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tables/table6.xml" ContentType="application/vnd.openxmlformats-officedocument.spreadsheetml.table+xml"/>
  <Override PartName="/xl/tables/table7.xml" ContentType="application/vnd.openxmlformats-officedocument.spreadsheetml.table+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codeName="ThisWorkbook" defaultThemeVersion="124226"/>
  <mc:AlternateContent xmlns:mc="http://schemas.openxmlformats.org/markup-compatibility/2006">
    <mc:Choice Requires="x15">
      <x15ac:absPath xmlns:x15ac="http://schemas.microsoft.com/office/spreadsheetml/2010/11/ac" url="G:\Accounts\LG\2026\HS 2025 extra\BF\GBBS322CEV\"/>
    </mc:Choice>
  </mc:AlternateContent>
  <xr:revisionPtr revIDLastSave="0" documentId="8_{53F7FA41-BF36-4E6B-B9BD-E8F5CA4BF12E}" xr6:coauthVersionLast="47" xr6:coauthVersionMax="47" xr10:uidLastSave="{00000000-0000-0000-0000-000000000000}"/>
  <bookViews>
    <workbookView xWindow="-108" yWindow="-108" windowWidth="30936" windowHeight="16776" tabRatio="831" firstSheet="4" activeTab="6" xr2:uid="{00000000-000D-0000-FFFF-FFFF00000000}"/>
  </bookViews>
  <sheets>
    <sheet name="Producent" sheetId="4" state="veryHidden" r:id="rId1"/>
    <sheet name="Processor" sheetId="5" state="veryHidden" r:id="rId2"/>
    <sheet name="Artikeltype" sheetId="7" state="veryHidden" r:id="rId3"/>
    <sheet name="Grafische kaart" sheetId="6" state="veryHidden" r:id="rId4"/>
    <sheet name="Home_page" sheetId="60" r:id="rId5"/>
    <sheet name="Toelichting artikelaanvraagform" sheetId="8" r:id="rId6"/>
    <sheet name="Aanvraagformulier" sheetId="1" r:id="rId7"/>
    <sheet name="Artikelgroep" sheetId="3" r:id="rId8"/>
    <sheet name="Translate" sheetId="30" state="veryHidden" r:id="rId9"/>
    <sheet name="Product_type" sheetId="31" state="veryHidden" r:id="rId10"/>
    <sheet name="LOV" sheetId="32" state="veryHidden" r:id="rId11"/>
    <sheet name="PROD_FEAT" sheetId="33" r:id="rId12"/>
    <sheet name="Afzuigkappen_FR" sheetId="35" state="veryHidden" r:id="rId13"/>
    <sheet name="Fornuizen_FR" sheetId="37" state="veryHidden" r:id="rId14"/>
    <sheet name="Koelkast" sheetId="38" r:id="rId15"/>
    <sheet name="Koelkast_FR" sheetId="39" state="veryHidden" r:id="rId16"/>
    <sheet name="Kookplaten_FR" sheetId="41" state="veryHidden" r:id="rId17"/>
    <sheet name="Magnetron_FR" sheetId="43" state="veryHidden" r:id="rId18"/>
    <sheet name="Oven_FR" sheetId="45" state="veryHidden" r:id="rId19"/>
    <sheet name="Vaatwassers_FR" sheetId="47" state="veryHidden" r:id="rId20"/>
    <sheet name="Vriezers_FR" sheetId="49" state="veryHidden" r:id="rId21"/>
    <sheet name="Was-droogcombinaties_FR" sheetId="51" state="veryHidden" r:id="rId22"/>
    <sheet name="Wasdrogers_FR" sheetId="53" state="veryHidden" r:id="rId23"/>
    <sheet name="Wasmachines_FR" sheetId="55" state="veryHidden" r:id="rId24"/>
    <sheet name="Wijnkoelkasten_FR" sheetId="57" state="veryHidden" r:id="rId25"/>
    <sheet name="Witgoed-accessoires_FR" sheetId="59" state="veryHidden" r:id="rId26"/>
  </sheets>
  <definedNames>
    <definedName name="_xlnm._FilterDatabase" localSheetId="7" hidden="1">Artikelgroep!$A$1:$H$979</definedName>
    <definedName name="_xlnm._FilterDatabase" localSheetId="11" hidden="1">PROD_FEAT!$A$1:$D$1</definedName>
    <definedName name="_xlnm._FilterDatabase" localSheetId="0" hidden="1">Producent!$A$1:$H$1</definedName>
    <definedName name="ATTR_PROD_MANU_AddressCountry">LOV!$BL$4:$BL$252</definedName>
    <definedName name="ATTR_PROD_MANU_EuEstablished">LOV!$BK$4:$BK$5</definedName>
    <definedName name="ATTR_PROD_MANU_OverrideContactDetails">LOV!$BJ$4:$BJ$5</definedName>
    <definedName name="Boolean">LOV!$A$4:$A$5</definedName>
    <definedName name="Numbers">LOV!$B$4:$B$14</definedName>
    <definedName name="PROD_FEAT">PROD_FEAT!$A$2:$D$492</definedName>
    <definedName name="PROD_FEAT_00003">LOV!$C$4:$C$21</definedName>
    <definedName name="PROD_FEAT_10068">LOV!$AP$4:$AP$8</definedName>
    <definedName name="PROD_FEAT_10401">LOV!$N$4:$N$10</definedName>
    <definedName name="PROD_FEAT_10401_koelkast">LOV!$N$4:$N$10</definedName>
    <definedName name="PROD_FEAT_10401_vaatwasser">LOV!$AD$4:$AD$10</definedName>
    <definedName name="PROD_FEAT_10401_vriezers">LOV!$Z$4:$Z$7</definedName>
    <definedName name="PROD_FEAT_10519">LOV!$AE$4:$AE$7</definedName>
    <definedName name="PROD_FEAT_10714">LOV!$F$4:$F$5</definedName>
    <definedName name="PROD_FEAT_10770">LOV!$AN$4:$AN$38</definedName>
    <definedName name="PROD_FEAT_10961">LOV!$AU$4:$AU$14</definedName>
    <definedName name="PROD_FEAT_10982">LOV!$Q$4:$Q$8</definedName>
    <definedName name="PROD_FEAT_10990_Afzuigkappen">Product_type!$A$3:$A$4</definedName>
    <definedName name="PROD_FEAT_10990_Fornuizen">Product_type!$B$3</definedName>
    <definedName name="PROD_FEAT_10990_Koelkast">Product_type!$C$3:$C$4</definedName>
    <definedName name="PROD_FEAT_10990_Kookplaten">Product_type!$D$3</definedName>
    <definedName name="PROD_FEAT_10990_Magnetron">Product_type!$E$3:$E$5</definedName>
    <definedName name="PROD_FEAT_10990_Oven">Product_type!$F$3</definedName>
    <definedName name="PROD_FEAT_10990_Vaatwassers">Product_type!$H$3</definedName>
    <definedName name="PROD_FEAT_10990_Was_droogcombinatie">LOV!$AJ$4</definedName>
    <definedName name="PROD_FEAT_10990_Wasdrogers">Product_type!$G$3:$G$5</definedName>
    <definedName name="PROD_FEAT_11367">LOV!$AL$4:$AL$7</definedName>
    <definedName name="PROD_FEAT_11779">LOV!$X$4:$X$14</definedName>
    <definedName name="PROD_FEAT_11968">LOV!$W$4:$W$8</definedName>
    <definedName name="PROD_FEAT_12120">LOV!$S$4:$S$6</definedName>
    <definedName name="PROD_FEAT_12194">LOV!$BI$4:$BI$7</definedName>
    <definedName name="PROD_FEAT_12253">LOV!$G$4:$G$13</definedName>
    <definedName name="PROD_FEAT_12438">LOV!$H$4:$H$9</definedName>
    <definedName name="PROD_FEAT_13470">LOV!$V$4:$V$9</definedName>
    <definedName name="PROD_FEAT_13482">LOV!$P$4:$P$5</definedName>
    <definedName name="PROD_FEAT_13559">LOV!$AQ$4:$AQ$8</definedName>
    <definedName name="PROD_FEAT_13709">LOV!$AG$4:$AG$5</definedName>
    <definedName name="PROD_FEAT_13800">LOV!$AM$4:$AM$6</definedName>
    <definedName name="PROD_FEAT_13839">LOV!$AI$4:$AI$5</definedName>
    <definedName name="PROD_FEAT_13960">LOV!$O$4:$O$6</definedName>
    <definedName name="PROD_FEAT_14330">LOV!$AZ$4:$AZ$11</definedName>
    <definedName name="PROD_FEAT_14384">LOV!$T$4:$T$6</definedName>
    <definedName name="PROD_FEAT_14396">LOV!$BC$4:$BC$6</definedName>
    <definedName name="PROD_FEAT_14451">LOV!$I$4:$I$8</definedName>
    <definedName name="PROD_FEAT_14510">LOV!$R$4:$R$5</definedName>
    <definedName name="PROD_FEAT_14553">LOV!$BA$4:$BA$7</definedName>
    <definedName name="PROD_FEAT_14554">LOV!$J$4:$J$7</definedName>
    <definedName name="PROD_FEAT_14594">LOV!$AY$4:$AY$8</definedName>
    <definedName name="PROD_FEAT_14595">LOV!$AX$4:$AX$11</definedName>
    <definedName name="PROD_FEAT_15742">LOV!$L$4:$L$6</definedName>
    <definedName name="PROD_FEAT_16207">LOV!$Y$4</definedName>
    <definedName name="PROD_FEAT_16497">LOV!$AW$4:$AW$12</definedName>
    <definedName name="PROD_FEAT_16520">LOV!$AK$4:$AK$12</definedName>
    <definedName name="PROD_FEAT_16617">LOV!$AC$4:$AC$11</definedName>
    <definedName name="PROD_FEAT_16630">LOV!$AV$4:$AV$8</definedName>
    <definedName name="PROD_FEAT_16743">LOV!$M$4:$M$6</definedName>
    <definedName name="PROD_FEAT_16744">LOV!$AB$4:$AB$13</definedName>
    <definedName name="PROD_FEAT_16887">LOV!$AH$4:$AH$7</definedName>
    <definedName name="PROD_FEAT_16914">LOV!$AA$4:$AA$7</definedName>
    <definedName name="PROD_FEAT_16943">LOV!$E$4:$E$25</definedName>
    <definedName name="PROD_FEAT_16962">LOV!$D$4:$D$35</definedName>
    <definedName name="PROD_FEAT_18135">LOV!$AO$4:$AO$7</definedName>
    <definedName name="PROD_FEAT_90095">LOV!$BH$4:$BH$38</definedName>
    <definedName name="PROD_FEAT_91012">LOV!$AT$4:$AT$14</definedName>
    <definedName name="PROD_FEAT_91013">LOV!$AR$4:$AR$14</definedName>
    <definedName name="PROD_FEAT_91014">LOV!$AS$4:$AS$14</definedName>
    <definedName name="PROD_FEAT_91100">LOV!$K$4:$K$11</definedName>
    <definedName name="PROD_FEAT_91127">LOV!$BG$4:$BG$11</definedName>
    <definedName name="PROD_FEAT_91133">LOV!$BF$4:$BF$11</definedName>
    <definedName name="PROD_FEAT_91140">LOV!$BE$4:$BE$11</definedName>
    <definedName name="PROD_FEAT_91141">LOV!$BD$4:$BD$11</definedName>
    <definedName name="PROD_FEAT_91158">LOV!$BB$4:$BB$11</definedName>
    <definedName name="PROD_FEAT_91160">LOV!$U$4:$U$7</definedName>
    <definedName name="PROD_FEAT_91250">LOV!$AF$4:$AF$28</definedName>
    <definedName name="PROD_FEAT_91335">LOV!$BM$4:$BM$9</definedName>
    <definedName name="PROD_FEAT_91336">LOV!$BN$4:$BN$9</definedName>
    <definedName name="PROD_FEAT_91337">LOV!$BO$4:$BO$19</definedName>
    <definedName name="PROD_FEAT_91338">LOV!$BP$4:$BP$66</definedName>
    <definedName name="PROD_FEAT_91339">LOV!$BQ$4:$BQ$8</definedName>
    <definedName name="PROD_FEAT_91341">LOV!$BR$4:$BR$8</definedName>
    <definedName name="Translate">Translate!$A$2:$B$464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1" i="1" l="1"/>
  <c r="H11" i="1"/>
  <c r="J11" i="1"/>
  <c r="L11" i="1"/>
  <c r="N11" i="1"/>
  <c r="S11" i="1"/>
  <c r="U11" i="1"/>
  <c r="Z11" i="1"/>
  <c r="AD11" i="1"/>
  <c r="D10" i="1" l="1"/>
  <c r="H10" i="1"/>
  <c r="J10" i="1"/>
  <c r="L10" i="1"/>
  <c r="N10" i="1"/>
  <c r="S10" i="1"/>
  <c r="U10" i="1"/>
  <c r="Z10" i="1"/>
  <c r="AD10" i="1"/>
  <c r="J6" i="53"/>
  <c r="K6" i="53"/>
  <c r="L6" i="53"/>
  <c r="M6" i="53"/>
  <c r="N6" i="53"/>
  <c r="O6" i="53"/>
  <c r="P6" i="53"/>
  <c r="Q6" i="53"/>
  <c r="R6" i="53"/>
  <c r="S6" i="53"/>
  <c r="T6" i="53"/>
  <c r="U6" i="53"/>
  <c r="V6" i="53"/>
  <c r="W6" i="53"/>
  <c r="X6" i="53"/>
  <c r="Y6" i="53"/>
  <c r="Z6" i="53"/>
  <c r="AA6" i="53"/>
  <c r="AB6" i="53"/>
  <c r="AC6" i="53"/>
  <c r="AD6" i="53"/>
  <c r="AE6" i="53"/>
  <c r="AF6" i="53"/>
  <c r="AG6" i="53"/>
  <c r="AH6" i="53"/>
  <c r="AI6" i="53"/>
  <c r="AJ6" i="53"/>
  <c r="AK6" i="53"/>
  <c r="AL6" i="53"/>
  <c r="AM6" i="53"/>
  <c r="AN6" i="53"/>
  <c r="AO6" i="53"/>
  <c r="AP6" i="53"/>
  <c r="AQ6" i="53"/>
  <c r="AR6" i="53"/>
  <c r="AS6" i="53"/>
  <c r="AT6" i="53"/>
  <c r="AU6" i="53"/>
  <c r="AV6" i="53"/>
  <c r="AW6" i="53"/>
  <c r="AX6" i="53"/>
  <c r="AY6" i="53"/>
  <c r="AZ6" i="53"/>
  <c r="BA6" i="53"/>
  <c r="BB6" i="53"/>
  <c r="BC6" i="53"/>
  <c r="BD6" i="53"/>
  <c r="BE6" i="53"/>
  <c r="BF6" i="53"/>
  <c r="BG6" i="53"/>
  <c r="BH6" i="53"/>
  <c r="BI6" i="53"/>
  <c r="BJ6" i="53"/>
  <c r="BK6" i="53"/>
  <c r="BL6" i="53"/>
  <c r="BM6" i="53"/>
  <c r="BN6" i="53"/>
  <c r="BO6" i="53"/>
  <c r="BP6" i="53"/>
  <c r="BQ6" i="53"/>
  <c r="BR6" i="53"/>
  <c r="BS6" i="53"/>
  <c r="BT6" i="53"/>
  <c r="BU6" i="53"/>
  <c r="BV6" i="53"/>
  <c r="BW6" i="53"/>
  <c r="BX6" i="53"/>
  <c r="BY6" i="53"/>
  <c r="BZ6" i="53"/>
  <c r="CA6" i="53"/>
  <c r="CB6" i="53"/>
  <c r="CC6" i="53"/>
  <c r="CD6" i="53"/>
  <c r="CE6" i="53"/>
  <c r="CF6" i="53"/>
  <c r="CG6" i="53"/>
  <c r="CH6" i="53"/>
  <c r="CI6" i="53"/>
  <c r="CJ6" i="53"/>
  <c r="CK6" i="53"/>
  <c r="CL6" i="53"/>
  <c r="CM6" i="53"/>
  <c r="CN6" i="53"/>
  <c r="CO6" i="53"/>
  <c r="CP6" i="53"/>
  <c r="CQ6" i="53"/>
  <c r="J7" i="53"/>
  <c r="K7" i="53"/>
  <c r="L7" i="53"/>
  <c r="M7" i="53"/>
  <c r="N7" i="53"/>
  <c r="O7" i="53"/>
  <c r="P7" i="53"/>
  <c r="Q7" i="53"/>
  <c r="R7" i="53"/>
  <c r="S7" i="53"/>
  <c r="T7" i="53"/>
  <c r="U7" i="53"/>
  <c r="V7" i="53"/>
  <c r="W7" i="53"/>
  <c r="X7" i="53"/>
  <c r="Y7" i="53"/>
  <c r="Z7" i="53"/>
  <c r="AA7" i="53"/>
  <c r="AB7" i="53"/>
  <c r="AC7" i="53"/>
  <c r="AD7" i="53"/>
  <c r="AE7" i="53"/>
  <c r="AF7" i="53"/>
  <c r="AG7" i="53"/>
  <c r="AH7" i="53"/>
  <c r="AI7" i="53"/>
  <c r="AJ7" i="53"/>
  <c r="AK7" i="53"/>
  <c r="AL7" i="53"/>
  <c r="AM7" i="53"/>
  <c r="AN7" i="53"/>
  <c r="AO7" i="53"/>
  <c r="AP7" i="53"/>
  <c r="AQ7" i="53"/>
  <c r="AR7" i="53"/>
  <c r="AS7" i="53"/>
  <c r="AT7" i="53"/>
  <c r="AU7" i="53"/>
  <c r="AV7" i="53"/>
  <c r="AW7" i="53"/>
  <c r="AX7" i="53"/>
  <c r="AY7" i="53"/>
  <c r="AZ7" i="53"/>
  <c r="BA7" i="53"/>
  <c r="BB7" i="53"/>
  <c r="BC7" i="53"/>
  <c r="BD7" i="53"/>
  <c r="BE7" i="53"/>
  <c r="BF7" i="53"/>
  <c r="BG7" i="53"/>
  <c r="BH7" i="53"/>
  <c r="BI7" i="53"/>
  <c r="BJ7" i="53"/>
  <c r="BK7" i="53"/>
  <c r="BL7" i="53"/>
  <c r="BM7" i="53"/>
  <c r="BN7" i="53"/>
  <c r="BO7" i="53"/>
  <c r="BP7" i="53"/>
  <c r="BQ7" i="53"/>
  <c r="BR7" i="53"/>
  <c r="BS7" i="53"/>
  <c r="BT7" i="53"/>
  <c r="BU7" i="53"/>
  <c r="BV7" i="53"/>
  <c r="BW7" i="53"/>
  <c r="BX7" i="53"/>
  <c r="BY7" i="53"/>
  <c r="BZ7" i="53"/>
  <c r="CA7" i="53"/>
  <c r="CB7" i="53"/>
  <c r="CC7" i="53"/>
  <c r="CD7" i="53"/>
  <c r="CE7" i="53"/>
  <c r="CF7" i="53"/>
  <c r="CG7" i="53"/>
  <c r="CH7" i="53"/>
  <c r="CI7" i="53"/>
  <c r="CJ7" i="53"/>
  <c r="CK7" i="53"/>
  <c r="CL7" i="53"/>
  <c r="CM7" i="53"/>
  <c r="CN7" i="53"/>
  <c r="CO7" i="53"/>
  <c r="CP7" i="53"/>
  <c r="CQ7" i="53"/>
  <c r="J8" i="53"/>
  <c r="K8" i="53"/>
  <c r="L8" i="53"/>
  <c r="M8" i="53"/>
  <c r="N8" i="53"/>
  <c r="O8" i="53"/>
  <c r="P8" i="53"/>
  <c r="Q8" i="53"/>
  <c r="R8" i="53"/>
  <c r="S8" i="53"/>
  <c r="T8" i="53"/>
  <c r="U8" i="53"/>
  <c r="V8" i="53"/>
  <c r="W8" i="53"/>
  <c r="X8" i="53"/>
  <c r="Y8" i="53"/>
  <c r="Z8" i="53"/>
  <c r="AA8" i="53"/>
  <c r="AB8" i="53"/>
  <c r="AC8" i="53"/>
  <c r="AD8" i="53"/>
  <c r="AE8" i="53"/>
  <c r="AF8" i="53"/>
  <c r="AG8" i="53"/>
  <c r="AH8" i="53"/>
  <c r="AI8" i="53"/>
  <c r="AJ8" i="53"/>
  <c r="AK8" i="53"/>
  <c r="AL8" i="53"/>
  <c r="AM8" i="53"/>
  <c r="AN8" i="53"/>
  <c r="AO8" i="53"/>
  <c r="AP8" i="53"/>
  <c r="AQ8" i="53"/>
  <c r="AR8" i="53"/>
  <c r="AS8" i="53"/>
  <c r="AT8" i="53"/>
  <c r="AU8" i="53"/>
  <c r="AV8" i="53"/>
  <c r="AW8" i="53"/>
  <c r="AX8" i="53"/>
  <c r="AY8" i="53"/>
  <c r="AZ8" i="53"/>
  <c r="BA8" i="53"/>
  <c r="BB8" i="53"/>
  <c r="BC8" i="53"/>
  <c r="BD8" i="53"/>
  <c r="BE8" i="53"/>
  <c r="BF8" i="53"/>
  <c r="BG8" i="53"/>
  <c r="BH8" i="53"/>
  <c r="BI8" i="53"/>
  <c r="BJ8" i="53"/>
  <c r="BK8" i="53"/>
  <c r="BL8" i="53"/>
  <c r="BM8" i="53"/>
  <c r="BN8" i="53"/>
  <c r="BO8" i="53"/>
  <c r="BP8" i="53"/>
  <c r="BQ8" i="53"/>
  <c r="BR8" i="53"/>
  <c r="BS8" i="53"/>
  <c r="BT8" i="53"/>
  <c r="BU8" i="53"/>
  <c r="BV8" i="53"/>
  <c r="BW8" i="53"/>
  <c r="BX8" i="53"/>
  <c r="BY8" i="53"/>
  <c r="BZ8" i="53"/>
  <c r="CA8" i="53"/>
  <c r="CB8" i="53"/>
  <c r="CC8" i="53"/>
  <c r="CD8" i="53"/>
  <c r="CE8" i="53"/>
  <c r="CF8" i="53"/>
  <c r="CG8" i="53"/>
  <c r="CH8" i="53"/>
  <c r="CI8" i="53"/>
  <c r="CJ8" i="53"/>
  <c r="CK8" i="53"/>
  <c r="CL8" i="53"/>
  <c r="CM8" i="53"/>
  <c r="CN8" i="53"/>
  <c r="CO8" i="53"/>
  <c r="CP8" i="53"/>
  <c r="CQ8" i="53"/>
  <c r="J9" i="53"/>
  <c r="K9" i="53"/>
  <c r="L9" i="53"/>
  <c r="M9" i="53"/>
  <c r="N9" i="53"/>
  <c r="O9" i="53"/>
  <c r="P9" i="53"/>
  <c r="Q9" i="53"/>
  <c r="R9" i="53"/>
  <c r="S9" i="53"/>
  <c r="T9" i="53"/>
  <c r="U9" i="53"/>
  <c r="V9" i="53"/>
  <c r="W9" i="53"/>
  <c r="X9" i="53"/>
  <c r="Y9" i="53"/>
  <c r="Z9" i="53"/>
  <c r="AA9" i="53"/>
  <c r="AB9" i="53"/>
  <c r="AC9" i="53"/>
  <c r="AD9" i="53"/>
  <c r="AE9" i="53"/>
  <c r="AF9" i="53"/>
  <c r="AG9" i="53"/>
  <c r="AH9" i="53"/>
  <c r="AI9" i="53"/>
  <c r="AJ9" i="53"/>
  <c r="AK9" i="53"/>
  <c r="AL9" i="53"/>
  <c r="AM9" i="53"/>
  <c r="AN9" i="53"/>
  <c r="AO9" i="53"/>
  <c r="AP9" i="53"/>
  <c r="AQ9" i="53"/>
  <c r="AR9" i="53"/>
  <c r="AS9" i="53"/>
  <c r="AT9" i="53"/>
  <c r="AU9" i="53"/>
  <c r="AV9" i="53"/>
  <c r="AW9" i="53"/>
  <c r="AX9" i="53"/>
  <c r="AY9" i="53"/>
  <c r="AZ9" i="53"/>
  <c r="BA9" i="53"/>
  <c r="BB9" i="53"/>
  <c r="BC9" i="53"/>
  <c r="BD9" i="53"/>
  <c r="BE9" i="53"/>
  <c r="BF9" i="53"/>
  <c r="BG9" i="53"/>
  <c r="BH9" i="53"/>
  <c r="BI9" i="53"/>
  <c r="BJ9" i="53"/>
  <c r="BK9" i="53"/>
  <c r="BL9" i="53"/>
  <c r="BM9" i="53"/>
  <c r="BN9" i="53"/>
  <c r="BO9" i="53"/>
  <c r="BP9" i="53"/>
  <c r="BQ9" i="53"/>
  <c r="BR9" i="53"/>
  <c r="BS9" i="53"/>
  <c r="BT9" i="53"/>
  <c r="BU9" i="53"/>
  <c r="BV9" i="53"/>
  <c r="BW9" i="53"/>
  <c r="BX9" i="53"/>
  <c r="BY9" i="53"/>
  <c r="BZ9" i="53"/>
  <c r="CA9" i="53"/>
  <c r="CB9" i="53"/>
  <c r="CC9" i="53"/>
  <c r="CD9" i="53"/>
  <c r="CE9" i="53"/>
  <c r="CF9" i="53"/>
  <c r="CG9" i="53"/>
  <c r="CH9" i="53"/>
  <c r="CI9" i="53"/>
  <c r="CJ9" i="53"/>
  <c r="CK9" i="53"/>
  <c r="CL9" i="53"/>
  <c r="CM9" i="53"/>
  <c r="CN9" i="53"/>
  <c r="CO9" i="53"/>
  <c r="CP9" i="53"/>
  <c r="CQ9" i="53"/>
  <c r="J10" i="53"/>
  <c r="K10" i="53"/>
  <c r="L10" i="53"/>
  <c r="M10" i="53"/>
  <c r="N10" i="53"/>
  <c r="O10" i="53"/>
  <c r="P10" i="53"/>
  <c r="Q10" i="53"/>
  <c r="R10" i="53"/>
  <c r="S10" i="53"/>
  <c r="T10" i="53"/>
  <c r="U10" i="53"/>
  <c r="V10" i="53"/>
  <c r="W10" i="53"/>
  <c r="X10" i="53"/>
  <c r="Y10" i="53"/>
  <c r="Z10" i="53"/>
  <c r="AA10" i="53"/>
  <c r="AB10" i="53"/>
  <c r="AC10" i="53"/>
  <c r="AD10" i="53"/>
  <c r="AE10" i="53"/>
  <c r="AF10" i="53"/>
  <c r="AG10" i="53"/>
  <c r="AH10" i="53"/>
  <c r="AI10" i="53"/>
  <c r="AJ10" i="53"/>
  <c r="AK10" i="53"/>
  <c r="AL10" i="53"/>
  <c r="AM10" i="53"/>
  <c r="AN10" i="53"/>
  <c r="AO10" i="53"/>
  <c r="AP10" i="53"/>
  <c r="AQ10" i="53"/>
  <c r="AR10" i="53"/>
  <c r="AS10" i="53"/>
  <c r="AT10" i="53"/>
  <c r="AU10" i="53"/>
  <c r="AV10" i="53"/>
  <c r="AW10" i="53"/>
  <c r="AX10" i="53"/>
  <c r="AY10" i="53"/>
  <c r="AZ10" i="53"/>
  <c r="BA10" i="53"/>
  <c r="BB10" i="53"/>
  <c r="BC10" i="53"/>
  <c r="BD10" i="53"/>
  <c r="BE10" i="53"/>
  <c r="BF10" i="53"/>
  <c r="BG10" i="53"/>
  <c r="BH10" i="53"/>
  <c r="BI10" i="53"/>
  <c r="BJ10" i="53"/>
  <c r="BK10" i="53"/>
  <c r="BL10" i="53"/>
  <c r="BM10" i="53"/>
  <c r="BN10" i="53"/>
  <c r="BO10" i="53"/>
  <c r="BP10" i="53"/>
  <c r="BQ10" i="53"/>
  <c r="BR10" i="53"/>
  <c r="BS10" i="53"/>
  <c r="BT10" i="53"/>
  <c r="BU10" i="53"/>
  <c r="BV10" i="53"/>
  <c r="BW10" i="53"/>
  <c r="BX10" i="53"/>
  <c r="BY10" i="53"/>
  <c r="BZ10" i="53"/>
  <c r="CA10" i="53"/>
  <c r="CB10" i="53"/>
  <c r="CC10" i="53"/>
  <c r="CD10" i="53"/>
  <c r="CE10" i="53"/>
  <c r="CF10" i="53"/>
  <c r="CG10" i="53"/>
  <c r="CH10" i="53"/>
  <c r="CI10" i="53"/>
  <c r="CJ10" i="53"/>
  <c r="CK10" i="53"/>
  <c r="CL10" i="53"/>
  <c r="CM10" i="53"/>
  <c r="CN10" i="53"/>
  <c r="CO10" i="53"/>
  <c r="CP10" i="53"/>
  <c r="CQ10" i="53"/>
  <c r="J11" i="53"/>
  <c r="K11" i="53"/>
  <c r="L11" i="53"/>
  <c r="M11" i="53"/>
  <c r="N11" i="53"/>
  <c r="O11" i="53"/>
  <c r="P11" i="53"/>
  <c r="Q11" i="53"/>
  <c r="R11" i="53"/>
  <c r="S11" i="53"/>
  <c r="T11" i="53"/>
  <c r="U11" i="53"/>
  <c r="V11" i="53"/>
  <c r="W11" i="53"/>
  <c r="X11" i="53"/>
  <c r="Y11" i="53"/>
  <c r="Z11" i="53"/>
  <c r="AA11" i="53"/>
  <c r="AB11" i="53"/>
  <c r="AC11" i="53"/>
  <c r="AD11" i="53"/>
  <c r="AE11" i="53"/>
  <c r="AF11" i="53"/>
  <c r="AG11" i="53"/>
  <c r="AH11" i="53"/>
  <c r="AI11" i="53"/>
  <c r="AJ11" i="53"/>
  <c r="AK11" i="53"/>
  <c r="AL11" i="53"/>
  <c r="AM11" i="53"/>
  <c r="AN11" i="53"/>
  <c r="AO11" i="53"/>
  <c r="AP11" i="53"/>
  <c r="AQ11" i="53"/>
  <c r="AR11" i="53"/>
  <c r="AS11" i="53"/>
  <c r="AT11" i="53"/>
  <c r="AU11" i="53"/>
  <c r="AV11" i="53"/>
  <c r="AW11" i="53"/>
  <c r="AX11" i="53"/>
  <c r="AY11" i="53"/>
  <c r="AZ11" i="53"/>
  <c r="BA11" i="53"/>
  <c r="BB11" i="53"/>
  <c r="BC11" i="53"/>
  <c r="BD11" i="53"/>
  <c r="BE11" i="53"/>
  <c r="BF11" i="53"/>
  <c r="BG11" i="53"/>
  <c r="BH11" i="53"/>
  <c r="BI11" i="53"/>
  <c r="BJ11" i="53"/>
  <c r="BK11" i="53"/>
  <c r="BL11" i="53"/>
  <c r="BM11" i="53"/>
  <c r="BN11" i="53"/>
  <c r="BO11" i="53"/>
  <c r="BP11" i="53"/>
  <c r="BQ11" i="53"/>
  <c r="BR11" i="53"/>
  <c r="BS11" i="53"/>
  <c r="BT11" i="53"/>
  <c r="BU11" i="53"/>
  <c r="BV11" i="53"/>
  <c r="BW11" i="53"/>
  <c r="BX11" i="53"/>
  <c r="BY11" i="53"/>
  <c r="BZ11" i="53"/>
  <c r="CA11" i="53"/>
  <c r="CB11" i="53"/>
  <c r="CC11" i="53"/>
  <c r="CD11" i="53"/>
  <c r="CE11" i="53"/>
  <c r="CF11" i="53"/>
  <c r="CG11" i="53"/>
  <c r="CH11" i="53"/>
  <c r="CI11" i="53"/>
  <c r="CJ11" i="53"/>
  <c r="CK11" i="53"/>
  <c r="CL11" i="53"/>
  <c r="CM11" i="53"/>
  <c r="CN11" i="53"/>
  <c r="CO11" i="53"/>
  <c r="CP11" i="53"/>
  <c r="CQ11" i="53"/>
  <c r="J12" i="53"/>
  <c r="K12" i="53"/>
  <c r="L12" i="53"/>
  <c r="M12" i="53"/>
  <c r="N12" i="53"/>
  <c r="O12" i="53"/>
  <c r="P12" i="53"/>
  <c r="Q12" i="53"/>
  <c r="R12" i="53"/>
  <c r="S12" i="53"/>
  <c r="T12" i="53"/>
  <c r="U12" i="53"/>
  <c r="V12" i="53"/>
  <c r="W12" i="53"/>
  <c r="X12" i="53"/>
  <c r="Y12" i="53"/>
  <c r="Z12" i="53"/>
  <c r="AA12" i="53"/>
  <c r="AB12" i="53"/>
  <c r="AC12" i="53"/>
  <c r="AD12" i="53"/>
  <c r="AE12" i="53"/>
  <c r="AF12" i="53"/>
  <c r="AG12" i="53"/>
  <c r="AH12" i="53"/>
  <c r="AI12" i="53"/>
  <c r="AJ12" i="53"/>
  <c r="AK12" i="53"/>
  <c r="AL12" i="53"/>
  <c r="AM12" i="53"/>
  <c r="AN12" i="53"/>
  <c r="AO12" i="53"/>
  <c r="AP12" i="53"/>
  <c r="AQ12" i="53"/>
  <c r="AR12" i="53"/>
  <c r="AS12" i="53"/>
  <c r="AT12" i="53"/>
  <c r="AU12" i="53"/>
  <c r="AV12" i="53"/>
  <c r="AW12" i="53"/>
  <c r="AX12" i="53"/>
  <c r="AY12" i="53"/>
  <c r="AZ12" i="53"/>
  <c r="BA12" i="53"/>
  <c r="BB12" i="53"/>
  <c r="BC12" i="53"/>
  <c r="BD12" i="53"/>
  <c r="BE12" i="53"/>
  <c r="BF12" i="53"/>
  <c r="BG12" i="53"/>
  <c r="BH12" i="53"/>
  <c r="BI12" i="53"/>
  <c r="BJ12" i="53"/>
  <c r="BK12" i="53"/>
  <c r="BL12" i="53"/>
  <c r="BM12" i="53"/>
  <c r="BN12" i="53"/>
  <c r="BO12" i="53"/>
  <c r="BP12" i="53"/>
  <c r="BQ12" i="53"/>
  <c r="BR12" i="53"/>
  <c r="BS12" i="53"/>
  <c r="BT12" i="53"/>
  <c r="BU12" i="53"/>
  <c r="BV12" i="53"/>
  <c r="BW12" i="53"/>
  <c r="BX12" i="53"/>
  <c r="BY12" i="53"/>
  <c r="BZ12" i="53"/>
  <c r="CA12" i="53"/>
  <c r="CB12" i="53"/>
  <c r="CC12" i="53"/>
  <c r="CD12" i="53"/>
  <c r="CE12" i="53"/>
  <c r="CF12" i="53"/>
  <c r="CG12" i="53"/>
  <c r="CH12" i="53"/>
  <c r="CI12" i="53"/>
  <c r="CJ12" i="53"/>
  <c r="CK12" i="53"/>
  <c r="CL12" i="53"/>
  <c r="CM12" i="53"/>
  <c r="CN12" i="53"/>
  <c r="CO12" i="53"/>
  <c r="CP12" i="53"/>
  <c r="CQ12" i="53"/>
  <c r="J13" i="53"/>
  <c r="K13" i="53"/>
  <c r="L13" i="53"/>
  <c r="M13" i="53"/>
  <c r="N13" i="53"/>
  <c r="O13" i="53"/>
  <c r="P13" i="53"/>
  <c r="Q13" i="53"/>
  <c r="R13" i="53"/>
  <c r="S13" i="53"/>
  <c r="T13" i="53"/>
  <c r="U13" i="53"/>
  <c r="V13" i="53"/>
  <c r="W13" i="53"/>
  <c r="X13" i="53"/>
  <c r="Y13" i="53"/>
  <c r="Z13" i="53"/>
  <c r="AA13" i="53"/>
  <c r="AB13" i="53"/>
  <c r="AC13" i="53"/>
  <c r="AD13" i="53"/>
  <c r="AE13" i="53"/>
  <c r="AF13" i="53"/>
  <c r="AG13" i="53"/>
  <c r="AH13" i="53"/>
  <c r="AI13" i="53"/>
  <c r="AJ13" i="53"/>
  <c r="AK13" i="53"/>
  <c r="AL13" i="53"/>
  <c r="AM13" i="53"/>
  <c r="AN13" i="53"/>
  <c r="AO13" i="53"/>
  <c r="AP13" i="53"/>
  <c r="AQ13" i="53"/>
  <c r="AR13" i="53"/>
  <c r="AS13" i="53"/>
  <c r="AT13" i="53"/>
  <c r="AU13" i="53"/>
  <c r="AV13" i="53"/>
  <c r="AW13" i="53"/>
  <c r="AX13" i="53"/>
  <c r="AY13" i="53"/>
  <c r="AZ13" i="53"/>
  <c r="BA13" i="53"/>
  <c r="BB13" i="53"/>
  <c r="BC13" i="53"/>
  <c r="BD13" i="53"/>
  <c r="BE13" i="53"/>
  <c r="BF13" i="53"/>
  <c r="BG13" i="53"/>
  <c r="BH13" i="53"/>
  <c r="BI13" i="53"/>
  <c r="BJ13" i="53"/>
  <c r="BK13" i="53"/>
  <c r="BL13" i="53"/>
  <c r="BM13" i="53"/>
  <c r="BN13" i="53"/>
  <c r="BO13" i="53"/>
  <c r="BP13" i="53"/>
  <c r="BQ13" i="53"/>
  <c r="BR13" i="53"/>
  <c r="BS13" i="53"/>
  <c r="BT13" i="53"/>
  <c r="BU13" i="53"/>
  <c r="BV13" i="53"/>
  <c r="BW13" i="53"/>
  <c r="BX13" i="53"/>
  <c r="BY13" i="53"/>
  <c r="BZ13" i="53"/>
  <c r="CA13" i="53"/>
  <c r="CB13" i="53"/>
  <c r="CC13" i="53"/>
  <c r="CD13" i="53"/>
  <c r="CE13" i="53"/>
  <c r="CF13" i="53"/>
  <c r="CG13" i="53"/>
  <c r="CH13" i="53"/>
  <c r="CI13" i="53"/>
  <c r="CJ13" i="53"/>
  <c r="CK13" i="53"/>
  <c r="CL13" i="53"/>
  <c r="CM13" i="53"/>
  <c r="CN13" i="53"/>
  <c r="CO13" i="53"/>
  <c r="CP13" i="53"/>
  <c r="CQ13" i="53"/>
  <c r="J14" i="53"/>
  <c r="K14" i="53"/>
  <c r="L14" i="53"/>
  <c r="M14" i="53"/>
  <c r="N14" i="53"/>
  <c r="O14" i="53"/>
  <c r="P14" i="53"/>
  <c r="Q14" i="53"/>
  <c r="R14" i="53"/>
  <c r="S14" i="53"/>
  <c r="T14" i="53"/>
  <c r="U14" i="53"/>
  <c r="V14" i="53"/>
  <c r="W14" i="53"/>
  <c r="X14" i="53"/>
  <c r="Y14" i="53"/>
  <c r="Z14" i="53"/>
  <c r="AA14" i="53"/>
  <c r="AB14" i="53"/>
  <c r="AC14" i="53"/>
  <c r="AD14" i="53"/>
  <c r="AE14" i="53"/>
  <c r="AF14" i="53"/>
  <c r="AG14" i="53"/>
  <c r="AH14" i="53"/>
  <c r="AI14" i="53"/>
  <c r="AJ14" i="53"/>
  <c r="AK14" i="53"/>
  <c r="AL14" i="53"/>
  <c r="AM14" i="53"/>
  <c r="AN14" i="53"/>
  <c r="AO14" i="53"/>
  <c r="AP14" i="53"/>
  <c r="AQ14" i="53"/>
  <c r="AR14" i="53"/>
  <c r="AS14" i="53"/>
  <c r="AT14" i="53"/>
  <c r="AU14" i="53"/>
  <c r="AV14" i="53"/>
  <c r="AW14" i="53"/>
  <c r="AX14" i="53"/>
  <c r="AY14" i="53"/>
  <c r="AZ14" i="53"/>
  <c r="BA14" i="53"/>
  <c r="BB14" i="53"/>
  <c r="BC14" i="53"/>
  <c r="BD14" i="53"/>
  <c r="BE14" i="53"/>
  <c r="BF14" i="53"/>
  <c r="BG14" i="53"/>
  <c r="BH14" i="53"/>
  <c r="BI14" i="53"/>
  <c r="BJ14" i="53"/>
  <c r="BK14" i="53"/>
  <c r="BL14" i="53"/>
  <c r="BM14" i="53"/>
  <c r="BN14" i="53"/>
  <c r="BO14" i="53"/>
  <c r="BP14" i="53"/>
  <c r="BQ14" i="53"/>
  <c r="BR14" i="53"/>
  <c r="BS14" i="53"/>
  <c r="BT14" i="53"/>
  <c r="BU14" i="53"/>
  <c r="BV14" i="53"/>
  <c r="BW14" i="53"/>
  <c r="BX14" i="53"/>
  <c r="BY14" i="53"/>
  <c r="BZ14" i="53"/>
  <c r="CA14" i="53"/>
  <c r="CB14" i="53"/>
  <c r="CC14" i="53"/>
  <c r="CD14" i="53"/>
  <c r="CE14" i="53"/>
  <c r="CF14" i="53"/>
  <c r="CG14" i="53"/>
  <c r="CH14" i="53"/>
  <c r="CI14" i="53"/>
  <c r="CJ14" i="53"/>
  <c r="CK14" i="53"/>
  <c r="CL14" i="53"/>
  <c r="CM14" i="53"/>
  <c r="CN14" i="53"/>
  <c r="CO14" i="53"/>
  <c r="CP14" i="53"/>
  <c r="CQ14" i="53"/>
  <c r="J15" i="53"/>
  <c r="K15" i="53"/>
  <c r="L15" i="53"/>
  <c r="M15" i="53"/>
  <c r="N15" i="53"/>
  <c r="O15" i="53"/>
  <c r="P15" i="53"/>
  <c r="Q15" i="53"/>
  <c r="R15" i="53"/>
  <c r="S15" i="53"/>
  <c r="T15" i="53"/>
  <c r="U15" i="53"/>
  <c r="V15" i="53"/>
  <c r="W15" i="53"/>
  <c r="X15" i="53"/>
  <c r="Y15" i="53"/>
  <c r="Z15" i="53"/>
  <c r="AA15" i="53"/>
  <c r="AB15" i="53"/>
  <c r="AC15" i="53"/>
  <c r="AD15" i="53"/>
  <c r="AE15" i="53"/>
  <c r="AF15" i="53"/>
  <c r="AG15" i="53"/>
  <c r="AH15" i="53"/>
  <c r="AI15" i="53"/>
  <c r="AJ15" i="53"/>
  <c r="AK15" i="53"/>
  <c r="AL15" i="53"/>
  <c r="AM15" i="53"/>
  <c r="AN15" i="53"/>
  <c r="AO15" i="53"/>
  <c r="AP15" i="53"/>
  <c r="AQ15" i="53"/>
  <c r="AR15" i="53"/>
  <c r="AS15" i="53"/>
  <c r="AT15" i="53"/>
  <c r="AU15" i="53"/>
  <c r="AV15" i="53"/>
  <c r="AW15" i="53"/>
  <c r="AX15" i="53"/>
  <c r="AY15" i="53"/>
  <c r="AZ15" i="53"/>
  <c r="BA15" i="53"/>
  <c r="BB15" i="53"/>
  <c r="BC15" i="53"/>
  <c r="BD15" i="53"/>
  <c r="BE15" i="53"/>
  <c r="BF15" i="53"/>
  <c r="BG15" i="53"/>
  <c r="BH15" i="53"/>
  <c r="BI15" i="53"/>
  <c r="BJ15" i="53"/>
  <c r="BK15" i="53"/>
  <c r="BL15" i="53"/>
  <c r="BM15" i="53"/>
  <c r="BN15" i="53"/>
  <c r="BO15" i="53"/>
  <c r="BP15" i="53"/>
  <c r="BQ15" i="53"/>
  <c r="BR15" i="53"/>
  <c r="BS15" i="53"/>
  <c r="BT15" i="53"/>
  <c r="BU15" i="53"/>
  <c r="BV15" i="53"/>
  <c r="BW15" i="53"/>
  <c r="BX15" i="53"/>
  <c r="BY15" i="53"/>
  <c r="BZ15" i="53"/>
  <c r="CA15" i="53"/>
  <c r="CB15" i="53"/>
  <c r="CC15" i="53"/>
  <c r="CD15" i="53"/>
  <c r="CE15" i="53"/>
  <c r="CF15" i="53"/>
  <c r="CG15" i="53"/>
  <c r="CH15" i="53"/>
  <c r="CI15" i="53"/>
  <c r="CJ15" i="53"/>
  <c r="CK15" i="53"/>
  <c r="CL15" i="53"/>
  <c r="CM15" i="53"/>
  <c r="CN15" i="53"/>
  <c r="CO15" i="53"/>
  <c r="CP15" i="53"/>
  <c r="CQ15" i="53"/>
  <c r="J16" i="53"/>
  <c r="K16" i="53"/>
  <c r="L16" i="53"/>
  <c r="M16" i="53"/>
  <c r="N16" i="53"/>
  <c r="O16" i="53"/>
  <c r="P16" i="53"/>
  <c r="Q16" i="53"/>
  <c r="R16" i="53"/>
  <c r="S16" i="53"/>
  <c r="T16" i="53"/>
  <c r="U16" i="53"/>
  <c r="V16" i="53"/>
  <c r="W16" i="53"/>
  <c r="X16" i="53"/>
  <c r="Y16" i="53"/>
  <c r="Z16" i="53"/>
  <c r="AA16" i="53"/>
  <c r="AB16" i="53"/>
  <c r="AC16" i="53"/>
  <c r="AD16" i="53"/>
  <c r="AE16" i="53"/>
  <c r="AF16" i="53"/>
  <c r="AG16" i="53"/>
  <c r="AH16" i="53"/>
  <c r="AI16" i="53"/>
  <c r="AJ16" i="53"/>
  <c r="AK16" i="53"/>
  <c r="AL16" i="53"/>
  <c r="AM16" i="53"/>
  <c r="AN16" i="53"/>
  <c r="AO16" i="53"/>
  <c r="AP16" i="53"/>
  <c r="AQ16" i="53"/>
  <c r="AR16" i="53"/>
  <c r="AS16" i="53"/>
  <c r="AT16" i="53"/>
  <c r="AU16" i="53"/>
  <c r="AV16" i="53"/>
  <c r="AW16" i="53"/>
  <c r="AX16" i="53"/>
  <c r="AY16" i="53"/>
  <c r="AZ16" i="53"/>
  <c r="BA16" i="53"/>
  <c r="BB16" i="53"/>
  <c r="BC16" i="53"/>
  <c r="BD16" i="53"/>
  <c r="BE16" i="53"/>
  <c r="BF16" i="53"/>
  <c r="BG16" i="53"/>
  <c r="BH16" i="53"/>
  <c r="BI16" i="53"/>
  <c r="BJ16" i="53"/>
  <c r="BK16" i="53"/>
  <c r="BL16" i="53"/>
  <c r="BM16" i="53"/>
  <c r="BN16" i="53"/>
  <c r="BO16" i="53"/>
  <c r="BP16" i="53"/>
  <c r="BQ16" i="53"/>
  <c r="BR16" i="53"/>
  <c r="BS16" i="53"/>
  <c r="BT16" i="53"/>
  <c r="BU16" i="53"/>
  <c r="BV16" i="53"/>
  <c r="BW16" i="53"/>
  <c r="BX16" i="53"/>
  <c r="BY16" i="53"/>
  <c r="BZ16" i="53"/>
  <c r="CA16" i="53"/>
  <c r="CB16" i="53"/>
  <c r="CC16" i="53"/>
  <c r="CD16" i="53"/>
  <c r="CE16" i="53"/>
  <c r="CF16" i="53"/>
  <c r="CG16" i="53"/>
  <c r="CH16" i="53"/>
  <c r="CI16" i="53"/>
  <c r="CJ16" i="53"/>
  <c r="CK16" i="53"/>
  <c r="CL16" i="53"/>
  <c r="CM16" i="53"/>
  <c r="CN16" i="53"/>
  <c r="CO16" i="53"/>
  <c r="CP16" i="53"/>
  <c r="CQ16" i="53"/>
  <c r="J17" i="53"/>
  <c r="K17" i="53"/>
  <c r="L17" i="53"/>
  <c r="M17" i="53"/>
  <c r="N17" i="53"/>
  <c r="O17" i="53"/>
  <c r="P17" i="53"/>
  <c r="Q17" i="53"/>
  <c r="R17" i="53"/>
  <c r="S17" i="53"/>
  <c r="T17" i="53"/>
  <c r="U17" i="53"/>
  <c r="V17" i="53"/>
  <c r="W17" i="53"/>
  <c r="X17" i="53"/>
  <c r="Y17" i="53"/>
  <c r="Z17" i="53"/>
  <c r="AA17" i="53"/>
  <c r="AB17" i="53"/>
  <c r="AC17" i="53"/>
  <c r="AD17" i="53"/>
  <c r="AE17" i="53"/>
  <c r="AF17" i="53"/>
  <c r="AG17" i="53"/>
  <c r="AH17" i="53"/>
  <c r="AI17" i="53"/>
  <c r="AJ17" i="53"/>
  <c r="AK17" i="53"/>
  <c r="AL17" i="53"/>
  <c r="AM17" i="53"/>
  <c r="AN17" i="53"/>
  <c r="AO17" i="53"/>
  <c r="AP17" i="53"/>
  <c r="AQ17" i="53"/>
  <c r="AR17" i="53"/>
  <c r="AS17" i="53"/>
  <c r="AT17" i="53"/>
  <c r="AU17" i="53"/>
  <c r="AV17" i="53"/>
  <c r="AW17" i="53"/>
  <c r="AX17" i="53"/>
  <c r="AY17" i="53"/>
  <c r="AZ17" i="53"/>
  <c r="BA17" i="53"/>
  <c r="BB17" i="53"/>
  <c r="BC17" i="53"/>
  <c r="BD17" i="53"/>
  <c r="BE17" i="53"/>
  <c r="BF17" i="53"/>
  <c r="BG17" i="53"/>
  <c r="BH17" i="53"/>
  <c r="BI17" i="53"/>
  <c r="BJ17" i="53"/>
  <c r="BK17" i="53"/>
  <c r="BL17" i="53"/>
  <c r="BM17" i="53"/>
  <c r="BN17" i="53"/>
  <c r="BO17" i="53"/>
  <c r="BP17" i="53"/>
  <c r="BQ17" i="53"/>
  <c r="BR17" i="53"/>
  <c r="BS17" i="53"/>
  <c r="BT17" i="53"/>
  <c r="BU17" i="53"/>
  <c r="BV17" i="53"/>
  <c r="BW17" i="53"/>
  <c r="BX17" i="53"/>
  <c r="BY17" i="53"/>
  <c r="BZ17" i="53"/>
  <c r="CA17" i="53"/>
  <c r="CB17" i="53"/>
  <c r="CC17" i="53"/>
  <c r="CD17" i="53"/>
  <c r="CE17" i="53"/>
  <c r="CF17" i="53"/>
  <c r="CG17" i="53"/>
  <c r="CH17" i="53"/>
  <c r="CI17" i="53"/>
  <c r="CJ17" i="53"/>
  <c r="CK17" i="53"/>
  <c r="CL17" i="53"/>
  <c r="CM17" i="53"/>
  <c r="CN17" i="53"/>
  <c r="CO17" i="53"/>
  <c r="CP17" i="53"/>
  <c r="CQ17" i="53"/>
  <c r="J18" i="53"/>
  <c r="K18" i="53"/>
  <c r="L18" i="53"/>
  <c r="M18" i="53"/>
  <c r="N18" i="53"/>
  <c r="O18" i="53"/>
  <c r="P18" i="53"/>
  <c r="Q18" i="53"/>
  <c r="R18" i="53"/>
  <c r="S18" i="53"/>
  <c r="T18" i="53"/>
  <c r="U18" i="53"/>
  <c r="V18" i="53"/>
  <c r="W18" i="53"/>
  <c r="X18" i="53"/>
  <c r="Y18" i="53"/>
  <c r="Z18" i="53"/>
  <c r="AA18" i="53"/>
  <c r="AB18" i="53"/>
  <c r="AC18" i="53"/>
  <c r="AD18" i="53"/>
  <c r="AE18" i="53"/>
  <c r="AF18" i="53"/>
  <c r="AG18" i="53"/>
  <c r="AH18" i="53"/>
  <c r="AI18" i="53"/>
  <c r="AJ18" i="53"/>
  <c r="AK18" i="53"/>
  <c r="AL18" i="53"/>
  <c r="AM18" i="53"/>
  <c r="AN18" i="53"/>
  <c r="AO18" i="53"/>
  <c r="AP18" i="53"/>
  <c r="AQ18" i="53"/>
  <c r="AR18" i="53"/>
  <c r="AS18" i="53"/>
  <c r="AT18" i="53"/>
  <c r="AU18" i="53"/>
  <c r="AV18" i="53"/>
  <c r="AW18" i="53"/>
  <c r="AX18" i="53"/>
  <c r="AY18" i="53"/>
  <c r="AZ18" i="53"/>
  <c r="BA18" i="53"/>
  <c r="BB18" i="53"/>
  <c r="BC18" i="53"/>
  <c r="BD18" i="53"/>
  <c r="BE18" i="53"/>
  <c r="BF18" i="53"/>
  <c r="BG18" i="53"/>
  <c r="BH18" i="53"/>
  <c r="BI18" i="53"/>
  <c r="BJ18" i="53"/>
  <c r="BK18" i="53"/>
  <c r="BL18" i="53"/>
  <c r="BM18" i="53"/>
  <c r="BN18" i="53"/>
  <c r="BO18" i="53"/>
  <c r="BP18" i="53"/>
  <c r="BQ18" i="53"/>
  <c r="BR18" i="53"/>
  <c r="BS18" i="53"/>
  <c r="BT18" i="53"/>
  <c r="BU18" i="53"/>
  <c r="BV18" i="53"/>
  <c r="BW18" i="53"/>
  <c r="BX18" i="53"/>
  <c r="BY18" i="53"/>
  <c r="BZ18" i="53"/>
  <c r="CA18" i="53"/>
  <c r="CB18" i="53"/>
  <c r="CC18" i="53"/>
  <c r="CD18" i="53"/>
  <c r="CE18" i="53"/>
  <c r="CF18" i="53"/>
  <c r="CG18" i="53"/>
  <c r="CH18" i="53"/>
  <c r="CI18" i="53"/>
  <c r="CJ18" i="53"/>
  <c r="CK18" i="53"/>
  <c r="CL18" i="53"/>
  <c r="CM18" i="53"/>
  <c r="CN18" i="53"/>
  <c r="CO18" i="53"/>
  <c r="CP18" i="53"/>
  <c r="CQ18" i="53"/>
  <c r="J19" i="53"/>
  <c r="K19" i="53"/>
  <c r="L19" i="53"/>
  <c r="M19" i="53"/>
  <c r="N19" i="53"/>
  <c r="O19" i="53"/>
  <c r="P19" i="53"/>
  <c r="Q19" i="53"/>
  <c r="R19" i="53"/>
  <c r="S19" i="53"/>
  <c r="T19" i="53"/>
  <c r="U19" i="53"/>
  <c r="V19" i="53"/>
  <c r="W19" i="53"/>
  <c r="X19" i="53"/>
  <c r="Y19" i="53"/>
  <c r="Z19" i="53"/>
  <c r="AA19" i="53"/>
  <c r="AB19" i="53"/>
  <c r="AC19" i="53"/>
  <c r="AD19" i="53"/>
  <c r="AE19" i="53"/>
  <c r="AF19" i="53"/>
  <c r="AG19" i="53"/>
  <c r="AH19" i="53"/>
  <c r="AI19" i="53"/>
  <c r="AJ19" i="53"/>
  <c r="AK19" i="53"/>
  <c r="AL19" i="53"/>
  <c r="AM19" i="53"/>
  <c r="AN19" i="53"/>
  <c r="AO19" i="53"/>
  <c r="AP19" i="53"/>
  <c r="AQ19" i="53"/>
  <c r="AR19" i="53"/>
  <c r="AS19" i="53"/>
  <c r="AT19" i="53"/>
  <c r="AU19" i="53"/>
  <c r="AV19" i="53"/>
  <c r="AW19" i="53"/>
  <c r="AX19" i="53"/>
  <c r="AY19" i="53"/>
  <c r="AZ19" i="53"/>
  <c r="BA19" i="53"/>
  <c r="BB19" i="53"/>
  <c r="BC19" i="53"/>
  <c r="BD19" i="53"/>
  <c r="BE19" i="53"/>
  <c r="BF19" i="53"/>
  <c r="BG19" i="53"/>
  <c r="BH19" i="53"/>
  <c r="BI19" i="53"/>
  <c r="BJ19" i="53"/>
  <c r="BK19" i="53"/>
  <c r="BL19" i="53"/>
  <c r="BM19" i="53"/>
  <c r="BN19" i="53"/>
  <c r="BO19" i="53"/>
  <c r="BP19" i="53"/>
  <c r="BQ19" i="53"/>
  <c r="BR19" i="53"/>
  <c r="BS19" i="53"/>
  <c r="BT19" i="53"/>
  <c r="BU19" i="53"/>
  <c r="BV19" i="53"/>
  <c r="BW19" i="53"/>
  <c r="BX19" i="53"/>
  <c r="BY19" i="53"/>
  <c r="BZ19" i="53"/>
  <c r="CA19" i="53"/>
  <c r="CB19" i="53"/>
  <c r="CC19" i="53"/>
  <c r="CD19" i="53"/>
  <c r="CE19" i="53"/>
  <c r="CF19" i="53"/>
  <c r="CG19" i="53"/>
  <c r="CH19" i="53"/>
  <c r="CI19" i="53"/>
  <c r="CJ19" i="53"/>
  <c r="CK19" i="53"/>
  <c r="CL19" i="53"/>
  <c r="CM19" i="53"/>
  <c r="CN19" i="53"/>
  <c r="CO19" i="53"/>
  <c r="CP19" i="53"/>
  <c r="CQ19" i="53"/>
  <c r="J20" i="53"/>
  <c r="K20" i="53"/>
  <c r="L20" i="53"/>
  <c r="M20" i="53"/>
  <c r="N20" i="53"/>
  <c r="O20" i="53"/>
  <c r="P20" i="53"/>
  <c r="Q20" i="53"/>
  <c r="R20" i="53"/>
  <c r="S20" i="53"/>
  <c r="T20" i="53"/>
  <c r="U20" i="53"/>
  <c r="V20" i="53"/>
  <c r="W20" i="53"/>
  <c r="X20" i="53"/>
  <c r="Y20" i="53"/>
  <c r="Z20" i="53"/>
  <c r="AA20" i="53"/>
  <c r="AB20" i="53"/>
  <c r="AC20" i="53"/>
  <c r="AD20" i="53"/>
  <c r="AE20" i="53"/>
  <c r="AF20" i="53"/>
  <c r="AG20" i="53"/>
  <c r="AH20" i="53"/>
  <c r="AI20" i="53"/>
  <c r="AJ20" i="53"/>
  <c r="AK20" i="53"/>
  <c r="AL20" i="53"/>
  <c r="AM20" i="53"/>
  <c r="AN20" i="53"/>
  <c r="AO20" i="53"/>
  <c r="AP20" i="53"/>
  <c r="AQ20" i="53"/>
  <c r="AR20" i="53"/>
  <c r="AS20" i="53"/>
  <c r="AT20" i="53"/>
  <c r="AU20" i="53"/>
  <c r="AV20" i="53"/>
  <c r="AW20" i="53"/>
  <c r="AX20" i="53"/>
  <c r="AY20" i="53"/>
  <c r="AZ20" i="53"/>
  <c r="BA20" i="53"/>
  <c r="BB20" i="53"/>
  <c r="BC20" i="53"/>
  <c r="BD20" i="53"/>
  <c r="BE20" i="53"/>
  <c r="BF20" i="53"/>
  <c r="BG20" i="53"/>
  <c r="BH20" i="53"/>
  <c r="BI20" i="53"/>
  <c r="BJ20" i="53"/>
  <c r="BK20" i="53"/>
  <c r="BL20" i="53"/>
  <c r="BM20" i="53"/>
  <c r="BN20" i="53"/>
  <c r="BO20" i="53"/>
  <c r="BP20" i="53"/>
  <c r="BQ20" i="53"/>
  <c r="BR20" i="53"/>
  <c r="BS20" i="53"/>
  <c r="BT20" i="53"/>
  <c r="BU20" i="53"/>
  <c r="BV20" i="53"/>
  <c r="BW20" i="53"/>
  <c r="BX20" i="53"/>
  <c r="BY20" i="53"/>
  <c r="BZ20" i="53"/>
  <c r="CA20" i="53"/>
  <c r="CB20" i="53"/>
  <c r="CC20" i="53"/>
  <c r="CD20" i="53"/>
  <c r="CE20" i="53"/>
  <c r="CF20" i="53"/>
  <c r="CG20" i="53"/>
  <c r="CH20" i="53"/>
  <c r="CI20" i="53"/>
  <c r="CJ20" i="53"/>
  <c r="CK20" i="53"/>
  <c r="CL20" i="53"/>
  <c r="CM20" i="53"/>
  <c r="CN20" i="53"/>
  <c r="CO20" i="53"/>
  <c r="CP20" i="53"/>
  <c r="CQ20" i="53"/>
  <c r="J21" i="53"/>
  <c r="K21" i="53"/>
  <c r="L21" i="53"/>
  <c r="M21" i="53"/>
  <c r="N21" i="53"/>
  <c r="O21" i="53"/>
  <c r="P21" i="53"/>
  <c r="Q21" i="53"/>
  <c r="R21" i="53"/>
  <c r="S21" i="53"/>
  <c r="T21" i="53"/>
  <c r="U21" i="53"/>
  <c r="V21" i="53"/>
  <c r="W21" i="53"/>
  <c r="X21" i="53"/>
  <c r="Y21" i="53"/>
  <c r="Z21" i="53"/>
  <c r="AA21" i="53"/>
  <c r="AB21" i="53"/>
  <c r="AC21" i="53"/>
  <c r="AD21" i="53"/>
  <c r="AE21" i="53"/>
  <c r="AF21" i="53"/>
  <c r="AG21" i="53"/>
  <c r="AH21" i="53"/>
  <c r="AI21" i="53"/>
  <c r="AJ21" i="53"/>
  <c r="AK21" i="53"/>
  <c r="AL21" i="53"/>
  <c r="AM21" i="53"/>
  <c r="AN21" i="53"/>
  <c r="AO21" i="53"/>
  <c r="AP21" i="53"/>
  <c r="AQ21" i="53"/>
  <c r="AR21" i="53"/>
  <c r="AS21" i="53"/>
  <c r="AT21" i="53"/>
  <c r="AU21" i="53"/>
  <c r="AV21" i="53"/>
  <c r="AW21" i="53"/>
  <c r="AX21" i="53"/>
  <c r="AY21" i="53"/>
  <c r="AZ21" i="53"/>
  <c r="BA21" i="53"/>
  <c r="BB21" i="53"/>
  <c r="BC21" i="53"/>
  <c r="BD21" i="53"/>
  <c r="BE21" i="53"/>
  <c r="BF21" i="53"/>
  <c r="BG21" i="53"/>
  <c r="BH21" i="53"/>
  <c r="BI21" i="53"/>
  <c r="BJ21" i="53"/>
  <c r="BK21" i="53"/>
  <c r="BL21" i="53"/>
  <c r="BM21" i="53"/>
  <c r="BN21" i="53"/>
  <c r="BO21" i="53"/>
  <c r="BP21" i="53"/>
  <c r="BQ21" i="53"/>
  <c r="BR21" i="53"/>
  <c r="BS21" i="53"/>
  <c r="BT21" i="53"/>
  <c r="BU21" i="53"/>
  <c r="BV21" i="53"/>
  <c r="BW21" i="53"/>
  <c r="BX21" i="53"/>
  <c r="BY21" i="53"/>
  <c r="BZ21" i="53"/>
  <c r="CA21" i="53"/>
  <c r="CB21" i="53"/>
  <c r="CC21" i="53"/>
  <c r="CD21" i="53"/>
  <c r="CE21" i="53"/>
  <c r="CF21" i="53"/>
  <c r="CG21" i="53"/>
  <c r="CH21" i="53"/>
  <c r="CI21" i="53"/>
  <c r="CJ21" i="53"/>
  <c r="CK21" i="53"/>
  <c r="CL21" i="53"/>
  <c r="CM21" i="53"/>
  <c r="CN21" i="53"/>
  <c r="CO21" i="53"/>
  <c r="CP21" i="53"/>
  <c r="CQ21" i="53"/>
  <c r="J22" i="53"/>
  <c r="K22" i="53"/>
  <c r="L22" i="53"/>
  <c r="M22" i="53"/>
  <c r="N22" i="53"/>
  <c r="O22" i="53"/>
  <c r="P22" i="53"/>
  <c r="Q22" i="53"/>
  <c r="R22" i="53"/>
  <c r="S22" i="53"/>
  <c r="T22" i="53"/>
  <c r="U22" i="53"/>
  <c r="V22" i="53"/>
  <c r="W22" i="53"/>
  <c r="X22" i="53"/>
  <c r="Y22" i="53"/>
  <c r="Z22" i="53"/>
  <c r="AA22" i="53"/>
  <c r="AB22" i="53"/>
  <c r="AC22" i="53"/>
  <c r="AD22" i="53"/>
  <c r="AE22" i="53"/>
  <c r="AF22" i="53"/>
  <c r="AG22" i="53"/>
  <c r="AH22" i="53"/>
  <c r="AI22" i="53"/>
  <c r="AJ22" i="53"/>
  <c r="AK22" i="53"/>
  <c r="AL22" i="53"/>
  <c r="AM22" i="53"/>
  <c r="AN22" i="53"/>
  <c r="AO22" i="53"/>
  <c r="AP22" i="53"/>
  <c r="AQ22" i="53"/>
  <c r="AR22" i="53"/>
  <c r="AS22" i="53"/>
  <c r="AT22" i="53"/>
  <c r="AU22" i="53"/>
  <c r="AV22" i="53"/>
  <c r="AW22" i="53"/>
  <c r="AX22" i="53"/>
  <c r="AY22" i="53"/>
  <c r="AZ22" i="53"/>
  <c r="BA22" i="53"/>
  <c r="BB22" i="53"/>
  <c r="BC22" i="53"/>
  <c r="BD22" i="53"/>
  <c r="BE22" i="53"/>
  <c r="BF22" i="53"/>
  <c r="BG22" i="53"/>
  <c r="BH22" i="53"/>
  <c r="BI22" i="53"/>
  <c r="BJ22" i="53"/>
  <c r="BK22" i="53"/>
  <c r="BL22" i="53"/>
  <c r="BM22" i="53"/>
  <c r="BN22" i="53"/>
  <c r="BO22" i="53"/>
  <c r="BP22" i="53"/>
  <c r="BQ22" i="53"/>
  <c r="BR22" i="53"/>
  <c r="BS22" i="53"/>
  <c r="BT22" i="53"/>
  <c r="BU22" i="53"/>
  <c r="BV22" i="53"/>
  <c r="BW22" i="53"/>
  <c r="BX22" i="53"/>
  <c r="BY22" i="53"/>
  <c r="BZ22" i="53"/>
  <c r="CA22" i="53"/>
  <c r="CB22" i="53"/>
  <c r="CC22" i="53"/>
  <c r="CD22" i="53"/>
  <c r="CE22" i="53"/>
  <c r="CF22" i="53"/>
  <c r="CG22" i="53"/>
  <c r="CH22" i="53"/>
  <c r="CI22" i="53"/>
  <c r="CJ22" i="53"/>
  <c r="CK22" i="53"/>
  <c r="CL22" i="53"/>
  <c r="CM22" i="53"/>
  <c r="CN22" i="53"/>
  <c r="CO22" i="53"/>
  <c r="CP22" i="53"/>
  <c r="CQ22" i="53"/>
  <c r="J23" i="53"/>
  <c r="K23" i="53"/>
  <c r="L23" i="53"/>
  <c r="M23" i="53"/>
  <c r="N23" i="53"/>
  <c r="O23" i="53"/>
  <c r="P23" i="53"/>
  <c r="Q23" i="53"/>
  <c r="R23" i="53"/>
  <c r="S23" i="53"/>
  <c r="T23" i="53"/>
  <c r="U23" i="53"/>
  <c r="V23" i="53"/>
  <c r="W23" i="53"/>
  <c r="X23" i="53"/>
  <c r="Y23" i="53"/>
  <c r="Z23" i="53"/>
  <c r="AA23" i="53"/>
  <c r="AB23" i="53"/>
  <c r="AC23" i="53"/>
  <c r="AD23" i="53"/>
  <c r="AE23" i="53"/>
  <c r="AF23" i="53"/>
  <c r="AG23" i="53"/>
  <c r="AH23" i="53"/>
  <c r="AI23" i="53"/>
  <c r="AJ23" i="53"/>
  <c r="AK23" i="53"/>
  <c r="AL23" i="53"/>
  <c r="AM23" i="53"/>
  <c r="AN23" i="53"/>
  <c r="AO23" i="53"/>
  <c r="AP23" i="53"/>
  <c r="AQ23" i="53"/>
  <c r="AR23" i="53"/>
  <c r="AS23" i="53"/>
  <c r="AT23" i="53"/>
  <c r="AU23" i="53"/>
  <c r="AV23" i="53"/>
  <c r="AW23" i="53"/>
  <c r="AX23" i="53"/>
  <c r="AY23" i="53"/>
  <c r="AZ23" i="53"/>
  <c r="BA23" i="53"/>
  <c r="BB23" i="53"/>
  <c r="BC23" i="53"/>
  <c r="BD23" i="53"/>
  <c r="BE23" i="53"/>
  <c r="BF23" i="53"/>
  <c r="BG23" i="53"/>
  <c r="BH23" i="53"/>
  <c r="BI23" i="53"/>
  <c r="BJ23" i="53"/>
  <c r="BK23" i="53"/>
  <c r="BL23" i="53"/>
  <c r="BM23" i="53"/>
  <c r="BN23" i="53"/>
  <c r="BO23" i="53"/>
  <c r="BP23" i="53"/>
  <c r="BQ23" i="53"/>
  <c r="BR23" i="53"/>
  <c r="BS23" i="53"/>
  <c r="BT23" i="53"/>
  <c r="BU23" i="53"/>
  <c r="BV23" i="53"/>
  <c r="BW23" i="53"/>
  <c r="BX23" i="53"/>
  <c r="BY23" i="53"/>
  <c r="BZ23" i="53"/>
  <c r="CA23" i="53"/>
  <c r="CB23" i="53"/>
  <c r="CC23" i="53"/>
  <c r="CD23" i="53"/>
  <c r="CE23" i="53"/>
  <c r="CF23" i="53"/>
  <c r="CG23" i="53"/>
  <c r="CH23" i="53"/>
  <c r="CI23" i="53"/>
  <c r="CJ23" i="53"/>
  <c r="CK23" i="53"/>
  <c r="CL23" i="53"/>
  <c r="CM23" i="53"/>
  <c r="CN23" i="53"/>
  <c r="CO23" i="53"/>
  <c r="CP23" i="53"/>
  <c r="CQ23" i="53"/>
  <c r="J24" i="53"/>
  <c r="K24" i="53"/>
  <c r="L24" i="53"/>
  <c r="M24" i="53"/>
  <c r="N24" i="53"/>
  <c r="O24" i="53"/>
  <c r="P24" i="53"/>
  <c r="Q24" i="53"/>
  <c r="R24" i="53"/>
  <c r="S24" i="53"/>
  <c r="T24" i="53"/>
  <c r="U24" i="53"/>
  <c r="V24" i="53"/>
  <c r="W24" i="53"/>
  <c r="X24" i="53"/>
  <c r="Y24" i="53"/>
  <c r="Z24" i="53"/>
  <c r="AA24" i="53"/>
  <c r="AB24" i="53"/>
  <c r="AC24" i="53"/>
  <c r="AD24" i="53"/>
  <c r="AE24" i="53"/>
  <c r="AF24" i="53"/>
  <c r="AG24" i="53"/>
  <c r="AH24" i="53"/>
  <c r="AI24" i="53"/>
  <c r="AJ24" i="53"/>
  <c r="AK24" i="53"/>
  <c r="AL24" i="53"/>
  <c r="AM24" i="53"/>
  <c r="AN24" i="53"/>
  <c r="AO24" i="53"/>
  <c r="AP24" i="53"/>
  <c r="AQ24" i="53"/>
  <c r="AR24" i="53"/>
  <c r="AS24" i="53"/>
  <c r="AT24" i="53"/>
  <c r="AU24" i="53"/>
  <c r="AV24" i="53"/>
  <c r="AW24" i="53"/>
  <c r="AX24" i="53"/>
  <c r="AY24" i="53"/>
  <c r="AZ24" i="53"/>
  <c r="BA24" i="53"/>
  <c r="BB24" i="53"/>
  <c r="BC24" i="53"/>
  <c r="BD24" i="53"/>
  <c r="BE24" i="53"/>
  <c r="BF24" i="53"/>
  <c r="BG24" i="53"/>
  <c r="BH24" i="53"/>
  <c r="BI24" i="53"/>
  <c r="BJ24" i="53"/>
  <c r="BK24" i="53"/>
  <c r="BL24" i="53"/>
  <c r="BM24" i="53"/>
  <c r="BN24" i="53"/>
  <c r="BO24" i="53"/>
  <c r="BP24" i="53"/>
  <c r="BQ24" i="53"/>
  <c r="BR24" i="53"/>
  <c r="BS24" i="53"/>
  <c r="BT24" i="53"/>
  <c r="BU24" i="53"/>
  <c r="BV24" i="53"/>
  <c r="BW24" i="53"/>
  <c r="BX24" i="53"/>
  <c r="BY24" i="53"/>
  <c r="BZ24" i="53"/>
  <c r="CA24" i="53"/>
  <c r="CB24" i="53"/>
  <c r="CC24" i="53"/>
  <c r="CD24" i="53"/>
  <c r="CE24" i="53"/>
  <c r="CF24" i="53"/>
  <c r="CG24" i="53"/>
  <c r="CH24" i="53"/>
  <c r="CI24" i="53"/>
  <c r="CJ24" i="53"/>
  <c r="CK24" i="53"/>
  <c r="CL24" i="53"/>
  <c r="CM24" i="53"/>
  <c r="CN24" i="53"/>
  <c r="CO24" i="53"/>
  <c r="CP24" i="53"/>
  <c r="CQ24" i="53"/>
  <c r="J25" i="53"/>
  <c r="K25" i="53"/>
  <c r="L25" i="53"/>
  <c r="M25" i="53"/>
  <c r="N25" i="53"/>
  <c r="O25" i="53"/>
  <c r="P25" i="53"/>
  <c r="Q25" i="53"/>
  <c r="R25" i="53"/>
  <c r="S25" i="53"/>
  <c r="T25" i="53"/>
  <c r="U25" i="53"/>
  <c r="V25" i="53"/>
  <c r="W25" i="53"/>
  <c r="X25" i="53"/>
  <c r="Y25" i="53"/>
  <c r="Z25" i="53"/>
  <c r="AA25" i="53"/>
  <c r="AB25" i="53"/>
  <c r="AC25" i="53"/>
  <c r="AD25" i="53"/>
  <c r="AE25" i="53"/>
  <c r="AF25" i="53"/>
  <c r="AG25" i="53"/>
  <c r="AH25" i="53"/>
  <c r="AI25" i="53"/>
  <c r="AJ25" i="53"/>
  <c r="AK25" i="53"/>
  <c r="AL25" i="53"/>
  <c r="AM25" i="53"/>
  <c r="AN25" i="53"/>
  <c r="AO25" i="53"/>
  <c r="AP25" i="53"/>
  <c r="AQ25" i="53"/>
  <c r="AR25" i="53"/>
  <c r="AS25" i="53"/>
  <c r="AT25" i="53"/>
  <c r="AU25" i="53"/>
  <c r="AV25" i="53"/>
  <c r="AW25" i="53"/>
  <c r="AX25" i="53"/>
  <c r="AY25" i="53"/>
  <c r="AZ25" i="53"/>
  <c r="BA25" i="53"/>
  <c r="BB25" i="53"/>
  <c r="BC25" i="53"/>
  <c r="BD25" i="53"/>
  <c r="BE25" i="53"/>
  <c r="BF25" i="53"/>
  <c r="BG25" i="53"/>
  <c r="BH25" i="53"/>
  <c r="BI25" i="53"/>
  <c r="BJ25" i="53"/>
  <c r="BK25" i="53"/>
  <c r="BL25" i="53"/>
  <c r="BM25" i="53"/>
  <c r="BN25" i="53"/>
  <c r="BO25" i="53"/>
  <c r="BP25" i="53"/>
  <c r="BQ25" i="53"/>
  <c r="BR25" i="53"/>
  <c r="BS25" i="53"/>
  <c r="BT25" i="53"/>
  <c r="BU25" i="53"/>
  <c r="BV25" i="53"/>
  <c r="BW25" i="53"/>
  <c r="BX25" i="53"/>
  <c r="BY25" i="53"/>
  <c r="BZ25" i="53"/>
  <c r="CA25" i="53"/>
  <c r="CB25" i="53"/>
  <c r="CC25" i="53"/>
  <c r="CD25" i="53"/>
  <c r="CE25" i="53"/>
  <c r="CF25" i="53"/>
  <c r="CG25" i="53"/>
  <c r="CH25" i="53"/>
  <c r="CI25" i="53"/>
  <c r="CJ25" i="53"/>
  <c r="CK25" i="53"/>
  <c r="CL25" i="53"/>
  <c r="CM25" i="53"/>
  <c r="CN25" i="53"/>
  <c r="CO25" i="53"/>
  <c r="CP25" i="53"/>
  <c r="CQ25" i="53"/>
  <c r="J26" i="53"/>
  <c r="K26" i="53"/>
  <c r="L26" i="53"/>
  <c r="M26" i="53"/>
  <c r="N26" i="53"/>
  <c r="O26" i="53"/>
  <c r="P26" i="53"/>
  <c r="Q26" i="53"/>
  <c r="R26" i="53"/>
  <c r="S26" i="53"/>
  <c r="T26" i="53"/>
  <c r="U26" i="53"/>
  <c r="V26" i="53"/>
  <c r="W26" i="53"/>
  <c r="X26" i="53"/>
  <c r="Y26" i="53"/>
  <c r="Z26" i="53"/>
  <c r="AA26" i="53"/>
  <c r="AB26" i="53"/>
  <c r="AC26" i="53"/>
  <c r="AD26" i="53"/>
  <c r="AE26" i="53"/>
  <c r="AF26" i="53"/>
  <c r="AG26" i="53"/>
  <c r="AH26" i="53"/>
  <c r="AI26" i="53"/>
  <c r="AJ26" i="53"/>
  <c r="AK26" i="53"/>
  <c r="AL26" i="53"/>
  <c r="AM26" i="53"/>
  <c r="AN26" i="53"/>
  <c r="AO26" i="53"/>
  <c r="AP26" i="53"/>
  <c r="AQ26" i="53"/>
  <c r="AR26" i="53"/>
  <c r="AS26" i="53"/>
  <c r="AT26" i="53"/>
  <c r="AU26" i="53"/>
  <c r="AV26" i="53"/>
  <c r="AW26" i="53"/>
  <c r="AX26" i="53"/>
  <c r="AY26" i="53"/>
  <c r="AZ26" i="53"/>
  <c r="BA26" i="53"/>
  <c r="BB26" i="53"/>
  <c r="BC26" i="53"/>
  <c r="BD26" i="53"/>
  <c r="BE26" i="53"/>
  <c r="BF26" i="53"/>
  <c r="BG26" i="53"/>
  <c r="BH26" i="53"/>
  <c r="BI26" i="53"/>
  <c r="BJ26" i="53"/>
  <c r="BK26" i="53"/>
  <c r="BL26" i="53"/>
  <c r="BM26" i="53"/>
  <c r="BN26" i="53"/>
  <c r="BO26" i="53"/>
  <c r="BP26" i="53"/>
  <c r="BQ26" i="53"/>
  <c r="BR26" i="53"/>
  <c r="BS26" i="53"/>
  <c r="BT26" i="53"/>
  <c r="BU26" i="53"/>
  <c r="BV26" i="53"/>
  <c r="BW26" i="53"/>
  <c r="BX26" i="53"/>
  <c r="BY26" i="53"/>
  <c r="BZ26" i="53"/>
  <c r="CA26" i="53"/>
  <c r="CB26" i="53"/>
  <c r="CC26" i="53"/>
  <c r="CD26" i="53"/>
  <c r="CE26" i="53"/>
  <c r="CF26" i="53"/>
  <c r="CG26" i="53"/>
  <c r="CH26" i="53"/>
  <c r="CI26" i="53"/>
  <c r="CJ26" i="53"/>
  <c r="CK26" i="53"/>
  <c r="CL26" i="53"/>
  <c r="CM26" i="53"/>
  <c r="CN26" i="53"/>
  <c r="CO26" i="53"/>
  <c r="CP26" i="53"/>
  <c r="CQ26" i="53"/>
  <c r="J27" i="53"/>
  <c r="K27" i="53"/>
  <c r="L27" i="53"/>
  <c r="M27" i="53"/>
  <c r="N27" i="53"/>
  <c r="O27" i="53"/>
  <c r="P27" i="53"/>
  <c r="Q27" i="53"/>
  <c r="R27" i="53"/>
  <c r="S27" i="53"/>
  <c r="T27" i="53"/>
  <c r="U27" i="53"/>
  <c r="V27" i="53"/>
  <c r="W27" i="53"/>
  <c r="X27" i="53"/>
  <c r="Y27" i="53"/>
  <c r="Z27" i="53"/>
  <c r="AA27" i="53"/>
  <c r="AB27" i="53"/>
  <c r="AC27" i="53"/>
  <c r="AD27" i="53"/>
  <c r="AE27" i="53"/>
  <c r="AF27" i="53"/>
  <c r="AG27" i="53"/>
  <c r="AH27" i="53"/>
  <c r="AI27" i="53"/>
  <c r="AJ27" i="53"/>
  <c r="AK27" i="53"/>
  <c r="AL27" i="53"/>
  <c r="AM27" i="53"/>
  <c r="AN27" i="53"/>
  <c r="AO27" i="53"/>
  <c r="AP27" i="53"/>
  <c r="AQ27" i="53"/>
  <c r="AR27" i="53"/>
  <c r="AS27" i="53"/>
  <c r="AT27" i="53"/>
  <c r="AU27" i="53"/>
  <c r="AV27" i="53"/>
  <c r="AW27" i="53"/>
  <c r="AX27" i="53"/>
  <c r="AY27" i="53"/>
  <c r="AZ27" i="53"/>
  <c r="BA27" i="53"/>
  <c r="BB27" i="53"/>
  <c r="BC27" i="53"/>
  <c r="BD27" i="53"/>
  <c r="BE27" i="53"/>
  <c r="BF27" i="53"/>
  <c r="BG27" i="53"/>
  <c r="BH27" i="53"/>
  <c r="BI27" i="53"/>
  <c r="BJ27" i="53"/>
  <c r="BK27" i="53"/>
  <c r="BL27" i="53"/>
  <c r="BM27" i="53"/>
  <c r="BN27" i="53"/>
  <c r="BO27" i="53"/>
  <c r="BP27" i="53"/>
  <c r="BQ27" i="53"/>
  <c r="BR27" i="53"/>
  <c r="BS27" i="53"/>
  <c r="BT27" i="53"/>
  <c r="BU27" i="53"/>
  <c r="BV27" i="53"/>
  <c r="BW27" i="53"/>
  <c r="BX27" i="53"/>
  <c r="BY27" i="53"/>
  <c r="BZ27" i="53"/>
  <c r="CA27" i="53"/>
  <c r="CB27" i="53"/>
  <c r="CC27" i="53"/>
  <c r="CD27" i="53"/>
  <c r="CE27" i="53"/>
  <c r="CF27" i="53"/>
  <c r="CG27" i="53"/>
  <c r="CH27" i="53"/>
  <c r="CI27" i="53"/>
  <c r="CJ27" i="53"/>
  <c r="CK27" i="53"/>
  <c r="CL27" i="53"/>
  <c r="CM27" i="53"/>
  <c r="CN27" i="53"/>
  <c r="CO27" i="53"/>
  <c r="CP27" i="53"/>
  <c r="CQ27" i="53"/>
  <c r="J28" i="53"/>
  <c r="K28" i="53"/>
  <c r="L28" i="53"/>
  <c r="M28" i="53"/>
  <c r="N28" i="53"/>
  <c r="O28" i="53"/>
  <c r="P28" i="53"/>
  <c r="Q28" i="53"/>
  <c r="R28" i="53"/>
  <c r="S28" i="53"/>
  <c r="T28" i="53"/>
  <c r="U28" i="53"/>
  <c r="V28" i="53"/>
  <c r="W28" i="53"/>
  <c r="X28" i="53"/>
  <c r="Y28" i="53"/>
  <c r="Z28" i="53"/>
  <c r="AA28" i="53"/>
  <c r="AB28" i="53"/>
  <c r="AC28" i="53"/>
  <c r="AD28" i="53"/>
  <c r="AE28" i="53"/>
  <c r="AF28" i="53"/>
  <c r="AG28" i="53"/>
  <c r="AH28" i="53"/>
  <c r="AI28" i="53"/>
  <c r="AJ28" i="53"/>
  <c r="AK28" i="53"/>
  <c r="AL28" i="53"/>
  <c r="AM28" i="53"/>
  <c r="AN28" i="53"/>
  <c r="AO28" i="53"/>
  <c r="AP28" i="53"/>
  <c r="AQ28" i="53"/>
  <c r="AR28" i="53"/>
  <c r="AS28" i="53"/>
  <c r="AT28" i="53"/>
  <c r="AU28" i="53"/>
  <c r="AV28" i="53"/>
  <c r="AW28" i="53"/>
  <c r="AX28" i="53"/>
  <c r="AY28" i="53"/>
  <c r="AZ28" i="53"/>
  <c r="BA28" i="53"/>
  <c r="BB28" i="53"/>
  <c r="BC28" i="53"/>
  <c r="BD28" i="53"/>
  <c r="BE28" i="53"/>
  <c r="BF28" i="53"/>
  <c r="BG28" i="53"/>
  <c r="BH28" i="53"/>
  <c r="BI28" i="53"/>
  <c r="BJ28" i="53"/>
  <c r="BK28" i="53"/>
  <c r="BL28" i="53"/>
  <c r="BM28" i="53"/>
  <c r="BN28" i="53"/>
  <c r="BO28" i="53"/>
  <c r="BP28" i="53"/>
  <c r="BQ28" i="53"/>
  <c r="BR28" i="53"/>
  <c r="BS28" i="53"/>
  <c r="BT28" i="53"/>
  <c r="BU28" i="53"/>
  <c r="BV28" i="53"/>
  <c r="BW28" i="53"/>
  <c r="BX28" i="53"/>
  <c r="BY28" i="53"/>
  <c r="BZ28" i="53"/>
  <c r="CA28" i="53"/>
  <c r="CB28" i="53"/>
  <c r="CC28" i="53"/>
  <c r="CD28" i="53"/>
  <c r="CE28" i="53"/>
  <c r="CF28" i="53"/>
  <c r="CG28" i="53"/>
  <c r="CH28" i="53"/>
  <c r="CI28" i="53"/>
  <c r="CJ28" i="53"/>
  <c r="CK28" i="53"/>
  <c r="CL28" i="53"/>
  <c r="CM28" i="53"/>
  <c r="CN28" i="53"/>
  <c r="CO28" i="53"/>
  <c r="CP28" i="53"/>
  <c r="CQ28" i="53"/>
  <c r="J29" i="53"/>
  <c r="K29" i="53"/>
  <c r="L29" i="53"/>
  <c r="M29" i="53"/>
  <c r="N29" i="53"/>
  <c r="O29" i="53"/>
  <c r="P29" i="53"/>
  <c r="Q29" i="53"/>
  <c r="R29" i="53"/>
  <c r="S29" i="53"/>
  <c r="T29" i="53"/>
  <c r="U29" i="53"/>
  <c r="V29" i="53"/>
  <c r="W29" i="53"/>
  <c r="X29" i="53"/>
  <c r="Y29" i="53"/>
  <c r="Z29" i="53"/>
  <c r="AA29" i="53"/>
  <c r="AB29" i="53"/>
  <c r="AC29" i="53"/>
  <c r="AD29" i="53"/>
  <c r="AE29" i="53"/>
  <c r="AF29" i="53"/>
  <c r="AG29" i="53"/>
  <c r="AH29" i="53"/>
  <c r="AI29" i="53"/>
  <c r="AJ29" i="53"/>
  <c r="AK29" i="53"/>
  <c r="AL29" i="53"/>
  <c r="AM29" i="53"/>
  <c r="AN29" i="53"/>
  <c r="AO29" i="53"/>
  <c r="AP29" i="53"/>
  <c r="AQ29" i="53"/>
  <c r="AR29" i="53"/>
  <c r="AS29" i="53"/>
  <c r="AT29" i="53"/>
  <c r="AU29" i="53"/>
  <c r="AV29" i="53"/>
  <c r="AW29" i="53"/>
  <c r="AX29" i="53"/>
  <c r="AY29" i="53"/>
  <c r="AZ29" i="53"/>
  <c r="BA29" i="53"/>
  <c r="BB29" i="53"/>
  <c r="BC29" i="53"/>
  <c r="BD29" i="53"/>
  <c r="BE29" i="53"/>
  <c r="BF29" i="53"/>
  <c r="BG29" i="53"/>
  <c r="BH29" i="53"/>
  <c r="BI29" i="53"/>
  <c r="BJ29" i="53"/>
  <c r="BK29" i="53"/>
  <c r="BL29" i="53"/>
  <c r="BM29" i="53"/>
  <c r="BN29" i="53"/>
  <c r="BO29" i="53"/>
  <c r="BP29" i="53"/>
  <c r="BQ29" i="53"/>
  <c r="BR29" i="53"/>
  <c r="BS29" i="53"/>
  <c r="BT29" i="53"/>
  <c r="BU29" i="53"/>
  <c r="BV29" i="53"/>
  <c r="BW29" i="53"/>
  <c r="BX29" i="53"/>
  <c r="BY29" i="53"/>
  <c r="BZ29" i="53"/>
  <c r="CA29" i="53"/>
  <c r="CB29" i="53"/>
  <c r="CC29" i="53"/>
  <c r="CD29" i="53"/>
  <c r="CE29" i="53"/>
  <c r="CF29" i="53"/>
  <c r="CG29" i="53"/>
  <c r="CH29" i="53"/>
  <c r="CI29" i="53"/>
  <c r="CJ29" i="53"/>
  <c r="CK29" i="53"/>
  <c r="CL29" i="53"/>
  <c r="CM29" i="53"/>
  <c r="CN29" i="53"/>
  <c r="CO29" i="53"/>
  <c r="CP29" i="53"/>
  <c r="CQ29" i="53"/>
  <c r="J30" i="53"/>
  <c r="K30" i="53"/>
  <c r="L30" i="53"/>
  <c r="M30" i="53"/>
  <c r="N30" i="53"/>
  <c r="O30" i="53"/>
  <c r="P30" i="53"/>
  <c r="Q30" i="53"/>
  <c r="R30" i="53"/>
  <c r="S30" i="53"/>
  <c r="T30" i="53"/>
  <c r="U30" i="53"/>
  <c r="V30" i="53"/>
  <c r="W30" i="53"/>
  <c r="X30" i="53"/>
  <c r="Y30" i="53"/>
  <c r="Z30" i="53"/>
  <c r="AA30" i="53"/>
  <c r="AB30" i="53"/>
  <c r="AC30" i="53"/>
  <c r="AD30" i="53"/>
  <c r="AE30" i="53"/>
  <c r="AF30" i="53"/>
  <c r="AG30" i="53"/>
  <c r="AH30" i="53"/>
  <c r="AI30" i="53"/>
  <c r="AJ30" i="53"/>
  <c r="AK30" i="53"/>
  <c r="AL30" i="53"/>
  <c r="AM30" i="53"/>
  <c r="AN30" i="53"/>
  <c r="AO30" i="53"/>
  <c r="AP30" i="53"/>
  <c r="AQ30" i="53"/>
  <c r="AR30" i="53"/>
  <c r="AS30" i="53"/>
  <c r="AT30" i="53"/>
  <c r="AU30" i="53"/>
  <c r="AV30" i="53"/>
  <c r="AW30" i="53"/>
  <c r="AX30" i="53"/>
  <c r="AY30" i="53"/>
  <c r="AZ30" i="53"/>
  <c r="BA30" i="53"/>
  <c r="BB30" i="53"/>
  <c r="BC30" i="53"/>
  <c r="BD30" i="53"/>
  <c r="BE30" i="53"/>
  <c r="BF30" i="53"/>
  <c r="BG30" i="53"/>
  <c r="BH30" i="53"/>
  <c r="BI30" i="53"/>
  <c r="BJ30" i="53"/>
  <c r="BK30" i="53"/>
  <c r="BL30" i="53"/>
  <c r="BM30" i="53"/>
  <c r="BN30" i="53"/>
  <c r="BO30" i="53"/>
  <c r="BP30" i="53"/>
  <c r="BQ30" i="53"/>
  <c r="BR30" i="53"/>
  <c r="BS30" i="53"/>
  <c r="BT30" i="53"/>
  <c r="BU30" i="53"/>
  <c r="BV30" i="53"/>
  <c r="BW30" i="53"/>
  <c r="BX30" i="53"/>
  <c r="BY30" i="53"/>
  <c r="BZ30" i="53"/>
  <c r="CA30" i="53"/>
  <c r="CB30" i="53"/>
  <c r="CC30" i="53"/>
  <c r="CD30" i="53"/>
  <c r="CE30" i="53"/>
  <c r="CF30" i="53"/>
  <c r="CG30" i="53"/>
  <c r="CH30" i="53"/>
  <c r="CI30" i="53"/>
  <c r="CJ30" i="53"/>
  <c r="CK30" i="53"/>
  <c r="CL30" i="53"/>
  <c r="CM30" i="53"/>
  <c r="CN30" i="53"/>
  <c r="CO30" i="53"/>
  <c r="CP30" i="53"/>
  <c r="CQ30" i="53"/>
  <c r="J31" i="53"/>
  <c r="K31" i="53"/>
  <c r="L31" i="53"/>
  <c r="M31" i="53"/>
  <c r="N31" i="53"/>
  <c r="O31" i="53"/>
  <c r="P31" i="53"/>
  <c r="Q31" i="53"/>
  <c r="R31" i="53"/>
  <c r="S31" i="53"/>
  <c r="T31" i="53"/>
  <c r="U31" i="53"/>
  <c r="V31" i="53"/>
  <c r="W31" i="53"/>
  <c r="X31" i="53"/>
  <c r="Y31" i="53"/>
  <c r="Z31" i="53"/>
  <c r="AA31" i="53"/>
  <c r="AB31" i="53"/>
  <c r="AC31" i="53"/>
  <c r="AD31" i="53"/>
  <c r="AE31" i="53"/>
  <c r="AF31" i="53"/>
  <c r="AG31" i="53"/>
  <c r="AH31" i="53"/>
  <c r="AI31" i="53"/>
  <c r="AJ31" i="53"/>
  <c r="AK31" i="53"/>
  <c r="AL31" i="53"/>
  <c r="AM31" i="53"/>
  <c r="AN31" i="53"/>
  <c r="AO31" i="53"/>
  <c r="AP31" i="53"/>
  <c r="AQ31" i="53"/>
  <c r="AR31" i="53"/>
  <c r="AS31" i="53"/>
  <c r="AT31" i="53"/>
  <c r="AU31" i="53"/>
  <c r="AV31" i="53"/>
  <c r="AW31" i="53"/>
  <c r="AX31" i="53"/>
  <c r="AY31" i="53"/>
  <c r="AZ31" i="53"/>
  <c r="BA31" i="53"/>
  <c r="BB31" i="53"/>
  <c r="BC31" i="53"/>
  <c r="BD31" i="53"/>
  <c r="BE31" i="53"/>
  <c r="BF31" i="53"/>
  <c r="BG31" i="53"/>
  <c r="BH31" i="53"/>
  <c r="BI31" i="53"/>
  <c r="BJ31" i="53"/>
  <c r="BK31" i="53"/>
  <c r="BL31" i="53"/>
  <c r="BM31" i="53"/>
  <c r="BN31" i="53"/>
  <c r="BO31" i="53"/>
  <c r="BP31" i="53"/>
  <c r="BQ31" i="53"/>
  <c r="BR31" i="53"/>
  <c r="BS31" i="53"/>
  <c r="BT31" i="53"/>
  <c r="BU31" i="53"/>
  <c r="BV31" i="53"/>
  <c r="BW31" i="53"/>
  <c r="BX31" i="53"/>
  <c r="BY31" i="53"/>
  <c r="BZ31" i="53"/>
  <c r="CA31" i="53"/>
  <c r="CB31" i="53"/>
  <c r="CC31" i="53"/>
  <c r="CD31" i="53"/>
  <c r="CE31" i="53"/>
  <c r="CF31" i="53"/>
  <c r="CG31" i="53"/>
  <c r="CH31" i="53"/>
  <c r="CI31" i="53"/>
  <c r="CJ31" i="53"/>
  <c r="CK31" i="53"/>
  <c r="CL31" i="53"/>
  <c r="CM31" i="53"/>
  <c r="CN31" i="53"/>
  <c r="CO31" i="53"/>
  <c r="CP31" i="53"/>
  <c r="CQ31" i="53"/>
  <c r="J32" i="53"/>
  <c r="K32" i="53"/>
  <c r="L32" i="53"/>
  <c r="M32" i="53"/>
  <c r="N32" i="53"/>
  <c r="O32" i="53"/>
  <c r="P32" i="53"/>
  <c r="Q32" i="53"/>
  <c r="R32" i="53"/>
  <c r="S32" i="53"/>
  <c r="T32" i="53"/>
  <c r="U32" i="53"/>
  <c r="V32" i="53"/>
  <c r="W32" i="53"/>
  <c r="X32" i="53"/>
  <c r="Y32" i="53"/>
  <c r="Z32" i="53"/>
  <c r="AA32" i="53"/>
  <c r="AB32" i="53"/>
  <c r="AC32" i="53"/>
  <c r="AD32" i="53"/>
  <c r="AE32" i="53"/>
  <c r="AF32" i="53"/>
  <c r="AG32" i="53"/>
  <c r="AH32" i="53"/>
  <c r="AI32" i="53"/>
  <c r="AJ32" i="53"/>
  <c r="AK32" i="53"/>
  <c r="AL32" i="53"/>
  <c r="AM32" i="53"/>
  <c r="AN32" i="53"/>
  <c r="AO32" i="53"/>
  <c r="AP32" i="53"/>
  <c r="AQ32" i="53"/>
  <c r="AR32" i="53"/>
  <c r="AS32" i="53"/>
  <c r="AT32" i="53"/>
  <c r="AU32" i="53"/>
  <c r="AV32" i="53"/>
  <c r="AW32" i="53"/>
  <c r="AX32" i="53"/>
  <c r="AY32" i="53"/>
  <c r="AZ32" i="53"/>
  <c r="BA32" i="53"/>
  <c r="BB32" i="53"/>
  <c r="BC32" i="53"/>
  <c r="BD32" i="53"/>
  <c r="BE32" i="53"/>
  <c r="BF32" i="53"/>
  <c r="BG32" i="53"/>
  <c r="BH32" i="53"/>
  <c r="BI32" i="53"/>
  <c r="BJ32" i="53"/>
  <c r="BK32" i="53"/>
  <c r="BL32" i="53"/>
  <c r="BM32" i="53"/>
  <c r="BN32" i="53"/>
  <c r="BO32" i="53"/>
  <c r="BP32" i="53"/>
  <c r="BQ32" i="53"/>
  <c r="BR32" i="53"/>
  <c r="BS32" i="53"/>
  <c r="BT32" i="53"/>
  <c r="BU32" i="53"/>
  <c r="BV32" i="53"/>
  <c r="BW32" i="53"/>
  <c r="BX32" i="53"/>
  <c r="BY32" i="53"/>
  <c r="BZ32" i="53"/>
  <c r="CA32" i="53"/>
  <c r="CB32" i="53"/>
  <c r="CC32" i="53"/>
  <c r="CD32" i="53"/>
  <c r="CE32" i="53"/>
  <c r="CF32" i="53"/>
  <c r="CG32" i="53"/>
  <c r="CH32" i="53"/>
  <c r="CI32" i="53"/>
  <c r="CJ32" i="53"/>
  <c r="CK32" i="53"/>
  <c r="CL32" i="53"/>
  <c r="CM32" i="53"/>
  <c r="CN32" i="53"/>
  <c r="CO32" i="53"/>
  <c r="CP32" i="53"/>
  <c r="CQ32" i="53"/>
  <c r="J33" i="53"/>
  <c r="K33" i="53"/>
  <c r="L33" i="53"/>
  <c r="M33" i="53"/>
  <c r="N33" i="53"/>
  <c r="O33" i="53"/>
  <c r="P33" i="53"/>
  <c r="Q33" i="53"/>
  <c r="R33" i="53"/>
  <c r="S33" i="53"/>
  <c r="T33" i="53"/>
  <c r="U33" i="53"/>
  <c r="V33" i="53"/>
  <c r="W33" i="53"/>
  <c r="X33" i="53"/>
  <c r="Y33" i="53"/>
  <c r="Z33" i="53"/>
  <c r="AA33" i="53"/>
  <c r="AB33" i="53"/>
  <c r="AC33" i="53"/>
  <c r="AD33" i="53"/>
  <c r="AE33" i="53"/>
  <c r="AF33" i="53"/>
  <c r="AG33" i="53"/>
  <c r="AH33" i="53"/>
  <c r="AI33" i="53"/>
  <c r="AJ33" i="53"/>
  <c r="AK33" i="53"/>
  <c r="AL33" i="53"/>
  <c r="AM33" i="53"/>
  <c r="AN33" i="53"/>
  <c r="AO33" i="53"/>
  <c r="AP33" i="53"/>
  <c r="AQ33" i="53"/>
  <c r="AR33" i="53"/>
  <c r="AS33" i="53"/>
  <c r="AT33" i="53"/>
  <c r="AU33" i="53"/>
  <c r="AV33" i="53"/>
  <c r="AW33" i="53"/>
  <c r="AX33" i="53"/>
  <c r="AY33" i="53"/>
  <c r="AZ33" i="53"/>
  <c r="BA33" i="53"/>
  <c r="BB33" i="53"/>
  <c r="BC33" i="53"/>
  <c r="BD33" i="53"/>
  <c r="BE33" i="53"/>
  <c r="BF33" i="53"/>
  <c r="BG33" i="53"/>
  <c r="BH33" i="53"/>
  <c r="BI33" i="53"/>
  <c r="BJ33" i="53"/>
  <c r="BK33" i="53"/>
  <c r="BL33" i="53"/>
  <c r="BM33" i="53"/>
  <c r="BN33" i="53"/>
  <c r="BO33" i="53"/>
  <c r="BP33" i="53"/>
  <c r="BQ33" i="53"/>
  <c r="BR33" i="53"/>
  <c r="BS33" i="53"/>
  <c r="BT33" i="53"/>
  <c r="BU33" i="53"/>
  <c r="BV33" i="53"/>
  <c r="BW33" i="53"/>
  <c r="BX33" i="53"/>
  <c r="BY33" i="53"/>
  <c r="BZ33" i="53"/>
  <c r="CA33" i="53"/>
  <c r="CB33" i="53"/>
  <c r="CC33" i="53"/>
  <c r="CD33" i="53"/>
  <c r="CE33" i="53"/>
  <c r="CF33" i="53"/>
  <c r="CG33" i="53"/>
  <c r="CH33" i="53"/>
  <c r="CI33" i="53"/>
  <c r="CJ33" i="53"/>
  <c r="CK33" i="53"/>
  <c r="CL33" i="53"/>
  <c r="CM33" i="53"/>
  <c r="CN33" i="53"/>
  <c r="CO33" i="53"/>
  <c r="CP33" i="53"/>
  <c r="CQ33" i="53"/>
  <c r="J34" i="53"/>
  <c r="K34" i="53"/>
  <c r="L34" i="53"/>
  <c r="M34" i="53"/>
  <c r="N34" i="53"/>
  <c r="O34" i="53"/>
  <c r="P34" i="53"/>
  <c r="Q34" i="53"/>
  <c r="R34" i="53"/>
  <c r="S34" i="53"/>
  <c r="T34" i="53"/>
  <c r="U34" i="53"/>
  <c r="V34" i="53"/>
  <c r="W34" i="53"/>
  <c r="X34" i="53"/>
  <c r="Y34" i="53"/>
  <c r="Z34" i="53"/>
  <c r="AA34" i="53"/>
  <c r="AB34" i="53"/>
  <c r="AC34" i="53"/>
  <c r="AD34" i="53"/>
  <c r="AE34" i="53"/>
  <c r="AF34" i="53"/>
  <c r="AG34" i="53"/>
  <c r="AH34" i="53"/>
  <c r="AI34" i="53"/>
  <c r="AJ34" i="53"/>
  <c r="AK34" i="53"/>
  <c r="AL34" i="53"/>
  <c r="AM34" i="53"/>
  <c r="AN34" i="53"/>
  <c r="AO34" i="53"/>
  <c r="AP34" i="53"/>
  <c r="AQ34" i="53"/>
  <c r="AR34" i="53"/>
  <c r="AS34" i="53"/>
  <c r="AT34" i="53"/>
  <c r="AU34" i="53"/>
  <c r="AV34" i="53"/>
  <c r="AW34" i="53"/>
  <c r="AX34" i="53"/>
  <c r="AY34" i="53"/>
  <c r="AZ34" i="53"/>
  <c r="BA34" i="53"/>
  <c r="BB34" i="53"/>
  <c r="BC34" i="53"/>
  <c r="BD34" i="53"/>
  <c r="BE34" i="53"/>
  <c r="BF34" i="53"/>
  <c r="BG34" i="53"/>
  <c r="BH34" i="53"/>
  <c r="BI34" i="53"/>
  <c r="BJ34" i="53"/>
  <c r="BK34" i="53"/>
  <c r="BL34" i="53"/>
  <c r="BM34" i="53"/>
  <c r="BN34" i="53"/>
  <c r="BO34" i="53"/>
  <c r="BP34" i="53"/>
  <c r="BQ34" i="53"/>
  <c r="BR34" i="53"/>
  <c r="BS34" i="53"/>
  <c r="BT34" i="53"/>
  <c r="BU34" i="53"/>
  <c r="BV34" i="53"/>
  <c r="BW34" i="53"/>
  <c r="BX34" i="53"/>
  <c r="BY34" i="53"/>
  <c r="BZ34" i="53"/>
  <c r="CA34" i="53"/>
  <c r="CB34" i="53"/>
  <c r="CC34" i="53"/>
  <c r="CD34" i="53"/>
  <c r="CE34" i="53"/>
  <c r="CF34" i="53"/>
  <c r="CG34" i="53"/>
  <c r="CH34" i="53"/>
  <c r="CI34" i="53"/>
  <c r="CJ34" i="53"/>
  <c r="CK34" i="53"/>
  <c r="CL34" i="53"/>
  <c r="CM34" i="53"/>
  <c r="CN34" i="53"/>
  <c r="CO34" i="53"/>
  <c r="CP34" i="53"/>
  <c r="CQ34" i="53"/>
  <c r="J35" i="53"/>
  <c r="K35" i="53"/>
  <c r="L35" i="53"/>
  <c r="M35" i="53"/>
  <c r="N35" i="53"/>
  <c r="O35" i="53"/>
  <c r="P35" i="53"/>
  <c r="Q35" i="53"/>
  <c r="R35" i="53"/>
  <c r="S35" i="53"/>
  <c r="T35" i="53"/>
  <c r="U35" i="53"/>
  <c r="V35" i="53"/>
  <c r="W35" i="53"/>
  <c r="X35" i="53"/>
  <c r="Y35" i="53"/>
  <c r="Z35" i="53"/>
  <c r="AA35" i="53"/>
  <c r="AB35" i="53"/>
  <c r="AC35" i="53"/>
  <c r="AD35" i="53"/>
  <c r="AE35" i="53"/>
  <c r="AF35" i="53"/>
  <c r="AG35" i="53"/>
  <c r="AH35" i="53"/>
  <c r="AI35" i="53"/>
  <c r="AJ35" i="53"/>
  <c r="AK35" i="53"/>
  <c r="AL35" i="53"/>
  <c r="AM35" i="53"/>
  <c r="AN35" i="53"/>
  <c r="AO35" i="53"/>
  <c r="AP35" i="53"/>
  <c r="AQ35" i="53"/>
  <c r="AR35" i="53"/>
  <c r="AS35" i="53"/>
  <c r="AT35" i="53"/>
  <c r="AU35" i="53"/>
  <c r="AV35" i="53"/>
  <c r="AW35" i="53"/>
  <c r="AX35" i="53"/>
  <c r="AY35" i="53"/>
  <c r="AZ35" i="53"/>
  <c r="BA35" i="53"/>
  <c r="BB35" i="53"/>
  <c r="BC35" i="53"/>
  <c r="BD35" i="53"/>
  <c r="BE35" i="53"/>
  <c r="BF35" i="53"/>
  <c r="BG35" i="53"/>
  <c r="BH35" i="53"/>
  <c r="BI35" i="53"/>
  <c r="BJ35" i="53"/>
  <c r="BK35" i="53"/>
  <c r="BL35" i="53"/>
  <c r="BM35" i="53"/>
  <c r="BN35" i="53"/>
  <c r="BO35" i="53"/>
  <c r="BP35" i="53"/>
  <c r="BQ35" i="53"/>
  <c r="BR35" i="53"/>
  <c r="BS35" i="53"/>
  <c r="BT35" i="53"/>
  <c r="BU35" i="53"/>
  <c r="BV35" i="53"/>
  <c r="BW35" i="53"/>
  <c r="BX35" i="53"/>
  <c r="BY35" i="53"/>
  <c r="BZ35" i="53"/>
  <c r="CA35" i="53"/>
  <c r="CB35" i="53"/>
  <c r="CC35" i="53"/>
  <c r="CD35" i="53"/>
  <c r="CE35" i="53"/>
  <c r="CF35" i="53"/>
  <c r="CG35" i="53"/>
  <c r="CH35" i="53"/>
  <c r="CI35" i="53"/>
  <c r="CJ35" i="53"/>
  <c r="CK35" i="53"/>
  <c r="CL35" i="53"/>
  <c r="CM35" i="53"/>
  <c r="CN35" i="53"/>
  <c r="CO35" i="53"/>
  <c r="CP35" i="53"/>
  <c r="CQ35" i="53"/>
  <c r="J36" i="53"/>
  <c r="K36" i="53"/>
  <c r="L36" i="53"/>
  <c r="M36" i="53"/>
  <c r="N36" i="53"/>
  <c r="O36" i="53"/>
  <c r="P36" i="53"/>
  <c r="Q36" i="53"/>
  <c r="R36" i="53"/>
  <c r="S36" i="53"/>
  <c r="T36" i="53"/>
  <c r="U36" i="53"/>
  <c r="V36" i="53"/>
  <c r="W36" i="53"/>
  <c r="X36" i="53"/>
  <c r="Y36" i="53"/>
  <c r="Z36" i="53"/>
  <c r="AA36" i="53"/>
  <c r="AB36" i="53"/>
  <c r="AC36" i="53"/>
  <c r="AD36" i="53"/>
  <c r="AE36" i="53"/>
  <c r="AF36" i="53"/>
  <c r="AG36" i="53"/>
  <c r="AH36" i="53"/>
  <c r="AI36" i="53"/>
  <c r="AJ36" i="53"/>
  <c r="AK36" i="53"/>
  <c r="AL36" i="53"/>
  <c r="AM36" i="53"/>
  <c r="AN36" i="53"/>
  <c r="AO36" i="53"/>
  <c r="AP36" i="53"/>
  <c r="AQ36" i="53"/>
  <c r="AR36" i="53"/>
  <c r="AS36" i="53"/>
  <c r="AT36" i="53"/>
  <c r="AU36" i="53"/>
  <c r="AV36" i="53"/>
  <c r="AW36" i="53"/>
  <c r="AX36" i="53"/>
  <c r="AY36" i="53"/>
  <c r="AZ36" i="53"/>
  <c r="BA36" i="53"/>
  <c r="BB36" i="53"/>
  <c r="BC36" i="53"/>
  <c r="BD36" i="53"/>
  <c r="BE36" i="53"/>
  <c r="BF36" i="53"/>
  <c r="BG36" i="53"/>
  <c r="BH36" i="53"/>
  <c r="BI36" i="53"/>
  <c r="BJ36" i="53"/>
  <c r="BK36" i="53"/>
  <c r="BL36" i="53"/>
  <c r="BM36" i="53"/>
  <c r="BN36" i="53"/>
  <c r="BO36" i="53"/>
  <c r="BP36" i="53"/>
  <c r="BQ36" i="53"/>
  <c r="BR36" i="53"/>
  <c r="BS36" i="53"/>
  <c r="BT36" i="53"/>
  <c r="BU36" i="53"/>
  <c r="BV36" i="53"/>
  <c r="BW36" i="53"/>
  <c r="BX36" i="53"/>
  <c r="BY36" i="53"/>
  <c r="BZ36" i="53"/>
  <c r="CA36" i="53"/>
  <c r="CB36" i="53"/>
  <c r="CC36" i="53"/>
  <c r="CD36" i="53"/>
  <c r="CE36" i="53"/>
  <c r="CF36" i="53"/>
  <c r="CG36" i="53"/>
  <c r="CH36" i="53"/>
  <c r="CI36" i="53"/>
  <c r="CJ36" i="53"/>
  <c r="CK36" i="53"/>
  <c r="CL36" i="53"/>
  <c r="CM36" i="53"/>
  <c r="CN36" i="53"/>
  <c r="CO36" i="53"/>
  <c r="CP36" i="53"/>
  <c r="CQ36" i="53"/>
  <c r="J37" i="53"/>
  <c r="K37" i="53"/>
  <c r="L37" i="53"/>
  <c r="M37" i="53"/>
  <c r="N37" i="53"/>
  <c r="O37" i="53"/>
  <c r="P37" i="53"/>
  <c r="Q37" i="53"/>
  <c r="R37" i="53"/>
  <c r="S37" i="53"/>
  <c r="T37" i="53"/>
  <c r="U37" i="53"/>
  <c r="V37" i="53"/>
  <c r="W37" i="53"/>
  <c r="X37" i="53"/>
  <c r="Y37" i="53"/>
  <c r="Z37" i="53"/>
  <c r="AA37" i="53"/>
  <c r="AB37" i="53"/>
  <c r="AC37" i="53"/>
  <c r="AD37" i="53"/>
  <c r="AE37" i="53"/>
  <c r="AF37" i="53"/>
  <c r="AG37" i="53"/>
  <c r="AH37" i="53"/>
  <c r="AI37" i="53"/>
  <c r="AJ37" i="53"/>
  <c r="AK37" i="53"/>
  <c r="AL37" i="53"/>
  <c r="AM37" i="53"/>
  <c r="AN37" i="53"/>
  <c r="AO37" i="53"/>
  <c r="AP37" i="53"/>
  <c r="AQ37" i="53"/>
  <c r="AR37" i="53"/>
  <c r="AS37" i="53"/>
  <c r="AT37" i="53"/>
  <c r="AU37" i="53"/>
  <c r="AV37" i="53"/>
  <c r="AW37" i="53"/>
  <c r="AX37" i="53"/>
  <c r="AY37" i="53"/>
  <c r="AZ37" i="53"/>
  <c r="BA37" i="53"/>
  <c r="BB37" i="53"/>
  <c r="BC37" i="53"/>
  <c r="BD37" i="53"/>
  <c r="BE37" i="53"/>
  <c r="BF37" i="53"/>
  <c r="BG37" i="53"/>
  <c r="BH37" i="53"/>
  <c r="BI37" i="53"/>
  <c r="BJ37" i="53"/>
  <c r="BK37" i="53"/>
  <c r="BL37" i="53"/>
  <c r="BM37" i="53"/>
  <c r="BN37" i="53"/>
  <c r="BO37" i="53"/>
  <c r="BP37" i="53"/>
  <c r="BQ37" i="53"/>
  <c r="BR37" i="53"/>
  <c r="BS37" i="53"/>
  <c r="BT37" i="53"/>
  <c r="BU37" i="53"/>
  <c r="BV37" i="53"/>
  <c r="BW37" i="53"/>
  <c r="BX37" i="53"/>
  <c r="BY37" i="53"/>
  <c r="BZ37" i="53"/>
  <c r="CA37" i="53"/>
  <c r="CB37" i="53"/>
  <c r="CC37" i="53"/>
  <c r="CD37" i="53"/>
  <c r="CE37" i="53"/>
  <c r="CF37" i="53"/>
  <c r="CG37" i="53"/>
  <c r="CH37" i="53"/>
  <c r="CI37" i="53"/>
  <c r="CJ37" i="53"/>
  <c r="CK37" i="53"/>
  <c r="CL37" i="53"/>
  <c r="CM37" i="53"/>
  <c r="CN37" i="53"/>
  <c r="CO37" i="53"/>
  <c r="CP37" i="53"/>
  <c r="CQ37" i="53"/>
  <c r="J38" i="53"/>
  <c r="K38" i="53"/>
  <c r="L38" i="53"/>
  <c r="M38" i="53"/>
  <c r="N38" i="53"/>
  <c r="O38" i="53"/>
  <c r="P38" i="53"/>
  <c r="Q38" i="53"/>
  <c r="R38" i="53"/>
  <c r="S38" i="53"/>
  <c r="T38" i="53"/>
  <c r="U38" i="53"/>
  <c r="V38" i="53"/>
  <c r="W38" i="53"/>
  <c r="X38" i="53"/>
  <c r="Y38" i="53"/>
  <c r="Z38" i="53"/>
  <c r="AA38" i="53"/>
  <c r="AB38" i="53"/>
  <c r="AC38" i="53"/>
  <c r="AD38" i="53"/>
  <c r="AE38" i="53"/>
  <c r="AF38" i="53"/>
  <c r="AG38" i="53"/>
  <c r="AH38" i="53"/>
  <c r="AI38" i="53"/>
  <c r="AJ38" i="53"/>
  <c r="AK38" i="53"/>
  <c r="AL38" i="53"/>
  <c r="AM38" i="53"/>
  <c r="AN38" i="53"/>
  <c r="AO38" i="53"/>
  <c r="AP38" i="53"/>
  <c r="AQ38" i="53"/>
  <c r="AR38" i="53"/>
  <c r="AS38" i="53"/>
  <c r="AT38" i="53"/>
  <c r="AU38" i="53"/>
  <c r="AV38" i="53"/>
  <c r="AW38" i="53"/>
  <c r="AX38" i="53"/>
  <c r="AY38" i="53"/>
  <c r="AZ38" i="53"/>
  <c r="BA38" i="53"/>
  <c r="BB38" i="53"/>
  <c r="BC38" i="53"/>
  <c r="BD38" i="53"/>
  <c r="BE38" i="53"/>
  <c r="BF38" i="53"/>
  <c r="BG38" i="53"/>
  <c r="BH38" i="53"/>
  <c r="BI38" i="53"/>
  <c r="BJ38" i="53"/>
  <c r="BK38" i="53"/>
  <c r="BL38" i="53"/>
  <c r="BM38" i="53"/>
  <c r="BN38" i="53"/>
  <c r="BO38" i="53"/>
  <c r="BP38" i="53"/>
  <c r="BQ38" i="53"/>
  <c r="BR38" i="53"/>
  <c r="BS38" i="53"/>
  <c r="BT38" i="53"/>
  <c r="BU38" i="53"/>
  <c r="BV38" i="53"/>
  <c r="BW38" i="53"/>
  <c r="BX38" i="53"/>
  <c r="BY38" i="53"/>
  <c r="BZ38" i="53"/>
  <c r="CA38" i="53"/>
  <c r="CB38" i="53"/>
  <c r="CC38" i="53"/>
  <c r="CD38" i="53"/>
  <c r="CE38" i="53"/>
  <c r="CF38" i="53"/>
  <c r="CG38" i="53"/>
  <c r="CH38" i="53"/>
  <c r="CI38" i="53"/>
  <c r="CJ38" i="53"/>
  <c r="CK38" i="53"/>
  <c r="CL38" i="53"/>
  <c r="CM38" i="53"/>
  <c r="CN38" i="53"/>
  <c r="CO38" i="53"/>
  <c r="CP38" i="53"/>
  <c r="CQ38" i="53"/>
  <c r="J39" i="53"/>
  <c r="K39" i="53"/>
  <c r="L39" i="53"/>
  <c r="M39" i="53"/>
  <c r="N39" i="53"/>
  <c r="O39" i="53"/>
  <c r="P39" i="53"/>
  <c r="Q39" i="53"/>
  <c r="R39" i="53"/>
  <c r="S39" i="53"/>
  <c r="T39" i="53"/>
  <c r="U39" i="53"/>
  <c r="V39" i="53"/>
  <c r="W39" i="53"/>
  <c r="X39" i="53"/>
  <c r="Y39" i="53"/>
  <c r="Z39" i="53"/>
  <c r="AA39" i="53"/>
  <c r="AB39" i="53"/>
  <c r="AC39" i="53"/>
  <c r="AD39" i="53"/>
  <c r="AE39" i="53"/>
  <c r="AF39" i="53"/>
  <c r="AG39" i="53"/>
  <c r="AH39" i="53"/>
  <c r="AI39" i="53"/>
  <c r="AJ39" i="53"/>
  <c r="AK39" i="53"/>
  <c r="AL39" i="53"/>
  <c r="AM39" i="53"/>
  <c r="AN39" i="53"/>
  <c r="AO39" i="53"/>
  <c r="AP39" i="53"/>
  <c r="AQ39" i="53"/>
  <c r="AR39" i="53"/>
  <c r="AS39" i="53"/>
  <c r="AT39" i="53"/>
  <c r="AU39" i="53"/>
  <c r="AV39" i="53"/>
  <c r="AW39" i="53"/>
  <c r="AX39" i="53"/>
  <c r="AY39" i="53"/>
  <c r="AZ39" i="53"/>
  <c r="BA39" i="53"/>
  <c r="BB39" i="53"/>
  <c r="BC39" i="53"/>
  <c r="BD39" i="53"/>
  <c r="BE39" i="53"/>
  <c r="BF39" i="53"/>
  <c r="BG39" i="53"/>
  <c r="BH39" i="53"/>
  <c r="BI39" i="53"/>
  <c r="BJ39" i="53"/>
  <c r="BK39" i="53"/>
  <c r="BL39" i="53"/>
  <c r="BM39" i="53"/>
  <c r="BN39" i="53"/>
  <c r="BO39" i="53"/>
  <c r="BP39" i="53"/>
  <c r="BQ39" i="53"/>
  <c r="BR39" i="53"/>
  <c r="BS39" i="53"/>
  <c r="BT39" i="53"/>
  <c r="BU39" i="53"/>
  <c r="BV39" i="53"/>
  <c r="BW39" i="53"/>
  <c r="BX39" i="53"/>
  <c r="BY39" i="53"/>
  <c r="BZ39" i="53"/>
  <c r="CA39" i="53"/>
  <c r="CB39" i="53"/>
  <c r="CC39" i="53"/>
  <c r="CD39" i="53"/>
  <c r="CE39" i="53"/>
  <c r="CF39" i="53"/>
  <c r="CG39" i="53"/>
  <c r="CH39" i="53"/>
  <c r="CI39" i="53"/>
  <c r="CJ39" i="53"/>
  <c r="CK39" i="53"/>
  <c r="CL39" i="53"/>
  <c r="CM39" i="53"/>
  <c r="CN39" i="53"/>
  <c r="CO39" i="53"/>
  <c r="CP39" i="53"/>
  <c r="CQ39" i="53"/>
  <c r="J40" i="53"/>
  <c r="K40" i="53"/>
  <c r="L40" i="53"/>
  <c r="M40" i="53"/>
  <c r="N40" i="53"/>
  <c r="O40" i="53"/>
  <c r="P40" i="53"/>
  <c r="Q40" i="53"/>
  <c r="R40" i="53"/>
  <c r="S40" i="53"/>
  <c r="T40" i="53"/>
  <c r="U40" i="53"/>
  <c r="V40" i="53"/>
  <c r="W40" i="53"/>
  <c r="X40" i="53"/>
  <c r="Y40" i="53"/>
  <c r="Z40" i="53"/>
  <c r="AA40" i="53"/>
  <c r="AB40" i="53"/>
  <c r="AC40" i="53"/>
  <c r="AD40" i="53"/>
  <c r="AE40" i="53"/>
  <c r="AF40" i="53"/>
  <c r="AG40" i="53"/>
  <c r="AH40" i="53"/>
  <c r="AI40" i="53"/>
  <c r="AJ40" i="53"/>
  <c r="AK40" i="53"/>
  <c r="AL40" i="53"/>
  <c r="AM40" i="53"/>
  <c r="AN40" i="53"/>
  <c r="AO40" i="53"/>
  <c r="AP40" i="53"/>
  <c r="AQ40" i="53"/>
  <c r="AR40" i="53"/>
  <c r="AS40" i="53"/>
  <c r="AT40" i="53"/>
  <c r="AU40" i="53"/>
  <c r="AV40" i="53"/>
  <c r="AW40" i="53"/>
  <c r="AX40" i="53"/>
  <c r="AY40" i="53"/>
  <c r="AZ40" i="53"/>
  <c r="BA40" i="53"/>
  <c r="BB40" i="53"/>
  <c r="BC40" i="53"/>
  <c r="BD40" i="53"/>
  <c r="BE40" i="53"/>
  <c r="BF40" i="53"/>
  <c r="BG40" i="53"/>
  <c r="BH40" i="53"/>
  <c r="BI40" i="53"/>
  <c r="BJ40" i="53"/>
  <c r="BK40" i="53"/>
  <c r="BL40" i="53"/>
  <c r="BM40" i="53"/>
  <c r="BN40" i="53"/>
  <c r="BO40" i="53"/>
  <c r="BP40" i="53"/>
  <c r="BQ40" i="53"/>
  <c r="BR40" i="53"/>
  <c r="BS40" i="53"/>
  <c r="BT40" i="53"/>
  <c r="BU40" i="53"/>
  <c r="BV40" i="53"/>
  <c r="BW40" i="53"/>
  <c r="BX40" i="53"/>
  <c r="BY40" i="53"/>
  <c r="BZ40" i="53"/>
  <c r="CA40" i="53"/>
  <c r="CB40" i="53"/>
  <c r="CC40" i="53"/>
  <c r="CD40" i="53"/>
  <c r="CE40" i="53"/>
  <c r="CF40" i="53"/>
  <c r="CG40" i="53"/>
  <c r="CH40" i="53"/>
  <c r="CI40" i="53"/>
  <c r="CJ40" i="53"/>
  <c r="CK40" i="53"/>
  <c r="CL40" i="53"/>
  <c r="CM40" i="53"/>
  <c r="CN40" i="53"/>
  <c r="CO40" i="53"/>
  <c r="CP40" i="53"/>
  <c r="CQ40" i="53"/>
  <c r="J5" i="53"/>
  <c r="K5" i="53"/>
  <c r="L5" i="53"/>
  <c r="M5" i="53"/>
  <c r="N5" i="53"/>
  <c r="O5" i="53"/>
  <c r="P5" i="53"/>
  <c r="Q5" i="53"/>
  <c r="R5" i="53"/>
  <c r="S5" i="53"/>
  <c r="T5" i="53"/>
  <c r="U5" i="53"/>
  <c r="V5" i="53"/>
  <c r="W5" i="53"/>
  <c r="X5" i="53"/>
  <c r="Y5" i="53"/>
  <c r="Z5" i="53"/>
  <c r="AA5" i="53"/>
  <c r="AB5" i="53"/>
  <c r="AC5" i="53"/>
  <c r="AD5" i="53"/>
  <c r="AE5" i="53"/>
  <c r="AF5" i="53"/>
  <c r="AG5" i="53"/>
  <c r="AH5" i="53"/>
  <c r="AI5" i="53"/>
  <c r="AJ5" i="53"/>
  <c r="AK5" i="53"/>
  <c r="AL5" i="53"/>
  <c r="AM5" i="53"/>
  <c r="AN5" i="53"/>
  <c r="AO5" i="53"/>
  <c r="AP5" i="53"/>
  <c r="AQ5" i="53"/>
  <c r="AR5" i="53"/>
  <c r="AS5" i="53"/>
  <c r="AT5" i="53"/>
  <c r="AU5" i="53"/>
  <c r="AV5" i="53"/>
  <c r="AW5" i="53"/>
  <c r="AX5" i="53"/>
  <c r="AY5" i="53"/>
  <c r="AZ5" i="53"/>
  <c r="BA5" i="53"/>
  <c r="BB5" i="53"/>
  <c r="BC5" i="53"/>
  <c r="BD5" i="53"/>
  <c r="BE5" i="53"/>
  <c r="BF5" i="53"/>
  <c r="BG5" i="53"/>
  <c r="BH5" i="53"/>
  <c r="BI5" i="53"/>
  <c r="BJ5" i="53"/>
  <c r="BK5" i="53"/>
  <c r="BL5" i="53"/>
  <c r="BM5" i="53"/>
  <c r="BN5" i="53"/>
  <c r="BO5" i="53"/>
  <c r="BP5" i="53"/>
  <c r="BQ5" i="53"/>
  <c r="BR5" i="53"/>
  <c r="BS5" i="53"/>
  <c r="BT5" i="53"/>
  <c r="BU5" i="53"/>
  <c r="BV5" i="53"/>
  <c r="BW5" i="53"/>
  <c r="BX5" i="53"/>
  <c r="BY5" i="53"/>
  <c r="BZ5" i="53"/>
  <c r="CA5" i="53"/>
  <c r="CB5" i="53"/>
  <c r="CC5" i="53"/>
  <c r="CD5" i="53"/>
  <c r="CE5" i="53"/>
  <c r="CF5" i="53"/>
  <c r="CG5" i="53"/>
  <c r="CH5" i="53"/>
  <c r="CI5" i="53"/>
  <c r="CJ5" i="53"/>
  <c r="CK5" i="53"/>
  <c r="CL5" i="53"/>
  <c r="CM5" i="53"/>
  <c r="CN5" i="53"/>
  <c r="CO5" i="53"/>
  <c r="CP5" i="53"/>
  <c r="CQ5" i="53"/>
  <c r="I5" i="53"/>
  <c r="G5" i="53"/>
  <c r="H5" i="53"/>
  <c r="B5" i="53"/>
  <c r="C5" i="53"/>
  <c r="D5" i="53"/>
  <c r="E5" i="53"/>
  <c r="A5" i="53"/>
  <c r="CQ4" i="53"/>
  <c r="CP4" i="53"/>
  <c r="CO4" i="53"/>
  <c r="CN4" i="53"/>
  <c r="CM4" i="53"/>
  <c r="CL4" i="53"/>
  <c r="CK4" i="53"/>
  <c r="CJ4" i="53"/>
  <c r="CI4" i="53"/>
  <c r="CH4" i="53"/>
  <c r="CG4" i="53"/>
  <c r="CF4" i="53"/>
  <c r="CE4" i="53"/>
  <c r="CD4" i="53"/>
  <c r="CC4" i="53"/>
  <c r="CB4" i="53"/>
  <c r="CA4" i="53"/>
  <c r="BZ4" i="53"/>
  <c r="BY4" i="53"/>
  <c r="BX4" i="53"/>
  <c r="BW4" i="53"/>
  <c r="BV4" i="53"/>
  <c r="BU4" i="53"/>
  <c r="BT4" i="53"/>
  <c r="BS4" i="53"/>
  <c r="BR4" i="53"/>
  <c r="BQ4" i="53"/>
  <c r="BP4" i="53"/>
  <c r="BO4" i="53"/>
  <c r="BN4" i="53"/>
  <c r="BM4" i="53"/>
  <c r="BL4" i="53"/>
  <c r="BK4" i="53"/>
  <c r="BJ4" i="53"/>
  <c r="BI4" i="53"/>
  <c r="BH4" i="53"/>
  <c r="BG4" i="53"/>
  <c r="BF4" i="53"/>
  <c r="BE4" i="53"/>
  <c r="BD4" i="53"/>
  <c r="BC4" i="53"/>
  <c r="BB4" i="53"/>
  <c r="BA4" i="53"/>
  <c r="AZ4" i="53"/>
  <c r="AY4" i="53"/>
  <c r="AX4" i="53"/>
  <c r="AW4" i="53"/>
  <c r="AV4" i="53"/>
  <c r="AU4" i="53"/>
  <c r="AT4" i="53"/>
  <c r="AS4" i="53"/>
  <c r="AR4" i="53"/>
  <c r="AQ4" i="53"/>
  <c r="AP4" i="53"/>
  <c r="AO4" i="53"/>
  <c r="AN4" i="53"/>
  <c r="AM4" i="53"/>
  <c r="AL4" i="53"/>
  <c r="AK4" i="53"/>
  <c r="AJ4" i="53"/>
  <c r="AI4" i="53"/>
  <c r="AH4" i="53"/>
  <c r="AG4" i="53"/>
  <c r="AF4" i="53"/>
  <c r="AE4" i="53"/>
  <c r="AD4" i="53"/>
  <c r="AC4" i="53"/>
  <c r="AB4" i="53"/>
  <c r="AA4" i="53"/>
  <c r="Z4" i="53"/>
  <c r="Y4" i="53"/>
  <c r="X4" i="53"/>
  <c r="W4" i="53"/>
  <c r="V4" i="53"/>
  <c r="U4" i="53"/>
  <c r="T4" i="53"/>
  <c r="S4" i="53"/>
  <c r="R4" i="53"/>
  <c r="Q4" i="53"/>
  <c r="P4" i="53"/>
  <c r="O4" i="53"/>
  <c r="N4" i="53"/>
  <c r="M4" i="53"/>
  <c r="L4" i="53"/>
  <c r="K4" i="53"/>
  <c r="J4" i="53"/>
  <c r="I4" i="53"/>
  <c r="CQ3" i="53"/>
  <c r="CP3" i="53"/>
  <c r="CO3" i="53"/>
  <c r="CN3" i="53"/>
  <c r="CM3" i="53"/>
  <c r="CL3" i="53"/>
  <c r="CK3" i="53"/>
  <c r="CJ3" i="53"/>
  <c r="CI3" i="53"/>
  <c r="CH3" i="53"/>
  <c r="CG3" i="53"/>
  <c r="CF3" i="53"/>
  <c r="CE3" i="53"/>
  <c r="CD3" i="53"/>
  <c r="CC3" i="53"/>
  <c r="CB3" i="53"/>
  <c r="CA3" i="53"/>
  <c r="BZ3" i="53"/>
  <c r="BY3" i="53"/>
  <c r="BX3" i="53"/>
  <c r="BW3" i="53"/>
  <c r="BV3" i="53"/>
  <c r="BU3" i="53"/>
  <c r="BT3" i="53"/>
  <c r="BS3" i="53"/>
  <c r="BR3" i="53"/>
  <c r="BQ3" i="53"/>
  <c r="BP3" i="53"/>
  <c r="BO3" i="53"/>
  <c r="BN3" i="53"/>
  <c r="BM3" i="53"/>
  <c r="BL3" i="53"/>
  <c r="BK3" i="53"/>
  <c r="BJ3" i="53"/>
  <c r="BI3" i="53"/>
  <c r="BH3" i="53"/>
  <c r="BG3" i="53"/>
  <c r="BF3" i="53"/>
  <c r="BE3" i="53"/>
  <c r="BD3" i="53"/>
  <c r="BC3" i="53"/>
  <c r="BB3" i="53"/>
  <c r="BA3" i="53"/>
  <c r="AZ3" i="53"/>
  <c r="AY3" i="53"/>
  <c r="AX3" i="53"/>
  <c r="AW3" i="53"/>
  <c r="AV3" i="53"/>
  <c r="AU3" i="53"/>
  <c r="AT3" i="53"/>
  <c r="AS3" i="53"/>
  <c r="AR3" i="53"/>
  <c r="AQ3" i="53"/>
  <c r="AP3" i="53"/>
  <c r="AO3" i="53"/>
  <c r="AN3" i="53"/>
  <c r="AM3" i="53"/>
  <c r="AL3" i="53"/>
  <c r="AK3" i="53"/>
  <c r="AJ3" i="53"/>
  <c r="AI3" i="53"/>
  <c r="AH3" i="53"/>
  <c r="AG3" i="53"/>
  <c r="AF3" i="53"/>
  <c r="AE3" i="53"/>
  <c r="AD3" i="53"/>
  <c r="AC3" i="53"/>
  <c r="AB3" i="53"/>
  <c r="AA3" i="53"/>
  <c r="Z3" i="53"/>
  <c r="Y3" i="53"/>
  <c r="X3" i="53"/>
  <c r="W3" i="53"/>
  <c r="V3" i="53"/>
  <c r="U3" i="53"/>
  <c r="T3" i="53"/>
  <c r="S3" i="53"/>
  <c r="R3" i="53"/>
  <c r="Q3" i="53"/>
  <c r="P3" i="53"/>
  <c r="O3" i="53"/>
  <c r="N3" i="53"/>
  <c r="M3" i="53"/>
  <c r="L3" i="53"/>
  <c r="K3" i="53"/>
  <c r="J3" i="53"/>
  <c r="I3" i="53"/>
  <c r="CQ1" i="53"/>
  <c r="CP1" i="53"/>
  <c r="CO1" i="53"/>
  <c r="CN1" i="53"/>
  <c r="CM1" i="53"/>
  <c r="CL1" i="53"/>
  <c r="CK1" i="53"/>
  <c r="CJ1" i="53"/>
  <c r="CI1" i="53"/>
  <c r="CH1" i="53"/>
  <c r="CG1" i="53"/>
  <c r="CF1" i="53"/>
  <c r="CE1" i="53"/>
  <c r="CD1" i="53"/>
  <c r="CC1" i="53"/>
  <c r="CB1" i="53"/>
  <c r="CA1" i="53"/>
  <c r="BZ1" i="53"/>
  <c r="BY1" i="53"/>
  <c r="BX1" i="53"/>
  <c r="BW1" i="53"/>
  <c r="BV1" i="53"/>
  <c r="BU1" i="53"/>
  <c r="BT1" i="53"/>
  <c r="BS1" i="53"/>
  <c r="BR1" i="53"/>
  <c r="BQ1" i="53"/>
  <c r="BP1" i="53"/>
  <c r="BO1" i="53"/>
  <c r="BN1" i="53"/>
  <c r="BM1" i="53"/>
  <c r="BL1" i="53"/>
  <c r="BK1" i="53"/>
  <c r="BJ1" i="53"/>
  <c r="BI1" i="53"/>
  <c r="BH1" i="53"/>
  <c r="BG1" i="53"/>
  <c r="BF1" i="53"/>
  <c r="BE1" i="53"/>
  <c r="BD1" i="53"/>
  <c r="BC1" i="53"/>
  <c r="BB1" i="53"/>
  <c r="BA1" i="53"/>
  <c r="AZ1" i="53"/>
  <c r="AY1" i="53"/>
  <c r="AX1" i="53"/>
  <c r="AW1" i="53"/>
  <c r="AV1" i="53"/>
  <c r="AU1" i="53"/>
  <c r="AT1" i="53"/>
  <c r="AS1" i="53"/>
  <c r="AR1" i="53"/>
  <c r="AQ1" i="53"/>
  <c r="AP1" i="53"/>
  <c r="AO1" i="53"/>
  <c r="AN1" i="53"/>
  <c r="AM1" i="53"/>
  <c r="AL1" i="53"/>
  <c r="AK1" i="53"/>
  <c r="AJ1" i="53"/>
  <c r="AI1" i="53"/>
  <c r="AH1" i="53"/>
  <c r="AG1" i="53"/>
  <c r="AF1" i="53"/>
  <c r="AE1" i="53"/>
  <c r="AD1" i="53"/>
  <c r="AC1" i="53"/>
  <c r="AB1" i="53"/>
  <c r="AA1" i="53"/>
  <c r="Z1" i="53"/>
  <c r="Y1" i="53"/>
  <c r="X1" i="53"/>
  <c r="W1" i="53"/>
  <c r="V1" i="53"/>
  <c r="U1" i="53"/>
  <c r="T1" i="53"/>
  <c r="S1" i="53"/>
  <c r="R1" i="53"/>
  <c r="Q1" i="53"/>
  <c r="P1" i="53"/>
  <c r="O1" i="53"/>
  <c r="N1" i="53"/>
  <c r="M1" i="53"/>
  <c r="L1" i="53"/>
  <c r="K1" i="53"/>
  <c r="J1" i="53"/>
  <c r="I1" i="53"/>
  <c r="J6" i="51"/>
  <c r="K6" i="51"/>
  <c r="L6" i="51"/>
  <c r="M6" i="51"/>
  <c r="N6" i="51"/>
  <c r="O6" i="51"/>
  <c r="P6" i="51"/>
  <c r="Q6" i="51"/>
  <c r="R6" i="51"/>
  <c r="S6" i="51"/>
  <c r="T6" i="51"/>
  <c r="U6" i="51"/>
  <c r="V6" i="51"/>
  <c r="W6" i="51"/>
  <c r="X6" i="51"/>
  <c r="Y6" i="51"/>
  <c r="Z6" i="51"/>
  <c r="AA6" i="51"/>
  <c r="AB6" i="51"/>
  <c r="AC6" i="51"/>
  <c r="AD6" i="51"/>
  <c r="AE6" i="51"/>
  <c r="AF6" i="51"/>
  <c r="AG6" i="51"/>
  <c r="AH6" i="51"/>
  <c r="AI6" i="51"/>
  <c r="AJ6" i="51"/>
  <c r="AK6" i="51"/>
  <c r="AL6" i="51"/>
  <c r="AM6" i="51"/>
  <c r="AN6" i="51"/>
  <c r="AO6" i="51"/>
  <c r="AP6" i="51"/>
  <c r="AQ6" i="51"/>
  <c r="AR6" i="51"/>
  <c r="AS6" i="51"/>
  <c r="AT6" i="51"/>
  <c r="AU6" i="51"/>
  <c r="AV6" i="51"/>
  <c r="AW6" i="51"/>
  <c r="AX6" i="51"/>
  <c r="AY6" i="51"/>
  <c r="AZ6" i="51"/>
  <c r="BA6" i="51"/>
  <c r="BB6" i="51"/>
  <c r="BC6" i="51"/>
  <c r="BD6" i="51"/>
  <c r="BE6" i="51"/>
  <c r="BF6" i="51"/>
  <c r="BG6" i="51"/>
  <c r="BH6" i="51"/>
  <c r="BI6" i="51"/>
  <c r="BJ6" i="51"/>
  <c r="BK6" i="51"/>
  <c r="BL6" i="51"/>
  <c r="BM6" i="51"/>
  <c r="BN6" i="51"/>
  <c r="BO6" i="51"/>
  <c r="BP6" i="51"/>
  <c r="BQ6" i="51"/>
  <c r="BR6" i="51"/>
  <c r="BS6" i="51"/>
  <c r="BT6" i="51"/>
  <c r="BU6" i="51"/>
  <c r="BV6" i="51"/>
  <c r="BW6" i="51"/>
  <c r="BX6" i="51"/>
  <c r="BY6" i="51"/>
  <c r="BZ6" i="51"/>
  <c r="CA6" i="51"/>
  <c r="CB6" i="51"/>
  <c r="CC6" i="51"/>
  <c r="CD6" i="51"/>
  <c r="CE6" i="51"/>
  <c r="CF6" i="51"/>
  <c r="CG6" i="51"/>
  <c r="CH6" i="51"/>
  <c r="CI6" i="51"/>
  <c r="CJ6" i="51"/>
  <c r="CK6" i="51"/>
  <c r="CL6" i="51"/>
  <c r="CM6" i="51"/>
  <c r="CN6" i="51"/>
  <c r="CO6" i="51"/>
  <c r="CP6" i="51"/>
  <c r="CQ6" i="51"/>
  <c r="CR6" i="51"/>
  <c r="CS6" i="51"/>
  <c r="CT6" i="51"/>
  <c r="CU6" i="51"/>
  <c r="CV6" i="51"/>
  <c r="CW6" i="51"/>
  <c r="CX6" i="51"/>
  <c r="CY6" i="51"/>
  <c r="CZ6" i="51"/>
  <c r="DA6" i="51"/>
  <c r="DB6" i="51"/>
  <c r="DC6" i="51"/>
  <c r="DD6" i="51"/>
  <c r="DE6" i="51"/>
  <c r="J7" i="51"/>
  <c r="K7" i="51"/>
  <c r="L7" i="51"/>
  <c r="M7" i="51"/>
  <c r="N7" i="51"/>
  <c r="O7" i="51"/>
  <c r="P7" i="51"/>
  <c r="Q7" i="51"/>
  <c r="R7" i="51"/>
  <c r="S7" i="51"/>
  <c r="T7" i="51"/>
  <c r="U7" i="51"/>
  <c r="V7" i="51"/>
  <c r="W7" i="51"/>
  <c r="X7" i="51"/>
  <c r="Y7" i="51"/>
  <c r="Z7" i="51"/>
  <c r="AA7" i="51"/>
  <c r="AB7" i="51"/>
  <c r="AC7" i="51"/>
  <c r="AD7" i="51"/>
  <c r="AE7" i="51"/>
  <c r="AF7" i="51"/>
  <c r="AG7" i="51"/>
  <c r="AH7" i="51"/>
  <c r="AI7" i="51"/>
  <c r="AJ7" i="51"/>
  <c r="AK7" i="51"/>
  <c r="AL7" i="51"/>
  <c r="AM7" i="51"/>
  <c r="AN7" i="51"/>
  <c r="AO7" i="51"/>
  <c r="AP7" i="51"/>
  <c r="AQ7" i="51"/>
  <c r="AR7" i="51"/>
  <c r="AS7" i="51"/>
  <c r="AT7" i="51"/>
  <c r="AU7" i="51"/>
  <c r="AV7" i="51"/>
  <c r="AW7" i="51"/>
  <c r="AX7" i="51"/>
  <c r="AY7" i="51"/>
  <c r="AZ7" i="51"/>
  <c r="BA7" i="51"/>
  <c r="BB7" i="51"/>
  <c r="BC7" i="51"/>
  <c r="BD7" i="51"/>
  <c r="BE7" i="51"/>
  <c r="BF7" i="51"/>
  <c r="BG7" i="51"/>
  <c r="BH7" i="51"/>
  <c r="BI7" i="51"/>
  <c r="BJ7" i="51"/>
  <c r="BK7" i="51"/>
  <c r="BL7" i="51"/>
  <c r="BM7" i="51"/>
  <c r="BN7" i="51"/>
  <c r="BO7" i="51"/>
  <c r="BP7" i="51"/>
  <c r="BQ7" i="51"/>
  <c r="BR7" i="51"/>
  <c r="BS7" i="51"/>
  <c r="BT7" i="51"/>
  <c r="BU7" i="51"/>
  <c r="BV7" i="51"/>
  <c r="BW7" i="51"/>
  <c r="BX7" i="51"/>
  <c r="BY7" i="51"/>
  <c r="BZ7" i="51"/>
  <c r="CA7" i="51"/>
  <c r="CB7" i="51"/>
  <c r="CC7" i="51"/>
  <c r="CD7" i="51"/>
  <c r="CE7" i="51"/>
  <c r="CF7" i="51"/>
  <c r="CG7" i="51"/>
  <c r="CH7" i="51"/>
  <c r="CI7" i="51"/>
  <c r="CJ7" i="51"/>
  <c r="CK7" i="51"/>
  <c r="CL7" i="51"/>
  <c r="CM7" i="51"/>
  <c r="CN7" i="51"/>
  <c r="CO7" i="51"/>
  <c r="CP7" i="51"/>
  <c r="CQ7" i="51"/>
  <c r="CR7" i="51"/>
  <c r="CS7" i="51"/>
  <c r="CT7" i="51"/>
  <c r="CU7" i="51"/>
  <c r="CV7" i="51"/>
  <c r="CW7" i="51"/>
  <c r="CX7" i="51"/>
  <c r="CY7" i="51"/>
  <c r="CZ7" i="51"/>
  <c r="DA7" i="51"/>
  <c r="DB7" i="51"/>
  <c r="DC7" i="51"/>
  <c r="DD7" i="51"/>
  <c r="DE7" i="51"/>
  <c r="J8" i="51"/>
  <c r="K8" i="51"/>
  <c r="L8" i="51"/>
  <c r="M8" i="51"/>
  <c r="N8" i="51"/>
  <c r="O8" i="51"/>
  <c r="P8" i="51"/>
  <c r="Q8" i="51"/>
  <c r="R8" i="51"/>
  <c r="S8" i="51"/>
  <c r="T8" i="51"/>
  <c r="U8" i="51"/>
  <c r="V8" i="51"/>
  <c r="W8" i="51"/>
  <c r="X8" i="51"/>
  <c r="Y8" i="51"/>
  <c r="Z8" i="51"/>
  <c r="AA8" i="51"/>
  <c r="AB8" i="51"/>
  <c r="AC8" i="51"/>
  <c r="AD8" i="51"/>
  <c r="AE8" i="51"/>
  <c r="AF8" i="51"/>
  <c r="AG8" i="51"/>
  <c r="AH8" i="51"/>
  <c r="AI8" i="51"/>
  <c r="AJ8" i="51"/>
  <c r="AK8" i="51"/>
  <c r="AL8" i="51"/>
  <c r="AM8" i="51"/>
  <c r="AN8" i="51"/>
  <c r="AO8" i="51"/>
  <c r="AP8" i="51"/>
  <c r="AQ8" i="51"/>
  <c r="AR8" i="51"/>
  <c r="AS8" i="51"/>
  <c r="AT8" i="51"/>
  <c r="AU8" i="51"/>
  <c r="AV8" i="51"/>
  <c r="AW8" i="51"/>
  <c r="AX8" i="51"/>
  <c r="AY8" i="51"/>
  <c r="AZ8" i="51"/>
  <c r="BA8" i="51"/>
  <c r="BB8" i="51"/>
  <c r="BC8" i="51"/>
  <c r="BD8" i="51"/>
  <c r="BE8" i="51"/>
  <c r="BF8" i="51"/>
  <c r="BG8" i="51"/>
  <c r="BH8" i="51"/>
  <c r="BI8" i="51"/>
  <c r="BJ8" i="51"/>
  <c r="BK8" i="51"/>
  <c r="BL8" i="51"/>
  <c r="BM8" i="51"/>
  <c r="BN8" i="51"/>
  <c r="BO8" i="51"/>
  <c r="BP8" i="51"/>
  <c r="BQ8" i="51"/>
  <c r="BR8" i="51"/>
  <c r="BS8" i="51"/>
  <c r="BT8" i="51"/>
  <c r="BU8" i="51"/>
  <c r="BV8" i="51"/>
  <c r="BW8" i="51"/>
  <c r="BX8" i="51"/>
  <c r="BY8" i="51"/>
  <c r="BZ8" i="51"/>
  <c r="CA8" i="51"/>
  <c r="CB8" i="51"/>
  <c r="CC8" i="51"/>
  <c r="CD8" i="51"/>
  <c r="CE8" i="51"/>
  <c r="CF8" i="51"/>
  <c r="CG8" i="51"/>
  <c r="CH8" i="51"/>
  <c r="CI8" i="51"/>
  <c r="CJ8" i="51"/>
  <c r="CK8" i="51"/>
  <c r="CL8" i="51"/>
  <c r="CM8" i="51"/>
  <c r="CN8" i="51"/>
  <c r="CO8" i="51"/>
  <c r="CP8" i="51"/>
  <c r="CQ8" i="51"/>
  <c r="CR8" i="51"/>
  <c r="CS8" i="51"/>
  <c r="CT8" i="51"/>
  <c r="CU8" i="51"/>
  <c r="CV8" i="51"/>
  <c r="CW8" i="51"/>
  <c r="CX8" i="51"/>
  <c r="CY8" i="51"/>
  <c r="CZ8" i="51"/>
  <c r="DA8" i="51"/>
  <c r="DB8" i="51"/>
  <c r="DC8" i="51"/>
  <c r="DD8" i="51"/>
  <c r="DE8" i="51"/>
  <c r="J9" i="51"/>
  <c r="K9" i="51"/>
  <c r="L9" i="51"/>
  <c r="M9" i="51"/>
  <c r="N9" i="51"/>
  <c r="O9" i="51"/>
  <c r="P9" i="51"/>
  <c r="Q9" i="51"/>
  <c r="R9" i="51"/>
  <c r="S9" i="51"/>
  <c r="T9" i="51"/>
  <c r="U9" i="51"/>
  <c r="V9" i="51"/>
  <c r="W9" i="51"/>
  <c r="X9" i="51"/>
  <c r="Y9" i="51"/>
  <c r="Z9" i="51"/>
  <c r="AA9" i="51"/>
  <c r="AB9" i="51"/>
  <c r="AC9" i="51"/>
  <c r="AD9" i="51"/>
  <c r="AE9" i="51"/>
  <c r="AF9" i="51"/>
  <c r="AG9" i="51"/>
  <c r="AH9" i="51"/>
  <c r="AI9" i="51"/>
  <c r="AJ9" i="51"/>
  <c r="AK9" i="51"/>
  <c r="AL9" i="51"/>
  <c r="AM9" i="51"/>
  <c r="AN9" i="51"/>
  <c r="AO9" i="51"/>
  <c r="AP9" i="51"/>
  <c r="AQ9" i="51"/>
  <c r="AR9" i="51"/>
  <c r="AS9" i="51"/>
  <c r="AT9" i="51"/>
  <c r="AU9" i="51"/>
  <c r="AV9" i="51"/>
  <c r="AW9" i="51"/>
  <c r="AX9" i="51"/>
  <c r="AY9" i="51"/>
  <c r="AZ9" i="51"/>
  <c r="BA9" i="51"/>
  <c r="BB9" i="51"/>
  <c r="BC9" i="51"/>
  <c r="BD9" i="51"/>
  <c r="BE9" i="51"/>
  <c r="BF9" i="51"/>
  <c r="BG9" i="51"/>
  <c r="BH9" i="51"/>
  <c r="BI9" i="51"/>
  <c r="BJ9" i="51"/>
  <c r="BK9" i="51"/>
  <c r="BL9" i="51"/>
  <c r="BM9" i="51"/>
  <c r="BN9" i="51"/>
  <c r="BO9" i="51"/>
  <c r="BP9" i="51"/>
  <c r="BQ9" i="51"/>
  <c r="BR9" i="51"/>
  <c r="BS9" i="51"/>
  <c r="BT9" i="51"/>
  <c r="BU9" i="51"/>
  <c r="BV9" i="51"/>
  <c r="BW9" i="51"/>
  <c r="BX9" i="51"/>
  <c r="BY9" i="51"/>
  <c r="BZ9" i="51"/>
  <c r="CA9" i="51"/>
  <c r="CB9" i="51"/>
  <c r="CC9" i="51"/>
  <c r="CD9" i="51"/>
  <c r="CE9" i="51"/>
  <c r="CF9" i="51"/>
  <c r="CG9" i="51"/>
  <c r="CH9" i="51"/>
  <c r="CI9" i="51"/>
  <c r="CJ9" i="51"/>
  <c r="CK9" i="51"/>
  <c r="CL9" i="51"/>
  <c r="CM9" i="51"/>
  <c r="CN9" i="51"/>
  <c r="CO9" i="51"/>
  <c r="CP9" i="51"/>
  <c r="CQ9" i="51"/>
  <c r="CR9" i="51"/>
  <c r="CS9" i="51"/>
  <c r="CT9" i="51"/>
  <c r="CU9" i="51"/>
  <c r="CV9" i="51"/>
  <c r="CW9" i="51"/>
  <c r="CX9" i="51"/>
  <c r="CY9" i="51"/>
  <c r="CZ9" i="51"/>
  <c r="DA9" i="51"/>
  <c r="DB9" i="51"/>
  <c r="DC9" i="51"/>
  <c r="DD9" i="51"/>
  <c r="DE9" i="51"/>
  <c r="J10" i="51"/>
  <c r="K10" i="51"/>
  <c r="L10" i="51"/>
  <c r="M10" i="51"/>
  <c r="N10" i="51"/>
  <c r="O10" i="51"/>
  <c r="P10" i="51"/>
  <c r="Q10" i="51"/>
  <c r="R10" i="51"/>
  <c r="S10" i="51"/>
  <c r="T10" i="51"/>
  <c r="U10" i="51"/>
  <c r="V10" i="51"/>
  <c r="W10" i="51"/>
  <c r="X10" i="51"/>
  <c r="Y10" i="51"/>
  <c r="Z10" i="51"/>
  <c r="AA10" i="51"/>
  <c r="AB10" i="51"/>
  <c r="AC10" i="51"/>
  <c r="AD10" i="51"/>
  <c r="AE10" i="51"/>
  <c r="AF10" i="51"/>
  <c r="AG10" i="51"/>
  <c r="AH10" i="51"/>
  <c r="AI10" i="51"/>
  <c r="AJ10" i="51"/>
  <c r="AK10" i="51"/>
  <c r="AL10" i="51"/>
  <c r="AM10" i="51"/>
  <c r="AN10" i="51"/>
  <c r="AO10" i="51"/>
  <c r="AP10" i="51"/>
  <c r="AQ10" i="51"/>
  <c r="AR10" i="51"/>
  <c r="AS10" i="51"/>
  <c r="AT10" i="51"/>
  <c r="AU10" i="51"/>
  <c r="AV10" i="51"/>
  <c r="AW10" i="51"/>
  <c r="AX10" i="51"/>
  <c r="AY10" i="51"/>
  <c r="AZ10" i="51"/>
  <c r="BA10" i="51"/>
  <c r="BB10" i="51"/>
  <c r="BC10" i="51"/>
  <c r="BD10" i="51"/>
  <c r="BE10" i="51"/>
  <c r="BF10" i="51"/>
  <c r="BG10" i="51"/>
  <c r="BH10" i="51"/>
  <c r="BI10" i="51"/>
  <c r="BJ10" i="51"/>
  <c r="BK10" i="51"/>
  <c r="BL10" i="51"/>
  <c r="BM10" i="51"/>
  <c r="BN10" i="51"/>
  <c r="BO10" i="51"/>
  <c r="BP10" i="51"/>
  <c r="BQ10" i="51"/>
  <c r="BR10" i="51"/>
  <c r="BS10" i="51"/>
  <c r="BT10" i="51"/>
  <c r="BU10" i="51"/>
  <c r="BV10" i="51"/>
  <c r="BW10" i="51"/>
  <c r="BX10" i="51"/>
  <c r="BY10" i="51"/>
  <c r="BZ10" i="51"/>
  <c r="CA10" i="51"/>
  <c r="CB10" i="51"/>
  <c r="CC10" i="51"/>
  <c r="CD10" i="51"/>
  <c r="CE10" i="51"/>
  <c r="CF10" i="51"/>
  <c r="CG10" i="51"/>
  <c r="CH10" i="51"/>
  <c r="CI10" i="51"/>
  <c r="CJ10" i="51"/>
  <c r="CK10" i="51"/>
  <c r="CL10" i="51"/>
  <c r="CM10" i="51"/>
  <c r="CN10" i="51"/>
  <c r="CO10" i="51"/>
  <c r="CP10" i="51"/>
  <c r="CQ10" i="51"/>
  <c r="CR10" i="51"/>
  <c r="CS10" i="51"/>
  <c r="CT10" i="51"/>
  <c r="CU10" i="51"/>
  <c r="CV10" i="51"/>
  <c r="CW10" i="51"/>
  <c r="CX10" i="51"/>
  <c r="CY10" i="51"/>
  <c r="CZ10" i="51"/>
  <c r="DA10" i="51"/>
  <c r="DB10" i="51"/>
  <c r="DC10" i="51"/>
  <c r="DD10" i="51"/>
  <c r="DE10" i="51"/>
  <c r="J11" i="51"/>
  <c r="K11" i="51"/>
  <c r="L11" i="51"/>
  <c r="M11" i="51"/>
  <c r="N11" i="51"/>
  <c r="O11" i="51"/>
  <c r="P11" i="51"/>
  <c r="Q11" i="51"/>
  <c r="R11" i="51"/>
  <c r="S11" i="51"/>
  <c r="T11" i="51"/>
  <c r="U11" i="51"/>
  <c r="V11" i="51"/>
  <c r="W11" i="51"/>
  <c r="X11" i="51"/>
  <c r="Y11" i="51"/>
  <c r="Z11" i="51"/>
  <c r="AA11" i="51"/>
  <c r="AB11" i="51"/>
  <c r="AC11" i="51"/>
  <c r="AD11" i="51"/>
  <c r="AE11" i="51"/>
  <c r="AF11" i="51"/>
  <c r="AG11" i="51"/>
  <c r="AH11" i="51"/>
  <c r="AI11" i="51"/>
  <c r="AJ11" i="51"/>
  <c r="AK11" i="51"/>
  <c r="AL11" i="51"/>
  <c r="AM11" i="51"/>
  <c r="AN11" i="51"/>
  <c r="AO11" i="51"/>
  <c r="AP11" i="51"/>
  <c r="AQ11" i="51"/>
  <c r="AR11" i="51"/>
  <c r="AS11" i="51"/>
  <c r="AT11" i="51"/>
  <c r="AU11" i="51"/>
  <c r="AV11" i="51"/>
  <c r="AW11" i="51"/>
  <c r="AX11" i="51"/>
  <c r="AY11" i="51"/>
  <c r="AZ11" i="51"/>
  <c r="BA11" i="51"/>
  <c r="BB11" i="51"/>
  <c r="BC11" i="51"/>
  <c r="BD11" i="51"/>
  <c r="BE11" i="51"/>
  <c r="BF11" i="51"/>
  <c r="BG11" i="51"/>
  <c r="BH11" i="51"/>
  <c r="BI11" i="51"/>
  <c r="BJ11" i="51"/>
  <c r="BK11" i="51"/>
  <c r="BL11" i="51"/>
  <c r="BM11" i="51"/>
  <c r="BN11" i="51"/>
  <c r="BO11" i="51"/>
  <c r="BP11" i="51"/>
  <c r="BQ11" i="51"/>
  <c r="BR11" i="51"/>
  <c r="BS11" i="51"/>
  <c r="BT11" i="51"/>
  <c r="BU11" i="51"/>
  <c r="BV11" i="51"/>
  <c r="BW11" i="51"/>
  <c r="BX11" i="51"/>
  <c r="BY11" i="51"/>
  <c r="BZ11" i="51"/>
  <c r="CA11" i="51"/>
  <c r="CB11" i="51"/>
  <c r="CC11" i="51"/>
  <c r="CD11" i="51"/>
  <c r="CE11" i="51"/>
  <c r="CF11" i="51"/>
  <c r="CG11" i="51"/>
  <c r="CH11" i="51"/>
  <c r="CI11" i="51"/>
  <c r="CJ11" i="51"/>
  <c r="CK11" i="51"/>
  <c r="CL11" i="51"/>
  <c r="CM11" i="51"/>
  <c r="CN11" i="51"/>
  <c r="CO11" i="51"/>
  <c r="CP11" i="51"/>
  <c r="CQ11" i="51"/>
  <c r="CR11" i="51"/>
  <c r="CS11" i="51"/>
  <c r="CT11" i="51"/>
  <c r="CU11" i="51"/>
  <c r="CV11" i="51"/>
  <c r="CW11" i="51"/>
  <c r="CX11" i="51"/>
  <c r="CY11" i="51"/>
  <c r="CZ11" i="51"/>
  <c r="DA11" i="51"/>
  <c r="DB11" i="51"/>
  <c r="DC11" i="51"/>
  <c r="DD11" i="51"/>
  <c r="DE11" i="51"/>
  <c r="J12" i="51"/>
  <c r="K12" i="51"/>
  <c r="L12" i="51"/>
  <c r="M12" i="51"/>
  <c r="N12" i="51"/>
  <c r="O12" i="51"/>
  <c r="P12" i="51"/>
  <c r="Q12" i="51"/>
  <c r="R12" i="51"/>
  <c r="S12" i="51"/>
  <c r="T12" i="51"/>
  <c r="U12" i="51"/>
  <c r="V12" i="51"/>
  <c r="W12" i="51"/>
  <c r="X12" i="51"/>
  <c r="Y12" i="51"/>
  <c r="Z12" i="51"/>
  <c r="AA12" i="51"/>
  <c r="AB12" i="51"/>
  <c r="AC12" i="51"/>
  <c r="AD12" i="51"/>
  <c r="AE12" i="51"/>
  <c r="AF12" i="51"/>
  <c r="AG12" i="51"/>
  <c r="AH12" i="51"/>
  <c r="AI12" i="51"/>
  <c r="AJ12" i="51"/>
  <c r="AK12" i="51"/>
  <c r="AL12" i="51"/>
  <c r="AM12" i="51"/>
  <c r="AN12" i="51"/>
  <c r="AO12" i="51"/>
  <c r="AP12" i="51"/>
  <c r="AQ12" i="51"/>
  <c r="AR12" i="51"/>
  <c r="AS12" i="51"/>
  <c r="AT12" i="51"/>
  <c r="AU12" i="51"/>
  <c r="AV12" i="51"/>
  <c r="AW12" i="51"/>
  <c r="AX12" i="51"/>
  <c r="AY12" i="51"/>
  <c r="AZ12" i="51"/>
  <c r="BA12" i="51"/>
  <c r="BB12" i="51"/>
  <c r="BC12" i="51"/>
  <c r="BD12" i="51"/>
  <c r="BE12" i="51"/>
  <c r="BF12" i="51"/>
  <c r="BG12" i="51"/>
  <c r="BH12" i="51"/>
  <c r="BI12" i="51"/>
  <c r="BJ12" i="51"/>
  <c r="BK12" i="51"/>
  <c r="BL12" i="51"/>
  <c r="BM12" i="51"/>
  <c r="BN12" i="51"/>
  <c r="BO12" i="51"/>
  <c r="BP12" i="51"/>
  <c r="BQ12" i="51"/>
  <c r="BR12" i="51"/>
  <c r="BS12" i="51"/>
  <c r="BT12" i="51"/>
  <c r="BU12" i="51"/>
  <c r="BV12" i="51"/>
  <c r="BW12" i="51"/>
  <c r="BX12" i="51"/>
  <c r="BY12" i="51"/>
  <c r="BZ12" i="51"/>
  <c r="CA12" i="51"/>
  <c r="CB12" i="51"/>
  <c r="CC12" i="51"/>
  <c r="CD12" i="51"/>
  <c r="CE12" i="51"/>
  <c r="CF12" i="51"/>
  <c r="CG12" i="51"/>
  <c r="CH12" i="51"/>
  <c r="CI12" i="51"/>
  <c r="CJ12" i="51"/>
  <c r="CK12" i="51"/>
  <c r="CL12" i="51"/>
  <c r="CM12" i="51"/>
  <c r="CN12" i="51"/>
  <c r="CO12" i="51"/>
  <c r="CP12" i="51"/>
  <c r="CQ12" i="51"/>
  <c r="CR12" i="51"/>
  <c r="CS12" i="51"/>
  <c r="CT12" i="51"/>
  <c r="CU12" i="51"/>
  <c r="CV12" i="51"/>
  <c r="CW12" i="51"/>
  <c r="CX12" i="51"/>
  <c r="CY12" i="51"/>
  <c r="CZ12" i="51"/>
  <c r="DA12" i="51"/>
  <c r="DB12" i="51"/>
  <c r="DC12" i="51"/>
  <c r="DD12" i="51"/>
  <c r="DE12" i="51"/>
  <c r="J13" i="51"/>
  <c r="K13" i="51"/>
  <c r="L13" i="51"/>
  <c r="M13" i="51"/>
  <c r="N13" i="51"/>
  <c r="O13" i="51"/>
  <c r="P13" i="51"/>
  <c r="Q13" i="51"/>
  <c r="R13" i="51"/>
  <c r="S13" i="51"/>
  <c r="T13" i="51"/>
  <c r="U13" i="51"/>
  <c r="V13" i="51"/>
  <c r="W13" i="51"/>
  <c r="X13" i="51"/>
  <c r="Y13" i="51"/>
  <c r="Z13" i="51"/>
  <c r="AA13" i="51"/>
  <c r="AB13" i="51"/>
  <c r="AC13" i="51"/>
  <c r="AD13" i="51"/>
  <c r="AE13" i="51"/>
  <c r="AF13" i="51"/>
  <c r="AG13" i="51"/>
  <c r="AH13" i="51"/>
  <c r="AI13" i="51"/>
  <c r="AJ13" i="51"/>
  <c r="AK13" i="51"/>
  <c r="AL13" i="51"/>
  <c r="AM13" i="51"/>
  <c r="AN13" i="51"/>
  <c r="AO13" i="51"/>
  <c r="AP13" i="51"/>
  <c r="AQ13" i="51"/>
  <c r="AR13" i="51"/>
  <c r="AS13" i="51"/>
  <c r="AT13" i="51"/>
  <c r="AU13" i="51"/>
  <c r="AV13" i="51"/>
  <c r="AW13" i="51"/>
  <c r="AX13" i="51"/>
  <c r="AY13" i="51"/>
  <c r="AZ13" i="51"/>
  <c r="BA13" i="51"/>
  <c r="BB13" i="51"/>
  <c r="BC13" i="51"/>
  <c r="BD13" i="51"/>
  <c r="BE13" i="51"/>
  <c r="BF13" i="51"/>
  <c r="BG13" i="51"/>
  <c r="BH13" i="51"/>
  <c r="BI13" i="51"/>
  <c r="BJ13" i="51"/>
  <c r="BK13" i="51"/>
  <c r="BL13" i="51"/>
  <c r="BM13" i="51"/>
  <c r="BN13" i="51"/>
  <c r="BO13" i="51"/>
  <c r="BP13" i="51"/>
  <c r="BQ13" i="51"/>
  <c r="BR13" i="51"/>
  <c r="BS13" i="51"/>
  <c r="BT13" i="51"/>
  <c r="BU13" i="51"/>
  <c r="BV13" i="51"/>
  <c r="BW13" i="51"/>
  <c r="BX13" i="51"/>
  <c r="BY13" i="51"/>
  <c r="BZ13" i="51"/>
  <c r="CA13" i="51"/>
  <c r="CB13" i="51"/>
  <c r="CC13" i="51"/>
  <c r="CD13" i="51"/>
  <c r="CE13" i="51"/>
  <c r="CF13" i="51"/>
  <c r="CG13" i="51"/>
  <c r="CH13" i="51"/>
  <c r="CI13" i="51"/>
  <c r="CJ13" i="51"/>
  <c r="CK13" i="51"/>
  <c r="CL13" i="51"/>
  <c r="CM13" i="51"/>
  <c r="CN13" i="51"/>
  <c r="CO13" i="51"/>
  <c r="CP13" i="51"/>
  <c r="CQ13" i="51"/>
  <c r="CR13" i="51"/>
  <c r="CS13" i="51"/>
  <c r="CT13" i="51"/>
  <c r="CU13" i="51"/>
  <c r="CV13" i="51"/>
  <c r="CW13" i="51"/>
  <c r="CX13" i="51"/>
  <c r="CY13" i="51"/>
  <c r="CZ13" i="51"/>
  <c r="DA13" i="51"/>
  <c r="DB13" i="51"/>
  <c r="DC13" i="51"/>
  <c r="DD13" i="51"/>
  <c r="DE13" i="51"/>
  <c r="J14" i="51"/>
  <c r="K14" i="51"/>
  <c r="L14" i="51"/>
  <c r="M14" i="51"/>
  <c r="N14" i="51"/>
  <c r="O14" i="51"/>
  <c r="P14" i="51"/>
  <c r="Q14" i="51"/>
  <c r="R14" i="51"/>
  <c r="S14" i="51"/>
  <c r="T14" i="51"/>
  <c r="U14" i="51"/>
  <c r="V14" i="51"/>
  <c r="W14" i="51"/>
  <c r="X14" i="51"/>
  <c r="Y14" i="51"/>
  <c r="Z14" i="51"/>
  <c r="AA14" i="51"/>
  <c r="AB14" i="51"/>
  <c r="AC14" i="51"/>
  <c r="AD14" i="51"/>
  <c r="AE14" i="51"/>
  <c r="AF14" i="51"/>
  <c r="AG14" i="51"/>
  <c r="AH14" i="51"/>
  <c r="AI14" i="51"/>
  <c r="AJ14" i="51"/>
  <c r="AK14" i="51"/>
  <c r="AL14" i="51"/>
  <c r="AM14" i="51"/>
  <c r="AN14" i="51"/>
  <c r="AO14" i="51"/>
  <c r="AP14" i="51"/>
  <c r="AQ14" i="51"/>
  <c r="AR14" i="51"/>
  <c r="AS14" i="51"/>
  <c r="AT14" i="51"/>
  <c r="AU14" i="51"/>
  <c r="AV14" i="51"/>
  <c r="AW14" i="51"/>
  <c r="AX14" i="51"/>
  <c r="AY14" i="51"/>
  <c r="AZ14" i="51"/>
  <c r="BA14" i="51"/>
  <c r="BB14" i="51"/>
  <c r="BC14" i="51"/>
  <c r="BD14" i="51"/>
  <c r="BE14" i="51"/>
  <c r="BF14" i="51"/>
  <c r="BG14" i="51"/>
  <c r="BH14" i="51"/>
  <c r="BI14" i="51"/>
  <c r="BJ14" i="51"/>
  <c r="BK14" i="51"/>
  <c r="BL14" i="51"/>
  <c r="BM14" i="51"/>
  <c r="BN14" i="51"/>
  <c r="BO14" i="51"/>
  <c r="BP14" i="51"/>
  <c r="BQ14" i="51"/>
  <c r="BR14" i="51"/>
  <c r="BS14" i="51"/>
  <c r="BT14" i="51"/>
  <c r="BU14" i="51"/>
  <c r="BV14" i="51"/>
  <c r="BW14" i="51"/>
  <c r="BX14" i="51"/>
  <c r="BY14" i="51"/>
  <c r="BZ14" i="51"/>
  <c r="CA14" i="51"/>
  <c r="CB14" i="51"/>
  <c r="CC14" i="51"/>
  <c r="CD14" i="51"/>
  <c r="CE14" i="51"/>
  <c r="CF14" i="51"/>
  <c r="CG14" i="51"/>
  <c r="CH14" i="51"/>
  <c r="CI14" i="51"/>
  <c r="CJ14" i="51"/>
  <c r="CK14" i="51"/>
  <c r="CL14" i="51"/>
  <c r="CM14" i="51"/>
  <c r="CN14" i="51"/>
  <c r="CO14" i="51"/>
  <c r="CP14" i="51"/>
  <c r="CQ14" i="51"/>
  <c r="CR14" i="51"/>
  <c r="CS14" i="51"/>
  <c r="CT14" i="51"/>
  <c r="CU14" i="51"/>
  <c r="CV14" i="51"/>
  <c r="CW14" i="51"/>
  <c r="CX14" i="51"/>
  <c r="CY14" i="51"/>
  <c r="CZ14" i="51"/>
  <c r="DA14" i="51"/>
  <c r="DB14" i="51"/>
  <c r="DC14" i="51"/>
  <c r="DD14" i="51"/>
  <c r="DE14" i="51"/>
  <c r="J15" i="51"/>
  <c r="K15" i="51"/>
  <c r="L15" i="51"/>
  <c r="M15" i="51"/>
  <c r="N15" i="51"/>
  <c r="O15" i="51"/>
  <c r="P15" i="51"/>
  <c r="Q15" i="51"/>
  <c r="R15" i="51"/>
  <c r="S15" i="51"/>
  <c r="T15" i="51"/>
  <c r="U15" i="51"/>
  <c r="V15" i="51"/>
  <c r="W15" i="51"/>
  <c r="X15" i="51"/>
  <c r="Y15" i="51"/>
  <c r="Z15" i="51"/>
  <c r="AA15" i="51"/>
  <c r="AB15" i="51"/>
  <c r="AC15" i="51"/>
  <c r="AD15" i="51"/>
  <c r="AE15" i="51"/>
  <c r="AF15" i="51"/>
  <c r="AG15" i="51"/>
  <c r="AH15" i="51"/>
  <c r="AI15" i="51"/>
  <c r="AJ15" i="51"/>
  <c r="AK15" i="51"/>
  <c r="AL15" i="51"/>
  <c r="AM15" i="51"/>
  <c r="AN15" i="51"/>
  <c r="AO15" i="51"/>
  <c r="AP15" i="51"/>
  <c r="AQ15" i="51"/>
  <c r="AR15" i="51"/>
  <c r="AS15" i="51"/>
  <c r="AT15" i="51"/>
  <c r="AU15" i="51"/>
  <c r="AV15" i="51"/>
  <c r="AW15" i="51"/>
  <c r="AX15" i="51"/>
  <c r="AY15" i="51"/>
  <c r="AZ15" i="51"/>
  <c r="BA15" i="51"/>
  <c r="BB15" i="51"/>
  <c r="BC15" i="51"/>
  <c r="BD15" i="51"/>
  <c r="BE15" i="51"/>
  <c r="BF15" i="51"/>
  <c r="BG15" i="51"/>
  <c r="BH15" i="51"/>
  <c r="BI15" i="51"/>
  <c r="BJ15" i="51"/>
  <c r="BK15" i="51"/>
  <c r="BL15" i="51"/>
  <c r="BM15" i="51"/>
  <c r="BN15" i="51"/>
  <c r="BO15" i="51"/>
  <c r="BP15" i="51"/>
  <c r="BQ15" i="51"/>
  <c r="BR15" i="51"/>
  <c r="BS15" i="51"/>
  <c r="BT15" i="51"/>
  <c r="BU15" i="51"/>
  <c r="BV15" i="51"/>
  <c r="BW15" i="51"/>
  <c r="BX15" i="51"/>
  <c r="BY15" i="51"/>
  <c r="BZ15" i="51"/>
  <c r="CA15" i="51"/>
  <c r="CB15" i="51"/>
  <c r="CC15" i="51"/>
  <c r="CD15" i="51"/>
  <c r="CE15" i="51"/>
  <c r="CF15" i="51"/>
  <c r="CG15" i="51"/>
  <c r="CH15" i="51"/>
  <c r="CI15" i="51"/>
  <c r="CJ15" i="51"/>
  <c r="CK15" i="51"/>
  <c r="CL15" i="51"/>
  <c r="CM15" i="51"/>
  <c r="CN15" i="51"/>
  <c r="CO15" i="51"/>
  <c r="CP15" i="51"/>
  <c r="CQ15" i="51"/>
  <c r="CR15" i="51"/>
  <c r="CS15" i="51"/>
  <c r="CT15" i="51"/>
  <c r="CU15" i="51"/>
  <c r="CV15" i="51"/>
  <c r="CW15" i="51"/>
  <c r="CX15" i="51"/>
  <c r="CY15" i="51"/>
  <c r="CZ15" i="51"/>
  <c r="DA15" i="51"/>
  <c r="DB15" i="51"/>
  <c r="DC15" i="51"/>
  <c r="DD15" i="51"/>
  <c r="DE15" i="51"/>
  <c r="J16" i="51"/>
  <c r="K16" i="51"/>
  <c r="L16" i="51"/>
  <c r="M16" i="51"/>
  <c r="N16" i="51"/>
  <c r="O16" i="51"/>
  <c r="P16" i="51"/>
  <c r="Q16" i="51"/>
  <c r="R16" i="51"/>
  <c r="S16" i="51"/>
  <c r="T16" i="51"/>
  <c r="U16" i="51"/>
  <c r="V16" i="51"/>
  <c r="W16" i="51"/>
  <c r="X16" i="51"/>
  <c r="Y16" i="51"/>
  <c r="Z16" i="51"/>
  <c r="AA16" i="51"/>
  <c r="AB16" i="51"/>
  <c r="AC16" i="51"/>
  <c r="AD16" i="51"/>
  <c r="AE16" i="51"/>
  <c r="AF16" i="51"/>
  <c r="AG16" i="51"/>
  <c r="AH16" i="51"/>
  <c r="AI16" i="51"/>
  <c r="AJ16" i="51"/>
  <c r="AK16" i="51"/>
  <c r="AL16" i="51"/>
  <c r="AM16" i="51"/>
  <c r="AN16" i="51"/>
  <c r="AO16" i="51"/>
  <c r="AP16" i="51"/>
  <c r="AQ16" i="51"/>
  <c r="AR16" i="51"/>
  <c r="AS16" i="51"/>
  <c r="AT16" i="51"/>
  <c r="AU16" i="51"/>
  <c r="AV16" i="51"/>
  <c r="AW16" i="51"/>
  <c r="AX16" i="51"/>
  <c r="AY16" i="51"/>
  <c r="AZ16" i="51"/>
  <c r="BA16" i="51"/>
  <c r="BB16" i="51"/>
  <c r="BC16" i="51"/>
  <c r="BD16" i="51"/>
  <c r="BE16" i="51"/>
  <c r="BF16" i="51"/>
  <c r="BG16" i="51"/>
  <c r="BH16" i="51"/>
  <c r="BI16" i="51"/>
  <c r="BJ16" i="51"/>
  <c r="BK16" i="51"/>
  <c r="BL16" i="51"/>
  <c r="BM16" i="51"/>
  <c r="BN16" i="51"/>
  <c r="BO16" i="51"/>
  <c r="BP16" i="51"/>
  <c r="BQ16" i="51"/>
  <c r="BR16" i="51"/>
  <c r="BS16" i="51"/>
  <c r="BT16" i="51"/>
  <c r="BU16" i="51"/>
  <c r="BV16" i="51"/>
  <c r="BW16" i="51"/>
  <c r="BX16" i="51"/>
  <c r="BY16" i="51"/>
  <c r="BZ16" i="51"/>
  <c r="CA16" i="51"/>
  <c r="CB16" i="51"/>
  <c r="CC16" i="51"/>
  <c r="CD16" i="51"/>
  <c r="CE16" i="51"/>
  <c r="CF16" i="51"/>
  <c r="CG16" i="51"/>
  <c r="CH16" i="51"/>
  <c r="CI16" i="51"/>
  <c r="CJ16" i="51"/>
  <c r="CK16" i="51"/>
  <c r="CL16" i="51"/>
  <c r="CM16" i="51"/>
  <c r="CN16" i="51"/>
  <c r="CO16" i="51"/>
  <c r="CP16" i="51"/>
  <c r="CQ16" i="51"/>
  <c r="CR16" i="51"/>
  <c r="CS16" i="51"/>
  <c r="CT16" i="51"/>
  <c r="CU16" i="51"/>
  <c r="CV16" i="51"/>
  <c r="CW16" i="51"/>
  <c r="CX16" i="51"/>
  <c r="CY16" i="51"/>
  <c r="CZ16" i="51"/>
  <c r="DA16" i="51"/>
  <c r="DB16" i="51"/>
  <c r="DC16" i="51"/>
  <c r="DD16" i="51"/>
  <c r="DE16" i="51"/>
  <c r="J17" i="51"/>
  <c r="K17" i="51"/>
  <c r="L17" i="51"/>
  <c r="M17" i="51"/>
  <c r="N17" i="51"/>
  <c r="O17" i="51"/>
  <c r="P17" i="51"/>
  <c r="Q17" i="51"/>
  <c r="R17" i="51"/>
  <c r="S17" i="51"/>
  <c r="T17" i="51"/>
  <c r="U17" i="51"/>
  <c r="V17" i="51"/>
  <c r="W17" i="51"/>
  <c r="X17" i="51"/>
  <c r="Y17" i="51"/>
  <c r="Z17" i="51"/>
  <c r="AA17" i="51"/>
  <c r="AB17" i="51"/>
  <c r="AC17" i="51"/>
  <c r="AD17" i="51"/>
  <c r="AE17" i="51"/>
  <c r="AF17" i="51"/>
  <c r="AG17" i="51"/>
  <c r="AH17" i="51"/>
  <c r="AI17" i="51"/>
  <c r="AJ17" i="51"/>
  <c r="AK17" i="51"/>
  <c r="AL17" i="51"/>
  <c r="AM17" i="51"/>
  <c r="AN17" i="51"/>
  <c r="AO17" i="51"/>
  <c r="AP17" i="51"/>
  <c r="AQ17" i="51"/>
  <c r="AR17" i="51"/>
  <c r="AS17" i="51"/>
  <c r="AT17" i="51"/>
  <c r="AU17" i="51"/>
  <c r="AV17" i="51"/>
  <c r="AW17" i="51"/>
  <c r="AX17" i="51"/>
  <c r="AY17" i="51"/>
  <c r="AZ17" i="51"/>
  <c r="BA17" i="51"/>
  <c r="BB17" i="51"/>
  <c r="BC17" i="51"/>
  <c r="BD17" i="51"/>
  <c r="BE17" i="51"/>
  <c r="BF17" i="51"/>
  <c r="BG17" i="51"/>
  <c r="BH17" i="51"/>
  <c r="BI17" i="51"/>
  <c r="BJ17" i="51"/>
  <c r="BK17" i="51"/>
  <c r="BL17" i="51"/>
  <c r="BM17" i="51"/>
  <c r="BN17" i="51"/>
  <c r="BO17" i="51"/>
  <c r="BP17" i="51"/>
  <c r="BQ17" i="51"/>
  <c r="BR17" i="51"/>
  <c r="BS17" i="51"/>
  <c r="BT17" i="51"/>
  <c r="BU17" i="51"/>
  <c r="BV17" i="51"/>
  <c r="BW17" i="51"/>
  <c r="BX17" i="51"/>
  <c r="BY17" i="51"/>
  <c r="BZ17" i="51"/>
  <c r="CA17" i="51"/>
  <c r="CB17" i="51"/>
  <c r="CC17" i="51"/>
  <c r="CD17" i="51"/>
  <c r="CE17" i="51"/>
  <c r="CF17" i="51"/>
  <c r="CG17" i="51"/>
  <c r="CH17" i="51"/>
  <c r="CI17" i="51"/>
  <c r="CJ17" i="51"/>
  <c r="CK17" i="51"/>
  <c r="CL17" i="51"/>
  <c r="CM17" i="51"/>
  <c r="CN17" i="51"/>
  <c r="CO17" i="51"/>
  <c r="CP17" i="51"/>
  <c r="CQ17" i="51"/>
  <c r="CR17" i="51"/>
  <c r="CS17" i="51"/>
  <c r="CT17" i="51"/>
  <c r="CU17" i="51"/>
  <c r="CV17" i="51"/>
  <c r="CW17" i="51"/>
  <c r="CX17" i="51"/>
  <c r="CY17" i="51"/>
  <c r="CZ17" i="51"/>
  <c r="DA17" i="51"/>
  <c r="DB17" i="51"/>
  <c r="DC17" i="51"/>
  <c r="DD17" i="51"/>
  <c r="DE17" i="51"/>
  <c r="J18" i="51"/>
  <c r="K18" i="51"/>
  <c r="L18" i="51"/>
  <c r="M18" i="51"/>
  <c r="N18" i="51"/>
  <c r="O18" i="51"/>
  <c r="P18" i="51"/>
  <c r="Q18" i="51"/>
  <c r="R18" i="51"/>
  <c r="S18" i="51"/>
  <c r="T18" i="51"/>
  <c r="U18" i="51"/>
  <c r="V18" i="51"/>
  <c r="W18" i="51"/>
  <c r="X18" i="51"/>
  <c r="Y18" i="51"/>
  <c r="Z18" i="51"/>
  <c r="AA18" i="51"/>
  <c r="AB18" i="51"/>
  <c r="AC18" i="51"/>
  <c r="AD18" i="51"/>
  <c r="AE18" i="51"/>
  <c r="AF18" i="51"/>
  <c r="AG18" i="51"/>
  <c r="AH18" i="51"/>
  <c r="AI18" i="51"/>
  <c r="AJ18" i="51"/>
  <c r="AK18" i="51"/>
  <c r="AL18" i="51"/>
  <c r="AM18" i="51"/>
  <c r="AN18" i="51"/>
  <c r="AO18" i="51"/>
  <c r="AP18" i="51"/>
  <c r="AQ18" i="51"/>
  <c r="AR18" i="51"/>
  <c r="AS18" i="51"/>
  <c r="AT18" i="51"/>
  <c r="AU18" i="51"/>
  <c r="AV18" i="51"/>
  <c r="AW18" i="51"/>
  <c r="AX18" i="51"/>
  <c r="AY18" i="51"/>
  <c r="AZ18" i="51"/>
  <c r="BA18" i="51"/>
  <c r="BB18" i="51"/>
  <c r="BC18" i="51"/>
  <c r="BD18" i="51"/>
  <c r="BE18" i="51"/>
  <c r="BF18" i="51"/>
  <c r="BG18" i="51"/>
  <c r="BH18" i="51"/>
  <c r="BI18" i="51"/>
  <c r="BJ18" i="51"/>
  <c r="BK18" i="51"/>
  <c r="BL18" i="51"/>
  <c r="BM18" i="51"/>
  <c r="BN18" i="51"/>
  <c r="BO18" i="51"/>
  <c r="BP18" i="51"/>
  <c r="BQ18" i="51"/>
  <c r="BR18" i="51"/>
  <c r="BS18" i="51"/>
  <c r="BT18" i="51"/>
  <c r="BU18" i="51"/>
  <c r="BV18" i="51"/>
  <c r="BW18" i="51"/>
  <c r="BX18" i="51"/>
  <c r="BY18" i="51"/>
  <c r="BZ18" i="51"/>
  <c r="CA18" i="51"/>
  <c r="CB18" i="51"/>
  <c r="CC18" i="51"/>
  <c r="CD18" i="51"/>
  <c r="CE18" i="51"/>
  <c r="CF18" i="51"/>
  <c r="CG18" i="51"/>
  <c r="CH18" i="51"/>
  <c r="CI18" i="51"/>
  <c r="CJ18" i="51"/>
  <c r="CK18" i="51"/>
  <c r="CL18" i="51"/>
  <c r="CM18" i="51"/>
  <c r="CN18" i="51"/>
  <c r="CO18" i="51"/>
  <c r="CP18" i="51"/>
  <c r="CQ18" i="51"/>
  <c r="CR18" i="51"/>
  <c r="CS18" i="51"/>
  <c r="CT18" i="51"/>
  <c r="CU18" i="51"/>
  <c r="CV18" i="51"/>
  <c r="CW18" i="51"/>
  <c r="CX18" i="51"/>
  <c r="CY18" i="51"/>
  <c r="CZ18" i="51"/>
  <c r="DA18" i="51"/>
  <c r="DB18" i="51"/>
  <c r="DC18" i="51"/>
  <c r="DD18" i="51"/>
  <c r="DE18" i="51"/>
  <c r="J19" i="51"/>
  <c r="K19" i="51"/>
  <c r="L19" i="51"/>
  <c r="M19" i="51"/>
  <c r="N19" i="51"/>
  <c r="O19" i="51"/>
  <c r="P19" i="51"/>
  <c r="Q19" i="51"/>
  <c r="R19" i="51"/>
  <c r="S19" i="51"/>
  <c r="T19" i="51"/>
  <c r="U19" i="51"/>
  <c r="V19" i="51"/>
  <c r="W19" i="51"/>
  <c r="X19" i="51"/>
  <c r="Y19" i="51"/>
  <c r="Z19" i="51"/>
  <c r="AA19" i="51"/>
  <c r="AB19" i="51"/>
  <c r="AC19" i="51"/>
  <c r="AD19" i="51"/>
  <c r="AE19" i="51"/>
  <c r="AF19" i="51"/>
  <c r="AG19" i="51"/>
  <c r="AH19" i="51"/>
  <c r="AI19" i="51"/>
  <c r="AJ19" i="51"/>
  <c r="AK19" i="51"/>
  <c r="AL19" i="51"/>
  <c r="AM19" i="51"/>
  <c r="AN19" i="51"/>
  <c r="AO19" i="51"/>
  <c r="AP19" i="51"/>
  <c r="AQ19" i="51"/>
  <c r="AR19" i="51"/>
  <c r="AS19" i="51"/>
  <c r="AT19" i="51"/>
  <c r="AU19" i="51"/>
  <c r="AV19" i="51"/>
  <c r="AW19" i="51"/>
  <c r="AX19" i="51"/>
  <c r="AY19" i="51"/>
  <c r="AZ19" i="51"/>
  <c r="BA19" i="51"/>
  <c r="BB19" i="51"/>
  <c r="BC19" i="51"/>
  <c r="BD19" i="51"/>
  <c r="BE19" i="51"/>
  <c r="BF19" i="51"/>
  <c r="BG19" i="51"/>
  <c r="BH19" i="51"/>
  <c r="BI19" i="51"/>
  <c r="BJ19" i="51"/>
  <c r="BK19" i="51"/>
  <c r="BL19" i="51"/>
  <c r="BM19" i="51"/>
  <c r="BN19" i="51"/>
  <c r="BO19" i="51"/>
  <c r="BP19" i="51"/>
  <c r="BQ19" i="51"/>
  <c r="BR19" i="51"/>
  <c r="BS19" i="51"/>
  <c r="BT19" i="51"/>
  <c r="BU19" i="51"/>
  <c r="BV19" i="51"/>
  <c r="BW19" i="51"/>
  <c r="BX19" i="51"/>
  <c r="BY19" i="51"/>
  <c r="BZ19" i="51"/>
  <c r="CA19" i="51"/>
  <c r="CB19" i="51"/>
  <c r="CC19" i="51"/>
  <c r="CD19" i="51"/>
  <c r="CE19" i="51"/>
  <c r="CF19" i="51"/>
  <c r="CG19" i="51"/>
  <c r="CH19" i="51"/>
  <c r="CI19" i="51"/>
  <c r="CJ19" i="51"/>
  <c r="CK19" i="51"/>
  <c r="CL19" i="51"/>
  <c r="CM19" i="51"/>
  <c r="CN19" i="51"/>
  <c r="CO19" i="51"/>
  <c r="CP19" i="51"/>
  <c r="CQ19" i="51"/>
  <c r="CR19" i="51"/>
  <c r="CS19" i="51"/>
  <c r="CT19" i="51"/>
  <c r="CU19" i="51"/>
  <c r="CV19" i="51"/>
  <c r="CW19" i="51"/>
  <c r="CX19" i="51"/>
  <c r="CY19" i="51"/>
  <c r="CZ19" i="51"/>
  <c r="DA19" i="51"/>
  <c r="DB19" i="51"/>
  <c r="DC19" i="51"/>
  <c r="DD19" i="51"/>
  <c r="DE19" i="51"/>
  <c r="J20" i="51"/>
  <c r="K20" i="51"/>
  <c r="L20" i="51"/>
  <c r="M20" i="51"/>
  <c r="N20" i="51"/>
  <c r="O20" i="51"/>
  <c r="P20" i="51"/>
  <c r="Q20" i="51"/>
  <c r="R20" i="51"/>
  <c r="S20" i="51"/>
  <c r="T20" i="51"/>
  <c r="U20" i="51"/>
  <c r="V20" i="51"/>
  <c r="W20" i="51"/>
  <c r="X20" i="51"/>
  <c r="Y20" i="51"/>
  <c r="Z20" i="51"/>
  <c r="AA20" i="51"/>
  <c r="AB20" i="51"/>
  <c r="AC20" i="51"/>
  <c r="AD20" i="51"/>
  <c r="AE20" i="51"/>
  <c r="AF20" i="51"/>
  <c r="AG20" i="51"/>
  <c r="AH20" i="51"/>
  <c r="AI20" i="51"/>
  <c r="AJ20" i="51"/>
  <c r="AK20" i="51"/>
  <c r="AL20" i="51"/>
  <c r="AM20" i="51"/>
  <c r="AN20" i="51"/>
  <c r="AO20" i="51"/>
  <c r="AP20" i="51"/>
  <c r="AQ20" i="51"/>
  <c r="AR20" i="51"/>
  <c r="AS20" i="51"/>
  <c r="AT20" i="51"/>
  <c r="AU20" i="51"/>
  <c r="AV20" i="51"/>
  <c r="AW20" i="51"/>
  <c r="AX20" i="51"/>
  <c r="AY20" i="51"/>
  <c r="AZ20" i="51"/>
  <c r="BA20" i="51"/>
  <c r="BB20" i="51"/>
  <c r="BC20" i="51"/>
  <c r="BD20" i="51"/>
  <c r="BE20" i="51"/>
  <c r="BF20" i="51"/>
  <c r="BG20" i="51"/>
  <c r="BH20" i="51"/>
  <c r="BI20" i="51"/>
  <c r="BJ20" i="51"/>
  <c r="BK20" i="51"/>
  <c r="BL20" i="51"/>
  <c r="BM20" i="51"/>
  <c r="BN20" i="51"/>
  <c r="BO20" i="51"/>
  <c r="BP20" i="51"/>
  <c r="BQ20" i="51"/>
  <c r="BR20" i="51"/>
  <c r="BS20" i="51"/>
  <c r="BT20" i="51"/>
  <c r="BU20" i="51"/>
  <c r="BV20" i="51"/>
  <c r="BW20" i="51"/>
  <c r="BX20" i="51"/>
  <c r="BY20" i="51"/>
  <c r="BZ20" i="51"/>
  <c r="CA20" i="51"/>
  <c r="CB20" i="51"/>
  <c r="CC20" i="51"/>
  <c r="CD20" i="51"/>
  <c r="CE20" i="51"/>
  <c r="CF20" i="51"/>
  <c r="CG20" i="51"/>
  <c r="CH20" i="51"/>
  <c r="CI20" i="51"/>
  <c r="CJ20" i="51"/>
  <c r="CK20" i="51"/>
  <c r="CL20" i="51"/>
  <c r="CM20" i="51"/>
  <c r="CN20" i="51"/>
  <c r="CO20" i="51"/>
  <c r="CP20" i="51"/>
  <c r="CQ20" i="51"/>
  <c r="CR20" i="51"/>
  <c r="CS20" i="51"/>
  <c r="CT20" i="51"/>
  <c r="CU20" i="51"/>
  <c r="CV20" i="51"/>
  <c r="CW20" i="51"/>
  <c r="CX20" i="51"/>
  <c r="CY20" i="51"/>
  <c r="CZ20" i="51"/>
  <c r="DA20" i="51"/>
  <c r="DB20" i="51"/>
  <c r="DC20" i="51"/>
  <c r="DD20" i="51"/>
  <c r="DE20" i="51"/>
  <c r="J21" i="51"/>
  <c r="K21" i="51"/>
  <c r="L21" i="51"/>
  <c r="M21" i="51"/>
  <c r="N21" i="51"/>
  <c r="O21" i="51"/>
  <c r="P21" i="51"/>
  <c r="Q21" i="51"/>
  <c r="R21" i="51"/>
  <c r="S21" i="51"/>
  <c r="T21" i="51"/>
  <c r="U21" i="51"/>
  <c r="V21" i="51"/>
  <c r="W21" i="51"/>
  <c r="X21" i="51"/>
  <c r="Y21" i="51"/>
  <c r="Z21" i="51"/>
  <c r="AA21" i="51"/>
  <c r="AB21" i="51"/>
  <c r="AC21" i="51"/>
  <c r="AD21" i="51"/>
  <c r="AE21" i="51"/>
  <c r="AF21" i="51"/>
  <c r="AG21" i="51"/>
  <c r="AH21" i="51"/>
  <c r="AI21" i="51"/>
  <c r="AJ21" i="51"/>
  <c r="AK21" i="51"/>
  <c r="AL21" i="51"/>
  <c r="AM21" i="51"/>
  <c r="AN21" i="51"/>
  <c r="AO21" i="51"/>
  <c r="AP21" i="51"/>
  <c r="AQ21" i="51"/>
  <c r="AR21" i="51"/>
  <c r="AS21" i="51"/>
  <c r="AT21" i="51"/>
  <c r="AU21" i="51"/>
  <c r="AV21" i="51"/>
  <c r="AW21" i="51"/>
  <c r="AX21" i="51"/>
  <c r="AY21" i="51"/>
  <c r="AZ21" i="51"/>
  <c r="BA21" i="51"/>
  <c r="BB21" i="51"/>
  <c r="BC21" i="51"/>
  <c r="BD21" i="51"/>
  <c r="BE21" i="51"/>
  <c r="BF21" i="51"/>
  <c r="BG21" i="51"/>
  <c r="BH21" i="51"/>
  <c r="BI21" i="51"/>
  <c r="BJ21" i="51"/>
  <c r="BK21" i="51"/>
  <c r="BL21" i="51"/>
  <c r="BM21" i="51"/>
  <c r="BN21" i="51"/>
  <c r="BO21" i="51"/>
  <c r="BP21" i="51"/>
  <c r="BQ21" i="51"/>
  <c r="BR21" i="51"/>
  <c r="BS21" i="51"/>
  <c r="BT21" i="51"/>
  <c r="BU21" i="51"/>
  <c r="BV21" i="51"/>
  <c r="BW21" i="51"/>
  <c r="BX21" i="51"/>
  <c r="BY21" i="51"/>
  <c r="BZ21" i="51"/>
  <c r="CA21" i="51"/>
  <c r="CB21" i="51"/>
  <c r="CC21" i="51"/>
  <c r="CD21" i="51"/>
  <c r="CE21" i="51"/>
  <c r="CF21" i="51"/>
  <c r="CG21" i="51"/>
  <c r="CH21" i="51"/>
  <c r="CI21" i="51"/>
  <c r="CJ21" i="51"/>
  <c r="CK21" i="51"/>
  <c r="CL21" i="51"/>
  <c r="CM21" i="51"/>
  <c r="CN21" i="51"/>
  <c r="CO21" i="51"/>
  <c r="CP21" i="51"/>
  <c r="CQ21" i="51"/>
  <c r="CR21" i="51"/>
  <c r="CS21" i="51"/>
  <c r="CT21" i="51"/>
  <c r="CU21" i="51"/>
  <c r="CV21" i="51"/>
  <c r="CW21" i="51"/>
  <c r="CX21" i="51"/>
  <c r="CY21" i="51"/>
  <c r="CZ21" i="51"/>
  <c r="DA21" i="51"/>
  <c r="DB21" i="51"/>
  <c r="DC21" i="51"/>
  <c r="DD21" i="51"/>
  <c r="DE21" i="51"/>
  <c r="J22" i="51"/>
  <c r="K22" i="51"/>
  <c r="L22" i="51"/>
  <c r="M22" i="51"/>
  <c r="N22" i="51"/>
  <c r="O22" i="51"/>
  <c r="P22" i="51"/>
  <c r="Q22" i="51"/>
  <c r="R22" i="51"/>
  <c r="S22" i="51"/>
  <c r="T22" i="51"/>
  <c r="U22" i="51"/>
  <c r="V22" i="51"/>
  <c r="W22" i="51"/>
  <c r="X22" i="51"/>
  <c r="Y22" i="51"/>
  <c r="Z22" i="51"/>
  <c r="AA22" i="51"/>
  <c r="AB22" i="51"/>
  <c r="AC22" i="51"/>
  <c r="AD22" i="51"/>
  <c r="AE22" i="51"/>
  <c r="AF22" i="51"/>
  <c r="AG22" i="51"/>
  <c r="AH22" i="51"/>
  <c r="AI22" i="51"/>
  <c r="AJ22" i="51"/>
  <c r="AK22" i="51"/>
  <c r="AL22" i="51"/>
  <c r="AM22" i="51"/>
  <c r="AN22" i="51"/>
  <c r="AO22" i="51"/>
  <c r="AP22" i="51"/>
  <c r="AQ22" i="51"/>
  <c r="AR22" i="51"/>
  <c r="AS22" i="51"/>
  <c r="AT22" i="51"/>
  <c r="AU22" i="51"/>
  <c r="AV22" i="51"/>
  <c r="AW22" i="51"/>
  <c r="AX22" i="51"/>
  <c r="AY22" i="51"/>
  <c r="AZ22" i="51"/>
  <c r="BA22" i="51"/>
  <c r="BB22" i="51"/>
  <c r="BC22" i="51"/>
  <c r="BD22" i="51"/>
  <c r="BE22" i="51"/>
  <c r="BF22" i="51"/>
  <c r="BG22" i="51"/>
  <c r="BH22" i="51"/>
  <c r="BI22" i="51"/>
  <c r="BJ22" i="51"/>
  <c r="BK22" i="51"/>
  <c r="BL22" i="51"/>
  <c r="BM22" i="51"/>
  <c r="BN22" i="51"/>
  <c r="BO22" i="51"/>
  <c r="BP22" i="51"/>
  <c r="BQ22" i="51"/>
  <c r="BR22" i="51"/>
  <c r="BS22" i="51"/>
  <c r="BT22" i="51"/>
  <c r="BU22" i="51"/>
  <c r="BV22" i="51"/>
  <c r="BW22" i="51"/>
  <c r="BX22" i="51"/>
  <c r="BY22" i="51"/>
  <c r="BZ22" i="51"/>
  <c r="CA22" i="51"/>
  <c r="CB22" i="51"/>
  <c r="CC22" i="51"/>
  <c r="CD22" i="51"/>
  <c r="CE22" i="51"/>
  <c r="CF22" i="51"/>
  <c r="CG22" i="51"/>
  <c r="CH22" i="51"/>
  <c r="CI22" i="51"/>
  <c r="CJ22" i="51"/>
  <c r="CK22" i="51"/>
  <c r="CL22" i="51"/>
  <c r="CM22" i="51"/>
  <c r="CN22" i="51"/>
  <c r="CO22" i="51"/>
  <c r="CP22" i="51"/>
  <c r="CQ22" i="51"/>
  <c r="CR22" i="51"/>
  <c r="CS22" i="51"/>
  <c r="CT22" i="51"/>
  <c r="CU22" i="51"/>
  <c r="CV22" i="51"/>
  <c r="CW22" i="51"/>
  <c r="CX22" i="51"/>
  <c r="CY22" i="51"/>
  <c r="CZ22" i="51"/>
  <c r="DA22" i="51"/>
  <c r="DB22" i="51"/>
  <c r="DC22" i="51"/>
  <c r="DD22" i="51"/>
  <c r="DE22" i="51"/>
  <c r="J23" i="51"/>
  <c r="K23" i="51"/>
  <c r="L23" i="51"/>
  <c r="M23" i="51"/>
  <c r="N23" i="51"/>
  <c r="O23" i="51"/>
  <c r="P23" i="51"/>
  <c r="Q23" i="51"/>
  <c r="R23" i="51"/>
  <c r="S23" i="51"/>
  <c r="T23" i="51"/>
  <c r="U23" i="51"/>
  <c r="V23" i="51"/>
  <c r="W23" i="51"/>
  <c r="X23" i="51"/>
  <c r="Y23" i="51"/>
  <c r="Z23" i="51"/>
  <c r="AA23" i="51"/>
  <c r="AB23" i="51"/>
  <c r="AC23" i="51"/>
  <c r="AD23" i="51"/>
  <c r="AE23" i="51"/>
  <c r="AF23" i="51"/>
  <c r="AG23" i="51"/>
  <c r="AH23" i="51"/>
  <c r="AI23" i="51"/>
  <c r="AJ23" i="51"/>
  <c r="AK23" i="51"/>
  <c r="AL23" i="51"/>
  <c r="AM23" i="51"/>
  <c r="AN23" i="51"/>
  <c r="AO23" i="51"/>
  <c r="AP23" i="51"/>
  <c r="AQ23" i="51"/>
  <c r="AR23" i="51"/>
  <c r="AS23" i="51"/>
  <c r="AT23" i="51"/>
  <c r="AU23" i="51"/>
  <c r="AV23" i="51"/>
  <c r="AW23" i="51"/>
  <c r="AX23" i="51"/>
  <c r="AY23" i="51"/>
  <c r="AZ23" i="51"/>
  <c r="BA23" i="51"/>
  <c r="BB23" i="51"/>
  <c r="BC23" i="51"/>
  <c r="BD23" i="51"/>
  <c r="BE23" i="51"/>
  <c r="BF23" i="51"/>
  <c r="BG23" i="51"/>
  <c r="BH23" i="51"/>
  <c r="BI23" i="51"/>
  <c r="BJ23" i="51"/>
  <c r="BK23" i="51"/>
  <c r="BL23" i="51"/>
  <c r="BM23" i="51"/>
  <c r="BN23" i="51"/>
  <c r="BO23" i="51"/>
  <c r="BP23" i="51"/>
  <c r="BQ23" i="51"/>
  <c r="BR23" i="51"/>
  <c r="BS23" i="51"/>
  <c r="BT23" i="51"/>
  <c r="BU23" i="51"/>
  <c r="BV23" i="51"/>
  <c r="BW23" i="51"/>
  <c r="BX23" i="51"/>
  <c r="BY23" i="51"/>
  <c r="BZ23" i="51"/>
  <c r="CA23" i="51"/>
  <c r="CB23" i="51"/>
  <c r="CC23" i="51"/>
  <c r="CD23" i="51"/>
  <c r="CE23" i="51"/>
  <c r="CF23" i="51"/>
  <c r="CG23" i="51"/>
  <c r="CH23" i="51"/>
  <c r="CI23" i="51"/>
  <c r="CJ23" i="51"/>
  <c r="CK23" i="51"/>
  <c r="CL23" i="51"/>
  <c r="CM23" i="51"/>
  <c r="CN23" i="51"/>
  <c r="CO23" i="51"/>
  <c r="CP23" i="51"/>
  <c r="CQ23" i="51"/>
  <c r="CR23" i="51"/>
  <c r="CS23" i="51"/>
  <c r="CT23" i="51"/>
  <c r="CU23" i="51"/>
  <c r="CV23" i="51"/>
  <c r="CW23" i="51"/>
  <c r="CX23" i="51"/>
  <c r="CY23" i="51"/>
  <c r="CZ23" i="51"/>
  <c r="DA23" i="51"/>
  <c r="DB23" i="51"/>
  <c r="DC23" i="51"/>
  <c r="DD23" i="51"/>
  <c r="DE23" i="51"/>
  <c r="J24" i="51"/>
  <c r="K24" i="51"/>
  <c r="L24" i="51"/>
  <c r="M24" i="51"/>
  <c r="N24" i="51"/>
  <c r="O24" i="51"/>
  <c r="P24" i="51"/>
  <c r="Q24" i="51"/>
  <c r="R24" i="51"/>
  <c r="S24" i="51"/>
  <c r="T24" i="51"/>
  <c r="U24" i="51"/>
  <c r="V24" i="51"/>
  <c r="W24" i="51"/>
  <c r="X24" i="51"/>
  <c r="Y24" i="51"/>
  <c r="Z24" i="51"/>
  <c r="AA24" i="51"/>
  <c r="AB24" i="51"/>
  <c r="AC24" i="51"/>
  <c r="AD24" i="51"/>
  <c r="AE24" i="51"/>
  <c r="AF24" i="51"/>
  <c r="AG24" i="51"/>
  <c r="AH24" i="51"/>
  <c r="AI24" i="51"/>
  <c r="AJ24" i="51"/>
  <c r="AK24" i="51"/>
  <c r="AL24" i="51"/>
  <c r="AM24" i="51"/>
  <c r="AN24" i="51"/>
  <c r="AO24" i="51"/>
  <c r="AP24" i="51"/>
  <c r="AQ24" i="51"/>
  <c r="AR24" i="51"/>
  <c r="AS24" i="51"/>
  <c r="AT24" i="51"/>
  <c r="AU24" i="51"/>
  <c r="AV24" i="51"/>
  <c r="AW24" i="51"/>
  <c r="AX24" i="51"/>
  <c r="AY24" i="51"/>
  <c r="AZ24" i="51"/>
  <c r="BA24" i="51"/>
  <c r="BB24" i="51"/>
  <c r="BC24" i="51"/>
  <c r="BD24" i="51"/>
  <c r="BE24" i="51"/>
  <c r="BF24" i="51"/>
  <c r="BG24" i="51"/>
  <c r="BH24" i="51"/>
  <c r="BI24" i="51"/>
  <c r="BJ24" i="51"/>
  <c r="BK24" i="51"/>
  <c r="BL24" i="51"/>
  <c r="BM24" i="51"/>
  <c r="BN24" i="51"/>
  <c r="BO24" i="51"/>
  <c r="BP24" i="51"/>
  <c r="BQ24" i="51"/>
  <c r="BR24" i="51"/>
  <c r="BS24" i="51"/>
  <c r="BT24" i="51"/>
  <c r="BU24" i="51"/>
  <c r="BV24" i="51"/>
  <c r="BW24" i="51"/>
  <c r="BX24" i="51"/>
  <c r="BY24" i="51"/>
  <c r="BZ24" i="51"/>
  <c r="CA24" i="51"/>
  <c r="CB24" i="51"/>
  <c r="CC24" i="51"/>
  <c r="CD24" i="51"/>
  <c r="CE24" i="51"/>
  <c r="CF24" i="51"/>
  <c r="CG24" i="51"/>
  <c r="CH24" i="51"/>
  <c r="CI24" i="51"/>
  <c r="CJ24" i="51"/>
  <c r="CK24" i="51"/>
  <c r="CL24" i="51"/>
  <c r="CM24" i="51"/>
  <c r="CN24" i="51"/>
  <c r="CO24" i="51"/>
  <c r="CP24" i="51"/>
  <c r="CQ24" i="51"/>
  <c r="CR24" i="51"/>
  <c r="CS24" i="51"/>
  <c r="CT24" i="51"/>
  <c r="CU24" i="51"/>
  <c r="CV24" i="51"/>
  <c r="CW24" i="51"/>
  <c r="CX24" i="51"/>
  <c r="CY24" i="51"/>
  <c r="CZ24" i="51"/>
  <c r="DA24" i="51"/>
  <c r="DB24" i="51"/>
  <c r="DC24" i="51"/>
  <c r="DD24" i="51"/>
  <c r="DE24" i="51"/>
  <c r="J25" i="51"/>
  <c r="K25" i="51"/>
  <c r="L25" i="51"/>
  <c r="M25" i="51"/>
  <c r="N25" i="51"/>
  <c r="O25" i="51"/>
  <c r="P25" i="51"/>
  <c r="Q25" i="51"/>
  <c r="R25" i="51"/>
  <c r="S25" i="51"/>
  <c r="T25" i="51"/>
  <c r="U25" i="51"/>
  <c r="V25" i="51"/>
  <c r="W25" i="51"/>
  <c r="X25" i="51"/>
  <c r="Y25" i="51"/>
  <c r="Z25" i="51"/>
  <c r="AA25" i="51"/>
  <c r="AB25" i="51"/>
  <c r="AC25" i="51"/>
  <c r="AD25" i="51"/>
  <c r="AE25" i="51"/>
  <c r="AF25" i="51"/>
  <c r="AG25" i="51"/>
  <c r="AH25" i="51"/>
  <c r="AI25" i="51"/>
  <c r="AJ25" i="51"/>
  <c r="AK25" i="51"/>
  <c r="AL25" i="51"/>
  <c r="AM25" i="51"/>
  <c r="AN25" i="51"/>
  <c r="AO25" i="51"/>
  <c r="AP25" i="51"/>
  <c r="AQ25" i="51"/>
  <c r="AR25" i="51"/>
  <c r="AS25" i="51"/>
  <c r="AT25" i="51"/>
  <c r="AU25" i="51"/>
  <c r="AV25" i="51"/>
  <c r="AW25" i="51"/>
  <c r="AX25" i="51"/>
  <c r="AY25" i="51"/>
  <c r="AZ25" i="51"/>
  <c r="BA25" i="51"/>
  <c r="BB25" i="51"/>
  <c r="BC25" i="51"/>
  <c r="BD25" i="51"/>
  <c r="BE25" i="51"/>
  <c r="BF25" i="51"/>
  <c r="BG25" i="51"/>
  <c r="BH25" i="51"/>
  <c r="BI25" i="51"/>
  <c r="BJ25" i="51"/>
  <c r="BK25" i="51"/>
  <c r="BL25" i="51"/>
  <c r="BM25" i="51"/>
  <c r="BN25" i="51"/>
  <c r="BO25" i="51"/>
  <c r="BP25" i="51"/>
  <c r="BQ25" i="51"/>
  <c r="BR25" i="51"/>
  <c r="BS25" i="51"/>
  <c r="BT25" i="51"/>
  <c r="BU25" i="51"/>
  <c r="BV25" i="51"/>
  <c r="BW25" i="51"/>
  <c r="BX25" i="51"/>
  <c r="BY25" i="51"/>
  <c r="BZ25" i="51"/>
  <c r="CA25" i="51"/>
  <c r="CB25" i="51"/>
  <c r="CC25" i="51"/>
  <c r="CD25" i="51"/>
  <c r="CE25" i="51"/>
  <c r="CF25" i="51"/>
  <c r="CG25" i="51"/>
  <c r="CH25" i="51"/>
  <c r="CI25" i="51"/>
  <c r="CJ25" i="51"/>
  <c r="CK25" i="51"/>
  <c r="CL25" i="51"/>
  <c r="CM25" i="51"/>
  <c r="CN25" i="51"/>
  <c r="CO25" i="51"/>
  <c r="CP25" i="51"/>
  <c r="CQ25" i="51"/>
  <c r="CR25" i="51"/>
  <c r="CS25" i="51"/>
  <c r="CT25" i="51"/>
  <c r="CU25" i="51"/>
  <c r="CV25" i="51"/>
  <c r="CW25" i="51"/>
  <c r="CX25" i="51"/>
  <c r="CY25" i="51"/>
  <c r="CZ25" i="51"/>
  <c r="DA25" i="51"/>
  <c r="DB25" i="51"/>
  <c r="DC25" i="51"/>
  <c r="DD25" i="51"/>
  <c r="DE25" i="51"/>
  <c r="J26" i="51"/>
  <c r="K26" i="51"/>
  <c r="L26" i="51"/>
  <c r="M26" i="51"/>
  <c r="N26" i="51"/>
  <c r="O26" i="51"/>
  <c r="P26" i="51"/>
  <c r="Q26" i="51"/>
  <c r="R26" i="51"/>
  <c r="S26" i="51"/>
  <c r="T26" i="51"/>
  <c r="U26" i="51"/>
  <c r="V26" i="51"/>
  <c r="W26" i="51"/>
  <c r="X26" i="51"/>
  <c r="Y26" i="51"/>
  <c r="Z26" i="51"/>
  <c r="AA26" i="51"/>
  <c r="AB26" i="51"/>
  <c r="AC26" i="51"/>
  <c r="AD26" i="51"/>
  <c r="AE26" i="51"/>
  <c r="AF26" i="51"/>
  <c r="AG26" i="51"/>
  <c r="AH26" i="51"/>
  <c r="AI26" i="51"/>
  <c r="AJ26" i="51"/>
  <c r="AK26" i="51"/>
  <c r="AL26" i="51"/>
  <c r="AM26" i="51"/>
  <c r="AN26" i="51"/>
  <c r="AO26" i="51"/>
  <c r="AP26" i="51"/>
  <c r="AQ26" i="51"/>
  <c r="AR26" i="51"/>
  <c r="AS26" i="51"/>
  <c r="AT26" i="51"/>
  <c r="AU26" i="51"/>
  <c r="AV26" i="51"/>
  <c r="AW26" i="51"/>
  <c r="AX26" i="51"/>
  <c r="AY26" i="51"/>
  <c r="AZ26" i="51"/>
  <c r="BA26" i="51"/>
  <c r="BB26" i="51"/>
  <c r="BC26" i="51"/>
  <c r="BD26" i="51"/>
  <c r="BE26" i="51"/>
  <c r="BF26" i="51"/>
  <c r="BG26" i="51"/>
  <c r="BH26" i="51"/>
  <c r="BI26" i="51"/>
  <c r="BJ26" i="51"/>
  <c r="BK26" i="51"/>
  <c r="BL26" i="51"/>
  <c r="BM26" i="51"/>
  <c r="BN26" i="51"/>
  <c r="BO26" i="51"/>
  <c r="BP26" i="51"/>
  <c r="BQ26" i="51"/>
  <c r="BR26" i="51"/>
  <c r="BS26" i="51"/>
  <c r="BT26" i="51"/>
  <c r="BU26" i="51"/>
  <c r="BV26" i="51"/>
  <c r="BW26" i="51"/>
  <c r="BX26" i="51"/>
  <c r="BY26" i="51"/>
  <c r="BZ26" i="51"/>
  <c r="CA26" i="51"/>
  <c r="CB26" i="51"/>
  <c r="CC26" i="51"/>
  <c r="CD26" i="51"/>
  <c r="CE26" i="51"/>
  <c r="CF26" i="51"/>
  <c r="CG26" i="51"/>
  <c r="CH26" i="51"/>
  <c r="CI26" i="51"/>
  <c r="CJ26" i="51"/>
  <c r="CK26" i="51"/>
  <c r="CL26" i="51"/>
  <c r="CM26" i="51"/>
  <c r="CN26" i="51"/>
  <c r="CO26" i="51"/>
  <c r="CP26" i="51"/>
  <c r="CQ26" i="51"/>
  <c r="CR26" i="51"/>
  <c r="CS26" i="51"/>
  <c r="CT26" i="51"/>
  <c r="CU26" i="51"/>
  <c r="CV26" i="51"/>
  <c r="CW26" i="51"/>
  <c r="CX26" i="51"/>
  <c r="CY26" i="51"/>
  <c r="CZ26" i="51"/>
  <c r="DA26" i="51"/>
  <c r="DB26" i="51"/>
  <c r="DC26" i="51"/>
  <c r="DD26" i="51"/>
  <c r="DE26" i="51"/>
  <c r="J27" i="51"/>
  <c r="K27" i="51"/>
  <c r="L27" i="51"/>
  <c r="M27" i="51"/>
  <c r="N27" i="51"/>
  <c r="O27" i="51"/>
  <c r="P27" i="51"/>
  <c r="Q27" i="51"/>
  <c r="R27" i="51"/>
  <c r="S27" i="51"/>
  <c r="T27" i="51"/>
  <c r="U27" i="51"/>
  <c r="V27" i="51"/>
  <c r="W27" i="51"/>
  <c r="X27" i="51"/>
  <c r="Y27" i="51"/>
  <c r="Z27" i="51"/>
  <c r="AA27" i="51"/>
  <c r="AB27" i="51"/>
  <c r="AC27" i="51"/>
  <c r="AD27" i="51"/>
  <c r="AE27" i="51"/>
  <c r="AF27" i="51"/>
  <c r="AG27" i="51"/>
  <c r="AH27" i="51"/>
  <c r="AI27" i="51"/>
  <c r="AJ27" i="51"/>
  <c r="AK27" i="51"/>
  <c r="AL27" i="51"/>
  <c r="AM27" i="51"/>
  <c r="AN27" i="51"/>
  <c r="AO27" i="51"/>
  <c r="AP27" i="51"/>
  <c r="AQ27" i="51"/>
  <c r="AR27" i="51"/>
  <c r="AS27" i="51"/>
  <c r="AT27" i="51"/>
  <c r="AU27" i="51"/>
  <c r="AV27" i="51"/>
  <c r="AW27" i="51"/>
  <c r="AX27" i="51"/>
  <c r="AY27" i="51"/>
  <c r="AZ27" i="51"/>
  <c r="BA27" i="51"/>
  <c r="BB27" i="51"/>
  <c r="BC27" i="51"/>
  <c r="BD27" i="51"/>
  <c r="BE27" i="51"/>
  <c r="BF27" i="51"/>
  <c r="BG27" i="51"/>
  <c r="BH27" i="51"/>
  <c r="BI27" i="51"/>
  <c r="BJ27" i="51"/>
  <c r="BK27" i="51"/>
  <c r="BL27" i="51"/>
  <c r="BM27" i="51"/>
  <c r="BN27" i="51"/>
  <c r="BO27" i="51"/>
  <c r="BP27" i="51"/>
  <c r="BQ27" i="51"/>
  <c r="BR27" i="51"/>
  <c r="BS27" i="51"/>
  <c r="BT27" i="51"/>
  <c r="BU27" i="51"/>
  <c r="BV27" i="51"/>
  <c r="BW27" i="51"/>
  <c r="BX27" i="51"/>
  <c r="BY27" i="51"/>
  <c r="BZ27" i="51"/>
  <c r="CA27" i="51"/>
  <c r="CB27" i="51"/>
  <c r="CC27" i="51"/>
  <c r="CD27" i="51"/>
  <c r="CE27" i="51"/>
  <c r="CF27" i="51"/>
  <c r="CG27" i="51"/>
  <c r="CH27" i="51"/>
  <c r="CI27" i="51"/>
  <c r="CJ27" i="51"/>
  <c r="CK27" i="51"/>
  <c r="CL27" i="51"/>
  <c r="CM27" i="51"/>
  <c r="CN27" i="51"/>
  <c r="CO27" i="51"/>
  <c r="CP27" i="51"/>
  <c r="CQ27" i="51"/>
  <c r="CR27" i="51"/>
  <c r="CS27" i="51"/>
  <c r="CT27" i="51"/>
  <c r="CU27" i="51"/>
  <c r="CV27" i="51"/>
  <c r="CW27" i="51"/>
  <c r="CX27" i="51"/>
  <c r="CY27" i="51"/>
  <c r="CZ27" i="51"/>
  <c r="DA27" i="51"/>
  <c r="DB27" i="51"/>
  <c r="DC27" i="51"/>
  <c r="DD27" i="51"/>
  <c r="DE27" i="51"/>
  <c r="J28" i="51"/>
  <c r="K28" i="51"/>
  <c r="L28" i="51"/>
  <c r="M28" i="51"/>
  <c r="N28" i="51"/>
  <c r="O28" i="51"/>
  <c r="P28" i="51"/>
  <c r="Q28" i="51"/>
  <c r="R28" i="51"/>
  <c r="S28" i="51"/>
  <c r="T28" i="51"/>
  <c r="U28" i="51"/>
  <c r="V28" i="51"/>
  <c r="W28" i="51"/>
  <c r="X28" i="51"/>
  <c r="Y28" i="51"/>
  <c r="Z28" i="51"/>
  <c r="AA28" i="51"/>
  <c r="AB28" i="51"/>
  <c r="AC28" i="51"/>
  <c r="AD28" i="51"/>
  <c r="AE28" i="51"/>
  <c r="AF28" i="51"/>
  <c r="AG28" i="51"/>
  <c r="AH28" i="51"/>
  <c r="AI28" i="51"/>
  <c r="AJ28" i="51"/>
  <c r="AK28" i="51"/>
  <c r="AL28" i="51"/>
  <c r="AM28" i="51"/>
  <c r="AN28" i="51"/>
  <c r="AO28" i="51"/>
  <c r="AP28" i="51"/>
  <c r="AQ28" i="51"/>
  <c r="AR28" i="51"/>
  <c r="AS28" i="51"/>
  <c r="AT28" i="51"/>
  <c r="AU28" i="51"/>
  <c r="AV28" i="51"/>
  <c r="AW28" i="51"/>
  <c r="AX28" i="51"/>
  <c r="AY28" i="51"/>
  <c r="AZ28" i="51"/>
  <c r="BA28" i="51"/>
  <c r="BB28" i="51"/>
  <c r="BC28" i="51"/>
  <c r="BD28" i="51"/>
  <c r="BE28" i="51"/>
  <c r="BF28" i="51"/>
  <c r="BG28" i="51"/>
  <c r="BH28" i="51"/>
  <c r="BI28" i="51"/>
  <c r="BJ28" i="51"/>
  <c r="BK28" i="51"/>
  <c r="BL28" i="51"/>
  <c r="BM28" i="51"/>
  <c r="BN28" i="51"/>
  <c r="BO28" i="51"/>
  <c r="BP28" i="51"/>
  <c r="BQ28" i="51"/>
  <c r="BR28" i="51"/>
  <c r="BS28" i="51"/>
  <c r="BT28" i="51"/>
  <c r="BU28" i="51"/>
  <c r="BV28" i="51"/>
  <c r="BW28" i="51"/>
  <c r="BX28" i="51"/>
  <c r="BY28" i="51"/>
  <c r="BZ28" i="51"/>
  <c r="CA28" i="51"/>
  <c r="CB28" i="51"/>
  <c r="CC28" i="51"/>
  <c r="CD28" i="51"/>
  <c r="CE28" i="51"/>
  <c r="CF28" i="51"/>
  <c r="CG28" i="51"/>
  <c r="CH28" i="51"/>
  <c r="CI28" i="51"/>
  <c r="CJ28" i="51"/>
  <c r="CK28" i="51"/>
  <c r="CL28" i="51"/>
  <c r="CM28" i="51"/>
  <c r="CN28" i="51"/>
  <c r="CO28" i="51"/>
  <c r="CP28" i="51"/>
  <c r="CQ28" i="51"/>
  <c r="CR28" i="51"/>
  <c r="CS28" i="51"/>
  <c r="CT28" i="51"/>
  <c r="CU28" i="51"/>
  <c r="CV28" i="51"/>
  <c r="CW28" i="51"/>
  <c r="CX28" i="51"/>
  <c r="CY28" i="51"/>
  <c r="CZ28" i="51"/>
  <c r="DA28" i="51"/>
  <c r="DB28" i="51"/>
  <c r="DC28" i="51"/>
  <c r="DD28" i="51"/>
  <c r="DE28" i="51"/>
  <c r="J29" i="51"/>
  <c r="K29" i="51"/>
  <c r="L29" i="51"/>
  <c r="M29" i="51"/>
  <c r="N29" i="51"/>
  <c r="O29" i="51"/>
  <c r="P29" i="51"/>
  <c r="Q29" i="51"/>
  <c r="R29" i="51"/>
  <c r="S29" i="51"/>
  <c r="T29" i="51"/>
  <c r="U29" i="51"/>
  <c r="V29" i="51"/>
  <c r="W29" i="51"/>
  <c r="X29" i="51"/>
  <c r="Y29" i="51"/>
  <c r="Z29" i="51"/>
  <c r="AA29" i="51"/>
  <c r="AB29" i="51"/>
  <c r="AC29" i="51"/>
  <c r="AD29" i="51"/>
  <c r="AE29" i="51"/>
  <c r="AF29" i="51"/>
  <c r="AG29" i="51"/>
  <c r="AH29" i="51"/>
  <c r="AI29" i="51"/>
  <c r="AJ29" i="51"/>
  <c r="AK29" i="51"/>
  <c r="AL29" i="51"/>
  <c r="AM29" i="51"/>
  <c r="AN29" i="51"/>
  <c r="AO29" i="51"/>
  <c r="AP29" i="51"/>
  <c r="AQ29" i="51"/>
  <c r="AR29" i="51"/>
  <c r="AS29" i="51"/>
  <c r="AT29" i="51"/>
  <c r="AU29" i="51"/>
  <c r="AV29" i="51"/>
  <c r="AW29" i="51"/>
  <c r="AX29" i="51"/>
  <c r="AY29" i="51"/>
  <c r="AZ29" i="51"/>
  <c r="BA29" i="51"/>
  <c r="BB29" i="51"/>
  <c r="BC29" i="51"/>
  <c r="BD29" i="51"/>
  <c r="BE29" i="51"/>
  <c r="BF29" i="51"/>
  <c r="BG29" i="51"/>
  <c r="BH29" i="51"/>
  <c r="BI29" i="51"/>
  <c r="BJ29" i="51"/>
  <c r="BK29" i="51"/>
  <c r="BL29" i="51"/>
  <c r="BM29" i="51"/>
  <c r="BN29" i="51"/>
  <c r="BO29" i="51"/>
  <c r="BP29" i="51"/>
  <c r="BQ29" i="51"/>
  <c r="BR29" i="51"/>
  <c r="BS29" i="51"/>
  <c r="BT29" i="51"/>
  <c r="BU29" i="51"/>
  <c r="BV29" i="51"/>
  <c r="BW29" i="51"/>
  <c r="BX29" i="51"/>
  <c r="BY29" i="51"/>
  <c r="BZ29" i="51"/>
  <c r="CA29" i="51"/>
  <c r="CB29" i="51"/>
  <c r="CC29" i="51"/>
  <c r="CD29" i="51"/>
  <c r="CE29" i="51"/>
  <c r="CF29" i="51"/>
  <c r="CG29" i="51"/>
  <c r="CH29" i="51"/>
  <c r="CI29" i="51"/>
  <c r="CJ29" i="51"/>
  <c r="CK29" i="51"/>
  <c r="CL29" i="51"/>
  <c r="CM29" i="51"/>
  <c r="CN29" i="51"/>
  <c r="CO29" i="51"/>
  <c r="CP29" i="51"/>
  <c r="CQ29" i="51"/>
  <c r="CR29" i="51"/>
  <c r="CS29" i="51"/>
  <c r="CT29" i="51"/>
  <c r="CU29" i="51"/>
  <c r="CV29" i="51"/>
  <c r="CW29" i="51"/>
  <c r="CX29" i="51"/>
  <c r="CY29" i="51"/>
  <c r="CZ29" i="51"/>
  <c r="DA29" i="51"/>
  <c r="DB29" i="51"/>
  <c r="DC29" i="51"/>
  <c r="DD29" i="51"/>
  <c r="DE29" i="51"/>
  <c r="J30" i="51"/>
  <c r="K30" i="51"/>
  <c r="L30" i="51"/>
  <c r="M30" i="51"/>
  <c r="N30" i="51"/>
  <c r="O30" i="51"/>
  <c r="P30" i="51"/>
  <c r="Q30" i="51"/>
  <c r="R30" i="51"/>
  <c r="S30" i="51"/>
  <c r="T30" i="51"/>
  <c r="U30" i="51"/>
  <c r="V30" i="51"/>
  <c r="W30" i="51"/>
  <c r="X30" i="51"/>
  <c r="Y30" i="51"/>
  <c r="Z30" i="51"/>
  <c r="AA30" i="51"/>
  <c r="AB30" i="51"/>
  <c r="AC30" i="51"/>
  <c r="AD30" i="51"/>
  <c r="AE30" i="51"/>
  <c r="AF30" i="51"/>
  <c r="AG30" i="51"/>
  <c r="AH30" i="51"/>
  <c r="AI30" i="51"/>
  <c r="AJ30" i="51"/>
  <c r="AK30" i="51"/>
  <c r="AL30" i="51"/>
  <c r="AM30" i="51"/>
  <c r="AN30" i="51"/>
  <c r="AO30" i="51"/>
  <c r="AP30" i="51"/>
  <c r="AQ30" i="51"/>
  <c r="AR30" i="51"/>
  <c r="AS30" i="51"/>
  <c r="AT30" i="51"/>
  <c r="AU30" i="51"/>
  <c r="AV30" i="51"/>
  <c r="AW30" i="51"/>
  <c r="AX30" i="51"/>
  <c r="AY30" i="51"/>
  <c r="AZ30" i="51"/>
  <c r="BA30" i="51"/>
  <c r="BB30" i="51"/>
  <c r="BC30" i="51"/>
  <c r="BD30" i="51"/>
  <c r="BE30" i="51"/>
  <c r="BF30" i="51"/>
  <c r="BG30" i="51"/>
  <c r="BH30" i="51"/>
  <c r="BI30" i="51"/>
  <c r="BJ30" i="51"/>
  <c r="BK30" i="51"/>
  <c r="BL30" i="51"/>
  <c r="BM30" i="51"/>
  <c r="BN30" i="51"/>
  <c r="BO30" i="51"/>
  <c r="BP30" i="51"/>
  <c r="BQ30" i="51"/>
  <c r="BR30" i="51"/>
  <c r="BS30" i="51"/>
  <c r="BT30" i="51"/>
  <c r="BU30" i="51"/>
  <c r="BV30" i="51"/>
  <c r="BW30" i="51"/>
  <c r="BX30" i="51"/>
  <c r="BY30" i="51"/>
  <c r="BZ30" i="51"/>
  <c r="CA30" i="51"/>
  <c r="CB30" i="51"/>
  <c r="CC30" i="51"/>
  <c r="CD30" i="51"/>
  <c r="CE30" i="51"/>
  <c r="CF30" i="51"/>
  <c r="CG30" i="51"/>
  <c r="CH30" i="51"/>
  <c r="CI30" i="51"/>
  <c r="CJ30" i="51"/>
  <c r="CK30" i="51"/>
  <c r="CL30" i="51"/>
  <c r="CM30" i="51"/>
  <c r="CN30" i="51"/>
  <c r="CO30" i="51"/>
  <c r="CP30" i="51"/>
  <c r="CQ30" i="51"/>
  <c r="CR30" i="51"/>
  <c r="CS30" i="51"/>
  <c r="CT30" i="51"/>
  <c r="CU30" i="51"/>
  <c r="CV30" i="51"/>
  <c r="CW30" i="51"/>
  <c r="CX30" i="51"/>
  <c r="CY30" i="51"/>
  <c r="CZ30" i="51"/>
  <c r="DA30" i="51"/>
  <c r="DB30" i="51"/>
  <c r="DC30" i="51"/>
  <c r="DD30" i="51"/>
  <c r="DE30" i="51"/>
  <c r="J31" i="51"/>
  <c r="K31" i="51"/>
  <c r="L31" i="51"/>
  <c r="M31" i="51"/>
  <c r="N31" i="51"/>
  <c r="O31" i="51"/>
  <c r="P31" i="51"/>
  <c r="Q31" i="51"/>
  <c r="R31" i="51"/>
  <c r="S31" i="51"/>
  <c r="T31" i="51"/>
  <c r="U31" i="51"/>
  <c r="V31" i="51"/>
  <c r="W31" i="51"/>
  <c r="X31" i="51"/>
  <c r="Y31" i="51"/>
  <c r="Z31" i="51"/>
  <c r="AA31" i="51"/>
  <c r="AB31" i="51"/>
  <c r="AC31" i="51"/>
  <c r="AD31" i="51"/>
  <c r="AE31" i="51"/>
  <c r="AF31" i="51"/>
  <c r="AG31" i="51"/>
  <c r="AH31" i="51"/>
  <c r="AI31" i="51"/>
  <c r="AJ31" i="51"/>
  <c r="AK31" i="51"/>
  <c r="AL31" i="51"/>
  <c r="AM31" i="51"/>
  <c r="AN31" i="51"/>
  <c r="AO31" i="51"/>
  <c r="AP31" i="51"/>
  <c r="AQ31" i="51"/>
  <c r="AR31" i="51"/>
  <c r="AS31" i="51"/>
  <c r="AT31" i="51"/>
  <c r="AU31" i="51"/>
  <c r="AV31" i="51"/>
  <c r="AW31" i="51"/>
  <c r="AX31" i="51"/>
  <c r="AY31" i="51"/>
  <c r="AZ31" i="51"/>
  <c r="BA31" i="51"/>
  <c r="BB31" i="51"/>
  <c r="BC31" i="51"/>
  <c r="BD31" i="51"/>
  <c r="BE31" i="51"/>
  <c r="BF31" i="51"/>
  <c r="BG31" i="51"/>
  <c r="BH31" i="51"/>
  <c r="BI31" i="51"/>
  <c r="BJ31" i="51"/>
  <c r="BK31" i="51"/>
  <c r="BL31" i="51"/>
  <c r="BM31" i="51"/>
  <c r="BN31" i="51"/>
  <c r="BO31" i="51"/>
  <c r="BP31" i="51"/>
  <c r="BQ31" i="51"/>
  <c r="BR31" i="51"/>
  <c r="BS31" i="51"/>
  <c r="BT31" i="51"/>
  <c r="BU31" i="51"/>
  <c r="BV31" i="51"/>
  <c r="BW31" i="51"/>
  <c r="BX31" i="51"/>
  <c r="BY31" i="51"/>
  <c r="BZ31" i="51"/>
  <c r="CA31" i="51"/>
  <c r="CB31" i="51"/>
  <c r="CC31" i="51"/>
  <c r="CD31" i="51"/>
  <c r="CE31" i="51"/>
  <c r="CF31" i="51"/>
  <c r="CG31" i="51"/>
  <c r="CH31" i="51"/>
  <c r="CI31" i="51"/>
  <c r="CJ31" i="51"/>
  <c r="CK31" i="51"/>
  <c r="CL31" i="51"/>
  <c r="CM31" i="51"/>
  <c r="CN31" i="51"/>
  <c r="CO31" i="51"/>
  <c r="CP31" i="51"/>
  <c r="CQ31" i="51"/>
  <c r="CR31" i="51"/>
  <c r="CS31" i="51"/>
  <c r="CT31" i="51"/>
  <c r="CU31" i="51"/>
  <c r="CV31" i="51"/>
  <c r="CW31" i="51"/>
  <c r="CX31" i="51"/>
  <c r="CY31" i="51"/>
  <c r="CZ31" i="51"/>
  <c r="DA31" i="51"/>
  <c r="DB31" i="51"/>
  <c r="DC31" i="51"/>
  <c r="DD31" i="51"/>
  <c r="DE31" i="51"/>
  <c r="J32" i="51"/>
  <c r="K32" i="51"/>
  <c r="L32" i="51"/>
  <c r="M32" i="51"/>
  <c r="N32" i="51"/>
  <c r="O32" i="51"/>
  <c r="P32" i="51"/>
  <c r="Q32" i="51"/>
  <c r="R32" i="51"/>
  <c r="S32" i="51"/>
  <c r="T32" i="51"/>
  <c r="U32" i="51"/>
  <c r="V32" i="51"/>
  <c r="W32" i="51"/>
  <c r="X32" i="51"/>
  <c r="Y32" i="51"/>
  <c r="Z32" i="51"/>
  <c r="AA32" i="51"/>
  <c r="AB32" i="51"/>
  <c r="AC32" i="51"/>
  <c r="AD32" i="51"/>
  <c r="AE32" i="51"/>
  <c r="AF32" i="51"/>
  <c r="AG32" i="51"/>
  <c r="AH32" i="51"/>
  <c r="AI32" i="51"/>
  <c r="AJ32" i="51"/>
  <c r="AK32" i="51"/>
  <c r="AL32" i="51"/>
  <c r="AM32" i="51"/>
  <c r="AN32" i="51"/>
  <c r="AO32" i="51"/>
  <c r="AP32" i="51"/>
  <c r="AQ32" i="51"/>
  <c r="AR32" i="51"/>
  <c r="AS32" i="51"/>
  <c r="AT32" i="51"/>
  <c r="AU32" i="51"/>
  <c r="AV32" i="51"/>
  <c r="AW32" i="51"/>
  <c r="AX32" i="51"/>
  <c r="AY32" i="51"/>
  <c r="AZ32" i="51"/>
  <c r="BA32" i="51"/>
  <c r="BB32" i="51"/>
  <c r="BC32" i="51"/>
  <c r="BD32" i="51"/>
  <c r="BE32" i="51"/>
  <c r="BF32" i="51"/>
  <c r="BG32" i="51"/>
  <c r="BH32" i="51"/>
  <c r="BI32" i="51"/>
  <c r="BJ32" i="51"/>
  <c r="BK32" i="51"/>
  <c r="BL32" i="51"/>
  <c r="BM32" i="51"/>
  <c r="BN32" i="51"/>
  <c r="BO32" i="51"/>
  <c r="BP32" i="51"/>
  <c r="BQ32" i="51"/>
  <c r="BR32" i="51"/>
  <c r="BS32" i="51"/>
  <c r="BT32" i="51"/>
  <c r="BU32" i="51"/>
  <c r="BV32" i="51"/>
  <c r="BW32" i="51"/>
  <c r="BX32" i="51"/>
  <c r="BY32" i="51"/>
  <c r="BZ32" i="51"/>
  <c r="CA32" i="51"/>
  <c r="CB32" i="51"/>
  <c r="CC32" i="51"/>
  <c r="CD32" i="51"/>
  <c r="CE32" i="51"/>
  <c r="CF32" i="51"/>
  <c r="CG32" i="51"/>
  <c r="CH32" i="51"/>
  <c r="CI32" i="51"/>
  <c r="CJ32" i="51"/>
  <c r="CK32" i="51"/>
  <c r="CL32" i="51"/>
  <c r="CM32" i="51"/>
  <c r="CN32" i="51"/>
  <c r="CO32" i="51"/>
  <c r="CP32" i="51"/>
  <c r="CQ32" i="51"/>
  <c r="CR32" i="51"/>
  <c r="CS32" i="51"/>
  <c r="CT32" i="51"/>
  <c r="CU32" i="51"/>
  <c r="CV32" i="51"/>
  <c r="CW32" i="51"/>
  <c r="CX32" i="51"/>
  <c r="CY32" i="51"/>
  <c r="CZ32" i="51"/>
  <c r="DA32" i="51"/>
  <c r="DB32" i="51"/>
  <c r="DC32" i="51"/>
  <c r="DD32" i="51"/>
  <c r="DE32" i="51"/>
  <c r="J33" i="51"/>
  <c r="K33" i="51"/>
  <c r="L33" i="51"/>
  <c r="M33" i="51"/>
  <c r="N33" i="51"/>
  <c r="O33" i="51"/>
  <c r="P33" i="51"/>
  <c r="Q33" i="51"/>
  <c r="R33" i="51"/>
  <c r="S33" i="51"/>
  <c r="T33" i="51"/>
  <c r="U33" i="51"/>
  <c r="V33" i="51"/>
  <c r="W33" i="51"/>
  <c r="X33" i="51"/>
  <c r="Y33" i="51"/>
  <c r="Z33" i="51"/>
  <c r="AA33" i="51"/>
  <c r="AB33" i="51"/>
  <c r="AC33" i="51"/>
  <c r="AD33" i="51"/>
  <c r="AE33" i="51"/>
  <c r="AF33" i="51"/>
  <c r="AG33" i="51"/>
  <c r="AH33" i="51"/>
  <c r="AI33" i="51"/>
  <c r="AJ33" i="51"/>
  <c r="AK33" i="51"/>
  <c r="AL33" i="51"/>
  <c r="AM33" i="51"/>
  <c r="AN33" i="51"/>
  <c r="AO33" i="51"/>
  <c r="AP33" i="51"/>
  <c r="AQ33" i="51"/>
  <c r="AR33" i="51"/>
  <c r="AS33" i="51"/>
  <c r="AT33" i="51"/>
  <c r="AU33" i="51"/>
  <c r="AV33" i="51"/>
  <c r="AW33" i="51"/>
  <c r="AX33" i="51"/>
  <c r="AY33" i="51"/>
  <c r="AZ33" i="51"/>
  <c r="BA33" i="51"/>
  <c r="BB33" i="51"/>
  <c r="BC33" i="51"/>
  <c r="BD33" i="51"/>
  <c r="BE33" i="51"/>
  <c r="BF33" i="51"/>
  <c r="BG33" i="51"/>
  <c r="BH33" i="51"/>
  <c r="BI33" i="51"/>
  <c r="BJ33" i="51"/>
  <c r="BK33" i="51"/>
  <c r="BL33" i="51"/>
  <c r="BM33" i="51"/>
  <c r="BN33" i="51"/>
  <c r="BO33" i="51"/>
  <c r="BP33" i="51"/>
  <c r="BQ33" i="51"/>
  <c r="BR33" i="51"/>
  <c r="BS33" i="51"/>
  <c r="BT33" i="51"/>
  <c r="BU33" i="51"/>
  <c r="BV33" i="51"/>
  <c r="BW33" i="51"/>
  <c r="BX33" i="51"/>
  <c r="BY33" i="51"/>
  <c r="BZ33" i="51"/>
  <c r="CA33" i="51"/>
  <c r="CB33" i="51"/>
  <c r="CC33" i="51"/>
  <c r="CD33" i="51"/>
  <c r="CE33" i="51"/>
  <c r="CF33" i="51"/>
  <c r="CG33" i="51"/>
  <c r="CH33" i="51"/>
  <c r="CI33" i="51"/>
  <c r="CJ33" i="51"/>
  <c r="CK33" i="51"/>
  <c r="CL33" i="51"/>
  <c r="CM33" i="51"/>
  <c r="CN33" i="51"/>
  <c r="CO33" i="51"/>
  <c r="CP33" i="51"/>
  <c r="CQ33" i="51"/>
  <c r="CR33" i="51"/>
  <c r="CS33" i="51"/>
  <c r="CT33" i="51"/>
  <c r="CU33" i="51"/>
  <c r="CV33" i="51"/>
  <c r="CW33" i="51"/>
  <c r="CX33" i="51"/>
  <c r="CY33" i="51"/>
  <c r="CZ33" i="51"/>
  <c r="DA33" i="51"/>
  <c r="DB33" i="51"/>
  <c r="DC33" i="51"/>
  <c r="DD33" i="51"/>
  <c r="DE33" i="51"/>
  <c r="J34" i="51"/>
  <c r="K34" i="51"/>
  <c r="L34" i="51"/>
  <c r="M34" i="51"/>
  <c r="N34" i="51"/>
  <c r="O34" i="51"/>
  <c r="P34" i="51"/>
  <c r="Q34" i="51"/>
  <c r="R34" i="51"/>
  <c r="S34" i="51"/>
  <c r="T34" i="51"/>
  <c r="U34" i="51"/>
  <c r="V34" i="51"/>
  <c r="W34" i="51"/>
  <c r="X34" i="51"/>
  <c r="Y34" i="51"/>
  <c r="Z34" i="51"/>
  <c r="AA34" i="51"/>
  <c r="AB34" i="51"/>
  <c r="AC34" i="51"/>
  <c r="AD34" i="51"/>
  <c r="AE34" i="51"/>
  <c r="AF34" i="51"/>
  <c r="AG34" i="51"/>
  <c r="AH34" i="51"/>
  <c r="AI34" i="51"/>
  <c r="AJ34" i="51"/>
  <c r="AK34" i="51"/>
  <c r="AL34" i="51"/>
  <c r="AM34" i="51"/>
  <c r="AN34" i="51"/>
  <c r="AO34" i="51"/>
  <c r="AP34" i="51"/>
  <c r="AQ34" i="51"/>
  <c r="AR34" i="51"/>
  <c r="AS34" i="51"/>
  <c r="AT34" i="51"/>
  <c r="AU34" i="51"/>
  <c r="AV34" i="51"/>
  <c r="AW34" i="51"/>
  <c r="AX34" i="51"/>
  <c r="AY34" i="51"/>
  <c r="AZ34" i="51"/>
  <c r="BA34" i="51"/>
  <c r="BB34" i="51"/>
  <c r="BC34" i="51"/>
  <c r="BD34" i="51"/>
  <c r="BE34" i="51"/>
  <c r="BF34" i="51"/>
  <c r="BG34" i="51"/>
  <c r="BH34" i="51"/>
  <c r="BI34" i="51"/>
  <c r="BJ34" i="51"/>
  <c r="BK34" i="51"/>
  <c r="BL34" i="51"/>
  <c r="BM34" i="51"/>
  <c r="BN34" i="51"/>
  <c r="BO34" i="51"/>
  <c r="BP34" i="51"/>
  <c r="BQ34" i="51"/>
  <c r="BR34" i="51"/>
  <c r="BS34" i="51"/>
  <c r="BT34" i="51"/>
  <c r="BU34" i="51"/>
  <c r="BV34" i="51"/>
  <c r="BW34" i="51"/>
  <c r="BX34" i="51"/>
  <c r="BY34" i="51"/>
  <c r="BZ34" i="51"/>
  <c r="CA34" i="51"/>
  <c r="CB34" i="51"/>
  <c r="CC34" i="51"/>
  <c r="CD34" i="51"/>
  <c r="CE34" i="51"/>
  <c r="CF34" i="51"/>
  <c r="CG34" i="51"/>
  <c r="CH34" i="51"/>
  <c r="CI34" i="51"/>
  <c r="CJ34" i="51"/>
  <c r="CK34" i="51"/>
  <c r="CL34" i="51"/>
  <c r="CM34" i="51"/>
  <c r="CN34" i="51"/>
  <c r="CO34" i="51"/>
  <c r="CP34" i="51"/>
  <c r="CQ34" i="51"/>
  <c r="CR34" i="51"/>
  <c r="CS34" i="51"/>
  <c r="CT34" i="51"/>
  <c r="CU34" i="51"/>
  <c r="CV34" i="51"/>
  <c r="CW34" i="51"/>
  <c r="CX34" i="51"/>
  <c r="CY34" i="51"/>
  <c r="CZ34" i="51"/>
  <c r="DA34" i="51"/>
  <c r="DB34" i="51"/>
  <c r="DC34" i="51"/>
  <c r="DD34" i="51"/>
  <c r="DE34" i="51"/>
  <c r="J35" i="51"/>
  <c r="K35" i="51"/>
  <c r="L35" i="51"/>
  <c r="M35" i="51"/>
  <c r="N35" i="51"/>
  <c r="O35" i="51"/>
  <c r="P35" i="51"/>
  <c r="Q35" i="51"/>
  <c r="R35" i="51"/>
  <c r="S35" i="51"/>
  <c r="T35" i="51"/>
  <c r="U35" i="51"/>
  <c r="V35" i="51"/>
  <c r="W35" i="51"/>
  <c r="X35" i="51"/>
  <c r="Y35" i="51"/>
  <c r="Z35" i="51"/>
  <c r="AA35" i="51"/>
  <c r="AB35" i="51"/>
  <c r="AC35" i="51"/>
  <c r="AD35" i="51"/>
  <c r="AE35" i="51"/>
  <c r="AF35" i="51"/>
  <c r="AG35" i="51"/>
  <c r="AH35" i="51"/>
  <c r="AI35" i="51"/>
  <c r="AJ35" i="51"/>
  <c r="AK35" i="51"/>
  <c r="AL35" i="51"/>
  <c r="AM35" i="51"/>
  <c r="AN35" i="51"/>
  <c r="AO35" i="51"/>
  <c r="AP35" i="51"/>
  <c r="AQ35" i="51"/>
  <c r="AR35" i="51"/>
  <c r="AS35" i="51"/>
  <c r="AT35" i="51"/>
  <c r="AU35" i="51"/>
  <c r="AV35" i="51"/>
  <c r="AW35" i="51"/>
  <c r="AX35" i="51"/>
  <c r="AY35" i="51"/>
  <c r="AZ35" i="51"/>
  <c r="BA35" i="51"/>
  <c r="BB35" i="51"/>
  <c r="BC35" i="51"/>
  <c r="BD35" i="51"/>
  <c r="BE35" i="51"/>
  <c r="BF35" i="51"/>
  <c r="BG35" i="51"/>
  <c r="BH35" i="51"/>
  <c r="BI35" i="51"/>
  <c r="BJ35" i="51"/>
  <c r="BK35" i="51"/>
  <c r="BL35" i="51"/>
  <c r="BM35" i="51"/>
  <c r="BN35" i="51"/>
  <c r="BO35" i="51"/>
  <c r="BP35" i="51"/>
  <c r="BQ35" i="51"/>
  <c r="BR35" i="51"/>
  <c r="BS35" i="51"/>
  <c r="BT35" i="51"/>
  <c r="BU35" i="51"/>
  <c r="BV35" i="51"/>
  <c r="BW35" i="51"/>
  <c r="BX35" i="51"/>
  <c r="BY35" i="51"/>
  <c r="BZ35" i="51"/>
  <c r="CA35" i="51"/>
  <c r="CB35" i="51"/>
  <c r="CC35" i="51"/>
  <c r="CD35" i="51"/>
  <c r="CE35" i="51"/>
  <c r="CF35" i="51"/>
  <c r="CG35" i="51"/>
  <c r="CH35" i="51"/>
  <c r="CI35" i="51"/>
  <c r="CJ35" i="51"/>
  <c r="CK35" i="51"/>
  <c r="CL35" i="51"/>
  <c r="CM35" i="51"/>
  <c r="CN35" i="51"/>
  <c r="CO35" i="51"/>
  <c r="CP35" i="51"/>
  <c r="CQ35" i="51"/>
  <c r="CR35" i="51"/>
  <c r="CS35" i="51"/>
  <c r="CT35" i="51"/>
  <c r="CU35" i="51"/>
  <c r="CV35" i="51"/>
  <c r="CW35" i="51"/>
  <c r="CX35" i="51"/>
  <c r="CY35" i="51"/>
  <c r="CZ35" i="51"/>
  <c r="DA35" i="51"/>
  <c r="DB35" i="51"/>
  <c r="DC35" i="51"/>
  <c r="DD35" i="51"/>
  <c r="DE35" i="51"/>
  <c r="J36" i="51"/>
  <c r="K36" i="51"/>
  <c r="L36" i="51"/>
  <c r="M36" i="51"/>
  <c r="N36" i="51"/>
  <c r="O36" i="51"/>
  <c r="P36" i="51"/>
  <c r="Q36" i="51"/>
  <c r="R36" i="51"/>
  <c r="S36" i="51"/>
  <c r="T36" i="51"/>
  <c r="U36" i="51"/>
  <c r="V36" i="51"/>
  <c r="W36" i="51"/>
  <c r="X36" i="51"/>
  <c r="Y36" i="51"/>
  <c r="Z36" i="51"/>
  <c r="AA36" i="51"/>
  <c r="AB36" i="51"/>
  <c r="AC36" i="51"/>
  <c r="AD36" i="51"/>
  <c r="AE36" i="51"/>
  <c r="AF36" i="51"/>
  <c r="AG36" i="51"/>
  <c r="AH36" i="51"/>
  <c r="AI36" i="51"/>
  <c r="AJ36" i="51"/>
  <c r="AK36" i="51"/>
  <c r="AL36" i="51"/>
  <c r="AM36" i="51"/>
  <c r="AN36" i="51"/>
  <c r="AO36" i="51"/>
  <c r="AP36" i="51"/>
  <c r="AQ36" i="51"/>
  <c r="AR36" i="51"/>
  <c r="AS36" i="51"/>
  <c r="AT36" i="51"/>
  <c r="AU36" i="51"/>
  <c r="AV36" i="51"/>
  <c r="AW36" i="51"/>
  <c r="AX36" i="51"/>
  <c r="AY36" i="51"/>
  <c r="AZ36" i="51"/>
  <c r="BA36" i="51"/>
  <c r="BB36" i="51"/>
  <c r="BC36" i="51"/>
  <c r="BD36" i="51"/>
  <c r="BE36" i="51"/>
  <c r="BF36" i="51"/>
  <c r="BG36" i="51"/>
  <c r="BH36" i="51"/>
  <c r="BI36" i="51"/>
  <c r="BJ36" i="51"/>
  <c r="BK36" i="51"/>
  <c r="BL36" i="51"/>
  <c r="BM36" i="51"/>
  <c r="BN36" i="51"/>
  <c r="BO36" i="51"/>
  <c r="BP36" i="51"/>
  <c r="BQ36" i="51"/>
  <c r="BR36" i="51"/>
  <c r="BS36" i="51"/>
  <c r="BT36" i="51"/>
  <c r="BU36" i="51"/>
  <c r="BV36" i="51"/>
  <c r="BW36" i="51"/>
  <c r="BX36" i="51"/>
  <c r="BY36" i="51"/>
  <c r="BZ36" i="51"/>
  <c r="CA36" i="51"/>
  <c r="CB36" i="51"/>
  <c r="CC36" i="51"/>
  <c r="CD36" i="51"/>
  <c r="CE36" i="51"/>
  <c r="CF36" i="51"/>
  <c r="CG36" i="51"/>
  <c r="CH36" i="51"/>
  <c r="CI36" i="51"/>
  <c r="CJ36" i="51"/>
  <c r="CK36" i="51"/>
  <c r="CL36" i="51"/>
  <c r="CM36" i="51"/>
  <c r="CN36" i="51"/>
  <c r="CO36" i="51"/>
  <c r="CP36" i="51"/>
  <c r="CQ36" i="51"/>
  <c r="CR36" i="51"/>
  <c r="CS36" i="51"/>
  <c r="CT36" i="51"/>
  <c r="CU36" i="51"/>
  <c r="CV36" i="51"/>
  <c r="CW36" i="51"/>
  <c r="CX36" i="51"/>
  <c r="CY36" i="51"/>
  <c r="CZ36" i="51"/>
  <c r="DA36" i="51"/>
  <c r="DB36" i="51"/>
  <c r="DC36" i="51"/>
  <c r="DD36" i="51"/>
  <c r="DE36" i="51"/>
  <c r="J37" i="51"/>
  <c r="K37" i="51"/>
  <c r="L37" i="51"/>
  <c r="M37" i="51"/>
  <c r="N37" i="51"/>
  <c r="O37" i="51"/>
  <c r="P37" i="51"/>
  <c r="Q37" i="51"/>
  <c r="R37" i="51"/>
  <c r="S37" i="51"/>
  <c r="T37" i="51"/>
  <c r="U37" i="51"/>
  <c r="V37" i="51"/>
  <c r="W37" i="51"/>
  <c r="X37" i="51"/>
  <c r="Y37" i="51"/>
  <c r="Z37" i="51"/>
  <c r="AA37" i="51"/>
  <c r="AB37" i="51"/>
  <c r="AC37" i="51"/>
  <c r="AD37" i="51"/>
  <c r="AE37" i="51"/>
  <c r="AF37" i="51"/>
  <c r="AG37" i="51"/>
  <c r="AH37" i="51"/>
  <c r="AI37" i="51"/>
  <c r="AJ37" i="51"/>
  <c r="AK37" i="51"/>
  <c r="AL37" i="51"/>
  <c r="AM37" i="51"/>
  <c r="AN37" i="51"/>
  <c r="AO37" i="51"/>
  <c r="AP37" i="51"/>
  <c r="AQ37" i="51"/>
  <c r="AR37" i="51"/>
  <c r="AS37" i="51"/>
  <c r="AT37" i="51"/>
  <c r="AU37" i="51"/>
  <c r="AV37" i="51"/>
  <c r="AW37" i="51"/>
  <c r="AX37" i="51"/>
  <c r="AY37" i="51"/>
  <c r="AZ37" i="51"/>
  <c r="BA37" i="51"/>
  <c r="BB37" i="51"/>
  <c r="BC37" i="51"/>
  <c r="BD37" i="51"/>
  <c r="BE37" i="51"/>
  <c r="BF37" i="51"/>
  <c r="BG37" i="51"/>
  <c r="BH37" i="51"/>
  <c r="BI37" i="51"/>
  <c r="BJ37" i="51"/>
  <c r="BK37" i="51"/>
  <c r="BL37" i="51"/>
  <c r="BM37" i="51"/>
  <c r="BN37" i="51"/>
  <c r="BO37" i="51"/>
  <c r="BP37" i="51"/>
  <c r="BQ37" i="51"/>
  <c r="BR37" i="51"/>
  <c r="BS37" i="51"/>
  <c r="BT37" i="51"/>
  <c r="BU37" i="51"/>
  <c r="BV37" i="51"/>
  <c r="BW37" i="51"/>
  <c r="BX37" i="51"/>
  <c r="BY37" i="51"/>
  <c r="BZ37" i="51"/>
  <c r="CA37" i="51"/>
  <c r="CB37" i="51"/>
  <c r="CC37" i="51"/>
  <c r="CD37" i="51"/>
  <c r="CE37" i="51"/>
  <c r="CF37" i="51"/>
  <c r="CG37" i="51"/>
  <c r="CH37" i="51"/>
  <c r="CI37" i="51"/>
  <c r="CJ37" i="51"/>
  <c r="CK37" i="51"/>
  <c r="CL37" i="51"/>
  <c r="CM37" i="51"/>
  <c r="CN37" i="51"/>
  <c r="CO37" i="51"/>
  <c r="CP37" i="51"/>
  <c r="CQ37" i="51"/>
  <c r="CR37" i="51"/>
  <c r="CS37" i="51"/>
  <c r="CT37" i="51"/>
  <c r="CU37" i="51"/>
  <c r="CV37" i="51"/>
  <c r="CW37" i="51"/>
  <c r="CX37" i="51"/>
  <c r="CY37" i="51"/>
  <c r="CZ37" i="51"/>
  <c r="DA37" i="51"/>
  <c r="DB37" i="51"/>
  <c r="DC37" i="51"/>
  <c r="DD37" i="51"/>
  <c r="DE37" i="51"/>
  <c r="J38" i="51"/>
  <c r="K38" i="51"/>
  <c r="L38" i="51"/>
  <c r="M38" i="51"/>
  <c r="N38" i="51"/>
  <c r="O38" i="51"/>
  <c r="P38" i="51"/>
  <c r="Q38" i="51"/>
  <c r="R38" i="51"/>
  <c r="S38" i="51"/>
  <c r="T38" i="51"/>
  <c r="U38" i="51"/>
  <c r="V38" i="51"/>
  <c r="W38" i="51"/>
  <c r="X38" i="51"/>
  <c r="Y38" i="51"/>
  <c r="Z38" i="51"/>
  <c r="AA38" i="51"/>
  <c r="AB38" i="51"/>
  <c r="AC38" i="51"/>
  <c r="AD38" i="51"/>
  <c r="AE38" i="51"/>
  <c r="AF38" i="51"/>
  <c r="AG38" i="51"/>
  <c r="AH38" i="51"/>
  <c r="AI38" i="51"/>
  <c r="AJ38" i="51"/>
  <c r="AK38" i="51"/>
  <c r="AL38" i="51"/>
  <c r="AM38" i="51"/>
  <c r="AN38" i="51"/>
  <c r="AO38" i="51"/>
  <c r="AP38" i="51"/>
  <c r="AQ38" i="51"/>
  <c r="AR38" i="51"/>
  <c r="AS38" i="51"/>
  <c r="AT38" i="51"/>
  <c r="AU38" i="51"/>
  <c r="AV38" i="51"/>
  <c r="AW38" i="51"/>
  <c r="AX38" i="51"/>
  <c r="AY38" i="51"/>
  <c r="AZ38" i="51"/>
  <c r="BA38" i="51"/>
  <c r="BB38" i="51"/>
  <c r="BC38" i="51"/>
  <c r="BD38" i="51"/>
  <c r="BE38" i="51"/>
  <c r="BF38" i="51"/>
  <c r="BG38" i="51"/>
  <c r="BH38" i="51"/>
  <c r="BI38" i="51"/>
  <c r="BJ38" i="51"/>
  <c r="BK38" i="51"/>
  <c r="BL38" i="51"/>
  <c r="BM38" i="51"/>
  <c r="BN38" i="51"/>
  <c r="BO38" i="51"/>
  <c r="BP38" i="51"/>
  <c r="BQ38" i="51"/>
  <c r="BR38" i="51"/>
  <c r="BS38" i="51"/>
  <c r="BT38" i="51"/>
  <c r="BU38" i="51"/>
  <c r="BV38" i="51"/>
  <c r="BW38" i="51"/>
  <c r="BX38" i="51"/>
  <c r="BY38" i="51"/>
  <c r="BZ38" i="51"/>
  <c r="CA38" i="51"/>
  <c r="CB38" i="51"/>
  <c r="CC38" i="51"/>
  <c r="CD38" i="51"/>
  <c r="CE38" i="51"/>
  <c r="CF38" i="51"/>
  <c r="CG38" i="51"/>
  <c r="CH38" i="51"/>
  <c r="CI38" i="51"/>
  <c r="CJ38" i="51"/>
  <c r="CK38" i="51"/>
  <c r="CL38" i="51"/>
  <c r="CM38" i="51"/>
  <c r="CN38" i="51"/>
  <c r="CO38" i="51"/>
  <c r="CP38" i="51"/>
  <c r="CQ38" i="51"/>
  <c r="CR38" i="51"/>
  <c r="CS38" i="51"/>
  <c r="CT38" i="51"/>
  <c r="CU38" i="51"/>
  <c r="CV38" i="51"/>
  <c r="CW38" i="51"/>
  <c r="CX38" i="51"/>
  <c r="CY38" i="51"/>
  <c r="CZ38" i="51"/>
  <c r="DA38" i="51"/>
  <c r="DB38" i="51"/>
  <c r="DC38" i="51"/>
  <c r="DD38" i="51"/>
  <c r="DE38" i="51"/>
  <c r="J39" i="51"/>
  <c r="K39" i="51"/>
  <c r="L39" i="51"/>
  <c r="M39" i="51"/>
  <c r="N39" i="51"/>
  <c r="O39" i="51"/>
  <c r="P39" i="51"/>
  <c r="Q39" i="51"/>
  <c r="R39" i="51"/>
  <c r="S39" i="51"/>
  <c r="T39" i="51"/>
  <c r="U39" i="51"/>
  <c r="V39" i="51"/>
  <c r="W39" i="51"/>
  <c r="X39" i="51"/>
  <c r="Y39" i="51"/>
  <c r="Z39" i="51"/>
  <c r="AA39" i="51"/>
  <c r="AB39" i="51"/>
  <c r="AC39" i="51"/>
  <c r="AD39" i="51"/>
  <c r="AE39" i="51"/>
  <c r="AF39" i="51"/>
  <c r="AG39" i="51"/>
  <c r="AH39" i="51"/>
  <c r="AI39" i="51"/>
  <c r="AJ39" i="51"/>
  <c r="AK39" i="51"/>
  <c r="AL39" i="51"/>
  <c r="AM39" i="51"/>
  <c r="AN39" i="51"/>
  <c r="AO39" i="51"/>
  <c r="AP39" i="51"/>
  <c r="AQ39" i="51"/>
  <c r="AR39" i="51"/>
  <c r="AS39" i="51"/>
  <c r="AT39" i="51"/>
  <c r="AU39" i="51"/>
  <c r="AV39" i="51"/>
  <c r="AW39" i="51"/>
  <c r="AX39" i="51"/>
  <c r="AY39" i="51"/>
  <c r="AZ39" i="51"/>
  <c r="BA39" i="51"/>
  <c r="BB39" i="51"/>
  <c r="BC39" i="51"/>
  <c r="BD39" i="51"/>
  <c r="BE39" i="51"/>
  <c r="BF39" i="51"/>
  <c r="BG39" i="51"/>
  <c r="BH39" i="51"/>
  <c r="BI39" i="51"/>
  <c r="BJ39" i="51"/>
  <c r="BK39" i="51"/>
  <c r="BL39" i="51"/>
  <c r="BM39" i="51"/>
  <c r="BN39" i="51"/>
  <c r="BO39" i="51"/>
  <c r="BP39" i="51"/>
  <c r="BQ39" i="51"/>
  <c r="BR39" i="51"/>
  <c r="BS39" i="51"/>
  <c r="BT39" i="51"/>
  <c r="BU39" i="51"/>
  <c r="BV39" i="51"/>
  <c r="BW39" i="51"/>
  <c r="BX39" i="51"/>
  <c r="BY39" i="51"/>
  <c r="BZ39" i="51"/>
  <c r="CA39" i="51"/>
  <c r="CB39" i="51"/>
  <c r="CC39" i="51"/>
  <c r="CD39" i="51"/>
  <c r="CE39" i="51"/>
  <c r="CF39" i="51"/>
  <c r="CG39" i="51"/>
  <c r="CH39" i="51"/>
  <c r="CI39" i="51"/>
  <c r="CJ39" i="51"/>
  <c r="CK39" i="51"/>
  <c r="CL39" i="51"/>
  <c r="CM39" i="51"/>
  <c r="CN39" i="51"/>
  <c r="CO39" i="51"/>
  <c r="CP39" i="51"/>
  <c r="CQ39" i="51"/>
  <c r="CR39" i="51"/>
  <c r="CS39" i="51"/>
  <c r="CT39" i="51"/>
  <c r="CU39" i="51"/>
  <c r="CV39" i="51"/>
  <c r="CW39" i="51"/>
  <c r="CX39" i="51"/>
  <c r="CY39" i="51"/>
  <c r="CZ39" i="51"/>
  <c r="DA39" i="51"/>
  <c r="DB39" i="51"/>
  <c r="DC39" i="51"/>
  <c r="DD39" i="51"/>
  <c r="DE39" i="51"/>
  <c r="J40" i="51"/>
  <c r="K40" i="51"/>
  <c r="L40" i="51"/>
  <c r="M40" i="51"/>
  <c r="N40" i="51"/>
  <c r="O40" i="51"/>
  <c r="P40" i="51"/>
  <c r="Q40" i="51"/>
  <c r="R40" i="51"/>
  <c r="S40" i="51"/>
  <c r="T40" i="51"/>
  <c r="U40" i="51"/>
  <c r="V40" i="51"/>
  <c r="W40" i="51"/>
  <c r="X40" i="51"/>
  <c r="Y40" i="51"/>
  <c r="Z40" i="51"/>
  <c r="AA40" i="51"/>
  <c r="AB40" i="51"/>
  <c r="AC40" i="51"/>
  <c r="AD40" i="51"/>
  <c r="AE40" i="51"/>
  <c r="AF40" i="51"/>
  <c r="AG40" i="51"/>
  <c r="AH40" i="51"/>
  <c r="AI40" i="51"/>
  <c r="AJ40" i="51"/>
  <c r="AK40" i="51"/>
  <c r="AL40" i="51"/>
  <c r="AM40" i="51"/>
  <c r="AN40" i="51"/>
  <c r="AO40" i="51"/>
  <c r="AP40" i="51"/>
  <c r="AQ40" i="51"/>
  <c r="AR40" i="51"/>
  <c r="AS40" i="51"/>
  <c r="AT40" i="51"/>
  <c r="AU40" i="51"/>
  <c r="AV40" i="51"/>
  <c r="AW40" i="51"/>
  <c r="AX40" i="51"/>
  <c r="AY40" i="51"/>
  <c r="AZ40" i="51"/>
  <c r="BA40" i="51"/>
  <c r="BB40" i="51"/>
  <c r="BC40" i="51"/>
  <c r="BD40" i="51"/>
  <c r="BE40" i="51"/>
  <c r="BF40" i="51"/>
  <c r="BG40" i="51"/>
  <c r="BH40" i="51"/>
  <c r="BI40" i="51"/>
  <c r="BJ40" i="51"/>
  <c r="BK40" i="51"/>
  <c r="BL40" i="51"/>
  <c r="BM40" i="51"/>
  <c r="BN40" i="51"/>
  <c r="BO40" i="51"/>
  <c r="BP40" i="51"/>
  <c r="BQ40" i="51"/>
  <c r="BR40" i="51"/>
  <c r="BS40" i="51"/>
  <c r="BT40" i="51"/>
  <c r="BU40" i="51"/>
  <c r="BV40" i="51"/>
  <c r="BW40" i="51"/>
  <c r="BX40" i="51"/>
  <c r="BY40" i="51"/>
  <c r="BZ40" i="51"/>
  <c r="CA40" i="51"/>
  <c r="CB40" i="51"/>
  <c r="CC40" i="51"/>
  <c r="CD40" i="51"/>
  <c r="CE40" i="51"/>
  <c r="CF40" i="51"/>
  <c r="CG40" i="51"/>
  <c r="CH40" i="51"/>
  <c r="CI40" i="51"/>
  <c r="CJ40" i="51"/>
  <c r="CK40" i="51"/>
  <c r="CL40" i="51"/>
  <c r="CM40" i="51"/>
  <c r="CN40" i="51"/>
  <c r="CO40" i="51"/>
  <c r="CP40" i="51"/>
  <c r="CQ40" i="51"/>
  <c r="CR40" i="51"/>
  <c r="CS40" i="51"/>
  <c r="CT40" i="51"/>
  <c r="CU40" i="51"/>
  <c r="CV40" i="51"/>
  <c r="CW40" i="51"/>
  <c r="CX40" i="51"/>
  <c r="CY40" i="51"/>
  <c r="CZ40" i="51"/>
  <c r="DA40" i="51"/>
  <c r="DB40" i="51"/>
  <c r="DC40" i="51"/>
  <c r="DD40" i="51"/>
  <c r="DE40" i="51"/>
  <c r="I6" i="51"/>
  <c r="G7" i="51"/>
  <c r="H7" i="51"/>
  <c r="G8" i="51"/>
  <c r="H8" i="51"/>
  <c r="G9" i="51"/>
  <c r="H9" i="51"/>
  <c r="G10" i="51"/>
  <c r="H10" i="51"/>
  <c r="G11" i="51"/>
  <c r="H11" i="51"/>
  <c r="G12" i="51"/>
  <c r="H12" i="51"/>
  <c r="G13" i="51"/>
  <c r="H13" i="51"/>
  <c r="G14" i="51"/>
  <c r="H14" i="51"/>
  <c r="G15" i="51"/>
  <c r="H15" i="51"/>
  <c r="G16" i="51"/>
  <c r="H16" i="51"/>
  <c r="G17" i="51"/>
  <c r="H17" i="51"/>
  <c r="G18" i="51"/>
  <c r="H18" i="51"/>
  <c r="G19" i="51"/>
  <c r="H19" i="51"/>
  <c r="G20" i="51"/>
  <c r="H20" i="51"/>
  <c r="G21" i="51"/>
  <c r="H21" i="51"/>
  <c r="G22" i="51"/>
  <c r="H22" i="51"/>
  <c r="G23" i="51"/>
  <c r="H23" i="51"/>
  <c r="G24" i="51"/>
  <c r="H24" i="51"/>
  <c r="G25" i="51"/>
  <c r="H25" i="51"/>
  <c r="G26" i="51"/>
  <c r="H26" i="51"/>
  <c r="G27" i="51"/>
  <c r="H27" i="51"/>
  <c r="G28" i="51"/>
  <c r="H28" i="51"/>
  <c r="G29" i="51"/>
  <c r="H29" i="51"/>
  <c r="G30" i="51"/>
  <c r="H30" i="51"/>
  <c r="G31" i="51"/>
  <c r="H31" i="51"/>
  <c r="G32" i="51"/>
  <c r="H32" i="51"/>
  <c r="G33" i="51"/>
  <c r="H33" i="51"/>
  <c r="G34" i="51"/>
  <c r="H34" i="51"/>
  <c r="G35" i="51"/>
  <c r="H35" i="51"/>
  <c r="G36" i="51"/>
  <c r="H36" i="51"/>
  <c r="G37" i="51"/>
  <c r="H37" i="51"/>
  <c r="G38" i="51"/>
  <c r="H38" i="51"/>
  <c r="G39" i="51"/>
  <c r="H39" i="51"/>
  <c r="G40" i="51"/>
  <c r="H40" i="51"/>
  <c r="H6" i="51"/>
  <c r="A7" i="51"/>
  <c r="B7" i="51"/>
  <c r="C7" i="51"/>
  <c r="F7" i="51" s="1"/>
  <c r="D7" i="51"/>
  <c r="E7" i="51"/>
  <c r="A8" i="51"/>
  <c r="B8" i="51"/>
  <c r="C8" i="51"/>
  <c r="F8" i="51" s="1"/>
  <c r="D8" i="51"/>
  <c r="E8" i="51"/>
  <c r="A9" i="51"/>
  <c r="B9" i="51"/>
  <c r="C9" i="51"/>
  <c r="F9" i="51" s="1"/>
  <c r="D9" i="51"/>
  <c r="E9" i="51"/>
  <c r="A10" i="51"/>
  <c r="B10" i="51"/>
  <c r="C10" i="51"/>
  <c r="F10" i="51" s="1"/>
  <c r="D10" i="51"/>
  <c r="E10" i="51"/>
  <c r="A11" i="51"/>
  <c r="B11" i="51"/>
  <c r="C11" i="51"/>
  <c r="F11" i="51" s="1"/>
  <c r="D11" i="51"/>
  <c r="E11" i="51"/>
  <c r="A12" i="51"/>
  <c r="B12" i="51"/>
  <c r="C12" i="51"/>
  <c r="F12" i="51" s="1"/>
  <c r="D12" i="51"/>
  <c r="E12" i="51"/>
  <c r="A13" i="51"/>
  <c r="B13" i="51"/>
  <c r="C13" i="51"/>
  <c r="F13" i="51" s="1"/>
  <c r="D13" i="51"/>
  <c r="E13" i="51"/>
  <c r="A14" i="51"/>
  <c r="B14" i="51"/>
  <c r="C14" i="51"/>
  <c r="F14" i="51" s="1"/>
  <c r="D14" i="51"/>
  <c r="E14" i="51"/>
  <c r="A15" i="51"/>
  <c r="B15" i="51"/>
  <c r="C15" i="51"/>
  <c r="F15" i="51" s="1"/>
  <c r="D15" i="51"/>
  <c r="E15" i="51"/>
  <c r="A16" i="51"/>
  <c r="B16" i="51"/>
  <c r="C16" i="51"/>
  <c r="F16" i="51" s="1"/>
  <c r="D16" i="51"/>
  <c r="E16" i="51"/>
  <c r="A17" i="51"/>
  <c r="B17" i="51"/>
  <c r="C17" i="51"/>
  <c r="F17" i="51" s="1"/>
  <c r="D17" i="51"/>
  <c r="E17" i="51"/>
  <c r="A18" i="51"/>
  <c r="B18" i="51"/>
  <c r="C18" i="51"/>
  <c r="F18" i="51" s="1"/>
  <c r="D18" i="51"/>
  <c r="E18" i="51"/>
  <c r="A19" i="51"/>
  <c r="B19" i="51"/>
  <c r="C19" i="51"/>
  <c r="F19" i="51" s="1"/>
  <c r="D19" i="51"/>
  <c r="E19" i="51"/>
  <c r="A20" i="51"/>
  <c r="B20" i="51"/>
  <c r="C20" i="51"/>
  <c r="F20" i="51" s="1"/>
  <c r="D20" i="51"/>
  <c r="E20" i="51"/>
  <c r="A21" i="51"/>
  <c r="B21" i="51"/>
  <c r="C21" i="51"/>
  <c r="F21" i="51" s="1"/>
  <c r="D21" i="51"/>
  <c r="E21" i="51"/>
  <c r="A22" i="51"/>
  <c r="B22" i="51"/>
  <c r="C22" i="51"/>
  <c r="F22" i="51" s="1"/>
  <c r="D22" i="51"/>
  <c r="E22" i="51"/>
  <c r="A23" i="51"/>
  <c r="B23" i="51"/>
  <c r="C23" i="51"/>
  <c r="F23" i="51" s="1"/>
  <c r="D23" i="51"/>
  <c r="E23" i="51"/>
  <c r="A24" i="51"/>
  <c r="B24" i="51"/>
  <c r="C24" i="51"/>
  <c r="F24" i="51" s="1"/>
  <c r="D24" i="51"/>
  <c r="E24" i="51"/>
  <c r="A25" i="51"/>
  <c r="B25" i="51"/>
  <c r="C25" i="51"/>
  <c r="F25" i="51" s="1"/>
  <c r="D25" i="51"/>
  <c r="E25" i="51"/>
  <c r="A26" i="51"/>
  <c r="B26" i="51"/>
  <c r="C26" i="51"/>
  <c r="F26" i="51" s="1"/>
  <c r="D26" i="51"/>
  <c r="E26" i="51"/>
  <c r="A27" i="51"/>
  <c r="B27" i="51"/>
  <c r="C27" i="51"/>
  <c r="F27" i="51" s="1"/>
  <c r="D27" i="51"/>
  <c r="E27" i="51"/>
  <c r="A28" i="51"/>
  <c r="B28" i="51"/>
  <c r="C28" i="51"/>
  <c r="F28" i="51" s="1"/>
  <c r="D28" i="51"/>
  <c r="E28" i="51"/>
  <c r="A29" i="51"/>
  <c r="B29" i="51"/>
  <c r="C29" i="51"/>
  <c r="F29" i="51" s="1"/>
  <c r="D29" i="51"/>
  <c r="E29" i="51"/>
  <c r="A30" i="51"/>
  <c r="B30" i="51"/>
  <c r="C30" i="51"/>
  <c r="F30" i="51" s="1"/>
  <c r="D30" i="51"/>
  <c r="E30" i="51"/>
  <c r="A31" i="51"/>
  <c r="B31" i="51"/>
  <c r="C31" i="51"/>
  <c r="F31" i="51" s="1"/>
  <c r="D31" i="51"/>
  <c r="E31" i="51"/>
  <c r="A32" i="51"/>
  <c r="B32" i="51"/>
  <c r="C32" i="51"/>
  <c r="F32" i="51" s="1"/>
  <c r="D32" i="51"/>
  <c r="E32" i="51"/>
  <c r="A33" i="51"/>
  <c r="B33" i="51"/>
  <c r="C33" i="51"/>
  <c r="F33" i="51" s="1"/>
  <c r="D33" i="51"/>
  <c r="E33" i="51"/>
  <c r="A34" i="51"/>
  <c r="B34" i="51"/>
  <c r="C34" i="51"/>
  <c r="F34" i="51" s="1"/>
  <c r="D34" i="51"/>
  <c r="E34" i="51"/>
  <c r="A35" i="51"/>
  <c r="B35" i="51"/>
  <c r="C35" i="51"/>
  <c r="F35" i="51" s="1"/>
  <c r="D35" i="51"/>
  <c r="E35" i="51"/>
  <c r="A36" i="51"/>
  <c r="B36" i="51"/>
  <c r="C36" i="51"/>
  <c r="F36" i="51" s="1"/>
  <c r="D36" i="51"/>
  <c r="E36" i="51"/>
  <c r="A37" i="51"/>
  <c r="B37" i="51"/>
  <c r="C37" i="51"/>
  <c r="F37" i="51" s="1"/>
  <c r="D37" i="51"/>
  <c r="E37" i="51"/>
  <c r="A38" i="51"/>
  <c r="B38" i="51"/>
  <c r="C38" i="51"/>
  <c r="F38" i="51" s="1"/>
  <c r="D38" i="51"/>
  <c r="E38" i="51"/>
  <c r="A39" i="51"/>
  <c r="B39" i="51"/>
  <c r="C39" i="51"/>
  <c r="F39" i="51" s="1"/>
  <c r="D39" i="51"/>
  <c r="E39" i="51"/>
  <c r="A40" i="51"/>
  <c r="B40" i="51"/>
  <c r="C40" i="51"/>
  <c r="F40" i="51" s="1"/>
  <c r="D40" i="51"/>
  <c r="E40" i="51"/>
  <c r="B6" i="51"/>
  <c r="C6" i="51"/>
  <c r="F6" i="51" s="1"/>
  <c r="D6" i="51"/>
  <c r="E6" i="51"/>
  <c r="J5" i="51"/>
  <c r="K5" i="51"/>
  <c r="L5" i="51"/>
  <c r="M5" i="51"/>
  <c r="N5" i="51"/>
  <c r="O5" i="51"/>
  <c r="P5" i="51"/>
  <c r="Q5" i="51"/>
  <c r="R5" i="51"/>
  <c r="S5" i="51"/>
  <c r="T5" i="51"/>
  <c r="U5" i="51"/>
  <c r="V5" i="51"/>
  <c r="W5" i="51"/>
  <c r="X5" i="51"/>
  <c r="Y5" i="51"/>
  <c r="Z5" i="51"/>
  <c r="AA5" i="51"/>
  <c r="AB5" i="51"/>
  <c r="AC5" i="51"/>
  <c r="AD5" i="51"/>
  <c r="AE5" i="51"/>
  <c r="AF5" i="51"/>
  <c r="AG5" i="51"/>
  <c r="AH5" i="51"/>
  <c r="AI5" i="51"/>
  <c r="AJ5" i="51"/>
  <c r="AK5" i="51"/>
  <c r="AL5" i="51"/>
  <c r="AM5" i="51"/>
  <c r="AN5" i="51"/>
  <c r="AO5" i="51"/>
  <c r="AP5" i="51"/>
  <c r="AQ5" i="51"/>
  <c r="AR5" i="51"/>
  <c r="AS5" i="51"/>
  <c r="AT5" i="51"/>
  <c r="AU5" i="51"/>
  <c r="AV5" i="51"/>
  <c r="AW5" i="51"/>
  <c r="AX5" i="51"/>
  <c r="AY5" i="51"/>
  <c r="AZ5" i="51"/>
  <c r="BA5" i="51"/>
  <c r="BB5" i="51"/>
  <c r="BC5" i="51"/>
  <c r="BD5" i="51"/>
  <c r="BE5" i="51"/>
  <c r="BF5" i="51"/>
  <c r="BG5" i="51"/>
  <c r="BH5" i="51"/>
  <c r="BI5" i="51"/>
  <c r="BJ5" i="51"/>
  <c r="BK5" i="51"/>
  <c r="BL5" i="51"/>
  <c r="BM5" i="51"/>
  <c r="BN5" i="51"/>
  <c r="BO5" i="51"/>
  <c r="BP5" i="51"/>
  <c r="BQ5" i="51"/>
  <c r="BR5" i="51"/>
  <c r="BS5" i="51"/>
  <c r="BT5" i="51"/>
  <c r="BU5" i="51"/>
  <c r="BV5" i="51"/>
  <c r="BW5" i="51"/>
  <c r="BX5" i="51"/>
  <c r="BY5" i="51"/>
  <c r="BZ5" i="51"/>
  <c r="CA5" i="51"/>
  <c r="CB5" i="51"/>
  <c r="CC5" i="51"/>
  <c r="CD5" i="51"/>
  <c r="CE5" i="51"/>
  <c r="CF5" i="51"/>
  <c r="CG5" i="51"/>
  <c r="CH5" i="51"/>
  <c r="CI5" i="51"/>
  <c r="CJ5" i="51"/>
  <c r="CK5" i="51"/>
  <c r="CL5" i="51"/>
  <c r="CM5" i="51"/>
  <c r="CN5" i="51"/>
  <c r="CO5" i="51"/>
  <c r="CP5" i="51"/>
  <c r="CQ5" i="51"/>
  <c r="CR5" i="51"/>
  <c r="CS5" i="51"/>
  <c r="CT5" i="51"/>
  <c r="CU5" i="51"/>
  <c r="CV5" i="51"/>
  <c r="CW5" i="51"/>
  <c r="CX5" i="51"/>
  <c r="CY5" i="51"/>
  <c r="CZ5" i="51"/>
  <c r="DA5" i="51"/>
  <c r="DB5" i="51"/>
  <c r="DC5" i="51"/>
  <c r="DD5" i="51"/>
  <c r="DE5" i="51"/>
  <c r="H5" i="51"/>
  <c r="G5" i="51"/>
  <c r="B5" i="51"/>
  <c r="C5" i="51"/>
  <c r="D5" i="51"/>
  <c r="E5" i="51"/>
  <c r="A5" i="51"/>
  <c r="A6" i="51"/>
  <c r="I5" i="51"/>
  <c r="DE4" i="51"/>
  <c r="DD4" i="51"/>
  <c r="DC4" i="51"/>
  <c r="DB4" i="51"/>
  <c r="DA4" i="51"/>
  <c r="CZ4" i="51"/>
  <c r="CY4" i="51"/>
  <c r="CX4" i="51"/>
  <c r="CW4" i="51"/>
  <c r="CV4" i="51"/>
  <c r="CU4" i="51"/>
  <c r="CT4" i="51"/>
  <c r="CS4" i="51"/>
  <c r="CR4" i="51"/>
  <c r="CQ4" i="51"/>
  <c r="CP4" i="51"/>
  <c r="CO4" i="51"/>
  <c r="CN4" i="51"/>
  <c r="CM4" i="51"/>
  <c r="CL4" i="51"/>
  <c r="CK4" i="51"/>
  <c r="CJ4" i="51"/>
  <c r="CI4" i="51"/>
  <c r="CH4" i="51"/>
  <c r="CG4" i="51"/>
  <c r="CF4" i="51"/>
  <c r="CE4" i="51"/>
  <c r="CD4" i="51"/>
  <c r="CC4" i="51"/>
  <c r="CB4" i="51"/>
  <c r="CA4" i="51"/>
  <c r="BZ4" i="51"/>
  <c r="BY4" i="51"/>
  <c r="BX4" i="51"/>
  <c r="BW4" i="51"/>
  <c r="BV4" i="51"/>
  <c r="BU4" i="51"/>
  <c r="BT4" i="51"/>
  <c r="BS4" i="51"/>
  <c r="BR4" i="51"/>
  <c r="BQ4" i="51"/>
  <c r="BP4" i="51"/>
  <c r="BO4" i="51"/>
  <c r="BN4" i="51"/>
  <c r="BM4" i="51"/>
  <c r="BL4" i="51"/>
  <c r="BK4" i="51"/>
  <c r="BJ4" i="51"/>
  <c r="BI4" i="51"/>
  <c r="BH4" i="51"/>
  <c r="BG4" i="51"/>
  <c r="BF4" i="51"/>
  <c r="BE4" i="51"/>
  <c r="BD4" i="51"/>
  <c r="BC4" i="51"/>
  <c r="BB4" i="51"/>
  <c r="BA4" i="51"/>
  <c r="AZ4" i="51"/>
  <c r="AY4" i="51"/>
  <c r="AX4" i="51"/>
  <c r="AW4" i="51"/>
  <c r="AV4" i="51"/>
  <c r="AU4" i="51"/>
  <c r="AT4" i="51"/>
  <c r="AS4" i="51"/>
  <c r="AR4" i="51"/>
  <c r="AQ4" i="51"/>
  <c r="AP4" i="51"/>
  <c r="AO4" i="51"/>
  <c r="AN4" i="51"/>
  <c r="AM4" i="51"/>
  <c r="AL4" i="51"/>
  <c r="AK4" i="51"/>
  <c r="AJ4" i="51"/>
  <c r="AI4" i="51"/>
  <c r="AH4" i="51"/>
  <c r="AG4" i="51"/>
  <c r="AF4" i="51"/>
  <c r="AE4" i="51"/>
  <c r="AD4" i="51"/>
  <c r="AC4" i="51"/>
  <c r="AB4" i="51"/>
  <c r="AA4" i="51"/>
  <c r="Z4" i="51"/>
  <c r="Y4" i="51"/>
  <c r="X4" i="51"/>
  <c r="W4" i="51"/>
  <c r="V4" i="51"/>
  <c r="U4" i="51"/>
  <c r="T4" i="51"/>
  <c r="S4" i="51"/>
  <c r="R4" i="51"/>
  <c r="Q4" i="51"/>
  <c r="P4" i="51"/>
  <c r="O4" i="51"/>
  <c r="N4" i="51"/>
  <c r="M4" i="51"/>
  <c r="L4" i="51"/>
  <c r="K4" i="51"/>
  <c r="J4" i="51"/>
  <c r="I4" i="51"/>
  <c r="DE3" i="51"/>
  <c r="DD3" i="51"/>
  <c r="DC3" i="51"/>
  <c r="DB3" i="51"/>
  <c r="DA3" i="51"/>
  <c r="CZ3" i="51"/>
  <c r="CY3" i="51"/>
  <c r="CX3" i="51"/>
  <c r="CW3" i="51"/>
  <c r="CV3" i="51"/>
  <c r="CU3" i="51"/>
  <c r="CT3" i="51"/>
  <c r="CS3" i="51"/>
  <c r="CR3" i="51"/>
  <c r="CQ3" i="51"/>
  <c r="CP3" i="51"/>
  <c r="CO3" i="51"/>
  <c r="CN3" i="51"/>
  <c r="CM3" i="51"/>
  <c r="CL3" i="51"/>
  <c r="CK3" i="51"/>
  <c r="CJ3" i="51"/>
  <c r="CI3" i="51"/>
  <c r="CH3" i="51"/>
  <c r="CG3" i="51"/>
  <c r="CF3" i="51"/>
  <c r="CE3" i="51"/>
  <c r="CD3" i="51"/>
  <c r="CC3" i="51"/>
  <c r="CB3" i="51"/>
  <c r="CA3" i="51"/>
  <c r="BZ3" i="51"/>
  <c r="BY3" i="51"/>
  <c r="BX3" i="51"/>
  <c r="BW3" i="51"/>
  <c r="BV3" i="51"/>
  <c r="BU3" i="51"/>
  <c r="BT3" i="51"/>
  <c r="BS3" i="51"/>
  <c r="BR3" i="51"/>
  <c r="BQ3" i="51"/>
  <c r="BP3" i="51"/>
  <c r="BO3" i="51"/>
  <c r="BN3" i="51"/>
  <c r="BM3" i="51"/>
  <c r="BL3" i="51"/>
  <c r="BK3" i="51"/>
  <c r="BJ3" i="51"/>
  <c r="BI3" i="51"/>
  <c r="BH3" i="51"/>
  <c r="BG3" i="51"/>
  <c r="BF3" i="51"/>
  <c r="BE3" i="51"/>
  <c r="BD3" i="51"/>
  <c r="BC3" i="51"/>
  <c r="BB3" i="51"/>
  <c r="BA3" i="51"/>
  <c r="AZ3" i="51"/>
  <c r="AY3" i="51"/>
  <c r="AX3" i="51"/>
  <c r="AW3" i="51"/>
  <c r="AV3" i="51"/>
  <c r="AU3" i="51"/>
  <c r="AT3" i="51"/>
  <c r="AS3" i="51"/>
  <c r="AR3" i="51"/>
  <c r="AQ3" i="51"/>
  <c r="AP3" i="51"/>
  <c r="AO3" i="51"/>
  <c r="AN3" i="51"/>
  <c r="AM3" i="51"/>
  <c r="AL3" i="51"/>
  <c r="AK3" i="51"/>
  <c r="AJ3" i="51"/>
  <c r="AI3" i="51"/>
  <c r="AH3" i="51"/>
  <c r="AG3" i="51"/>
  <c r="AF3" i="51"/>
  <c r="AE3" i="51"/>
  <c r="AD3" i="51"/>
  <c r="AC3" i="51"/>
  <c r="AB3" i="51"/>
  <c r="AA3" i="51"/>
  <c r="Z3" i="51"/>
  <c r="Y3" i="51"/>
  <c r="X3" i="51"/>
  <c r="W3" i="51"/>
  <c r="V3" i="51"/>
  <c r="U3" i="51"/>
  <c r="T3" i="51"/>
  <c r="S3" i="51"/>
  <c r="R3" i="51"/>
  <c r="Q3" i="51"/>
  <c r="P3" i="51"/>
  <c r="O3" i="51"/>
  <c r="N3" i="51"/>
  <c r="M3" i="51"/>
  <c r="L3" i="51"/>
  <c r="K3" i="51"/>
  <c r="J3" i="51"/>
  <c r="I3" i="51"/>
  <c r="DE1" i="51"/>
  <c r="DD1" i="51"/>
  <c r="DC1" i="51"/>
  <c r="DB1" i="51"/>
  <c r="DA1" i="51"/>
  <c r="CZ1" i="51"/>
  <c r="CY1" i="51"/>
  <c r="CX1" i="51"/>
  <c r="CW1" i="51"/>
  <c r="CV1" i="51"/>
  <c r="CU1" i="51"/>
  <c r="CT1" i="51"/>
  <c r="CS1" i="51"/>
  <c r="CR1" i="51"/>
  <c r="CQ1" i="51"/>
  <c r="CP1" i="51"/>
  <c r="CO1" i="51"/>
  <c r="CN1" i="51"/>
  <c r="CM1" i="51"/>
  <c r="CL1" i="51"/>
  <c r="CK1" i="51"/>
  <c r="CJ1" i="51"/>
  <c r="CI1" i="51"/>
  <c r="CH1" i="51"/>
  <c r="CG1" i="51"/>
  <c r="CF1" i="51"/>
  <c r="CE1" i="51"/>
  <c r="CD1" i="51"/>
  <c r="CC1" i="51"/>
  <c r="CB1" i="51"/>
  <c r="CA1" i="51"/>
  <c r="BZ1" i="51"/>
  <c r="BY1" i="51"/>
  <c r="BX1" i="51"/>
  <c r="BW1" i="51"/>
  <c r="BV1" i="51"/>
  <c r="BU1" i="51"/>
  <c r="BT1" i="51"/>
  <c r="BS1" i="51"/>
  <c r="BR1" i="51"/>
  <c r="BQ1" i="51"/>
  <c r="BP1" i="51"/>
  <c r="BO1" i="51"/>
  <c r="BN1" i="51"/>
  <c r="BM1" i="51"/>
  <c r="BL1" i="51"/>
  <c r="BK1" i="51"/>
  <c r="BJ1" i="51"/>
  <c r="BI1" i="51"/>
  <c r="BH1" i="51"/>
  <c r="BG1" i="51"/>
  <c r="BF1" i="51"/>
  <c r="BE1" i="51"/>
  <c r="BD1" i="51"/>
  <c r="BC1" i="51"/>
  <c r="BB1" i="51"/>
  <c r="BA1" i="51"/>
  <c r="AZ1" i="51"/>
  <c r="AY1" i="51"/>
  <c r="AX1" i="51"/>
  <c r="AW1" i="51"/>
  <c r="AV1" i="51"/>
  <c r="AU1" i="51"/>
  <c r="AT1" i="51"/>
  <c r="AS1" i="51"/>
  <c r="AR1" i="51"/>
  <c r="AQ1" i="51"/>
  <c r="AP1" i="51"/>
  <c r="AO1" i="51"/>
  <c r="AN1" i="51"/>
  <c r="AM1" i="51"/>
  <c r="AL1" i="51"/>
  <c r="AK1" i="51"/>
  <c r="AJ1" i="51"/>
  <c r="AI1" i="51"/>
  <c r="AH1" i="51"/>
  <c r="AG1" i="51"/>
  <c r="AF1" i="51"/>
  <c r="AE1" i="51"/>
  <c r="AD1" i="51"/>
  <c r="AC1" i="51"/>
  <c r="AB1" i="51"/>
  <c r="AA1" i="51"/>
  <c r="Z1" i="51"/>
  <c r="Y1" i="51"/>
  <c r="X1" i="51"/>
  <c r="W1" i="51"/>
  <c r="V1" i="51"/>
  <c r="U1" i="51"/>
  <c r="T1" i="51"/>
  <c r="S1" i="51"/>
  <c r="R1" i="51"/>
  <c r="Q1" i="51"/>
  <c r="P1" i="51"/>
  <c r="O1" i="51"/>
  <c r="N1" i="51"/>
  <c r="M1" i="51"/>
  <c r="L1" i="51"/>
  <c r="K1" i="51"/>
  <c r="J1" i="51"/>
  <c r="I1" i="51"/>
  <c r="I7" i="51"/>
  <c r="I8" i="51"/>
  <c r="I9" i="51"/>
  <c r="I10" i="51"/>
  <c r="I11" i="51"/>
  <c r="I12" i="51"/>
  <c r="I13" i="51"/>
  <c r="I14" i="51"/>
  <c r="I15" i="51"/>
  <c r="I16" i="51"/>
  <c r="I17" i="51"/>
  <c r="I18" i="51"/>
  <c r="I19" i="51"/>
  <c r="I20" i="51"/>
  <c r="I21" i="51"/>
  <c r="I22" i="51"/>
  <c r="I23" i="51"/>
  <c r="I24" i="51"/>
  <c r="I25" i="51"/>
  <c r="I26" i="51"/>
  <c r="I27" i="51"/>
  <c r="I28" i="51"/>
  <c r="I29" i="51"/>
  <c r="I30" i="51"/>
  <c r="I31" i="51"/>
  <c r="I32" i="51"/>
  <c r="I33" i="51"/>
  <c r="I34" i="51"/>
  <c r="I35" i="51"/>
  <c r="I36" i="51"/>
  <c r="I37" i="51"/>
  <c r="I38" i="51"/>
  <c r="I39" i="51"/>
  <c r="I40" i="51"/>
  <c r="O6" i="47"/>
  <c r="O7" i="47"/>
  <c r="O8" i="47"/>
  <c r="O9" i="47"/>
  <c r="O10" i="47"/>
  <c r="O11" i="47"/>
  <c r="O12" i="47"/>
  <c r="O13" i="47"/>
  <c r="O14" i="47"/>
  <c r="O15" i="47"/>
  <c r="O16" i="47"/>
  <c r="O17" i="47"/>
  <c r="O18" i="47"/>
  <c r="O19" i="47"/>
  <c r="O20" i="47"/>
  <c r="O21" i="47"/>
  <c r="O22" i="47"/>
  <c r="O23" i="47"/>
  <c r="O24" i="47"/>
  <c r="O25" i="47"/>
  <c r="O26" i="47"/>
  <c r="O27" i="47"/>
  <c r="O28" i="47"/>
  <c r="O29" i="47"/>
  <c r="O30" i="47"/>
  <c r="O31" i="47"/>
  <c r="O32" i="47"/>
  <c r="O33" i="47"/>
  <c r="O34" i="47"/>
  <c r="O35" i="47"/>
  <c r="O36" i="47"/>
  <c r="O37" i="47"/>
  <c r="O38" i="47"/>
  <c r="O39" i="47"/>
  <c r="O40" i="47"/>
  <c r="O5" i="47"/>
  <c r="O3" i="47"/>
  <c r="O4" i="47"/>
  <c r="O1" i="47"/>
  <c r="F7" i="39"/>
  <c r="F8" i="39"/>
  <c r="F9" i="39"/>
  <c r="F10" i="39"/>
  <c r="F11" i="39"/>
  <c r="F12" i="39"/>
  <c r="F13" i="39"/>
  <c r="F14" i="39"/>
  <c r="F15" i="39"/>
  <c r="F16" i="39"/>
  <c r="F18" i="39"/>
  <c r="F19" i="39"/>
  <c r="F20" i="39"/>
  <c r="F21" i="39"/>
  <c r="F22" i="39"/>
  <c r="F23" i="39"/>
  <c r="F24" i="39"/>
  <c r="F25" i="39"/>
  <c r="F26" i="39"/>
  <c r="F27" i="39"/>
  <c r="F28" i="39"/>
  <c r="F29" i="39"/>
  <c r="F30" i="39"/>
  <c r="F31" i="39"/>
  <c r="F32" i="39"/>
  <c r="F33" i="39"/>
  <c r="F34" i="39"/>
  <c r="F35" i="39"/>
  <c r="F36" i="39"/>
  <c r="F37" i="39"/>
  <c r="F38" i="39"/>
  <c r="F39" i="39"/>
  <c r="F40" i="39"/>
  <c r="F5" i="39"/>
  <c r="F6" i="38"/>
  <c r="F7" i="38"/>
  <c r="F8" i="38"/>
  <c r="F9" i="38"/>
  <c r="F10" i="38"/>
  <c r="F11" i="38"/>
  <c r="F12" i="38"/>
  <c r="F13" i="38"/>
  <c r="F14" i="38"/>
  <c r="F15" i="38"/>
  <c r="F16" i="38"/>
  <c r="F17" i="38"/>
  <c r="F18" i="38"/>
  <c r="F19" i="38"/>
  <c r="F20" i="38"/>
  <c r="F21" i="38"/>
  <c r="F22" i="38"/>
  <c r="F23" i="38"/>
  <c r="F24" i="38"/>
  <c r="F25" i="38"/>
  <c r="F26" i="38"/>
  <c r="F27" i="38"/>
  <c r="F28" i="38"/>
  <c r="F29" i="38"/>
  <c r="F30" i="38"/>
  <c r="F31" i="38"/>
  <c r="F32" i="38"/>
  <c r="F33" i="38"/>
  <c r="F34" i="38"/>
  <c r="F35" i="38"/>
  <c r="F36" i="38"/>
  <c r="F37" i="38"/>
  <c r="F38" i="38"/>
  <c r="F39" i="38"/>
  <c r="F40" i="38"/>
  <c r="F5" i="38"/>
  <c r="C16" i="35"/>
  <c r="F5" i="53" l="1"/>
  <c r="F5" i="51"/>
  <c r="BR3" i="32" l="1"/>
  <c r="BR1" i="32"/>
  <c r="BQ3" i="32"/>
  <c r="BQ1" i="32"/>
  <c r="BP3" i="32"/>
  <c r="BP1" i="32"/>
  <c r="BO3" i="32"/>
  <c r="BO1" i="32"/>
  <c r="BN3" i="32"/>
  <c r="BN1" i="32"/>
  <c r="BM3" i="32"/>
  <c r="BM1" i="32"/>
  <c r="AV5" i="59"/>
  <c r="AW5" i="59"/>
  <c r="AX5" i="59"/>
  <c r="AY5" i="59"/>
  <c r="AZ5" i="59"/>
  <c r="BA5" i="59"/>
  <c r="BB5" i="59"/>
  <c r="BC5" i="59"/>
  <c r="BD5" i="59"/>
  <c r="BE5" i="59"/>
  <c r="AV6" i="59"/>
  <c r="AW6" i="59"/>
  <c r="AX6" i="59"/>
  <c r="AY6" i="59"/>
  <c r="AZ6" i="59"/>
  <c r="BA6" i="59"/>
  <c r="BB6" i="59"/>
  <c r="BC6" i="59"/>
  <c r="BD6" i="59"/>
  <c r="BE6" i="59"/>
  <c r="AV7" i="59"/>
  <c r="AW7" i="59"/>
  <c r="AX7" i="59"/>
  <c r="AY7" i="59"/>
  <c r="AZ7" i="59"/>
  <c r="BA7" i="59"/>
  <c r="BB7" i="59"/>
  <c r="BC7" i="59"/>
  <c r="BD7" i="59"/>
  <c r="BE7" i="59"/>
  <c r="AV8" i="59"/>
  <c r="AW8" i="59"/>
  <c r="AX8" i="59"/>
  <c r="AY8" i="59"/>
  <c r="AZ8" i="59"/>
  <c r="BA8" i="59"/>
  <c r="BB8" i="59"/>
  <c r="BC8" i="59"/>
  <c r="BD8" i="59"/>
  <c r="BE8" i="59"/>
  <c r="AV9" i="59"/>
  <c r="AW9" i="59"/>
  <c r="AX9" i="59"/>
  <c r="AY9" i="59"/>
  <c r="AZ9" i="59"/>
  <c r="BA9" i="59"/>
  <c r="BB9" i="59"/>
  <c r="BC9" i="59"/>
  <c r="BD9" i="59"/>
  <c r="BE9" i="59"/>
  <c r="AV10" i="59"/>
  <c r="AW10" i="59"/>
  <c r="AX10" i="59"/>
  <c r="AY10" i="59"/>
  <c r="AZ10" i="59"/>
  <c r="BA10" i="59"/>
  <c r="BB10" i="59"/>
  <c r="BC10" i="59"/>
  <c r="BD10" i="59"/>
  <c r="BE10" i="59"/>
  <c r="AV11" i="59"/>
  <c r="AW11" i="59"/>
  <c r="AX11" i="59"/>
  <c r="AY11" i="59"/>
  <c r="AZ11" i="59"/>
  <c r="BA11" i="59"/>
  <c r="BB11" i="59"/>
  <c r="BC11" i="59"/>
  <c r="BD11" i="59"/>
  <c r="BE11" i="59"/>
  <c r="AV12" i="59"/>
  <c r="AW12" i="59"/>
  <c r="AX12" i="59"/>
  <c r="AY12" i="59"/>
  <c r="AZ12" i="59"/>
  <c r="BA12" i="59"/>
  <c r="BB12" i="59"/>
  <c r="BC12" i="59"/>
  <c r="BD12" i="59"/>
  <c r="BE12" i="59"/>
  <c r="AV13" i="59"/>
  <c r="AW13" i="59"/>
  <c r="AX13" i="59"/>
  <c r="AY13" i="59"/>
  <c r="AZ13" i="59"/>
  <c r="BA13" i="59"/>
  <c r="BB13" i="59"/>
  <c r="BC13" i="59"/>
  <c r="BD13" i="59"/>
  <c r="BE13" i="59"/>
  <c r="AV14" i="59"/>
  <c r="AW14" i="59"/>
  <c r="AX14" i="59"/>
  <c r="AY14" i="59"/>
  <c r="AZ14" i="59"/>
  <c r="BA14" i="59"/>
  <c r="BB14" i="59"/>
  <c r="BC14" i="59"/>
  <c r="BD14" i="59"/>
  <c r="BE14" i="59"/>
  <c r="AV15" i="59"/>
  <c r="AW15" i="59"/>
  <c r="AX15" i="59"/>
  <c r="AY15" i="59"/>
  <c r="AZ15" i="59"/>
  <c r="BA15" i="59"/>
  <c r="BB15" i="59"/>
  <c r="BC15" i="59"/>
  <c r="BD15" i="59"/>
  <c r="BE15" i="59"/>
  <c r="AV16" i="59"/>
  <c r="AW16" i="59"/>
  <c r="AX16" i="59"/>
  <c r="AY16" i="59"/>
  <c r="AZ16" i="59"/>
  <c r="BA16" i="59"/>
  <c r="BB16" i="59"/>
  <c r="BC16" i="59"/>
  <c r="BD16" i="59"/>
  <c r="BE16" i="59"/>
  <c r="AV17" i="59"/>
  <c r="AW17" i="59"/>
  <c r="AX17" i="59"/>
  <c r="AY17" i="59"/>
  <c r="AZ17" i="59"/>
  <c r="BA17" i="59"/>
  <c r="BB17" i="59"/>
  <c r="BC17" i="59"/>
  <c r="BD17" i="59"/>
  <c r="BE17" i="59"/>
  <c r="AV18" i="59"/>
  <c r="AW18" i="59"/>
  <c r="AX18" i="59"/>
  <c r="AY18" i="59"/>
  <c r="AZ18" i="59"/>
  <c r="BA18" i="59"/>
  <c r="BB18" i="59"/>
  <c r="BC18" i="59"/>
  <c r="BD18" i="59"/>
  <c r="BE18" i="59"/>
  <c r="AV19" i="59"/>
  <c r="AW19" i="59"/>
  <c r="AX19" i="59"/>
  <c r="AY19" i="59"/>
  <c r="AZ19" i="59"/>
  <c r="BA19" i="59"/>
  <c r="BB19" i="59"/>
  <c r="BC19" i="59"/>
  <c r="BD19" i="59"/>
  <c r="BE19" i="59"/>
  <c r="AV20" i="59"/>
  <c r="AW20" i="59"/>
  <c r="AX20" i="59"/>
  <c r="AY20" i="59"/>
  <c r="AZ20" i="59"/>
  <c r="BA20" i="59"/>
  <c r="BB20" i="59"/>
  <c r="BC20" i="59"/>
  <c r="BD20" i="59"/>
  <c r="BE20" i="59"/>
  <c r="AV21" i="59"/>
  <c r="AW21" i="59"/>
  <c r="AX21" i="59"/>
  <c r="AY21" i="59"/>
  <c r="AZ21" i="59"/>
  <c r="BA21" i="59"/>
  <c r="BB21" i="59"/>
  <c r="BC21" i="59"/>
  <c r="BD21" i="59"/>
  <c r="BE21" i="59"/>
  <c r="AV22" i="59"/>
  <c r="AW22" i="59"/>
  <c r="AX22" i="59"/>
  <c r="AY22" i="59"/>
  <c r="AZ22" i="59"/>
  <c r="BA22" i="59"/>
  <c r="BB22" i="59"/>
  <c r="BC22" i="59"/>
  <c r="BD22" i="59"/>
  <c r="BE22" i="59"/>
  <c r="AV23" i="59"/>
  <c r="AW23" i="59"/>
  <c r="AX23" i="59"/>
  <c r="AY23" i="59"/>
  <c r="AZ23" i="59"/>
  <c r="BA23" i="59"/>
  <c r="BB23" i="59"/>
  <c r="BC23" i="59"/>
  <c r="BD23" i="59"/>
  <c r="BE23" i="59"/>
  <c r="AV24" i="59"/>
  <c r="AW24" i="59"/>
  <c r="AX24" i="59"/>
  <c r="AY24" i="59"/>
  <c r="AZ24" i="59"/>
  <c r="BA24" i="59"/>
  <c r="BB24" i="59"/>
  <c r="BC24" i="59"/>
  <c r="BD24" i="59"/>
  <c r="BE24" i="59"/>
  <c r="AV25" i="59"/>
  <c r="AW25" i="59"/>
  <c r="AX25" i="59"/>
  <c r="AY25" i="59"/>
  <c r="AZ25" i="59"/>
  <c r="BA25" i="59"/>
  <c r="BB25" i="59"/>
  <c r="BC25" i="59"/>
  <c r="BD25" i="59"/>
  <c r="BE25" i="59"/>
  <c r="AV26" i="59"/>
  <c r="AW26" i="59"/>
  <c r="AX26" i="59"/>
  <c r="AY26" i="59"/>
  <c r="AZ26" i="59"/>
  <c r="BA26" i="59"/>
  <c r="BB26" i="59"/>
  <c r="BC26" i="59"/>
  <c r="BD26" i="59"/>
  <c r="BE26" i="59"/>
  <c r="AV27" i="59"/>
  <c r="AW27" i="59"/>
  <c r="AX27" i="59"/>
  <c r="AY27" i="59"/>
  <c r="AZ27" i="59"/>
  <c r="BA27" i="59"/>
  <c r="BB27" i="59"/>
  <c r="BC27" i="59"/>
  <c r="BD27" i="59"/>
  <c r="BE27" i="59"/>
  <c r="AV28" i="59"/>
  <c r="AW28" i="59"/>
  <c r="AX28" i="59"/>
  <c r="AY28" i="59"/>
  <c r="AZ28" i="59"/>
  <c r="BA28" i="59"/>
  <c r="BB28" i="59"/>
  <c r="BC28" i="59"/>
  <c r="BD28" i="59"/>
  <c r="BE28" i="59"/>
  <c r="AV29" i="59"/>
  <c r="AW29" i="59"/>
  <c r="AX29" i="59"/>
  <c r="AY29" i="59"/>
  <c r="AZ29" i="59"/>
  <c r="BA29" i="59"/>
  <c r="BB29" i="59"/>
  <c r="BC29" i="59"/>
  <c r="BD29" i="59"/>
  <c r="BE29" i="59"/>
  <c r="AV30" i="59"/>
  <c r="AW30" i="59"/>
  <c r="AX30" i="59"/>
  <c r="AY30" i="59"/>
  <c r="AZ30" i="59"/>
  <c r="BA30" i="59"/>
  <c r="BB30" i="59"/>
  <c r="BC30" i="59"/>
  <c r="BD30" i="59"/>
  <c r="BE30" i="59"/>
  <c r="AV31" i="59"/>
  <c r="AW31" i="59"/>
  <c r="AX31" i="59"/>
  <c r="AY31" i="59"/>
  <c r="AZ31" i="59"/>
  <c r="BA31" i="59"/>
  <c r="BB31" i="59"/>
  <c r="BC31" i="59"/>
  <c r="BD31" i="59"/>
  <c r="BE31" i="59"/>
  <c r="AV32" i="59"/>
  <c r="AW32" i="59"/>
  <c r="AX32" i="59"/>
  <c r="AY32" i="59"/>
  <c r="AZ32" i="59"/>
  <c r="BA32" i="59"/>
  <c r="BB32" i="59"/>
  <c r="BC32" i="59"/>
  <c r="BD32" i="59"/>
  <c r="BE32" i="59"/>
  <c r="AV33" i="59"/>
  <c r="AW33" i="59"/>
  <c r="AX33" i="59"/>
  <c r="AY33" i="59"/>
  <c r="AZ33" i="59"/>
  <c r="BA33" i="59"/>
  <c r="BB33" i="59"/>
  <c r="BC33" i="59"/>
  <c r="BD33" i="59"/>
  <c r="BE33" i="59"/>
  <c r="AV34" i="59"/>
  <c r="AW34" i="59"/>
  <c r="AX34" i="59"/>
  <c r="AY34" i="59"/>
  <c r="AZ34" i="59"/>
  <c r="BA34" i="59"/>
  <c r="BB34" i="59"/>
  <c r="BC34" i="59"/>
  <c r="BD34" i="59"/>
  <c r="BE34" i="59"/>
  <c r="AV35" i="59"/>
  <c r="AW35" i="59"/>
  <c r="AX35" i="59"/>
  <c r="AY35" i="59"/>
  <c r="AZ35" i="59"/>
  <c r="BA35" i="59"/>
  <c r="BB35" i="59"/>
  <c r="BC35" i="59"/>
  <c r="BD35" i="59"/>
  <c r="BE35" i="59"/>
  <c r="AV36" i="59"/>
  <c r="AW36" i="59"/>
  <c r="AX36" i="59"/>
  <c r="AY36" i="59"/>
  <c r="AZ36" i="59"/>
  <c r="BA36" i="59"/>
  <c r="BB36" i="59"/>
  <c r="BC36" i="59"/>
  <c r="BD36" i="59"/>
  <c r="BE36" i="59"/>
  <c r="AV37" i="59"/>
  <c r="AW37" i="59"/>
  <c r="AX37" i="59"/>
  <c r="AY37" i="59"/>
  <c r="AZ37" i="59"/>
  <c r="BA37" i="59"/>
  <c r="BB37" i="59"/>
  <c r="BC37" i="59"/>
  <c r="BD37" i="59"/>
  <c r="BE37" i="59"/>
  <c r="AV38" i="59"/>
  <c r="AW38" i="59"/>
  <c r="AX38" i="59"/>
  <c r="AY38" i="59"/>
  <c r="AZ38" i="59"/>
  <c r="BA38" i="59"/>
  <c r="BB38" i="59"/>
  <c r="BC38" i="59"/>
  <c r="BD38" i="59"/>
  <c r="BE38" i="59"/>
  <c r="AV39" i="59"/>
  <c r="AW39" i="59"/>
  <c r="AX39" i="59"/>
  <c r="AY39" i="59"/>
  <c r="AZ39" i="59"/>
  <c r="BA39" i="59"/>
  <c r="BB39" i="59"/>
  <c r="BC39" i="59"/>
  <c r="BD39" i="59"/>
  <c r="BE39" i="59"/>
  <c r="AV40" i="59"/>
  <c r="AW40" i="59"/>
  <c r="AX40" i="59"/>
  <c r="AY40" i="59"/>
  <c r="AZ40" i="59"/>
  <c r="BA40" i="59"/>
  <c r="BB40" i="59"/>
  <c r="BC40" i="59"/>
  <c r="BD40" i="59"/>
  <c r="BE40" i="59"/>
  <c r="BE4" i="59"/>
  <c r="BD4" i="59"/>
  <c r="BC4" i="59"/>
  <c r="BB4" i="59"/>
  <c r="BA4" i="59"/>
  <c r="AZ4" i="59"/>
  <c r="AY4" i="59"/>
  <c r="AX4" i="59"/>
  <c r="AW4" i="59"/>
  <c r="AV4" i="59"/>
  <c r="BE3" i="59"/>
  <c r="BD3" i="59"/>
  <c r="BC3" i="59"/>
  <c r="BB3" i="59"/>
  <c r="BA3" i="59"/>
  <c r="AZ3" i="59"/>
  <c r="AY3" i="59"/>
  <c r="AX3" i="59"/>
  <c r="AW3" i="59"/>
  <c r="AV3" i="59"/>
  <c r="BE1" i="59"/>
  <c r="BD1" i="59"/>
  <c r="BC1" i="59"/>
  <c r="BB1" i="59"/>
  <c r="BA1" i="59"/>
  <c r="AZ1" i="59"/>
  <c r="AY1" i="59"/>
  <c r="AX1" i="59"/>
  <c r="AW1" i="59"/>
  <c r="AV1" i="59"/>
  <c r="BX5" i="57"/>
  <c r="BY5" i="57"/>
  <c r="BZ5" i="57"/>
  <c r="CA5" i="57"/>
  <c r="CB5" i="57"/>
  <c r="CC5" i="57"/>
  <c r="CD5" i="57"/>
  <c r="CE5" i="57"/>
  <c r="CF5" i="57"/>
  <c r="CG5" i="57"/>
  <c r="BX6" i="57"/>
  <c r="BY6" i="57"/>
  <c r="BZ6" i="57"/>
  <c r="CA6" i="57"/>
  <c r="CB6" i="57"/>
  <c r="CC6" i="57"/>
  <c r="CD6" i="57"/>
  <c r="CE6" i="57"/>
  <c r="CF6" i="57"/>
  <c r="CG6" i="57"/>
  <c r="BX7" i="57"/>
  <c r="BY7" i="57"/>
  <c r="BZ7" i="57"/>
  <c r="CA7" i="57"/>
  <c r="CB7" i="57"/>
  <c r="CC7" i="57"/>
  <c r="CD7" i="57"/>
  <c r="CE7" i="57"/>
  <c r="CF7" i="57"/>
  <c r="CG7" i="57"/>
  <c r="BX8" i="57"/>
  <c r="BY8" i="57"/>
  <c r="BZ8" i="57"/>
  <c r="CA8" i="57"/>
  <c r="CB8" i="57"/>
  <c r="CC8" i="57"/>
  <c r="CD8" i="57"/>
  <c r="CE8" i="57"/>
  <c r="CF8" i="57"/>
  <c r="CG8" i="57"/>
  <c r="BX9" i="57"/>
  <c r="BY9" i="57"/>
  <c r="BZ9" i="57"/>
  <c r="CA9" i="57"/>
  <c r="CB9" i="57"/>
  <c r="CC9" i="57"/>
  <c r="CD9" i="57"/>
  <c r="CE9" i="57"/>
  <c r="CF9" i="57"/>
  <c r="CG9" i="57"/>
  <c r="BX10" i="57"/>
  <c r="BY10" i="57"/>
  <c r="BZ10" i="57"/>
  <c r="CA10" i="57"/>
  <c r="CB10" i="57"/>
  <c r="CC10" i="57"/>
  <c r="CD10" i="57"/>
  <c r="CE10" i="57"/>
  <c r="CF10" i="57"/>
  <c r="CG10" i="57"/>
  <c r="BX11" i="57"/>
  <c r="BY11" i="57"/>
  <c r="BZ11" i="57"/>
  <c r="CA11" i="57"/>
  <c r="CB11" i="57"/>
  <c r="CC11" i="57"/>
  <c r="CD11" i="57"/>
  <c r="CE11" i="57"/>
  <c r="CF11" i="57"/>
  <c r="CG11" i="57"/>
  <c r="BX12" i="57"/>
  <c r="BY12" i="57"/>
  <c r="BZ12" i="57"/>
  <c r="CA12" i="57"/>
  <c r="CB12" i="57"/>
  <c r="CC12" i="57"/>
  <c r="CD12" i="57"/>
  <c r="CE12" i="57"/>
  <c r="CF12" i="57"/>
  <c r="CG12" i="57"/>
  <c r="BX13" i="57"/>
  <c r="BY13" i="57"/>
  <c r="BZ13" i="57"/>
  <c r="CA13" i="57"/>
  <c r="CB13" i="57"/>
  <c r="CC13" i="57"/>
  <c r="CD13" i="57"/>
  <c r="CE13" i="57"/>
  <c r="CF13" i="57"/>
  <c r="CG13" i="57"/>
  <c r="BX14" i="57"/>
  <c r="BY14" i="57"/>
  <c r="BZ14" i="57"/>
  <c r="CA14" i="57"/>
  <c r="CB14" i="57"/>
  <c r="CC14" i="57"/>
  <c r="CD14" i="57"/>
  <c r="CE14" i="57"/>
  <c r="CF14" i="57"/>
  <c r="CG14" i="57"/>
  <c r="BX15" i="57"/>
  <c r="BY15" i="57"/>
  <c r="BZ15" i="57"/>
  <c r="CA15" i="57"/>
  <c r="CB15" i="57"/>
  <c r="CC15" i="57"/>
  <c r="CD15" i="57"/>
  <c r="CE15" i="57"/>
  <c r="CF15" i="57"/>
  <c r="CG15" i="57"/>
  <c r="BX16" i="57"/>
  <c r="BY16" i="57"/>
  <c r="BZ16" i="57"/>
  <c r="CA16" i="57"/>
  <c r="CB16" i="57"/>
  <c r="CC16" i="57"/>
  <c r="CD16" i="57"/>
  <c r="CE16" i="57"/>
  <c r="CF16" i="57"/>
  <c r="CG16" i="57"/>
  <c r="BX17" i="57"/>
  <c r="BY17" i="57"/>
  <c r="BZ17" i="57"/>
  <c r="CA17" i="57"/>
  <c r="CB17" i="57"/>
  <c r="CC17" i="57"/>
  <c r="CD17" i="57"/>
  <c r="CE17" i="57"/>
  <c r="CF17" i="57"/>
  <c r="CG17" i="57"/>
  <c r="BX18" i="57"/>
  <c r="BY18" i="57"/>
  <c r="BZ18" i="57"/>
  <c r="CA18" i="57"/>
  <c r="CB18" i="57"/>
  <c r="CC18" i="57"/>
  <c r="CD18" i="57"/>
  <c r="CE18" i="57"/>
  <c r="CF18" i="57"/>
  <c r="CG18" i="57"/>
  <c r="BX19" i="57"/>
  <c r="BY19" i="57"/>
  <c r="BZ19" i="57"/>
  <c r="CA19" i="57"/>
  <c r="CB19" i="57"/>
  <c r="CC19" i="57"/>
  <c r="CD19" i="57"/>
  <c r="CE19" i="57"/>
  <c r="CF19" i="57"/>
  <c r="CG19" i="57"/>
  <c r="BX20" i="57"/>
  <c r="BY20" i="57"/>
  <c r="BZ20" i="57"/>
  <c r="CA20" i="57"/>
  <c r="CB20" i="57"/>
  <c r="CC20" i="57"/>
  <c r="CD20" i="57"/>
  <c r="CE20" i="57"/>
  <c r="CF20" i="57"/>
  <c r="CG20" i="57"/>
  <c r="BX21" i="57"/>
  <c r="BY21" i="57"/>
  <c r="BZ21" i="57"/>
  <c r="CA21" i="57"/>
  <c r="CB21" i="57"/>
  <c r="CC21" i="57"/>
  <c r="CD21" i="57"/>
  <c r="CE21" i="57"/>
  <c r="CF21" i="57"/>
  <c r="CG21" i="57"/>
  <c r="BX22" i="57"/>
  <c r="BY22" i="57"/>
  <c r="BZ22" i="57"/>
  <c r="CA22" i="57"/>
  <c r="CB22" i="57"/>
  <c r="CC22" i="57"/>
  <c r="CD22" i="57"/>
  <c r="CE22" i="57"/>
  <c r="CF22" i="57"/>
  <c r="CG22" i="57"/>
  <c r="BX23" i="57"/>
  <c r="BY23" i="57"/>
  <c r="BZ23" i="57"/>
  <c r="CA23" i="57"/>
  <c r="CB23" i="57"/>
  <c r="CC23" i="57"/>
  <c r="CD23" i="57"/>
  <c r="CE23" i="57"/>
  <c r="CF23" i="57"/>
  <c r="CG23" i="57"/>
  <c r="BX24" i="57"/>
  <c r="BY24" i="57"/>
  <c r="BZ24" i="57"/>
  <c r="CA24" i="57"/>
  <c r="CB24" i="57"/>
  <c r="CC24" i="57"/>
  <c r="CD24" i="57"/>
  <c r="CE24" i="57"/>
  <c r="CF24" i="57"/>
  <c r="CG24" i="57"/>
  <c r="BX25" i="57"/>
  <c r="BY25" i="57"/>
  <c r="BZ25" i="57"/>
  <c r="CA25" i="57"/>
  <c r="CB25" i="57"/>
  <c r="CC25" i="57"/>
  <c r="CD25" i="57"/>
  <c r="CE25" i="57"/>
  <c r="CF25" i="57"/>
  <c r="CG25" i="57"/>
  <c r="BX26" i="57"/>
  <c r="BY26" i="57"/>
  <c r="BZ26" i="57"/>
  <c r="CA26" i="57"/>
  <c r="CB26" i="57"/>
  <c r="CC26" i="57"/>
  <c r="CD26" i="57"/>
  <c r="CE26" i="57"/>
  <c r="CF26" i="57"/>
  <c r="CG26" i="57"/>
  <c r="BX27" i="57"/>
  <c r="BY27" i="57"/>
  <c r="BZ27" i="57"/>
  <c r="CA27" i="57"/>
  <c r="CB27" i="57"/>
  <c r="CC27" i="57"/>
  <c r="CD27" i="57"/>
  <c r="CE27" i="57"/>
  <c r="CF27" i="57"/>
  <c r="CG27" i="57"/>
  <c r="BX28" i="57"/>
  <c r="BY28" i="57"/>
  <c r="BZ28" i="57"/>
  <c r="CA28" i="57"/>
  <c r="CB28" i="57"/>
  <c r="CC28" i="57"/>
  <c r="CD28" i="57"/>
  <c r="CE28" i="57"/>
  <c r="CF28" i="57"/>
  <c r="CG28" i="57"/>
  <c r="BX29" i="57"/>
  <c r="BY29" i="57"/>
  <c r="BZ29" i="57"/>
  <c r="CA29" i="57"/>
  <c r="CB29" i="57"/>
  <c r="CC29" i="57"/>
  <c r="CD29" i="57"/>
  <c r="CE29" i="57"/>
  <c r="CF29" i="57"/>
  <c r="CG29" i="57"/>
  <c r="BX30" i="57"/>
  <c r="BY30" i="57"/>
  <c r="BZ30" i="57"/>
  <c r="CA30" i="57"/>
  <c r="CB30" i="57"/>
  <c r="CC30" i="57"/>
  <c r="CD30" i="57"/>
  <c r="CE30" i="57"/>
  <c r="CF30" i="57"/>
  <c r="CG30" i="57"/>
  <c r="BX31" i="57"/>
  <c r="BY31" i="57"/>
  <c r="BZ31" i="57"/>
  <c r="CA31" i="57"/>
  <c r="CB31" i="57"/>
  <c r="CC31" i="57"/>
  <c r="CD31" i="57"/>
  <c r="CE31" i="57"/>
  <c r="CF31" i="57"/>
  <c r="CG31" i="57"/>
  <c r="BX32" i="57"/>
  <c r="BY32" i="57"/>
  <c r="BZ32" i="57"/>
  <c r="CA32" i="57"/>
  <c r="CB32" i="57"/>
  <c r="CC32" i="57"/>
  <c r="CD32" i="57"/>
  <c r="CE32" i="57"/>
  <c r="CF32" i="57"/>
  <c r="CG32" i="57"/>
  <c r="BX33" i="57"/>
  <c r="BY33" i="57"/>
  <c r="BZ33" i="57"/>
  <c r="CA33" i="57"/>
  <c r="CB33" i="57"/>
  <c r="CC33" i="57"/>
  <c r="CD33" i="57"/>
  <c r="CE33" i="57"/>
  <c r="CF33" i="57"/>
  <c r="CG33" i="57"/>
  <c r="BX34" i="57"/>
  <c r="BY34" i="57"/>
  <c r="BZ34" i="57"/>
  <c r="CA34" i="57"/>
  <c r="CB34" i="57"/>
  <c r="CC34" i="57"/>
  <c r="CD34" i="57"/>
  <c r="CE34" i="57"/>
  <c r="CF34" i="57"/>
  <c r="CG34" i="57"/>
  <c r="BX35" i="57"/>
  <c r="BY35" i="57"/>
  <c r="BZ35" i="57"/>
  <c r="CA35" i="57"/>
  <c r="CB35" i="57"/>
  <c r="CC35" i="57"/>
  <c r="CD35" i="57"/>
  <c r="CE35" i="57"/>
  <c r="CF35" i="57"/>
  <c r="CG35" i="57"/>
  <c r="BX36" i="57"/>
  <c r="BY36" i="57"/>
  <c r="BZ36" i="57"/>
  <c r="CA36" i="57"/>
  <c r="CB36" i="57"/>
  <c r="CC36" i="57"/>
  <c r="CD36" i="57"/>
  <c r="CE36" i="57"/>
  <c r="CF36" i="57"/>
  <c r="CG36" i="57"/>
  <c r="BX37" i="57"/>
  <c r="BY37" i="57"/>
  <c r="BZ37" i="57"/>
  <c r="CA37" i="57"/>
  <c r="CB37" i="57"/>
  <c r="CC37" i="57"/>
  <c r="CD37" i="57"/>
  <c r="CE37" i="57"/>
  <c r="CF37" i="57"/>
  <c r="CG37" i="57"/>
  <c r="BX38" i="57"/>
  <c r="BY38" i="57"/>
  <c r="BZ38" i="57"/>
  <c r="CA38" i="57"/>
  <c r="CB38" i="57"/>
  <c r="CC38" i="57"/>
  <c r="CD38" i="57"/>
  <c r="CE38" i="57"/>
  <c r="CF38" i="57"/>
  <c r="CG38" i="57"/>
  <c r="BX39" i="57"/>
  <c r="BY39" i="57"/>
  <c r="BZ39" i="57"/>
  <c r="CA39" i="57"/>
  <c r="CB39" i="57"/>
  <c r="CC39" i="57"/>
  <c r="CD39" i="57"/>
  <c r="CE39" i="57"/>
  <c r="CF39" i="57"/>
  <c r="CG39" i="57"/>
  <c r="BX40" i="57"/>
  <c r="BY40" i="57"/>
  <c r="BZ40" i="57"/>
  <c r="CA40" i="57"/>
  <c r="CB40" i="57"/>
  <c r="CC40" i="57"/>
  <c r="CD40" i="57"/>
  <c r="CE40" i="57"/>
  <c r="CF40" i="57"/>
  <c r="CG40" i="57"/>
  <c r="CG4" i="57"/>
  <c r="CF4" i="57"/>
  <c r="CE4" i="57"/>
  <c r="CD4" i="57"/>
  <c r="CC4" i="57"/>
  <c r="CB4" i="57"/>
  <c r="CA4" i="57"/>
  <c r="BZ4" i="57"/>
  <c r="BY4" i="57"/>
  <c r="BX4" i="57"/>
  <c r="CG3" i="57"/>
  <c r="CF3" i="57"/>
  <c r="CE3" i="57"/>
  <c r="CD3" i="57"/>
  <c r="CC3" i="57"/>
  <c r="CB3" i="57"/>
  <c r="CA3" i="57"/>
  <c r="BZ3" i="57"/>
  <c r="BY3" i="57"/>
  <c r="BX3" i="57"/>
  <c r="CG1" i="57"/>
  <c r="CF1" i="57"/>
  <c r="CE1" i="57"/>
  <c r="CD1" i="57"/>
  <c r="CC1" i="57"/>
  <c r="CB1" i="57"/>
  <c r="CA1" i="57"/>
  <c r="BZ1" i="57"/>
  <c r="BY1" i="57"/>
  <c r="BX1" i="57"/>
  <c r="CA5" i="55"/>
  <c r="CB5" i="55"/>
  <c r="CC5" i="55"/>
  <c r="CD5" i="55"/>
  <c r="CE5" i="55"/>
  <c r="CF5" i="55"/>
  <c r="CG5" i="55"/>
  <c r="CH5" i="55"/>
  <c r="CI5" i="55"/>
  <c r="CJ5" i="55"/>
  <c r="CA6" i="55"/>
  <c r="CB6" i="55"/>
  <c r="CC6" i="55"/>
  <c r="CD6" i="55"/>
  <c r="CE6" i="55"/>
  <c r="CF6" i="55"/>
  <c r="CG6" i="55"/>
  <c r="CH6" i="55"/>
  <c r="CI6" i="55"/>
  <c r="CJ6" i="55"/>
  <c r="CA7" i="55"/>
  <c r="CB7" i="55"/>
  <c r="CC7" i="55"/>
  <c r="CD7" i="55"/>
  <c r="CE7" i="55"/>
  <c r="CF7" i="55"/>
  <c r="CG7" i="55"/>
  <c r="CH7" i="55"/>
  <c r="CI7" i="55"/>
  <c r="CJ7" i="55"/>
  <c r="CA8" i="55"/>
  <c r="CB8" i="55"/>
  <c r="CC8" i="55"/>
  <c r="CD8" i="55"/>
  <c r="CE8" i="55"/>
  <c r="CF8" i="55"/>
  <c r="CG8" i="55"/>
  <c r="CH8" i="55"/>
  <c r="CI8" i="55"/>
  <c r="CJ8" i="55"/>
  <c r="CA9" i="55"/>
  <c r="CB9" i="55"/>
  <c r="CC9" i="55"/>
  <c r="CD9" i="55"/>
  <c r="CE9" i="55"/>
  <c r="CF9" i="55"/>
  <c r="CG9" i="55"/>
  <c r="CH9" i="55"/>
  <c r="CI9" i="55"/>
  <c r="CJ9" i="55"/>
  <c r="CA10" i="55"/>
  <c r="CB10" i="55"/>
  <c r="CC10" i="55"/>
  <c r="CD10" i="55"/>
  <c r="CE10" i="55"/>
  <c r="CF10" i="55"/>
  <c r="CG10" i="55"/>
  <c r="CH10" i="55"/>
  <c r="CI10" i="55"/>
  <c r="CJ10" i="55"/>
  <c r="CA11" i="55"/>
  <c r="CB11" i="55"/>
  <c r="CC11" i="55"/>
  <c r="CD11" i="55"/>
  <c r="CE11" i="55"/>
  <c r="CF11" i="55"/>
  <c r="CG11" i="55"/>
  <c r="CH11" i="55"/>
  <c r="CI11" i="55"/>
  <c r="CJ11" i="55"/>
  <c r="CA12" i="55"/>
  <c r="CB12" i="55"/>
  <c r="CC12" i="55"/>
  <c r="CD12" i="55"/>
  <c r="CE12" i="55"/>
  <c r="CF12" i="55"/>
  <c r="CG12" i="55"/>
  <c r="CH12" i="55"/>
  <c r="CI12" i="55"/>
  <c r="CJ12" i="55"/>
  <c r="CA13" i="55"/>
  <c r="CB13" i="55"/>
  <c r="CC13" i="55"/>
  <c r="CD13" i="55"/>
  <c r="CE13" i="55"/>
  <c r="CF13" i="55"/>
  <c r="CG13" i="55"/>
  <c r="CH13" i="55"/>
  <c r="CI13" i="55"/>
  <c r="CJ13" i="55"/>
  <c r="CA14" i="55"/>
  <c r="CB14" i="55"/>
  <c r="CC14" i="55"/>
  <c r="CD14" i="55"/>
  <c r="CE14" i="55"/>
  <c r="CF14" i="55"/>
  <c r="CG14" i="55"/>
  <c r="CH14" i="55"/>
  <c r="CI14" i="55"/>
  <c r="CJ14" i="55"/>
  <c r="CA15" i="55"/>
  <c r="CB15" i="55"/>
  <c r="CC15" i="55"/>
  <c r="CD15" i="55"/>
  <c r="CE15" i="55"/>
  <c r="CF15" i="55"/>
  <c r="CG15" i="55"/>
  <c r="CH15" i="55"/>
  <c r="CI15" i="55"/>
  <c r="CJ15" i="55"/>
  <c r="CA16" i="55"/>
  <c r="CB16" i="55"/>
  <c r="CC16" i="55"/>
  <c r="CD16" i="55"/>
  <c r="CE16" i="55"/>
  <c r="CF16" i="55"/>
  <c r="CG16" i="55"/>
  <c r="CH16" i="55"/>
  <c r="CI16" i="55"/>
  <c r="CJ16" i="55"/>
  <c r="CA17" i="55"/>
  <c r="CB17" i="55"/>
  <c r="CC17" i="55"/>
  <c r="CD17" i="55"/>
  <c r="CE17" i="55"/>
  <c r="CF17" i="55"/>
  <c r="CG17" i="55"/>
  <c r="CH17" i="55"/>
  <c r="CI17" i="55"/>
  <c r="CJ17" i="55"/>
  <c r="CA18" i="55"/>
  <c r="CB18" i="55"/>
  <c r="CC18" i="55"/>
  <c r="CD18" i="55"/>
  <c r="CE18" i="55"/>
  <c r="CF18" i="55"/>
  <c r="CG18" i="55"/>
  <c r="CH18" i="55"/>
  <c r="CI18" i="55"/>
  <c r="CJ18" i="55"/>
  <c r="CA19" i="55"/>
  <c r="CB19" i="55"/>
  <c r="CC19" i="55"/>
  <c r="CD19" i="55"/>
  <c r="CE19" i="55"/>
  <c r="CF19" i="55"/>
  <c r="CG19" i="55"/>
  <c r="CH19" i="55"/>
  <c r="CI19" i="55"/>
  <c r="CJ19" i="55"/>
  <c r="CA20" i="55"/>
  <c r="CB20" i="55"/>
  <c r="CC20" i="55"/>
  <c r="CD20" i="55"/>
  <c r="CE20" i="55"/>
  <c r="CF20" i="55"/>
  <c r="CG20" i="55"/>
  <c r="CH20" i="55"/>
  <c r="CI20" i="55"/>
  <c r="CJ20" i="55"/>
  <c r="CA21" i="55"/>
  <c r="CB21" i="55"/>
  <c r="CC21" i="55"/>
  <c r="CD21" i="55"/>
  <c r="CE21" i="55"/>
  <c r="CF21" i="55"/>
  <c r="CG21" i="55"/>
  <c r="CH21" i="55"/>
  <c r="CI21" i="55"/>
  <c r="CJ21" i="55"/>
  <c r="CA22" i="55"/>
  <c r="CB22" i="55"/>
  <c r="CC22" i="55"/>
  <c r="CD22" i="55"/>
  <c r="CE22" i="55"/>
  <c r="CF22" i="55"/>
  <c r="CG22" i="55"/>
  <c r="CH22" i="55"/>
  <c r="CI22" i="55"/>
  <c r="CJ22" i="55"/>
  <c r="CA23" i="55"/>
  <c r="CB23" i="55"/>
  <c r="CC23" i="55"/>
  <c r="CD23" i="55"/>
  <c r="CE23" i="55"/>
  <c r="CF23" i="55"/>
  <c r="CG23" i="55"/>
  <c r="CH23" i="55"/>
  <c r="CI23" i="55"/>
  <c r="CJ23" i="55"/>
  <c r="CA24" i="55"/>
  <c r="CB24" i="55"/>
  <c r="CC24" i="55"/>
  <c r="CD24" i="55"/>
  <c r="CE24" i="55"/>
  <c r="CF24" i="55"/>
  <c r="CG24" i="55"/>
  <c r="CH24" i="55"/>
  <c r="CI24" i="55"/>
  <c r="CJ24" i="55"/>
  <c r="CA25" i="55"/>
  <c r="CB25" i="55"/>
  <c r="CC25" i="55"/>
  <c r="CD25" i="55"/>
  <c r="CE25" i="55"/>
  <c r="CF25" i="55"/>
  <c r="CG25" i="55"/>
  <c r="CH25" i="55"/>
  <c r="CI25" i="55"/>
  <c r="CJ25" i="55"/>
  <c r="CA26" i="55"/>
  <c r="CB26" i="55"/>
  <c r="CC26" i="55"/>
  <c r="CD26" i="55"/>
  <c r="CE26" i="55"/>
  <c r="CF26" i="55"/>
  <c r="CG26" i="55"/>
  <c r="CH26" i="55"/>
  <c r="CI26" i="55"/>
  <c r="CJ26" i="55"/>
  <c r="CA27" i="55"/>
  <c r="CB27" i="55"/>
  <c r="CC27" i="55"/>
  <c r="CD27" i="55"/>
  <c r="CE27" i="55"/>
  <c r="CF27" i="55"/>
  <c r="CG27" i="55"/>
  <c r="CH27" i="55"/>
  <c r="CI27" i="55"/>
  <c r="CJ27" i="55"/>
  <c r="CA28" i="55"/>
  <c r="CB28" i="55"/>
  <c r="CC28" i="55"/>
  <c r="CD28" i="55"/>
  <c r="CE28" i="55"/>
  <c r="CF28" i="55"/>
  <c r="CG28" i="55"/>
  <c r="CH28" i="55"/>
  <c r="CI28" i="55"/>
  <c r="CJ28" i="55"/>
  <c r="CA29" i="55"/>
  <c r="CB29" i="55"/>
  <c r="CC29" i="55"/>
  <c r="CD29" i="55"/>
  <c r="CE29" i="55"/>
  <c r="CF29" i="55"/>
  <c r="CG29" i="55"/>
  <c r="CH29" i="55"/>
  <c r="CI29" i="55"/>
  <c r="CJ29" i="55"/>
  <c r="CA30" i="55"/>
  <c r="CB30" i="55"/>
  <c r="CC30" i="55"/>
  <c r="CD30" i="55"/>
  <c r="CE30" i="55"/>
  <c r="CF30" i="55"/>
  <c r="CG30" i="55"/>
  <c r="CH30" i="55"/>
  <c r="CI30" i="55"/>
  <c r="CJ30" i="55"/>
  <c r="CA31" i="55"/>
  <c r="CB31" i="55"/>
  <c r="CC31" i="55"/>
  <c r="CD31" i="55"/>
  <c r="CE31" i="55"/>
  <c r="CF31" i="55"/>
  <c r="CG31" i="55"/>
  <c r="CH31" i="55"/>
  <c r="CI31" i="55"/>
  <c r="CJ31" i="55"/>
  <c r="CA32" i="55"/>
  <c r="CB32" i="55"/>
  <c r="CC32" i="55"/>
  <c r="CD32" i="55"/>
  <c r="CE32" i="55"/>
  <c r="CF32" i="55"/>
  <c r="CG32" i="55"/>
  <c r="CH32" i="55"/>
  <c r="CI32" i="55"/>
  <c r="CJ32" i="55"/>
  <c r="CA33" i="55"/>
  <c r="CB33" i="55"/>
  <c r="CC33" i="55"/>
  <c r="CD33" i="55"/>
  <c r="CE33" i="55"/>
  <c r="CF33" i="55"/>
  <c r="CG33" i="55"/>
  <c r="CH33" i="55"/>
  <c r="CI33" i="55"/>
  <c r="CJ33" i="55"/>
  <c r="CA34" i="55"/>
  <c r="CB34" i="55"/>
  <c r="CC34" i="55"/>
  <c r="CD34" i="55"/>
  <c r="CE34" i="55"/>
  <c r="CF34" i="55"/>
  <c r="CG34" i="55"/>
  <c r="CH34" i="55"/>
  <c r="CI34" i="55"/>
  <c r="CJ34" i="55"/>
  <c r="CA35" i="55"/>
  <c r="CB35" i="55"/>
  <c r="CC35" i="55"/>
  <c r="CD35" i="55"/>
  <c r="CE35" i="55"/>
  <c r="CF35" i="55"/>
  <c r="CG35" i="55"/>
  <c r="CH35" i="55"/>
  <c r="CI35" i="55"/>
  <c r="CJ35" i="55"/>
  <c r="CA36" i="55"/>
  <c r="CB36" i="55"/>
  <c r="CC36" i="55"/>
  <c r="CD36" i="55"/>
  <c r="CE36" i="55"/>
  <c r="CF36" i="55"/>
  <c r="CG36" i="55"/>
  <c r="CH36" i="55"/>
  <c r="CI36" i="55"/>
  <c r="CJ36" i="55"/>
  <c r="CA37" i="55"/>
  <c r="CB37" i="55"/>
  <c r="CC37" i="55"/>
  <c r="CD37" i="55"/>
  <c r="CE37" i="55"/>
  <c r="CF37" i="55"/>
  <c r="CG37" i="55"/>
  <c r="CH37" i="55"/>
  <c r="CI37" i="55"/>
  <c r="CJ37" i="55"/>
  <c r="CA38" i="55"/>
  <c r="CB38" i="55"/>
  <c r="CC38" i="55"/>
  <c r="CD38" i="55"/>
  <c r="CE38" i="55"/>
  <c r="CF38" i="55"/>
  <c r="CG38" i="55"/>
  <c r="CH38" i="55"/>
  <c r="CI38" i="55"/>
  <c r="CJ38" i="55"/>
  <c r="CA39" i="55"/>
  <c r="CB39" i="55"/>
  <c r="CC39" i="55"/>
  <c r="CD39" i="55"/>
  <c r="CE39" i="55"/>
  <c r="CF39" i="55"/>
  <c r="CG39" i="55"/>
  <c r="CH39" i="55"/>
  <c r="CI39" i="55"/>
  <c r="CJ39" i="55"/>
  <c r="CA40" i="55"/>
  <c r="CB40" i="55"/>
  <c r="CC40" i="55"/>
  <c r="CD40" i="55"/>
  <c r="CE40" i="55"/>
  <c r="CF40" i="55"/>
  <c r="CG40" i="55"/>
  <c r="CH40" i="55"/>
  <c r="CI40" i="55"/>
  <c r="CJ40" i="55"/>
  <c r="CJ4" i="55"/>
  <c r="CI4" i="55"/>
  <c r="CH4" i="55"/>
  <c r="CG4" i="55"/>
  <c r="CF4" i="55"/>
  <c r="CE4" i="55"/>
  <c r="CD4" i="55"/>
  <c r="CC4" i="55"/>
  <c r="CB4" i="55"/>
  <c r="CA4" i="55"/>
  <c r="CJ3" i="55"/>
  <c r="CI3" i="55"/>
  <c r="CH3" i="55"/>
  <c r="CG3" i="55"/>
  <c r="CF3" i="55"/>
  <c r="CE3" i="55"/>
  <c r="CD3" i="55"/>
  <c r="CC3" i="55"/>
  <c r="CB3" i="55"/>
  <c r="CA3" i="55"/>
  <c r="CJ1" i="55"/>
  <c r="CI1" i="55"/>
  <c r="CH1" i="55"/>
  <c r="CG1" i="55"/>
  <c r="CF1" i="55"/>
  <c r="CE1" i="55"/>
  <c r="CD1" i="55"/>
  <c r="CC1" i="55"/>
  <c r="CB1" i="55"/>
  <c r="CA1" i="55"/>
  <c r="DF6" i="51"/>
  <c r="DF7" i="51"/>
  <c r="DF8" i="51"/>
  <c r="DF9" i="51"/>
  <c r="DF10" i="51"/>
  <c r="DF11" i="51"/>
  <c r="DF12" i="51"/>
  <c r="DF13" i="51"/>
  <c r="DF14" i="51"/>
  <c r="DF15" i="51"/>
  <c r="DF16" i="51"/>
  <c r="DF17" i="51"/>
  <c r="DF18" i="51"/>
  <c r="DF19" i="51"/>
  <c r="DF20" i="51"/>
  <c r="DF21" i="51"/>
  <c r="DF22" i="51"/>
  <c r="DF23" i="51"/>
  <c r="DF24" i="51"/>
  <c r="DF25" i="51"/>
  <c r="DF26" i="51"/>
  <c r="DF27" i="51"/>
  <c r="DF28" i="51"/>
  <c r="DF29" i="51"/>
  <c r="DF30" i="51"/>
  <c r="DF31" i="51"/>
  <c r="DF32" i="51"/>
  <c r="DF33" i="51"/>
  <c r="DF34" i="51"/>
  <c r="DF35" i="51"/>
  <c r="DF36" i="51"/>
  <c r="DF37" i="51"/>
  <c r="DF38" i="51"/>
  <c r="DF39" i="51"/>
  <c r="DF40" i="51"/>
  <c r="BV5" i="49"/>
  <c r="BW5" i="49"/>
  <c r="BX5" i="49"/>
  <c r="BY5" i="49"/>
  <c r="BZ5" i="49"/>
  <c r="CA5" i="49"/>
  <c r="CB5" i="49"/>
  <c r="CC5" i="49"/>
  <c r="CD5" i="49"/>
  <c r="CE5" i="49"/>
  <c r="BV6" i="49"/>
  <c r="BW6" i="49"/>
  <c r="BX6" i="49"/>
  <c r="BY6" i="49"/>
  <c r="BZ6" i="49"/>
  <c r="CA6" i="49"/>
  <c r="CB6" i="49"/>
  <c r="CC6" i="49"/>
  <c r="CD6" i="49"/>
  <c r="CE6" i="49"/>
  <c r="BV7" i="49"/>
  <c r="BW7" i="49"/>
  <c r="BX7" i="49"/>
  <c r="BY7" i="49"/>
  <c r="BZ7" i="49"/>
  <c r="CA7" i="49"/>
  <c r="CB7" i="49"/>
  <c r="CC7" i="49"/>
  <c r="CD7" i="49"/>
  <c r="CE7" i="49"/>
  <c r="BV8" i="49"/>
  <c r="BW8" i="49"/>
  <c r="BX8" i="49"/>
  <c r="BY8" i="49"/>
  <c r="BZ8" i="49"/>
  <c r="CA8" i="49"/>
  <c r="CB8" i="49"/>
  <c r="CC8" i="49"/>
  <c r="CD8" i="49"/>
  <c r="CE8" i="49"/>
  <c r="BV9" i="49"/>
  <c r="BW9" i="49"/>
  <c r="BX9" i="49"/>
  <c r="BY9" i="49"/>
  <c r="BZ9" i="49"/>
  <c r="CA9" i="49"/>
  <c r="CB9" i="49"/>
  <c r="CC9" i="49"/>
  <c r="CD9" i="49"/>
  <c r="CE9" i="49"/>
  <c r="BV10" i="49"/>
  <c r="BW10" i="49"/>
  <c r="BX10" i="49"/>
  <c r="BY10" i="49"/>
  <c r="BZ10" i="49"/>
  <c r="CA10" i="49"/>
  <c r="CB10" i="49"/>
  <c r="CC10" i="49"/>
  <c r="CD10" i="49"/>
  <c r="CE10" i="49"/>
  <c r="BV11" i="49"/>
  <c r="BW11" i="49"/>
  <c r="BX11" i="49"/>
  <c r="BY11" i="49"/>
  <c r="BZ11" i="49"/>
  <c r="CA11" i="49"/>
  <c r="CB11" i="49"/>
  <c r="CC11" i="49"/>
  <c r="CD11" i="49"/>
  <c r="CE11" i="49"/>
  <c r="BV12" i="49"/>
  <c r="BW12" i="49"/>
  <c r="BX12" i="49"/>
  <c r="BY12" i="49"/>
  <c r="BZ12" i="49"/>
  <c r="CA12" i="49"/>
  <c r="CB12" i="49"/>
  <c r="CC12" i="49"/>
  <c r="CD12" i="49"/>
  <c r="CE12" i="49"/>
  <c r="BV13" i="49"/>
  <c r="BW13" i="49"/>
  <c r="BX13" i="49"/>
  <c r="BY13" i="49"/>
  <c r="BZ13" i="49"/>
  <c r="CA13" i="49"/>
  <c r="CB13" i="49"/>
  <c r="CC13" i="49"/>
  <c r="CD13" i="49"/>
  <c r="CE13" i="49"/>
  <c r="BV14" i="49"/>
  <c r="BW14" i="49"/>
  <c r="BX14" i="49"/>
  <c r="BY14" i="49"/>
  <c r="BZ14" i="49"/>
  <c r="CA14" i="49"/>
  <c r="CB14" i="49"/>
  <c r="CC14" i="49"/>
  <c r="CD14" i="49"/>
  <c r="CE14" i="49"/>
  <c r="BV15" i="49"/>
  <c r="BW15" i="49"/>
  <c r="BX15" i="49"/>
  <c r="BY15" i="49"/>
  <c r="BZ15" i="49"/>
  <c r="CA15" i="49"/>
  <c r="CB15" i="49"/>
  <c r="CC15" i="49"/>
  <c r="CD15" i="49"/>
  <c r="CE15" i="49"/>
  <c r="BV16" i="49"/>
  <c r="BW16" i="49"/>
  <c r="BX16" i="49"/>
  <c r="BY16" i="49"/>
  <c r="BZ16" i="49"/>
  <c r="CA16" i="49"/>
  <c r="CB16" i="49"/>
  <c r="CC16" i="49"/>
  <c r="CD16" i="49"/>
  <c r="CE16" i="49"/>
  <c r="BV17" i="49"/>
  <c r="BW17" i="49"/>
  <c r="BX17" i="49"/>
  <c r="BY17" i="49"/>
  <c r="BZ17" i="49"/>
  <c r="CA17" i="49"/>
  <c r="CB17" i="49"/>
  <c r="CC17" i="49"/>
  <c r="CD17" i="49"/>
  <c r="CE17" i="49"/>
  <c r="BV18" i="49"/>
  <c r="BW18" i="49"/>
  <c r="BX18" i="49"/>
  <c r="BY18" i="49"/>
  <c r="BZ18" i="49"/>
  <c r="CA18" i="49"/>
  <c r="CB18" i="49"/>
  <c r="CC18" i="49"/>
  <c r="CD18" i="49"/>
  <c r="CE18" i="49"/>
  <c r="BV19" i="49"/>
  <c r="BW19" i="49"/>
  <c r="BX19" i="49"/>
  <c r="BY19" i="49"/>
  <c r="BZ19" i="49"/>
  <c r="CA19" i="49"/>
  <c r="CB19" i="49"/>
  <c r="CC19" i="49"/>
  <c r="CD19" i="49"/>
  <c r="CE19" i="49"/>
  <c r="BV20" i="49"/>
  <c r="BW20" i="49"/>
  <c r="BX20" i="49"/>
  <c r="BY20" i="49"/>
  <c r="BZ20" i="49"/>
  <c r="CA20" i="49"/>
  <c r="CB20" i="49"/>
  <c r="CC20" i="49"/>
  <c r="CD20" i="49"/>
  <c r="CE20" i="49"/>
  <c r="BV21" i="49"/>
  <c r="BW21" i="49"/>
  <c r="BX21" i="49"/>
  <c r="BY21" i="49"/>
  <c r="BZ21" i="49"/>
  <c r="CA21" i="49"/>
  <c r="CB21" i="49"/>
  <c r="CC21" i="49"/>
  <c r="CD21" i="49"/>
  <c r="CE21" i="49"/>
  <c r="BV22" i="49"/>
  <c r="BW22" i="49"/>
  <c r="BX22" i="49"/>
  <c r="BY22" i="49"/>
  <c r="BZ22" i="49"/>
  <c r="CA22" i="49"/>
  <c r="CB22" i="49"/>
  <c r="CC22" i="49"/>
  <c r="CD22" i="49"/>
  <c r="CE22" i="49"/>
  <c r="BV23" i="49"/>
  <c r="BW23" i="49"/>
  <c r="BX23" i="49"/>
  <c r="BY23" i="49"/>
  <c r="BZ23" i="49"/>
  <c r="CA23" i="49"/>
  <c r="CB23" i="49"/>
  <c r="CC23" i="49"/>
  <c r="CD23" i="49"/>
  <c r="CE23" i="49"/>
  <c r="BV24" i="49"/>
  <c r="BW24" i="49"/>
  <c r="BX24" i="49"/>
  <c r="BY24" i="49"/>
  <c r="BZ24" i="49"/>
  <c r="CA24" i="49"/>
  <c r="CB24" i="49"/>
  <c r="CC24" i="49"/>
  <c r="CD24" i="49"/>
  <c r="CE24" i="49"/>
  <c r="BV25" i="49"/>
  <c r="BW25" i="49"/>
  <c r="BX25" i="49"/>
  <c r="BY25" i="49"/>
  <c r="BZ25" i="49"/>
  <c r="CA25" i="49"/>
  <c r="CB25" i="49"/>
  <c r="CC25" i="49"/>
  <c r="CD25" i="49"/>
  <c r="CE25" i="49"/>
  <c r="BV26" i="49"/>
  <c r="BW26" i="49"/>
  <c r="BX26" i="49"/>
  <c r="BY26" i="49"/>
  <c r="BZ26" i="49"/>
  <c r="CA26" i="49"/>
  <c r="CB26" i="49"/>
  <c r="CC26" i="49"/>
  <c r="CD26" i="49"/>
  <c r="CE26" i="49"/>
  <c r="BV27" i="49"/>
  <c r="BW27" i="49"/>
  <c r="BX27" i="49"/>
  <c r="BY27" i="49"/>
  <c r="BZ27" i="49"/>
  <c r="CA27" i="49"/>
  <c r="CB27" i="49"/>
  <c r="CC27" i="49"/>
  <c r="CD27" i="49"/>
  <c r="CE27" i="49"/>
  <c r="BV28" i="49"/>
  <c r="BW28" i="49"/>
  <c r="BX28" i="49"/>
  <c r="BY28" i="49"/>
  <c r="BZ28" i="49"/>
  <c r="CA28" i="49"/>
  <c r="CB28" i="49"/>
  <c r="CC28" i="49"/>
  <c r="CD28" i="49"/>
  <c r="CE28" i="49"/>
  <c r="BV29" i="49"/>
  <c r="BW29" i="49"/>
  <c r="BX29" i="49"/>
  <c r="BY29" i="49"/>
  <c r="BZ29" i="49"/>
  <c r="CA29" i="49"/>
  <c r="CB29" i="49"/>
  <c r="CC29" i="49"/>
  <c r="CD29" i="49"/>
  <c r="CE29" i="49"/>
  <c r="BV30" i="49"/>
  <c r="BW30" i="49"/>
  <c r="BX30" i="49"/>
  <c r="BY30" i="49"/>
  <c r="BZ30" i="49"/>
  <c r="CA30" i="49"/>
  <c r="CB30" i="49"/>
  <c r="CC30" i="49"/>
  <c r="CD30" i="49"/>
  <c r="CE30" i="49"/>
  <c r="BV31" i="49"/>
  <c r="BW31" i="49"/>
  <c r="BX31" i="49"/>
  <c r="BY31" i="49"/>
  <c r="BZ31" i="49"/>
  <c r="CA31" i="49"/>
  <c r="CB31" i="49"/>
  <c r="CC31" i="49"/>
  <c r="CD31" i="49"/>
  <c r="CE31" i="49"/>
  <c r="BV32" i="49"/>
  <c r="BW32" i="49"/>
  <c r="BX32" i="49"/>
  <c r="BY32" i="49"/>
  <c r="BZ32" i="49"/>
  <c r="CA32" i="49"/>
  <c r="CB32" i="49"/>
  <c r="CC32" i="49"/>
  <c r="CD32" i="49"/>
  <c r="CE32" i="49"/>
  <c r="BV33" i="49"/>
  <c r="BW33" i="49"/>
  <c r="BX33" i="49"/>
  <c r="BY33" i="49"/>
  <c r="BZ33" i="49"/>
  <c r="CA33" i="49"/>
  <c r="CB33" i="49"/>
  <c r="CC33" i="49"/>
  <c r="CD33" i="49"/>
  <c r="CE33" i="49"/>
  <c r="BV34" i="49"/>
  <c r="BW34" i="49"/>
  <c r="BX34" i="49"/>
  <c r="BY34" i="49"/>
  <c r="BZ34" i="49"/>
  <c r="CA34" i="49"/>
  <c r="CB34" i="49"/>
  <c r="CC34" i="49"/>
  <c r="CD34" i="49"/>
  <c r="CE34" i="49"/>
  <c r="BV35" i="49"/>
  <c r="BW35" i="49"/>
  <c r="BX35" i="49"/>
  <c r="BY35" i="49"/>
  <c r="BZ35" i="49"/>
  <c r="CA35" i="49"/>
  <c r="CB35" i="49"/>
  <c r="CC35" i="49"/>
  <c r="CD35" i="49"/>
  <c r="CE35" i="49"/>
  <c r="BV36" i="49"/>
  <c r="BW36" i="49"/>
  <c r="BX36" i="49"/>
  <c r="BY36" i="49"/>
  <c r="BZ36" i="49"/>
  <c r="CA36" i="49"/>
  <c r="CB36" i="49"/>
  <c r="CC36" i="49"/>
  <c r="CD36" i="49"/>
  <c r="CE36" i="49"/>
  <c r="BV37" i="49"/>
  <c r="BW37" i="49"/>
  <c r="BX37" i="49"/>
  <c r="BY37" i="49"/>
  <c r="BZ37" i="49"/>
  <c r="CA37" i="49"/>
  <c r="CB37" i="49"/>
  <c r="CC37" i="49"/>
  <c r="CD37" i="49"/>
  <c r="CE37" i="49"/>
  <c r="BV38" i="49"/>
  <c r="BW38" i="49"/>
  <c r="BX38" i="49"/>
  <c r="BY38" i="49"/>
  <c r="BZ38" i="49"/>
  <c r="CA38" i="49"/>
  <c r="CB38" i="49"/>
  <c r="CC38" i="49"/>
  <c r="CD38" i="49"/>
  <c r="CE38" i="49"/>
  <c r="BV39" i="49"/>
  <c r="BW39" i="49"/>
  <c r="BX39" i="49"/>
  <c r="BY39" i="49"/>
  <c r="BZ39" i="49"/>
  <c r="CA39" i="49"/>
  <c r="CB39" i="49"/>
  <c r="CC39" i="49"/>
  <c r="CD39" i="49"/>
  <c r="CE39" i="49"/>
  <c r="BV40" i="49"/>
  <c r="BW40" i="49"/>
  <c r="BX40" i="49"/>
  <c r="BY40" i="49"/>
  <c r="BZ40" i="49"/>
  <c r="CA40" i="49"/>
  <c r="CB40" i="49"/>
  <c r="CC40" i="49"/>
  <c r="CD40" i="49"/>
  <c r="CE40" i="49"/>
  <c r="CE4" i="49"/>
  <c r="CD4" i="49"/>
  <c r="CC4" i="49"/>
  <c r="CB4" i="49"/>
  <c r="CA4" i="49"/>
  <c r="BZ4" i="49"/>
  <c r="BY4" i="49"/>
  <c r="BX4" i="49"/>
  <c r="BW4" i="49"/>
  <c r="BV4" i="49"/>
  <c r="CE3" i="49"/>
  <c r="CD3" i="49"/>
  <c r="CC3" i="49"/>
  <c r="CB3" i="49"/>
  <c r="CA3" i="49"/>
  <c r="BZ3" i="49"/>
  <c r="BY3" i="49"/>
  <c r="BX3" i="49"/>
  <c r="BW3" i="49"/>
  <c r="BV3" i="49"/>
  <c r="CE1" i="49"/>
  <c r="CD1" i="49"/>
  <c r="CC1" i="49"/>
  <c r="CB1" i="49"/>
  <c r="CA1" i="49"/>
  <c r="BZ1" i="49"/>
  <c r="BY1" i="49"/>
  <c r="BX1" i="49"/>
  <c r="BW1" i="49"/>
  <c r="BV1" i="49"/>
  <c r="CE5" i="47"/>
  <c r="CF5" i="47"/>
  <c r="CG5" i="47"/>
  <c r="CH5" i="47"/>
  <c r="CI5" i="47"/>
  <c r="CJ5" i="47"/>
  <c r="CK5" i="47"/>
  <c r="CL5" i="47"/>
  <c r="CM5" i="47"/>
  <c r="CN5" i="47"/>
  <c r="CE6" i="47"/>
  <c r="CF6" i="47"/>
  <c r="CG6" i="47"/>
  <c r="CH6" i="47"/>
  <c r="CI6" i="47"/>
  <c r="CJ6" i="47"/>
  <c r="CK6" i="47"/>
  <c r="CL6" i="47"/>
  <c r="CM6" i="47"/>
  <c r="CN6" i="47"/>
  <c r="CE7" i="47"/>
  <c r="CF7" i="47"/>
  <c r="CG7" i="47"/>
  <c r="CH7" i="47"/>
  <c r="CI7" i="47"/>
  <c r="CJ7" i="47"/>
  <c r="CK7" i="47"/>
  <c r="CL7" i="47"/>
  <c r="CM7" i="47"/>
  <c r="CN7" i="47"/>
  <c r="CE8" i="47"/>
  <c r="CF8" i="47"/>
  <c r="CG8" i="47"/>
  <c r="CH8" i="47"/>
  <c r="CI8" i="47"/>
  <c r="CJ8" i="47"/>
  <c r="CK8" i="47"/>
  <c r="CL8" i="47"/>
  <c r="CM8" i="47"/>
  <c r="CN8" i="47"/>
  <c r="CE9" i="47"/>
  <c r="CF9" i="47"/>
  <c r="CG9" i="47"/>
  <c r="CH9" i="47"/>
  <c r="CI9" i="47"/>
  <c r="CJ9" i="47"/>
  <c r="CK9" i="47"/>
  <c r="CL9" i="47"/>
  <c r="CM9" i="47"/>
  <c r="CN9" i="47"/>
  <c r="CE10" i="47"/>
  <c r="CF10" i="47"/>
  <c r="CG10" i="47"/>
  <c r="CH10" i="47"/>
  <c r="CI10" i="47"/>
  <c r="CJ10" i="47"/>
  <c r="CK10" i="47"/>
  <c r="CL10" i="47"/>
  <c r="CM10" i="47"/>
  <c r="CN10" i="47"/>
  <c r="CE11" i="47"/>
  <c r="CF11" i="47"/>
  <c r="CG11" i="47"/>
  <c r="CH11" i="47"/>
  <c r="CI11" i="47"/>
  <c r="CJ11" i="47"/>
  <c r="CK11" i="47"/>
  <c r="CL11" i="47"/>
  <c r="CM11" i="47"/>
  <c r="CN11" i="47"/>
  <c r="CE12" i="47"/>
  <c r="CF12" i="47"/>
  <c r="CG12" i="47"/>
  <c r="CH12" i="47"/>
  <c r="CI12" i="47"/>
  <c r="CJ12" i="47"/>
  <c r="CK12" i="47"/>
  <c r="CL12" i="47"/>
  <c r="CM12" i="47"/>
  <c r="CN12" i="47"/>
  <c r="CE13" i="47"/>
  <c r="CF13" i="47"/>
  <c r="CG13" i="47"/>
  <c r="CH13" i="47"/>
  <c r="CI13" i="47"/>
  <c r="CJ13" i="47"/>
  <c r="CK13" i="47"/>
  <c r="CL13" i="47"/>
  <c r="CM13" i="47"/>
  <c r="CN13" i="47"/>
  <c r="CE14" i="47"/>
  <c r="CF14" i="47"/>
  <c r="CG14" i="47"/>
  <c r="CH14" i="47"/>
  <c r="CI14" i="47"/>
  <c r="CJ14" i="47"/>
  <c r="CK14" i="47"/>
  <c r="CL14" i="47"/>
  <c r="CM14" i="47"/>
  <c r="CN14" i="47"/>
  <c r="CE15" i="47"/>
  <c r="CF15" i="47"/>
  <c r="CG15" i="47"/>
  <c r="CH15" i="47"/>
  <c r="CI15" i="47"/>
  <c r="CJ15" i="47"/>
  <c r="CK15" i="47"/>
  <c r="CL15" i="47"/>
  <c r="CM15" i="47"/>
  <c r="CN15" i="47"/>
  <c r="CE16" i="47"/>
  <c r="CF16" i="47"/>
  <c r="CG16" i="47"/>
  <c r="CH16" i="47"/>
  <c r="CI16" i="47"/>
  <c r="CJ16" i="47"/>
  <c r="CK16" i="47"/>
  <c r="CL16" i="47"/>
  <c r="CM16" i="47"/>
  <c r="CN16" i="47"/>
  <c r="CE17" i="47"/>
  <c r="CF17" i="47"/>
  <c r="CG17" i="47"/>
  <c r="CH17" i="47"/>
  <c r="CI17" i="47"/>
  <c r="CJ17" i="47"/>
  <c r="CK17" i="47"/>
  <c r="CL17" i="47"/>
  <c r="CM17" i="47"/>
  <c r="CN17" i="47"/>
  <c r="CE18" i="47"/>
  <c r="CF18" i="47"/>
  <c r="CG18" i="47"/>
  <c r="CH18" i="47"/>
  <c r="CI18" i="47"/>
  <c r="CJ18" i="47"/>
  <c r="CK18" i="47"/>
  <c r="CL18" i="47"/>
  <c r="CM18" i="47"/>
  <c r="CN18" i="47"/>
  <c r="CE19" i="47"/>
  <c r="CF19" i="47"/>
  <c r="CG19" i="47"/>
  <c r="CH19" i="47"/>
  <c r="CI19" i="47"/>
  <c r="CJ19" i="47"/>
  <c r="CK19" i="47"/>
  <c r="CL19" i="47"/>
  <c r="CM19" i="47"/>
  <c r="CN19" i="47"/>
  <c r="CE20" i="47"/>
  <c r="CF20" i="47"/>
  <c r="CG20" i="47"/>
  <c r="CH20" i="47"/>
  <c r="CI20" i="47"/>
  <c r="CJ20" i="47"/>
  <c r="CK20" i="47"/>
  <c r="CL20" i="47"/>
  <c r="CM20" i="47"/>
  <c r="CN20" i="47"/>
  <c r="CE21" i="47"/>
  <c r="CF21" i="47"/>
  <c r="CG21" i="47"/>
  <c r="CH21" i="47"/>
  <c r="CI21" i="47"/>
  <c r="CJ21" i="47"/>
  <c r="CK21" i="47"/>
  <c r="CL21" i="47"/>
  <c r="CM21" i="47"/>
  <c r="CN21" i="47"/>
  <c r="CE22" i="47"/>
  <c r="CF22" i="47"/>
  <c r="CG22" i="47"/>
  <c r="CH22" i="47"/>
  <c r="CI22" i="47"/>
  <c r="CJ22" i="47"/>
  <c r="CK22" i="47"/>
  <c r="CL22" i="47"/>
  <c r="CM22" i="47"/>
  <c r="CN22" i="47"/>
  <c r="CE23" i="47"/>
  <c r="CF23" i="47"/>
  <c r="CG23" i="47"/>
  <c r="CH23" i="47"/>
  <c r="CI23" i="47"/>
  <c r="CJ23" i="47"/>
  <c r="CK23" i="47"/>
  <c r="CL23" i="47"/>
  <c r="CM23" i="47"/>
  <c r="CN23" i="47"/>
  <c r="CE24" i="47"/>
  <c r="CF24" i="47"/>
  <c r="CG24" i="47"/>
  <c r="CH24" i="47"/>
  <c r="CI24" i="47"/>
  <c r="CJ24" i="47"/>
  <c r="CK24" i="47"/>
  <c r="CL24" i="47"/>
  <c r="CM24" i="47"/>
  <c r="CN24" i="47"/>
  <c r="CE25" i="47"/>
  <c r="CF25" i="47"/>
  <c r="CG25" i="47"/>
  <c r="CH25" i="47"/>
  <c r="CI25" i="47"/>
  <c r="CJ25" i="47"/>
  <c r="CK25" i="47"/>
  <c r="CL25" i="47"/>
  <c r="CM25" i="47"/>
  <c r="CN25" i="47"/>
  <c r="CE26" i="47"/>
  <c r="CF26" i="47"/>
  <c r="CG26" i="47"/>
  <c r="CH26" i="47"/>
  <c r="CI26" i="47"/>
  <c r="CJ26" i="47"/>
  <c r="CK26" i="47"/>
  <c r="CL26" i="47"/>
  <c r="CM26" i="47"/>
  <c r="CN26" i="47"/>
  <c r="CE27" i="47"/>
  <c r="CF27" i="47"/>
  <c r="CG27" i="47"/>
  <c r="CH27" i="47"/>
  <c r="CI27" i="47"/>
  <c r="CJ27" i="47"/>
  <c r="CK27" i="47"/>
  <c r="CL27" i="47"/>
  <c r="CM27" i="47"/>
  <c r="CN27" i="47"/>
  <c r="CE28" i="47"/>
  <c r="CF28" i="47"/>
  <c r="CG28" i="47"/>
  <c r="CH28" i="47"/>
  <c r="CI28" i="47"/>
  <c r="CJ28" i="47"/>
  <c r="CK28" i="47"/>
  <c r="CL28" i="47"/>
  <c r="CM28" i="47"/>
  <c r="CN28" i="47"/>
  <c r="CE29" i="47"/>
  <c r="CF29" i="47"/>
  <c r="CG29" i="47"/>
  <c r="CH29" i="47"/>
  <c r="CI29" i="47"/>
  <c r="CJ29" i="47"/>
  <c r="CK29" i="47"/>
  <c r="CL29" i="47"/>
  <c r="CM29" i="47"/>
  <c r="CN29" i="47"/>
  <c r="CE30" i="47"/>
  <c r="CF30" i="47"/>
  <c r="CG30" i="47"/>
  <c r="CH30" i="47"/>
  <c r="CI30" i="47"/>
  <c r="CJ30" i="47"/>
  <c r="CK30" i="47"/>
  <c r="CL30" i="47"/>
  <c r="CM30" i="47"/>
  <c r="CN30" i="47"/>
  <c r="CE31" i="47"/>
  <c r="CF31" i="47"/>
  <c r="CG31" i="47"/>
  <c r="CH31" i="47"/>
  <c r="CI31" i="47"/>
  <c r="CJ31" i="47"/>
  <c r="CK31" i="47"/>
  <c r="CL31" i="47"/>
  <c r="CM31" i="47"/>
  <c r="CN31" i="47"/>
  <c r="CE32" i="47"/>
  <c r="CF32" i="47"/>
  <c r="CG32" i="47"/>
  <c r="CH32" i="47"/>
  <c r="CI32" i="47"/>
  <c r="CJ32" i="47"/>
  <c r="CK32" i="47"/>
  <c r="CL32" i="47"/>
  <c r="CM32" i="47"/>
  <c r="CN32" i="47"/>
  <c r="CE33" i="47"/>
  <c r="CF33" i="47"/>
  <c r="CG33" i="47"/>
  <c r="CH33" i="47"/>
  <c r="CI33" i="47"/>
  <c r="CJ33" i="47"/>
  <c r="CK33" i="47"/>
  <c r="CL33" i="47"/>
  <c r="CM33" i="47"/>
  <c r="CN33" i="47"/>
  <c r="CE34" i="47"/>
  <c r="CF34" i="47"/>
  <c r="CG34" i="47"/>
  <c r="CH34" i="47"/>
  <c r="CI34" i="47"/>
  <c r="CJ34" i="47"/>
  <c r="CK34" i="47"/>
  <c r="CL34" i="47"/>
  <c r="CM34" i="47"/>
  <c r="CN34" i="47"/>
  <c r="CE35" i="47"/>
  <c r="CF35" i="47"/>
  <c r="CG35" i="47"/>
  <c r="CH35" i="47"/>
  <c r="CI35" i="47"/>
  <c r="CJ35" i="47"/>
  <c r="CK35" i="47"/>
  <c r="CL35" i="47"/>
  <c r="CM35" i="47"/>
  <c r="CN35" i="47"/>
  <c r="CE36" i="47"/>
  <c r="CF36" i="47"/>
  <c r="CG36" i="47"/>
  <c r="CH36" i="47"/>
  <c r="CI36" i="47"/>
  <c r="CJ36" i="47"/>
  <c r="CK36" i="47"/>
  <c r="CL36" i="47"/>
  <c r="CM36" i="47"/>
  <c r="CN36" i="47"/>
  <c r="CE37" i="47"/>
  <c r="CF37" i="47"/>
  <c r="CG37" i="47"/>
  <c r="CH37" i="47"/>
  <c r="CI37" i="47"/>
  <c r="CJ37" i="47"/>
  <c r="CK37" i="47"/>
  <c r="CL37" i="47"/>
  <c r="CM37" i="47"/>
  <c r="CN37" i="47"/>
  <c r="CE38" i="47"/>
  <c r="CF38" i="47"/>
  <c r="CG38" i="47"/>
  <c r="CH38" i="47"/>
  <c r="CI38" i="47"/>
  <c r="CJ38" i="47"/>
  <c r="CK38" i="47"/>
  <c r="CL38" i="47"/>
  <c r="CM38" i="47"/>
  <c r="CN38" i="47"/>
  <c r="CE39" i="47"/>
  <c r="CF39" i="47"/>
  <c r="CG39" i="47"/>
  <c r="CH39" i="47"/>
  <c r="CI39" i="47"/>
  <c r="CJ39" i="47"/>
  <c r="CK39" i="47"/>
  <c r="CL39" i="47"/>
  <c r="CM39" i="47"/>
  <c r="CN39" i="47"/>
  <c r="CE40" i="47"/>
  <c r="CF40" i="47"/>
  <c r="CG40" i="47"/>
  <c r="CH40" i="47"/>
  <c r="CI40" i="47"/>
  <c r="CJ40" i="47"/>
  <c r="CK40" i="47"/>
  <c r="CL40" i="47"/>
  <c r="CM40" i="47"/>
  <c r="CN40" i="47"/>
  <c r="CN4" i="47"/>
  <c r="CM4" i="47"/>
  <c r="CL4" i="47"/>
  <c r="CK4" i="47"/>
  <c r="CJ4" i="47"/>
  <c r="CI4" i="47"/>
  <c r="CH4" i="47"/>
  <c r="CG4" i="47"/>
  <c r="CF4" i="47"/>
  <c r="CE4" i="47"/>
  <c r="CN3" i="47"/>
  <c r="CM3" i="47"/>
  <c r="CL3" i="47"/>
  <c r="CK3" i="47"/>
  <c r="CJ3" i="47"/>
  <c r="CI3" i="47"/>
  <c r="CH3" i="47"/>
  <c r="CG3" i="47"/>
  <c r="CF3" i="47"/>
  <c r="CE3" i="47"/>
  <c r="CN1" i="47"/>
  <c r="CM1" i="47"/>
  <c r="CL1" i="47"/>
  <c r="CK1" i="47"/>
  <c r="CJ1" i="47"/>
  <c r="CI1" i="47"/>
  <c r="CH1" i="47"/>
  <c r="CG1" i="47"/>
  <c r="CF1" i="47"/>
  <c r="CE1" i="47"/>
  <c r="CC5" i="45"/>
  <c r="CD5" i="45"/>
  <c r="CE5" i="45"/>
  <c r="CF5" i="45"/>
  <c r="CG5" i="45"/>
  <c r="CH5" i="45"/>
  <c r="CI5" i="45"/>
  <c r="CJ5" i="45"/>
  <c r="CK5" i="45"/>
  <c r="CL5" i="45"/>
  <c r="CC6" i="45"/>
  <c r="CD6" i="45"/>
  <c r="CE6" i="45"/>
  <c r="CF6" i="45"/>
  <c r="CG6" i="45"/>
  <c r="CH6" i="45"/>
  <c r="CI6" i="45"/>
  <c r="CJ6" i="45"/>
  <c r="CK6" i="45"/>
  <c r="CL6" i="45"/>
  <c r="CC7" i="45"/>
  <c r="CD7" i="45"/>
  <c r="CE7" i="45"/>
  <c r="CF7" i="45"/>
  <c r="CG7" i="45"/>
  <c r="CH7" i="45"/>
  <c r="CI7" i="45"/>
  <c r="CJ7" i="45"/>
  <c r="CK7" i="45"/>
  <c r="CL7" i="45"/>
  <c r="CC8" i="45"/>
  <c r="CD8" i="45"/>
  <c r="CE8" i="45"/>
  <c r="CF8" i="45"/>
  <c r="CG8" i="45"/>
  <c r="CH8" i="45"/>
  <c r="CI8" i="45"/>
  <c r="CJ8" i="45"/>
  <c r="CK8" i="45"/>
  <c r="CL8" i="45"/>
  <c r="CC9" i="45"/>
  <c r="CD9" i="45"/>
  <c r="CE9" i="45"/>
  <c r="CF9" i="45"/>
  <c r="CG9" i="45"/>
  <c r="CH9" i="45"/>
  <c r="CI9" i="45"/>
  <c r="CJ9" i="45"/>
  <c r="CK9" i="45"/>
  <c r="CL9" i="45"/>
  <c r="CC10" i="45"/>
  <c r="CD10" i="45"/>
  <c r="CE10" i="45"/>
  <c r="CF10" i="45"/>
  <c r="CG10" i="45"/>
  <c r="CH10" i="45"/>
  <c r="CI10" i="45"/>
  <c r="CJ10" i="45"/>
  <c r="CK10" i="45"/>
  <c r="CL10" i="45"/>
  <c r="CC11" i="45"/>
  <c r="CD11" i="45"/>
  <c r="CE11" i="45"/>
  <c r="CF11" i="45"/>
  <c r="CG11" i="45"/>
  <c r="CH11" i="45"/>
  <c r="CI11" i="45"/>
  <c r="CJ11" i="45"/>
  <c r="CK11" i="45"/>
  <c r="CL11" i="45"/>
  <c r="CC12" i="45"/>
  <c r="CD12" i="45"/>
  <c r="CE12" i="45"/>
  <c r="CF12" i="45"/>
  <c r="CG12" i="45"/>
  <c r="CH12" i="45"/>
  <c r="CI12" i="45"/>
  <c r="CJ12" i="45"/>
  <c r="CK12" i="45"/>
  <c r="CL12" i="45"/>
  <c r="CC13" i="45"/>
  <c r="CD13" i="45"/>
  <c r="CE13" i="45"/>
  <c r="CF13" i="45"/>
  <c r="CG13" i="45"/>
  <c r="CH13" i="45"/>
  <c r="CI13" i="45"/>
  <c r="CJ13" i="45"/>
  <c r="CK13" i="45"/>
  <c r="CL13" i="45"/>
  <c r="CC14" i="45"/>
  <c r="CD14" i="45"/>
  <c r="CE14" i="45"/>
  <c r="CF14" i="45"/>
  <c r="CG14" i="45"/>
  <c r="CH14" i="45"/>
  <c r="CI14" i="45"/>
  <c r="CJ14" i="45"/>
  <c r="CK14" i="45"/>
  <c r="CL14" i="45"/>
  <c r="CC15" i="45"/>
  <c r="CD15" i="45"/>
  <c r="CE15" i="45"/>
  <c r="CF15" i="45"/>
  <c r="CG15" i="45"/>
  <c r="CH15" i="45"/>
  <c r="CI15" i="45"/>
  <c r="CJ15" i="45"/>
  <c r="CK15" i="45"/>
  <c r="CL15" i="45"/>
  <c r="CC16" i="45"/>
  <c r="CD16" i="45"/>
  <c r="CE16" i="45"/>
  <c r="CF16" i="45"/>
  <c r="CG16" i="45"/>
  <c r="CH16" i="45"/>
  <c r="CI16" i="45"/>
  <c r="CJ16" i="45"/>
  <c r="CK16" i="45"/>
  <c r="CL16" i="45"/>
  <c r="CC17" i="45"/>
  <c r="CD17" i="45"/>
  <c r="CE17" i="45"/>
  <c r="CF17" i="45"/>
  <c r="CG17" i="45"/>
  <c r="CH17" i="45"/>
  <c r="CI17" i="45"/>
  <c r="CJ17" i="45"/>
  <c r="CK17" i="45"/>
  <c r="CL17" i="45"/>
  <c r="CC18" i="45"/>
  <c r="CD18" i="45"/>
  <c r="CE18" i="45"/>
  <c r="CF18" i="45"/>
  <c r="CG18" i="45"/>
  <c r="CH18" i="45"/>
  <c r="CI18" i="45"/>
  <c r="CJ18" i="45"/>
  <c r="CK18" i="45"/>
  <c r="CL18" i="45"/>
  <c r="CC19" i="45"/>
  <c r="CD19" i="45"/>
  <c r="CE19" i="45"/>
  <c r="CF19" i="45"/>
  <c r="CG19" i="45"/>
  <c r="CH19" i="45"/>
  <c r="CI19" i="45"/>
  <c r="CJ19" i="45"/>
  <c r="CK19" i="45"/>
  <c r="CL19" i="45"/>
  <c r="CC20" i="45"/>
  <c r="CD20" i="45"/>
  <c r="CE20" i="45"/>
  <c r="CF20" i="45"/>
  <c r="CG20" i="45"/>
  <c r="CH20" i="45"/>
  <c r="CI20" i="45"/>
  <c r="CJ20" i="45"/>
  <c r="CK20" i="45"/>
  <c r="CL20" i="45"/>
  <c r="CC21" i="45"/>
  <c r="CD21" i="45"/>
  <c r="CE21" i="45"/>
  <c r="CF21" i="45"/>
  <c r="CG21" i="45"/>
  <c r="CH21" i="45"/>
  <c r="CI21" i="45"/>
  <c r="CJ21" i="45"/>
  <c r="CK21" i="45"/>
  <c r="CL21" i="45"/>
  <c r="CC22" i="45"/>
  <c r="CD22" i="45"/>
  <c r="CE22" i="45"/>
  <c r="CF22" i="45"/>
  <c r="CG22" i="45"/>
  <c r="CH22" i="45"/>
  <c r="CI22" i="45"/>
  <c r="CJ22" i="45"/>
  <c r="CK22" i="45"/>
  <c r="CL22" i="45"/>
  <c r="CC23" i="45"/>
  <c r="CD23" i="45"/>
  <c r="CE23" i="45"/>
  <c r="CF23" i="45"/>
  <c r="CG23" i="45"/>
  <c r="CH23" i="45"/>
  <c r="CI23" i="45"/>
  <c r="CJ23" i="45"/>
  <c r="CK23" i="45"/>
  <c r="CL23" i="45"/>
  <c r="CC24" i="45"/>
  <c r="CD24" i="45"/>
  <c r="CE24" i="45"/>
  <c r="CF24" i="45"/>
  <c r="CG24" i="45"/>
  <c r="CH24" i="45"/>
  <c r="CI24" i="45"/>
  <c r="CJ24" i="45"/>
  <c r="CK24" i="45"/>
  <c r="CL24" i="45"/>
  <c r="CC25" i="45"/>
  <c r="CD25" i="45"/>
  <c r="CE25" i="45"/>
  <c r="CF25" i="45"/>
  <c r="CG25" i="45"/>
  <c r="CH25" i="45"/>
  <c r="CI25" i="45"/>
  <c r="CJ25" i="45"/>
  <c r="CK25" i="45"/>
  <c r="CL25" i="45"/>
  <c r="CC26" i="45"/>
  <c r="CD26" i="45"/>
  <c r="CE26" i="45"/>
  <c r="CF26" i="45"/>
  <c r="CG26" i="45"/>
  <c r="CH26" i="45"/>
  <c r="CI26" i="45"/>
  <c r="CJ26" i="45"/>
  <c r="CK26" i="45"/>
  <c r="CL26" i="45"/>
  <c r="CC27" i="45"/>
  <c r="CD27" i="45"/>
  <c r="CE27" i="45"/>
  <c r="CF27" i="45"/>
  <c r="CG27" i="45"/>
  <c r="CH27" i="45"/>
  <c r="CI27" i="45"/>
  <c r="CJ27" i="45"/>
  <c r="CK27" i="45"/>
  <c r="CL27" i="45"/>
  <c r="CC28" i="45"/>
  <c r="CD28" i="45"/>
  <c r="CE28" i="45"/>
  <c r="CF28" i="45"/>
  <c r="CG28" i="45"/>
  <c r="CH28" i="45"/>
  <c r="CI28" i="45"/>
  <c r="CJ28" i="45"/>
  <c r="CK28" i="45"/>
  <c r="CL28" i="45"/>
  <c r="CC29" i="45"/>
  <c r="CD29" i="45"/>
  <c r="CE29" i="45"/>
  <c r="CF29" i="45"/>
  <c r="CG29" i="45"/>
  <c r="CH29" i="45"/>
  <c r="CI29" i="45"/>
  <c r="CJ29" i="45"/>
  <c r="CK29" i="45"/>
  <c r="CL29" i="45"/>
  <c r="CC30" i="45"/>
  <c r="CD30" i="45"/>
  <c r="CE30" i="45"/>
  <c r="CF30" i="45"/>
  <c r="CG30" i="45"/>
  <c r="CH30" i="45"/>
  <c r="CI30" i="45"/>
  <c r="CJ30" i="45"/>
  <c r="CK30" i="45"/>
  <c r="CL30" i="45"/>
  <c r="CC31" i="45"/>
  <c r="CD31" i="45"/>
  <c r="CE31" i="45"/>
  <c r="CF31" i="45"/>
  <c r="CG31" i="45"/>
  <c r="CH31" i="45"/>
  <c r="CI31" i="45"/>
  <c r="CJ31" i="45"/>
  <c r="CK31" i="45"/>
  <c r="CL31" i="45"/>
  <c r="CC32" i="45"/>
  <c r="CD32" i="45"/>
  <c r="CE32" i="45"/>
  <c r="CF32" i="45"/>
  <c r="CG32" i="45"/>
  <c r="CH32" i="45"/>
  <c r="CI32" i="45"/>
  <c r="CJ32" i="45"/>
  <c r="CK32" i="45"/>
  <c r="CL32" i="45"/>
  <c r="CC33" i="45"/>
  <c r="CD33" i="45"/>
  <c r="CE33" i="45"/>
  <c r="CF33" i="45"/>
  <c r="CG33" i="45"/>
  <c r="CH33" i="45"/>
  <c r="CI33" i="45"/>
  <c r="CJ33" i="45"/>
  <c r="CK33" i="45"/>
  <c r="CL33" i="45"/>
  <c r="CC34" i="45"/>
  <c r="CD34" i="45"/>
  <c r="CE34" i="45"/>
  <c r="CF34" i="45"/>
  <c r="CG34" i="45"/>
  <c r="CH34" i="45"/>
  <c r="CI34" i="45"/>
  <c r="CJ34" i="45"/>
  <c r="CK34" i="45"/>
  <c r="CL34" i="45"/>
  <c r="CC35" i="45"/>
  <c r="CD35" i="45"/>
  <c r="CE35" i="45"/>
  <c r="CF35" i="45"/>
  <c r="CG35" i="45"/>
  <c r="CH35" i="45"/>
  <c r="CI35" i="45"/>
  <c r="CJ35" i="45"/>
  <c r="CK35" i="45"/>
  <c r="CL35" i="45"/>
  <c r="CC36" i="45"/>
  <c r="CD36" i="45"/>
  <c r="CE36" i="45"/>
  <c r="CF36" i="45"/>
  <c r="CG36" i="45"/>
  <c r="CH36" i="45"/>
  <c r="CI36" i="45"/>
  <c r="CJ36" i="45"/>
  <c r="CK36" i="45"/>
  <c r="CL36" i="45"/>
  <c r="CC37" i="45"/>
  <c r="CD37" i="45"/>
  <c r="CE37" i="45"/>
  <c r="CF37" i="45"/>
  <c r="CG37" i="45"/>
  <c r="CH37" i="45"/>
  <c r="CI37" i="45"/>
  <c r="CJ37" i="45"/>
  <c r="CK37" i="45"/>
  <c r="CL37" i="45"/>
  <c r="CC38" i="45"/>
  <c r="CD38" i="45"/>
  <c r="CE38" i="45"/>
  <c r="CF38" i="45"/>
  <c r="CG38" i="45"/>
  <c r="CH38" i="45"/>
  <c r="CI38" i="45"/>
  <c r="CJ38" i="45"/>
  <c r="CK38" i="45"/>
  <c r="CL38" i="45"/>
  <c r="CC39" i="45"/>
  <c r="CD39" i="45"/>
  <c r="CE39" i="45"/>
  <c r="CF39" i="45"/>
  <c r="CG39" i="45"/>
  <c r="CH39" i="45"/>
  <c r="CI39" i="45"/>
  <c r="CJ39" i="45"/>
  <c r="CK39" i="45"/>
  <c r="CL39" i="45"/>
  <c r="CC40" i="45"/>
  <c r="CD40" i="45"/>
  <c r="CE40" i="45"/>
  <c r="CF40" i="45"/>
  <c r="CG40" i="45"/>
  <c r="CH40" i="45"/>
  <c r="CI40" i="45"/>
  <c r="CJ40" i="45"/>
  <c r="CK40" i="45"/>
  <c r="CL40" i="45"/>
  <c r="CL4" i="45"/>
  <c r="CK4" i="45"/>
  <c r="CJ4" i="45"/>
  <c r="CI4" i="45"/>
  <c r="CH4" i="45"/>
  <c r="CG4" i="45"/>
  <c r="CF4" i="45"/>
  <c r="CE4" i="45"/>
  <c r="CD4" i="45"/>
  <c r="CC4" i="45"/>
  <c r="CL3" i="45"/>
  <c r="CK3" i="45"/>
  <c r="CJ3" i="45"/>
  <c r="CI3" i="45"/>
  <c r="CH3" i="45"/>
  <c r="CG3" i="45"/>
  <c r="CF3" i="45"/>
  <c r="CE3" i="45"/>
  <c r="CD3" i="45"/>
  <c r="CC3" i="45"/>
  <c r="CL1" i="45"/>
  <c r="CK1" i="45"/>
  <c r="CJ1" i="45"/>
  <c r="CI1" i="45"/>
  <c r="CH1" i="45"/>
  <c r="CG1" i="45"/>
  <c r="CF1" i="45"/>
  <c r="CE1" i="45"/>
  <c r="CD1" i="45"/>
  <c r="CC1" i="45"/>
  <c r="CB5" i="43"/>
  <c r="CC5" i="43"/>
  <c r="CD5" i="43"/>
  <c r="CE5" i="43"/>
  <c r="CF5" i="43"/>
  <c r="CG5" i="43"/>
  <c r="CH5" i="43"/>
  <c r="CI5" i="43"/>
  <c r="CJ5" i="43"/>
  <c r="CK5" i="43"/>
  <c r="CB6" i="43"/>
  <c r="CC6" i="43"/>
  <c r="CD6" i="43"/>
  <c r="CE6" i="43"/>
  <c r="CF6" i="43"/>
  <c r="CG6" i="43"/>
  <c r="CH6" i="43"/>
  <c r="CI6" i="43"/>
  <c r="CJ6" i="43"/>
  <c r="CK6" i="43"/>
  <c r="CB7" i="43"/>
  <c r="CC7" i="43"/>
  <c r="CD7" i="43"/>
  <c r="CE7" i="43"/>
  <c r="CF7" i="43"/>
  <c r="CG7" i="43"/>
  <c r="CH7" i="43"/>
  <c r="CI7" i="43"/>
  <c r="CJ7" i="43"/>
  <c r="CK7" i="43"/>
  <c r="CB8" i="43"/>
  <c r="CC8" i="43"/>
  <c r="CD8" i="43"/>
  <c r="CE8" i="43"/>
  <c r="CF8" i="43"/>
  <c r="CG8" i="43"/>
  <c r="CH8" i="43"/>
  <c r="CI8" i="43"/>
  <c r="CJ8" i="43"/>
  <c r="CK8" i="43"/>
  <c r="CB9" i="43"/>
  <c r="CC9" i="43"/>
  <c r="CD9" i="43"/>
  <c r="CE9" i="43"/>
  <c r="CF9" i="43"/>
  <c r="CG9" i="43"/>
  <c r="CH9" i="43"/>
  <c r="CI9" i="43"/>
  <c r="CJ9" i="43"/>
  <c r="CK9" i="43"/>
  <c r="CB10" i="43"/>
  <c r="CC10" i="43"/>
  <c r="CD10" i="43"/>
  <c r="CE10" i="43"/>
  <c r="CF10" i="43"/>
  <c r="CG10" i="43"/>
  <c r="CH10" i="43"/>
  <c r="CI10" i="43"/>
  <c r="CJ10" i="43"/>
  <c r="CK10" i="43"/>
  <c r="CB11" i="43"/>
  <c r="CC11" i="43"/>
  <c r="CD11" i="43"/>
  <c r="CE11" i="43"/>
  <c r="CF11" i="43"/>
  <c r="CG11" i="43"/>
  <c r="CH11" i="43"/>
  <c r="CI11" i="43"/>
  <c r="CJ11" i="43"/>
  <c r="CK11" i="43"/>
  <c r="CB12" i="43"/>
  <c r="CC12" i="43"/>
  <c r="CD12" i="43"/>
  <c r="CE12" i="43"/>
  <c r="CF12" i="43"/>
  <c r="CG12" i="43"/>
  <c r="CH12" i="43"/>
  <c r="CI12" i="43"/>
  <c r="CJ12" i="43"/>
  <c r="CK12" i="43"/>
  <c r="CB13" i="43"/>
  <c r="CC13" i="43"/>
  <c r="CD13" i="43"/>
  <c r="CE13" i="43"/>
  <c r="CF13" i="43"/>
  <c r="CG13" i="43"/>
  <c r="CH13" i="43"/>
  <c r="CI13" i="43"/>
  <c r="CJ13" i="43"/>
  <c r="CK13" i="43"/>
  <c r="CB14" i="43"/>
  <c r="CC14" i="43"/>
  <c r="CD14" i="43"/>
  <c r="CE14" i="43"/>
  <c r="CF14" i="43"/>
  <c r="CG14" i="43"/>
  <c r="CH14" i="43"/>
  <c r="CI14" i="43"/>
  <c r="CJ14" i="43"/>
  <c r="CK14" i="43"/>
  <c r="CB15" i="43"/>
  <c r="CC15" i="43"/>
  <c r="CD15" i="43"/>
  <c r="CE15" i="43"/>
  <c r="CF15" i="43"/>
  <c r="CG15" i="43"/>
  <c r="CH15" i="43"/>
  <c r="CI15" i="43"/>
  <c r="CJ15" i="43"/>
  <c r="CK15" i="43"/>
  <c r="CB16" i="43"/>
  <c r="CC16" i="43"/>
  <c r="CD16" i="43"/>
  <c r="CE16" i="43"/>
  <c r="CF16" i="43"/>
  <c r="CG16" i="43"/>
  <c r="CH16" i="43"/>
  <c r="CI16" i="43"/>
  <c r="CJ16" i="43"/>
  <c r="CK16" i="43"/>
  <c r="CB17" i="43"/>
  <c r="CC17" i="43"/>
  <c r="CD17" i="43"/>
  <c r="CE17" i="43"/>
  <c r="CF17" i="43"/>
  <c r="CG17" i="43"/>
  <c r="CH17" i="43"/>
  <c r="CI17" i="43"/>
  <c r="CJ17" i="43"/>
  <c r="CK17" i="43"/>
  <c r="CB18" i="43"/>
  <c r="CC18" i="43"/>
  <c r="CD18" i="43"/>
  <c r="CE18" i="43"/>
  <c r="CF18" i="43"/>
  <c r="CG18" i="43"/>
  <c r="CH18" i="43"/>
  <c r="CI18" i="43"/>
  <c r="CJ18" i="43"/>
  <c r="CK18" i="43"/>
  <c r="CB19" i="43"/>
  <c r="CC19" i="43"/>
  <c r="CD19" i="43"/>
  <c r="CE19" i="43"/>
  <c r="CF19" i="43"/>
  <c r="CG19" i="43"/>
  <c r="CH19" i="43"/>
  <c r="CI19" i="43"/>
  <c r="CJ19" i="43"/>
  <c r="CK19" i="43"/>
  <c r="CB20" i="43"/>
  <c r="CC20" i="43"/>
  <c r="CD20" i="43"/>
  <c r="CE20" i="43"/>
  <c r="CF20" i="43"/>
  <c r="CG20" i="43"/>
  <c r="CH20" i="43"/>
  <c r="CI20" i="43"/>
  <c r="CJ20" i="43"/>
  <c r="CK20" i="43"/>
  <c r="CB21" i="43"/>
  <c r="CC21" i="43"/>
  <c r="CD21" i="43"/>
  <c r="CE21" i="43"/>
  <c r="CF21" i="43"/>
  <c r="CG21" i="43"/>
  <c r="CH21" i="43"/>
  <c r="CI21" i="43"/>
  <c r="CJ21" i="43"/>
  <c r="CK21" i="43"/>
  <c r="CB22" i="43"/>
  <c r="CC22" i="43"/>
  <c r="CD22" i="43"/>
  <c r="CE22" i="43"/>
  <c r="CF22" i="43"/>
  <c r="CG22" i="43"/>
  <c r="CH22" i="43"/>
  <c r="CI22" i="43"/>
  <c r="CJ22" i="43"/>
  <c r="CK22" i="43"/>
  <c r="CB23" i="43"/>
  <c r="CC23" i="43"/>
  <c r="CD23" i="43"/>
  <c r="CE23" i="43"/>
  <c r="CF23" i="43"/>
  <c r="CG23" i="43"/>
  <c r="CH23" i="43"/>
  <c r="CI23" i="43"/>
  <c r="CJ23" i="43"/>
  <c r="CK23" i="43"/>
  <c r="CB24" i="43"/>
  <c r="CC24" i="43"/>
  <c r="CD24" i="43"/>
  <c r="CE24" i="43"/>
  <c r="CF24" i="43"/>
  <c r="CG24" i="43"/>
  <c r="CH24" i="43"/>
  <c r="CI24" i="43"/>
  <c r="CJ24" i="43"/>
  <c r="CK24" i="43"/>
  <c r="CB25" i="43"/>
  <c r="CC25" i="43"/>
  <c r="CD25" i="43"/>
  <c r="CE25" i="43"/>
  <c r="CF25" i="43"/>
  <c r="CG25" i="43"/>
  <c r="CH25" i="43"/>
  <c r="CI25" i="43"/>
  <c r="CJ25" i="43"/>
  <c r="CK25" i="43"/>
  <c r="CB26" i="43"/>
  <c r="CC26" i="43"/>
  <c r="CD26" i="43"/>
  <c r="CE26" i="43"/>
  <c r="CF26" i="43"/>
  <c r="CG26" i="43"/>
  <c r="CH26" i="43"/>
  <c r="CI26" i="43"/>
  <c r="CJ26" i="43"/>
  <c r="CK26" i="43"/>
  <c r="CB27" i="43"/>
  <c r="CC27" i="43"/>
  <c r="CD27" i="43"/>
  <c r="CE27" i="43"/>
  <c r="CF27" i="43"/>
  <c r="CG27" i="43"/>
  <c r="CH27" i="43"/>
  <c r="CI27" i="43"/>
  <c r="CJ27" i="43"/>
  <c r="CK27" i="43"/>
  <c r="CB28" i="43"/>
  <c r="CC28" i="43"/>
  <c r="CD28" i="43"/>
  <c r="CE28" i="43"/>
  <c r="CF28" i="43"/>
  <c r="CG28" i="43"/>
  <c r="CH28" i="43"/>
  <c r="CI28" i="43"/>
  <c r="CJ28" i="43"/>
  <c r="CK28" i="43"/>
  <c r="CB29" i="43"/>
  <c r="CC29" i="43"/>
  <c r="CD29" i="43"/>
  <c r="CE29" i="43"/>
  <c r="CF29" i="43"/>
  <c r="CG29" i="43"/>
  <c r="CH29" i="43"/>
  <c r="CI29" i="43"/>
  <c r="CJ29" i="43"/>
  <c r="CK29" i="43"/>
  <c r="CB30" i="43"/>
  <c r="CC30" i="43"/>
  <c r="CD30" i="43"/>
  <c r="CE30" i="43"/>
  <c r="CF30" i="43"/>
  <c r="CG30" i="43"/>
  <c r="CH30" i="43"/>
  <c r="CI30" i="43"/>
  <c r="CJ30" i="43"/>
  <c r="CK30" i="43"/>
  <c r="CB31" i="43"/>
  <c r="CC31" i="43"/>
  <c r="CD31" i="43"/>
  <c r="CE31" i="43"/>
  <c r="CF31" i="43"/>
  <c r="CG31" i="43"/>
  <c r="CH31" i="43"/>
  <c r="CI31" i="43"/>
  <c r="CJ31" i="43"/>
  <c r="CK31" i="43"/>
  <c r="CB32" i="43"/>
  <c r="CC32" i="43"/>
  <c r="CD32" i="43"/>
  <c r="CE32" i="43"/>
  <c r="CF32" i="43"/>
  <c r="CG32" i="43"/>
  <c r="CH32" i="43"/>
  <c r="CI32" i="43"/>
  <c r="CJ32" i="43"/>
  <c r="CK32" i="43"/>
  <c r="CB33" i="43"/>
  <c r="CC33" i="43"/>
  <c r="CD33" i="43"/>
  <c r="CE33" i="43"/>
  <c r="CF33" i="43"/>
  <c r="CG33" i="43"/>
  <c r="CH33" i="43"/>
  <c r="CI33" i="43"/>
  <c r="CJ33" i="43"/>
  <c r="CK33" i="43"/>
  <c r="CB34" i="43"/>
  <c r="CC34" i="43"/>
  <c r="CD34" i="43"/>
  <c r="CE34" i="43"/>
  <c r="CF34" i="43"/>
  <c r="CG34" i="43"/>
  <c r="CH34" i="43"/>
  <c r="CI34" i="43"/>
  <c r="CJ34" i="43"/>
  <c r="CK34" i="43"/>
  <c r="CB35" i="43"/>
  <c r="CC35" i="43"/>
  <c r="CD35" i="43"/>
  <c r="CE35" i="43"/>
  <c r="CF35" i="43"/>
  <c r="CG35" i="43"/>
  <c r="CH35" i="43"/>
  <c r="CI35" i="43"/>
  <c r="CJ35" i="43"/>
  <c r="CK35" i="43"/>
  <c r="CB36" i="43"/>
  <c r="CC36" i="43"/>
  <c r="CD36" i="43"/>
  <c r="CE36" i="43"/>
  <c r="CF36" i="43"/>
  <c r="CG36" i="43"/>
  <c r="CH36" i="43"/>
  <c r="CI36" i="43"/>
  <c r="CJ36" i="43"/>
  <c r="CK36" i="43"/>
  <c r="CB37" i="43"/>
  <c r="CC37" i="43"/>
  <c r="CD37" i="43"/>
  <c r="CE37" i="43"/>
  <c r="CF37" i="43"/>
  <c r="CG37" i="43"/>
  <c r="CH37" i="43"/>
  <c r="CI37" i="43"/>
  <c r="CJ37" i="43"/>
  <c r="CK37" i="43"/>
  <c r="CB38" i="43"/>
  <c r="CC38" i="43"/>
  <c r="CD38" i="43"/>
  <c r="CE38" i="43"/>
  <c r="CF38" i="43"/>
  <c r="CG38" i="43"/>
  <c r="CH38" i="43"/>
  <c r="CI38" i="43"/>
  <c r="CJ38" i="43"/>
  <c r="CK38" i="43"/>
  <c r="CB39" i="43"/>
  <c r="CC39" i="43"/>
  <c r="CD39" i="43"/>
  <c r="CE39" i="43"/>
  <c r="CF39" i="43"/>
  <c r="CG39" i="43"/>
  <c r="CH39" i="43"/>
  <c r="CI39" i="43"/>
  <c r="CJ39" i="43"/>
  <c r="CK39" i="43"/>
  <c r="CB40" i="43"/>
  <c r="CC40" i="43"/>
  <c r="CD40" i="43"/>
  <c r="CE40" i="43"/>
  <c r="CF40" i="43"/>
  <c r="CG40" i="43"/>
  <c r="CH40" i="43"/>
  <c r="CI40" i="43"/>
  <c r="CJ40" i="43"/>
  <c r="CK40" i="43"/>
  <c r="CK4" i="43"/>
  <c r="CJ4" i="43"/>
  <c r="CI4" i="43"/>
  <c r="CH4" i="43"/>
  <c r="CG4" i="43"/>
  <c r="CF4" i="43"/>
  <c r="CE4" i="43"/>
  <c r="CD4" i="43"/>
  <c r="CC4" i="43"/>
  <c r="CB4" i="43"/>
  <c r="CK3" i="43"/>
  <c r="CJ3" i="43"/>
  <c r="CI3" i="43"/>
  <c r="CH3" i="43"/>
  <c r="CG3" i="43"/>
  <c r="CF3" i="43"/>
  <c r="CE3" i="43"/>
  <c r="CD3" i="43"/>
  <c r="CC3" i="43"/>
  <c r="CB3" i="43"/>
  <c r="CK1" i="43"/>
  <c r="CJ1" i="43"/>
  <c r="CI1" i="43"/>
  <c r="CH1" i="43"/>
  <c r="CG1" i="43"/>
  <c r="CF1" i="43"/>
  <c r="CE1" i="43"/>
  <c r="CD1" i="43"/>
  <c r="CC1" i="43"/>
  <c r="CB1" i="43"/>
  <c r="CD5" i="41"/>
  <c r="CE5" i="41"/>
  <c r="CF5" i="41"/>
  <c r="CG5" i="41"/>
  <c r="CH5" i="41"/>
  <c r="CI5" i="41"/>
  <c r="CJ5" i="41"/>
  <c r="CK5" i="41"/>
  <c r="CL5" i="41"/>
  <c r="CM5" i="41"/>
  <c r="CD6" i="41"/>
  <c r="CE6" i="41"/>
  <c r="CF6" i="41"/>
  <c r="CG6" i="41"/>
  <c r="CH6" i="41"/>
  <c r="CI6" i="41"/>
  <c r="CJ6" i="41"/>
  <c r="CK6" i="41"/>
  <c r="CL6" i="41"/>
  <c r="CM6" i="41"/>
  <c r="CD7" i="41"/>
  <c r="CE7" i="41"/>
  <c r="CF7" i="41"/>
  <c r="CG7" i="41"/>
  <c r="CH7" i="41"/>
  <c r="CI7" i="41"/>
  <c r="CJ7" i="41"/>
  <c r="CK7" i="41"/>
  <c r="CL7" i="41"/>
  <c r="CM7" i="41"/>
  <c r="CD8" i="41"/>
  <c r="CE8" i="41"/>
  <c r="CF8" i="41"/>
  <c r="CG8" i="41"/>
  <c r="CH8" i="41"/>
  <c r="CI8" i="41"/>
  <c r="CJ8" i="41"/>
  <c r="CK8" i="41"/>
  <c r="CL8" i="41"/>
  <c r="CM8" i="41"/>
  <c r="CD9" i="41"/>
  <c r="CE9" i="41"/>
  <c r="CF9" i="41"/>
  <c r="CG9" i="41"/>
  <c r="CH9" i="41"/>
  <c r="CI9" i="41"/>
  <c r="CJ9" i="41"/>
  <c r="CK9" i="41"/>
  <c r="CL9" i="41"/>
  <c r="CM9" i="41"/>
  <c r="CD10" i="41"/>
  <c r="CE10" i="41"/>
  <c r="CF10" i="41"/>
  <c r="CG10" i="41"/>
  <c r="CH10" i="41"/>
  <c r="CI10" i="41"/>
  <c r="CJ10" i="41"/>
  <c r="CK10" i="41"/>
  <c r="CL10" i="41"/>
  <c r="CM10" i="41"/>
  <c r="CD11" i="41"/>
  <c r="CE11" i="41"/>
  <c r="CF11" i="41"/>
  <c r="CG11" i="41"/>
  <c r="CH11" i="41"/>
  <c r="CI11" i="41"/>
  <c r="CJ11" i="41"/>
  <c r="CK11" i="41"/>
  <c r="CL11" i="41"/>
  <c r="CM11" i="41"/>
  <c r="CD12" i="41"/>
  <c r="CE12" i="41"/>
  <c r="CF12" i="41"/>
  <c r="CG12" i="41"/>
  <c r="CH12" i="41"/>
  <c r="CI12" i="41"/>
  <c r="CJ12" i="41"/>
  <c r="CK12" i="41"/>
  <c r="CL12" i="41"/>
  <c r="CM12" i="41"/>
  <c r="CD13" i="41"/>
  <c r="CE13" i="41"/>
  <c r="CF13" i="41"/>
  <c r="CG13" i="41"/>
  <c r="CH13" i="41"/>
  <c r="CI13" i="41"/>
  <c r="CJ13" i="41"/>
  <c r="CK13" i="41"/>
  <c r="CL13" i="41"/>
  <c r="CM13" i="41"/>
  <c r="CD14" i="41"/>
  <c r="CE14" i="41"/>
  <c r="CF14" i="41"/>
  <c r="CG14" i="41"/>
  <c r="CH14" i="41"/>
  <c r="CI14" i="41"/>
  <c r="CJ14" i="41"/>
  <c r="CK14" i="41"/>
  <c r="CL14" i="41"/>
  <c r="CM14" i="41"/>
  <c r="CD15" i="41"/>
  <c r="CE15" i="41"/>
  <c r="CF15" i="41"/>
  <c r="CG15" i="41"/>
  <c r="CH15" i="41"/>
  <c r="CI15" i="41"/>
  <c r="CJ15" i="41"/>
  <c r="CK15" i="41"/>
  <c r="CL15" i="41"/>
  <c r="CM15" i="41"/>
  <c r="CD16" i="41"/>
  <c r="CE16" i="41"/>
  <c r="CF16" i="41"/>
  <c r="CG16" i="41"/>
  <c r="CH16" i="41"/>
  <c r="CI16" i="41"/>
  <c r="CJ16" i="41"/>
  <c r="CK16" i="41"/>
  <c r="CL16" i="41"/>
  <c r="CM16" i="41"/>
  <c r="CD17" i="41"/>
  <c r="CE17" i="41"/>
  <c r="CF17" i="41"/>
  <c r="CG17" i="41"/>
  <c r="CH17" i="41"/>
  <c r="CI17" i="41"/>
  <c r="CJ17" i="41"/>
  <c r="CK17" i="41"/>
  <c r="CL17" i="41"/>
  <c r="CM17" i="41"/>
  <c r="CD18" i="41"/>
  <c r="CE18" i="41"/>
  <c r="CF18" i="41"/>
  <c r="CG18" i="41"/>
  <c r="CH18" i="41"/>
  <c r="CI18" i="41"/>
  <c r="CJ18" i="41"/>
  <c r="CK18" i="41"/>
  <c r="CL18" i="41"/>
  <c r="CM18" i="41"/>
  <c r="CD19" i="41"/>
  <c r="CE19" i="41"/>
  <c r="CF19" i="41"/>
  <c r="CG19" i="41"/>
  <c r="CH19" i="41"/>
  <c r="CI19" i="41"/>
  <c r="CJ19" i="41"/>
  <c r="CK19" i="41"/>
  <c r="CL19" i="41"/>
  <c r="CM19" i="41"/>
  <c r="CD20" i="41"/>
  <c r="CE20" i="41"/>
  <c r="CF20" i="41"/>
  <c r="CG20" i="41"/>
  <c r="CH20" i="41"/>
  <c r="CI20" i="41"/>
  <c r="CJ20" i="41"/>
  <c r="CK20" i="41"/>
  <c r="CL20" i="41"/>
  <c r="CM20" i="41"/>
  <c r="CD21" i="41"/>
  <c r="CE21" i="41"/>
  <c r="CF21" i="41"/>
  <c r="CG21" i="41"/>
  <c r="CH21" i="41"/>
  <c r="CI21" i="41"/>
  <c r="CJ21" i="41"/>
  <c r="CK21" i="41"/>
  <c r="CL21" i="41"/>
  <c r="CM21" i="41"/>
  <c r="CD22" i="41"/>
  <c r="CE22" i="41"/>
  <c r="CF22" i="41"/>
  <c r="CG22" i="41"/>
  <c r="CH22" i="41"/>
  <c r="CI22" i="41"/>
  <c r="CJ22" i="41"/>
  <c r="CK22" i="41"/>
  <c r="CL22" i="41"/>
  <c r="CM22" i="41"/>
  <c r="CD23" i="41"/>
  <c r="CE23" i="41"/>
  <c r="CF23" i="41"/>
  <c r="CG23" i="41"/>
  <c r="CH23" i="41"/>
  <c r="CI23" i="41"/>
  <c r="CJ23" i="41"/>
  <c r="CK23" i="41"/>
  <c r="CL23" i="41"/>
  <c r="CM23" i="41"/>
  <c r="CD24" i="41"/>
  <c r="CE24" i="41"/>
  <c r="CF24" i="41"/>
  <c r="CG24" i="41"/>
  <c r="CH24" i="41"/>
  <c r="CI24" i="41"/>
  <c r="CJ24" i="41"/>
  <c r="CK24" i="41"/>
  <c r="CL24" i="41"/>
  <c r="CM24" i="41"/>
  <c r="CD25" i="41"/>
  <c r="CE25" i="41"/>
  <c r="CF25" i="41"/>
  <c r="CG25" i="41"/>
  <c r="CH25" i="41"/>
  <c r="CI25" i="41"/>
  <c r="CJ25" i="41"/>
  <c r="CK25" i="41"/>
  <c r="CL25" i="41"/>
  <c r="CM25" i="41"/>
  <c r="CD26" i="41"/>
  <c r="CE26" i="41"/>
  <c r="CF26" i="41"/>
  <c r="CG26" i="41"/>
  <c r="CH26" i="41"/>
  <c r="CI26" i="41"/>
  <c r="CJ26" i="41"/>
  <c r="CK26" i="41"/>
  <c r="CL26" i="41"/>
  <c r="CM26" i="41"/>
  <c r="CD27" i="41"/>
  <c r="CE27" i="41"/>
  <c r="CF27" i="41"/>
  <c r="CG27" i="41"/>
  <c r="CH27" i="41"/>
  <c r="CI27" i="41"/>
  <c r="CJ27" i="41"/>
  <c r="CK27" i="41"/>
  <c r="CL27" i="41"/>
  <c r="CM27" i="41"/>
  <c r="CD28" i="41"/>
  <c r="CE28" i="41"/>
  <c r="CF28" i="41"/>
  <c r="CG28" i="41"/>
  <c r="CH28" i="41"/>
  <c r="CI28" i="41"/>
  <c r="CJ28" i="41"/>
  <c r="CK28" i="41"/>
  <c r="CL28" i="41"/>
  <c r="CM28" i="41"/>
  <c r="CD29" i="41"/>
  <c r="CE29" i="41"/>
  <c r="CF29" i="41"/>
  <c r="CG29" i="41"/>
  <c r="CH29" i="41"/>
  <c r="CI29" i="41"/>
  <c r="CJ29" i="41"/>
  <c r="CK29" i="41"/>
  <c r="CL29" i="41"/>
  <c r="CM29" i="41"/>
  <c r="CD30" i="41"/>
  <c r="CE30" i="41"/>
  <c r="CF30" i="41"/>
  <c r="CG30" i="41"/>
  <c r="CH30" i="41"/>
  <c r="CI30" i="41"/>
  <c r="CJ30" i="41"/>
  <c r="CK30" i="41"/>
  <c r="CL30" i="41"/>
  <c r="CM30" i="41"/>
  <c r="CD31" i="41"/>
  <c r="CE31" i="41"/>
  <c r="CF31" i="41"/>
  <c r="CG31" i="41"/>
  <c r="CH31" i="41"/>
  <c r="CI31" i="41"/>
  <c r="CJ31" i="41"/>
  <c r="CK31" i="41"/>
  <c r="CL31" i="41"/>
  <c r="CM31" i="41"/>
  <c r="CD32" i="41"/>
  <c r="CE32" i="41"/>
  <c r="CF32" i="41"/>
  <c r="CG32" i="41"/>
  <c r="CH32" i="41"/>
  <c r="CI32" i="41"/>
  <c r="CJ32" i="41"/>
  <c r="CK32" i="41"/>
  <c r="CL32" i="41"/>
  <c r="CM32" i="41"/>
  <c r="CD33" i="41"/>
  <c r="CE33" i="41"/>
  <c r="CF33" i="41"/>
  <c r="CG33" i="41"/>
  <c r="CH33" i="41"/>
  <c r="CI33" i="41"/>
  <c r="CJ33" i="41"/>
  <c r="CK33" i="41"/>
  <c r="CL33" i="41"/>
  <c r="CM33" i="41"/>
  <c r="CD34" i="41"/>
  <c r="CE34" i="41"/>
  <c r="CF34" i="41"/>
  <c r="CG34" i="41"/>
  <c r="CH34" i="41"/>
  <c r="CI34" i="41"/>
  <c r="CJ34" i="41"/>
  <c r="CK34" i="41"/>
  <c r="CL34" i="41"/>
  <c r="CM34" i="41"/>
  <c r="CD35" i="41"/>
  <c r="CE35" i="41"/>
  <c r="CF35" i="41"/>
  <c r="CG35" i="41"/>
  <c r="CH35" i="41"/>
  <c r="CI35" i="41"/>
  <c r="CJ35" i="41"/>
  <c r="CK35" i="41"/>
  <c r="CL35" i="41"/>
  <c r="CM35" i="41"/>
  <c r="CD36" i="41"/>
  <c r="CE36" i="41"/>
  <c r="CF36" i="41"/>
  <c r="CG36" i="41"/>
  <c r="CH36" i="41"/>
  <c r="CI36" i="41"/>
  <c r="CJ36" i="41"/>
  <c r="CK36" i="41"/>
  <c r="CL36" i="41"/>
  <c r="CM36" i="41"/>
  <c r="CD37" i="41"/>
  <c r="CE37" i="41"/>
  <c r="CF37" i="41"/>
  <c r="CG37" i="41"/>
  <c r="CH37" i="41"/>
  <c r="CI37" i="41"/>
  <c r="CJ37" i="41"/>
  <c r="CK37" i="41"/>
  <c r="CL37" i="41"/>
  <c r="CM37" i="41"/>
  <c r="CD38" i="41"/>
  <c r="CE38" i="41"/>
  <c r="CF38" i="41"/>
  <c r="CG38" i="41"/>
  <c r="CH38" i="41"/>
  <c r="CI38" i="41"/>
  <c r="CJ38" i="41"/>
  <c r="CK38" i="41"/>
  <c r="CL38" i="41"/>
  <c r="CM38" i="41"/>
  <c r="CD39" i="41"/>
  <c r="CE39" i="41"/>
  <c r="CF39" i="41"/>
  <c r="CG39" i="41"/>
  <c r="CH39" i="41"/>
  <c r="CI39" i="41"/>
  <c r="CJ39" i="41"/>
  <c r="CK39" i="41"/>
  <c r="CL39" i="41"/>
  <c r="CM39" i="41"/>
  <c r="CD40" i="41"/>
  <c r="CE40" i="41"/>
  <c r="CF40" i="41"/>
  <c r="CG40" i="41"/>
  <c r="CH40" i="41"/>
  <c r="CI40" i="41"/>
  <c r="CJ40" i="41"/>
  <c r="CK40" i="41"/>
  <c r="CL40" i="41"/>
  <c r="CM40" i="41"/>
  <c r="CM4" i="41"/>
  <c r="CL4" i="41"/>
  <c r="CK4" i="41"/>
  <c r="CJ4" i="41"/>
  <c r="CI4" i="41"/>
  <c r="CH4" i="41"/>
  <c r="CG4" i="41"/>
  <c r="CF4" i="41"/>
  <c r="CE4" i="41"/>
  <c r="CD4" i="41"/>
  <c r="CM3" i="41"/>
  <c r="CL3" i="41"/>
  <c r="CK3" i="41"/>
  <c r="CJ3" i="41"/>
  <c r="CI3" i="41"/>
  <c r="CH3" i="41"/>
  <c r="CG3" i="41"/>
  <c r="CF3" i="41"/>
  <c r="CE3" i="41"/>
  <c r="CD3" i="41"/>
  <c r="CM1" i="41"/>
  <c r="CL1" i="41"/>
  <c r="CK1" i="41"/>
  <c r="CJ1" i="41"/>
  <c r="CI1" i="41"/>
  <c r="CH1" i="41"/>
  <c r="CG1" i="41"/>
  <c r="CF1" i="41"/>
  <c r="CE1" i="41"/>
  <c r="CD1" i="41"/>
  <c r="CS5" i="39"/>
  <c r="CT5" i="39"/>
  <c r="CU5" i="39"/>
  <c r="CV5" i="39"/>
  <c r="CW5" i="39"/>
  <c r="CX5" i="39"/>
  <c r="CY5" i="39"/>
  <c r="CZ5" i="39"/>
  <c r="DA5" i="39"/>
  <c r="DB5" i="39"/>
  <c r="CS6" i="39"/>
  <c r="CT6" i="39"/>
  <c r="CU6" i="39"/>
  <c r="CV6" i="39"/>
  <c r="CW6" i="39"/>
  <c r="CX6" i="39"/>
  <c r="CY6" i="39"/>
  <c r="CZ6" i="39"/>
  <c r="DA6" i="39"/>
  <c r="DB6" i="39"/>
  <c r="CS7" i="39"/>
  <c r="CT7" i="39"/>
  <c r="CU7" i="39"/>
  <c r="CV7" i="39"/>
  <c r="CW7" i="39"/>
  <c r="CX7" i="39"/>
  <c r="CY7" i="39"/>
  <c r="CZ7" i="39"/>
  <c r="DA7" i="39"/>
  <c r="DB7" i="39"/>
  <c r="CS8" i="39"/>
  <c r="CT8" i="39"/>
  <c r="CU8" i="39"/>
  <c r="CV8" i="39"/>
  <c r="CW8" i="39"/>
  <c r="CX8" i="39"/>
  <c r="CY8" i="39"/>
  <c r="CZ8" i="39"/>
  <c r="DA8" i="39"/>
  <c r="DB8" i="39"/>
  <c r="CS9" i="39"/>
  <c r="CT9" i="39"/>
  <c r="CU9" i="39"/>
  <c r="CV9" i="39"/>
  <c r="CW9" i="39"/>
  <c r="CX9" i="39"/>
  <c r="CY9" i="39"/>
  <c r="CZ9" i="39"/>
  <c r="DA9" i="39"/>
  <c r="DB9" i="39"/>
  <c r="CS10" i="39"/>
  <c r="CT10" i="39"/>
  <c r="CU10" i="39"/>
  <c r="CV10" i="39"/>
  <c r="CW10" i="39"/>
  <c r="CX10" i="39"/>
  <c r="CY10" i="39"/>
  <c r="CZ10" i="39"/>
  <c r="DA10" i="39"/>
  <c r="DB10" i="39"/>
  <c r="CS11" i="39"/>
  <c r="CT11" i="39"/>
  <c r="CU11" i="39"/>
  <c r="CV11" i="39"/>
  <c r="CW11" i="39"/>
  <c r="CX11" i="39"/>
  <c r="CY11" i="39"/>
  <c r="CZ11" i="39"/>
  <c r="DA11" i="39"/>
  <c r="DB11" i="39"/>
  <c r="CS12" i="39"/>
  <c r="CT12" i="39"/>
  <c r="CU12" i="39"/>
  <c r="CV12" i="39"/>
  <c r="CW12" i="39"/>
  <c r="CX12" i="39"/>
  <c r="CY12" i="39"/>
  <c r="CZ12" i="39"/>
  <c r="DA12" i="39"/>
  <c r="DB12" i="39"/>
  <c r="CS13" i="39"/>
  <c r="CT13" i="39"/>
  <c r="CU13" i="39"/>
  <c r="CV13" i="39"/>
  <c r="CW13" i="39"/>
  <c r="CX13" i="39"/>
  <c r="CY13" i="39"/>
  <c r="CZ13" i="39"/>
  <c r="DA13" i="39"/>
  <c r="DB13" i="39"/>
  <c r="CS14" i="39"/>
  <c r="CT14" i="39"/>
  <c r="CU14" i="39"/>
  <c r="CV14" i="39"/>
  <c r="CW14" i="39"/>
  <c r="CX14" i="39"/>
  <c r="CY14" i="39"/>
  <c r="CZ14" i="39"/>
  <c r="DA14" i="39"/>
  <c r="DB14" i="39"/>
  <c r="CS15" i="39"/>
  <c r="CT15" i="39"/>
  <c r="CU15" i="39"/>
  <c r="CV15" i="39"/>
  <c r="CW15" i="39"/>
  <c r="CX15" i="39"/>
  <c r="CY15" i="39"/>
  <c r="CZ15" i="39"/>
  <c r="DA15" i="39"/>
  <c r="DB15" i="39"/>
  <c r="CS16" i="39"/>
  <c r="CT16" i="39"/>
  <c r="CU16" i="39"/>
  <c r="CV16" i="39"/>
  <c r="CW16" i="39"/>
  <c r="CX16" i="39"/>
  <c r="CY16" i="39"/>
  <c r="CZ16" i="39"/>
  <c r="DA16" i="39"/>
  <c r="DB16" i="39"/>
  <c r="CS17" i="39"/>
  <c r="CT17" i="39"/>
  <c r="CU17" i="39"/>
  <c r="CV17" i="39"/>
  <c r="CW17" i="39"/>
  <c r="CX17" i="39"/>
  <c r="CY17" i="39"/>
  <c r="CZ17" i="39"/>
  <c r="DA17" i="39"/>
  <c r="DB17" i="39"/>
  <c r="CS18" i="39"/>
  <c r="CT18" i="39"/>
  <c r="CU18" i="39"/>
  <c r="CV18" i="39"/>
  <c r="CW18" i="39"/>
  <c r="CX18" i="39"/>
  <c r="CY18" i="39"/>
  <c r="CZ18" i="39"/>
  <c r="DA18" i="39"/>
  <c r="DB18" i="39"/>
  <c r="CS19" i="39"/>
  <c r="CT19" i="39"/>
  <c r="CU19" i="39"/>
  <c r="CV19" i="39"/>
  <c r="CW19" i="39"/>
  <c r="CX19" i="39"/>
  <c r="CY19" i="39"/>
  <c r="CZ19" i="39"/>
  <c r="DA19" i="39"/>
  <c r="DB19" i="39"/>
  <c r="CS20" i="39"/>
  <c r="CT20" i="39"/>
  <c r="CU20" i="39"/>
  <c r="CV20" i="39"/>
  <c r="CW20" i="39"/>
  <c r="CX20" i="39"/>
  <c r="CY20" i="39"/>
  <c r="CZ20" i="39"/>
  <c r="DA20" i="39"/>
  <c r="DB20" i="39"/>
  <c r="CS21" i="39"/>
  <c r="CT21" i="39"/>
  <c r="CU21" i="39"/>
  <c r="CV21" i="39"/>
  <c r="CW21" i="39"/>
  <c r="CX21" i="39"/>
  <c r="CY21" i="39"/>
  <c r="CZ21" i="39"/>
  <c r="DA21" i="39"/>
  <c r="DB21" i="39"/>
  <c r="CS22" i="39"/>
  <c r="CT22" i="39"/>
  <c r="CU22" i="39"/>
  <c r="CV22" i="39"/>
  <c r="CW22" i="39"/>
  <c r="CX22" i="39"/>
  <c r="CY22" i="39"/>
  <c r="CZ22" i="39"/>
  <c r="DA22" i="39"/>
  <c r="DB22" i="39"/>
  <c r="CS23" i="39"/>
  <c r="CT23" i="39"/>
  <c r="CU23" i="39"/>
  <c r="CV23" i="39"/>
  <c r="CW23" i="39"/>
  <c r="CX23" i="39"/>
  <c r="CY23" i="39"/>
  <c r="CZ23" i="39"/>
  <c r="DA23" i="39"/>
  <c r="DB23" i="39"/>
  <c r="CS24" i="39"/>
  <c r="CT24" i="39"/>
  <c r="CU24" i="39"/>
  <c r="CV24" i="39"/>
  <c r="CW24" i="39"/>
  <c r="CX24" i="39"/>
  <c r="CY24" i="39"/>
  <c r="CZ24" i="39"/>
  <c r="DA24" i="39"/>
  <c r="DB24" i="39"/>
  <c r="CS25" i="39"/>
  <c r="CT25" i="39"/>
  <c r="CU25" i="39"/>
  <c r="CV25" i="39"/>
  <c r="CW25" i="39"/>
  <c r="CX25" i="39"/>
  <c r="CY25" i="39"/>
  <c r="CZ25" i="39"/>
  <c r="DA25" i="39"/>
  <c r="DB25" i="39"/>
  <c r="CS26" i="39"/>
  <c r="CT26" i="39"/>
  <c r="CU26" i="39"/>
  <c r="CV26" i="39"/>
  <c r="CW26" i="39"/>
  <c r="CX26" i="39"/>
  <c r="CY26" i="39"/>
  <c r="CZ26" i="39"/>
  <c r="DA26" i="39"/>
  <c r="DB26" i="39"/>
  <c r="CS27" i="39"/>
  <c r="CT27" i="39"/>
  <c r="CU27" i="39"/>
  <c r="CV27" i="39"/>
  <c r="CW27" i="39"/>
  <c r="CX27" i="39"/>
  <c r="CY27" i="39"/>
  <c r="CZ27" i="39"/>
  <c r="DA27" i="39"/>
  <c r="DB27" i="39"/>
  <c r="CS28" i="39"/>
  <c r="CT28" i="39"/>
  <c r="CU28" i="39"/>
  <c r="CV28" i="39"/>
  <c r="CW28" i="39"/>
  <c r="CX28" i="39"/>
  <c r="CY28" i="39"/>
  <c r="CZ28" i="39"/>
  <c r="DA28" i="39"/>
  <c r="DB28" i="39"/>
  <c r="CS29" i="39"/>
  <c r="CT29" i="39"/>
  <c r="CU29" i="39"/>
  <c r="CV29" i="39"/>
  <c r="CW29" i="39"/>
  <c r="CX29" i="39"/>
  <c r="CY29" i="39"/>
  <c r="CZ29" i="39"/>
  <c r="DA29" i="39"/>
  <c r="DB29" i="39"/>
  <c r="CS30" i="39"/>
  <c r="CT30" i="39"/>
  <c r="CU30" i="39"/>
  <c r="CV30" i="39"/>
  <c r="CW30" i="39"/>
  <c r="CX30" i="39"/>
  <c r="CY30" i="39"/>
  <c r="CZ30" i="39"/>
  <c r="DA30" i="39"/>
  <c r="DB30" i="39"/>
  <c r="CS31" i="39"/>
  <c r="CT31" i="39"/>
  <c r="CU31" i="39"/>
  <c r="CV31" i="39"/>
  <c r="CW31" i="39"/>
  <c r="CX31" i="39"/>
  <c r="CY31" i="39"/>
  <c r="CZ31" i="39"/>
  <c r="DA31" i="39"/>
  <c r="DB31" i="39"/>
  <c r="CS32" i="39"/>
  <c r="CT32" i="39"/>
  <c r="CU32" i="39"/>
  <c r="CV32" i="39"/>
  <c r="CW32" i="39"/>
  <c r="CX32" i="39"/>
  <c r="CY32" i="39"/>
  <c r="CZ32" i="39"/>
  <c r="DA32" i="39"/>
  <c r="DB32" i="39"/>
  <c r="CS33" i="39"/>
  <c r="CT33" i="39"/>
  <c r="CU33" i="39"/>
  <c r="CV33" i="39"/>
  <c r="CW33" i="39"/>
  <c r="CX33" i="39"/>
  <c r="CY33" i="39"/>
  <c r="CZ33" i="39"/>
  <c r="DA33" i="39"/>
  <c r="DB33" i="39"/>
  <c r="CS34" i="39"/>
  <c r="CT34" i="39"/>
  <c r="CU34" i="39"/>
  <c r="CV34" i="39"/>
  <c r="CW34" i="39"/>
  <c r="CX34" i="39"/>
  <c r="CY34" i="39"/>
  <c r="CZ34" i="39"/>
  <c r="DA34" i="39"/>
  <c r="DB34" i="39"/>
  <c r="CS35" i="39"/>
  <c r="CT35" i="39"/>
  <c r="CU35" i="39"/>
  <c r="CV35" i="39"/>
  <c r="CW35" i="39"/>
  <c r="CX35" i="39"/>
  <c r="CY35" i="39"/>
  <c r="CZ35" i="39"/>
  <c r="DA35" i="39"/>
  <c r="DB35" i="39"/>
  <c r="CS36" i="39"/>
  <c r="CT36" i="39"/>
  <c r="CU36" i="39"/>
  <c r="CV36" i="39"/>
  <c r="CW36" i="39"/>
  <c r="CX36" i="39"/>
  <c r="CY36" i="39"/>
  <c r="CZ36" i="39"/>
  <c r="DA36" i="39"/>
  <c r="DB36" i="39"/>
  <c r="CS37" i="39"/>
  <c r="CT37" i="39"/>
  <c r="CU37" i="39"/>
  <c r="CV37" i="39"/>
  <c r="CW37" i="39"/>
  <c r="CX37" i="39"/>
  <c r="CY37" i="39"/>
  <c r="CZ37" i="39"/>
  <c r="DA37" i="39"/>
  <c r="DB37" i="39"/>
  <c r="CS38" i="39"/>
  <c r="CT38" i="39"/>
  <c r="CU38" i="39"/>
  <c r="CV38" i="39"/>
  <c r="CW38" i="39"/>
  <c r="CX38" i="39"/>
  <c r="CY38" i="39"/>
  <c r="CZ38" i="39"/>
  <c r="DA38" i="39"/>
  <c r="DB38" i="39"/>
  <c r="CS39" i="39"/>
  <c r="CT39" i="39"/>
  <c r="CU39" i="39"/>
  <c r="CV39" i="39"/>
  <c r="CW39" i="39"/>
  <c r="CX39" i="39"/>
  <c r="CY39" i="39"/>
  <c r="CZ39" i="39"/>
  <c r="DA39" i="39"/>
  <c r="DB39" i="39"/>
  <c r="CS40" i="39"/>
  <c r="CT40" i="39"/>
  <c r="CU40" i="39"/>
  <c r="CV40" i="39"/>
  <c r="CW40" i="39"/>
  <c r="CX40" i="39"/>
  <c r="CY40" i="39"/>
  <c r="CZ40" i="39"/>
  <c r="DA40" i="39"/>
  <c r="DB40" i="39"/>
  <c r="DB4" i="39"/>
  <c r="DA4" i="39"/>
  <c r="CZ4" i="39"/>
  <c r="CY4" i="39"/>
  <c r="CX4" i="39"/>
  <c r="CW4" i="39"/>
  <c r="CV4" i="39"/>
  <c r="CU4" i="39"/>
  <c r="CT4" i="39"/>
  <c r="CS4" i="39"/>
  <c r="DB3" i="39"/>
  <c r="DA3" i="39"/>
  <c r="CZ3" i="39"/>
  <c r="CY3" i="39"/>
  <c r="CX3" i="39"/>
  <c r="CW3" i="39"/>
  <c r="CV3" i="39"/>
  <c r="CU3" i="39"/>
  <c r="CT3" i="39"/>
  <c r="CS3" i="39"/>
  <c r="DB1" i="39"/>
  <c r="DA1" i="39"/>
  <c r="CZ1" i="39"/>
  <c r="CY1" i="39"/>
  <c r="CX1" i="39"/>
  <c r="CW1" i="39"/>
  <c r="CV1" i="39"/>
  <c r="CU1" i="39"/>
  <c r="CT1" i="39"/>
  <c r="CS1" i="39"/>
  <c r="DA5" i="37"/>
  <c r="DB5" i="37"/>
  <c r="DC5" i="37"/>
  <c r="DD5" i="37"/>
  <c r="DE5" i="37"/>
  <c r="DF5" i="37"/>
  <c r="DG5" i="37"/>
  <c r="DH5" i="37"/>
  <c r="DI5" i="37"/>
  <c r="DJ5" i="37"/>
  <c r="DA6" i="37"/>
  <c r="DB6" i="37"/>
  <c r="DC6" i="37"/>
  <c r="DD6" i="37"/>
  <c r="DE6" i="37"/>
  <c r="DF6" i="37"/>
  <c r="DG6" i="37"/>
  <c r="DH6" i="37"/>
  <c r="DI6" i="37"/>
  <c r="DJ6" i="37"/>
  <c r="DA7" i="37"/>
  <c r="DB7" i="37"/>
  <c r="DC7" i="37"/>
  <c r="DD7" i="37"/>
  <c r="DE7" i="37"/>
  <c r="DF7" i="37"/>
  <c r="DG7" i="37"/>
  <c r="DH7" i="37"/>
  <c r="DI7" i="37"/>
  <c r="DJ7" i="37"/>
  <c r="DA8" i="37"/>
  <c r="DB8" i="37"/>
  <c r="DC8" i="37"/>
  <c r="DD8" i="37"/>
  <c r="DE8" i="37"/>
  <c r="DF8" i="37"/>
  <c r="DG8" i="37"/>
  <c r="DH8" i="37"/>
  <c r="DI8" i="37"/>
  <c r="DJ8" i="37"/>
  <c r="DA9" i="37"/>
  <c r="DB9" i="37"/>
  <c r="DC9" i="37"/>
  <c r="DD9" i="37"/>
  <c r="DE9" i="37"/>
  <c r="DF9" i="37"/>
  <c r="DG9" i="37"/>
  <c r="DH9" i="37"/>
  <c r="DI9" i="37"/>
  <c r="DJ9" i="37"/>
  <c r="DA10" i="37"/>
  <c r="DB10" i="37"/>
  <c r="DC10" i="37"/>
  <c r="DD10" i="37"/>
  <c r="DE10" i="37"/>
  <c r="DF10" i="37"/>
  <c r="DG10" i="37"/>
  <c r="DH10" i="37"/>
  <c r="DI10" i="37"/>
  <c r="DJ10" i="37"/>
  <c r="DA11" i="37"/>
  <c r="DB11" i="37"/>
  <c r="DC11" i="37"/>
  <c r="DD11" i="37"/>
  <c r="DE11" i="37"/>
  <c r="DF11" i="37"/>
  <c r="DG11" i="37"/>
  <c r="DH11" i="37"/>
  <c r="DI11" i="37"/>
  <c r="DJ11" i="37"/>
  <c r="DA12" i="37"/>
  <c r="DB12" i="37"/>
  <c r="DC12" i="37"/>
  <c r="DD12" i="37"/>
  <c r="DE12" i="37"/>
  <c r="DF12" i="37"/>
  <c r="DG12" i="37"/>
  <c r="DH12" i="37"/>
  <c r="DI12" i="37"/>
  <c r="DJ12" i="37"/>
  <c r="DA13" i="37"/>
  <c r="DB13" i="37"/>
  <c r="DC13" i="37"/>
  <c r="DD13" i="37"/>
  <c r="DE13" i="37"/>
  <c r="DF13" i="37"/>
  <c r="DG13" i="37"/>
  <c r="DH13" i="37"/>
  <c r="DI13" i="37"/>
  <c r="DJ13" i="37"/>
  <c r="DA14" i="37"/>
  <c r="DB14" i="37"/>
  <c r="DC14" i="37"/>
  <c r="DD14" i="37"/>
  <c r="DE14" i="37"/>
  <c r="DF14" i="37"/>
  <c r="DG14" i="37"/>
  <c r="DH14" i="37"/>
  <c r="DI14" i="37"/>
  <c r="DJ14" i="37"/>
  <c r="DA15" i="37"/>
  <c r="DB15" i="37"/>
  <c r="DC15" i="37"/>
  <c r="DD15" i="37"/>
  <c r="DE15" i="37"/>
  <c r="DF15" i="37"/>
  <c r="DG15" i="37"/>
  <c r="DH15" i="37"/>
  <c r="DI15" i="37"/>
  <c r="DJ15" i="37"/>
  <c r="DA16" i="37"/>
  <c r="DB16" i="37"/>
  <c r="DC16" i="37"/>
  <c r="DD16" i="37"/>
  <c r="DE16" i="37"/>
  <c r="DF16" i="37"/>
  <c r="DG16" i="37"/>
  <c r="DH16" i="37"/>
  <c r="DI16" i="37"/>
  <c r="DJ16" i="37"/>
  <c r="DA17" i="37"/>
  <c r="DB17" i="37"/>
  <c r="DC17" i="37"/>
  <c r="DD17" i="37"/>
  <c r="DE17" i="37"/>
  <c r="DF17" i="37"/>
  <c r="DG17" i="37"/>
  <c r="DH17" i="37"/>
  <c r="DI17" i="37"/>
  <c r="DJ17" i="37"/>
  <c r="DA18" i="37"/>
  <c r="DB18" i="37"/>
  <c r="DC18" i="37"/>
  <c r="DD18" i="37"/>
  <c r="DE18" i="37"/>
  <c r="DF18" i="37"/>
  <c r="DG18" i="37"/>
  <c r="DH18" i="37"/>
  <c r="DI18" i="37"/>
  <c r="DJ18" i="37"/>
  <c r="DA19" i="37"/>
  <c r="DB19" i="37"/>
  <c r="DC19" i="37"/>
  <c r="DD19" i="37"/>
  <c r="DE19" i="37"/>
  <c r="DF19" i="37"/>
  <c r="DG19" i="37"/>
  <c r="DH19" i="37"/>
  <c r="DI19" i="37"/>
  <c r="DJ19" i="37"/>
  <c r="DA20" i="37"/>
  <c r="DB20" i="37"/>
  <c r="DC20" i="37"/>
  <c r="DD20" i="37"/>
  <c r="DE20" i="37"/>
  <c r="DF20" i="37"/>
  <c r="DG20" i="37"/>
  <c r="DH20" i="37"/>
  <c r="DI20" i="37"/>
  <c r="DJ20" i="37"/>
  <c r="DA21" i="37"/>
  <c r="DB21" i="37"/>
  <c r="DC21" i="37"/>
  <c r="DD21" i="37"/>
  <c r="DE21" i="37"/>
  <c r="DF21" i="37"/>
  <c r="DG21" i="37"/>
  <c r="DH21" i="37"/>
  <c r="DI21" i="37"/>
  <c r="DJ21" i="37"/>
  <c r="DA22" i="37"/>
  <c r="DB22" i="37"/>
  <c r="DC22" i="37"/>
  <c r="DD22" i="37"/>
  <c r="DE22" i="37"/>
  <c r="DF22" i="37"/>
  <c r="DG22" i="37"/>
  <c r="DH22" i="37"/>
  <c r="DI22" i="37"/>
  <c r="DJ22" i="37"/>
  <c r="DA23" i="37"/>
  <c r="DB23" i="37"/>
  <c r="DC23" i="37"/>
  <c r="DD23" i="37"/>
  <c r="DE23" i="37"/>
  <c r="DF23" i="37"/>
  <c r="DG23" i="37"/>
  <c r="DH23" i="37"/>
  <c r="DI23" i="37"/>
  <c r="DJ23" i="37"/>
  <c r="DA24" i="37"/>
  <c r="DB24" i="37"/>
  <c r="DC24" i="37"/>
  <c r="DD24" i="37"/>
  <c r="DE24" i="37"/>
  <c r="DF24" i="37"/>
  <c r="DG24" i="37"/>
  <c r="DH24" i="37"/>
  <c r="DI24" i="37"/>
  <c r="DJ24" i="37"/>
  <c r="DA25" i="37"/>
  <c r="DB25" i="37"/>
  <c r="DC25" i="37"/>
  <c r="DD25" i="37"/>
  <c r="DE25" i="37"/>
  <c r="DF25" i="37"/>
  <c r="DG25" i="37"/>
  <c r="DH25" i="37"/>
  <c r="DI25" i="37"/>
  <c r="DJ25" i="37"/>
  <c r="DA26" i="37"/>
  <c r="DB26" i="37"/>
  <c r="DC26" i="37"/>
  <c r="DD26" i="37"/>
  <c r="DE26" i="37"/>
  <c r="DF26" i="37"/>
  <c r="DG26" i="37"/>
  <c r="DH26" i="37"/>
  <c r="DI26" i="37"/>
  <c r="DJ26" i="37"/>
  <c r="DA27" i="37"/>
  <c r="DB27" i="37"/>
  <c r="DC27" i="37"/>
  <c r="DD27" i="37"/>
  <c r="DE27" i="37"/>
  <c r="DF27" i="37"/>
  <c r="DG27" i="37"/>
  <c r="DH27" i="37"/>
  <c r="DI27" i="37"/>
  <c r="DJ27" i="37"/>
  <c r="DA28" i="37"/>
  <c r="DB28" i="37"/>
  <c r="DC28" i="37"/>
  <c r="DD28" i="37"/>
  <c r="DE28" i="37"/>
  <c r="DF28" i="37"/>
  <c r="DG28" i="37"/>
  <c r="DH28" i="37"/>
  <c r="DI28" i="37"/>
  <c r="DJ28" i="37"/>
  <c r="DA29" i="37"/>
  <c r="DB29" i="37"/>
  <c r="DC29" i="37"/>
  <c r="DD29" i="37"/>
  <c r="DE29" i="37"/>
  <c r="DF29" i="37"/>
  <c r="DG29" i="37"/>
  <c r="DH29" i="37"/>
  <c r="DI29" i="37"/>
  <c r="DJ29" i="37"/>
  <c r="DA30" i="37"/>
  <c r="DB30" i="37"/>
  <c r="DC30" i="37"/>
  <c r="DD30" i="37"/>
  <c r="DE30" i="37"/>
  <c r="DF30" i="37"/>
  <c r="DG30" i="37"/>
  <c r="DH30" i="37"/>
  <c r="DI30" i="37"/>
  <c r="DJ30" i="37"/>
  <c r="DA31" i="37"/>
  <c r="DB31" i="37"/>
  <c r="DC31" i="37"/>
  <c r="DD31" i="37"/>
  <c r="DE31" i="37"/>
  <c r="DF31" i="37"/>
  <c r="DG31" i="37"/>
  <c r="DH31" i="37"/>
  <c r="DI31" i="37"/>
  <c r="DJ31" i="37"/>
  <c r="DA32" i="37"/>
  <c r="DB32" i="37"/>
  <c r="DC32" i="37"/>
  <c r="DD32" i="37"/>
  <c r="DE32" i="37"/>
  <c r="DF32" i="37"/>
  <c r="DG32" i="37"/>
  <c r="DH32" i="37"/>
  <c r="DI32" i="37"/>
  <c r="DJ32" i="37"/>
  <c r="DA33" i="37"/>
  <c r="DB33" i="37"/>
  <c r="DC33" i="37"/>
  <c r="DD33" i="37"/>
  <c r="DE33" i="37"/>
  <c r="DF33" i="37"/>
  <c r="DG33" i="37"/>
  <c r="DH33" i="37"/>
  <c r="DI33" i="37"/>
  <c r="DJ33" i="37"/>
  <c r="DA34" i="37"/>
  <c r="DB34" i="37"/>
  <c r="DC34" i="37"/>
  <c r="DD34" i="37"/>
  <c r="DE34" i="37"/>
  <c r="DF34" i="37"/>
  <c r="DG34" i="37"/>
  <c r="DH34" i="37"/>
  <c r="DI34" i="37"/>
  <c r="DJ34" i="37"/>
  <c r="DA35" i="37"/>
  <c r="DB35" i="37"/>
  <c r="DC35" i="37"/>
  <c r="DD35" i="37"/>
  <c r="DE35" i="37"/>
  <c r="DF35" i="37"/>
  <c r="DG35" i="37"/>
  <c r="DH35" i="37"/>
  <c r="DI35" i="37"/>
  <c r="DJ35" i="37"/>
  <c r="DA36" i="37"/>
  <c r="DB36" i="37"/>
  <c r="DC36" i="37"/>
  <c r="DD36" i="37"/>
  <c r="DE36" i="37"/>
  <c r="DF36" i="37"/>
  <c r="DG36" i="37"/>
  <c r="DH36" i="37"/>
  <c r="DI36" i="37"/>
  <c r="DJ36" i="37"/>
  <c r="DA37" i="37"/>
  <c r="DB37" i="37"/>
  <c r="DC37" i="37"/>
  <c r="DD37" i="37"/>
  <c r="DE37" i="37"/>
  <c r="DF37" i="37"/>
  <c r="DG37" i="37"/>
  <c r="DH37" i="37"/>
  <c r="DI37" i="37"/>
  <c r="DJ37" i="37"/>
  <c r="DA38" i="37"/>
  <c r="DB38" i="37"/>
  <c r="DC38" i="37"/>
  <c r="DD38" i="37"/>
  <c r="DE38" i="37"/>
  <c r="DF38" i="37"/>
  <c r="DG38" i="37"/>
  <c r="DH38" i="37"/>
  <c r="DI38" i="37"/>
  <c r="DJ38" i="37"/>
  <c r="DA39" i="37"/>
  <c r="DB39" i="37"/>
  <c r="DC39" i="37"/>
  <c r="DD39" i="37"/>
  <c r="DE39" i="37"/>
  <c r="DF39" i="37"/>
  <c r="DG39" i="37"/>
  <c r="DH39" i="37"/>
  <c r="DI39" i="37"/>
  <c r="DJ39" i="37"/>
  <c r="DA40" i="37"/>
  <c r="DB40" i="37"/>
  <c r="DC40" i="37"/>
  <c r="DD40" i="37"/>
  <c r="DE40" i="37"/>
  <c r="DF40" i="37"/>
  <c r="DG40" i="37"/>
  <c r="DH40" i="37"/>
  <c r="DI40" i="37"/>
  <c r="DJ40" i="37"/>
  <c r="DJ4" i="37"/>
  <c r="DI4" i="37"/>
  <c r="DH4" i="37"/>
  <c r="DG4" i="37"/>
  <c r="DF4" i="37"/>
  <c r="DE4" i="37"/>
  <c r="DD4" i="37"/>
  <c r="DC4" i="37"/>
  <c r="DB4" i="37"/>
  <c r="DA4" i="37"/>
  <c r="DJ3" i="37"/>
  <c r="DI3" i="37"/>
  <c r="DH3" i="37"/>
  <c r="DG3" i="37"/>
  <c r="DF3" i="37"/>
  <c r="DE3" i="37"/>
  <c r="DD3" i="37"/>
  <c r="DC3" i="37"/>
  <c r="DB3" i="37"/>
  <c r="DA3" i="37"/>
  <c r="DJ1" i="37"/>
  <c r="DI1" i="37"/>
  <c r="DH1" i="37"/>
  <c r="DG1" i="37"/>
  <c r="DF1" i="37"/>
  <c r="DE1" i="37"/>
  <c r="DD1" i="37"/>
  <c r="DC1" i="37"/>
  <c r="DB1" i="37"/>
  <c r="DA1" i="37"/>
  <c r="CC5" i="35"/>
  <c r="CD5" i="35"/>
  <c r="CE5" i="35"/>
  <c r="CF5" i="35"/>
  <c r="CG5" i="35"/>
  <c r="CH5" i="35"/>
  <c r="CI5" i="35"/>
  <c r="CJ5" i="35"/>
  <c r="CK5" i="35"/>
  <c r="CL5" i="35"/>
  <c r="CC6" i="35"/>
  <c r="CD6" i="35"/>
  <c r="CE6" i="35"/>
  <c r="CF6" i="35"/>
  <c r="CG6" i="35"/>
  <c r="CH6" i="35"/>
  <c r="CI6" i="35"/>
  <c r="CJ6" i="35"/>
  <c r="CK6" i="35"/>
  <c r="CL6" i="35"/>
  <c r="CC7" i="35"/>
  <c r="CD7" i="35"/>
  <c r="CE7" i="35"/>
  <c r="CF7" i="35"/>
  <c r="CG7" i="35"/>
  <c r="CH7" i="35"/>
  <c r="CI7" i="35"/>
  <c r="CJ7" i="35"/>
  <c r="CK7" i="35"/>
  <c r="CL7" i="35"/>
  <c r="CC8" i="35"/>
  <c r="CD8" i="35"/>
  <c r="CE8" i="35"/>
  <c r="CF8" i="35"/>
  <c r="CG8" i="35"/>
  <c r="CH8" i="35"/>
  <c r="CI8" i="35"/>
  <c r="CJ8" i="35"/>
  <c r="CK8" i="35"/>
  <c r="CL8" i="35"/>
  <c r="CC9" i="35"/>
  <c r="CD9" i="35"/>
  <c r="CE9" i="35"/>
  <c r="CF9" i="35"/>
  <c r="CG9" i="35"/>
  <c r="CH9" i="35"/>
  <c r="CI9" i="35"/>
  <c r="CJ9" i="35"/>
  <c r="CK9" i="35"/>
  <c r="CL9" i="35"/>
  <c r="CC10" i="35"/>
  <c r="CD10" i="35"/>
  <c r="CE10" i="35"/>
  <c r="CF10" i="35"/>
  <c r="CG10" i="35"/>
  <c r="CH10" i="35"/>
  <c r="CI10" i="35"/>
  <c r="CJ10" i="35"/>
  <c r="CK10" i="35"/>
  <c r="CL10" i="35"/>
  <c r="CC11" i="35"/>
  <c r="CD11" i="35"/>
  <c r="CE11" i="35"/>
  <c r="CF11" i="35"/>
  <c r="CG11" i="35"/>
  <c r="CH11" i="35"/>
  <c r="CI11" i="35"/>
  <c r="CJ11" i="35"/>
  <c r="CK11" i="35"/>
  <c r="CL11" i="35"/>
  <c r="CC12" i="35"/>
  <c r="CD12" i="35"/>
  <c r="CE12" i="35"/>
  <c r="CF12" i="35"/>
  <c r="CG12" i="35"/>
  <c r="CH12" i="35"/>
  <c r="CI12" i="35"/>
  <c r="CJ12" i="35"/>
  <c r="CK12" i="35"/>
  <c r="CL12" i="35"/>
  <c r="CC13" i="35"/>
  <c r="CD13" i="35"/>
  <c r="CE13" i="35"/>
  <c r="CF13" i="35"/>
  <c r="CG13" i="35"/>
  <c r="CH13" i="35"/>
  <c r="CI13" i="35"/>
  <c r="CJ13" i="35"/>
  <c r="CK13" i="35"/>
  <c r="CL13" i="35"/>
  <c r="CC14" i="35"/>
  <c r="CD14" i="35"/>
  <c r="CE14" i="35"/>
  <c r="CF14" i="35"/>
  <c r="CG14" i="35"/>
  <c r="CH14" i="35"/>
  <c r="CI14" i="35"/>
  <c r="CJ14" i="35"/>
  <c r="CK14" i="35"/>
  <c r="CL14" i="35"/>
  <c r="CC15" i="35"/>
  <c r="CD15" i="35"/>
  <c r="CE15" i="35"/>
  <c r="CF15" i="35"/>
  <c r="CG15" i="35"/>
  <c r="CH15" i="35"/>
  <c r="CI15" i="35"/>
  <c r="CJ15" i="35"/>
  <c r="CK15" i="35"/>
  <c r="CL15" i="35"/>
  <c r="CC16" i="35"/>
  <c r="CD16" i="35"/>
  <c r="CE16" i="35"/>
  <c r="CF16" i="35"/>
  <c r="CG16" i="35"/>
  <c r="CH16" i="35"/>
  <c r="CI16" i="35"/>
  <c r="CJ16" i="35"/>
  <c r="CK16" i="35"/>
  <c r="CL16" i="35"/>
  <c r="CC17" i="35"/>
  <c r="CD17" i="35"/>
  <c r="CE17" i="35"/>
  <c r="CF17" i="35"/>
  <c r="CG17" i="35"/>
  <c r="CH17" i="35"/>
  <c r="CI17" i="35"/>
  <c r="CJ17" i="35"/>
  <c r="CK17" i="35"/>
  <c r="CL17" i="35"/>
  <c r="CC18" i="35"/>
  <c r="CD18" i="35"/>
  <c r="CE18" i="35"/>
  <c r="CF18" i="35"/>
  <c r="CG18" i="35"/>
  <c r="CH18" i="35"/>
  <c r="CI18" i="35"/>
  <c r="CJ18" i="35"/>
  <c r="CK18" i="35"/>
  <c r="CL18" i="35"/>
  <c r="CC19" i="35"/>
  <c r="CD19" i="35"/>
  <c r="CE19" i="35"/>
  <c r="CF19" i="35"/>
  <c r="CG19" i="35"/>
  <c r="CH19" i="35"/>
  <c r="CI19" i="35"/>
  <c r="CJ19" i="35"/>
  <c r="CK19" i="35"/>
  <c r="CL19" i="35"/>
  <c r="CC20" i="35"/>
  <c r="CD20" i="35"/>
  <c r="CE20" i="35"/>
  <c r="CF20" i="35"/>
  <c r="CG20" i="35"/>
  <c r="CH20" i="35"/>
  <c r="CI20" i="35"/>
  <c r="CJ20" i="35"/>
  <c r="CK20" i="35"/>
  <c r="CL20" i="35"/>
  <c r="CC21" i="35"/>
  <c r="CD21" i="35"/>
  <c r="CE21" i="35"/>
  <c r="CF21" i="35"/>
  <c r="CG21" i="35"/>
  <c r="CH21" i="35"/>
  <c r="CI21" i="35"/>
  <c r="CJ21" i="35"/>
  <c r="CK21" i="35"/>
  <c r="CL21" i="35"/>
  <c r="CC22" i="35"/>
  <c r="CD22" i="35"/>
  <c r="CE22" i="35"/>
  <c r="CF22" i="35"/>
  <c r="CG22" i="35"/>
  <c r="CH22" i="35"/>
  <c r="CI22" i="35"/>
  <c r="CJ22" i="35"/>
  <c r="CK22" i="35"/>
  <c r="CL22" i="35"/>
  <c r="CC23" i="35"/>
  <c r="CD23" i="35"/>
  <c r="CE23" i="35"/>
  <c r="CF23" i="35"/>
  <c r="CG23" i="35"/>
  <c r="CH23" i="35"/>
  <c r="CI23" i="35"/>
  <c r="CJ23" i="35"/>
  <c r="CK23" i="35"/>
  <c r="CL23" i="35"/>
  <c r="CC24" i="35"/>
  <c r="CD24" i="35"/>
  <c r="CE24" i="35"/>
  <c r="CF24" i="35"/>
  <c r="CG24" i="35"/>
  <c r="CH24" i="35"/>
  <c r="CI24" i="35"/>
  <c r="CJ24" i="35"/>
  <c r="CK24" i="35"/>
  <c r="CL24" i="35"/>
  <c r="CC25" i="35"/>
  <c r="CD25" i="35"/>
  <c r="CE25" i="35"/>
  <c r="CF25" i="35"/>
  <c r="CG25" i="35"/>
  <c r="CH25" i="35"/>
  <c r="CI25" i="35"/>
  <c r="CJ25" i="35"/>
  <c r="CK25" i="35"/>
  <c r="CL25" i="35"/>
  <c r="CC26" i="35"/>
  <c r="CD26" i="35"/>
  <c r="CE26" i="35"/>
  <c r="CF26" i="35"/>
  <c r="CG26" i="35"/>
  <c r="CH26" i="35"/>
  <c r="CI26" i="35"/>
  <c r="CJ26" i="35"/>
  <c r="CK26" i="35"/>
  <c r="CL26" i="35"/>
  <c r="CC27" i="35"/>
  <c r="CD27" i="35"/>
  <c r="CE27" i="35"/>
  <c r="CF27" i="35"/>
  <c r="CG27" i="35"/>
  <c r="CH27" i="35"/>
  <c r="CI27" i="35"/>
  <c r="CJ27" i="35"/>
  <c r="CK27" i="35"/>
  <c r="CL27" i="35"/>
  <c r="CC28" i="35"/>
  <c r="CD28" i="35"/>
  <c r="CE28" i="35"/>
  <c r="CF28" i="35"/>
  <c r="CG28" i="35"/>
  <c r="CH28" i="35"/>
  <c r="CI28" i="35"/>
  <c r="CJ28" i="35"/>
  <c r="CK28" i="35"/>
  <c r="CL28" i="35"/>
  <c r="CC29" i="35"/>
  <c r="CD29" i="35"/>
  <c r="CE29" i="35"/>
  <c r="CF29" i="35"/>
  <c r="CG29" i="35"/>
  <c r="CH29" i="35"/>
  <c r="CI29" i="35"/>
  <c r="CJ29" i="35"/>
  <c r="CK29" i="35"/>
  <c r="CL29" i="35"/>
  <c r="CC30" i="35"/>
  <c r="CD30" i="35"/>
  <c r="CE30" i="35"/>
  <c r="CF30" i="35"/>
  <c r="CG30" i="35"/>
  <c r="CH30" i="35"/>
  <c r="CI30" i="35"/>
  <c r="CJ30" i="35"/>
  <c r="CK30" i="35"/>
  <c r="CL30" i="35"/>
  <c r="CC31" i="35"/>
  <c r="CD31" i="35"/>
  <c r="CE31" i="35"/>
  <c r="CF31" i="35"/>
  <c r="CG31" i="35"/>
  <c r="CH31" i="35"/>
  <c r="CI31" i="35"/>
  <c r="CJ31" i="35"/>
  <c r="CK31" i="35"/>
  <c r="CL31" i="35"/>
  <c r="CC32" i="35"/>
  <c r="CD32" i="35"/>
  <c r="CE32" i="35"/>
  <c r="CF32" i="35"/>
  <c r="CG32" i="35"/>
  <c r="CH32" i="35"/>
  <c r="CI32" i="35"/>
  <c r="CJ32" i="35"/>
  <c r="CK32" i="35"/>
  <c r="CL32" i="35"/>
  <c r="CC33" i="35"/>
  <c r="CD33" i="35"/>
  <c r="CE33" i="35"/>
  <c r="CF33" i="35"/>
  <c r="CG33" i="35"/>
  <c r="CH33" i="35"/>
  <c r="CI33" i="35"/>
  <c r="CJ33" i="35"/>
  <c r="CK33" i="35"/>
  <c r="CL33" i="35"/>
  <c r="CC34" i="35"/>
  <c r="CD34" i="35"/>
  <c r="CE34" i="35"/>
  <c r="CF34" i="35"/>
  <c r="CG34" i="35"/>
  <c r="CH34" i="35"/>
  <c r="CI34" i="35"/>
  <c r="CJ34" i="35"/>
  <c r="CK34" i="35"/>
  <c r="CL34" i="35"/>
  <c r="CC35" i="35"/>
  <c r="CD35" i="35"/>
  <c r="CE35" i="35"/>
  <c r="CF35" i="35"/>
  <c r="CG35" i="35"/>
  <c r="CH35" i="35"/>
  <c r="CI35" i="35"/>
  <c r="CJ35" i="35"/>
  <c r="CK35" i="35"/>
  <c r="CL35" i="35"/>
  <c r="CC36" i="35"/>
  <c r="CD36" i="35"/>
  <c r="CE36" i="35"/>
  <c r="CF36" i="35"/>
  <c r="CG36" i="35"/>
  <c r="CH36" i="35"/>
  <c r="CI36" i="35"/>
  <c r="CJ36" i="35"/>
  <c r="CK36" i="35"/>
  <c r="CL36" i="35"/>
  <c r="CC37" i="35"/>
  <c r="CD37" i="35"/>
  <c r="CE37" i="35"/>
  <c r="CF37" i="35"/>
  <c r="CG37" i="35"/>
  <c r="CH37" i="35"/>
  <c r="CI37" i="35"/>
  <c r="CJ37" i="35"/>
  <c r="CK37" i="35"/>
  <c r="CL37" i="35"/>
  <c r="CC38" i="35"/>
  <c r="CD38" i="35"/>
  <c r="CE38" i="35"/>
  <c r="CF38" i="35"/>
  <c r="CG38" i="35"/>
  <c r="CH38" i="35"/>
  <c r="CI38" i="35"/>
  <c r="CJ38" i="35"/>
  <c r="CK38" i="35"/>
  <c r="CL38" i="35"/>
  <c r="CC39" i="35"/>
  <c r="CD39" i="35"/>
  <c r="CE39" i="35"/>
  <c r="CF39" i="35"/>
  <c r="CG39" i="35"/>
  <c r="CH39" i="35"/>
  <c r="CI39" i="35"/>
  <c r="CJ39" i="35"/>
  <c r="CK39" i="35"/>
  <c r="CL39" i="35"/>
  <c r="CC40" i="35"/>
  <c r="CD40" i="35"/>
  <c r="CE40" i="35"/>
  <c r="CF40" i="35"/>
  <c r="CG40" i="35"/>
  <c r="CH40" i="35"/>
  <c r="CI40" i="35"/>
  <c r="CJ40" i="35"/>
  <c r="CK40" i="35"/>
  <c r="CL40" i="35"/>
  <c r="CL4" i="35"/>
  <c r="CK4" i="35"/>
  <c r="CJ4" i="35"/>
  <c r="CI4" i="35"/>
  <c r="CH4" i="35"/>
  <c r="CG4" i="35"/>
  <c r="CF4" i="35"/>
  <c r="CE4" i="35"/>
  <c r="CD4" i="35"/>
  <c r="CC4" i="35"/>
  <c r="CL3" i="35"/>
  <c r="CK3" i="35"/>
  <c r="CJ3" i="35"/>
  <c r="CI3" i="35"/>
  <c r="CH3" i="35"/>
  <c r="CG3" i="35"/>
  <c r="CF3" i="35"/>
  <c r="CE3" i="35"/>
  <c r="CD3" i="35"/>
  <c r="CC3" i="35"/>
  <c r="CL1" i="35"/>
  <c r="CK1" i="35"/>
  <c r="CJ1" i="35"/>
  <c r="CI1" i="35"/>
  <c r="CH1" i="35"/>
  <c r="CG1" i="35"/>
  <c r="CF1" i="35"/>
  <c r="CE1" i="35"/>
  <c r="CD1" i="35"/>
  <c r="CC1" i="35"/>
  <c r="DB4" i="38"/>
  <c r="DA4" i="38"/>
  <c r="CZ4" i="38"/>
  <c r="CY4" i="38"/>
  <c r="CX4" i="38"/>
  <c r="CW4" i="38"/>
  <c r="CV4" i="38"/>
  <c r="CU4" i="38"/>
  <c r="CT4" i="38"/>
  <c r="CS4" i="38"/>
  <c r="DB3" i="38"/>
  <c r="DA3" i="38"/>
  <c r="CZ3" i="38"/>
  <c r="CY3" i="38"/>
  <c r="CX3" i="38"/>
  <c r="CW3" i="38"/>
  <c r="CV3" i="38"/>
  <c r="CU3" i="38"/>
  <c r="CT3" i="38"/>
  <c r="CS3" i="38"/>
  <c r="DB1" i="38"/>
  <c r="DA1" i="38"/>
  <c r="CZ1" i="38"/>
  <c r="CY1" i="38"/>
  <c r="CX1" i="38"/>
  <c r="CW1" i="38"/>
  <c r="CV1" i="38"/>
  <c r="CU1" i="38"/>
  <c r="CT1" i="38"/>
  <c r="CS1" i="38"/>
  <c r="BL1" i="32"/>
  <c r="BL3" i="32"/>
  <c r="BK1" i="32"/>
  <c r="BK3" i="32"/>
  <c r="BJ3" i="32"/>
  <c r="BJ1" i="32"/>
  <c r="AN5" i="59" l="1"/>
  <c r="AN6" i="59"/>
  <c r="AN7" i="59"/>
  <c r="AN8" i="59"/>
  <c r="AN9" i="59"/>
  <c r="AN10" i="59"/>
  <c r="AN11" i="59"/>
  <c r="AN12" i="59"/>
  <c r="AN13" i="59"/>
  <c r="AN14" i="59"/>
  <c r="AN15" i="59"/>
  <c r="AN16" i="59"/>
  <c r="AN17" i="59"/>
  <c r="AN18" i="59"/>
  <c r="AN19" i="59"/>
  <c r="AN20" i="59"/>
  <c r="AN21" i="59"/>
  <c r="AN22" i="59"/>
  <c r="AN23" i="59"/>
  <c r="AN24" i="59"/>
  <c r="AN25" i="59"/>
  <c r="AN26" i="59"/>
  <c r="AN27" i="59"/>
  <c r="AN28" i="59"/>
  <c r="AN29" i="59"/>
  <c r="AN30" i="59"/>
  <c r="AN31" i="59"/>
  <c r="AN32" i="59"/>
  <c r="AN33" i="59"/>
  <c r="AN34" i="59"/>
  <c r="AN35" i="59"/>
  <c r="AN36" i="59"/>
  <c r="AN37" i="59"/>
  <c r="AN38" i="59"/>
  <c r="AN39" i="59"/>
  <c r="AN40" i="59"/>
  <c r="AN4" i="59"/>
  <c r="AN3" i="59"/>
  <c r="AN1" i="59"/>
  <c r="J6" i="57"/>
  <c r="K6" i="57"/>
  <c r="L6" i="57"/>
  <c r="M6" i="57"/>
  <c r="N6" i="57"/>
  <c r="O6" i="57"/>
  <c r="P6" i="57"/>
  <c r="Q6" i="57"/>
  <c r="R6" i="57"/>
  <c r="S6" i="57"/>
  <c r="T6" i="57"/>
  <c r="U6" i="57"/>
  <c r="V6" i="57"/>
  <c r="W6" i="57"/>
  <c r="X6" i="57"/>
  <c r="Y6" i="57"/>
  <c r="Z6" i="57"/>
  <c r="AA6" i="57"/>
  <c r="AB6" i="57"/>
  <c r="AC6" i="57"/>
  <c r="AD6" i="57"/>
  <c r="AE6" i="57"/>
  <c r="AF6" i="57"/>
  <c r="AG6" i="57"/>
  <c r="AH6" i="57"/>
  <c r="AI6" i="57"/>
  <c r="AJ6" i="57"/>
  <c r="AK6" i="57"/>
  <c r="AL6" i="57"/>
  <c r="AM6" i="57"/>
  <c r="AN6" i="57"/>
  <c r="AO6" i="57"/>
  <c r="AP6" i="57"/>
  <c r="AQ6" i="57"/>
  <c r="AR6" i="57"/>
  <c r="AS6" i="57"/>
  <c r="AT6" i="57"/>
  <c r="AU6" i="57"/>
  <c r="AV6" i="57"/>
  <c r="AW6" i="57"/>
  <c r="AX6" i="57"/>
  <c r="AY6" i="57"/>
  <c r="AZ6" i="57"/>
  <c r="BA6" i="57"/>
  <c r="BB6" i="57"/>
  <c r="BC6" i="57"/>
  <c r="BD6" i="57"/>
  <c r="BE6" i="57"/>
  <c r="BF6" i="57"/>
  <c r="BG6" i="57"/>
  <c r="BH6" i="57"/>
  <c r="BI6" i="57"/>
  <c r="BJ6" i="57"/>
  <c r="BK6" i="57"/>
  <c r="BL6" i="57"/>
  <c r="BM6" i="57"/>
  <c r="BN6" i="57"/>
  <c r="BO6" i="57"/>
  <c r="BP6" i="57"/>
  <c r="BQ6" i="57"/>
  <c r="BR6" i="57"/>
  <c r="BS6" i="57"/>
  <c r="BT6" i="57"/>
  <c r="BU6" i="57"/>
  <c r="BV6" i="57"/>
  <c r="BW6" i="57"/>
  <c r="J7" i="57"/>
  <c r="K7" i="57"/>
  <c r="L7" i="57"/>
  <c r="M7" i="57"/>
  <c r="N7" i="57"/>
  <c r="O7" i="57"/>
  <c r="P7" i="57"/>
  <c r="Q7" i="57"/>
  <c r="R7" i="57"/>
  <c r="S7" i="57"/>
  <c r="T7" i="57"/>
  <c r="U7" i="57"/>
  <c r="V7" i="57"/>
  <c r="W7" i="57"/>
  <c r="X7" i="57"/>
  <c r="Y7" i="57"/>
  <c r="Z7" i="57"/>
  <c r="AA7" i="57"/>
  <c r="AB7" i="57"/>
  <c r="AC7" i="57"/>
  <c r="AD7" i="57"/>
  <c r="AE7" i="57"/>
  <c r="AF7" i="57"/>
  <c r="AG7" i="57"/>
  <c r="AH7" i="57"/>
  <c r="AI7" i="57"/>
  <c r="AJ7" i="57"/>
  <c r="AK7" i="57"/>
  <c r="AL7" i="57"/>
  <c r="AM7" i="57"/>
  <c r="AN7" i="57"/>
  <c r="AO7" i="57"/>
  <c r="AP7" i="57"/>
  <c r="AQ7" i="57"/>
  <c r="AR7" i="57"/>
  <c r="AS7" i="57"/>
  <c r="AT7" i="57"/>
  <c r="AU7" i="57"/>
  <c r="AV7" i="57"/>
  <c r="AW7" i="57"/>
  <c r="AX7" i="57"/>
  <c r="AY7" i="57"/>
  <c r="AZ7" i="57"/>
  <c r="BA7" i="57"/>
  <c r="BB7" i="57"/>
  <c r="BC7" i="57"/>
  <c r="BD7" i="57"/>
  <c r="BE7" i="57"/>
  <c r="BF7" i="57"/>
  <c r="BG7" i="57"/>
  <c r="BH7" i="57"/>
  <c r="BI7" i="57"/>
  <c r="BJ7" i="57"/>
  <c r="BK7" i="57"/>
  <c r="BL7" i="57"/>
  <c r="BM7" i="57"/>
  <c r="BN7" i="57"/>
  <c r="BO7" i="57"/>
  <c r="BP7" i="57"/>
  <c r="BQ7" i="57"/>
  <c r="BR7" i="57"/>
  <c r="BS7" i="57"/>
  <c r="BT7" i="57"/>
  <c r="BU7" i="57"/>
  <c r="BV7" i="57"/>
  <c r="BW7" i="57"/>
  <c r="J8" i="57"/>
  <c r="K8" i="57"/>
  <c r="L8" i="57"/>
  <c r="M8" i="57"/>
  <c r="N8" i="57"/>
  <c r="O8" i="57"/>
  <c r="P8" i="57"/>
  <c r="Q8" i="57"/>
  <c r="R8" i="57"/>
  <c r="S8" i="57"/>
  <c r="T8" i="57"/>
  <c r="U8" i="57"/>
  <c r="V8" i="57"/>
  <c r="W8" i="57"/>
  <c r="X8" i="57"/>
  <c r="Y8" i="57"/>
  <c r="Z8" i="57"/>
  <c r="AA8" i="57"/>
  <c r="AB8" i="57"/>
  <c r="AC8" i="57"/>
  <c r="AD8" i="57"/>
  <c r="AE8" i="57"/>
  <c r="AF8" i="57"/>
  <c r="AG8" i="57"/>
  <c r="AH8" i="57"/>
  <c r="AI8" i="57"/>
  <c r="AJ8" i="57"/>
  <c r="AK8" i="57"/>
  <c r="AL8" i="57"/>
  <c r="AM8" i="57"/>
  <c r="AN8" i="57"/>
  <c r="AO8" i="57"/>
  <c r="AP8" i="57"/>
  <c r="AQ8" i="57"/>
  <c r="AR8" i="57"/>
  <c r="AS8" i="57"/>
  <c r="AT8" i="57"/>
  <c r="AU8" i="57"/>
  <c r="AV8" i="57"/>
  <c r="AW8" i="57"/>
  <c r="AX8" i="57"/>
  <c r="AY8" i="57"/>
  <c r="AZ8" i="57"/>
  <c r="BA8" i="57"/>
  <c r="BB8" i="57"/>
  <c r="BC8" i="57"/>
  <c r="BD8" i="57"/>
  <c r="BE8" i="57"/>
  <c r="BF8" i="57"/>
  <c r="BG8" i="57"/>
  <c r="BH8" i="57"/>
  <c r="BI8" i="57"/>
  <c r="BJ8" i="57"/>
  <c r="BK8" i="57"/>
  <c r="BL8" i="57"/>
  <c r="BM8" i="57"/>
  <c r="BN8" i="57"/>
  <c r="BO8" i="57"/>
  <c r="BP8" i="57"/>
  <c r="BQ8" i="57"/>
  <c r="BR8" i="57"/>
  <c r="BS8" i="57"/>
  <c r="BT8" i="57"/>
  <c r="BU8" i="57"/>
  <c r="BV8" i="57"/>
  <c r="BW8" i="57"/>
  <c r="J9" i="57"/>
  <c r="K9" i="57"/>
  <c r="L9" i="57"/>
  <c r="M9" i="57"/>
  <c r="N9" i="57"/>
  <c r="O9" i="57"/>
  <c r="P9" i="57"/>
  <c r="Q9" i="57"/>
  <c r="R9" i="57"/>
  <c r="S9" i="57"/>
  <c r="T9" i="57"/>
  <c r="U9" i="57"/>
  <c r="V9" i="57"/>
  <c r="W9" i="57"/>
  <c r="X9" i="57"/>
  <c r="Y9" i="57"/>
  <c r="Z9" i="57"/>
  <c r="AA9" i="57"/>
  <c r="AB9" i="57"/>
  <c r="AC9" i="57"/>
  <c r="AD9" i="57"/>
  <c r="AE9" i="57"/>
  <c r="AF9" i="57"/>
  <c r="AG9" i="57"/>
  <c r="AH9" i="57"/>
  <c r="AI9" i="57"/>
  <c r="AJ9" i="57"/>
  <c r="AK9" i="57"/>
  <c r="AL9" i="57"/>
  <c r="AM9" i="57"/>
  <c r="AN9" i="57"/>
  <c r="AO9" i="57"/>
  <c r="AP9" i="57"/>
  <c r="AQ9" i="57"/>
  <c r="AR9" i="57"/>
  <c r="AS9" i="57"/>
  <c r="AT9" i="57"/>
  <c r="AU9" i="57"/>
  <c r="AV9" i="57"/>
  <c r="AW9" i="57"/>
  <c r="AX9" i="57"/>
  <c r="AY9" i="57"/>
  <c r="AZ9" i="57"/>
  <c r="BA9" i="57"/>
  <c r="BB9" i="57"/>
  <c r="BC9" i="57"/>
  <c r="BD9" i="57"/>
  <c r="BE9" i="57"/>
  <c r="BF9" i="57"/>
  <c r="BG9" i="57"/>
  <c r="BH9" i="57"/>
  <c r="BI9" i="57"/>
  <c r="BJ9" i="57"/>
  <c r="BK9" i="57"/>
  <c r="BL9" i="57"/>
  <c r="BM9" i="57"/>
  <c r="BN9" i="57"/>
  <c r="BO9" i="57"/>
  <c r="BP9" i="57"/>
  <c r="BQ9" i="57"/>
  <c r="BR9" i="57"/>
  <c r="BS9" i="57"/>
  <c r="BT9" i="57"/>
  <c r="BU9" i="57"/>
  <c r="BV9" i="57"/>
  <c r="BW9" i="57"/>
  <c r="J10" i="57"/>
  <c r="K10" i="57"/>
  <c r="L10" i="57"/>
  <c r="M10" i="57"/>
  <c r="N10" i="57"/>
  <c r="O10" i="57"/>
  <c r="P10" i="57"/>
  <c r="Q10" i="57"/>
  <c r="R10" i="57"/>
  <c r="S10" i="57"/>
  <c r="T10" i="57"/>
  <c r="U10" i="57"/>
  <c r="V10" i="57"/>
  <c r="W10" i="57"/>
  <c r="X10" i="57"/>
  <c r="Y10" i="57"/>
  <c r="Z10" i="57"/>
  <c r="AA10" i="57"/>
  <c r="AB10" i="57"/>
  <c r="AC10" i="57"/>
  <c r="AD10" i="57"/>
  <c r="AE10" i="57"/>
  <c r="AF10" i="57"/>
  <c r="AG10" i="57"/>
  <c r="AH10" i="57"/>
  <c r="AI10" i="57"/>
  <c r="AJ10" i="57"/>
  <c r="AK10" i="57"/>
  <c r="AL10" i="57"/>
  <c r="AM10" i="57"/>
  <c r="AN10" i="57"/>
  <c r="AO10" i="57"/>
  <c r="AP10" i="57"/>
  <c r="AQ10" i="57"/>
  <c r="AR10" i="57"/>
  <c r="AS10" i="57"/>
  <c r="AT10" i="57"/>
  <c r="AU10" i="57"/>
  <c r="AV10" i="57"/>
  <c r="AW10" i="57"/>
  <c r="AX10" i="57"/>
  <c r="AY10" i="57"/>
  <c r="AZ10" i="57"/>
  <c r="BA10" i="57"/>
  <c r="BB10" i="57"/>
  <c r="BC10" i="57"/>
  <c r="BD10" i="57"/>
  <c r="BE10" i="57"/>
  <c r="BF10" i="57"/>
  <c r="BG10" i="57"/>
  <c r="BH10" i="57"/>
  <c r="BI10" i="57"/>
  <c r="BJ10" i="57"/>
  <c r="BK10" i="57"/>
  <c r="BL10" i="57"/>
  <c r="BM10" i="57"/>
  <c r="BN10" i="57"/>
  <c r="BO10" i="57"/>
  <c r="BP10" i="57"/>
  <c r="BQ10" i="57"/>
  <c r="BR10" i="57"/>
  <c r="BS10" i="57"/>
  <c r="BT10" i="57"/>
  <c r="BU10" i="57"/>
  <c r="BV10" i="57"/>
  <c r="BW10" i="57"/>
  <c r="J11" i="57"/>
  <c r="K11" i="57"/>
  <c r="L11" i="57"/>
  <c r="M11" i="57"/>
  <c r="N11" i="57"/>
  <c r="O11" i="57"/>
  <c r="P11" i="57"/>
  <c r="Q11" i="57"/>
  <c r="R11" i="57"/>
  <c r="S11" i="57"/>
  <c r="T11" i="57"/>
  <c r="U11" i="57"/>
  <c r="V11" i="57"/>
  <c r="W11" i="57"/>
  <c r="X11" i="57"/>
  <c r="Y11" i="57"/>
  <c r="Z11" i="57"/>
  <c r="AA11" i="57"/>
  <c r="AB11" i="57"/>
  <c r="AC11" i="57"/>
  <c r="AD11" i="57"/>
  <c r="AE11" i="57"/>
  <c r="AF11" i="57"/>
  <c r="AG11" i="57"/>
  <c r="AH11" i="57"/>
  <c r="AI11" i="57"/>
  <c r="AJ11" i="57"/>
  <c r="AK11" i="57"/>
  <c r="AL11" i="57"/>
  <c r="AM11" i="57"/>
  <c r="AN11" i="57"/>
  <c r="AO11" i="57"/>
  <c r="AP11" i="57"/>
  <c r="AQ11" i="57"/>
  <c r="AR11" i="57"/>
  <c r="AS11" i="57"/>
  <c r="AT11" i="57"/>
  <c r="AU11" i="57"/>
  <c r="AV11" i="57"/>
  <c r="AW11" i="57"/>
  <c r="AX11" i="57"/>
  <c r="AY11" i="57"/>
  <c r="AZ11" i="57"/>
  <c r="BA11" i="57"/>
  <c r="BB11" i="57"/>
  <c r="BC11" i="57"/>
  <c r="BD11" i="57"/>
  <c r="BE11" i="57"/>
  <c r="BF11" i="57"/>
  <c r="BG11" i="57"/>
  <c r="BH11" i="57"/>
  <c r="BI11" i="57"/>
  <c r="BJ11" i="57"/>
  <c r="BK11" i="57"/>
  <c r="BL11" i="57"/>
  <c r="BM11" i="57"/>
  <c r="BN11" i="57"/>
  <c r="BO11" i="57"/>
  <c r="BP11" i="57"/>
  <c r="BQ11" i="57"/>
  <c r="BR11" i="57"/>
  <c r="BS11" i="57"/>
  <c r="BT11" i="57"/>
  <c r="BU11" i="57"/>
  <c r="BV11" i="57"/>
  <c r="BW11" i="57"/>
  <c r="J12" i="57"/>
  <c r="K12" i="57"/>
  <c r="L12" i="57"/>
  <c r="M12" i="57"/>
  <c r="N12" i="57"/>
  <c r="O12" i="57"/>
  <c r="P12" i="57"/>
  <c r="Q12" i="57"/>
  <c r="R12" i="57"/>
  <c r="S12" i="57"/>
  <c r="T12" i="57"/>
  <c r="U12" i="57"/>
  <c r="V12" i="57"/>
  <c r="W12" i="57"/>
  <c r="X12" i="57"/>
  <c r="Y12" i="57"/>
  <c r="Z12" i="57"/>
  <c r="AA12" i="57"/>
  <c r="AB12" i="57"/>
  <c r="AC12" i="57"/>
  <c r="AD12" i="57"/>
  <c r="AE12" i="57"/>
  <c r="AF12" i="57"/>
  <c r="AG12" i="57"/>
  <c r="AH12" i="57"/>
  <c r="AI12" i="57"/>
  <c r="AJ12" i="57"/>
  <c r="AK12" i="57"/>
  <c r="AL12" i="57"/>
  <c r="AM12" i="57"/>
  <c r="AN12" i="57"/>
  <c r="AO12" i="57"/>
  <c r="AP12" i="57"/>
  <c r="AQ12" i="57"/>
  <c r="AR12" i="57"/>
  <c r="AS12" i="57"/>
  <c r="AT12" i="57"/>
  <c r="AU12" i="57"/>
  <c r="AV12" i="57"/>
  <c r="AW12" i="57"/>
  <c r="AX12" i="57"/>
  <c r="AY12" i="57"/>
  <c r="AZ12" i="57"/>
  <c r="BA12" i="57"/>
  <c r="BB12" i="57"/>
  <c r="BC12" i="57"/>
  <c r="BD12" i="57"/>
  <c r="BE12" i="57"/>
  <c r="BF12" i="57"/>
  <c r="BG12" i="57"/>
  <c r="BH12" i="57"/>
  <c r="BI12" i="57"/>
  <c r="BJ12" i="57"/>
  <c r="BK12" i="57"/>
  <c r="BL12" i="57"/>
  <c r="BM12" i="57"/>
  <c r="BN12" i="57"/>
  <c r="BO12" i="57"/>
  <c r="BP12" i="57"/>
  <c r="BQ12" i="57"/>
  <c r="BR12" i="57"/>
  <c r="BS12" i="57"/>
  <c r="BT12" i="57"/>
  <c r="BU12" i="57"/>
  <c r="BV12" i="57"/>
  <c r="BW12" i="57"/>
  <c r="J13" i="57"/>
  <c r="K13" i="57"/>
  <c r="L13" i="57"/>
  <c r="M13" i="57"/>
  <c r="N13" i="57"/>
  <c r="O13" i="57"/>
  <c r="P13" i="57"/>
  <c r="Q13" i="57"/>
  <c r="R13" i="57"/>
  <c r="S13" i="57"/>
  <c r="T13" i="57"/>
  <c r="U13" i="57"/>
  <c r="V13" i="57"/>
  <c r="W13" i="57"/>
  <c r="X13" i="57"/>
  <c r="Y13" i="57"/>
  <c r="Z13" i="57"/>
  <c r="AA13" i="57"/>
  <c r="AB13" i="57"/>
  <c r="AC13" i="57"/>
  <c r="AD13" i="57"/>
  <c r="AE13" i="57"/>
  <c r="AF13" i="57"/>
  <c r="AG13" i="57"/>
  <c r="AH13" i="57"/>
  <c r="AI13" i="57"/>
  <c r="AJ13" i="57"/>
  <c r="AK13" i="57"/>
  <c r="AL13" i="57"/>
  <c r="AM13" i="57"/>
  <c r="AN13" i="57"/>
  <c r="AO13" i="57"/>
  <c r="AP13" i="57"/>
  <c r="AQ13" i="57"/>
  <c r="AR13" i="57"/>
  <c r="AS13" i="57"/>
  <c r="AT13" i="57"/>
  <c r="AU13" i="57"/>
  <c r="AV13" i="57"/>
  <c r="AW13" i="57"/>
  <c r="AX13" i="57"/>
  <c r="AY13" i="57"/>
  <c r="AZ13" i="57"/>
  <c r="BA13" i="57"/>
  <c r="BB13" i="57"/>
  <c r="BC13" i="57"/>
  <c r="BD13" i="57"/>
  <c r="BE13" i="57"/>
  <c r="BF13" i="57"/>
  <c r="BG13" i="57"/>
  <c r="BH13" i="57"/>
  <c r="BI13" i="57"/>
  <c r="BJ13" i="57"/>
  <c r="BK13" i="57"/>
  <c r="BL13" i="57"/>
  <c r="BM13" i="57"/>
  <c r="BN13" i="57"/>
  <c r="BO13" i="57"/>
  <c r="BP13" i="57"/>
  <c r="BQ13" i="57"/>
  <c r="BR13" i="57"/>
  <c r="BS13" i="57"/>
  <c r="BT13" i="57"/>
  <c r="BU13" i="57"/>
  <c r="BV13" i="57"/>
  <c r="BW13" i="57"/>
  <c r="J14" i="57"/>
  <c r="K14" i="57"/>
  <c r="L14" i="57"/>
  <c r="M14" i="57"/>
  <c r="N14" i="57"/>
  <c r="O14" i="57"/>
  <c r="P14" i="57"/>
  <c r="Q14" i="57"/>
  <c r="R14" i="57"/>
  <c r="S14" i="57"/>
  <c r="T14" i="57"/>
  <c r="U14" i="57"/>
  <c r="V14" i="57"/>
  <c r="W14" i="57"/>
  <c r="X14" i="57"/>
  <c r="Y14" i="57"/>
  <c r="Z14" i="57"/>
  <c r="AA14" i="57"/>
  <c r="AB14" i="57"/>
  <c r="AC14" i="57"/>
  <c r="AD14" i="57"/>
  <c r="AE14" i="57"/>
  <c r="AF14" i="57"/>
  <c r="AG14" i="57"/>
  <c r="AH14" i="57"/>
  <c r="AI14" i="57"/>
  <c r="AJ14" i="57"/>
  <c r="AK14" i="57"/>
  <c r="AL14" i="57"/>
  <c r="AM14" i="57"/>
  <c r="AN14" i="57"/>
  <c r="AO14" i="57"/>
  <c r="AP14" i="57"/>
  <c r="AQ14" i="57"/>
  <c r="AR14" i="57"/>
  <c r="AS14" i="57"/>
  <c r="AT14" i="57"/>
  <c r="AU14" i="57"/>
  <c r="AV14" i="57"/>
  <c r="AW14" i="57"/>
  <c r="AX14" i="57"/>
  <c r="AY14" i="57"/>
  <c r="AZ14" i="57"/>
  <c r="BA14" i="57"/>
  <c r="BB14" i="57"/>
  <c r="BC14" i="57"/>
  <c r="BD14" i="57"/>
  <c r="BE14" i="57"/>
  <c r="BF14" i="57"/>
  <c r="BG14" i="57"/>
  <c r="BH14" i="57"/>
  <c r="BI14" i="57"/>
  <c r="BJ14" i="57"/>
  <c r="BK14" i="57"/>
  <c r="BL14" i="57"/>
  <c r="BM14" i="57"/>
  <c r="BN14" i="57"/>
  <c r="BO14" i="57"/>
  <c r="BP14" i="57"/>
  <c r="BQ14" i="57"/>
  <c r="BR14" i="57"/>
  <c r="BS14" i="57"/>
  <c r="BT14" i="57"/>
  <c r="BU14" i="57"/>
  <c r="BV14" i="57"/>
  <c r="BW14" i="57"/>
  <c r="J15" i="57"/>
  <c r="K15" i="57"/>
  <c r="L15" i="57"/>
  <c r="M15" i="57"/>
  <c r="N15" i="57"/>
  <c r="O15" i="57"/>
  <c r="P15" i="57"/>
  <c r="Q15" i="57"/>
  <c r="R15" i="57"/>
  <c r="S15" i="57"/>
  <c r="T15" i="57"/>
  <c r="U15" i="57"/>
  <c r="V15" i="57"/>
  <c r="W15" i="57"/>
  <c r="X15" i="57"/>
  <c r="Y15" i="57"/>
  <c r="Z15" i="57"/>
  <c r="AA15" i="57"/>
  <c r="AB15" i="57"/>
  <c r="AC15" i="57"/>
  <c r="AD15" i="57"/>
  <c r="AE15" i="57"/>
  <c r="AF15" i="57"/>
  <c r="AG15" i="57"/>
  <c r="AH15" i="57"/>
  <c r="AI15" i="57"/>
  <c r="AJ15" i="57"/>
  <c r="AK15" i="57"/>
  <c r="AL15" i="57"/>
  <c r="AM15" i="57"/>
  <c r="AN15" i="57"/>
  <c r="AO15" i="57"/>
  <c r="AP15" i="57"/>
  <c r="AQ15" i="57"/>
  <c r="AR15" i="57"/>
  <c r="AS15" i="57"/>
  <c r="AT15" i="57"/>
  <c r="AU15" i="57"/>
  <c r="AV15" i="57"/>
  <c r="AW15" i="57"/>
  <c r="AX15" i="57"/>
  <c r="AY15" i="57"/>
  <c r="AZ15" i="57"/>
  <c r="BA15" i="57"/>
  <c r="BB15" i="57"/>
  <c r="BC15" i="57"/>
  <c r="BD15" i="57"/>
  <c r="BE15" i="57"/>
  <c r="BF15" i="57"/>
  <c r="BG15" i="57"/>
  <c r="BH15" i="57"/>
  <c r="BI15" i="57"/>
  <c r="BJ15" i="57"/>
  <c r="BK15" i="57"/>
  <c r="BL15" i="57"/>
  <c r="BM15" i="57"/>
  <c r="BN15" i="57"/>
  <c r="BO15" i="57"/>
  <c r="BP15" i="57"/>
  <c r="BQ15" i="57"/>
  <c r="BR15" i="57"/>
  <c r="BS15" i="57"/>
  <c r="BT15" i="57"/>
  <c r="BU15" i="57"/>
  <c r="BV15" i="57"/>
  <c r="BW15" i="57"/>
  <c r="J16" i="57"/>
  <c r="K16" i="57"/>
  <c r="L16" i="57"/>
  <c r="M16" i="57"/>
  <c r="N16" i="57"/>
  <c r="O16" i="57"/>
  <c r="P16" i="57"/>
  <c r="Q16" i="57"/>
  <c r="R16" i="57"/>
  <c r="S16" i="57"/>
  <c r="T16" i="57"/>
  <c r="U16" i="57"/>
  <c r="V16" i="57"/>
  <c r="W16" i="57"/>
  <c r="X16" i="57"/>
  <c r="Y16" i="57"/>
  <c r="Z16" i="57"/>
  <c r="AA16" i="57"/>
  <c r="AB16" i="57"/>
  <c r="AC16" i="57"/>
  <c r="AD16" i="57"/>
  <c r="AE16" i="57"/>
  <c r="AF16" i="57"/>
  <c r="AG16" i="57"/>
  <c r="AH16" i="57"/>
  <c r="AI16" i="57"/>
  <c r="AJ16" i="57"/>
  <c r="AK16" i="57"/>
  <c r="AL16" i="57"/>
  <c r="AM16" i="57"/>
  <c r="AN16" i="57"/>
  <c r="AO16" i="57"/>
  <c r="AP16" i="57"/>
  <c r="AQ16" i="57"/>
  <c r="AR16" i="57"/>
  <c r="AS16" i="57"/>
  <c r="AT16" i="57"/>
  <c r="AU16" i="57"/>
  <c r="AV16" i="57"/>
  <c r="AW16" i="57"/>
  <c r="AX16" i="57"/>
  <c r="AY16" i="57"/>
  <c r="AZ16" i="57"/>
  <c r="BA16" i="57"/>
  <c r="BB16" i="57"/>
  <c r="BC16" i="57"/>
  <c r="BD16" i="57"/>
  <c r="BE16" i="57"/>
  <c r="BF16" i="57"/>
  <c r="BG16" i="57"/>
  <c r="BH16" i="57"/>
  <c r="BI16" i="57"/>
  <c r="BJ16" i="57"/>
  <c r="BK16" i="57"/>
  <c r="BL16" i="57"/>
  <c r="BM16" i="57"/>
  <c r="BN16" i="57"/>
  <c r="BO16" i="57"/>
  <c r="BP16" i="57"/>
  <c r="BQ16" i="57"/>
  <c r="BR16" i="57"/>
  <c r="BS16" i="57"/>
  <c r="BT16" i="57"/>
  <c r="BU16" i="57"/>
  <c r="BV16" i="57"/>
  <c r="BW16" i="57"/>
  <c r="J17" i="57"/>
  <c r="K17" i="57"/>
  <c r="L17" i="57"/>
  <c r="M17" i="57"/>
  <c r="N17" i="57"/>
  <c r="O17" i="57"/>
  <c r="P17" i="57"/>
  <c r="Q17" i="57"/>
  <c r="R17" i="57"/>
  <c r="S17" i="57"/>
  <c r="T17" i="57"/>
  <c r="U17" i="57"/>
  <c r="V17" i="57"/>
  <c r="W17" i="57"/>
  <c r="X17" i="57"/>
  <c r="Y17" i="57"/>
  <c r="Z17" i="57"/>
  <c r="AA17" i="57"/>
  <c r="AB17" i="57"/>
  <c r="AC17" i="57"/>
  <c r="AD17" i="57"/>
  <c r="AE17" i="57"/>
  <c r="AF17" i="57"/>
  <c r="AG17" i="57"/>
  <c r="AH17" i="57"/>
  <c r="AI17" i="57"/>
  <c r="AJ17" i="57"/>
  <c r="AK17" i="57"/>
  <c r="AL17" i="57"/>
  <c r="AM17" i="57"/>
  <c r="AN17" i="57"/>
  <c r="AO17" i="57"/>
  <c r="AP17" i="57"/>
  <c r="AQ17" i="57"/>
  <c r="AR17" i="57"/>
  <c r="AS17" i="57"/>
  <c r="AT17" i="57"/>
  <c r="AU17" i="57"/>
  <c r="AV17" i="57"/>
  <c r="AW17" i="57"/>
  <c r="AX17" i="57"/>
  <c r="AY17" i="57"/>
  <c r="AZ17" i="57"/>
  <c r="BA17" i="57"/>
  <c r="BB17" i="57"/>
  <c r="BC17" i="57"/>
  <c r="BD17" i="57"/>
  <c r="BE17" i="57"/>
  <c r="BF17" i="57"/>
  <c r="BG17" i="57"/>
  <c r="BH17" i="57"/>
  <c r="BI17" i="57"/>
  <c r="BJ17" i="57"/>
  <c r="BK17" i="57"/>
  <c r="BL17" i="57"/>
  <c r="BM17" i="57"/>
  <c r="BN17" i="57"/>
  <c r="BO17" i="57"/>
  <c r="BP17" i="57"/>
  <c r="BQ17" i="57"/>
  <c r="BR17" i="57"/>
  <c r="BS17" i="57"/>
  <c r="BT17" i="57"/>
  <c r="BU17" i="57"/>
  <c r="BV17" i="57"/>
  <c r="BW17" i="57"/>
  <c r="J18" i="57"/>
  <c r="K18" i="57"/>
  <c r="L18" i="57"/>
  <c r="M18" i="57"/>
  <c r="N18" i="57"/>
  <c r="O18" i="57"/>
  <c r="P18" i="57"/>
  <c r="Q18" i="57"/>
  <c r="R18" i="57"/>
  <c r="S18" i="57"/>
  <c r="T18" i="57"/>
  <c r="U18" i="57"/>
  <c r="V18" i="57"/>
  <c r="W18" i="57"/>
  <c r="X18" i="57"/>
  <c r="Y18" i="57"/>
  <c r="Z18" i="57"/>
  <c r="AA18" i="57"/>
  <c r="AB18" i="57"/>
  <c r="AC18" i="57"/>
  <c r="AD18" i="57"/>
  <c r="AE18" i="57"/>
  <c r="AF18" i="57"/>
  <c r="AG18" i="57"/>
  <c r="AH18" i="57"/>
  <c r="AI18" i="57"/>
  <c r="AJ18" i="57"/>
  <c r="AK18" i="57"/>
  <c r="AL18" i="57"/>
  <c r="AM18" i="57"/>
  <c r="AN18" i="57"/>
  <c r="AO18" i="57"/>
  <c r="AP18" i="57"/>
  <c r="AQ18" i="57"/>
  <c r="AR18" i="57"/>
  <c r="AS18" i="57"/>
  <c r="AT18" i="57"/>
  <c r="AU18" i="57"/>
  <c r="AV18" i="57"/>
  <c r="AW18" i="57"/>
  <c r="AX18" i="57"/>
  <c r="AY18" i="57"/>
  <c r="AZ18" i="57"/>
  <c r="BA18" i="57"/>
  <c r="BB18" i="57"/>
  <c r="BC18" i="57"/>
  <c r="BD18" i="57"/>
  <c r="BE18" i="57"/>
  <c r="BF18" i="57"/>
  <c r="BG18" i="57"/>
  <c r="BH18" i="57"/>
  <c r="BI18" i="57"/>
  <c r="BJ18" i="57"/>
  <c r="BK18" i="57"/>
  <c r="BL18" i="57"/>
  <c r="BM18" i="57"/>
  <c r="BN18" i="57"/>
  <c r="BO18" i="57"/>
  <c r="BP18" i="57"/>
  <c r="BQ18" i="57"/>
  <c r="BR18" i="57"/>
  <c r="BS18" i="57"/>
  <c r="BT18" i="57"/>
  <c r="BU18" i="57"/>
  <c r="BV18" i="57"/>
  <c r="BW18" i="57"/>
  <c r="J19" i="57"/>
  <c r="K19" i="57"/>
  <c r="L19" i="57"/>
  <c r="M19" i="57"/>
  <c r="N19" i="57"/>
  <c r="O19" i="57"/>
  <c r="P19" i="57"/>
  <c r="Q19" i="57"/>
  <c r="R19" i="57"/>
  <c r="S19" i="57"/>
  <c r="T19" i="57"/>
  <c r="U19" i="57"/>
  <c r="V19" i="57"/>
  <c r="W19" i="57"/>
  <c r="X19" i="57"/>
  <c r="Y19" i="57"/>
  <c r="Z19" i="57"/>
  <c r="AA19" i="57"/>
  <c r="AB19" i="57"/>
  <c r="AC19" i="57"/>
  <c r="AD19" i="57"/>
  <c r="AE19" i="57"/>
  <c r="AF19" i="57"/>
  <c r="AG19" i="57"/>
  <c r="AH19" i="57"/>
  <c r="AI19" i="57"/>
  <c r="AJ19" i="57"/>
  <c r="AK19" i="57"/>
  <c r="AL19" i="57"/>
  <c r="AM19" i="57"/>
  <c r="AN19" i="57"/>
  <c r="AO19" i="57"/>
  <c r="AP19" i="57"/>
  <c r="AQ19" i="57"/>
  <c r="AR19" i="57"/>
  <c r="AS19" i="57"/>
  <c r="AT19" i="57"/>
  <c r="AU19" i="57"/>
  <c r="AV19" i="57"/>
  <c r="AW19" i="57"/>
  <c r="AX19" i="57"/>
  <c r="AY19" i="57"/>
  <c r="AZ19" i="57"/>
  <c r="BA19" i="57"/>
  <c r="BB19" i="57"/>
  <c r="BC19" i="57"/>
  <c r="BD19" i="57"/>
  <c r="BE19" i="57"/>
  <c r="BF19" i="57"/>
  <c r="BG19" i="57"/>
  <c r="BH19" i="57"/>
  <c r="BI19" i="57"/>
  <c r="BJ19" i="57"/>
  <c r="BK19" i="57"/>
  <c r="BL19" i="57"/>
  <c r="BM19" i="57"/>
  <c r="BN19" i="57"/>
  <c r="BO19" i="57"/>
  <c r="BP19" i="57"/>
  <c r="BQ19" i="57"/>
  <c r="BR19" i="57"/>
  <c r="BS19" i="57"/>
  <c r="BT19" i="57"/>
  <c r="BU19" i="57"/>
  <c r="BV19" i="57"/>
  <c r="BW19" i="57"/>
  <c r="J20" i="57"/>
  <c r="K20" i="57"/>
  <c r="L20" i="57"/>
  <c r="M20" i="57"/>
  <c r="N20" i="57"/>
  <c r="O20" i="57"/>
  <c r="P20" i="57"/>
  <c r="Q20" i="57"/>
  <c r="R20" i="57"/>
  <c r="S20" i="57"/>
  <c r="T20" i="57"/>
  <c r="U20" i="57"/>
  <c r="V20" i="57"/>
  <c r="W20" i="57"/>
  <c r="X20" i="57"/>
  <c r="Y20" i="57"/>
  <c r="Z20" i="57"/>
  <c r="AA20" i="57"/>
  <c r="AB20" i="57"/>
  <c r="AC20" i="57"/>
  <c r="AD20" i="57"/>
  <c r="AE20" i="57"/>
  <c r="AF20" i="57"/>
  <c r="AG20" i="57"/>
  <c r="AH20" i="57"/>
  <c r="AI20" i="57"/>
  <c r="AJ20" i="57"/>
  <c r="AK20" i="57"/>
  <c r="AL20" i="57"/>
  <c r="AM20" i="57"/>
  <c r="AN20" i="57"/>
  <c r="AO20" i="57"/>
  <c r="AP20" i="57"/>
  <c r="AQ20" i="57"/>
  <c r="AR20" i="57"/>
  <c r="AS20" i="57"/>
  <c r="AT20" i="57"/>
  <c r="AU20" i="57"/>
  <c r="AV20" i="57"/>
  <c r="AW20" i="57"/>
  <c r="AX20" i="57"/>
  <c r="AY20" i="57"/>
  <c r="AZ20" i="57"/>
  <c r="BA20" i="57"/>
  <c r="BB20" i="57"/>
  <c r="BC20" i="57"/>
  <c r="BD20" i="57"/>
  <c r="BE20" i="57"/>
  <c r="BF20" i="57"/>
  <c r="BG20" i="57"/>
  <c r="BH20" i="57"/>
  <c r="BI20" i="57"/>
  <c r="BJ20" i="57"/>
  <c r="BK20" i="57"/>
  <c r="BL20" i="57"/>
  <c r="BM20" i="57"/>
  <c r="BN20" i="57"/>
  <c r="BO20" i="57"/>
  <c r="BP20" i="57"/>
  <c r="BQ20" i="57"/>
  <c r="BR20" i="57"/>
  <c r="BS20" i="57"/>
  <c r="BT20" i="57"/>
  <c r="BU20" i="57"/>
  <c r="BV20" i="57"/>
  <c r="BW20" i="57"/>
  <c r="J21" i="57"/>
  <c r="K21" i="57"/>
  <c r="L21" i="57"/>
  <c r="M21" i="57"/>
  <c r="N21" i="57"/>
  <c r="O21" i="57"/>
  <c r="P21" i="57"/>
  <c r="Q21" i="57"/>
  <c r="R21" i="57"/>
  <c r="S21" i="57"/>
  <c r="T21" i="57"/>
  <c r="U21" i="57"/>
  <c r="V21" i="57"/>
  <c r="W21" i="57"/>
  <c r="X21" i="57"/>
  <c r="Y21" i="57"/>
  <c r="Z21" i="57"/>
  <c r="AA21" i="57"/>
  <c r="AB21" i="57"/>
  <c r="AC21" i="57"/>
  <c r="AD21" i="57"/>
  <c r="AE21" i="57"/>
  <c r="AF21" i="57"/>
  <c r="AG21" i="57"/>
  <c r="AH21" i="57"/>
  <c r="AI21" i="57"/>
  <c r="AJ21" i="57"/>
  <c r="AK21" i="57"/>
  <c r="AL21" i="57"/>
  <c r="AM21" i="57"/>
  <c r="AN21" i="57"/>
  <c r="AO21" i="57"/>
  <c r="AP21" i="57"/>
  <c r="AQ21" i="57"/>
  <c r="AR21" i="57"/>
  <c r="AS21" i="57"/>
  <c r="AT21" i="57"/>
  <c r="AU21" i="57"/>
  <c r="AV21" i="57"/>
  <c r="AW21" i="57"/>
  <c r="AX21" i="57"/>
  <c r="AY21" i="57"/>
  <c r="AZ21" i="57"/>
  <c r="BA21" i="57"/>
  <c r="BB21" i="57"/>
  <c r="BC21" i="57"/>
  <c r="BD21" i="57"/>
  <c r="BE21" i="57"/>
  <c r="BF21" i="57"/>
  <c r="BG21" i="57"/>
  <c r="BH21" i="57"/>
  <c r="BI21" i="57"/>
  <c r="BJ21" i="57"/>
  <c r="BK21" i="57"/>
  <c r="BL21" i="57"/>
  <c r="BM21" i="57"/>
  <c r="BN21" i="57"/>
  <c r="BO21" i="57"/>
  <c r="BP21" i="57"/>
  <c r="BQ21" i="57"/>
  <c r="BR21" i="57"/>
  <c r="BS21" i="57"/>
  <c r="BT21" i="57"/>
  <c r="BU21" i="57"/>
  <c r="BV21" i="57"/>
  <c r="BW21" i="57"/>
  <c r="J22" i="57"/>
  <c r="K22" i="57"/>
  <c r="L22" i="57"/>
  <c r="M22" i="57"/>
  <c r="N22" i="57"/>
  <c r="O22" i="57"/>
  <c r="P22" i="57"/>
  <c r="Q22" i="57"/>
  <c r="R22" i="57"/>
  <c r="S22" i="57"/>
  <c r="T22" i="57"/>
  <c r="U22" i="57"/>
  <c r="V22" i="57"/>
  <c r="W22" i="57"/>
  <c r="X22" i="57"/>
  <c r="Y22" i="57"/>
  <c r="Z22" i="57"/>
  <c r="AA22" i="57"/>
  <c r="AB22" i="57"/>
  <c r="AC22" i="57"/>
  <c r="AD22" i="57"/>
  <c r="AE22" i="57"/>
  <c r="AF22" i="57"/>
  <c r="AG22" i="57"/>
  <c r="AH22" i="57"/>
  <c r="AI22" i="57"/>
  <c r="AJ22" i="57"/>
  <c r="AK22" i="57"/>
  <c r="AL22" i="57"/>
  <c r="AM22" i="57"/>
  <c r="AN22" i="57"/>
  <c r="AO22" i="57"/>
  <c r="AP22" i="57"/>
  <c r="AQ22" i="57"/>
  <c r="AR22" i="57"/>
  <c r="AS22" i="57"/>
  <c r="AT22" i="57"/>
  <c r="AU22" i="57"/>
  <c r="AV22" i="57"/>
  <c r="AW22" i="57"/>
  <c r="AX22" i="57"/>
  <c r="AY22" i="57"/>
  <c r="AZ22" i="57"/>
  <c r="BA22" i="57"/>
  <c r="BB22" i="57"/>
  <c r="BC22" i="57"/>
  <c r="BD22" i="57"/>
  <c r="BE22" i="57"/>
  <c r="BF22" i="57"/>
  <c r="BG22" i="57"/>
  <c r="BH22" i="57"/>
  <c r="BI22" i="57"/>
  <c r="BJ22" i="57"/>
  <c r="BK22" i="57"/>
  <c r="BL22" i="57"/>
  <c r="BM22" i="57"/>
  <c r="BN22" i="57"/>
  <c r="BO22" i="57"/>
  <c r="BP22" i="57"/>
  <c r="BQ22" i="57"/>
  <c r="BR22" i="57"/>
  <c r="BS22" i="57"/>
  <c r="BT22" i="57"/>
  <c r="BU22" i="57"/>
  <c r="BV22" i="57"/>
  <c r="BW22" i="57"/>
  <c r="J23" i="57"/>
  <c r="K23" i="57"/>
  <c r="L23" i="57"/>
  <c r="M23" i="57"/>
  <c r="N23" i="57"/>
  <c r="O23" i="57"/>
  <c r="P23" i="57"/>
  <c r="Q23" i="57"/>
  <c r="R23" i="57"/>
  <c r="S23" i="57"/>
  <c r="T23" i="57"/>
  <c r="U23" i="57"/>
  <c r="V23" i="57"/>
  <c r="W23" i="57"/>
  <c r="X23" i="57"/>
  <c r="Y23" i="57"/>
  <c r="Z23" i="57"/>
  <c r="AA23" i="57"/>
  <c r="AB23" i="57"/>
  <c r="AC23" i="57"/>
  <c r="AD23" i="57"/>
  <c r="AE23" i="57"/>
  <c r="AF23" i="57"/>
  <c r="AG23" i="57"/>
  <c r="AH23" i="57"/>
  <c r="AI23" i="57"/>
  <c r="AJ23" i="57"/>
  <c r="AK23" i="57"/>
  <c r="AL23" i="57"/>
  <c r="AM23" i="57"/>
  <c r="AN23" i="57"/>
  <c r="AO23" i="57"/>
  <c r="AP23" i="57"/>
  <c r="AQ23" i="57"/>
  <c r="AR23" i="57"/>
  <c r="AS23" i="57"/>
  <c r="AT23" i="57"/>
  <c r="AU23" i="57"/>
  <c r="AV23" i="57"/>
  <c r="AW23" i="57"/>
  <c r="AX23" i="57"/>
  <c r="AY23" i="57"/>
  <c r="AZ23" i="57"/>
  <c r="BA23" i="57"/>
  <c r="BB23" i="57"/>
  <c r="BC23" i="57"/>
  <c r="BD23" i="57"/>
  <c r="BE23" i="57"/>
  <c r="BF23" i="57"/>
  <c r="BG23" i="57"/>
  <c r="BH23" i="57"/>
  <c r="BI23" i="57"/>
  <c r="BJ23" i="57"/>
  <c r="BK23" i="57"/>
  <c r="BL23" i="57"/>
  <c r="BM23" i="57"/>
  <c r="BN23" i="57"/>
  <c r="BO23" i="57"/>
  <c r="BP23" i="57"/>
  <c r="BQ23" i="57"/>
  <c r="BR23" i="57"/>
  <c r="BS23" i="57"/>
  <c r="BT23" i="57"/>
  <c r="BU23" i="57"/>
  <c r="BV23" i="57"/>
  <c r="BW23" i="57"/>
  <c r="J24" i="57"/>
  <c r="K24" i="57"/>
  <c r="L24" i="57"/>
  <c r="M24" i="57"/>
  <c r="N24" i="57"/>
  <c r="O24" i="57"/>
  <c r="P24" i="57"/>
  <c r="Q24" i="57"/>
  <c r="R24" i="57"/>
  <c r="S24" i="57"/>
  <c r="T24" i="57"/>
  <c r="U24" i="57"/>
  <c r="V24" i="57"/>
  <c r="W24" i="57"/>
  <c r="X24" i="57"/>
  <c r="Y24" i="57"/>
  <c r="Z24" i="57"/>
  <c r="AA24" i="57"/>
  <c r="AB24" i="57"/>
  <c r="AC24" i="57"/>
  <c r="AD24" i="57"/>
  <c r="AE24" i="57"/>
  <c r="AF24" i="57"/>
  <c r="AG24" i="57"/>
  <c r="AH24" i="57"/>
  <c r="AI24" i="57"/>
  <c r="AJ24" i="57"/>
  <c r="AK24" i="57"/>
  <c r="AL24" i="57"/>
  <c r="AM24" i="57"/>
  <c r="AN24" i="57"/>
  <c r="AO24" i="57"/>
  <c r="AP24" i="57"/>
  <c r="AQ24" i="57"/>
  <c r="AR24" i="57"/>
  <c r="AS24" i="57"/>
  <c r="AT24" i="57"/>
  <c r="AU24" i="57"/>
  <c r="AV24" i="57"/>
  <c r="AW24" i="57"/>
  <c r="AX24" i="57"/>
  <c r="AY24" i="57"/>
  <c r="AZ24" i="57"/>
  <c r="BA24" i="57"/>
  <c r="BB24" i="57"/>
  <c r="BC24" i="57"/>
  <c r="BD24" i="57"/>
  <c r="BE24" i="57"/>
  <c r="BF24" i="57"/>
  <c r="BG24" i="57"/>
  <c r="BH24" i="57"/>
  <c r="BI24" i="57"/>
  <c r="BJ24" i="57"/>
  <c r="BK24" i="57"/>
  <c r="BL24" i="57"/>
  <c r="BM24" i="57"/>
  <c r="BN24" i="57"/>
  <c r="BO24" i="57"/>
  <c r="BP24" i="57"/>
  <c r="BQ24" i="57"/>
  <c r="BR24" i="57"/>
  <c r="BS24" i="57"/>
  <c r="BT24" i="57"/>
  <c r="BU24" i="57"/>
  <c r="BV24" i="57"/>
  <c r="BW24" i="57"/>
  <c r="J25" i="57"/>
  <c r="K25" i="57"/>
  <c r="L25" i="57"/>
  <c r="M25" i="57"/>
  <c r="N25" i="57"/>
  <c r="O25" i="57"/>
  <c r="P25" i="57"/>
  <c r="Q25" i="57"/>
  <c r="R25" i="57"/>
  <c r="S25" i="57"/>
  <c r="T25" i="57"/>
  <c r="U25" i="57"/>
  <c r="V25" i="57"/>
  <c r="W25" i="57"/>
  <c r="X25" i="57"/>
  <c r="Y25" i="57"/>
  <c r="Z25" i="57"/>
  <c r="AA25" i="57"/>
  <c r="AB25" i="57"/>
  <c r="AC25" i="57"/>
  <c r="AD25" i="57"/>
  <c r="AE25" i="57"/>
  <c r="AF25" i="57"/>
  <c r="AG25" i="57"/>
  <c r="AH25" i="57"/>
  <c r="AI25" i="57"/>
  <c r="AJ25" i="57"/>
  <c r="AK25" i="57"/>
  <c r="AL25" i="57"/>
  <c r="AM25" i="57"/>
  <c r="AN25" i="57"/>
  <c r="AO25" i="57"/>
  <c r="AP25" i="57"/>
  <c r="AQ25" i="57"/>
  <c r="AR25" i="57"/>
  <c r="AS25" i="57"/>
  <c r="AT25" i="57"/>
  <c r="AU25" i="57"/>
  <c r="AV25" i="57"/>
  <c r="AW25" i="57"/>
  <c r="AX25" i="57"/>
  <c r="AY25" i="57"/>
  <c r="AZ25" i="57"/>
  <c r="BA25" i="57"/>
  <c r="BB25" i="57"/>
  <c r="BC25" i="57"/>
  <c r="BD25" i="57"/>
  <c r="BE25" i="57"/>
  <c r="BF25" i="57"/>
  <c r="BG25" i="57"/>
  <c r="BH25" i="57"/>
  <c r="BI25" i="57"/>
  <c r="BJ25" i="57"/>
  <c r="BK25" i="57"/>
  <c r="BL25" i="57"/>
  <c r="BM25" i="57"/>
  <c r="BN25" i="57"/>
  <c r="BO25" i="57"/>
  <c r="BP25" i="57"/>
  <c r="BQ25" i="57"/>
  <c r="BR25" i="57"/>
  <c r="BS25" i="57"/>
  <c r="BT25" i="57"/>
  <c r="BU25" i="57"/>
  <c r="BV25" i="57"/>
  <c r="BW25" i="57"/>
  <c r="J26" i="57"/>
  <c r="K26" i="57"/>
  <c r="L26" i="57"/>
  <c r="M26" i="57"/>
  <c r="N26" i="57"/>
  <c r="O26" i="57"/>
  <c r="P26" i="57"/>
  <c r="Q26" i="57"/>
  <c r="R26" i="57"/>
  <c r="S26" i="57"/>
  <c r="T26" i="57"/>
  <c r="U26" i="57"/>
  <c r="V26" i="57"/>
  <c r="W26" i="57"/>
  <c r="X26" i="57"/>
  <c r="Y26" i="57"/>
  <c r="Z26" i="57"/>
  <c r="AA26" i="57"/>
  <c r="AB26" i="57"/>
  <c r="AC26" i="57"/>
  <c r="AD26" i="57"/>
  <c r="AE26" i="57"/>
  <c r="AF26" i="57"/>
  <c r="AG26" i="57"/>
  <c r="AH26" i="57"/>
  <c r="AI26" i="57"/>
  <c r="AJ26" i="57"/>
  <c r="AK26" i="57"/>
  <c r="AL26" i="57"/>
  <c r="AM26" i="57"/>
  <c r="AN26" i="57"/>
  <c r="AO26" i="57"/>
  <c r="AP26" i="57"/>
  <c r="AQ26" i="57"/>
  <c r="AR26" i="57"/>
  <c r="AS26" i="57"/>
  <c r="AT26" i="57"/>
  <c r="AU26" i="57"/>
  <c r="AV26" i="57"/>
  <c r="AW26" i="57"/>
  <c r="AX26" i="57"/>
  <c r="AY26" i="57"/>
  <c r="AZ26" i="57"/>
  <c r="BA26" i="57"/>
  <c r="BB26" i="57"/>
  <c r="BC26" i="57"/>
  <c r="BD26" i="57"/>
  <c r="BE26" i="57"/>
  <c r="BF26" i="57"/>
  <c r="BG26" i="57"/>
  <c r="BH26" i="57"/>
  <c r="BI26" i="57"/>
  <c r="BJ26" i="57"/>
  <c r="BK26" i="57"/>
  <c r="BL26" i="57"/>
  <c r="BM26" i="57"/>
  <c r="BN26" i="57"/>
  <c r="BO26" i="57"/>
  <c r="BP26" i="57"/>
  <c r="BQ26" i="57"/>
  <c r="BR26" i="57"/>
  <c r="BS26" i="57"/>
  <c r="BT26" i="57"/>
  <c r="BU26" i="57"/>
  <c r="BV26" i="57"/>
  <c r="BW26" i="57"/>
  <c r="J27" i="57"/>
  <c r="K27" i="57"/>
  <c r="L27" i="57"/>
  <c r="M27" i="57"/>
  <c r="N27" i="57"/>
  <c r="O27" i="57"/>
  <c r="P27" i="57"/>
  <c r="Q27" i="57"/>
  <c r="R27" i="57"/>
  <c r="S27" i="57"/>
  <c r="T27" i="57"/>
  <c r="U27" i="57"/>
  <c r="V27" i="57"/>
  <c r="W27" i="57"/>
  <c r="X27" i="57"/>
  <c r="Y27" i="57"/>
  <c r="Z27" i="57"/>
  <c r="AA27" i="57"/>
  <c r="AB27" i="57"/>
  <c r="AC27" i="57"/>
  <c r="AD27" i="57"/>
  <c r="AE27" i="57"/>
  <c r="AF27" i="57"/>
  <c r="AG27" i="57"/>
  <c r="AH27" i="57"/>
  <c r="AI27" i="57"/>
  <c r="AJ27" i="57"/>
  <c r="AK27" i="57"/>
  <c r="AL27" i="57"/>
  <c r="AM27" i="57"/>
  <c r="AN27" i="57"/>
  <c r="AO27" i="57"/>
  <c r="AP27" i="57"/>
  <c r="AQ27" i="57"/>
  <c r="AR27" i="57"/>
  <c r="AS27" i="57"/>
  <c r="AT27" i="57"/>
  <c r="AU27" i="57"/>
  <c r="AV27" i="57"/>
  <c r="AW27" i="57"/>
  <c r="AX27" i="57"/>
  <c r="AY27" i="57"/>
  <c r="AZ27" i="57"/>
  <c r="BA27" i="57"/>
  <c r="BB27" i="57"/>
  <c r="BC27" i="57"/>
  <c r="BD27" i="57"/>
  <c r="BE27" i="57"/>
  <c r="BF27" i="57"/>
  <c r="BG27" i="57"/>
  <c r="BH27" i="57"/>
  <c r="BI27" i="57"/>
  <c r="BJ27" i="57"/>
  <c r="BK27" i="57"/>
  <c r="BL27" i="57"/>
  <c r="BM27" i="57"/>
  <c r="BN27" i="57"/>
  <c r="BO27" i="57"/>
  <c r="BP27" i="57"/>
  <c r="BQ27" i="57"/>
  <c r="BR27" i="57"/>
  <c r="BS27" i="57"/>
  <c r="BT27" i="57"/>
  <c r="BU27" i="57"/>
  <c r="BV27" i="57"/>
  <c r="BW27" i="57"/>
  <c r="J28" i="57"/>
  <c r="K28" i="57"/>
  <c r="L28" i="57"/>
  <c r="M28" i="57"/>
  <c r="N28" i="57"/>
  <c r="O28" i="57"/>
  <c r="P28" i="57"/>
  <c r="Q28" i="57"/>
  <c r="R28" i="57"/>
  <c r="S28" i="57"/>
  <c r="T28" i="57"/>
  <c r="U28" i="57"/>
  <c r="V28" i="57"/>
  <c r="W28" i="57"/>
  <c r="X28" i="57"/>
  <c r="Y28" i="57"/>
  <c r="Z28" i="57"/>
  <c r="AA28" i="57"/>
  <c r="AB28" i="57"/>
  <c r="AC28" i="57"/>
  <c r="AD28" i="57"/>
  <c r="AE28" i="57"/>
  <c r="AF28" i="57"/>
  <c r="AG28" i="57"/>
  <c r="AH28" i="57"/>
  <c r="AI28" i="57"/>
  <c r="AJ28" i="57"/>
  <c r="AK28" i="57"/>
  <c r="AL28" i="57"/>
  <c r="AM28" i="57"/>
  <c r="AN28" i="57"/>
  <c r="AO28" i="57"/>
  <c r="AP28" i="57"/>
  <c r="AQ28" i="57"/>
  <c r="AR28" i="57"/>
  <c r="AS28" i="57"/>
  <c r="AT28" i="57"/>
  <c r="AU28" i="57"/>
  <c r="AV28" i="57"/>
  <c r="AW28" i="57"/>
  <c r="AX28" i="57"/>
  <c r="AY28" i="57"/>
  <c r="AZ28" i="57"/>
  <c r="BA28" i="57"/>
  <c r="BB28" i="57"/>
  <c r="BC28" i="57"/>
  <c r="BD28" i="57"/>
  <c r="BE28" i="57"/>
  <c r="BF28" i="57"/>
  <c r="BG28" i="57"/>
  <c r="BH28" i="57"/>
  <c r="BI28" i="57"/>
  <c r="BJ28" i="57"/>
  <c r="BK28" i="57"/>
  <c r="BL28" i="57"/>
  <c r="BM28" i="57"/>
  <c r="BN28" i="57"/>
  <c r="BO28" i="57"/>
  <c r="BP28" i="57"/>
  <c r="BQ28" i="57"/>
  <c r="BR28" i="57"/>
  <c r="BS28" i="57"/>
  <c r="BT28" i="57"/>
  <c r="BU28" i="57"/>
  <c r="BV28" i="57"/>
  <c r="BW28" i="57"/>
  <c r="J29" i="57"/>
  <c r="K29" i="57"/>
  <c r="L29" i="57"/>
  <c r="M29" i="57"/>
  <c r="N29" i="57"/>
  <c r="O29" i="57"/>
  <c r="P29" i="57"/>
  <c r="Q29" i="57"/>
  <c r="R29" i="57"/>
  <c r="S29" i="57"/>
  <c r="T29" i="57"/>
  <c r="U29" i="57"/>
  <c r="V29" i="57"/>
  <c r="W29" i="57"/>
  <c r="X29" i="57"/>
  <c r="Y29" i="57"/>
  <c r="Z29" i="57"/>
  <c r="AA29" i="57"/>
  <c r="AB29" i="57"/>
  <c r="AC29" i="57"/>
  <c r="AD29" i="57"/>
  <c r="AE29" i="57"/>
  <c r="AF29" i="57"/>
  <c r="AG29" i="57"/>
  <c r="AH29" i="57"/>
  <c r="AI29" i="57"/>
  <c r="AJ29" i="57"/>
  <c r="AK29" i="57"/>
  <c r="AL29" i="57"/>
  <c r="AM29" i="57"/>
  <c r="AN29" i="57"/>
  <c r="AO29" i="57"/>
  <c r="AP29" i="57"/>
  <c r="AQ29" i="57"/>
  <c r="AR29" i="57"/>
  <c r="AS29" i="57"/>
  <c r="AT29" i="57"/>
  <c r="AU29" i="57"/>
  <c r="AV29" i="57"/>
  <c r="AW29" i="57"/>
  <c r="AX29" i="57"/>
  <c r="AY29" i="57"/>
  <c r="AZ29" i="57"/>
  <c r="BA29" i="57"/>
  <c r="BB29" i="57"/>
  <c r="BC29" i="57"/>
  <c r="BD29" i="57"/>
  <c r="BE29" i="57"/>
  <c r="BF29" i="57"/>
  <c r="BG29" i="57"/>
  <c r="BH29" i="57"/>
  <c r="BI29" i="57"/>
  <c r="BJ29" i="57"/>
  <c r="BK29" i="57"/>
  <c r="BL29" i="57"/>
  <c r="BM29" i="57"/>
  <c r="BN29" i="57"/>
  <c r="BO29" i="57"/>
  <c r="BP29" i="57"/>
  <c r="BQ29" i="57"/>
  <c r="BR29" i="57"/>
  <c r="BS29" i="57"/>
  <c r="BT29" i="57"/>
  <c r="BU29" i="57"/>
  <c r="BV29" i="57"/>
  <c r="BW29" i="57"/>
  <c r="J30" i="57"/>
  <c r="K30" i="57"/>
  <c r="L30" i="57"/>
  <c r="M30" i="57"/>
  <c r="N30" i="57"/>
  <c r="O30" i="57"/>
  <c r="P30" i="57"/>
  <c r="Q30" i="57"/>
  <c r="R30" i="57"/>
  <c r="S30" i="57"/>
  <c r="T30" i="57"/>
  <c r="U30" i="57"/>
  <c r="V30" i="57"/>
  <c r="W30" i="57"/>
  <c r="X30" i="57"/>
  <c r="Y30" i="57"/>
  <c r="Z30" i="57"/>
  <c r="AA30" i="57"/>
  <c r="AB30" i="57"/>
  <c r="AC30" i="57"/>
  <c r="AD30" i="57"/>
  <c r="AE30" i="57"/>
  <c r="AF30" i="57"/>
  <c r="AG30" i="57"/>
  <c r="AH30" i="57"/>
  <c r="AI30" i="57"/>
  <c r="AJ30" i="57"/>
  <c r="AK30" i="57"/>
  <c r="AL30" i="57"/>
  <c r="AM30" i="57"/>
  <c r="AN30" i="57"/>
  <c r="AO30" i="57"/>
  <c r="AP30" i="57"/>
  <c r="AQ30" i="57"/>
  <c r="AR30" i="57"/>
  <c r="AS30" i="57"/>
  <c r="AT30" i="57"/>
  <c r="AU30" i="57"/>
  <c r="AV30" i="57"/>
  <c r="AW30" i="57"/>
  <c r="AX30" i="57"/>
  <c r="AY30" i="57"/>
  <c r="AZ30" i="57"/>
  <c r="BA30" i="57"/>
  <c r="BB30" i="57"/>
  <c r="BC30" i="57"/>
  <c r="BD30" i="57"/>
  <c r="BE30" i="57"/>
  <c r="BF30" i="57"/>
  <c r="BG30" i="57"/>
  <c r="BH30" i="57"/>
  <c r="BI30" i="57"/>
  <c r="BJ30" i="57"/>
  <c r="BK30" i="57"/>
  <c r="BL30" i="57"/>
  <c r="BM30" i="57"/>
  <c r="BN30" i="57"/>
  <c r="BO30" i="57"/>
  <c r="BP30" i="57"/>
  <c r="BQ30" i="57"/>
  <c r="BR30" i="57"/>
  <c r="BS30" i="57"/>
  <c r="BT30" i="57"/>
  <c r="BU30" i="57"/>
  <c r="BV30" i="57"/>
  <c r="BW30" i="57"/>
  <c r="J31" i="57"/>
  <c r="K31" i="57"/>
  <c r="L31" i="57"/>
  <c r="M31" i="57"/>
  <c r="N31" i="57"/>
  <c r="O31" i="57"/>
  <c r="P31" i="57"/>
  <c r="Q31" i="57"/>
  <c r="R31" i="57"/>
  <c r="S31" i="57"/>
  <c r="T31" i="57"/>
  <c r="U31" i="57"/>
  <c r="V31" i="57"/>
  <c r="W31" i="57"/>
  <c r="X31" i="57"/>
  <c r="Y31" i="57"/>
  <c r="Z31" i="57"/>
  <c r="AA31" i="57"/>
  <c r="AB31" i="57"/>
  <c r="AC31" i="57"/>
  <c r="AD31" i="57"/>
  <c r="AE31" i="57"/>
  <c r="AF31" i="57"/>
  <c r="AG31" i="57"/>
  <c r="AH31" i="57"/>
  <c r="AI31" i="57"/>
  <c r="AJ31" i="57"/>
  <c r="AK31" i="57"/>
  <c r="AL31" i="57"/>
  <c r="AM31" i="57"/>
  <c r="AN31" i="57"/>
  <c r="AO31" i="57"/>
  <c r="AP31" i="57"/>
  <c r="AQ31" i="57"/>
  <c r="AR31" i="57"/>
  <c r="AS31" i="57"/>
  <c r="AT31" i="57"/>
  <c r="AU31" i="57"/>
  <c r="AV31" i="57"/>
  <c r="AW31" i="57"/>
  <c r="AX31" i="57"/>
  <c r="AY31" i="57"/>
  <c r="AZ31" i="57"/>
  <c r="BA31" i="57"/>
  <c r="BB31" i="57"/>
  <c r="BC31" i="57"/>
  <c r="BD31" i="57"/>
  <c r="BE31" i="57"/>
  <c r="BF31" i="57"/>
  <c r="BG31" i="57"/>
  <c r="BH31" i="57"/>
  <c r="BI31" i="57"/>
  <c r="BJ31" i="57"/>
  <c r="BK31" i="57"/>
  <c r="BL31" i="57"/>
  <c r="BM31" i="57"/>
  <c r="BN31" i="57"/>
  <c r="BO31" i="57"/>
  <c r="BP31" i="57"/>
  <c r="BQ31" i="57"/>
  <c r="BR31" i="57"/>
  <c r="BS31" i="57"/>
  <c r="BT31" i="57"/>
  <c r="BU31" i="57"/>
  <c r="BV31" i="57"/>
  <c r="BW31" i="57"/>
  <c r="J32" i="57"/>
  <c r="K32" i="57"/>
  <c r="L32" i="57"/>
  <c r="M32" i="57"/>
  <c r="N32" i="57"/>
  <c r="O32" i="57"/>
  <c r="P32" i="57"/>
  <c r="Q32" i="57"/>
  <c r="R32" i="57"/>
  <c r="S32" i="57"/>
  <c r="T32" i="57"/>
  <c r="U32" i="57"/>
  <c r="V32" i="57"/>
  <c r="W32" i="57"/>
  <c r="X32" i="57"/>
  <c r="Y32" i="57"/>
  <c r="Z32" i="57"/>
  <c r="AA32" i="57"/>
  <c r="AB32" i="57"/>
  <c r="AC32" i="57"/>
  <c r="AD32" i="57"/>
  <c r="AE32" i="57"/>
  <c r="AF32" i="57"/>
  <c r="AG32" i="57"/>
  <c r="AH32" i="57"/>
  <c r="AI32" i="57"/>
  <c r="AJ32" i="57"/>
  <c r="AK32" i="57"/>
  <c r="AL32" i="57"/>
  <c r="AM32" i="57"/>
  <c r="AN32" i="57"/>
  <c r="AO32" i="57"/>
  <c r="AP32" i="57"/>
  <c r="AQ32" i="57"/>
  <c r="AR32" i="57"/>
  <c r="AS32" i="57"/>
  <c r="AT32" i="57"/>
  <c r="AU32" i="57"/>
  <c r="AV32" i="57"/>
  <c r="AW32" i="57"/>
  <c r="AX32" i="57"/>
  <c r="AY32" i="57"/>
  <c r="AZ32" i="57"/>
  <c r="BA32" i="57"/>
  <c r="BB32" i="57"/>
  <c r="BC32" i="57"/>
  <c r="BD32" i="57"/>
  <c r="BE32" i="57"/>
  <c r="BF32" i="57"/>
  <c r="BG32" i="57"/>
  <c r="BH32" i="57"/>
  <c r="BI32" i="57"/>
  <c r="BJ32" i="57"/>
  <c r="BK32" i="57"/>
  <c r="BL32" i="57"/>
  <c r="BM32" i="57"/>
  <c r="BN32" i="57"/>
  <c r="BO32" i="57"/>
  <c r="BP32" i="57"/>
  <c r="BQ32" i="57"/>
  <c r="BR32" i="57"/>
  <c r="BS32" i="57"/>
  <c r="BT32" i="57"/>
  <c r="BU32" i="57"/>
  <c r="BV32" i="57"/>
  <c r="BW32" i="57"/>
  <c r="J33" i="57"/>
  <c r="K33" i="57"/>
  <c r="L33" i="57"/>
  <c r="M33" i="57"/>
  <c r="N33" i="57"/>
  <c r="O33" i="57"/>
  <c r="P33" i="57"/>
  <c r="Q33" i="57"/>
  <c r="R33" i="57"/>
  <c r="S33" i="57"/>
  <c r="T33" i="57"/>
  <c r="U33" i="57"/>
  <c r="V33" i="57"/>
  <c r="W33" i="57"/>
  <c r="X33" i="57"/>
  <c r="Y33" i="57"/>
  <c r="Z33" i="57"/>
  <c r="AA33" i="57"/>
  <c r="AB33" i="57"/>
  <c r="AC33" i="57"/>
  <c r="AD33" i="57"/>
  <c r="AE33" i="57"/>
  <c r="AF33" i="57"/>
  <c r="AG33" i="57"/>
  <c r="AH33" i="57"/>
  <c r="AI33" i="57"/>
  <c r="AJ33" i="57"/>
  <c r="AK33" i="57"/>
  <c r="AL33" i="57"/>
  <c r="AM33" i="57"/>
  <c r="AN33" i="57"/>
  <c r="AO33" i="57"/>
  <c r="AP33" i="57"/>
  <c r="AQ33" i="57"/>
  <c r="AR33" i="57"/>
  <c r="AS33" i="57"/>
  <c r="AT33" i="57"/>
  <c r="AU33" i="57"/>
  <c r="AV33" i="57"/>
  <c r="AW33" i="57"/>
  <c r="AX33" i="57"/>
  <c r="AY33" i="57"/>
  <c r="AZ33" i="57"/>
  <c r="BA33" i="57"/>
  <c r="BB33" i="57"/>
  <c r="BC33" i="57"/>
  <c r="BD33" i="57"/>
  <c r="BE33" i="57"/>
  <c r="BF33" i="57"/>
  <c r="BG33" i="57"/>
  <c r="BH33" i="57"/>
  <c r="BI33" i="57"/>
  <c r="BJ33" i="57"/>
  <c r="BK33" i="57"/>
  <c r="BL33" i="57"/>
  <c r="BM33" i="57"/>
  <c r="BN33" i="57"/>
  <c r="BO33" i="57"/>
  <c r="BP33" i="57"/>
  <c r="BQ33" i="57"/>
  <c r="BR33" i="57"/>
  <c r="BS33" i="57"/>
  <c r="BT33" i="57"/>
  <c r="BU33" i="57"/>
  <c r="BV33" i="57"/>
  <c r="BW33" i="57"/>
  <c r="J34" i="57"/>
  <c r="K34" i="57"/>
  <c r="L34" i="57"/>
  <c r="M34" i="57"/>
  <c r="N34" i="57"/>
  <c r="O34" i="57"/>
  <c r="P34" i="57"/>
  <c r="Q34" i="57"/>
  <c r="R34" i="57"/>
  <c r="S34" i="57"/>
  <c r="T34" i="57"/>
  <c r="U34" i="57"/>
  <c r="V34" i="57"/>
  <c r="W34" i="57"/>
  <c r="X34" i="57"/>
  <c r="Y34" i="57"/>
  <c r="Z34" i="57"/>
  <c r="AA34" i="57"/>
  <c r="AB34" i="57"/>
  <c r="AC34" i="57"/>
  <c r="AD34" i="57"/>
  <c r="AE34" i="57"/>
  <c r="AF34" i="57"/>
  <c r="AG34" i="57"/>
  <c r="AH34" i="57"/>
  <c r="AI34" i="57"/>
  <c r="AJ34" i="57"/>
  <c r="AK34" i="57"/>
  <c r="AL34" i="57"/>
  <c r="AM34" i="57"/>
  <c r="AN34" i="57"/>
  <c r="AO34" i="57"/>
  <c r="AP34" i="57"/>
  <c r="AQ34" i="57"/>
  <c r="AR34" i="57"/>
  <c r="AS34" i="57"/>
  <c r="AT34" i="57"/>
  <c r="AU34" i="57"/>
  <c r="AV34" i="57"/>
  <c r="AW34" i="57"/>
  <c r="AX34" i="57"/>
  <c r="AY34" i="57"/>
  <c r="AZ34" i="57"/>
  <c r="BA34" i="57"/>
  <c r="BB34" i="57"/>
  <c r="BC34" i="57"/>
  <c r="BD34" i="57"/>
  <c r="BE34" i="57"/>
  <c r="BF34" i="57"/>
  <c r="BG34" i="57"/>
  <c r="BH34" i="57"/>
  <c r="BI34" i="57"/>
  <c r="BJ34" i="57"/>
  <c r="BK34" i="57"/>
  <c r="BL34" i="57"/>
  <c r="BM34" i="57"/>
  <c r="BN34" i="57"/>
  <c r="BO34" i="57"/>
  <c r="BP34" i="57"/>
  <c r="BQ34" i="57"/>
  <c r="BR34" i="57"/>
  <c r="BS34" i="57"/>
  <c r="BT34" i="57"/>
  <c r="BU34" i="57"/>
  <c r="BV34" i="57"/>
  <c r="BW34" i="57"/>
  <c r="J35" i="57"/>
  <c r="K35" i="57"/>
  <c r="L35" i="57"/>
  <c r="M35" i="57"/>
  <c r="N35" i="57"/>
  <c r="O35" i="57"/>
  <c r="P35" i="57"/>
  <c r="Q35" i="57"/>
  <c r="R35" i="57"/>
  <c r="S35" i="57"/>
  <c r="T35" i="57"/>
  <c r="U35" i="57"/>
  <c r="V35" i="57"/>
  <c r="W35" i="57"/>
  <c r="X35" i="57"/>
  <c r="Y35" i="57"/>
  <c r="Z35" i="57"/>
  <c r="AA35" i="57"/>
  <c r="AB35" i="57"/>
  <c r="AC35" i="57"/>
  <c r="AD35" i="57"/>
  <c r="AE35" i="57"/>
  <c r="AF35" i="57"/>
  <c r="AG35" i="57"/>
  <c r="AH35" i="57"/>
  <c r="AI35" i="57"/>
  <c r="AJ35" i="57"/>
  <c r="AK35" i="57"/>
  <c r="AL35" i="57"/>
  <c r="AM35" i="57"/>
  <c r="AN35" i="57"/>
  <c r="AO35" i="57"/>
  <c r="AP35" i="57"/>
  <c r="AQ35" i="57"/>
  <c r="AR35" i="57"/>
  <c r="AS35" i="57"/>
  <c r="AT35" i="57"/>
  <c r="AU35" i="57"/>
  <c r="AV35" i="57"/>
  <c r="AW35" i="57"/>
  <c r="AX35" i="57"/>
  <c r="AY35" i="57"/>
  <c r="AZ35" i="57"/>
  <c r="BA35" i="57"/>
  <c r="BB35" i="57"/>
  <c r="BC35" i="57"/>
  <c r="BD35" i="57"/>
  <c r="BE35" i="57"/>
  <c r="BF35" i="57"/>
  <c r="BG35" i="57"/>
  <c r="BH35" i="57"/>
  <c r="BI35" i="57"/>
  <c r="BJ35" i="57"/>
  <c r="BK35" i="57"/>
  <c r="BL35" i="57"/>
  <c r="BM35" i="57"/>
  <c r="BN35" i="57"/>
  <c r="BO35" i="57"/>
  <c r="BP35" i="57"/>
  <c r="BQ35" i="57"/>
  <c r="BR35" i="57"/>
  <c r="BS35" i="57"/>
  <c r="BT35" i="57"/>
  <c r="BU35" i="57"/>
  <c r="BV35" i="57"/>
  <c r="BW35" i="57"/>
  <c r="J36" i="57"/>
  <c r="K36" i="57"/>
  <c r="L36" i="57"/>
  <c r="M36" i="57"/>
  <c r="N36" i="57"/>
  <c r="O36" i="57"/>
  <c r="P36" i="57"/>
  <c r="Q36" i="57"/>
  <c r="R36" i="57"/>
  <c r="S36" i="57"/>
  <c r="T36" i="57"/>
  <c r="U36" i="57"/>
  <c r="V36" i="57"/>
  <c r="W36" i="57"/>
  <c r="X36" i="57"/>
  <c r="Y36" i="57"/>
  <c r="Z36" i="57"/>
  <c r="AA36" i="57"/>
  <c r="AB36" i="57"/>
  <c r="AC36" i="57"/>
  <c r="AD36" i="57"/>
  <c r="AE36" i="57"/>
  <c r="AF36" i="57"/>
  <c r="AG36" i="57"/>
  <c r="AH36" i="57"/>
  <c r="AI36" i="57"/>
  <c r="AJ36" i="57"/>
  <c r="AK36" i="57"/>
  <c r="AL36" i="57"/>
  <c r="AM36" i="57"/>
  <c r="AN36" i="57"/>
  <c r="AO36" i="57"/>
  <c r="AP36" i="57"/>
  <c r="AQ36" i="57"/>
  <c r="AR36" i="57"/>
  <c r="AS36" i="57"/>
  <c r="AT36" i="57"/>
  <c r="AU36" i="57"/>
  <c r="AV36" i="57"/>
  <c r="AW36" i="57"/>
  <c r="AX36" i="57"/>
  <c r="AY36" i="57"/>
  <c r="AZ36" i="57"/>
  <c r="BA36" i="57"/>
  <c r="BB36" i="57"/>
  <c r="BC36" i="57"/>
  <c r="BD36" i="57"/>
  <c r="BE36" i="57"/>
  <c r="BF36" i="57"/>
  <c r="BG36" i="57"/>
  <c r="BH36" i="57"/>
  <c r="BI36" i="57"/>
  <c r="BJ36" i="57"/>
  <c r="BK36" i="57"/>
  <c r="BL36" i="57"/>
  <c r="BM36" i="57"/>
  <c r="BN36" i="57"/>
  <c r="BO36" i="57"/>
  <c r="BP36" i="57"/>
  <c r="BQ36" i="57"/>
  <c r="BR36" i="57"/>
  <c r="BS36" i="57"/>
  <c r="BT36" i="57"/>
  <c r="BU36" i="57"/>
  <c r="BV36" i="57"/>
  <c r="BW36" i="57"/>
  <c r="J37" i="57"/>
  <c r="K37" i="57"/>
  <c r="L37" i="57"/>
  <c r="M37" i="57"/>
  <c r="N37" i="57"/>
  <c r="O37" i="57"/>
  <c r="P37" i="57"/>
  <c r="Q37" i="57"/>
  <c r="R37" i="57"/>
  <c r="S37" i="57"/>
  <c r="T37" i="57"/>
  <c r="U37" i="57"/>
  <c r="V37" i="57"/>
  <c r="W37" i="57"/>
  <c r="X37" i="57"/>
  <c r="Y37" i="57"/>
  <c r="Z37" i="57"/>
  <c r="AA37" i="57"/>
  <c r="AB37" i="57"/>
  <c r="AC37" i="57"/>
  <c r="AD37" i="57"/>
  <c r="AE37" i="57"/>
  <c r="AF37" i="57"/>
  <c r="AG37" i="57"/>
  <c r="AH37" i="57"/>
  <c r="AI37" i="57"/>
  <c r="AJ37" i="57"/>
  <c r="AK37" i="57"/>
  <c r="AL37" i="57"/>
  <c r="AM37" i="57"/>
  <c r="AN37" i="57"/>
  <c r="AO37" i="57"/>
  <c r="AP37" i="57"/>
  <c r="AQ37" i="57"/>
  <c r="AR37" i="57"/>
  <c r="AS37" i="57"/>
  <c r="AT37" i="57"/>
  <c r="AU37" i="57"/>
  <c r="AV37" i="57"/>
  <c r="AW37" i="57"/>
  <c r="AX37" i="57"/>
  <c r="AY37" i="57"/>
  <c r="AZ37" i="57"/>
  <c r="BA37" i="57"/>
  <c r="BB37" i="57"/>
  <c r="BC37" i="57"/>
  <c r="BD37" i="57"/>
  <c r="BE37" i="57"/>
  <c r="BF37" i="57"/>
  <c r="BG37" i="57"/>
  <c r="BH37" i="57"/>
  <c r="BI37" i="57"/>
  <c r="BJ37" i="57"/>
  <c r="BK37" i="57"/>
  <c r="BL37" i="57"/>
  <c r="BM37" i="57"/>
  <c r="BN37" i="57"/>
  <c r="BO37" i="57"/>
  <c r="BP37" i="57"/>
  <c r="BQ37" i="57"/>
  <c r="BR37" i="57"/>
  <c r="BS37" i="57"/>
  <c r="BT37" i="57"/>
  <c r="BU37" i="57"/>
  <c r="BV37" i="57"/>
  <c r="BW37" i="57"/>
  <c r="J38" i="57"/>
  <c r="K38" i="57"/>
  <c r="L38" i="57"/>
  <c r="M38" i="57"/>
  <c r="N38" i="57"/>
  <c r="O38" i="57"/>
  <c r="P38" i="57"/>
  <c r="Q38" i="57"/>
  <c r="R38" i="57"/>
  <c r="S38" i="57"/>
  <c r="T38" i="57"/>
  <c r="U38" i="57"/>
  <c r="V38" i="57"/>
  <c r="W38" i="57"/>
  <c r="X38" i="57"/>
  <c r="Y38" i="57"/>
  <c r="Z38" i="57"/>
  <c r="AA38" i="57"/>
  <c r="AB38" i="57"/>
  <c r="AC38" i="57"/>
  <c r="AD38" i="57"/>
  <c r="AE38" i="57"/>
  <c r="AF38" i="57"/>
  <c r="AG38" i="57"/>
  <c r="AH38" i="57"/>
  <c r="AI38" i="57"/>
  <c r="AJ38" i="57"/>
  <c r="AK38" i="57"/>
  <c r="AL38" i="57"/>
  <c r="AM38" i="57"/>
  <c r="AN38" i="57"/>
  <c r="AO38" i="57"/>
  <c r="AP38" i="57"/>
  <c r="AQ38" i="57"/>
  <c r="AR38" i="57"/>
  <c r="AS38" i="57"/>
  <c r="AT38" i="57"/>
  <c r="AU38" i="57"/>
  <c r="AV38" i="57"/>
  <c r="AW38" i="57"/>
  <c r="AX38" i="57"/>
  <c r="AY38" i="57"/>
  <c r="AZ38" i="57"/>
  <c r="BA38" i="57"/>
  <c r="BB38" i="57"/>
  <c r="BC38" i="57"/>
  <c r="BD38" i="57"/>
  <c r="BE38" i="57"/>
  <c r="BF38" i="57"/>
  <c r="BG38" i="57"/>
  <c r="BH38" i="57"/>
  <c r="BI38" i="57"/>
  <c r="BJ38" i="57"/>
  <c r="BK38" i="57"/>
  <c r="BL38" i="57"/>
  <c r="BM38" i="57"/>
  <c r="BN38" i="57"/>
  <c r="BO38" i="57"/>
  <c r="BP38" i="57"/>
  <c r="BQ38" i="57"/>
  <c r="BR38" i="57"/>
  <c r="BS38" i="57"/>
  <c r="BT38" i="57"/>
  <c r="BU38" i="57"/>
  <c r="BV38" i="57"/>
  <c r="BW38" i="57"/>
  <c r="J39" i="57"/>
  <c r="K39" i="57"/>
  <c r="L39" i="57"/>
  <c r="M39" i="57"/>
  <c r="N39" i="57"/>
  <c r="O39" i="57"/>
  <c r="P39" i="57"/>
  <c r="Q39" i="57"/>
  <c r="R39" i="57"/>
  <c r="S39" i="57"/>
  <c r="T39" i="57"/>
  <c r="U39" i="57"/>
  <c r="V39" i="57"/>
  <c r="W39" i="57"/>
  <c r="X39" i="57"/>
  <c r="Y39" i="57"/>
  <c r="Z39" i="57"/>
  <c r="AA39" i="57"/>
  <c r="AB39" i="57"/>
  <c r="AC39" i="57"/>
  <c r="AD39" i="57"/>
  <c r="AE39" i="57"/>
  <c r="AF39" i="57"/>
  <c r="AG39" i="57"/>
  <c r="AH39" i="57"/>
  <c r="AI39" i="57"/>
  <c r="AJ39" i="57"/>
  <c r="AK39" i="57"/>
  <c r="AL39" i="57"/>
  <c r="AM39" i="57"/>
  <c r="AN39" i="57"/>
  <c r="AO39" i="57"/>
  <c r="AP39" i="57"/>
  <c r="AQ39" i="57"/>
  <c r="AR39" i="57"/>
  <c r="AS39" i="57"/>
  <c r="AT39" i="57"/>
  <c r="AU39" i="57"/>
  <c r="AV39" i="57"/>
  <c r="AW39" i="57"/>
  <c r="AX39" i="57"/>
  <c r="AY39" i="57"/>
  <c r="AZ39" i="57"/>
  <c r="BA39" i="57"/>
  <c r="BB39" i="57"/>
  <c r="BC39" i="57"/>
  <c r="BD39" i="57"/>
  <c r="BE39" i="57"/>
  <c r="BF39" i="57"/>
  <c r="BG39" i="57"/>
  <c r="BH39" i="57"/>
  <c r="BI39" i="57"/>
  <c r="BJ39" i="57"/>
  <c r="BK39" i="57"/>
  <c r="BL39" i="57"/>
  <c r="BM39" i="57"/>
  <c r="BN39" i="57"/>
  <c r="BO39" i="57"/>
  <c r="BP39" i="57"/>
  <c r="BQ39" i="57"/>
  <c r="BR39" i="57"/>
  <c r="BS39" i="57"/>
  <c r="BT39" i="57"/>
  <c r="BU39" i="57"/>
  <c r="BV39" i="57"/>
  <c r="BW39" i="57"/>
  <c r="J40" i="57"/>
  <c r="K40" i="57"/>
  <c r="L40" i="57"/>
  <c r="M40" i="57"/>
  <c r="N40" i="57"/>
  <c r="O40" i="57"/>
  <c r="P40" i="57"/>
  <c r="Q40" i="57"/>
  <c r="R40" i="57"/>
  <c r="S40" i="57"/>
  <c r="T40" i="57"/>
  <c r="U40" i="57"/>
  <c r="V40" i="57"/>
  <c r="W40" i="57"/>
  <c r="X40" i="57"/>
  <c r="Y40" i="57"/>
  <c r="Z40" i="57"/>
  <c r="AA40" i="57"/>
  <c r="AB40" i="57"/>
  <c r="AC40" i="57"/>
  <c r="AD40" i="57"/>
  <c r="AE40" i="57"/>
  <c r="AF40" i="57"/>
  <c r="AG40" i="57"/>
  <c r="AH40" i="57"/>
  <c r="AI40" i="57"/>
  <c r="AJ40" i="57"/>
  <c r="AK40" i="57"/>
  <c r="AL40" i="57"/>
  <c r="AM40" i="57"/>
  <c r="AN40" i="57"/>
  <c r="AO40" i="57"/>
  <c r="AP40" i="57"/>
  <c r="AQ40" i="57"/>
  <c r="AR40" i="57"/>
  <c r="AS40" i="57"/>
  <c r="AT40" i="57"/>
  <c r="AU40" i="57"/>
  <c r="AV40" i="57"/>
  <c r="AW40" i="57"/>
  <c r="AX40" i="57"/>
  <c r="AY40" i="57"/>
  <c r="AZ40" i="57"/>
  <c r="BA40" i="57"/>
  <c r="BB40" i="57"/>
  <c r="BC40" i="57"/>
  <c r="BD40" i="57"/>
  <c r="BE40" i="57"/>
  <c r="BF40" i="57"/>
  <c r="BG40" i="57"/>
  <c r="BH40" i="57"/>
  <c r="BI40" i="57"/>
  <c r="BJ40" i="57"/>
  <c r="BK40" i="57"/>
  <c r="BL40" i="57"/>
  <c r="BM40" i="57"/>
  <c r="BN40" i="57"/>
  <c r="BO40" i="57"/>
  <c r="BP40" i="57"/>
  <c r="BQ40" i="57"/>
  <c r="BR40" i="57"/>
  <c r="BS40" i="57"/>
  <c r="BT40" i="57"/>
  <c r="BU40" i="57"/>
  <c r="BV40" i="57"/>
  <c r="BW40" i="57"/>
  <c r="J5" i="57"/>
  <c r="K5" i="57"/>
  <c r="L5" i="57"/>
  <c r="M5" i="57"/>
  <c r="N5" i="57"/>
  <c r="O5" i="57"/>
  <c r="P5" i="57"/>
  <c r="Q5" i="57"/>
  <c r="R5" i="57"/>
  <c r="S5" i="57"/>
  <c r="T5" i="57"/>
  <c r="U5" i="57"/>
  <c r="V5" i="57"/>
  <c r="W5" i="57"/>
  <c r="X5" i="57"/>
  <c r="Y5" i="57"/>
  <c r="Z5" i="57"/>
  <c r="AA5" i="57"/>
  <c r="AB5" i="57"/>
  <c r="AC5" i="57"/>
  <c r="AD5" i="57"/>
  <c r="AE5" i="57"/>
  <c r="AF5" i="57"/>
  <c r="AG5" i="57"/>
  <c r="AH5" i="57"/>
  <c r="AI5" i="57"/>
  <c r="AJ5" i="57"/>
  <c r="AK5" i="57"/>
  <c r="AL5" i="57"/>
  <c r="AM5" i="57"/>
  <c r="AN5" i="57"/>
  <c r="AO5" i="57"/>
  <c r="AP5" i="57"/>
  <c r="AQ5" i="57"/>
  <c r="AR5" i="57"/>
  <c r="AS5" i="57"/>
  <c r="AT5" i="57"/>
  <c r="AU5" i="57"/>
  <c r="AV5" i="57"/>
  <c r="AW5" i="57"/>
  <c r="AX5" i="57"/>
  <c r="AY5" i="57"/>
  <c r="AZ5" i="57"/>
  <c r="BA5" i="57"/>
  <c r="BB5" i="57"/>
  <c r="BC5" i="57"/>
  <c r="BD5" i="57"/>
  <c r="BE5" i="57"/>
  <c r="BF5" i="57"/>
  <c r="BG5" i="57"/>
  <c r="BH5" i="57"/>
  <c r="BI5" i="57"/>
  <c r="BJ5" i="57"/>
  <c r="BK5" i="57"/>
  <c r="BL5" i="57"/>
  <c r="BM5" i="57"/>
  <c r="BN5" i="57"/>
  <c r="BO5" i="57"/>
  <c r="BP5" i="57"/>
  <c r="BQ5" i="57"/>
  <c r="BR5" i="57"/>
  <c r="BS5" i="57"/>
  <c r="BT5" i="57"/>
  <c r="BU5" i="57"/>
  <c r="BV5" i="57"/>
  <c r="BW5" i="57"/>
  <c r="A7" i="57"/>
  <c r="B7" i="57"/>
  <c r="C7" i="57"/>
  <c r="F7" i="57" s="1"/>
  <c r="D7" i="57"/>
  <c r="E7" i="57"/>
  <c r="G7" i="57"/>
  <c r="H7" i="57"/>
  <c r="A8" i="57"/>
  <c r="B8" i="57"/>
  <c r="C8" i="57"/>
  <c r="F8" i="57" s="1"/>
  <c r="D8" i="57"/>
  <c r="E8" i="57"/>
  <c r="G8" i="57"/>
  <c r="H8" i="57"/>
  <c r="A9" i="57"/>
  <c r="B9" i="57"/>
  <c r="C9" i="57"/>
  <c r="F9" i="57" s="1"/>
  <c r="D9" i="57"/>
  <c r="E9" i="57"/>
  <c r="G9" i="57"/>
  <c r="H9" i="57"/>
  <c r="A10" i="57"/>
  <c r="B10" i="57"/>
  <c r="C10" i="57"/>
  <c r="F10" i="57" s="1"/>
  <c r="D10" i="57"/>
  <c r="E10" i="57"/>
  <c r="G10" i="57"/>
  <c r="H10" i="57"/>
  <c r="A11" i="57"/>
  <c r="B11" i="57"/>
  <c r="C11" i="57"/>
  <c r="F11" i="57" s="1"/>
  <c r="D11" i="57"/>
  <c r="E11" i="57"/>
  <c r="G11" i="57"/>
  <c r="H11" i="57"/>
  <c r="A12" i="57"/>
  <c r="B12" i="57"/>
  <c r="C12" i="57"/>
  <c r="F12" i="57" s="1"/>
  <c r="D12" i="57"/>
  <c r="E12" i="57"/>
  <c r="G12" i="57"/>
  <c r="H12" i="57"/>
  <c r="A13" i="57"/>
  <c r="B13" i="57"/>
  <c r="C13" i="57"/>
  <c r="F13" i="57" s="1"/>
  <c r="D13" i="57"/>
  <c r="E13" i="57"/>
  <c r="G13" i="57"/>
  <c r="H13" i="57"/>
  <c r="A14" i="57"/>
  <c r="B14" i="57"/>
  <c r="C14" i="57"/>
  <c r="F14" i="57" s="1"/>
  <c r="D14" i="57"/>
  <c r="E14" i="57"/>
  <c r="G14" i="57"/>
  <c r="H14" i="57"/>
  <c r="A15" i="57"/>
  <c r="B15" i="57"/>
  <c r="C15" i="57"/>
  <c r="F15" i="57" s="1"/>
  <c r="D15" i="57"/>
  <c r="E15" i="57"/>
  <c r="G15" i="57"/>
  <c r="H15" i="57"/>
  <c r="A16" i="57"/>
  <c r="B16" i="57"/>
  <c r="C16" i="57"/>
  <c r="F16" i="57" s="1"/>
  <c r="D16" i="57"/>
  <c r="E16" i="57"/>
  <c r="G16" i="57"/>
  <c r="H16" i="57"/>
  <c r="A17" i="57"/>
  <c r="B17" i="57"/>
  <c r="C17" i="57"/>
  <c r="F17" i="57" s="1"/>
  <c r="D17" i="57"/>
  <c r="E17" i="57"/>
  <c r="G17" i="57"/>
  <c r="H17" i="57"/>
  <c r="A18" i="57"/>
  <c r="B18" i="57"/>
  <c r="C18" i="57"/>
  <c r="F18" i="57" s="1"/>
  <c r="D18" i="57"/>
  <c r="E18" i="57"/>
  <c r="G18" i="57"/>
  <c r="H18" i="57"/>
  <c r="A19" i="57"/>
  <c r="B19" i="57"/>
  <c r="C19" i="57"/>
  <c r="F19" i="57" s="1"/>
  <c r="D19" i="57"/>
  <c r="E19" i="57"/>
  <c r="G19" i="57"/>
  <c r="H19" i="57"/>
  <c r="A20" i="57"/>
  <c r="B20" i="57"/>
  <c r="C20" i="57"/>
  <c r="F20" i="57" s="1"/>
  <c r="D20" i="57"/>
  <c r="E20" i="57"/>
  <c r="G20" i="57"/>
  <c r="H20" i="57"/>
  <c r="A21" i="57"/>
  <c r="B21" i="57"/>
  <c r="C21" i="57"/>
  <c r="F21" i="57" s="1"/>
  <c r="D21" i="57"/>
  <c r="E21" i="57"/>
  <c r="G21" i="57"/>
  <c r="H21" i="57"/>
  <c r="A22" i="57"/>
  <c r="B22" i="57"/>
  <c r="C22" i="57"/>
  <c r="F22" i="57" s="1"/>
  <c r="D22" i="57"/>
  <c r="E22" i="57"/>
  <c r="G22" i="57"/>
  <c r="H22" i="57"/>
  <c r="A23" i="57"/>
  <c r="B23" i="57"/>
  <c r="C23" i="57"/>
  <c r="F23" i="57" s="1"/>
  <c r="D23" i="57"/>
  <c r="E23" i="57"/>
  <c r="G23" i="57"/>
  <c r="H23" i="57"/>
  <c r="A24" i="57"/>
  <c r="B24" i="57"/>
  <c r="C24" i="57"/>
  <c r="F24" i="57" s="1"/>
  <c r="D24" i="57"/>
  <c r="E24" i="57"/>
  <c r="G24" i="57"/>
  <c r="H24" i="57"/>
  <c r="A25" i="57"/>
  <c r="B25" i="57"/>
  <c r="C25" i="57"/>
  <c r="F25" i="57" s="1"/>
  <c r="D25" i="57"/>
  <c r="E25" i="57"/>
  <c r="G25" i="57"/>
  <c r="H25" i="57"/>
  <c r="A26" i="57"/>
  <c r="B26" i="57"/>
  <c r="C26" i="57"/>
  <c r="F26" i="57" s="1"/>
  <c r="D26" i="57"/>
  <c r="E26" i="57"/>
  <c r="G26" i="57"/>
  <c r="H26" i="57"/>
  <c r="A27" i="57"/>
  <c r="B27" i="57"/>
  <c r="C27" i="57"/>
  <c r="F27" i="57" s="1"/>
  <c r="D27" i="57"/>
  <c r="E27" i="57"/>
  <c r="G27" i="57"/>
  <c r="H27" i="57"/>
  <c r="A28" i="57"/>
  <c r="B28" i="57"/>
  <c r="C28" i="57"/>
  <c r="F28" i="57" s="1"/>
  <c r="D28" i="57"/>
  <c r="E28" i="57"/>
  <c r="G28" i="57"/>
  <c r="H28" i="57"/>
  <c r="A29" i="57"/>
  <c r="B29" i="57"/>
  <c r="C29" i="57"/>
  <c r="F29" i="57" s="1"/>
  <c r="D29" i="57"/>
  <c r="E29" i="57"/>
  <c r="G29" i="57"/>
  <c r="H29" i="57"/>
  <c r="A30" i="57"/>
  <c r="B30" i="57"/>
  <c r="C30" i="57"/>
  <c r="F30" i="57" s="1"/>
  <c r="D30" i="57"/>
  <c r="E30" i="57"/>
  <c r="G30" i="57"/>
  <c r="H30" i="57"/>
  <c r="A31" i="57"/>
  <c r="B31" i="57"/>
  <c r="C31" i="57"/>
  <c r="F31" i="57" s="1"/>
  <c r="D31" i="57"/>
  <c r="E31" i="57"/>
  <c r="G31" i="57"/>
  <c r="H31" i="57"/>
  <c r="A32" i="57"/>
  <c r="B32" i="57"/>
  <c r="C32" i="57"/>
  <c r="F32" i="57" s="1"/>
  <c r="D32" i="57"/>
  <c r="E32" i="57"/>
  <c r="G32" i="57"/>
  <c r="H32" i="57"/>
  <c r="A33" i="57"/>
  <c r="B33" i="57"/>
  <c r="C33" i="57"/>
  <c r="F33" i="57" s="1"/>
  <c r="D33" i="57"/>
  <c r="E33" i="57"/>
  <c r="G33" i="57"/>
  <c r="H33" i="57"/>
  <c r="A34" i="57"/>
  <c r="B34" i="57"/>
  <c r="C34" i="57"/>
  <c r="F34" i="57" s="1"/>
  <c r="D34" i="57"/>
  <c r="E34" i="57"/>
  <c r="G34" i="57"/>
  <c r="H34" i="57"/>
  <c r="A35" i="57"/>
  <c r="B35" i="57"/>
  <c r="C35" i="57"/>
  <c r="F35" i="57" s="1"/>
  <c r="D35" i="57"/>
  <c r="E35" i="57"/>
  <c r="G35" i="57"/>
  <c r="H35" i="57"/>
  <c r="A36" i="57"/>
  <c r="B36" i="57"/>
  <c r="C36" i="57"/>
  <c r="F36" i="57" s="1"/>
  <c r="D36" i="57"/>
  <c r="E36" i="57"/>
  <c r="G36" i="57"/>
  <c r="H36" i="57"/>
  <c r="A37" i="57"/>
  <c r="B37" i="57"/>
  <c r="C37" i="57"/>
  <c r="F37" i="57" s="1"/>
  <c r="D37" i="57"/>
  <c r="E37" i="57"/>
  <c r="G37" i="57"/>
  <c r="H37" i="57"/>
  <c r="A38" i="57"/>
  <c r="B38" i="57"/>
  <c r="C38" i="57"/>
  <c r="F38" i="57" s="1"/>
  <c r="D38" i="57"/>
  <c r="E38" i="57"/>
  <c r="G38" i="57"/>
  <c r="H38" i="57"/>
  <c r="A39" i="57"/>
  <c r="B39" i="57"/>
  <c r="C39" i="57"/>
  <c r="F39" i="57" s="1"/>
  <c r="D39" i="57"/>
  <c r="E39" i="57"/>
  <c r="G39" i="57"/>
  <c r="H39" i="57"/>
  <c r="A40" i="57"/>
  <c r="B40" i="57"/>
  <c r="C40" i="57"/>
  <c r="F40" i="57" s="1"/>
  <c r="D40" i="57"/>
  <c r="E40" i="57"/>
  <c r="G40" i="57"/>
  <c r="H40" i="57"/>
  <c r="B6" i="57"/>
  <c r="C6" i="57"/>
  <c r="F6" i="57" s="1"/>
  <c r="D6" i="57"/>
  <c r="E6" i="57"/>
  <c r="G6" i="57"/>
  <c r="H6" i="57"/>
  <c r="B5" i="57"/>
  <c r="C5" i="57"/>
  <c r="F5" i="57" s="1"/>
  <c r="D5" i="57"/>
  <c r="E5" i="57"/>
  <c r="G5" i="57"/>
  <c r="H5" i="57"/>
  <c r="BW4" i="57"/>
  <c r="BV4" i="57"/>
  <c r="BU4" i="57"/>
  <c r="BT4" i="57"/>
  <c r="BS4" i="57"/>
  <c r="BR4" i="57"/>
  <c r="BQ4" i="57"/>
  <c r="BP4" i="57"/>
  <c r="BO4" i="57"/>
  <c r="BN4" i="57"/>
  <c r="BM4" i="57"/>
  <c r="BL4" i="57"/>
  <c r="BK4" i="57"/>
  <c r="BJ4" i="57"/>
  <c r="BI4" i="57"/>
  <c r="BH4" i="57"/>
  <c r="BG4" i="57"/>
  <c r="BF4" i="57"/>
  <c r="BE4" i="57"/>
  <c r="BD4" i="57"/>
  <c r="BC4" i="57"/>
  <c r="BB4" i="57"/>
  <c r="BA4" i="57"/>
  <c r="AZ4" i="57"/>
  <c r="AY4" i="57"/>
  <c r="AX4" i="57"/>
  <c r="AW4" i="57"/>
  <c r="AV4" i="57"/>
  <c r="AU4" i="57"/>
  <c r="AT4" i="57"/>
  <c r="AS4" i="57"/>
  <c r="AR4" i="57"/>
  <c r="AQ4" i="57"/>
  <c r="AP4" i="57"/>
  <c r="AO4" i="57"/>
  <c r="AN4" i="57"/>
  <c r="AM4" i="57"/>
  <c r="AL4" i="57"/>
  <c r="AK4" i="57"/>
  <c r="AJ4" i="57"/>
  <c r="AI4" i="57"/>
  <c r="AH4" i="57"/>
  <c r="AG4" i="57"/>
  <c r="AF4" i="57"/>
  <c r="AE4" i="57"/>
  <c r="AD4" i="57"/>
  <c r="AC4" i="57"/>
  <c r="AB4" i="57"/>
  <c r="AA4" i="57"/>
  <c r="Z4" i="57"/>
  <c r="Y4" i="57"/>
  <c r="X4" i="57"/>
  <c r="W4" i="57"/>
  <c r="V4" i="57"/>
  <c r="U4" i="57"/>
  <c r="T4" i="57"/>
  <c r="S4" i="57"/>
  <c r="R4" i="57"/>
  <c r="Q4" i="57"/>
  <c r="P4" i="57"/>
  <c r="O4" i="57"/>
  <c r="N4" i="57"/>
  <c r="M4" i="57"/>
  <c r="L4" i="57"/>
  <c r="K4" i="57"/>
  <c r="J4" i="57"/>
  <c r="I4" i="57"/>
  <c r="BW3" i="57"/>
  <c r="BV3" i="57"/>
  <c r="BU3" i="57"/>
  <c r="BT3" i="57"/>
  <c r="BS3" i="57"/>
  <c r="BR3" i="57"/>
  <c r="BQ3" i="57"/>
  <c r="BP3" i="57"/>
  <c r="BO3" i="57"/>
  <c r="BN3" i="57"/>
  <c r="BM3" i="57"/>
  <c r="BL3" i="57"/>
  <c r="BK3" i="57"/>
  <c r="BJ3" i="57"/>
  <c r="BI3" i="57"/>
  <c r="BH3" i="57"/>
  <c r="BG3" i="57"/>
  <c r="BF3" i="57"/>
  <c r="BE3" i="57"/>
  <c r="BD3" i="57"/>
  <c r="BC3" i="57"/>
  <c r="BB3" i="57"/>
  <c r="BA3" i="57"/>
  <c r="AZ3" i="57"/>
  <c r="AY3" i="57"/>
  <c r="AX3" i="57"/>
  <c r="AW3" i="57"/>
  <c r="AV3" i="57"/>
  <c r="AU3" i="57"/>
  <c r="AT3" i="57"/>
  <c r="AS3" i="57"/>
  <c r="AR3" i="57"/>
  <c r="AQ3" i="57"/>
  <c r="AP3" i="57"/>
  <c r="AO3" i="57"/>
  <c r="AN3" i="57"/>
  <c r="AM3" i="57"/>
  <c r="AL3" i="57"/>
  <c r="AK3" i="57"/>
  <c r="AJ3" i="57"/>
  <c r="AI3" i="57"/>
  <c r="AH3" i="57"/>
  <c r="AG3" i="57"/>
  <c r="AF3" i="57"/>
  <c r="AE3" i="57"/>
  <c r="AD3" i="57"/>
  <c r="AC3" i="57"/>
  <c r="AB3" i="57"/>
  <c r="AA3" i="57"/>
  <c r="Z3" i="57"/>
  <c r="Y3" i="57"/>
  <c r="X3" i="57"/>
  <c r="W3" i="57"/>
  <c r="V3" i="57"/>
  <c r="U3" i="57"/>
  <c r="T3" i="57"/>
  <c r="S3" i="57"/>
  <c r="R3" i="57"/>
  <c r="Q3" i="57"/>
  <c r="P3" i="57"/>
  <c r="O3" i="57"/>
  <c r="N3" i="57"/>
  <c r="M3" i="57"/>
  <c r="L3" i="57"/>
  <c r="K3" i="57"/>
  <c r="J3" i="57"/>
  <c r="I3" i="57"/>
  <c r="BW1" i="57"/>
  <c r="BV1" i="57"/>
  <c r="BU1" i="57"/>
  <c r="BT1" i="57"/>
  <c r="BS1" i="57"/>
  <c r="BR1" i="57"/>
  <c r="BQ1" i="57"/>
  <c r="BP1" i="57"/>
  <c r="BO1" i="57"/>
  <c r="BN1" i="57"/>
  <c r="BM1" i="57"/>
  <c r="BL1" i="57"/>
  <c r="BK1" i="57"/>
  <c r="BJ1" i="57"/>
  <c r="BI1" i="57"/>
  <c r="BH1" i="57"/>
  <c r="BG1" i="57"/>
  <c r="BF1" i="57"/>
  <c r="BE1" i="57"/>
  <c r="BD1" i="57"/>
  <c r="BC1" i="57"/>
  <c r="BB1" i="57"/>
  <c r="BA1" i="57"/>
  <c r="AZ1" i="57"/>
  <c r="AY1" i="57"/>
  <c r="AX1" i="57"/>
  <c r="AW1" i="57"/>
  <c r="AV1" i="57"/>
  <c r="AU1" i="57"/>
  <c r="AT1" i="57"/>
  <c r="AS1" i="57"/>
  <c r="AR1" i="57"/>
  <c r="AQ1" i="57"/>
  <c r="AP1" i="57"/>
  <c r="AO1" i="57"/>
  <c r="AN1" i="57"/>
  <c r="AM1" i="57"/>
  <c r="AL1" i="57"/>
  <c r="AK1" i="57"/>
  <c r="AJ1" i="57"/>
  <c r="AI1" i="57"/>
  <c r="AH1" i="57"/>
  <c r="AG1" i="57"/>
  <c r="AF1" i="57"/>
  <c r="AE1" i="57"/>
  <c r="AD1" i="57"/>
  <c r="AC1" i="57"/>
  <c r="AB1" i="57"/>
  <c r="AA1" i="57"/>
  <c r="Z1" i="57"/>
  <c r="Y1" i="57"/>
  <c r="X1" i="57"/>
  <c r="W1" i="57"/>
  <c r="V1" i="57"/>
  <c r="U1" i="57"/>
  <c r="T1" i="57"/>
  <c r="S1" i="57"/>
  <c r="R1" i="57"/>
  <c r="Q1" i="57"/>
  <c r="P1" i="57"/>
  <c r="O1" i="57"/>
  <c r="N1" i="57"/>
  <c r="M1" i="57"/>
  <c r="L1" i="57"/>
  <c r="K1" i="57"/>
  <c r="J1" i="57"/>
  <c r="I1" i="57"/>
  <c r="BS5" i="55"/>
  <c r="BS6" i="55"/>
  <c r="BS7" i="55"/>
  <c r="BS8" i="55"/>
  <c r="BS9" i="55"/>
  <c r="BS10" i="55"/>
  <c r="BS11" i="55"/>
  <c r="BS12" i="55"/>
  <c r="BS13" i="55"/>
  <c r="BS14" i="55"/>
  <c r="BS15" i="55"/>
  <c r="BS16" i="55"/>
  <c r="BS17" i="55"/>
  <c r="BS18" i="55"/>
  <c r="BS19" i="55"/>
  <c r="BS20" i="55"/>
  <c r="BS21" i="55"/>
  <c r="BS22" i="55"/>
  <c r="BS23" i="55"/>
  <c r="BS24" i="55"/>
  <c r="BS25" i="55"/>
  <c r="BS26" i="55"/>
  <c r="BS27" i="55"/>
  <c r="BS28" i="55"/>
  <c r="BS29" i="55"/>
  <c r="BS30" i="55"/>
  <c r="BS31" i="55"/>
  <c r="BS32" i="55"/>
  <c r="BS33" i="55"/>
  <c r="BS34" i="55"/>
  <c r="BS35" i="55"/>
  <c r="BS36" i="55"/>
  <c r="BS37" i="55"/>
  <c r="BS38" i="55"/>
  <c r="BS39" i="55"/>
  <c r="BS40" i="55"/>
  <c r="BS4" i="55"/>
  <c r="BS3" i="55"/>
  <c r="BS1" i="55"/>
  <c r="BN5" i="49"/>
  <c r="BN6" i="49"/>
  <c r="BN7" i="49"/>
  <c r="BN8" i="49"/>
  <c r="BN9" i="49"/>
  <c r="BN10" i="49"/>
  <c r="BN11" i="49"/>
  <c r="BN12" i="49"/>
  <c r="BN13" i="49"/>
  <c r="BN14" i="49"/>
  <c r="BN15" i="49"/>
  <c r="BN16" i="49"/>
  <c r="BN17" i="49"/>
  <c r="BN18" i="49"/>
  <c r="BN19" i="49"/>
  <c r="BN20" i="49"/>
  <c r="BN21" i="49"/>
  <c r="BN22" i="49"/>
  <c r="BN23" i="49"/>
  <c r="BN24" i="49"/>
  <c r="BN25" i="49"/>
  <c r="BN26" i="49"/>
  <c r="BN27" i="49"/>
  <c r="BN28" i="49"/>
  <c r="BN29" i="49"/>
  <c r="BN30" i="49"/>
  <c r="BN31" i="49"/>
  <c r="BN32" i="49"/>
  <c r="BN33" i="49"/>
  <c r="BN34" i="49"/>
  <c r="BN35" i="49"/>
  <c r="BN36" i="49"/>
  <c r="BN37" i="49"/>
  <c r="BN38" i="49"/>
  <c r="BN39" i="49"/>
  <c r="BN40" i="49"/>
  <c r="BN4" i="49"/>
  <c r="BN3" i="49"/>
  <c r="BN1" i="49"/>
  <c r="BW5" i="47"/>
  <c r="BW6" i="47"/>
  <c r="BW7" i="47"/>
  <c r="BW8" i="47"/>
  <c r="BW9" i="47"/>
  <c r="BW10" i="47"/>
  <c r="BW11" i="47"/>
  <c r="BW12" i="47"/>
  <c r="BW13" i="47"/>
  <c r="BW14" i="47"/>
  <c r="BW15" i="47"/>
  <c r="BW16" i="47"/>
  <c r="BW17" i="47"/>
  <c r="BW18" i="47"/>
  <c r="BW19" i="47"/>
  <c r="BW20" i="47"/>
  <c r="BW21" i="47"/>
  <c r="BW22" i="47"/>
  <c r="BW23" i="47"/>
  <c r="BW24" i="47"/>
  <c r="BW25" i="47"/>
  <c r="BW26" i="47"/>
  <c r="BW27" i="47"/>
  <c r="BW28" i="47"/>
  <c r="BW29" i="47"/>
  <c r="BW30" i="47"/>
  <c r="BW31" i="47"/>
  <c r="BW32" i="47"/>
  <c r="BW33" i="47"/>
  <c r="BW34" i="47"/>
  <c r="BW35" i="47"/>
  <c r="BW36" i="47"/>
  <c r="BW37" i="47"/>
  <c r="BW38" i="47"/>
  <c r="BW39" i="47"/>
  <c r="BW40" i="47"/>
  <c r="BW4" i="47"/>
  <c r="BW3" i="47"/>
  <c r="BW1" i="47"/>
  <c r="BQ5" i="45"/>
  <c r="BQ6" i="45"/>
  <c r="BQ7" i="45"/>
  <c r="BQ8" i="45"/>
  <c r="BQ9" i="45"/>
  <c r="BQ10" i="45"/>
  <c r="BQ11" i="45"/>
  <c r="BQ12" i="45"/>
  <c r="BQ13" i="45"/>
  <c r="BQ14" i="45"/>
  <c r="BQ15" i="45"/>
  <c r="BQ16" i="45"/>
  <c r="BQ17" i="45"/>
  <c r="BQ18" i="45"/>
  <c r="BQ19" i="45"/>
  <c r="BQ20" i="45"/>
  <c r="BQ21" i="45"/>
  <c r="BQ22" i="45"/>
  <c r="BQ23" i="45"/>
  <c r="BQ24" i="45"/>
  <c r="BQ25" i="45"/>
  <c r="BQ26" i="45"/>
  <c r="BQ27" i="45"/>
  <c r="BQ28" i="45"/>
  <c r="BQ29" i="45"/>
  <c r="BQ30" i="45"/>
  <c r="BQ31" i="45"/>
  <c r="BQ32" i="45"/>
  <c r="BQ33" i="45"/>
  <c r="BQ34" i="45"/>
  <c r="BQ35" i="45"/>
  <c r="BQ36" i="45"/>
  <c r="BQ37" i="45"/>
  <c r="BQ38" i="45"/>
  <c r="BQ39" i="45"/>
  <c r="BQ40" i="45"/>
  <c r="BQ4" i="45"/>
  <c r="BQ3" i="45"/>
  <c r="BQ1" i="45"/>
  <c r="BT5" i="43"/>
  <c r="BT6" i="43"/>
  <c r="BT7" i="43"/>
  <c r="BT8" i="43"/>
  <c r="BT9" i="43"/>
  <c r="BT10" i="43"/>
  <c r="BT11" i="43"/>
  <c r="BT12" i="43"/>
  <c r="BT13" i="43"/>
  <c r="BT14" i="43"/>
  <c r="BT15" i="43"/>
  <c r="BT16" i="43"/>
  <c r="BT17" i="43"/>
  <c r="BT18" i="43"/>
  <c r="BT19" i="43"/>
  <c r="BT20" i="43"/>
  <c r="BT21" i="43"/>
  <c r="BT22" i="43"/>
  <c r="BT23" i="43"/>
  <c r="BT24" i="43"/>
  <c r="BT25" i="43"/>
  <c r="BT26" i="43"/>
  <c r="BT27" i="43"/>
  <c r="BT28" i="43"/>
  <c r="BT29" i="43"/>
  <c r="BT30" i="43"/>
  <c r="BT31" i="43"/>
  <c r="BT32" i="43"/>
  <c r="BT33" i="43"/>
  <c r="BT34" i="43"/>
  <c r="BT35" i="43"/>
  <c r="BT36" i="43"/>
  <c r="BT37" i="43"/>
  <c r="BT38" i="43"/>
  <c r="BT39" i="43"/>
  <c r="BT40" i="43"/>
  <c r="BT4" i="43"/>
  <c r="BT3" i="43"/>
  <c r="BT1" i="43"/>
  <c r="BU5" i="41"/>
  <c r="BU6" i="41"/>
  <c r="BU7" i="41"/>
  <c r="BU8" i="41"/>
  <c r="BU9" i="41"/>
  <c r="BU10" i="41"/>
  <c r="BU11" i="41"/>
  <c r="BU12" i="41"/>
  <c r="BU13" i="41"/>
  <c r="BU14" i="41"/>
  <c r="BU15" i="41"/>
  <c r="BU16" i="41"/>
  <c r="BU17" i="41"/>
  <c r="BU18" i="41"/>
  <c r="BU19" i="41"/>
  <c r="BU20" i="41"/>
  <c r="BU21" i="41"/>
  <c r="BU22" i="41"/>
  <c r="BU23" i="41"/>
  <c r="BU24" i="41"/>
  <c r="BU25" i="41"/>
  <c r="BU26" i="41"/>
  <c r="BU27" i="41"/>
  <c r="BU28" i="41"/>
  <c r="BU29" i="41"/>
  <c r="BU30" i="41"/>
  <c r="BU31" i="41"/>
  <c r="BU32" i="41"/>
  <c r="BU33" i="41"/>
  <c r="BU34" i="41"/>
  <c r="BU35" i="41"/>
  <c r="BU36" i="41"/>
  <c r="BU37" i="41"/>
  <c r="BU38" i="41"/>
  <c r="BU39" i="41"/>
  <c r="BU40" i="41"/>
  <c r="BU4" i="41"/>
  <c r="BU3" i="41"/>
  <c r="BU1" i="41"/>
  <c r="CN5" i="39"/>
  <c r="CN6" i="39"/>
  <c r="CN7" i="39"/>
  <c r="CN8" i="39"/>
  <c r="CN9" i="39"/>
  <c r="CN10" i="39"/>
  <c r="CN11" i="39"/>
  <c r="CN12" i="39"/>
  <c r="CN13" i="39"/>
  <c r="CN14" i="39"/>
  <c r="CN15" i="39"/>
  <c r="CN16" i="39"/>
  <c r="CN17" i="39"/>
  <c r="CN18" i="39"/>
  <c r="CN19" i="39"/>
  <c r="CN20" i="39"/>
  <c r="CN21" i="39"/>
  <c r="CN22" i="39"/>
  <c r="CN23" i="39"/>
  <c r="CN24" i="39"/>
  <c r="CN25" i="39"/>
  <c r="CN26" i="39"/>
  <c r="CN27" i="39"/>
  <c r="CN28" i="39"/>
  <c r="CN29" i="39"/>
  <c r="CN30" i="39"/>
  <c r="CN31" i="39"/>
  <c r="CN32" i="39"/>
  <c r="CN33" i="39"/>
  <c r="CN34" i="39"/>
  <c r="CN35" i="39"/>
  <c r="CN36" i="39"/>
  <c r="CN37" i="39"/>
  <c r="CN38" i="39"/>
  <c r="CN39" i="39"/>
  <c r="CN40" i="39"/>
  <c r="CN4" i="39"/>
  <c r="CN3" i="39"/>
  <c r="CN1" i="39"/>
  <c r="CN4" i="38"/>
  <c r="CN3" i="38"/>
  <c r="CN1" i="38"/>
  <c r="CO5" i="37"/>
  <c r="CO6" i="37"/>
  <c r="CO7" i="37"/>
  <c r="CO8" i="37"/>
  <c r="CO9" i="37"/>
  <c r="CO10" i="37"/>
  <c r="CO11" i="37"/>
  <c r="CO12" i="37"/>
  <c r="CO13" i="37"/>
  <c r="CO14" i="37"/>
  <c r="CO15" i="37"/>
  <c r="CO16" i="37"/>
  <c r="CO17" i="37"/>
  <c r="CO18" i="37"/>
  <c r="CO19" i="37"/>
  <c r="CO20" i="37"/>
  <c r="CO21" i="37"/>
  <c r="CO22" i="37"/>
  <c r="CO23" i="37"/>
  <c r="CO24" i="37"/>
  <c r="CO25" i="37"/>
  <c r="CO26" i="37"/>
  <c r="CO27" i="37"/>
  <c r="CO28" i="37"/>
  <c r="CO29" i="37"/>
  <c r="CO30" i="37"/>
  <c r="CO31" i="37"/>
  <c r="CO32" i="37"/>
  <c r="CO33" i="37"/>
  <c r="CO34" i="37"/>
  <c r="CO35" i="37"/>
  <c r="CO36" i="37"/>
  <c r="CO37" i="37"/>
  <c r="CO38" i="37"/>
  <c r="CO39" i="37"/>
  <c r="CO40" i="37"/>
  <c r="CO4" i="37"/>
  <c r="CO3" i="37"/>
  <c r="CO1" i="37"/>
  <c r="BS7" i="35"/>
  <c r="BS8" i="35"/>
  <c r="BS9" i="35"/>
  <c r="BS10" i="35"/>
  <c r="BS11" i="35"/>
  <c r="BS12" i="35"/>
  <c r="BS13" i="35"/>
  <c r="BS14" i="35"/>
  <c r="BS15" i="35"/>
  <c r="BS16" i="35"/>
  <c r="BS17" i="35"/>
  <c r="BS18" i="35"/>
  <c r="BS19" i="35"/>
  <c r="BS20" i="35"/>
  <c r="BS21" i="35"/>
  <c r="BS22" i="35"/>
  <c r="BS23" i="35"/>
  <c r="BS24" i="35"/>
  <c r="BS25" i="35"/>
  <c r="BS26" i="35"/>
  <c r="BS27" i="35"/>
  <c r="BS28" i="35"/>
  <c r="BS29" i="35"/>
  <c r="BS30" i="35"/>
  <c r="BS31" i="35"/>
  <c r="BS32" i="35"/>
  <c r="BS33" i="35"/>
  <c r="BS34" i="35"/>
  <c r="BS35" i="35"/>
  <c r="BS36" i="35"/>
  <c r="BS37" i="35"/>
  <c r="BS38" i="35"/>
  <c r="BS39" i="35"/>
  <c r="BS40" i="35"/>
  <c r="BS6" i="35"/>
  <c r="BS5" i="35"/>
  <c r="BS4" i="35"/>
  <c r="BS3" i="35"/>
  <c r="BS1" i="35"/>
  <c r="D5" i="59" l="1"/>
  <c r="D6" i="59"/>
  <c r="D7" i="59"/>
  <c r="D8" i="59"/>
  <c r="D9" i="59"/>
  <c r="D10" i="59"/>
  <c r="D11" i="59"/>
  <c r="D12" i="59"/>
  <c r="D13" i="59"/>
  <c r="D14" i="59"/>
  <c r="D15" i="59"/>
  <c r="D16" i="59"/>
  <c r="D17" i="59"/>
  <c r="D18" i="59"/>
  <c r="D19" i="59"/>
  <c r="D20" i="59"/>
  <c r="D21" i="59"/>
  <c r="D22" i="59"/>
  <c r="D23" i="59"/>
  <c r="D24" i="59"/>
  <c r="D25" i="59"/>
  <c r="D26" i="59"/>
  <c r="D27" i="59"/>
  <c r="D28" i="59"/>
  <c r="D29" i="59"/>
  <c r="D30" i="59"/>
  <c r="D31" i="59"/>
  <c r="D32" i="59"/>
  <c r="D33" i="59"/>
  <c r="D34" i="59"/>
  <c r="D35" i="59"/>
  <c r="D36" i="59"/>
  <c r="D37" i="59"/>
  <c r="D38" i="59"/>
  <c r="D39" i="59"/>
  <c r="D40" i="59"/>
  <c r="D5" i="55"/>
  <c r="D6" i="55"/>
  <c r="D7" i="55"/>
  <c r="D8" i="55"/>
  <c r="D9" i="55"/>
  <c r="D10" i="55"/>
  <c r="D11" i="55"/>
  <c r="D12" i="55"/>
  <c r="D13" i="55"/>
  <c r="D14" i="55"/>
  <c r="D15" i="55"/>
  <c r="D16" i="55"/>
  <c r="D17" i="55"/>
  <c r="D18" i="55"/>
  <c r="D19" i="55"/>
  <c r="D20" i="55"/>
  <c r="D21" i="55"/>
  <c r="D22" i="55"/>
  <c r="D23" i="55"/>
  <c r="D24" i="55"/>
  <c r="D25" i="55"/>
  <c r="D26" i="55"/>
  <c r="D27" i="55"/>
  <c r="D28" i="55"/>
  <c r="D29" i="55"/>
  <c r="D30" i="55"/>
  <c r="D31" i="55"/>
  <c r="D32" i="55"/>
  <c r="D33" i="55"/>
  <c r="D34" i="55"/>
  <c r="D35" i="55"/>
  <c r="D36" i="55"/>
  <c r="D37" i="55"/>
  <c r="D38" i="55"/>
  <c r="D39" i="55"/>
  <c r="D40" i="55"/>
  <c r="D6" i="53"/>
  <c r="D7" i="53"/>
  <c r="D8" i="53"/>
  <c r="D9" i="53"/>
  <c r="D10" i="53"/>
  <c r="D11" i="53"/>
  <c r="D12" i="53"/>
  <c r="D13" i="53"/>
  <c r="D14" i="53"/>
  <c r="D15" i="53"/>
  <c r="D16" i="53"/>
  <c r="D17" i="53"/>
  <c r="D18" i="53"/>
  <c r="D19" i="53"/>
  <c r="D20" i="53"/>
  <c r="D21" i="53"/>
  <c r="D22" i="53"/>
  <c r="D23" i="53"/>
  <c r="D24" i="53"/>
  <c r="D25" i="53"/>
  <c r="D26" i="53"/>
  <c r="D27" i="53"/>
  <c r="D28" i="53"/>
  <c r="D29" i="53"/>
  <c r="D30" i="53"/>
  <c r="D31" i="53"/>
  <c r="D32" i="53"/>
  <c r="D33" i="53"/>
  <c r="D34" i="53"/>
  <c r="D35" i="53"/>
  <c r="D36" i="53"/>
  <c r="D37" i="53"/>
  <c r="D38" i="53"/>
  <c r="D39" i="53"/>
  <c r="D40" i="53"/>
  <c r="D5" i="49"/>
  <c r="D6" i="49"/>
  <c r="D7" i="49"/>
  <c r="D8" i="49"/>
  <c r="D9" i="49"/>
  <c r="D10" i="49"/>
  <c r="D11" i="49"/>
  <c r="D12" i="49"/>
  <c r="D13" i="49"/>
  <c r="D14" i="49"/>
  <c r="D15" i="49"/>
  <c r="D16" i="49"/>
  <c r="D17" i="49"/>
  <c r="D18" i="49"/>
  <c r="D19" i="49"/>
  <c r="D20" i="49"/>
  <c r="D21" i="49"/>
  <c r="D22" i="49"/>
  <c r="D23" i="49"/>
  <c r="D24" i="49"/>
  <c r="D25" i="49"/>
  <c r="D26" i="49"/>
  <c r="D27" i="49"/>
  <c r="D28" i="49"/>
  <c r="D29" i="49"/>
  <c r="D30" i="49"/>
  <c r="D31" i="49"/>
  <c r="D32" i="49"/>
  <c r="D33" i="49"/>
  <c r="D34" i="49"/>
  <c r="D35" i="49"/>
  <c r="D36" i="49"/>
  <c r="D37" i="49"/>
  <c r="D38" i="49"/>
  <c r="D39" i="49"/>
  <c r="D40" i="49"/>
  <c r="D5" i="47"/>
  <c r="D6" i="47"/>
  <c r="D7" i="47"/>
  <c r="D8" i="47"/>
  <c r="D9" i="47"/>
  <c r="D10" i="47"/>
  <c r="D11" i="47"/>
  <c r="D12" i="47"/>
  <c r="D13" i="47"/>
  <c r="D14" i="47"/>
  <c r="D15" i="47"/>
  <c r="D16" i="47"/>
  <c r="D17" i="47"/>
  <c r="D18" i="47"/>
  <c r="D19" i="47"/>
  <c r="D20" i="47"/>
  <c r="D21" i="47"/>
  <c r="D22" i="47"/>
  <c r="D23" i="47"/>
  <c r="D24" i="47"/>
  <c r="D25" i="47"/>
  <c r="D26" i="47"/>
  <c r="D27" i="47"/>
  <c r="D28" i="47"/>
  <c r="D29" i="47"/>
  <c r="D30" i="47"/>
  <c r="D31" i="47"/>
  <c r="D32" i="47"/>
  <c r="D33" i="47"/>
  <c r="D34" i="47"/>
  <c r="D35" i="47"/>
  <c r="D36" i="47"/>
  <c r="D37" i="47"/>
  <c r="D38" i="47"/>
  <c r="D39" i="47"/>
  <c r="D40" i="47"/>
  <c r="D5" i="45"/>
  <c r="D6" i="45"/>
  <c r="D7" i="45"/>
  <c r="D8" i="45"/>
  <c r="D9" i="45"/>
  <c r="D10" i="45"/>
  <c r="D11" i="45"/>
  <c r="D12" i="45"/>
  <c r="D13" i="45"/>
  <c r="D14" i="45"/>
  <c r="D15" i="45"/>
  <c r="D16" i="45"/>
  <c r="D17" i="45"/>
  <c r="D18" i="45"/>
  <c r="D19" i="45"/>
  <c r="D20" i="45"/>
  <c r="D21" i="45"/>
  <c r="D22" i="45"/>
  <c r="D23" i="45"/>
  <c r="D24" i="45"/>
  <c r="D25" i="45"/>
  <c r="D26" i="45"/>
  <c r="D27" i="45"/>
  <c r="D28" i="45"/>
  <c r="D29" i="45"/>
  <c r="D30" i="45"/>
  <c r="D31" i="45"/>
  <c r="D32" i="45"/>
  <c r="D33" i="45"/>
  <c r="D34" i="45"/>
  <c r="D35" i="45"/>
  <c r="D36" i="45"/>
  <c r="D37" i="45"/>
  <c r="D38" i="45"/>
  <c r="D39" i="45"/>
  <c r="D40" i="45"/>
  <c r="D5" i="43"/>
  <c r="D6" i="43"/>
  <c r="D7" i="43"/>
  <c r="D8" i="43"/>
  <c r="D9" i="43"/>
  <c r="D10" i="43"/>
  <c r="D11" i="43"/>
  <c r="D12" i="43"/>
  <c r="D13" i="43"/>
  <c r="D14" i="43"/>
  <c r="D15" i="43"/>
  <c r="D16" i="43"/>
  <c r="D17" i="43"/>
  <c r="D18" i="43"/>
  <c r="D19" i="43"/>
  <c r="D20" i="43"/>
  <c r="D21" i="43"/>
  <c r="D22" i="43"/>
  <c r="D23" i="43"/>
  <c r="D24" i="43"/>
  <c r="D25" i="43"/>
  <c r="D26" i="43"/>
  <c r="D27" i="43"/>
  <c r="D28" i="43"/>
  <c r="D29" i="43"/>
  <c r="D30" i="43"/>
  <c r="D31" i="43"/>
  <c r="D32" i="43"/>
  <c r="D33" i="43"/>
  <c r="D34" i="43"/>
  <c r="D35" i="43"/>
  <c r="D36" i="43"/>
  <c r="D37" i="43"/>
  <c r="D38" i="43"/>
  <c r="D39" i="43"/>
  <c r="D40" i="43"/>
  <c r="D5" i="41"/>
  <c r="D6" i="41"/>
  <c r="D7" i="41"/>
  <c r="D8" i="41"/>
  <c r="D9" i="41"/>
  <c r="D10" i="41"/>
  <c r="D11" i="41"/>
  <c r="D12" i="41"/>
  <c r="D13" i="41"/>
  <c r="D14" i="41"/>
  <c r="D15" i="41"/>
  <c r="D16" i="41"/>
  <c r="D17" i="41"/>
  <c r="D18" i="41"/>
  <c r="D19" i="41"/>
  <c r="D20" i="41"/>
  <c r="D21" i="41"/>
  <c r="D22" i="41"/>
  <c r="D23" i="41"/>
  <c r="D24" i="41"/>
  <c r="D25" i="41"/>
  <c r="D26" i="41"/>
  <c r="D27" i="41"/>
  <c r="D28" i="41"/>
  <c r="D29" i="41"/>
  <c r="D30" i="41"/>
  <c r="D31" i="41"/>
  <c r="D32" i="41"/>
  <c r="D33" i="41"/>
  <c r="D34" i="41"/>
  <c r="D35" i="41"/>
  <c r="D36" i="41"/>
  <c r="D37" i="41"/>
  <c r="D38" i="41"/>
  <c r="D39" i="41"/>
  <c r="D40" i="41"/>
  <c r="D5" i="39"/>
  <c r="D6" i="39"/>
  <c r="D7" i="39"/>
  <c r="D8" i="39"/>
  <c r="D9" i="39"/>
  <c r="D10" i="39"/>
  <c r="D11" i="39"/>
  <c r="D12" i="39"/>
  <c r="D13" i="39"/>
  <c r="D14" i="39"/>
  <c r="D15" i="39"/>
  <c r="D16" i="39"/>
  <c r="D17" i="39"/>
  <c r="D18" i="39"/>
  <c r="D19" i="39"/>
  <c r="D20" i="39"/>
  <c r="D21" i="39"/>
  <c r="D22" i="39"/>
  <c r="D23" i="39"/>
  <c r="D24" i="39"/>
  <c r="D25" i="39"/>
  <c r="D26" i="39"/>
  <c r="D27" i="39"/>
  <c r="D28" i="39"/>
  <c r="D29" i="39"/>
  <c r="D30" i="39"/>
  <c r="D31" i="39"/>
  <c r="D32" i="39"/>
  <c r="D33" i="39"/>
  <c r="D34" i="39"/>
  <c r="D35" i="39"/>
  <c r="D36" i="39"/>
  <c r="D37" i="39"/>
  <c r="D38" i="39"/>
  <c r="D39" i="39"/>
  <c r="D40" i="39"/>
  <c r="C6" i="37"/>
  <c r="F6" i="37" s="1"/>
  <c r="D5" i="37"/>
  <c r="D6" i="37"/>
  <c r="D7" i="37"/>
  <c r="D8" i="37"/>
  <c r="D9" i="37"/>
  <c r="D10" i="37"/>
  <c r="D11" i="37"/>
  <c r="D12" i="37"/>
  <c r="D13" i="37"/>
  <c r="D14" i="37"/>
  <c r="D15" i="37"/>
  <c r="D16" i="37"/>
  <c r="D17" i="37"/>
  <c r="D18" i="37"/>
  <c r="D19" i="37"/>
  <c r="D20" i="37"/>
  <c r="D21" i="37"/>
  <c r="D22" i="37"/>
  <c r="D23" i="37"/>
  <c r="D24" i="37"/>
  <c r="D25" i="37"/>
  <c r="D26" i="37"/>
  <c r="D27" i="37"/>
  <c r="D28" i="37"/>
  <c r="D29" i="37"/>
  <c r="D30" i="37"/>
  <c r="D31" i="37"/>
  <c r="D32" i="37"/>
  <c r="D33" i="37"/>
  <c r="D34" i="37"/>
  <c r="D35" i="37"/>
  <c r="D36" i="37"/>
  <c r="D37" i="37"/>
  <c r="D38" i="37"/>
  <c r="D39" i="37"/>
  <c r="D40" i="37"/>
  <c r="D7" i="35"/>
  <c r="D8" i="35"/>
  <c r="D9" i="35"/>
  <c r="D10" i="35"/>
  <c r="D11" i="35"/>
  <c r="D12" i="35"/>
  <c r="D13" i="35"/>
  <c r="D14" i="35"/>
  <c r="D15" i="35"/>
  <c r="D16" i="35"/>
  <c r="D17" i="35"/>
  <c r="D18" i="35"/>
  <c r="D19" i="35"/>
  <c r="D20" i="35"/>
  <c r="D21" i="35"/>
  <c r="D22" i="35"/>
  <c r="D23" i="35"/>
  <c r="D24" i="35"/>
  <c r="D25" i="35"/>
  <c r="D26" i="35"/>
  <c r="D27" i="35"/>
  <c r="D28" i="35"/>
  <c r="D29" i="35"/>
  <c r="D30" i="35"/>
  <c r="D31" i="35"/>
  <c r="D32" i="35"/>
  <c r="D33" i="35"/>
  <c r="D34" i="35"/>
  <c r="D35" i="35"/>
  <c r="D36" i="35"/>
  <c r="D37" i="35"/>
  <c r="D38" i="35"/>
  <c r="D39" i="35"/>
  <c r="D40" i="35"/>
  <c r="D6" i="35"/>
  <c r="D5" i="35"/>
  <c r="X7" i="59"/>
  <c r="X8" i="59"/>
  <c r="X9" i="59"/>
  <c r="X10" i="59"/>
  <c r="X11" i="59"/>
  <c r="X12" i="59"/>
  <c r="X13" i="59"/>
  <c r="X14" i="59"/>
  <c r="X15" i="59"/>
  <c r="X16" i="59"/>
  <c r="X17" i="59"/>
  <c r="X18" i="59"/>
  <c r="X19" i="59"/>
  <c r="X20" i="59"/>
  <c r="X21" i="59"/>
  <c r="X22" i="59"/>
  <c r="X23" i="59"/>
  <c r="X24" i="59"/>
  <c r="X25" i="59"/>
  <c r="X26" i="59"/>
  <c r="X27" i="59"/>
  <c r="X28" i="59"/>
  <c r="X29" i="59"/>
  <c r="X30" i="59"/>
  <c r="X31" i="59"/>
  <c r="X32" i="59"/>
  <c r="X33" i="59"/>
  <c r="X34" i="59"/>
  <c r="X35" i="59"/>
  <c r="X36" i="59"/>
  <c r="X37" i="59"/>
  <c r="X38" i="59"/>
  <c r="X39" i="59"/>
  <c r="X40" i="59"/>
  <c r="X5" i="59"/>
  <c r="X6" i="59"/>
  <c r="X4" i="59"/>
  <c r="X3" i="59"/>
  <c r="X1" i="59"/>
  <c r="AN7" i="55"/>
  <c r="AN8" i="55"/>
  <c r="AN9" i="55"/>
  <c r="AN10" i="55"/>
  <c r="AN11" i="55"/>
  <c r="AN12" i="55"/>
  <c r="AN13" i="55"/>
  <c r="AN14" i="55"/>
  <c r="AN15" i="55"/>
  <c r="AN16" i="55"/>
  <c r="AN17" i="55"/>
  <c r="AN18" i="55"/>
  <c r="AN19" i="55"/>
  <c r="AN20" i="55"/>
  <c r="AN21" i="55"/>
  <c r="AN22" i="55"/>
  <c r="AN23" i="55"/>
  <c r="AN24" i="55"/>
  <c r="AN25" i="55"/>
  <c r="AN26" i="55"/>
  <c r="AN27" i="55"/>
  <c r="AN28" i="55"/>
  <c r="AN29" i="55"/>
  <c r="AN30" i="55"/>
  <c r="AN31" i="55"/>
  <c r="AN32" i="55"/>
  <c r="AN33" i="55"/>
  <c r="AN34" i="55"/>
  <c r="AN35" i="55"/>
  <c r="AN36" i="55"/>
  <c r="AN37" i="55"/>
  <c r="AN38" i="55"/>
  <c r="AN39" i="55"/>
  <c r="AN40" i="55"/>
  <c r="AN5" i="55"/>
  <c r="AN6" i="55"/>
  <c r="AN4" i="55"/>
  <c r="AN3" i="55"/>
  <c r="AN1" i="55"/>
  <c r="AE7" i="49"/>
  <c r="AE8" i="49"/>
  <c r="AE9" i="49"/>
  <c r="AE10" i="49"/>
  <c r="AE11" i="49"/>
  <c r="AE12" i="49"/>
  <c r="AE13" i="49"/>
  <c r="AE14" i="49"/>
  <c r="AE15" i="49"/>
  <c r="AE16" i="49"/>
  <c r="AE17" i="49"/>
  <c r="AE18" i="49"/>
  <c r="AE19" i="49"/>
  <c r="AE20" i="49"/>
  <c r="AE21" i="49"/>
  <c r="AE22" i="49"/>
  <c r="AE23" i="49"/>
  <c r="AE24" i="49"/>
  <c r="AE25" i="49"/>
  <c r="AE26" i="49"/>
  <c r="AE27" i="49"/>
  <c r="AE28" i="49"/>
  <c r="AE29" i="49"/>
  <c r="AE30" i="49"/>
  <c r="AE31" i="49"/>
  <c r="AE32" i="49"/>
  <c r="AE33" i="49"/>
  <c r="AE34" i="49"/>
  <c r="AE35" i="49"/>
  <c r="AE36" i="49"/>
  <c r="AE37" i="49"/>
  <c r="AE38" i="49"/>
  <c r="AE39" i="49"/>
  <c r="AE40" i="49"/>
  <c r="AE6" i="49"/>
  <c r="AE5" i="49"/>
  <c r="AE4" i="49"/>
  <c r="AE3" i="49"/>
  <c r="AE1" i="49"/>
  <c r="AD7" i="47"/>
  <c r="AD8" i="47"/>
  <c r="AD9" i="47"/>
  <c r="AD10" i="47"/>
  <c r="AD11" i="47"/>
  <c r="AD12" i="47"/>
  <c r="AD13" i="47"/>
  <c r="AD14" i="47"/>
  <c r="AD15" i="47"/>
  <c r="AD16" i="47"/>
  <c r="AD17" i="47"/>
  <c r="AD18" i="47"/>
  <c r="AD19" i="47"/>
  <c r="AD20" i="47"/>
  <c r="AD21" i="47"/>
  <c r="AD22" i="47"/>
  <c r="AD23" i="47"/>
  <c r="AD24" i="47"/>
  <c r="AD25" i="47"/>
  <c r="AD26" i="47"/>
  <c r="AD27" i="47"/>
  <c r="AD28" i="47"/>
  <c r="AD29" i="47"/>
  <c r="AD30" i="47"/>
  <c r="AD31" i="47"/>
  <c r="AD32" i="47"/>
  <c r="AD33" i="47"/>
  <c r="AD34" i="47"/>
  <c r="AD35" i="47"/>
  <c r="AD36" i="47"/>
  <c r="AD37" i="47"/>
  <c r="AD38" i="47"/>
  <c r="AD39" i="47"/>
  <c r="AD40" i="47"/>
  <c r="AD6" i="47"/>
  <c r="AD5" i="47"/>
  <c r="AD4" i="47"/>
  <c r="AD3" i="47"/>
  <c r="AD1" i="47"/>
  <c r="AL7" i="45"/>
  <c r="AL8" i="45"/>
  <c r="AL9" i="45"/>
  <c r="AL10" i="45"/>
  <c r="AL11" i="45"/>
  <c r="AL12" i="45"/>
  <c r="AL13" i="45"/>
  <c r="AL14" i="45"/>
  <c r="AL15" i="45"/>
  <c r="AL16" i="45"/>
  <c r="AL17" i="45"/>
  <c r="AL18" i="45"/>
  <c r="AL19" i="45"/>
  <c r="AL20" i="45"/>
  <c r="AL21" i="45"/>
  <c r="AL22" i="45"/>
  <c r="AL23" i="45"/>
  <c r="AL24" i="45"/>
  <c r="AL25" i="45"/>
  <c r="AL26" i="45"/>
  <c r="AL27" i="45"/>
  <c r="AL28" i="45"/>
  <c r="AL29" i="45"/>
  <c r="AL30" i="45"/>
  <c r="AL31" i="45"/>
  <c r="AL32" i="45"/>
  <c r="AL33" i="45"/>
  <c r="AL34" i="45"/>
  <c r="AL35" i="45"/>
  <c r="AL36" i="45"/>
  <c r="AL37" i="45"/>
  <c r="AL38" i="45"/>
  <c r="AL39" i="45"/>
  <c r="AL40" i="45"/>
  <c r="AL6" i="45"/>
  <c r="AL5" i="45"/>
  <c r="AL4" i="45"/>
  <c r="AL3" i="45"/>
  <c r="AL1" i="45"/>
  <c r="AH7" i="43"/>
  <c r="AH8" i="43"/>
  <c r="AH9" i="43"/>
  <c r="AH10" i="43"/>
  <c r="AH11" i="43"/>
  <c r="AH12" i="43"/>
  <c r="AH13" i="43"/>
  <c r="AH14" i="43"/>
  <c r="AH15" i="43"/>
  <c r="AH16" i="43"/>
  <c r="AH17" i="43"/>
  <c r="AH18" i="43"/>
  <c r="AH19" i="43"/>
  <c r="AH20" i="43"/>
  <c r="AH21" i="43"/>
  <c r="AH22" i="43"/>
  <c r="AH23" i="43"/>
  <c r="AH24" i="43"/>
  <c r="AH25" i="43"/>
  <c r="AH26" i="43"/>
  <c r="AH27" i="43"/>
  <c r="AH28" i="43"/>
  <c r="AH29" i="43"/>
  <c r="AH30" i="43"/>
  <c r="AH31" i="43"/>
  <c r="AH32" i="43"/>
  <c r="AH33" i="43"/>
  <c r="AH34" i="43"/>
  <c r="AH35" i="43"/>
  <c r="AH36" i="43"/>
  <c r="AH37" i="43"/>
  <c r="AH38" i="43"/>
  <c r="AH39" i="43"/>
  <c r="AH40" i="43"/>
  <c r="AH6" i="43"/>
  <c r="AH5" i="43"/>
  <c r="AH4" i="43"/>
  <c r="AH3" i="43"/>
  <c r="AH1" i="43"/>
  <c r="AC16" i="41"/>
  <c r="AC17" i="41"/>
  <c r="AC18" i="41"/>
  <c r="AC19" i="41"/>
  <c r="AC20" i="41"/>
  <c r="AC21" i="41"/>
  <c r="AC22" i="41"/>
  <c r="AC23" i="41"/>
  <c r="AC24" i="41"/>
  <c r="AC25" i="41"/>
  <c r="AC26" i="41"/>
  <c r="AC27" i="41"/>
  <c r="AC28" i="41"/>
  <c r="AC29" i="41"/>
  <c r="AC30" i="41"/>
  <c r="AC31" i="41"/>
  <c r="AC32" i="41"/>
  <c r="AC33" i="41"/>
  <c r="AC34" i="41"/>
  <c r="AC35" i="41"/>
  <c r="AC36" i="41"/>
  <c r="AC37" i="41"/>
  <c r="AC38" i="41"/>
  <c r="AC39" i="41"/>
  <c r="AC40" i="41"/>
  <c r="AC15" i="41"/>
  <c r="AC5" i="41"/>
  <c r="AC4" i="41"/>
  <c r="AC3" i="41"/>
  <c r="AC1" i="41"/>
  <c r="AQ7" i="39"/>
  <c r="AQ8" i="39"/>
  <c r="AQ9" i="39"/>
  <c r="AQ10" i="39"/>
  <c r="AQ11" i="39"/>
  <c r="AQ12" i="39"/>
  <c r="AQ13" i="39"/>
  <c r="AQ14" i="39"/>
  <c r="AQ15" i="39"/>
  <c r="AQ16" i="39"/>
  <c r="AQ17" i="39"/>
  <c r="AQ18" i="39"/>
  <c r="AQ19" i="39"/>
  <c r="AQ20" i="39"/>
  <c r="AQ21" i="39"/>
  <c r="AQ22" i="39"/>
  <c r="AQ23" i="39"/>
  <c r="AQ24" i="39"/>
  <c r="AQ25" i="39"/>
  <c r="AQ26" i="39"/>
  <c r="AQ27" i="39"/>
  <c r="AQ28" i="39"/>
  <c r="AQ29" i="39"/>
  <c r="AQ30" i="39"/>
  <c r="AQ31" i="39"/>
  <c r="AQ32" i="39"/>
  <c r="AQ33" i="39"/>
  <c r="AQ34" i="39"/>
  <c r="AQ35" i="39"/>
  <c r="AQ36" i="39"/>
  <c r="AQ37" i="39"/>
  <c r="AQ38" i="39"/>
  <c r="AQ39" i="39"/>
  <c r="AQ40" i="39"/>
  <c r="AQ6" i="39"/>
  <c r="AQ5" i="39"/>
  <c r="AQ4" i="39"/>
  <c r="AQ3" i="39"/>
  <c r="AQ1" i="39"/>
  <c r="AQ4" i="38"/>
  <c r="AQ3" i="38"/>
  <c r="AQ1" i="38"/>
  <c r="AJ7" i="37"/>
  <c r="AJ8" i="37"/>
  <c r="AJ9" i="37"/>
  <c r="AJ10" i="37"/>
  <c r="AJ11" i="37"/>
  <c r="AJ12" i="37"/>
  <c r="AJ13" i="37"/>
  <c r="AJ14" i="37"/>
  <c r="AJ15" i="37"/>
  <c r="AJ16" i="37"/>
  <c r="AJ17" i="37"/>
  <c r="AJ18" i="37"/>
  <c r="AJ19" i="37"/>
  <c r="AJ20" i="37"/>
  <c r="AJ21" i="37"/>
  <c r="AJ22" i="37"/>
  <c r="AJ23" i="37"/>
  <c r="AJ24" i="37"/>
  <c r="AJ25" i="37"/>
  <c r="AJ26" i="37"/>
  <c r="AJ27" i="37"/>
  <c r="AJ28" i="37"/>
  <c r="AJ29" i="37"/>
  <c r="AJ30" i="37"/>
  <c r="AJ31" i="37"/>
  <c r="AJ32" i="37"/>
  <c r="AJ33" i="37"/>
  <c r="AJ34" i="37"/>
  <c r="AJ35" i="37"/>
  <c r="AJ36" i="37"/>
  <c r="AJ37" i="37"/>
  <c r="AJ38" i="37"/>
  <c r="AJ39" i="37"/>
  <c r="AJ40" i="37"/>
  <c r="AJ6" i="37"/>
  <c r="AJ5" i="37"/>
  <c r="AJ4" i="37"/>
  <c r="AJ3" i="37"/>
  <c r="AJ1" i="37"/>
  <c r="AV7" i="35"/>
  <c r="AV8" i="35"/>
  <c r="AV9" i="35"/>
  <c r="AV10" i="35"/>
  <c r="AV11" i="35"/>
  <c r="AV12" i="35"/>
  <c r="AV13" i="35"/>
  <c r="AV14" i="35"/>
  <c r="AV15" i="35"/>
  <c r="AV16" i="35"/>
  <c r="AV17" i="35"/>
  <c r="AV18" i="35"/>
  <c r="AV19" i="35"/>
  <c r="AV20" i="35"/>
  <c r="AV21" i="35"/>
  <c r="AV22" i="35"/>
  <c r="AV23" i="35"/>
  <c r="AV24" i="35"/>
  <c r="AV25" i="35"/>
  <c r="AV26" i="35"/>
  <c r="AV27" i="35"/>
  <c r="AV28" i="35"/>
  <c r="AV29" i="35"/>
  <c r="AV30" i="35"/>
  <c r="AV31" i="35"/>
  <c r="AV32" i="35"/>
  <c r="AV33" i="35"/>
  <c r="AV34" i="35"/>
  <c r="AV35" i="35"/>
  <c r="AV36" i="35"/>
  <c r="AV37" i="35"/>
  <c r="AV38" i="35"/>
  <c r="AV39" i="35"/>
  <c r="AV40" i="35"/>
  <c r="AV6" i="35"/>
  <c r="AV5" i="35"/>
  <c r="AV4" i="35"/>
  <c r="AV3" i="35"/>
  <c r="AV1" i="35"/>
  <c r="H7" i="59"/>
  <c r="H8" i="59"/>
  <c r="H9" i="59"/>
  <c r="H10" i="59"/>
  <c r="H11" i="59"/>
  <c r="H12" i="59"/>
  <c r="H13" i="59"/>
  <c r="H14" i="59"/>
  <c r="H15" i="59"/>
  <c r="H16" i="59"/>
  <c r="H17" i="59"/>
  <c r="H18" i="59"/>
  <c r="H19" i="59"/>
  <c r="H20" i="59"/>
  <c r="H21" i="59"/>
  <c r="H22" i="59"/>
  <c r="H23" i="59"/>
  <c r="H24" i="59"/>
  <c r="H25" i="59"/>
  <c r="H26" i="59"/>
  <c r="H27" i="59"/>
  <c r="H28" i="59"/>
  <c r="H29" i="59"/>
  <c r="H30" i="59"/>
  <c r="H31" i="59"/>
  <c r="H32" i="59"/>
  <c r="H33" i="59"/>
  <c r="H34" i="59"/>
  <c r="H35" i="59"/>
  <c r="H36" i="59"/>
  <c r="H37" i="59"/>
  <c r="H38" i="59"/>
  <c r="H39" i="59"/>
  <c r="H40" i="59"/>
  <c r="H5" i="59"/>
  <c r="H6" i="59"/>
  <c r="H7" i="55"/>
  <c r="H8" i="55"/>
  <c r="H9" i="55"/>
  <c r="H10" i="55"/>
  <c r="H11" i="55"/>
  <c r="H12" i="55"/>
  <c r="H13" i="55"/>
  <c r="H14" i="55"/>
  <c r="H15" i="55"/>
  <c r="H16" i="55"/>
  <c r="H17" i="55"/>
  <c r="H18" i="55"/>
  <c r="H19" i="55"/>
  <c r="H20" i="55"/>
  <c r="H21" i="55"/>
  <c r="H22" i="55"/>
  <c r="H23" i="55"/>
  <c r="H24" i="55"/>
  <c r="H25" i="55"/>
  <c r="H26" i="55"/>
  <c r="H27" i="55"/>
  <c r="H28" i="55"/>
  <c r="H29" i="55"/>
  <c r="H30" i="55"/>
  <c r="H31" i="55"/>
  <c r="H32" i="55"/>
  <c r="H33" i="55"/>
  <c r="H34" i="55"/>
  <c r="H35" i="55"/>
  <c r="H36" i="55"/>
  <c r="H37" i="55"/>
  <c r="H38" i="55"/>
  <c r="H39" i="55"/>
  <c r="H40" i="55"/>
  <c r="H5" i="55"/>
  <c r="H6" i="55"/>
  <c r="H7" i="53"/>
  <c r="H8" i="53"/>
  <c r="H9" i="53"/>
  <c r="H10" i="53"/>
  <c r="H11" i="53"/>
  <c r="H12" i="53"/>
  <c r="H13" i="53"/>
  <c r="H14" i="53"/>
  <c r="H15" i="53"/>
  <c r="H16" i="53"/>
  <c r="H17" i="53"/>
  <c r="H18" i="53"/>
  <c r="H19" i="53"/>
  <c r="H20" i="53"/>
  <c r="H21" i="53"/>
  <c r="H22" i="53"/>
  <c r="H23" i="53"/>
  <c r="H24" i="53"/>
  <c r="H25" i="53"/>
  <c r="H26" i="53"/>
  <c r="H27" i="53"/>
  <c r="H28" i="53"/>
  <c r="H29" i="53"/>
  <c r="H30" i="53"/>
  <c r="H31" i="53"/>
  <c r="H32" i="53"/>
  <c r="H33" i="53"/>
  <c r="H34" i="53"/>
  <c r="H35" i="53"/>
  <c r="H36" i="53"/>
  <c r="H37" i="53"/>
  <c r="H38" i="53"/>
  <c r="H39" i="53"/>
  <c r="H40" i="53"/>
  <c r="H6" i="53"/>
  <c r="H7" i="49"/>
  <c r="H8" i="49"/>
  <c r="H9" i="49"/>
  <c r="H10" i="49"/>
  <c r="H11" i="49"/>
  <c r="H12" i="49"/>
  <c r="H13" i="49"/>
  <c r="H14" i="49"/>
  <c r="H15" i="49"/>
  <c r="H16" i="49"/>
  <c r="H17" i="49"/>
  <c r="H18" i="49"/>
  <c r="H19" i="49"/>
  <c r="H20" i="49"/>
  <c r="H21" i="49"/>
  <c r="H22" i="49"/>
  <c r="H23" i="49"/>
  <c r="H24" i="49"/>
  <c r="H25" i="49"/>
  <c r="H26" i="49"/>
  <c r="H27" i="49"/>
  <c r="H28" i="49"/>
  <c r="H29" i="49"/>
  <c r="H30" i="49"/>
  <c r="H31" i="49"/>
  <c r="H32" i="49"/>
  <c r="H33" i="49"/>
  <c r="H34" i="49"/>
  <c r="H35" i="49"/>
  <c r="H36" i="49"/>
  <c r="H37" i="49"/>
  <c r="H38" i="49"/>
  <c r="H39" i="49"/>
  <c r="H40" i="49"/>
  <c r="H5" i="49"/>
  <c r="H6" i="49"/>
  <c r="H7" i="47"/>
  <c r="H8" i="47"/>
  <c r="H9" i="47"/>
  <c r="H10" i="47"/>
  <c r="H11" i="47"/>
  <c r="H12" i="47"/>
  <c r="H13" i="47"/>
  <c r="H14" i="47"/>
  <c r="H15" i="47"/>
  <c r="H16" i="47"/>
  <c r="H17" i="47"/>
  <c r="H18" i="47"/>
  <c r="H19" i="47"/>
  <c r="H20" i="47"/>
  <c r="H21" i="47"/>
  <c r="H22" i="47"/>
  <c r="H23" i="47"/>
  <c r="H24" i="47"/>
  <c r="H25" i="47"/>
  <c r="H26" i="47"/>
  <c r="H27" i="47"/>
  <c r="H28" i="47"/>
  <c r="H29" i="47"/>
  <c r="H30" i="47"/>
  <c r="H31" i="47"/>
  <c r="H32" i="47"/>
  <c r="H33" i="47"/>
  <c r="H34" i="47"/>
  <c r="H35" i="47"/>
  <c r="H36" i="47"/>
  <c r="H37" i="47"/>
  <c r="H38" i="47"/>
  <c r="H39" i="47"/>
  <c r="H40" i="47"/>
  <c r="H5" i="47"/>
  <c r="H6" i="47"/>
  <c r="H7" i="45"/>
  <c r="H8" i="45"/>
  <c r="H9" i="45"/>
  <c r="H10" i="45"/>
  <c r="H11" i="45"/>
  <c r="H12" i="45"/>
  <c r="H13" i="45"/>
  <c r="H14" i="45"/>
  <c r="H15" i="45"/>
  <c r="H16" i="45"/>
  <c r="H17" i="45"/>
  <c r="H18" i="45"/>
  <c r="H19" i="45"/>
  <c r="H20" i="45"/>
  <c r="H21" i="45"/>
  <c r="H22" i="45"/>
  <c r="H23" i="45"/>
  <c r="H24" i="45"/>
  <c r="H25" i="45"/>
  <c r="H26" i="45"/>
  <c r="H27" i="45"/>
  <c r="H28" i="45"/>
  <c r="H29" i="45"/>
  <c r="H30" i="45"/>
  <c r="H31" i="45"/>
  <c r="H32" i="45"/>
  <c r="H33" i="45"/>
  <c r="H34" i="45"/>
  <c r="H35" i="45"/>
  <c r="H36" i="45"/>
  <c r="H37" i="45"/>
  <c r="H38" i="45"/>
  <c r="H39" i="45"/>
  <c r="H40" i="45"/>
  <c r="H6" i="45"/>
  <c r="H7" i="43"/>
  <c r="H8" i="43"/>
  <c r="H9" i="43"/>
  <c r="H10" i="43"/>
  <c r="H11" i="43"/>
  <c r="H12" i="43"/>
  <c r="H13" i="43"/>
  <c r="H14" i="43"/>
  <c r="H15" i="43"/>
  <c r="H16" i="43"/>
  <c r="H17" i="43"/>
  <c r="H18" i="43"/>
  <c r="H19" i="43"/>
  <c r="H20" i="43"/>
  <c r="H21" i="43"/>
  <c r="H22" i="43"/>
  <c r="H23" i="43"/>
  <c r="H24" i="43"/>
  <c r="H25" i="43"/>
  <c r="H26" i="43"/>
  <c r="H27" i="43"/>
  <c r="H28" i="43"/>
  <c r="H29" i="43"/>
  <c r="H30" i="43"/>
  <c r="H31" i="43"/>
  <c r="H32" i="43"/>
  <c r="H33" i="43"/>
  <c r="H34" i="43"/>
  <c r="H35" i="43"/>
  <c r="H36" i="43"/>
  <c r="H37" i="43"/>
  <c r="H38" i="43"/>
  <c r="H39" i="43"/>
  <c r="H40" i="43"/>
  <c r="H6" i="43"/>
  <c r="H5" i="45"/>
  <c r="H5" i="43"/>
  <c r="I7" i="59" l="1"/>
  <c r="J7" i="59"/>
  <c r="K7" i="59"/>
  <c r="L7" i="59"/>
  <c r="M7" i="59"/>
  <c r="N7" i="59"/>
  <c r="O7" i="59"/>
  <c r="P7" i="59"/>
  <c r="Q7" i="59"/>
  <c r="R7" i="59"/>
  <c r="S7" i="59"/>
  <c r="T7" i="59"/>
  <c r="U7" i="59"/>
  <c r="V7" i="59"/>
  <c r="W7" i="59"/>
  <c r="Y7" i="59"/>
  <c r="Z7" i="59"/>
  <c r="AA7" i="59"/>
  <c r="AB7" i="59"/>
  <c r="AC7" i="59"/>
  <c r="AD7" i="59"/>
  <c r="AE7" i="59"/>
  <c r="AF7" i="59"/>
  <c r="AG7" i="59"/>
  <c r="AH7" i="59"/>
  <c r="AI7" i="59"/>
  <c r="AJ7" i="59"/>
  <c r="AK7" i="59"/>
  <c r="AL7" i="59"/>
  <c r="AM7" i="59"/>
  <c r="AO7" i="59"/>
  <c r="AP7" i="59"/>
  <c r="AQ7" i="59"/>
  <c r="AR7" i="59"/>
  <c r="AS7" i="59"/>
  <c r="AT7" i="59"/>
  <c r="AU7" i="59"/>
  <c r="I8" i="59"/>
  <c r="J8" i="59"/>
  <c r="K8" i="59"/>
  <c r="L8" i="59"/>
  <c r="M8" i="59"/>
  <c r="N8" i="59"/>
  <c r="O8" i="59"/>
  <c r="P8" i="59"/>
  <c r="Q8" i="59"/>
  <c r="R8" i="59"/>
  <c r="S8" i="59"/>
  <c r="T8" i="59"/>
  <c r="U8" i="59"/>
  <c r="V8" i="59"/>
  <c r="W8" i="59"/>
  <c r="Y8" i="59"/>
  <c r="Z8" i="59"/>
  <c r="AA8" i="59"/>
  <c r="AB8" i="59"/>
  <c r="AC8" i="59"/>
  <c r="AD8" i="59"/>
  <c r="AE8" i="59"/>
  <c r="AF8" i="59"/>
  <c r="AG8" i="59"/>
  <c r="AH8" i="59"/>
  <c r="AI8" i="59"/>
  <c r="AJ8" i="59"/>
  <c r="AK8" i="59"/>
  <c r="AL8" i="59"/>
  <c r="AM8" i="59"/>
  <c r="AO8" i="59"/>
  <c r="AP8" i="59"/>
  <c r="AQ8" i="59"/>
  <c r="AR8" i="59"/>
  <c r="AS8" i="59"/>
  <c r="AT8" i="59"/>
  <c r="AU8" i="59"/>
  <c r="I9" i="59"/>
  <c r="J9" i="59"/>
  <c r="K9" i="59"/>
  <c r="L9" i="59"/>
  <c r="M9" i="59"/>
  <c r="N9" i="59"/>
  <c r="O9" i="59"/>
  <c r="P9" i="59"/>
  <c r="Q9" i="59"/>
  <c r="R9" i="59"/>
  <c r="S9" i="59"/>
  <c r="T9" i="59"/>
  <c r="U9" i="59"/>
  <c r="V9" i="59"/>
  <c r="W9" i="59"/>
  <c r="Y9" i="59"/>
  <c r="Z9" i="59"/>
  <c r="AA9" i="59"/>
  <c r="AB9" i="59"/>
  <c r="AC9" i="59"/>
  <c r="AD9" i="59"/>
  <c r="AE9" i="59"/>
  <c r="AF9" i="59"/>
  <c r="AG9" i="59"/>
  <c r="AH9" i="59"/>
  <c r="AI9" i="59"/>
  <c r="AJ9" i="59"/>
  <c r="AK9" i="59"/>
  <c r="AL9" i="59"/>
  <c r="AM9" i="59"/>
  <c r="AO9" i="59"/>
  <c r="AP9" i="59"/>
  <c r="AQ9" i="59"/>
  <c r="AR9" i="59"/>
  <c r="AS9" i="59"/>
  <c r="AT9" i="59"/>
  <c r="AU9" i="59"/>
  <c r="I10" i="59"/>
  <c r="J10" i="59"/>
  <c r="K10" i="59"/>
  <c r="L10" i="59"/>
  <c r="M10" i="59"/>
  <c r="N10" i="59"/>
  <c r="O10" i="59"/>
  <c r="P10" i="59"/>
  <c r="Q10" i="59"/>
  <c r="R10" i="59"/>
  <c r="S10" i="59"/>
  <c r="T10" i="59"/>
  <c r="U10" i="59"/>
  <c r="V10" i="59"/>
  <c r="W10" i="59"/>
  <c r="Y10" i="59"/>
  <c r="Z10" i="59"/>
  <c r="AA10" i="59"/>
  <c r="AB10" i="59"/>
  <c r="AC10" i="59"/>
  <c r="AD10" i="59"/>
  <c r="AE10" i="59"/>
  <c r="AF10" i="59"/>
  <c r="AG10" i="59"/>
  <c r="AH10" i="59"/>
  <c r="AI10" i="59"/>
  <c r="AJ10" i="59"/>
  <c r="AK10" i="59"/>
  <c r="AL10" i="59"/>
  <c r="AM10" i="59"/>
  <c r="AO10" i="59"/>
  <c r="AP10" i="59"/>
  <c r="AQ10" i="59"/>
  <c r="AR10" i="59"/>
  <c r="AS10" i="59"/>
  <c r="AT10" i="59"/>
  <c r="AU10" i="59"/>
  <c r="I11" i="59"/>
  <c r="J11" i="59"/>
  <c r="K11" i="59"/>
  <c r="L11" i="59"/>
  <c r="M11" i="59"/>
  <c r="N11" i="59"/>
  <c r="O11" i="59"/>
  <c r="P11" i="59"/>
  <c r="Q11" i="59"/>
  <c r="R11" i="59"/>
  <c r="S11" i="59"/>
  <c r="T11" i="59"/>
  <c r="U11" i="59"/>
  <c r="V11" i="59"/>
  <c r="W11" i="59"/>
  <c r="Y11" i="59"/>
  <c r="Z11" i="59"/>
  <c r="AA11" i="59"/>
  <c r="AB11" i="59"/>
  <c r="AC11" i="59"/>
  <c r="AD11" i="59"/>
  <c r="AE11" i="59"/>
  <c r="AF11" i="59"/>
  <c r="AG11" i="59"/>
  <c r="AH11" i="59"/>
  <c r="AI11" i="59"/>
  <c r="AJ11" i="59"/>
  <c r="AK11" i="59"/>
  <c r="AL11" i="59"/>
  <c r="AM11" i="59"/>
  <c r="AO11" i="59"/>
  <c r="AP11" i="59"/>
  <c r="AQ11" i="59"/>
  <c r="AR11" i="59"/>
  <c r="AS11" i="59"/>
  <c r="AT11" i="59"/>
  <c r="AU11" i="59"/>
  <c r="I12" i="59"/>
  <c r="J12" i="59"/>
  <c r="K12" i="59"/>
  <c r="L12" i="59"/>
  <c r="M12" i="59"/>
  <c r="N12" i="59"/>
  <c r="O12" i="59"/>
  <c r="P12" i="59"/>
  <c r="Q12" i="59"/>
  <c r="R12" i="59"/>
  <c r="S12" i="59"/>
  <c r="T12" i="59"/>
  <c r="U12" i="59"/>
  <c r="V12" i="59"/>
  <c r="W12" i="59"/>
  <c r="Y12" i="59"/>
  <c r="Z12" i="59"/>
  <c r="AA12" i="59"/>
  <c r="AB12" i="59"/>
  <c r="AC12" i="59"/>
  <c r="AD12" i="59"/>
  <c r="AE12" i="59"/>
  <c r="AF12" i="59"/>
  <c r="AG12" i="59"/>
  <c r="AH12" i="59"/>
  <c r="AI12" i="59"/>
  <c r="AJ12" i="59"/>
  <c r="AK12" i="59"/>
  <c r="AL12" i="59"/>
  <c r="AM12" i="59"/>
  <c r="AO12" i="59"/>
  <c r="AP12" i="59"/>
  <c r="AQ12" i="59"/>
  <c r="AR12" i="59"/>
  <c r="AS12" i="59"/>
  <c r="AT12" i="59"/>
  <c r="AU12" i="59"/>
  <c r="I13" i="59"/>
  <c r="J13" i="59"/>
  <c r="K13" i="59"/>
  <c r="L13" i="59"/>
  <c r="M13" i="59"/>
  <c r="N13" i="59"/>
  <c r="O13" i="59"/>
  <c r="P13" i="59"/>
  <c r="Q13" i="59"/>
  <c r="R13" i="59"/>
  <c r="S13" i="59"/>
  <c r="T13" i="59"/>
  <c r="U13" i="59"/>
  <c r="V13" i="59"/>
  <c r="W13" i="59"/>
  <c r="Y13" i="59"/>
  <c r="Z13" i="59"/>
  <c r="AA13" i="59"/>
  <c r="AB13" i="59"/>
  <c r="AC13" i="59"/>
  <c r="AD13" i="59"/>
  <c r="AE13" i="59"/>
  <c r="AF13" i="59"/>
  <c r="AG13" i="59"/>
  <c r="AH13" i="59"/>
  <c r="AI13" i="59"/>
  <c r="AJ13" i="59"/>
  <c r="AK13" i="59"/>
  <c r="AL13" i="59"/>
  <c r="AM13" i="59"/>
  <c r="AO13" i="59"/>
  <c r="AP13" i="59"/>
  <c r="AQ13" i="59"/>
  <c r="AR13" i="59"/>
  <c r="AS13" i="59"/>
  <c r="AT13" i="59"/>
  <c r="AU13" i="59"/>
  <c r="I14" i="59"/>
  <c r="J14" i="59"/>
  <c r="K14" i="59"/>
  <c r="L14" i="59"/>
  <c r="M14" i="59"/>
  <c r="N14" i="59"/>
  <c r="O14" i="59"/>
  <c r="P14" i="59"/>
  <c r="Q14" i="59"/>
  <c r="R14" i="59"/>
  <c r="S14" i="59"/>
  <c r="T14" i="59"/>
  <c r="U14" i="59"/>
  <c r="V14" i="59"/>
  <c r="W14" i="59"/>
  <c r="Y14" i="59"/>
  <c r="Z14" i="59"/>
  <c r="AA14" i="59"/>
  <c r="AB14" i="59"/>
  <c r="AC14" i="59"/>
  <c r="AD14" i="59"/>
  <c r="AE14" i="59"/>
  <c r="AF14" i="59"/>
  <c r="AG14" i="59"/>
  <c r="AH14" i="59"/>
  <c r="AI14" i="59"/>
  <c r="AJ14" i="59"/>
  <c r="AK14" i="59"/>
  <c r="AL14" i="59"/>
  <c r="AM14" i="59"/>
  <c r="AO14" i="59"/>
  <c r="AP14" i="59"/>
  <c r="AQ14" i="59"/>
  <c r="AR14" i="59"/>
  <c r="AS14" i="59"/>
  <c r="AT14" i="59"/>
  <c r="AU14" i="59"/>
  <c r="I15" i="59"/>
  <c r="J15" i="59"/>
  <c r="K15" i="59"/>
  <c r="L15" i="59"/>
  <c r="M15" i="59"/>
  <c r="N15" i="59"/>
  <c r="O15" i="59"/>
  <c r="P15" i="59"/>
  <c r="Q15" i="59"/>
  <c r="R15" i="59"/>
  <c r="S15" i="59"/>
  <c r="T15" i="59"/>
  <c r="U15" i="59"/>
  <c r="V15" i="59"/>
  <c r="W15" i="59"/>
  <c r="Y15" i="59"/>
  <c r="Z15" i="59"/>
  <c r="AA15" i="59"/>
  <c r="AB15" i="59"/>
  <c r="AC15" i="59"/>
  <c r="AD15" i="59"/>
  <c r="AE15" i="59"/>
  <c r="AF15" i="59"/>
  <c r="AG15" i="59"/>
  <c r="AH15" i="59"/>
  <c r="AI15" i="59"/>
  <c r="AJ15" i="59"/>
  <c r="AK15" i="59"/>
  <c r="AL15" i="59"/>
  <c r="AM15" i="59"/>
  <c r="AO15" i="59"/>
  <c r="AP15" i="59"/>
  <c r="AQ15" i="59"/>
  <c r="AR15" i="59"/>
  <c r="AS15" i="59"/>
  <c r="AT15" i="59"/>
  <c r="AU15" i="59"/>
  <c r="I16" i="59"/>
  <c r="J16" i="59"/>
  <c r="K16" i="59"/>
  <c r="L16" i="59"/>
  <c r="M16" i="59"/>
  <c r="N16" i="59"/>
  <c r="O16" i="59"/>
  <c r="P16" i="59"/>
  <c r="Q16" i="59"/>
  <c r="R16" i="59"/>
  <c r="S16" i="59"/>
  <c r="T16" i="59"/>
  <c r="U16" i="59"/>
  <c r="V16" i="59"/>
  <c r="W16" i="59"/>
  <c r="Y16" i="59"/>
  <c r="Z16" i="59"/>
  <c r="AA16" i="59"/>
  <c r="AB16" i="59"/>
  <c r="AC16" i="59"/>
  <c r="AD16" i="59"/>
  <c r="AE16" i="59"/>
  <c r="AF16" i="59"/>
  <c r="AG16" i="59"/>
  <c r="AH16" i="59"/>
  <c r="AI16" i="59"/>
  <c r="AJ16" i="59"/>
  <c r="AK16" i="59"/>
  <c r="AL16" i="59"/>
  <c r="AM16" i="59"/>
  <c r="AO16" i="59"/>
  <c r="AP16" i="59"/>
  <c r="AQ16" i="59"/>
  <c r="AR16" i="59"/>
  <c r="AS16" i="59"/>
  <c r="AT16" i="59"/>
  <c r="AU16" i="59"/>
  <c r="I17" i="59"/>
  <c r="J17" i="59"/>
  <c r="K17" i="59"/>
  <c r="L17" i="59"/>
  <c r="M17" i="59"/>
  <c r="N17" i="59"/>
  <c r="O17" i="59"/>
  <c r="P17" i="59"/>
  <c r="Q17" i="59"/>
  <c r="R17" i="59"/>
  <c r="S17" i="59"/>
  <c r="T17" i="59"/>
  <c r="U17" i="59"/>
  <c r="V17" i="59"/>
  <c r="W17" i="59"/>
  <c r="Y17" i="59"/>
  <c r="Z17" i="59"/>
  <c r="AA17" i="59"/>
  <c r="AB17" i="59"/>
  <c r="AC17" i="59"/>
  <c r="AD17" i="59"/>
  <c r="AE17" i="59"/>
  <c r="AF17" i="59"/>
  <c r="AG17" i="59"/>
  <c r="AH17" i="59"/>
  <c r="AI17" i="59"/>
  <c r="AJ17" i="59"/>
  <c r="AK17" i="59"/>
  <c r="AL17" i="59"/>
  <c r="AM17" i="59"/>
  <c r="AO17" i="59"/>
  <c r="AP17" i="59"/>
  <c r="AQ17" i="59"/>
  <c r="AR17" i="59"/>
  <c r="AS17" i="59"/>
  <c r="AT17" i="59"/>
  <c r="AU17" i="59"/>
  <c r="I18" i="59"/>
  <c r="J18" i="59"/>
  <c r="K18" i="59"/>
  <c r="L18" i="59"/>
  <c r="M18" i="59"/>
  <c r="N18" i="59"/>
  <c r="O18" i="59"/>
  <c r="P18" i="59"/>
  <c r="Q18" i="59"/>
  <c r="R18" i="59"/>
  <c r="S18" i="59"/>
  <c r="T18" i="59"/>
  <c r="U18" i="59"/>
  <c r="V18" i="59"/>
  <c r="W18" i="59"/>
  <c r="Y18" i="59"/>
  <c r="Z18" i="59"/>
  <c r="AA18" i="59"/>
  <c r="AB18" i="59"/>
  <c r="AC18" i="59"/>
  <c r="AD18" i="59"/>
  <c r="AE18" i="59"/>
  <c r="AF18" i="59"/>
  <c r="AG18" i="59"/>
  <c r="AH18" i="59"/>
  <c r="AI18" i="59"/>
  <c r="AJ18" i="59"/>
  <c r="AK18" i="59"/>
  <c r="AL18" i="59"/>
  <c r="AM18" i="59"/>
  <c r="AO18" i="59"/>
  <c r="AP18" i="59"/>
  <c r="AQ18" i="59"/>
  <c r="AR18" i="59"/>
  <c r="AS18" i="59"/>
  <c r="AT18" i="59"/>
  <c r="AU18" i="59"/>
  <c r="I19" i="59"/>
  <c r="J19" i="59"/>
  <c r="K19" i="59"/>
  <c r="L19" i="59"/>
  <c r="M19" i="59"/>
  <c r="N19" i="59"/>
  <c r="O19" i="59"/>
  <c r="P19" i="59"/>
  <c r="Q19" i="59"/>
  <c r="R19" i="59"/>
  <c r="S19" i="59"/>
  <c r="T19" i="59"/>
  <c r="U19" i="59"/>
  <c r="V19" i="59"/>
  <c r="W19" i="59"/>
  <c r="Y19" i="59"/>
  <c r="Z19" i="59"/>
  <c r="AA19" i="59"/>
  <c r="AB19" i="59"/>
  <c r="AC19" i="59"/>
  <c r="AD19" i="59"/>
  <c r="AE19" i="59"/>
  <c r="AF19" i="59"/>
  <c r="AG19" i="59"/>
  <c r="AH19" i="59"/>
  <c r="AI19" i="59"/>
  <c r="AJ19" i="59"/>
  <c r="AK19" i="59"/>
  <c r="AL19" i="59"/>
  <c r="AM19" i="59"/>
  <c r="AO19" i="59"/>
  <c r="AP19" i="59"/>
  <c r="AQ19" i="59"/>
  <c r="AR19" i="59"/>
  <c r="AS19" i="59"/>
  <c r="AT19" i="59"/>
  <c r="AU19" i="59"/>
  <c r="I20" i="59"/>
  <c r="J20" i="59"/>
  <c r="K20" i="59"/>
  <c r="L20" i="59"/>
  <c r="M20" i="59"/>
  <c r="N20" i="59"/>
  <c r="O20" i="59"/>
  <c r="P20" i="59"/>
  <c r="Q20" i="59"/>
  <c r="R20" i="59"/>
  <c r="S20" i="59"/>
  <c r="T20" i="59"/>
  <c r="U20" i="59"/>
  <c r="V20" i="59"/>
  <c r="W20" i="59"/>
  <c r="Y20" i="59"/>
  <c r="Z20" i="59"/>
  <c r="AA20" i="59"/>
  <c r="AB20" i="59"/>
  <c r="AC20" i="59"/>
  <c r="AD20" i="59"/>
  <c r="AE20" i="59"/>
  <c r="AF20" i="59"/>
  <c r="AG20" i="59"/>
  <c r="AH20" i="59"/>
  <c r="AI20" i="59"/>
  <c r="AJ20" i="59"/>
  <c r="AK20" i="59"/>
  <c r="AL20" i="59"/>
  <c r="AM20" i="59"/>
  <c r="AO20" i="59"/>
  <c r="AP20" i="59"/>
  <c r="AQ20" i="59"/>
  <c r="AR20" i="59"/>
  <c r="AS20" i="59"/>
  <c r="AT20" i="59"/>
  <c r="AU20" i="59"/>
  <c r="I21" i="59"/>
  <c r="J21" i="59"/>
  <c r="K21" i="59"/>
  <c r="L21" i="59"/>
  <c r="M21" i="59"/>
  <c r="N21" i="59"/>
  <c r="O21" i="59"/>
  <c r="P21" i="59"/>
  <c r="Q21" i="59"/>
  <c r="R21" i="59"/>
  <c r="S21" i="59"/>
  <c r="T21" i="59"/>
  <c r="U21" i="59"/>
  <c r="V21" i="59"/>
  <c r="W21" i="59"/>
  <c r="Y21" i="59"/>
  <c r="Z21" i="59"/>
  <c r="AA21" i="59"/>
  <c r="AB21" i="59"/>
  <c r="AC21" i="59"/>
  <c r="AD21" i="59"/>
  <c r="AE21" i="59"/>
  <c r="AF21" i="59"/>
  <c r="AG21" i="59"/>
  <c r="AH21" i="59"/>
  <c r="AI21" i="59"/>
  <c r="AJ21" i="59"/>
  <c r="AK21" i="59"/>
  <c r="AL21" i="59"/>
  <c r="AM21" i="59"/>
  <c r="AO21" i="59"/>
  <c r="AP21" i="59"/>
  <c r="AQ21" i="59"/>
  <c r="AR21" i="59"/>
  <c r="AS21" i="59"/>
  <c r="AT21" i="59"/>
  <c r="AU21" i="59"/>
  <c r="I22" i="59"/>
  <c r="J22" i="59"/>
  <c r="K22" i="59"/>
  <c r="L22" i="59"/>
  <c r="M22" i="59"/>
  <c r="N22" i="59"/>
  <c r="O22" i="59"/>
  <c r="P22" i="59"/>
  <c r="Q22" i="59"/>
  <c r="R22" i="59"/>
  <c r="S22" i="59"/>
  <c r="T22" i="59"/>
  <c r="U22" i="59"/>
  <c r="V22" i="59"/>
  <c r="W22" i="59"/>
  <c r="Y22" i="59"/>
  <c r="Z22" i="59"/>
  <c r="AA22" i="59"/>
  <c r="AB22" i="59"/>
  <c r="AC22" i="59"/>
  <c r="AD22" i="59"/>
  <c r="AE22" i="59"/>
  <c r="AF22" i="59"/>
  <c r="AG22" i="59"/>
  <c r="AH22" i="59"/>
  <c r="AI22" i="59"/>
  <c r="AJ22" i="59"/>
  <c r="AK22" i="59"/>
  <c r="AL22" i="59"/>
  <c r="AM22" i="59"/>
  <c r="AO22" i="59"/>
  <c r="AP22" i="59"/>
  <c r="AQ22" i="59"/>
  <c r="AR22" i="59"/>
  <c r="AS22" i="59"/>
  <c r="AT22" i="59"/>
  <c r="AU22" i="59"/>
  <c r="I23" i="59"/>
  <c r="J23" i="59"/>
  <c r="K23" i="59"/>
  <c r="L23" i="59"/>
  <c r="M23" i="59"/>
  <c r="N23" i="59"/>
  <c r="O23" i="59"/>
  <c r="P23" i="59"/>
  <c r="Q23" i="59"/>
  <c r="R23" i="59"/>
  <c r="S23" i="59"/>
  <c r="T23" i="59"/>
  <c r="U23" i="59"/>
  <c r="V23" i="59"/>
  <c r="W23" i="59"/>
  <c r="Y23" i="59"/>
  <c r="Z23" i="59"/>
  <c r="AA23" i="59"/>
  <c r="AB23" i="59"/>
  <c r="AC23" i="59"/>
  <c r="AD23" i="59"/>
  <c r="AE23" i="59"/>
  <c r="AF23" i="59"/>
  <c r="AG23" i="59"/>
  <c r="AH23" i="59"/>
  <c r="AI23" i="59"/>
  <c r="AJ23" i="59"/>
  <c r="AK23" i="59"/>
  <c r="AL23" i="59"/>
  <c r="AM23" i="59"/>
  <c r="AO23" i="59"/>
  <c r="AP23" i="59"/>
  <c r="AQ23" i="59"/>
  <c r="AR23" i="59"/>
  <c r="AS23" i="59"/>
  <c r="AT23" i="59"/>
  <c r="AU23" i="59"/>
  <c r="I24" i="59"/>
  <c r="J24" i="59"/>
  <c r="K24" i="59"/>
  <c r="L24" i="59"/>
  <c r="M24" i="59"/>
  <c r="N24" i="59"/>
  <c r="O24" i="59"/>
  <c r="P24" i="59"/>
  <c r="Q24" i="59"/>
  <c r="R24" i="59"/>
  <c r="S24" i="59"/>
  <c r="T24" i="59"/>
  <c r="U24" i="59"/>
  <c r="V24" i="59"/>
  <c r="W24" i="59"/>
  <c r="Y24" i="59"/>
  <c r="Z24" i="59"/>
  <c r="AA24" i="59"/>
  <c r="AB24" i="59"/>
  <c r="AC24" i="59"/>
  <c r="AD24" i="59"/>
  <c r="AE24" i="59"/>
  <c r="AF24" i="59"/>
  <c r="AG24" i="59"/>
  <c r="AH24" i="59"/>
  <c r="AI24" i="59"/>
  <c r="AJ24" i="59"/>
  <c r="AK24" i="59"/>
  <c r="AL24" i="59"/>
  <c r="AM24" i="59"/>
  <c r="AO24" i="59"/>
  <c r="AP24" i="59"/>
  <c r="AQ24" i="59"/>
  <c r="AR24" i="59"/>
  <c r="AS24" i="59"/>
  <c r="AT24" i="59"/>
  <c r="AU24" i="59"/>
  <c r="I25" i="59"/>
  <c r="J25" i="59"/>
  <c r="K25" i="59"/>
  <c r="L25" i="59"/>
  <c r="M25" i="59"/>
  <c r="N25" i="59"/>
  <c r="O25" i="59"/>
  <c r="P25" i="59"/>
  <c r="Q25" i="59"/>
  <c r="R25" i="59"/>
  <c r="S25" i="59"/>
  <c r="T25" i="59"/>
  <c r="U25" i="59"/>
  <c r="V25" i="59"/>
  <c r="W25" i="59"/>
  <c r="Y25" i="59"/>
  <c r="Z25" i="59"/>
  <c r="AA25" i="59"/>
  <c r="AB25" i="59"/>
  <c r="AC25" i="59"/>
  <c r="AD25" i="59"/>
  <c r="AE25" i="59"/>
  <c r="AF25" i="59"/>
  <c r="AG25" i="59"/>
  <c r="AH25" i="59"/>
  <c r="AI25" i="59"/>
  <c r="AJ25" i="59"/>
  <c r="AK25" i="59"/>
  <c r="AL25" i="59"/>
  <c r="AM25" i="59"/>
  <c r="AO25" i="59"/>
  <c r="AP25" i="59"/>
  <c r="AQ25" i="59"/>
  <c r="AR25" i="59"/>
  <c r="AS25" i="59"/>
  <c r="AT25" i="59"/>
  <c r="AU25" i="59"/>
  <c r="I26" i="59"/>
  <c r="J26" i="59"/>
  <c r="K26" i="59"/>
  <c r="L26" i="59"/>
  <c r="M26" i="59"/>
  <c r="N26" i="59"/>
  <c r="O26" i="59"/>
  <c r="P26" i="59"/>
  <c r="Q26" i="59"/>
  <c r="R26" i="59"/>
  <c r="S26" i="59"/>
  <c r="T26" i="59"/>
  <c r="U26" i="59"/>
  <c r="V26" i="59"/>
  <c r="W26" i="59"/>
  <c r="Y26" i="59"/>
  <c r="Z26" i="59"/>
  <c r="AA26" i="59"/>
  <c r="AB26" i="59"/>
  <c r="AC26" i="59"/>
  <c r="AD26" i="59"/>
  <c r="AE26" i="59"/>
  <c r="AF26" i="59"/>
  <c r="AG26" i="59"/>
  <c r="AH26" i="59"/>
  <c r="AI26" i="59"/>
  <c r="AJ26" i="59"/>
  <c r="AK26" i="59"/>
  <c r="AL26" i="59"/>
  <c r="AM26" i="59"/>
  <c r="AO26" i="59"/>
  <c r="AP26" i="59"/>
  <c r="AQ26" i="59"/>
  <c r="AR26" i="59"/>
  <c r="AS26" i="59"/>
  <c r="AT26" i="59"/>
  <c r="AU26" i="59"/>
  <c r="I27" i="59"/>
  <c r="J27" i="59"/>
  <c r="K27" i="59"/>
  <c r="L27" i="59"/>
  <c r="M27" i="59"/>
  <c r="N27" i="59"/>
  <c r="O27" i="59"/>
  <c r="P27" i="59"/>
  <c r="Q27" i="59"/>
  <c r="R27" i="59"/>
  <c r="S27" i="59"/>
  <c r="T27" i="59"/>
  <c r="U27" i="59"/>
  <c r="V27" i="59"/>
  <c r="W27" i="59"/>
  <c r="Y27" i="59"/>
  <c r="Z27" i="59"/>
  <c r="AA27" i="59"/>
  <c r="AB27" i="59"/>
  <c r="AC27" i="59"/>
  <c r="AD27" i="59"/>
  <c r="AE27" i="59"/>
  <c r="AF27" i="59"/>
  <c r="AG27" i="59"/>
  <c r="AH27" i="59"/>
  <c r="AI27" i="59"/>
  <c r="AJ27" i="59"/>
  <c r="AK27" i="59"/>
  <c r="AL27" i="59"/>
  <c r="AM27" i="59"/>
  <c r="AO27" i="59"/>
  <c r="AP27" i="59"/>
  <c r="AQ27" i="59"/>
  <c r="AR27" i="59"/>
  <c r="AS27" i="59"/>
  <c r="AT27" i="59"/>
  <c r="AU27" i="59"/>
  <c r="I28" i="59"/>
  <c r="J28" i="59"/>
  <c r="K28" i="59"/>
  <c r="L28" i="59"/>
  <c r="M28" i="59"/>
  <c r="N28" i="59"/>
  <c r="O28" i="59"/>
  <c r="P28" i="59"/>
  <c r="Q28" i="59"/>
  <c r="R28" i="59"/>
  <c r="S28" i="59"/>
  <c r="T28" i="59"/>
  <c r="U28" i="59"/>
  <c r="V28" i="59"/>
  <c r="W28" i="59"/>
  <c r="Y28" i="59"/>
  <c r="Z28" i="59"/>
  <c r="AA28" i="59"/>
  <c r="AB28" i="59"/>
  <c r="AC28" i="59"/>
  <c r="AD28" i="59"/>
  <c r="AE28" i="59"/>
  <c r="AF28" i="59"/>
  <c r="AG28" i="59"/>
  <c r="AH28" i="59"/>
  <c r="AI28" i="59"/>
  <c r="AJ28" i="59"/>
  <c r="AK28" i="59"/>
  <c r="AL28" i="59"/>
  <c r="AM28" i="59"/>
  <c r="AO28" i="59"/>
  <c r="AP28" i="59"/>
  <c r="AQ28" i="59"/>
  <c r="AR28" i="59"/>
  <c r="AS28" i="59"/>
  <c r="AT28" i="59"/>
  <c r="AU28" i="59"/>
  <c r="I29" i="59"/>
  <c r="J29" i="59"/>
  <c r="K29" i="59"/>
  <c r="L29" i="59"/>
  <c r="M29" i="59"/>
  <c r="N29" i="59"/>
  <c r="O29" i="59"/>
  <c r="P29" i="59"/>
  <c r="Q29" i="59"/>
  <c r="R29" i="59"/>
  <c r="S29" i="59"/>
  <c r="T29" i="59"/>
  <c r="U29" i="59"/>
  <c r="V29" i="59"/>
  <c r="W29" i="59"/>
  <c r="Y29" i="59"/>
  <c r="Z29" i="59"/>
  <c r="AA29" i="59"/>
  <c r="AB29" i="59"/>
  <c r="AC29" i="59"/>
  <c r="AD29" i="59"/>
  <c r="AE29" i="59"/>
  <c r="AF29" i="59"/>
  <c r="AG29" i="59"/>
  <c r="AH29" i="59"/>
  <c r="AI29" i="59"/>
  <c r="AJ29" i="59"/>
  <c r="AK29" i="59"/>
  <c r="AL29" i="59"/>
  <c r="AM29" i="59"/>
  <c r="AO29" i="59"/>
  <c r="AP29" i="59"/>
  <c r="AQ29" i="59"/>
  <c r="AR29" i="59"/>
  <c r="AS29" i="59"/>
  <c r="AT29" i="59"/>
  <c r="AU29" i="59"/>
  <c r="I30" i="59"/>
  <c r="J30" i="59"/>
  <c r="K30" i="59"/>
  <c r="L30" i="59"/>
  <c r="M30" i="59"/>
  <c r="N30" i="59"/>
  <c r="O30" i="59"/>
  <c r="P30" i="59"/>
  <c r="Q30" i="59"/>
  <c r="R30" i="59"/>
  <c r="S30" i="59"/>
  <c r="T30" i="59"/>
  <c r="U30" i="59"/>
  <c r="V30" i="59"/>
  <c r="W30" i="59"/>
  <c r="Y30" i="59"/>
  <c r="Z30" i="59"/>
  <c r="AA30" i="59"/>
  <c r="AB30" i="59"/>
  <c r="AC30" i="59"/>
  <c r="AD30" i="59"/>
  <c r="AE30" i="59"/>
  <c r="AF30" i="59"/>
  <c r="AG30" i="59"/>
  <c r="AH30" i="59"/>
  <c r="AI30" i="59"/>
  <c r="AJ30" i="59"/>
  <c r="AK30" i="59"/>
  <c r="AL30" i="59"/>
  <c r="AM30" i="59"/>
  <c r="AO30" i="59"/>
  <c r="AP30" i="59"/>
  <c r="AQ30" i="59"/>
  <c r="AR30" i="59"/>
  <c r="AS30" i="59"/>
  <c r="AT30" i="59"/>
  <c r="AU30" i="59"/>
  <c r="I31" i="59"/>
  <c r="J31" i="59"/>
  <c r="K31" i="59"/>
  <c r="L31" i="59"/>
  <c r="M31" i="59"/>
  <c r="N31" i="59"/>
  <c r="O31" i="59"/>
  <c r="P31" i="59"/>
  <c r="Q31" i="59"/>
  <c r="R31" i="59"/>
  <c r="S31" i="59"/>
  <c r="T31" i="59"/>
  <c r="U31" i="59"/>
  <c r="V31" i="59"/>
  <c r="W31" i="59"/>
  <c r="Y31" i="59"/>
  <c r="Z31" i="59"/>
  <c r="AA31" i="59"/>
  <c r="AB31" i="59"/>
  <c r="AC31" i="59"/>
  <c r="AD31" i="59"/>
  <c r="AE31" i="59"/>
  <c r="AF31" i="59"/>
  <c r="AG31" i="59"/>
  <c r="AH31" i="59"/>
  <c r="AI31" i="59"/>
  <c r="AJ31" i="59"/>
  <c r="AK31" i="59"/>
  <c r="AL31" i="59"/>
  <c r="AM31" i="59"/>
  <c r="AO31" i="59"/>
  <c r="AP31" i="59"/>
  <c r="AQ31" i="59"/>
  <c r="AR31" i="59"/>
  <c r="AS31" i="59"/>
  <c r="AT31" i="59"/>
  <c r="AU31" i="59"/>
  <c r="I32" i="59"/>
  <c r="J32" i="59"/>
  <c r="K32" i="59"/>
  <c r="L32" i="59"/>
  <c r="M32" i="59"/>
  <c r="N32" i="59"/>
  <c r="O32" i="59"/>
  <c r="P32" i="59"/>
  <c r="Q32" i="59"/>
  <c r="R32" i="59"/>
  <c r="S32" i="59"/>
  <c r="T32" i="59"/>
  <c r="U32" i="59"/>
  <c r="V32" i="59"/>
  <c r="W32" i="59"/>
  <c r="Y32" i="59"/>
  <c r="Z32" i="59"/>
  <c r="AA32" i="59"/>
  <c r="AB32" i="59"/>
  <c r="AC32" i="59"/>
  <c r="AD32" i="59"/>
  <c r="AE32" i="59"/>
  <c r="AF32" i="59"/>
  <c r="AG32" i="59"/>
  <c r="AH32" i="59"/>
  <c r="AI32" i="59"/>
  <c r="AJ32" i="59"/>
  <c r="AK32" i="59"/>
  <c r="AL32" i="59"/>
  <c r="AM32" i="59"/>
  <c r="AO32" i="59"/>
  <c r="AP32" i="59"/>
  <c r="AQ32" i="59"/>
  <c r="AR32" i="59"/>
  <c r="AS32" i="59"/>
  <c r="AT32" i="59"/>
  <c r="AU32" i="59"/>
  <c r="I33" i="59"/>
  <c r="J33" i="59"/>
  <c r="K33" i="59"/>
  <c r="L33" i="59"/>
  <c r="M33" i="59"/>
  <c r="N33" i="59"/>
  <c r="O33" i="59"/>
  <c r="P33" i="59"/>
  <c r="Q33" i="59"/>
  <c r="R33" i="59"/>
  <c r="S33" i="59"/>
  <c r="T33" i="59"/>
  <c r="U33" i="59"/>
  <c r="V33" i="59"/>
  <c r="W33" i="59"/>
  <c r="Y33" i="59"/>
  <c r="Z33" i="59"/>
  <c r="AA33" i="59"/>
  <c r="AB33" i="59"/>
  <c r="AC33" i="59"/>
  <c r="AD33" i="59"/>
  <c r="AE33" i="59"/>
  <c r="AF33" i="59"/>
  <c r="AG33" i="59"/>
  <c r="AH33" i="59"/>
  <c r="AI33" i="59"/>
  <c r="AJ33" i="59"/>
  <c r="AK33" i="59"/>
  <c r="AL33" i="59"/>
  <c r="AM33" i="59"/>
  <c r="AO33" i="59"/>
  <c r="AP33" i="59"/>
  <c r="AQ33" i="59"/>
  <c r="AR33" i="59"/>
  <c r="AS33" i="59"/>
  <c r="AT33" i="59"/>
  <c r="AU33" i="59"/>
  <c r="I34" i="59"/>
  <c r="J34" i="59"/>
  <c r="K34" i="59"/>
  <c r="L34" i="59"/>
  <c r="M34" i="59"/>
  <c r="N34" i="59"/>
  <c r="O34" i="59"/>
  <c r="P34" i="59"/>
  <c r="Q34" i="59"/>
  <c r="R34" i="59"/>
  <c r="S34" i="59"/>
  <c r="T34" i="59"/>
  <c r="U34" i="59"/>
  <c r="V34" i="59"/>
  <c r="W34" i="59"/>
  <c r="Y34" i="59"/>
  <c r="Z34" i="59"/>
  <c r="AA34" i="59"/>
  <c r="AB34" i="59"/>
  <c r="AC34" i="59"/>
  <c r="AD34" i="59"/>
  <c r="AE34" i="59"/>
  <c r="AF34" i="59"/>
  <c r="AG34" i="59"/>
  <c r="AH34" i="59"/>
  <c r="AI34" i="59"/>
  <c r="AJ34" i="59"/>
  <c r="AK34" i="59"/>
  <c r="AL34" i="59"/>
  <c r="AM34" i="59"/>
  <c r="AO34" i="59"/>
  <c r="AP34" i="59"/>
  <c r="AQ34" i="59"/>
  <c r="AR34" i="59"/>
  <c r="AS34" i="59"/>
  <c r="AT34" i="59"/>
  <c r="AU34" i="59"/>
  <c r="I35" i="59"/>
  <c r="J35" i="59"/>
  <c r="K35" i="59"/>
  <c r="L35" i="59"/>
  <c r="M35" i="59"/>
  <c r="N35" i="59"/>
  <c r="O35" i="59"/>
  <c r="P35" i="59"/>
  <c r="Q35" i="59"/>
  <c r="R35" i="59"/>
  <c r="S35" i="59"/>
  <c r="T35" i="59"/>
  <c r="U35" i="59"/>
  <c r="V35" i="59"/>
  <c r="W35" i="59"/>
  <c r="Y35" i="59"/>
  <c r="Z35" i="59"/>
  <c r="AA35" i="59"/>
  <c r="AB35" i="59"/>
  <c r="AC35" i="59"/>
  <c r="AD35" i="59"/>
  <c r="AE35" i="59"/>
  <c r="AF35" i="59"/>
  <c r="AG35" i="59"/>
  <c r="AH35" i="59"/>
  <c r="AI35" i="59"/>
  <c r="AJ35" i="59"/>
  <c r="AK35" i="59"/>
  <c r="AL35" i="59"/>
  <c r="AM35" i="59"/>
  <c r="AO35" i="59"/>
  <c r="AP35" i="59"/>
  <c r="AQ35" i="59"/>
  <c r="AR35" i="59"/>
  <c r="AS35" i="59"/>
  <c r="AT35" i="59"/>
  <c r="AU35" i="59"/>
  <c r="I36" i="59"/>
  <c r="J36" i="59"/>
  <c r="K36" i="59"/>
  <c r="L36" i="59"/>
  <c r="M36" i="59"/>
  <c r="N36" i="59"/>
  <c r="O36" i="59"/>
  <c r="P36" i="59"/>
  <c r="Q36" i="59"/>
  <c r="R36" i="59"/>
  <c r="S36" i="59"/>
  <c r="T36" i="59"/>
  <c r="U36" i="59"/>
  <c r="V36" i="59"/>
  <c r="W36" i="59"/>
  <c r="Y36" i="59"/>
  <c r="Z36" i="59"/>
  <c r="AA36" i="59"/>
  <c r="AB36" i="59"/>
  <c r="AC36" i="59"/>
  <c r="AD36" i="59"/>
  <c r="AE36" i="59"/>
  <c r="AF36" i="59"/>
  <c r="AG36" i="59"/>
  <c r="AH36" i="59"/>
  <c r="AI36" i="59"/>
  <c r="AJ36" i="59"/>
  <c r="AK36" i="59"/>
  <c r="AL36" i="59"/>
  <c r="AM36" i="59"/>
  <c r="AO36" i="59"/>
  <c r="AP36" i="59"/>
  <c r="AQ36" i="59"/>
  <c r="AR36" i="59"/>
  <c r="AS36" i="59"/>
  <c r="AT36" i="59"/>
  <c r="AU36" i="59"/>
  <c r="I37" i="59"/>
  <c r="J37" i="59"/>
  <c r="K37" i="59"/>
  <c r="L37" i="59"/>
  <c r="M37" i="59"/>
  <c r="N37" i="59"/>
  <c r="O37" i="59"/>
  <c r="P37" i="59"/>
  <c r="Q37" i="59"/>
  <c r="R37" i="59"/>
  <c r="S37" i="59"/>
  <c r="T37" i="59"/>
  <c r="U37" i="59"/>
  <c r="V37" i="59"/>
  <c r="W37" i="59"/>
  <c r="Y37" i="59"/>
  <c r="Z37" i="59"/>
  <c r="AA37" i="59"/>
  <c r="AB37" i="59"/>
  <c r="AC37" i="59"/>
  <c r="AD37" i="59"/>
  <c r="AE37" i="59"/>
  <c r="AF37" i="59"/>
  <c r="AG37" i="59"/>
  <c r="AH37" i="59"/>
  <c r="AI37" i="59"/>
  <c r="AJ37" i="59"/>
  <c r="AK37" i="59"/>
  <c r="AL37" i="59"/>
  <c r="AM37" i="59"/>
  <c r="AO37" i="59"/>
  <c r="AP37" i="59"/>
  <c r="AQ37" i="59"/>
  <c r="AR37" i="59"/>
  <c r="AS37" i="59"/>
  <c r="AT37" i="59"/>
  <c r="AU37" i="59"/>
  <c r="I38" i="59"/>
  <c r="J38" i="59"/>
  <c r="K38" i="59"/>
  <c r="L38" i="59"/>
  <c r="M38" i="59"/>
  <c r="N38" i="59"/>
  <c r="O38" i="59"/>
  <c r="P38" i="59"/>
  <c r="Q38" i="59"/>
  <c r="R38" i="59"/>
  <c r="S38" i="59"/>
  <c r="T38" i="59"/>
  <c r="U38" i="59"/>
  <c r="V38" i="59"/>
  <c r="W38" i="59"/>
  <c r="Y38" i="59"/>
  <c r="Z38" i="59"/>
  <c r="AA38" i="59"/>
  <c r="AB38" i="59"/>
  <c r="AC38" i="59"/>
  <c r="AD38" i="59"/>
  <c r="AE38" i="59"/>
  <c r="AF38" i="59"/>
  <c r="AG38" i="59"/>
  <c r="AH38" i="59"/>
  <c r="AI38" i="59"/>
  <c r="AJ38" i="59"/>
  <c r="AK38" i="59"/>
  <c r="AL38" i="59"/>
  <c r="AM38" i="59"/>
  <c r="AO38" i="59"/>
  <c r="AP38" i="59"/>
  <c r="AQ38" i="59"/>
  <c r="AR38" i="59"/>
  <c r="AS38" i="59"/>
  <c r="AT38" i="59"/>
  <c r="AU38" i="59"/>
  <c r="I39" i="59"/>
  <c r="J39" i="59"/>
  <c r="K39" i="59"/>
  <c r="L39" i="59"/>
  <c r="M39" i="59"/>
  <c r="N39" i="59"/>
  <c r="O39" i="59"/>
  <c r="P39" i="59"/>
  <c r="Q39" i="59"/>
  <c r="R39" i="59"/>
  <c r="S39" i="59"/>
  <c r="T39" i="59"/>
  <c r="U39" i="59"/>
  <c r="V39" i="59"/>
  <c r="W39" i="59"/>
  <c r="Y39" i="59"/>
  <c r="Z39" i="59"/>
  <c r="AA39" i="59"/>
  <c r="AB39" i="59"/>
  <c r="AC39" i="59"/>
  <c r="AD39" i="59"/>
  <c r="AE39" i="59"/>
  <c r="AF39" i="59"/>
  <c r="AG39" i="59"/>
  <c r="AH39" i="59"/>
  <c r="AI39" i="59"/>
  <c r="AJ39" i="59"/>
  <c r="AK39" i="59"/>
  <c r="AL39" i="59"/>
  <c r="AM39" i="59"/>
  <c r="AO39" i="59"/>
  <c r="AP39" i="59"/>
  <c r="AQ39" i="59"/>
  <c r="AR39" i="59"/>
  <c r="AS39" i="59"/>
  <c r="AT39" i="59"/>
  <c r="AU39" i="59"/>
  <c r="I40" i="59"/>
  <c r="J40" i="59"/>
  <c r="K40" i="59"/>
  <c r="L40" i="59"/>
  <c r="M40" i="59"/>
  <c r="N40" i="59"/>
  <c r="O40" i="59"/>
  <c r="P40" i="59"/>
  <c r="Q40" i="59"/>
  <c r="R40" i="59"/>
  <c r="S40" i="59"/>
  <c r="T40" i="59"/>
  <c r="U40" i="59"/>
  <c r="V40" i="59"/>
  <c r="W40" i="59"/>
  <c r="Y40" i="59"/>
  <c r="Z40" i="59"/>
  <c r="AA40" i="59"/>
  <c r="AB40" i="59"/>
  <c r="AC40" i="59"/>
  <c r="AD40" i="59"/>
  <c r="AE40" i="59"/>
  <c r="AF40" i="59"/>
  <c r="AG40" i="59"/>
  <c r="AH40" i="59"/>
  <c r="AI40" i="59"/>
  <c r="AJ40" i="59"/>
  <c r="AK40" i="59"/>
  <c r="AL40" i="59"/>
  <c r="AM40" i="59"/>
  <c r="AO40" i="59"/>
  <c r="AP40" i="59"/>
  <c r="AQ40" i="59"/>
  <c r="AR40" i="59"/>
  <c r="AS40" i="59"/>
  <c r="AT40" i="59"/>
  <c r="AU40" i="59"/>
  <c r="J5" i="59"/>
  <c r="K5" i="59"/>
  <c r="L5" i="59"/>
  <c r="M5" i="59"/>
  <c r="N5" i="59"/>
  <c r="O5" i="59"/>
  <c r="P5" i="59"/>
  <c r="Q5" i="59"/>
  <c r="R5" i="59"/>
  <c r="S5" i="59"/>
  <c r="T5" i="59"/>
  <c r="U5" i="59"/>
  <c r="V5" i="59"/>
  <c r="W5" i="59"/>
  <c r="Y5" i="59"/>
  <c r="Z5" i="59"/>
  <c r="AA5" i="59"/>
  <c r="AB5" i="59"/>
  <c r="AC5" i="59"/>
  <c r="AD5" i="59"/>
  <c r="AE5" i="59"/>
  <c r="AF5" i="59"/>
  <c r="AG5" i="59"/>
  <c r="AH5" i="59"/>
  <c r="AI5" i="59"/>
  <c r="AJ5" i="59"/>
  <c r="AK5" i="59"/>
  <c r="AL5" i="59"/>
  <c r="AM5" i="59"/>
  <c r="AO5" i="59"/>
  <c r="AP5" i="59"/>
  <c r="AQ5" i="59"/>
  <c r="AR5" i="59"/>
  <c r="AS5" i="59"/>
  <c r="AT5" i="59"/>
  <c r="AU5" i="59"/>
  <c r="J6" i="59"/>
  <c r="K6" i="59"/>
  <c r="L6" i="59"/>
  <c r="M6" i="59"/>
  <c r="N6" i="59"/>
  <c r="O6" i="59"/>
  <c r="P6" i="59"/>
  <c r="Q6" i="59"/>
  <c r="R6" i="59"/>
  <c r="S6" i="59"/>
  <c r="T6" i="59"/>
  <c r="U6" i="59"/>
  <c r="V6" i="59"/>
  <c r="W6" i="59"/>
  <c r="Y6" i="59"/>
  <c r="Z6" i="59"/>
  <c r="AA6" i="59"/>
  <c r="AB6" i="59"/>
  <c r="AC6" i="59"/>
  <c r="AD6" i="59"/>
  <c r="AE6" i="59"/>
  <c r="AF6" i="59"/>
  <c r="AG6" i="59"/>
  <c r="AH6" i="59"/>
  <c r="AI6" i="59"/>
  <c r="AJ6" i="59"/>
  <c r="AK6" i="59"/>
  <c r="AL6" i="59"/>
  <c r="AM6" i="59"/>
  <c r="AO6" i="59"/>
  <c r="AP6" i="59"/>
  <c r="AQ6" i="59"/>
  <c r="AR6" i="59"/>
  <c r="AS6" i="59"/>
  <c r="AT6" i="59"/>
  <c r="AU6" i="59"/>
  <c r="A7" i="59"/>
  <c r="B7" i="59"/>
  <c r="C7" i="59"/>
  <c r="E7" i="59"/>
  <c r="F7" i="59"/>
  <c r="G7" i="59"/>
  <c r="A8" i="59"/>
  <c r="B8" i="59"/>
  <c r="C8" i="59"/>
  <c r="E8" i="59"/>
  <c r="F8" i="59"/>
  <c r="G8" i="59"/>
  <c r="A9" i="59"/>
  <c r="B9" i="59"/>
  <c r="C9" i="59"/>
  <c r="E9" i="59"/>
  <c r="F9" i="59"/>
  <c r="G9" i="59"/>
  <c r="A10" i="59"/>
  <c r="B10" i="59"/>
  <c r="C10" i="59"/>
  <c r="E10" i="59"/>
  <c r="F10" i="59"/>
  <c r="G10" i="59"/>
  <c r="A11" i="59"/>
  <c r="B11" i="59"/>
  <c r="C11" i="59"/>
  <c r="E11" i="59"/>
  <c r="F11" i="59"/>
  <c r="G11" i="59"/>
  <c r="A12" i="59"/>
  <c r="B12" i="59"/>
  <c r="C12" i="59"/>
  <c r="E12" i="59"/>
  <c r="F12" i="59"/>
  <c r="G12" i="59"/>
  <c r="A13" i="59"/>
  <c r="B13" i="59"/>
  <c r="C13" i="59"/>
  <c r="E13" i="59"/>
  <c r="F13" i="59"/>
  <c r="G13" i="59"/>
  <c r="A14" i="59"/>
  <c r="B14" i="59"/>
  <c r="C14" i="59"/>
  <c r="E14" i="59"/>
  <c r="F14" i="59"/>
  <c r="G14" i="59"/>
  <c r="A15" i="59"/>
  <c r="B15" i="59"/>
  <c r="C15" i="59"/>
  <c r="E15" i="59"/>
  <c r="F15" i="59"/>
  <c r="G15" i="59"/>
  <c r="A16" i="59"/>
  <c r="B16" i="59"/>
  <c r="C16" i="59"/>
  <c r="E16" i="59"/>
  <c r="F16" i="59"/>
  <c r="G16" i="59"/>
  <c r="A17" i="59"/>
  <c r="B17" i="59"/>
  <c r="C17" i="59"/>
  <c r="E17" i="59"/>
  <c r="F17" i="59"/>
  <c r="G17" i="59"/>
  <c r="A18" i="59"/>
  <c r="B18" i="59"/>
  <c r="C18" i="59"/>
  <c r="E18" i="59"/>
  <c r="F18" i="59"/>
  <c r="G18" i="59"/>
  <c r="A19" i="59"/>
  <c r="B19" i="59"/>
  <c r="C19" i="59"/>
  <c r="E19" i="59"/>
  <c r="F19" i="59"/>
  <c r="G19" i="59"/>
  <c r="A20" i="59"/>
  <c r="B20" i="59"/>
  <c r="C20" i="59"/>
  <c r="E20" i="59"/>
  <c r="F20" i="59"/>
  <c r="G20" i="59"/>
  <c r="A21" i="59"/>
  <c r="B21" i="59"/>
  <c r="C21" i="59"/>
  <c r="E21" i="59"/>
  <c r="F21" i="59"/>
  <c r="G21" i="59"/>
  <c r="A22" i="59"/>
  <c r="B22" i="59"/>
  <c r="C22" i="59"/>
  <c r="E22" i="59"/>
  <c r="F22" i="59"/>
  <c r="G22" i="59"/>
  <c r="A23" i="59"/>
  <c r="B23" i="59"/>
  <c r="C23" i="59"/>
  <c r="E23" i="59"/>
  <c r="F23" i="59"/>
  <c r="G23" i="59"/>
  <c r="A24" i="59"/>
  <c r="B24" i="59"/>
  <c r="C24" i="59"/>
  <c r="E24" i="59"/>
  <c r="F24" i="59"/>
  <c r="G24" i="59"/>
  <c r="A25" i="59"/>
  <c r="B25" i="59"/>
  <c r="C25" i="59"/>
  <c r="E25" i="59"/>
  <c r="F25" i="59"/>
  <c r="G25" i="59"/>
  <c r="A26" i="59"/>
  <c r="B26" i="59"/>
  <c r="C26" i="59"/>
  <c r="E26" i="59"/>
  <c r="F26" i="59"/>
  <c r="G26" i="59"/>
  <c r="A27" i="59"/>
  <c r="B27" i="59"/>
  <c r="C27" i="59"/>
  <c r="E27" i="59"/>
  <c r="F27" i="59"/>
  <c r="G27" i="59"/>
  <c r="A28" i="59"/>
  <c r="B28" i="59"/>
  <c r="C28" i="59"/>
  <c r="E28" i="59"/>
  <c r="F28" i="59"/>
  <c r="G28" i="59"/>
  <c r="A29" i="59"/>
  <c r="B29" i="59"/>
  <c r="C29" i="59"/>
  <c r="E29" i="59"/>
  <c r="F29" i="59"/>
  <c r="G29" i="59"/>
  <c r="A30" i="59"/>
  <c r="B30" i="59"/>
  <c r="C30" i="59"/>
  <c r="E30" i="59"/>
  <c r="F30" i="59"/>
  <c r="G30" i="59"/>
  <c r="A31" i="59"/>
  <c r="B31" i="59"/>
  <c r="C31" i="59"/>
  <c r="E31" i="59"/>
  <c r="F31" i="59"/>
  <c r="G31" i="59"/>
  <c r="A32" i="59"/>
  <c r="B32" i="59"/>
  <c r="C32" i="59"/>
  <c r="E32" i="59"/>
  <c r="F32" i="59"/>
  <c r="G32" i="59"/>
  <c r="A33" i="59"/>
  <c r="B33" i="59"/>
  <c r="C33" i="59"/>
  <c r="E33" i="59"/>
  <c r="F33" i="59"/>
  <c r="G33" i="59"/>
  <c r="A34" i="59"/>
  <c r="B34" i="59"/>
  <c r="C34" i="59"/>
  <c r="E34" i="59"/>
  <c r="F34" i="59"/>
  <c r="G34" i="59"/>
  <c r="A35" i="59"/>
  <c r="B35" i="59"/>
  <c r="C35" i="59"/>
  <c r="E35" i="59"/>
  <c r="F35" i="59"/>
  <c r="G35" i="59"/>
  <c r="A36" i="59"/>
  <c r="B36" i="59"/>
  <c r="C36" i="59"/>
  <c r="E36" i="59"/>
  <c r="F36" i="59"/>
  <c r="G36" i="59"/>
  <c r="A37" i="59"/>
  <c r="B37" i="59"/>
  <c r="C37" i="59"/>
  <c r="E37" i="59"/>
  <c r="F37" i="59"/>
  <c r="G37" i="59"/>
  <c r="A38" i="59"/>
  <c r="B38" i="59"/>
  <c r="C38" i="59"/>
  <c r="E38" i="59"/>
  <c r="F38" i="59"/>
  <c r="G38" i="59"/>
  <c r="A39" i="59"/>
  <c r="B39" i="59"/>
  <c r="C39" i="59"/>
  <c r="E39" i="59"/>
  <c r="F39" i="59"/>
  <c r="G39" i="59"/>
  <c r="A40" i="59"/>
  <c r="B40" i="59"/>
  <c r="C40" i="59"/>
  <c r="E40" i="59"/>
  <c r="F40" i="59"/>
  <c r="G40" i="59"/>
  <c r="B5" i="59"/>
  <c r="C5" i="59"/>
  <c r="E5" i="59"/>
  <c r="G5" i="59"/>
  <c r="B6" i="59"/>
  <c r="C6" i="59"/>
  <c r="E6" i="59"/>
  <c r="F6" i="59"/>
  <c r="G6" i="59"/>
  <c r="I6" i="59"/>
  <c r="I5" i="59"/>
  <c r="A6" i="59"/>
  <c r="A5" i="59"/>
  <c r="AU4" i="59"/>
  <c r="AT4" i="59"/>
  <c r="AS4" i="59"/>
  <c r="AR4" i="59"/>
  <c r="AQ4" i="59"/>
  <c r="AP4" i="59"/>
  <c r="AO4" i="59"/>
  <c r="AM4" i="59"/>
  <c r="AL4" i="59"/>
  <c r="AK4" i="59"/>
  <c r="AJ4" i="59"/>
  <c r="AI4" i="59"/>
  <c r="AH4" i="59"/>
  <c r="AG4" i="59"/>
  <c r="AF4" i="59"/>
  <c r="AE4" i="59"/>
  <c r="AD4" i="59"/>
  <c r="AC4" i="59"/>
  <c r="AB4" i="59"/>
  <c r="AA4" i="59"/>
  <c r="Z4" i="59"/>
  <c r="Y4" i="59"/>
  <c r="W4" i="59"/>
  <c r="V4" i="59"/>
  <c r="U4" i="59"/>
  <c r="T4" i="59"/>
  <c r="S4" i="59"/>
  <c r="R4" i="59"/>
  <c r="Q4" i="59"/>
  <c r="P4" i="59"/>
  <c r="O4" i="59"/>
  <c r="N4" i="59"/>
  <c r="M4" i="59"/>
  <c r="L4" i="59"/>
  <c r="K4" i="59"/>
  <c r="J4" i="59"/>
  <c r="I4" i="59"/>
  <c r="AU3" i="59"/>
  <c r="AT3" i="59"/>
  <c r="AS3" i="59"/>
  <c r="AR3" i="59"/>
  <c r="AQ3" i="59"/>
  <c r="AP3" i="59"/>
  <c r="AO3" i="59"/>
  <c r="AM3" i="59"/>
  <c r="AL3" i="59"/>
  <c r="AK3" i="59"/>
  <c r="AJ3" i="59"/>
  <c r="AI3" i="59"/>
  <c r="AH3" i="59"/>
  <c r="AG3" i="59"/>
  <c r="AF3" i="59"/>
  <c r="AE3" i="59"/>
  <c r="AD3" i="59"/>
  <c r="AC3" i="59"/>
  <c r="AB3" i="59"/>
  <c r="AA3" i="59"/>
  <c r="Z3" i="59"/>
  <c r="Y3" i="59"/>
  <c r="W3" i="59"/>
  <c r="V3" i="59"/>
  <c r="U3" i="59"/>
  <c r="T3" i="59"/>
  <c r="S3" i="59"/>
  <c r="R3" i="59"/>
  <c r="Q3" i="59"/>
  <c r="P3" i="59"/>
  <c r="O3" i="59"/>
  <c r="N3" i="59"/>
  <c r="M3" i="59"/>
  <c r="L3" i="59"/>
  <c r="K3" i="59"/>
  <c r="J3" i="59"/>
  <c r="I3" i="59"/>
  <c r="AU1" i="59"/>
  <c r="AT1" i="59"/>
  <c r="AS1" i="59"/>
  <c r="AR1" i="59"/>
  <c r="AQ1" i="59"/>
  <c r="AP1" i="59"/>
  <c r="AO1" i="59"/>
  <c r="AM1" i="59"/>
  <c r="AL1" i="59"/>
  <c r="AK1" i="59"/>
  <c r="AJ1" i="59"/>
  <c r="AI1" i="59"/>
  <c r="AH1" i="59"/>
  <c r="AG1" i="59"/>
  <c r="AF1" i="59"/>
  <c r="AE1" i="59"/>
  <c r="AD1" i="59"/>
  <c r="AC1" i="59"/>
  <c r="AB1" i="59"/>
  <c r="AA1" i="59"/>
  <c r="Z1" i="59"/>
  <c r="Y1" i="59"/>
  <c r="W1" i="59"/>
  <c r="V1" i="59"/>
  <c r="U1" i="59"/>
  <c r="T1" i="59"/>
  <c r="S1" i="59"/>
  <c r="R1" i="59"/>
  <c r="Q1" i="59"/>
  <c r="P1" i="59"/>
  <c r="O1" i="59"/>
  <c r="N1" i="59"/>
  <c r="M1" i="59"/>
  <c r="L1" i="59"/>
  <c r="K1" i="59"/>
  <c r="J1" i="59"/>
  <c r="I1" i="59"/>
  <c r="F5" i="59"/>
  <c r="I7" i="57"/>
  <c r="I8" i="57"/>
  <c r="I9" i="57"/>
  <c r="I10" i="57"/>
  <c r="I11" i="57"/>
  <c r="I12" i="57"/>
  <c r="I13" i="57"/>
  <c r="I14" i="57"/>
  <c r="I15" i="57"/>
  <c r="I16" i="57"/>
  <c r="I17" i="57"/>
  <c r="I18" i="57"/>
  <c r="I19" i="57"/>
  <c r="I20" i="57"/>
  <c r="I21" i="57"/>
  <c r="I22" i="57"/>
  <c r="I23" i="57"/>
  <c r="I24" i="57"/>
  <c r="I25" i="57"/>
  <c r="I26" i="57"/>
  <c r="I27" i="57"/>
  <c r="I28" i="57"/>
  <c r="I29" i="57"/>
  <c r="I30" i="57"/>
  <c r="I31" i="57"/>
  <c r="I32" i="57"/>
  <c r="I33" i="57"/>
  <c r="I34" i="57"/>
  <c r="I35" i="57"/>
  <c r="I36" i="57"/>
  <c r="I37" i="57"/>
  <c r="I38" i="57"/>
  <c r="I39" i="57"/>
  <c r="I40" i="57"/>
  <c r="I6" i="57"/>
  <c r="I5" i="57"/>
  <c r="A6" i="57"/>
  <c r="A5" i="57"/>
  <c r="BI3" i="32"/>
  <c r="BI1" i="32"/>
  <c r="C15" i="53"/>
  <c r="F15" i="53" s="1"/>
  <c r="A7" i="55"/>
  <c r="B7" i="55"/>
  <c r="C7" i="55"/>
  <c r="F7" i="55" s="1"/>
  <c r="E7" i="55"/>
  <c r="G7" i="55"/>
  <c r="A8" i="55"/>
  <c r="B8" i="55"/>
  <c r="C8" i="55"/>
  <c r="F8" i="55" s="1"/>
  <c r="E8" i="55"/>
  <c r="G8" i="55"/>
  <c r="A9" i="55"/>
  <c r="B9" i="55"/>
  <c r="C9" i="55"/>
  <c r="F9" i="55" s="1"/>
  <c r="E9" i="55"/>
  <c r="G9" i="55"/>
  <c r="A10" i="55"/>
  <c r="B10" i="55"/>
  <c r="C10" i="55"/>
  <c r="F10" i="55" s="1"/>
  <c r="E10" i="55"/>
  <c r="G10" i="55"/>
  <c r="A11" i="55"/>
  <c r="B11" i="55"/>
  <c r="C11" i="55"/>
  <c r="F11" i="55" s="1"/>
  <c r="E11" i="55"/>
  <c r="G11" i="55"/>
  <c r="A12" i="55"/>
  <c r="B12" i="55"/>
  <c r="C12" i="55"/>
  <c r="F12" i="55" s="1"/>
  <c r="E12" i="55"/>
  <c r="G12" i="55"/>
  <c r="A13" i="55"/>
  <c r="B13" i="55"/>
  <c r="C13" i="55"/>
  <c r="F13" i="55" s="1"/>
  <c r="E13" i="55"/>
  <c r="G13" i="55"/>
  <c r="A14" i="55"/>
  <c r="B14" i="55"/>
  <c r="C14" i="55"/>
  <c r="F14" i="55" s="1"/>
  <c r="E14" i="55"/>
  <c r="G14" i="55"/>
  <c r="A15" i="55"/>
  <c r="B15" i="55"/>
  <c r="C15" i="55"/>
  <c r="F15" i="55" s="1"/>
  <c r="E15" i="55"/>
  <c r="G15" i="55"/>
  <c r="A16" i="55"/>
  <c r="B16" i="55"/>
  <c r="C16" i="55"/>
  <c r="F16" i="55" s="1"/>
  <c r="E16" i="55"/>
  <c r="G16" i="55"/>
  <c r="A17" i="55"/>
  <c r="B17" i="55"/>
  <c r="C17" i="55"/>
  <c r="F17" i="55" s="1"/>
  <c r="E17" i="55"/>
  <c r="G17" i="55"/>
  <c r="A18" i="55"/>
  <c r="B18" i="55"/>
  <c r="C18" i="55"/>
  <c r="F18" i="55" s="1"/>
  <c r="E18" i="55"/>
  <c r="G18" i="55"/>
  <c r="A19" i="55"/>
  <c r="B19" i="55"/>
  <c r="C19" i="55"/>
  <c r="F19" i="55" s="1"/>
  <c r="E19" i="55"/>
  <c r="G19" i="55"/>
  <c r="A20" i="55"/>
  <c r="B20" i="55"/>
  <c r="C20" i="55"/>
  <c r="F20" i="55" s="1"/>
  <c r="E20" i="55"/>
  <c r="G20" i="55"/>
  <c r="A21" i="55"/>
  <c r="B21" i="55"/>
  <c r="C21" i="55"/>
  <c r="F21" i="55" s="1"/>
  <c r="E21" i="55"/>
  <c r="G21" i="55"/>
  <c r="A22" i="55"/>
  <c r="B22" i="55"/>
  <c r="C22" i="55"/>
  <c r="F22" i="55" s="1"/>
  <c r="E22" i="55"/>
  <c r="G22" i="55"/>
  <c r="A23" i="55"/>
  <c r="B23" i="55"/>
  <c r="C23" i="55"/>
  <c r="F23" i="55" s="1"/>
  <c r="E23" i="55"/>
  <c r="G23" i="55"/>
  <c r="A24" i="55"/>
  <c r="B24" i="55"/>
  <c r="C24" i="55"/>
  <c r="F24" i="55" s="1"/>
  <c r="E24" i="55"/>
  <c r="G24" i="55"/>
  <c r="A25" i="55"/>
  <c r="B25" i="55"/>
  <c r="C25" i="55"/>
  <c r="F25" i="55" s="1"/>
  <c r="E25" i="55"/>
  <c r="G25" i="55"/>
  <c r="A26" i="55"/>
  <c r="B26" i="55"/>
  <c r="C26" i="55"/>
  <c r="F26" i="55" s="1"/>
  <c r="E26" i="55"/>
  <c r="G26" i="55"/>
  <c r="A27" i="55"/>
  <c r="B27" i="55"/>
  <c r="C27" i="55"/>
  <c r="F27" i="55" s="1"/>
  <c r="E27" i="55"/>
  <c r="G27" i="55"/>
  <c r="A28" i="55"/>
  <c r="B28" i="55"/>
  <c r="C28" i="55"/>
  <c r="F28" i="55" s="1"/>
  <c r="E28" i="55"/>
  <c r="G28" i="55"/>
  <c r="A29" i="55"/>
  <c r="B29" i="55"/>
  <c r="C29" i="55"/>
  <c r="F29" i="55" s="1"/>
  <c r="E29" i="55"/>
  <c r="G29" i="55"/>
  <c r="A30" i="55"/>
  <c r="B30" i="55"/>
  <c r="C30" i="55"/>
  <c r="F30" i="55" s="1"/>
  <c r="E30" i="55"/>
  <c r="G30" i="55"/>
  <c r="A31" i="55"/>
  <c r="B31" i="55"/>
  <c r="C31" i="55"/>
  <c r="F31" i="55" s="1"/>
  <c r="E31" i="55"/>
  <c r="G31" i="55"/>
  <c r="A32" i="55"/>
  <c r="B32" i="55"/>
  <c r="C32" i="55"/>
  <c r="F32" i="55" s="1"/>
  <c r="E32" i="55"/>
  <c r="G32" i="55"/>
  <c r="A33" i="55"/>
  <c r="B33" i="55"/>
  <c r="C33" i="55"/>
  <c r="F33" i="55" s="1"/>
  <c r="E33" i="55"/>
  <c r="G33" i="55"/>
  <c r="A34" i="55"/>
  <c r="B34" i="55"/>
  <c r="C34" i="55"/>
  <c r="F34" i="55" s="1"/>
  <c r="E34" i="55"/>
  <c r="G34" i="55"/>
  <c r="A35" i="55"/>
  <c r="B35" i="55"/>
  <c r="C35" i="55"/>
  <c r="F35" i="55" s="1"/>
  <c r="E35" i="55"/>
  <c r="G35" i="55"/>
  <c r="A36" i="55"/>
  <c r="B36" i="55"/>
  <c r="C36" i="55"/>
  <c r="F36" i="55" s="1"/>
  <c r="E36" i="55"/>
  <c r="G36" i="55"/>
  <c r="A37" i="55"/>
  <c r="B37" i="55"/>
  <c r="C37" i="55"/>
  <c r="F37" i="55" s="1"/>
  <c r="E37" i="55"/>
  <c r="G37" i="55"/>
  <c r="A38" i="55"/>
  <c r="B38" i="55"/>
  <c r="C38" i="55"/>
  <c r="F38" i="55" s="1"/>
  <c r="E38" i="55"/>
  <c r="G38" i="55"/>
  <c r="A39" i="55"/>
  <c r="B39" i="55"/>
  <c r="C39" i="55"/>
  <c r="F39" i="55" s="1"/>
  <c r="E39" i="55"/>
  <c r="G39" i="55"/>
  <c r="A40" i="55"/>
  <c r="B40" i="55"/>
  <c r="C40" i="55"/>
  <c r="F40" i="55" s="1"/>
  <c r="E40" i="55"/>
  <c r="G40" i="55"/>
  <c r="I7" i="55"/>
  <c r="J7" i="55"/>
  <c r="K7" i="55"/>
  <c r="L7" i="55"/>
  <c r="M7" i="55"/>
  <c r="N7" i="55"/>
  <c r="O7" i="55"/>
  <c r="P7" i="55"/>
  <c r="Q7" i="55"/>
  <c r="R7" i="55"/>
  <c r="S7" i="55"/>
  <c r="T7" i="55"/>
  <c r="U7" i="55"/>
  <c r="V7" i="55"/>
  <c r="W7" i="55"/>
  <c r="X7" i="55"/>
  <c r="Y7" i="55"/>
  <c r="Z7" i="55"/>
  <c r="AA7" i="55"/>
  <c r="AB7" i="55"/>
  <c r="AC7" i="55"/>
  <c r="AD7" i="55"/>
  <c r="AE7" i="55"/>
  <c r="AF7" i="55"/>
  <c r="AG7" i="55"/>
  <c r="AH7" i="55"/>
  <c r="AI7" i="55"/>
  <c r="AJ7" i="55"/>
  <c r="AK7" i="55"/>
  <c r="AL7" i="55"/>
  <c r="AM7" i="55"/>
  <c r="AO7" i="55"/>
  <c r="AP7" i="55"/>
  <c r="AQ7" i="55"/>
  <c r="AR7" i="55"/>
  <c r="AS7" i="55"/>
  <c r="AT7" i="55"/>
  <c r="AU7" i="55"/>
  <c r="AV7" i="55"/>
  <c r="AW7" i="55"/>
  <c r="AX7" i="55"/>
  <c r="AY7" i="55"/>
  <c r="AZ7" i="55"/>
  <c r="BA7" i="55"/>
  <c r="BB7" i="55"/>
  <c r="BC7" i="55"/>
  <c r="BD7" i="55"/>
  <c r="BE7" i="55"/>
  <c r="BF7" i="55"/>
  <c r="BG7" i="55"/>
  <c r="BH7" i="55"/>
  <c r="BI7" i="55"/>
  <c r="BJ7" i="55"/>
  <c r="BK7" i="55"/>
  <c r="BL7" i="55"/>
  <c r="BM7" i="55"/>
  <c r="BN7" i="55"/>
  <c r="BO7" i="55"/>
  <c r="BP7" i="55"/>
  <c r="BQ7" i="55"/>
  <c r="BR7" i="55"/>
  <c r="BT7" i="55"/>
  <c r="BU7" i="55"/>
  <c r="BV7" i="55"/>
  <c r="BW7" i="55"/>
  <c r="BX7" i="55"/>
  <c r="BY7" i="55"/>
  <c r="BZ7" i="55"/>
  <c r="I8" i="55"/>
  <c r="J8" i="55"/>
  <c r="K8" i="55"/>
  <c r="L8" i="55"/>
  <c r="M8" i="55"/>
  <c r="N8" i="55"/>
  <c r="O8" i="55"/>
  <c r="P8" i="55"/>
  <c r="Q8" i="55"/>
  <c r="R8" i="55"/>
  <c r="S8" i="55"/>
  <c r="T8" i="55"/>
  <c r="U8" i="55"/>
  <c r="V8" i="55"/>
  <c r="W8" i="55"/>
  <c r="X8" i="55"/>
  <c r="Y8" i="55"/>
  <c r="Z8" i="55"/>
  <c r="AA8" i="55"/>
  <c r="AB8" i="55"/>
  <c r="AC8" i="55"/>
  <c r="AD8" i="55"/>
  <c r="AE8" i="55"/>
  <c r="AF8" i="55"/>
  <c r="AG8" i="55"/>
  <c r="AH8" i="55"/>
  <c r="AI8" i="55"/>
  <c r="AJ8" i="55"/>
  <c r="AK8" i="55"/>
  <c r="AL8" i="55"/>
  <c r="AM8" i="55"/>
  <c r="AO8" i="55"/>
  <c r="AP8" i="55"/>
  <c r="AQ8" i="55"/>
  <c r="AR8" i="55"/>
  <c r="AS8" i="55"/>
  <c r="AT8" i="55"/>
  <c r="AU8" i="55"/>
  <c r="AV8" i="55"/>
  <c r="AW8" i="55"/>
  <c r="AX8" i="55"/>
  <c r="AY8" i="55"/>
  <c r="AZ8" i="55"/>
  <c r="BA8" i="55"/>
  <c r="BB8" i="55"/>
  <c r="BC8" i="55"/>
  <c r="BD8" i="55"/>
  <c r="BE8" i="55"/>
  <c r="BF8" i="55"/>
  <c r="BG8" i="55"/>
  <c r="BH8" i="55"/>
  <c r="BI8" i="55"/>
  <c r="BJ8" i="55"/>
  <c r="BK8" i="55"/>
  <c r="BL8" i="55"/>
  <c r="BM8" i="55"/>
  <c r="BN8" i="55"/>
  <c r="BO8" i="55"/>
  <c r="BP8" i="55"/>
  <c r="BQ8" i="55"/>
  <c r="BR8" i="55"/>
  <c r="BT8" i="55"/>
  <c r="BU8" i="55"/>
  <c r="BV8" i="55"/>
  <c r="BW8" i="55"/>
  <c r="BX8" i="55"/>
  <c r="BY8" i="55"/>
  <c r="BZ8" i="55"/>
  <c r="I9" i="55"/>
  <c r="J9" i="55"/>
  <c r="K9" i="55"/>
  <c r="L9" i="55"/>
  <c r="M9" i="55"/>
  <c r="N9" i="55"/>
  <c r="O9" i="55"/>
  <c r="P9" i="55"/>
  <c r="Q9" i="55"/>
  <c r="R9" i="55"/>
  <c r="S9" i="55"/>
  <c r="T9" i="55"/>
  <c r="U9" i="55"/>
  <c r="V9" i="55"/>
  <c r="W9" i="55"/>
  <c r="X9" i="55"/>
  <c r="Y9" i="55"/>
  <c r="Z9" i="55"/>
  <c r="AA9" i="55"/>
  <c r="AB9" i="55"/>
  <c r="AC9" i="55"/>
  <c r="AD9" i="55"/>
  <c r="AE9" i="55"/>
  <c r="AF9" i="55"/>
  <c r="AG9" i="55"/>
  <c r="AH9" i="55"/>
  <c r="AI9" i="55"/>
  <c r="AJ9" i="55"/>
  <c r="AK9" i="55"/>
  <c r="AL9" i="55"/>
  <c r="AM9" i="55"/>
  <c r="AO9" i="55"/>
  <c r="AP9" i="55"/>
  <c r="AQ9" i="55"/>
  <c r="AR9" i="55"/>
  <c r="AS9" i="55"/>
  <c r="AT9" i="55"/>
  <c r="AU9" i="55"/>
  <c r="AV9" i="55"/>
  <c r="AW9" i="55"/>
  <c r="AX9" i="55"/>
  <c r="AY9" i="55"/>
  <c r="AZ9" i="55"/>
  <c r="BA9" i="55"/>
  <c r="BB9" i="55"/>
  <c r="BC9" i="55"/>
  <c r="BD9" i="55"/>
  <c r="BE9" i="55"/>
  <c r="BF9" i="55"/>
  <c r="BG9" i="55"/>
  <c r="BH9" i="55"/>
  <c r="BI9" i="55"/>
  <c r="BJ9" i="55"/>
  <c r="BK9" i="55"/>
  <c r="BL9" i="55"/>
  <c r="BM9" i="55"/>
  <c r="BN9" i="55"/>
  <c r="BO9" i="55"/>
  <c r="BP9" i="55"/>
  <c r="BQ9" i="55"/>
  <c r="BR9" i="55"/>
  <c r="BT9" i="55"/>
  <c r="BU9" i="55"/>
  <c r="BV9" i="55"/>
  <c r="BW9" i="55"/>
  <c r="BX9" i="55"/>
  <c r="BY9" i="55"/>
  <c r="BZ9" i="55"/>
  <c r="I10" i="55"/>
  <c r="J10" i="55"/>
  <c r="K10" i="55"/>
  <c r="L10" i="55"/>
  <c r="M10" i="55"/>
  <c r="N10" i="55"/>
  <c r="O10" i="55"/>
  <c r="P10" i="55"/>
  <c r="Q10" i="55"/>
  <c r="R10" i="55"/>
  <c r="S10" i="55"/>
  <c r="T10" i="55"/>
  <c r="U10" i="55"/>
  <c r="V10" i="55"/>
  <c r="W10" i="55"/>
  <c r="X10" i="55"/>
  <c r="Y10" i="55"/>
  <c r="Z10" i="55"/>
  <c r="AA10" i="55"/>
  <c r="AB10" i="55"/>
  <c r="AC10" i="55"/>
  <c r="AD10" i="55"/>
  <c r="AE10" i="55"/>
  <c r="AF10" i="55"/>
  <c r="AG10" i="55"/>
  <c r="AH10" i="55"/>
  <c r="AI10" i="55"/>
  <c r="AJ10" i="55"/>
  <c r="AK10" i="55"/>
  <c r="AL10" i="55"/>
  <c r="AM10" i="55"/>
  <c r="AO10" i="55"/>
  <c r="AP10" i="55"/>
  <c r="AQ10" i="55"/>
  <c r="AR10" i="55"/>
  <c r="AS10" i="55"/>
  <c r="AT10" i="55"/>
  <c r="AU10" i="55"/>
  <c r="AV10" i="55"/>
  <c r="AW10" i="55"/>
  <c r="AX10" i="55"/>
  <c r="AY10" i="55"/>
  <c r="AZ10" i="55"/>
  <c r="BA10" i="55"/>
  <c r="BB10" i="55"/>
  <c r="BC10" i="55"/>
  <c r="BD10" i="55"/>
  <c r="BE10" i="55"/>
  <c r="BF10" i="55"/>
  <c r="BG10" i="55"/>
  <c r="BH10" i="55"/>
  <c r="BI10" i="55"/>
  <c r="BJ10" i="55"/>
  <c r="BK10" i="55"/>
  <c r="BL10" i="55"/>
  <c r="BM10" i="55"/>
  <c r="BN10" i="55"/>
  <c r="BO10" i="55"/>
  <c r="BP10" i="55"/>
  <c r="BQ10" i="55"/>
  <c r="BR10" i="55"/>
  <c r="BT10" i="55"/>
  <c r="BU10" i="55"/>
  <c r="BV10" i="55"/>
  <c r="BW10" i="55"/>
  <c r="BX10" i="55"/>
  <c r="BY10" i="55"/>
  <c r="BZ10" i="55"/>
  <c r="I11" i="55"/>
  <c r="J11" i="55"/>
  <c r="K11" i="55"/>
  <c r="L11" i="55"/>
  <c r="M11" i="55"/>
  <c r="N11" i="55"/>
  <c r="O11" i="55"/>
  <c r="P11" i="55"/>
  <c r="Q11" i="55"/>
  <c r="R11" i="55"/>
  <c r="S11" i="55"/>
  <c r="T11" i="55"/>
  <c r="U11" i="55"/>
  <c r="V11" i="55"/>
  <c r="W11" i="55"/>
  <c r="X11" i="55"/>
  <c r="Y11" i="55"/>
  <c r="Z11" i="55"/>
  <c r="AA11" i="55"/>
  <c r="AB11" i="55"/>
  <c r="AC11" i="55"/>
  <c r="AD11" i="55"/>
  <c r="AE11" i="55"/>
  <c r="AF11" i="55"/>
  <c r="AG11" i="55"/>
  <c r="AH11" i="55"/>
  <c r="AI11" i="55"/>
  <c r="AJ11" i="55"/>
  <c r="AK11" i="55"/>
  <c r="AL11" i="55"/>
  <c r="AM11" i="55"/>
  <c r="AO11" i="55"/>
  <c r="AP11" i="55"/>
  <c r="AQ11" i="55"/>
  <c r="AR11" i="55"/>
  <c r="AS11" i="55"/>
  <c r="AT11" i="55"/>
  <c r="AU11" i="55"/>
  <c r="AV11" i="55"/>
  <c r="AW11" i="55"/>
  <c r="AX11" i="55"/>
  <c r="AY11" i="55"/>
  <c r="AZ11" i="55"/>
  <c r="BA11" i="55"/>
  <c r="BB11" i="55"/>
  <c r="BC11" i="55"/>
  <c r="BD11" i="55"/>
  <c r="BE11" i="55"/>
  <c r="BF11" i="55"/>
  <c r="BG11" i="55"/>
  <c r="BH11" i="55"/>
  <c r="BI11" i="55"/>
  <c r="BJ11" i="55"/>
  <c r="BK11" i="55"/>
  <c r="BL11" i="55"/>
  <c r="BM11" i="55"/>
  <c r="BN11" i="55"/>
  <c r="BO11" i="55"/>
  <c r="BP11" i="55"/>
  <c r="BQ11" i="55"/>
  <c r="BR11" i="55"/>
  <c r="BT11" i="55"/>
  <c r="BU11" i="55"/>
  <c r="BV11" i="55"/>
  <c r="BW11" i="55"/>
  <c r="BX11" i="55"/>
  <c r="BY11" i="55"/>
  <c r="BZ11" i="55"/>
  <c r="I12" i="55"/>
  <c r="J12" i="55"/>
  <c r="K12" i="55"/>
  <c r="L12" i="55"/>
  <c r="M12" i="55"/>
  <c r="N12" i="55"/>
  <c r="O12" i="55"/>
  <c r="P12" i="55"/>
  <c r="Q12" i="55"/>
  <c r="R12" i="55"/>
  <c r="S12" i="55"/>
  <c r="T12" i="55"/>
  <c r="U12" i="55"/>
  <c r="V12" i="55"/>
  <c r="W12" i="55"/>
  <c r="X12" i="55"/>
  <c r="Y12" i="55"/>
  <c r="Z12" i="55"/>
  <c r="AA12" i="55"/>
  <c r="AB12" i="55"/>
  <c r="AC12" i="55"/>
  <c r="AD12" i="55"/>
  <c r="AE12" i="55"/>
  <c r="AF12" i="55"/>
  <c r="AG12" i="55"/>
  <c r="AH12" i="55"/>
  <c r="AI12" i="55"/>
  <c r="AJ12" i="55"/>
  <c r="AK12" i="55"/>
  <c r="AL12" i="55"/>
  <c r="AM12" i="55"/>
  <c r="AO12" i="55"/>
  <c r="AP12" i="55"/>
  <c r="AQ12" i="55"/>
  <c r="AR12" i="55"/>
  <c r="AS12" i="55"/>
  <c r="AT12" i="55"/>
  <c r="AU12" i="55"/>
  <c r="AV12" i="55"/>
  <c r="AW12" i="55"/>
  <c r="AX12" i="55"/>
  <c r="AY12" i="55"/>
  <c r="AZ12" i="55"/>
  <c r="BA12" i="55"/>
  <c r="BB12" i="55"/>
  <c r="BC12" i="55"/>
  <c r="BD12" i="55"/>
  <c r="BE12" i="55"/>
  <c r="BF12" i="55"/>
  <c r="BG12" i="55"/>
  <c r="BH12" i="55"/>
  <c r="BI12" i="55"/>
  <c r="BJ12" i="55"/>
  <c r="BK12" i="55"/>
  <c r="BL12" i="55"/>
  <c r="BM12" i="55"/>
  <c r="BN12" i="55"/>
  <c r="BO12" i="55"/>
  <c r="BP12" i="55"/>
  <c r="BQ12" i="55"/>
  <c r="BR12" i="55"/>
  <c r="BT12" i="55"/>
  <c r="BU12" i="55"/>
  <c r="BV12" i="55"/>
  <c r="BW12" i="55"/>
  <c r="BX12" i="55"/>
  <c r="BY12" i="55"/>
  <c r="BZ12" i="55"/>
  <c r="I13" i="55"/>
  <c r="J13" i="55"/>
  <c r="K13" i="55"/>
  <c r="L13" i="55"/>
  <c r="M13" i="55"/>
  <c r="N13" i="55"/>
  <c r="O13" i="55"/>
  <c r="P13" i="55"/>
  <c r="Q13" i="55"/>
  <c r="R13" i="55"/>
  <c r="S13" i="55"/>
  <c r="T13" i="55"/>
  <c r="U13" i="55"/>
  <c r="V13" i="55"/>
  <c r="W13" i="55"/>
  <c r="X13" i="55"/>
  <c r="Y13" i="55"/>
  <c r="Z13" i="55"/>
  <c r="AA13" i="55"/>
  <c r="AB13" i="55"/>
  <c r="AC13" i="55"/>
  <c r="AD13" i="55"/>
  <c r="AE13" i="55"/>
  <c r="AF13" i="55"/>
  <c r="AG13" i="55"/>
  <c r="AH13" i="55"/>
  <c r="AI13" i="55"/>
  <c r="AJ13" i="55"/>
  <c r="AK13" i="55"/>
  <c r="AL13" i="55"/>
  <c r="AM13" i="55"/>
  <c r="AO13" i="55"/>
  <c r="AP13" i="55"/>
  <c r="AQ13" i="55"/>
  <c r="AR13" i="55"/>
  <c r="AS13" i="55"/>
  <c r="AT13" i="55"/>
  <c r="AU13" i="55"/>
  <c r="AV13" i="55"/>
  <c r="AW13" i="55"/>
  <c r="AX13" i="55"/>
  <c r="AY13" i="55"/>
  <c r="AZ13" i="55"/>
  <c r="BA13" i="55"/>
  <c r="BB13" i="55"/>
  <c r="BC13" i="55"/>
  <c r="BD13" i="55"/>
  <c r="BE13" i="55"/>
  <c r="BF13" i="55"/>
  <c r="BG13" i="55"/>
  <c r="BH13" i="55"/>
  <c r="BI13" i="55"/>
  <c r="BJ13" i="55"/>
  <c r="BK13" i="55"/>
  <c r="BL13" i="55"/>
  <c r="BM13" i="55"/>
  <c r="BN13" i="55"/>
  <c r="BO13" i="55"/>
  <c r="BP13" i="55"/>
  <c r="BQ13" i="55"/>
  <c r="BR13" i="55"/>
  <c r="BT13" i="55"/>
  <c r="BU13" i="55"/>
  <c r="BV13" i="55"/>
  <c r="BW13" i="55"/>
  <c r="BX13" i="55"/>
  <c r="BY13" i="55"/>
  <c r="BZ13" i="55"/>
  <c r="I14" i="55"/>
  <c r="J14" i="55"/>
  <c r="K14" i="55"/>
  <c r="L14" i="55"/>
  <c r="M14" i="55"/>
  <c r="N14" i="55"/>
  <c r="O14" i="55"/>
  <c r="P14" i="55"/>
  <c r="Q14" i="55"/>
  <c r="R14" i="55"/>
  <c r="S14" i="55"/>
  <c r="T14" i="55"/>
  <c r="U14" i="55"/>
  <c r="V14" i="55"/>
  <c r="W14" i="55"/>
  <c r="X14" i="55"/>
  <c r="Y14" i="55"/>
  <c r="Z14" i="55"/>
  <c r="AA14" i="55"/>
  <c r="AB14" i="55"/>
  <c r="AC14" i="55"/>
  <c r="AD14" i="55"/>
  <c r="AE14" i="55"/>
  <c r="AF14" i="55"/>
  <c r="AG14" i="55"/>
  <c r="AH14" i="55"/>
  <c r="AI14" i="55"/>
  <c r="AJ14" i="55"/>
  <c r="AK14" i="55"/>
  <c r="AL14" i="55"/>
  <c r="AM14" i="55"/>
  <c r="AO14" i="55"/>
  <c r="AP14" i="55"/>
  <c r="AQ14" i="55"/>
  <c r="AR14" i="55"/>
  <c r="AS14" i="55"/>
  <c r="AT14" i="55"/>
  <c r="AU14" i="55"/>
  <c r="AV14" i="55"/>
  <c r="AW14" i="55"/>
  <c r="AX14" i="55"/>
  <c r="AY14" i="55"/>
  <c r="AZ14" i="55"/>
  <c r="BA14" i="55"/>
  <c r="BB14" i="55"/>
  <c r="BC14" i="55"/>
  <c r="BD14" i="55"/>
  <c r="BE14" i="55"/>
  <c r="BF14" i="55"/>
  <c r="BG14" i="55"/>
  <c r="BH14" i="55"/>
  <c r="BI14" i="55"/>
  <c r="BJ14" i="55"/>
  <c r="BK14" i="55"/>
  <c r="BL14" i="55"/>
  <c r="BM14" i="55"/>
  <c r="BN14" i="55"/>
  <c r="BO14" i="55"/>
  <c r="BP14" i="55"/>
  <c r="BQ14" i="55"/>
  <c r="BR14" i="55"/>
  <c r="BT14" i="55"/>
  <c r="BU14" i="55"/>
  <c r="BV14" i="55"/>
  <c r="BW14" i="55"/>
  <c r="BX14" i="55"/>
  <c r="BY14" i="55"/>
  <c r="BZ14" i="55"/>
  <c r="I15" i="55"/>
  <c r="J15" i="55"/>
  <c r="K15" i="55"/>
  <c r="L15" i="55"/>
  <c r="M15" i="55"/>
  <c r="N15" i="55"/>
  <c r="O15" i="55"/>
  <c r="P15" i="55"/>
  <c r="Q15" i="55"/>
  <c r="R15" i="55"/>
  <c r="S15" i="55"/>
  <c r="T15" i="55"/>
  <c r="U15" i="55"/>
  <c r="V15" i="55"/>
  <c r="W15" i="55"/>
  <c r="X15" i="55"/>
  <c r="Y15" i="55"/>
  <c r="Z15" i="55"/>
  <c r="AA15" i="55"/>
  <c r="AB15" i="55"/>
  <c r="AC15" i="55"/>
  <c r="AD15" i="55"/>
  <c r="AE15" i="55"/>
  <c r="AF15" i="55"/>
  <c r="AG15" i="55"/>
  <c r="AH15" i="55"/>
  <c r="AI15" i="55"/>
  <c r="AJ15" i="55"/>
  <c r="AK15" i="55"/>
  <c r="AL15" i="55"/>
  <c r="AM15" i="55"/>
  <c r="AO15" i="55"/>
  <c r="AP15" i="55"/>
  <c r="AQ15" i="55"/>
  <c r="AR15" i="55"/>
  <c r="AS15" i="55"/>
  <c r="AT15" i="55"/>
  <c r="AU15" i="55"/>
  <c r="AV15" i="55"/>
  <c r="AW15" i="55"/>
  <c r="AX15" i="55"/>
  <c r="AY15" i="55"/>
  <c r="AZ15" i="55"/>
  <c r="BA15" i="55"/>
  <c r="BB15" i="55"/>
  <c r="BC15" i="55"/>
  <c r="BD15" i="55"/>
  <c r="BE15" i="55"/>
  <c r="BF15" i="55"/>
  <c r="BG15" i="55"/>
  <c r="BH15" i="55"/>
  <c r="BI15" i="55"/>
  <c r="BJ15" i="55"/>
  <c r="BK15" i="55"/>
  <c r="BL15" i="55"/>
  <c r="BM15" i="55"/>
  <c r="BN15" i="55"/>
  <c r="BO15" i="55"/>
  <c r="BP15" i="55"/>
  <c r="BQ15" i="55"/>
  <c r="BR15" i="55"/>
  <c r="BT15" i="55"/>
  <c r="BU15" i="55"/>
  <c r="BV15" i="55"/>
  <c r="BW15" i="55"/>
  <c r="BX15" i="55"/>
  <c r="BY15" i="55"/>
  <c r="BZ15" i="55"/>
  <c r="I16" i="55"/>
  <c r="J16" i="55"/>
  <c r="K16" i="55"/>
  <c r="L16" i="55"/>
  <c r="M16" i="55"/>
  <c r="N16" i="55"/>
  <c r="O16" i="55"/>
  <c r="P16" i="55"/>
  <c r="Q16" i="55"/>
  <c r="R16" i="55"/>
  <c r="S16" i="55"/>
  <c r="T16" i="55"/>
  <c r="U16" i="55"/>
  <c r="V16" i="55"/>
  <c r="W16" i="55"/>
  <c r="X16" i="55"/>
  <c r="Y16" i="55"/>
  <c r="Z16" i="55"/>
  <c r="AA16" i="55"/>
  <c r="AB16" i="55"/>
  <c r="AC16" i="55"/>
  <c r="AD16" i="55"/>
  <c r="AE16" i="55"/>
  <c r="AF16" i="55"/>
  <c r="AG16" i="55"/>
  <c r="AH16" i="55"/>
  <c r="AI16" i="55"/>
  <c r="AJ16" i="55"/>
  <c r="AK16" i="55"/>
  <c r="AL16" i="55"/>
  <c r="AM16" i="55"/>
  <c r="AO16" i="55"/>
  <c r="AP16" i="55"/>
  <c r="AQ16" i="55"/>
  <c r="AR16" i="55"/>
  <c r="AS16" i="55"/>
  <c r="AT16" i="55"/>
  <c r="AU16" i="55"/>
  <c r="AV16" i="55"/>
  <c r="AW16" i="55"/>
  <c r="AX16" i="55"/>
  <c r="AY16" i="55"/>
  <c r="AZ16" i="55"/>
  <c r="BA16" i="55"/>
  <c r="BB16" i="55"/>
  <c r="BC16" i="55"/>
  <c r="BD16" i="55"/>
  <c r="BE16" i="55"/>
  <c r="BF16" i="55"/>
  <c r="BG16" i="55"/>
  <c r="BH16" i="55"/>
  <c r="BI16" i="55"/>
  <c r="BJ16" i="55"/>
  <c r="BK16" i="55"/>
  <c r="BL16" i="55"/>
  <c r="BM16" i="55"/>
  <c r="BN16" i="55"/>
  <c r="BO16" i="55"/>
  <c r="BP16" i="55"/>
  <c r="BQ16" i="55"/>
  <c r="BR16" i="55"/>
  <c r="BT16" i="55"/>
  <c r="BU16" i="55"/>
  <c r="BV16" i="55"/>
  <c r="BW16" i="55"/>
  <c r="BX16" i="55"/>
  <c r="BY16" i="55"/>
  <c r="BZ16" i="55"/>
  <c r="I17" i="55"/>
  <c r="J17" i="55"/>
  <c r="K17" i="55"/>
  <c r="L17" i="55"/>
  <c r="M17" i="55"/>
  <c r="N17" i="55"/>
  <c r="O17" i="55"/>
  <c r="P17" i="55"/>
  <c r="Q17" i="55"/>
  <c r="R17" i="55"/>
  <c r="S17" i="55"/>
  <c r="T17" i="55"/>
  <c r="U17" i="55"/>
  <c r="V17" i="55"/>
  <c r="W17" i="55"/>
  <c r="X17" i="55"/>
  <c r="Y17" i="55"/>
  <c r="Z17" i="55"/>
  <c r="AA17" i="55"/>
  <c r="AB17" i="55"/>
  <c r="AC17" i="55"/>
  <c r="AD17" i="55"/>
  <c r="AE17" i="55"/>
  <c r="AF17" i="55"/>
  <c r="AG17" i="55"/>
  <c r="AH17" i="55"/>
  <c r="AI17" i="55"/>
  <c r="AJ17" i="55"/>
  <c r="AK17" i="55"/>
  <c r="AL17" i="55"/>
  <c r="AM17" i="55"/>
  <c r="AO17" i="55"/>
  <c r="AP17" i="55"/>
  <c r="AQ17" i="55"/>
  <c r="AR17" i="55"/>
  <c r="AS17" i="55"/>
  <c r="AT17" i="55"/>
  <c r="AU17" i="55"/>
  <c r="AV17" i="55"/>
  <c r="AW17" i="55"/>
  <c r="AX17" i="55"/>
  <c r="AY17" i="55"/>
  <c r="AZ17" i="55"/>
  <c r="BA17" i="55"/>
  <c r="BB17" i="55"/>
  <c r="BC17" i="55"/>
  <c r="BD17" i="55"/>
  <c r="BE17" i="55"/>
  <c r="BF17" i="55"/>
  <c r="BG17" i="55"/>
  <c r="BH17" i="55"/>
  <c r="BI17" i="55"/>
  <c r="BJ17" i="55"/>
  <c r="BK17" i="55"/>
  <c r="BL17" i="55"/>
  <c r="BM17" i="55"/>
  <c r="BN17" i="55"/>
  <c r="BO17" i="55"/>
  <c r="BP17" i="55"/>
  <c r="BQ17" i="55"/>
  <c r="BR17" i="55"/>
  <c r="BT17" i="55"/>
  <c r="BU17" i="55"/>
  <c r="BV17" i="55"/>
  <c r="BW17" i="55"/>
  <c r="BX17" i="55"/>
  <c r="BY17" i="55"/>
  <c r="BZ17" i="55"/>
  <c r="I18" i="55"/>
  <c r="J18" i="55"/>
  <c r="K18" i="55"/>
  <c r="L18" i="55"/>
  <c r="M18" i="55"/>
  <c r="N18" i="55"/>
  <c r="O18" i="55"/>
  <c r="P18" i="55"/>
  <c r="Q18" i="55"/>
  <c r="R18" i="55"/>
  <c r="S18" i="55"/>
  <c r="T18" i="55"/>
  <c r="U18" i="55"/>
  <c r="V18" i="55"/>
  <c r="W18" i="55"/>
  <c r="X18" i="55"/>
  <c r="Y18" i="55"/>
  <c r="Z18" i="55"/>
  <c r="AA18" i="55"/>
  <c r="AB18" i="55"/>
  <c r="AC18" i="55"/>
  <c r="AD18" i="55"/>
  <c r="AE18" i="55"/>
  <c r="AF18" i="55"/>
  <c r="AG18" i="55"/>
  <c r="AH18" i="55"/>
  <c r="AI18" i="55"/>
  <c r="AJ18" i="55"/>
  <c r="AK18" i="55"/>
  <c r="AL18" i="55"/>
  <c r="AM18" i="55"/>
  <c r="AO18" i="55"/>
  <c r="AP18" i="55"/>
  <c r="AQ18" i="55"/>
  <c r="AR18" i="55"/>
  <c r="AS18" i="55"/>
  <c r="AT18" i="55"/>
  <c r="AU18" i="55"/>
  <c r="AV18" i="55"/>
  <c r="AW18" i="55"/>
  <c r="AX18" i="55"/>
  <c r="AY18" i="55"/>
  <c r="AZ18" i="55"/>
  <c r="BA18" i="55"/>
  <c r="BB18" i="55"/>
  <c r="BC18" i="55"/>
  <c r="BD18" i="55"/>
  <c r="BE18" i="55"/>
  <c r="BF18" i="55"/>
  <c r="BG18" i="55"/>
  <c r="BH18" i="55"/>
  <c r="BI18" i="55"/>
  <c r="BJ18" i="55"/>
  <c r="BK18" i="55"/>
  <c r="BL18" i="55"/>
  <c r="BM18" i="55"/>
  <c r="BN18" i="55"/>
  <c r="BO18" i="55"/>
  <c r="BP18" i="55"/>
  <c r="BQ18" i="55"/>
  <c r="BR18" i="55"/>
  <c r="BT18" i="55"/>
  <c r="BU18" i="55"/>
  <c r="BV18" i="55"/>
  <c r="BW18" i="55"/>
  <c r="BX18" i="55"/>
  <c r="BY18" i="55"/>
  <c r="BZ18" i="55"/>
  <c r="I19" i="55"/>
  <c r="J19" i="55"/>
  <c r="K19" i="55"/>
  <c r="L19" i="55"/>
  <c r="M19" i="55"/>
  <c r="N19" i="55"/>
  <c r="O19" i="55"/>
  <c r="P19" i="55"/>
  <c r="Q19" i="55"/>
  <c r="R19" i="55"/>
  <c r="S19" i="55"/>
  <c r="T19" i="55"/>
  <c r="U19" i="55"/>
  <c r="V19" i="55"/>
  <c r="W19" i="55"/>
  <c r="X19" i="55"/>
  <c r="Y19" i="55"/>
  <c r="Z19" i="55"/>
  <c r="AA19" i="55"/>
  <c r="AB19" i="55"/>
  <c r="AC19" i="55"/>
  <c r="AD19" i="55"/>
  <c r="AE19" i="55"/>
  <c r="AF19" i="55"/>
  <c r="AG19" i="55"/>
  <c r="AH19" i="55"/>
  <c r="AI19" i="55"/>
  <c r="AJ19" i="55"/>
  <c r="AK19" i="55"/>
  <c r="AL19" i="55"/>
  <c r="AM19" i="55"/>
  <c r="AO19" i="55"/>
  <c r="AP19" i="55"/>
  <c r="AQ19" i="55"/>
  <c r="AR19" i="55"/>
  <c r="AS19" i="55"/>
  <c r="AT19" i="55"/>
  <c r="AU19" i="55"/>
  <c r="AV19" i="55"/>
  <c r="AW19" i="55"/>
  <c r="AX19" i="55"/>
  <c r="AY19" i="55"/>
  <c r="AZ19" i="55"/>
  <c r="BA19" i="55"/>
  <c r="BB19" i="55"/>
  <c r="BC19" i="55"/>
  <c r="BD19" i="55"/>
  <c r="BE19" i="55"/>
  <c r="BF19" i="55"/>
  <c r="BG19" i="55"/>
  <c r="BH19" i="55"/>
  <c r="BI19" i="55"/>
  <c r="BJ19" i="55"/>
  <c r="BK19" i="55"/>
  <c r="BL19" i="55"/>
  <c r="BM19" i="55"/>
  <c r="BN19" i="55"/>
  <c r="BO19" i="55"/>
  <c r="BP19" i="55"/>
  <c r="BQ19" i="55"/>
  <c r="BR19" i="55"/>
  <c r="BT19" i="55"/>
  <c r="BU19" i="55"/>
  <c r="BV19" i="55"/>
  <c r="BW19" i="55"/>
  <c r="BX19" i="55"/>
  <c r="BY19" i="55"/>
  <c r="BZ19" i="55"/>
  <c r="I20" i="55"/>
  <c r="J20" i="55"/>
  <c r="K20" i="55"/>
  <c r="L20" i="55"/>
  <c r="M20" i="55"/>
  <c r="N20" i="55"/>
  <c r="O20" i="55"/>
  <c r="P20" i="55"/>
  <c r="Q20" i="55"/>
  <c r="R20" i="55"/>
  <c r="S20" i="55"/>
  <c r="T20" i="55"/>
  <c r="U20" i="55"/>
  <c r="V20" i="55"/>
  <c r="W20" i="55"/>
  <c r="X20" i="55"/>
  <c r="Y20" i="55"/>
  <c r="Z20" i="55"/>
  <c r="AA20" i="55"/>
  <c r="AB20" i="55"/>
  <c r="AC20" i="55"/>
  <c r="AD20" i="55"/>
  <c r="AE20" i="55"/>
  <c r="AF20" i="55"/>
  <c r="AG20" i="55"/>
  <c r="AH20" i="55"/>
  <c r="AI20" i="55"/>
  <c r="AJ20" i="55"/>
  <c r="AK20" i="55"/>
  <c r="AL20" i="55"/>
  <c r="AM20" i="55"/>
  <c r="AO20" i="55"/>
  <c r="AP20" i="55"/>
  <c r="AQ20" i="55"/>
  <c r="AR20" i="55"/>
  <c r="AS20" i="55"/>
  <c r="AT20" i="55"/>
  <c r="AU20" i="55"/>
  <c r="AV20" i="55"/>
  <c r="AW20" i="55"/>
  <c r="AX20" i="55"/>
  <c r="AY20" i="55"/>
  <c r="AZ20" i="55"/>
  <c r="BA20" i="55"/>
  <c r="BB20" i="55"/>
  <c r="BC20" i="55"/>
  <c r="BD20" i="55"/>
  <c r="BE20" i="55"/>
  <c r="BF20" i="55"/>
  <c r="BG20" i="55"/>
  <c r="BH20" i="55"/>
  <c r="BI20" i="55"/>
  <c r="BJ20" i="55"/>
  <c r="BK20" i="55"/>
  <c r="BL20" i="55"/>
  <c r="BM20" i="55"/>
  <c r="BN20" i="55"/>
  <c r="BO20" i="55"/>
  <c r="BP20" i="55"/>
  <c r="BQ20" i="55"/>
  <c r="BR20" i="55"/>
  <c r="BT20" i="55"/>
  <c r="BU20" i="55"/>
  <c r="BV20" i="55"/>
  <c r="BW20" i="55"/>
  <c r="BX20" i="55"/>
  <c r="BY20" i="55"/>
  <c r="BZ20" i="55"/>
  <c r="I21" i="55"/>
  <c r="J21" i="55"/>
  <c r="K21" i="55"/>
  <c r="L21" i="55"/>
  <c r="M21" i="55"/>
  <c r="N21" i="55"/>
  <c r="O21" i="55"/>
  <c r="P21" i="55"/>
  <c r="Q21" i="55"/>
  <c r="R21" i="55"/>
  <c r="S21" i="55"/>
  <c r="T21" i="55"/>
  <c r="U21" i="55"/>
  <c r="V21" i="55"/>
  <c r="W21" i="55"/>
  <c r="X21" i="55"/>
  <c r="Y21" i="55"/>
  <c r="Z21" i="55"/>
  <c r="AA21" i="55"/>
  <c r="AB21" i="55"/>
  <c r="AC21" i="55"/>
  <c r="AD21" i="55"/>
  <c r="AE21" i="55"/>
  <c r="AF21" i="55"/>
  <c r="AG21" i="55"/>
  <c r="AH21" i="55"/>
  <c r="AI21" i="55"/>
  <c r="AJ21" i="55"/>
  <c r="AK21" i="55"/>
  <c r="AL21" i="55"/>
  <c r="AM21" i="55"/>
  <c r="AO21" i="55"/>
  <c r="AP21" i="55"/>
  <c r="AQ21" i="55"/>
  <c r="AR21" i="55"/>
  <c r="AS21" i="55"/>
  <c r="AT21" i="55"/>
  <c r="AU21" i="55"/>
  <c r="AV21" i="55"/>
  <c r="AW21" i="55"/>
  <c r="AX21" i="55"/>
  <c r="AY21" i="55"/>
  <c r="AZ21" i="55"/>
  <c r="BA21" i="55"/>
  <c r="BB21" i="55"/>
  <c r="BC21" i="55"/>
  <c r="BD21" i="55"/>
  <c r="BE21" i="55"/>
  <c r="BF21" i="55"/>
  <c r="BG21" i="55"/>
  <c r="BH21" i="55"/>
  <c r="BI21" i="55"/>
  <c r="BJ21" i="55"/>
  <c r="BK21" i="55"/>
  <c r="BL21" i="55"/>
  <c r="BM21" i="55"/>
  <c r="BN21" i="55"/>
  <c r="BO21" i="55"/>
  <c r="BP21" i="55"/>
  <c r="BQ21" i="55"/>
  <c r="BR21" i="55"/>
  <c r="BT21" i="55"/>
  <c r="BU21" i="55"/>
  <c r="BV21" i="55"/>
  <c r="BW21" i="55"/>
  <c r="BX21" i="55"/>
  <c r="BY21" i="55"/>
  <c r="BZ21" i="55"/>
  <c r="I22" i="55"/>
  <c r="J22" i="55"/>
  <c r="K22" i="55"/>
  <c r="L22" i="55"/>
  <c r="M22" i="55"/>
  <c r="N22" i="55"/>
  <c r="O22" i="55"/>
  <c r="P22" i="55"/>
  <c r="Q22" i="55"/>
  <c r="R22" i="55"/>
  <c r="S22" i="55"/>
  <c r="T22" i="55"/>
  <c r="U22" i="55"/>
  <c r="V22" i="55"/>
  <c r="W22" i="55"/>
  <c r="X22" i="55"/>
  <c r="Y22" i="55"/>
  <c r="Z22" i="55"/>
  <c r="AA22" i="55"/>
  <c r="AB22" i="55"/>
  <c r="AC22" i="55"/>
  <c r="AD22" i="55"/>
  <c r="AE22" i="55"/>
  <c r="AF22" i="55"/>
  <c r="AG22" i="55"/>
  <c r="AH22" i="55"/>
  <c r="AI22" i="55"/>
  <c r="AJ22" i="55"/>
  <c r="AK22" i="55"/>
  <c r="AL22" i="55"/>
  <c r="AM22" i="55"/>
  <c r="AO22" i="55"/>
  <c r="AP22" i="55"/>
  <c r="AQ22" i="55"/>
  <c r="AR22" i="55"/>
  <c r="AS22" i="55"/>
  <c r="AT22" i="55"/>
  <c r="AU22" i="55"/>
  <c r="AV22" i="55"/>
  <c r="AW22" i="55"/>
  <c r="AX22" i="55"/>
  <c r="AY22" i="55"/>
  <c r="AZ22" i="55"/>
  <c r="BA22" i="55"/>
  <c r="BB22" i="55"/>
  <c r="BC22" i="55"/>
  <c r="BD22" i="55"/>
  <c r="BE22" i="55"/>
  <c r="BF22" i="55"/>
  <c r="BG22" i="55"/>
  <c r="BH22" i="55"/>
  <c r="BI22" i="55"/>
  <c r="BJ22" i="55"/>
  <c r="BK22" i="55"/>
  <c r="BL22" i="55"/>
  <c r="BM22" i="55"/>
  <c r="BN22" i="55"/>
  <c r="BO22" i="55"/>
  <c r="BP22" i="55"/>
  <c r="BQ22" i="55"/>
  <c r="BR22" i="55"/>
  <c r="BT22" i="55"/>
  <c r="BU22" i="55"/>
  <c r="BV22" i="55"/>
  <c r="BW22" i="55"/>
  <c r="BX22" i="55"/>
  <c r="BY22" i="55"/>
  <c r="BZ22" i="55"/>
  <c r="I23" i="55"/>
  <c r="J23" i="55"/>
  <c r="K23" i="55"/>
  <c r="L23" i="55"/>
  <c r="M23" i="55"/>
  <c r="N23" i="55"/>
  <c r="O23" i="55"/>
  <c r="P23" i="55"/>
  <c r="Q23" i="55"/>
  <c r="R23" i="55"/>
  <c r="S23" i="55"/>
  <c r="T23" i="55"/>
  <c r="U23" i="55"/>
  <c r="V23" i="55"/>
  <c r="W23" i="55"/>
  <c r="X23" i="55"/>
  <c r="Y23" i="55"/>
  <c r="Z23" i="55"/>
  <c r="AA23" i="55"/>
  <c r="AB23" i="55"/>
  <c r="AC23" i="55"/>
  <c r="AD23" i="55"/>
  <c r="AE23" i="55"/>
  <c r="AF23" i="55"/>
  <c r="AG23" i="55"/>
  <c r="AH23" i="55"/>
  <c r="AI23" i="55"/>
  <c r="AJ23" i="55"/>
  <c r="AK23" i="55"/>
  <c r="AL23" i="55"/>
  <c r="AM23" i="55"/>
  <c r="AO23" i="55"/>
  <c r="AP23" i="55"/>
  <c r="AQ23" i="55"/>
  <c r="AR23" i="55"/>
  <c r="AS23" i="55"/>
  <c r="AT23" i="55"/>
  <c r="AU23" i="55"/>
  <c r="AV23" i="55"/>
  <c r="AW23" i="55"/>
  <c r="AX23" i="55"/>
  <c r="AY23" i="55"/>
  <c r="AZ23" i="55"/>
  <c r="BA23" i="55"/>
  <c r="BB23" i="55"/>
  <c r="BC23" i="55"/>
  <c r="BD23" i="55"/>
  <c r="BE23" i="55"/>
  <c r="BF23" i="55"/>
  <c r="BG23" i="55"/>
  <c r="BH23" i="55"/>
  <c r="BI23" i="55"/>
  <c r="BJ23" i="55"/>
  <c r="BK23" i="55"/>
  <c r="BL23" i="55"/>
  <c r="BM23" i="55"/>
  <c r="BN23" i="55"/>
  <c r="BO23" i="55"/>
  <c r="BP23" i="55"/>
  <c r="BQ23" i="55"/>
  <c r="BR23" i="55"/>
  <c r="BT23" i="55"/>
  <c r="BU23" i="55"/>
  <c r="BV23" i="55"/>
  <c r="BW23" i="55"/>
  <c r="BX23" i="55"/>
  <c r="BY23" i="55"/>
  <c r="BZ23" i="55"/>
  <c r="I24" i="55"/>
  <c r="J24" i="55"/>
  <c r="K24" i="55"/>
  <c r="L24" i="55"/>
  <c r="M24" i="55"/>
  <c r="N24" i="55"/>
  <c r="O24" i="55"/>
  <c r="P24" i="55"/>
  <c r="Q24" i="55"/>
  <c r="R24" i="55"/>
  <c r="S24" i="55"/>
  <c r="T24" i="55"/>
  <c r="U24" i="55"/>
  <c r="V24" i="55"/>
  <c r="W24" i="55"/>
  <c r="X24" i="55"/>
  <c r="Y24" i="55"/>
  <c r="Z24" i="55"/>
  <c r="AA24" i="55"/>
  <c r="AB24" i="55"/>
  <c r="AC24" i="55"/>
  <c r="AD24" i="55"/>
  <c r="AE24" i="55"/>
  <c r="AF24" i="55"/>
  <c r="AG24" i="55"/>
  <c r="AH24" i="55"/>
  <c r="AI24" i="55"/>
  <c r="AJ24" i="55"/>
  <c r="AK24" i="55"/>
  <c r="AL24" i="55"/>
  <c r="AM24" i="55"/>
  <c r="AO24" i="55"/>
  <c r="AP24" i="55"/>
  <c r="AQ24" i="55"/>
  <c r="AR24" i="55"/>
  <c r="AS24" i="55"/>
  <c r="AT24" i="55"/>
  <c r="AU24" i="55"/>
  <c r="AV24" i="55"/>
  <c r="AW24" i="55"/>
  <c r="AX24" i="55"/>
  <c r="AY24" i="55"/>
  <c r="AZ24" i="55"/>
  <c r="BA24" i="55"/>
  <c r="BB24" i="55"/>
  <c r="BC24" i="55"/>
  <c r="BD24" i="55"/>
  <c r="BE24" i="55"/>
  <c r="BF24" i="55"/>
  <c r="BG24" i="55"/>
  <c r="BH24" i="55"/>
  <c r="BI24" i="55"/>
  <c r="BJ24" i="55"/>
  <c r="BK24" i="55"/>
  <c r="BL24" i="55"/>
  <c r="BM24" i="55"/>
  <c r="BN24" i="55"/>
  <c r="BO24" i="55"/>
  <c r="BP24" i="55"/>
  <c r="BQ24" i="55"/>
  <c r="BR24" i="55"/>
  <c r="BT24" i="55"/>
  <c r="BU24" i="55"/>
  <c r="BV24" i="55"/>
  <c r="BW24" i="55"/>
  <c r="BX24" i="55"/>
  <c r="BY24" i="55"/>
  <c r="BZ24" i="55"/>
  <c r="I25" i="55"/>
  <c r="J25" i="55"/>
  <c r="K25" i="55"/>
  <c r="L25" i="55"/>
  <c r="M25" i="55"/>
  <c r="N25" i="55"/>
  <c r="O25" i="55"/>
  <c r="P25" i="55"/>
  <c r="Q25" i="55"/>
  <c r="R25" i="55"/>
  <c r="S25" i="55"/>
  <c r="T25" i="55"/>
  <c r="U25" i="55"/>
  <c r="V25" i="55"/>
  <c r="W25" i="55"/>
  <c r="X25" i="55"/>
  <c r="Y25" i="55"/>
  <c r="Z25" i="55"/>
  <c r="AA25" i="55"/>
  <c r="AB25" i="55"/>
  <c r="AC25" i="55"/>
  <c r="AD25" i="55"/>
  <c r="AE25" i="55"/>
  <c r="AF25" i="55"/>
  <c r="AG25" i="55"/>
  <c r="AH25" i="55"/>
  <c r="AI25" i="55"/>
  <c r="AJ25" i="55"/>
  <c r="AK25" i="55"/>
  <c r="AL25" i="55"/>
  <c r="AM25" i="55"/>
  <c r="AO25" i="55"/>
  <c r="AP25" i="55"/>
  <c r="AQ25" i="55"/>
  <c r="AR25" i="55"/>
  <c r="AS25" i="55"/>
  <c r="AT25" i="55"/>
  <c r="AU25" i="55"/>
  <c r="AV25" i="55"/>
  <c r="AW25" i="55"/>
  <c r="AX25" i="55"/>
  <c r="AY25" i="55"/>
  <c r="AZ25" i="55"/>
  <c r="BA25" i="55"/>
  <c r="BB25" i="55"/>
  <c r="BC25" i="55"/>
  <c r="BD25" i="55"/>
  <c r="BE25" i="55"/>
  <c r="BF25" i="55"/>
  <c r="BG25" i="55"/>
  <c r="BH25" i="55"/>
  <c r="BI25" i="55"/>
  <c r="BJ25" i="55"/>
  <c r="BK25" i="55"/>
  <c r="BL25" i="55"/>
  <c r="BM25" i="55"/>
  <c r="BN25" i="55"/>
  <c r="BO25" i="55"/>
  <c r="BP25" i="55"/>
  <c r="BQ25" i="55"/>
  <c r="BR25" i="55"/>
  <c r="BT25" i="55"/>
  <c r="BU25" i="55"/>
  <c r="BV25" i="55"/>
  <c r="BW25" i="55"/>
  <c r="BX25" i="55"/>
  <c r="BY25" i="55"/>
  <c r="BZ25" i="55"/>
  <c r="I26" i="55"/>
  <c r="J26" i="55"/>
  <c r="K26" i="55"/>
  <c r="L26" i="55"/>
  <c r="M26" i="55"/>
  <c r="N26" i="55"/>
  <c r="O26" i="55"/>
  <c r="P26" i="55"/>
  <c r="Q26" i="55"/>
  <c r="R26" i="55"/>
  <c r="S26" i="55"/>
  <c r="T26" i="55"/>
  <c r="U26" i="55"/>
  <c r="V26" i="55"/>
  <c r="W26" i="55"/>
  <c r="X26" i="55"/>
  <c r="Y26" i="55"/>
  <c r="Z26" i="55"/>
  <c r="AA26" i="55"/>
  <c r="AB26" i="55"/>
  <c r="AC26" i="55"/>
  <c r="AD26" i="55"/>
  <c r="AE26" i="55"/>
  <c r="AF26" i="55"/>
  <c r="AG26" i="55"/>
  <c r="AH26" i="55"/>
  <c r="AI26" i="55"/>
  <c r="AJ26" i="55"/>
  <c r="AK26" i="55"/>
  <c r="AL26" i="55"/>
  <c r="AM26" i="55"/>
  <c r="AO26" i="55"/>
  <c r="AP26" i="55"/>
  <c r="AQ26" i="55"/>
  <c r="AR26" i="55"/>
  <c r="AS26" i="55"/>
  <c r="AT26" i="55"/>
  <c r="AU26" i="55"/>
  <c r="AV26" i="55"/>
  <c r="AW26" i="55"/>
  <c r="AX26" i="55"/>
  <c r="AY26" i="55"/>
  <c r="AZ26" i="55"/>
  <c r="BA26" i="55"/>
  <c r="BB26" i="55"/>
  <c r="BC26" i="55"/>
  <c r="BD26" i="55"/>
  <c r="BE26" i="55"/>
  <c r="BF26" i="55"/>
  <c r="BG26" i="55"/>
  <c r="BH26" i="55"/>
  <c r="BI26" i="55"/>
  <c r="BJ26" i="55"/>
  <c r="BK26" i="55"/>
  <c r="BL26" i="55"/>
  <c r="BM26" i="55"/>
  <c r="BN26" i="55"/>
  <c r="BO26" i="55"/>
  <c r="BP26" i="55"/>
  <c r="BQ26" i="55"/>
  <c r="BR26" i="55"/>
  <c r="BT26" i="55"/>
  <c r="BU26" i="55"/>
  <c r="BV26" i="55"/>
  <c r="BW26" i="55"/>
  <c r="BX26" i="55"/>
  <c r="BY26" i="55"/>
  <c r="BZ26" i="55"/>
  <c r="I27" i="55"/>
  <c r="J27" i="55"/>
  <c r="K27" i="55"/>
  <c r="L27" i="55"/>
  <c r="M27" i="55"/>
  <c r="N27" i="55"/>
  <c r="O27" i="55"/>
  <c r="P27" i="55"/>
  <c r="Q27" i="55"/>
  <c r="R27" i="55"/>
  <c r="S27" i="55"/>
  <c r="T27" i="55"/>
  <c r="U27" i="55"/>
  <c r="V27" i="55"/>
  <c r="W27" i="55"/>
  <c r="X27" i="55"/>
  <c r="Y27" i="55"/>
  <c r="Z27" i="55"/>
  <c r="AA27" i="55"/>
  <c r="AB27" i="55"/>
  <c r="AC27" i="55"/>
  <c r="AD27" i="55"/>
  <c r="AE27" i="55"/>
  <c r="AF27" i="55"/>
  <c r="AG27" i="55"/>
  <c r="AH27" i="55"/>
  <c r="AI27" i="55"/>
  <c r="AJ27" i="55"/>
  <c r="AK27" i="55"/>
  <c r="AL27" i="55"/>
  <c r="AM27" i="55"/>
  <c r="AO27" i="55"/>
  <c r="AP27" i="55"/>
  <c r="AQ27" i="55"/>
  <c r="AR27" i="55"/>
  <c r="AS27" i="55"/>
  <c r="AT27" i="55"/>
  <c r="AU27" i="55"/>
  <c r="AV27" i="55"/>
  <c r="AW27" i="55"/>
  <c r="AX27" i="55"/>
  <c r="AY27" i="55"/>
  <c r="AZ27" i="55"/>
  <c r="BA27" i="55"/>
  <c r="BB27" i="55"/>
  <c r="BC27" i="55"/>
  <c r="BD27" i="55"/>
  <c r="BE27" i="55"/>
  <c r="BF27" i="55"/>
  <c r="BG27" i="55"/>
  <c r="BH27" i="55"/>
  <c r="BI27" i="55"/>
  <c r="BJ27" i="55"/>
  <c r="BK27" i="55"/>
  <c r="BL27" i="55"/>
  <c r="BM27" i="55"/>
  <c r="BN27" i="55"/>
  <c r="BO27" i="55"/>
  <c r="BP27" i="55"/>
  <c r="BQ27" i="55"/>
  <c r="BR27" i="55"/>
  <c r="BT27" i="55"/>
  <c r="BU27" i="55"/>
  <c r="BV27" i="55"/>
  <c r="BW27" i="55"/>
  <c r="BX27" i="55"/>
  <c r="BY27" i="55"/>
  <c r="BZ27" i="55"/>
  <c r="I28" i="55"/>
  <c r="J28" i="55"/>
  <c r="K28" i="55"/>
  <c r="L28" i="55"/>
  <c r="M28" i="55"/>
  <c r="N28" i="55"/>
  <c r="O28" i="55"/>
  <c r="P28" i="55"/>
  <c r="Q28" i="55"/>
  <c r="R28" i="55"/>
  <c r="S28" i="55"/>
  <c r="T28" i="55"/>
  <c r="U28" i="55"/>
  <c r="V28" i="55"/>
  <c r="W28" i="55"/>
  <c r="X28" i="55"/>
  <c r="Y28" i="55"/>
  <c r="Z28" i="55"/>
  <c r="AA28" i="55"/>
  <c r="AB28" i="55"/>
  <c r="AC28" i="55"/>
  <c r="AD28" i="55"/>
  <c r="AE28" i="55"/>
  <c r="AF28" i="55"/>
  <c r="AG28" i="55"/>
  <c r="AH28" i="55"/>
  <c r="AI28" i="55"/>
  <c r="AJ28" i="55"/>
  <c r="AK28" i="55"/>
  <c r="AL28" i="55"/>
  <c r="AM28" i="55"/>
  <c r="AO28" i="55"/>
  <c r="AP28" i="55"/>
  <c r="AQ28" i="55"/>
  <c r="AR28" i="55"/>
  <c r="AS28" i="55"/>
  <c r="AT28" i="55"/>
  <c r="AU28" i="55"/>
  <c r="AV28" i="55"/>
  <c r="AW28" i="55"/>
  <c r="AX28" i="55"/>
  <c r="AY28" i="55"/>
  <c r="AZ28" i="55"/>
  <c r="BA28" i="55"/>
  <c r="BB28" i="55"/>
  <c r="BC28" i="55"/>
  <c r="BD28" i="55"/>
  <c r="BE28" i="55"/>
  <c r="BF28" i="55"/>
  <c r="BG28" i="55"/>
  <c r="BH28" i="55"/>
  <c r="BI28" i="55"/>
  <c r="BJ28" i="55"/>
  <c r="BK28" i="55"/>
  <c r="BL28" i="55"/>
  <c r="BM28" i="55"/>
  <c r="BN28" i="55"/>
  <c r="BO28" i="55"/>
  <c r="BP28" i="55"/>
  <c r="BQ28" i="55"/>
  <c r="BR28" i="55"/>
  <c r="BT28" i="55"/>
  <c r="BU28" i="55"/>
  <c r="BV28" i="55"/>
  <c r="BW28" i="55"/>
  <c r="BX28" i="55"/>
  <c r="BY28" i="55"/>
  <c r="BZ28" i="55"/>
  <c r="I29" i="55"/>
  <c r="J29" i="55"/>
  <c r="K29" i="55"/>
  <c r="L29" i="55"/>
  <c r="M29" i="55"/>
  <c r="N29" i="55"/>
  <c r="O29" i="55"/>
  <c r="P29" i="55"/>
  <c r="Q29" i="55"/>
  <c r="R29" i="55"/>
  <c r="S29" i="55"/>
  <c r="T29" i="55"/>
  <c r="U29" i="55"/>
  <c r="V29" i="55"/>
  <c r="W29" i="55"/>
  <c r="X29" i="55"/>
  <c r="Y29" i="55"/>
  <c r="Z29" i="55"/>
  <c r="AA29" i="55"/>
  <c r="AB29" i="55"/>
  <c r="AC29" i="55"/>
  <c r="AD29" i="55"/>
  <c r="AE29" i="55"/>
  <c r="AF29" i="55"/>
  <c r="AG29" i="55"/>
  <c r="AH29" i="55"/>
  <c r="AI29" i="55"/>
  <c r="AJ29" i="55"/>
  <c r="AK29" i="55"/>
  <c r="AL29" i="55"/>
  <c r="AM29" i="55"/>
  <c r="AO29" i="55"/>
  <c r="AP29" i="55"/>
  <c r="AQ29" i="55"/>
  <c r="AR29" i="55"/>
  <c r="AS29" i="55"/>
  <c r="AT29" i="55"/>
  <c r="AU29" i="55"/>
  <c r="AV29" i="55"/>
  <c r="AW29" i="55"/>
  <c r="AX29" i="55"/>
  <c r="AY29" i="55"/>
  <c r="AZ29" i="55"/>
  <c r="BA29" i="55"/>
  <c r="BB29" i="55"/>
  <c r="BC29" i="55"/>
  <c r="BD29" i="55"/>
  <c r="BE29" i="55"/>
  <c r="BF29" i="55"/>
  <c r="BG29" i="55"/>
  <c r="BH29" i="55"/>
  <c r="BI29" i="55"/>
  <c r="BJ29" i="55"/>
  <c r="BK29" i="55"/>
  <c r="BL29" i="55"/>
  <c r="BM29" i="55"/>
  <c r="BN29" i="55"/>
  <c r="BO29" i="55"/>
  <c r="BP29" i="55"/>
  <c r="BQ29" i="55"/>
  <c r="BR29" i="55"/>
  <c r="BT29" i="55"/>
  <c r="BU29" i="55"/>
  <c r="BV29" i="55"/>
  <c r="BW29" i="55"/>
  <c r="BX29" i="55"/>
  <c r="BY29" i="55"/>
  <c r="BZ29" i="55"/>
  <c r="I30" i="55"/>
  <c r="J30" i="55"/>
  <c r="K30" i="55"/>
  <c r="L30" i="55"/>
  <c r="M30" i="55"/>
  <c r="N30" i="55"/>
  <c r="O30" i="55"/>
  <c r="P30" i="55"/>
  <c r="Q30" i="55"/>
  <c r="R30" i="55"/>
  <c r="S30" i="55"/>
  <c r="T30" i="55"/>
  <c r="U30" i="55"/>
  <c r="V30" i="55"/>
  <c r="W30" i="55"/>
  <c r="X30" i="55"/>
  <c r="Y30" i="55"/>
  <c r="Z30" i="55"/>
  <c r="AA30" i="55"/>
  <c r="AB30" i="55"/>
  <c r="AC30" i="55"/>
  <c r="AD30" i="55"/>
  <c r="AE30" i="55"/>
  <c r="AF30" i="55"/>
  <c r="AG30" i="55"/>
  <c r="AH30" i="55"/>
  <c r="AI30" i="55"/>
  <c r="AJ30" i="55"/>
  <c r="AK30" i="55"/>
  <c r="AL30" i="55"/>
  <c r="AM30" i="55"/>
  <c r="AO30" i="55"/>
  <c r="AP30" i="55"/>
  <c r="AQ30" i="55"/>
  <c r="AR30" i="55"/>
  <c r="AS30" i="55"/>
  <c r="AT30" i="55"/>
  <c r="AU30" i="55"/>
  <c r="AV30" i="55"/>
  <c r="AW30" i="55"/>
  <c r="AX30" i="55"/>
  <c r="AY30" i="55"/>
  <c r="AZ30" i="55"/>
  <c r="BA30" i="55"/>
  <c r="BB30" i="55"/>
  <c r="BC30" i="55"/>
  <c r="BD30" i="55"/>
  <c r="BE30" i="55"/>
  <c r="BF30" i="55"/>
  <c r="BG30" i="55"/>
  <c r="BH30" i="55"/>
  <c r="BI30" i="55"/>
  <c r="BJ30" i="55"/>
  <c r="BK30" i="55"/>
  <c r="BL30" i="55"/>
  <c r="BM30" i="55"/>
  <c r="BN30" i="55"/>
  <c r="BO30" i="55"/>
  <c r="BP30" i="55"/>
  <c r="BQ30" i="55"/>
  <c r="BR30" i="55"/>
  <c r="BT30" i="55"/>
  <c r="BU30" i="55"/>
  <c r="BV30" i="55"/>
  <c r="BW30" i="55"/>
  <c r="BX30" i="55"/>
  <c r="BY30" i="55"/>
  <c r="BZ30" i="55"/>
  <c r="I31" i="55"/>
  <c r="J31" i="55"/>
  <c r="K31" i="55"/>
  <c r="L31" i="55"/>
  <c r="M31" i="55"/>
  <c r="N31" i="55"/>
  <c r="O31" i="55"/>
  <c r="P31" i="55"/>
  <c r="Q31" i="55"/>
  <c r="R31" i="55"/>
  <c r="S31" i="55"/>
  <c r="T31" i="55"/>
  <c r="U31" i="55"/>
  <c r="V31" i="55"/>
  <c r="W31" i="55"/>
  <c r="X31" i="55"/>
  <c r="Y31" i="55"/>
  <c r="Z31" i="55"/>
  <c r="AA31" i="55"/>
  <c r="AB31" i="55"/>
  <c r="AC31" i="55"/>
  <c r="AD31" i="55"/>
  <c r="AE31" i="55"/>
  <c r="AF31" i="55"/>
  <c r="AG31" i="55"/>
  <c r="AH31" i="55"/>
  <c r="AI31" i="55"/>
  <c r="AJ31" i="55"/>
  <c r="AK31" i="55"/>
  <c r="AL31" i="55"/>
  <c r="AM31" i="55"/>
  <c r="AO31" i="55"/>
  <c r="AP31" i="55"/>
  <c r="AQ31" i="55"/>
  <c r="AR31" i="55"/>
  <c r="AS31" i="55"/>
  <c r="AT31" i="55"/>
  <c r="AU31" i="55"/>
  <c r="AV31" i="55"/>
  <c r="AW31" i="55"/>
  <c r="AX31" i="55"/>
  <c r="AY31" i="55"/>
  <c r="AZ31" i="55"/>
  <c r="BA31" i="55"/>
  <c r="BB31" i="55"/>
  <c r="BC31" i="55"/>
  <c r="BD31" i="55"/>
  <c r="BE31" i="55"/>
  <c r="BF31" i="55"/>
  <c r="BG31" i="55"/>
  <c r="BH31" i="55"/>
  <c r="BI31" i="55"/>
  <c r="BJ31" i="55"/>
  <c r="BK31" i="55"/>
  <c r="BL31" i="55"/>
  <c r="BM31" i="55"/>
  <c r="BN31" i="55"/>
  <c r="BO31" i="55"/>
  <c r="BP31" i="55"/>
  <c r="BQ31" i="55"/>
  <c r="BR31" i="55"/>
  <c r="BT31" i="55"/>
  <c r="BU31" i="55"/>
  <c r="BV31" i="55"/>
  <c r="BW31" i="55"/>
  <c r="BX31" i="55"/>
  <c r="BY31" i="55"/>
  <c r="BZ31" i="55"/>
  <c r="I32" i="55"/>
  <c r="J32" i="55"/>
  <c r="K32" i="55"/>
  <c r="L32" i="55"/>
  <c r="M32" i="55"/>
  <c r="N32" i="55"/>
  <c r="O32" i="55"/>
  <c r="P32" i="55"/>
  <c r="Q32" i="55"/>
  <c r="R32" i="55"/>
  <c r="S32" i="55"/>
  <c r="T32" i="55"/>
  <c r="U32" i="55"/>
  <c r="V32" i="55"/>
  <c r="W32" i="55"/>
  <c r="X32" i="55"/>
  <c r="Y32" i="55"/>
  <c r="Z32" i="55"/>
  <c r="AA32" i="55"/>
  <c r="AB32" i="55"/>
  <c r="AC32" i="55"/>
  <c r="AD32" i="55"/>
  <c r="AE32" i="55"/>
  <c r="AF32" i="55"/>
  <c r="AG32" i="55"/>
  <c r="AH32" i="55"/>
  <c r="AI32" i="55"/>
  <c r="AJ32" i="55"/>
  <c r="AK32" i="55"/>
  <c r="AL32" i="55"/>
  <c r="AM32" i="55"/>
  <c r="AO32" i="55"/>
  <c r="AP32" i="55"/>
  <c r="AQ32" i="55"/>
  <c r="AR32" i="55"/>
  <c r="AS32" i="55"/>
  <c r="AT32" i="55"/>
  <c r="AU32" i="55"/>
  <c r="AV32" i="55"/>
  <c r="AW32" i="55"/>
  <c r="AX32" i="55"/>
  <c r="AY32" i="55"/>
  <c r="AZ32" i="55"/>
  <c r="BA32" i="55"/>
  <c r="BB32" i="55"/>
  <c r="BC32" i="55"/>
  <c r="BD32" i="55"/>
  <c r="BE32" i="55"/>
  <c r="BF32" i="55"/>
  <c r="BG32" i="55"/>
  <c r="BH32" i="55"/>
  <c r="BI32" i="55"/>
  <c r="BJ32" i="55"/>
  <c r="BK32" i="55"/>
  <c r="BL32" i="55"/>
  <c r="BM32" i="55"/>
  <c r="BN32" i="55"/>
  <c r="BO32" i="55"/>
  <c r="BP32" i="55"/>
  <c r="BQ32" i="55"/>
  <c r="BR32" i="55"/>
  <c r="BT32" i="55"/>
  <c r="BU32" i="55"/>
  <c r="BV32" i="55"/>
  <c r="BW32" i="55"/>
  <c r="BX32" i="55"/>
  <c r="BY32" i="55"/>
  <c r="BZ32" i="55"/>
  <c r="I33" i="55"/>
  <c r="J33" i="55"/>
  <c r="K33" i="55"/>
  <c r="L33" i="55"/>
  <c r="M33" i="55"/>
  <c r="N33" i="55"/>
  <c r="O33" i="55"/>
  <c r="P33" i="55"/>
  <c r="Q33" i="55"/>
  <c r="R33" i="55"/>
  <c r="S33" i="55"/>
  <c r="T33" i="55"/>
  <c r="U33" i="55"/>
  <c r="V33" i="55"/>
  <c r="W33" i="55"/>
  <c r="X33" i="55"/>
  <c r="Y33" i="55"/>
  <c r="Z33" i="55"/>
  <c r="AA33" i="55"/>
  <c r="AB33" i="55"/>
  <c r="AC33" i="55"/>
  <c r="AD33" i="55"/>
  <c r="AE33" i="55"/>
  <c r="AF33" i="55"/>
  <c r="AG33" i="55"/>
  <c r="AH33" i="55"/>
  <c r="AI33" i="55"/>
  <c r="AJ33" i="55"/>
  <c r="AK33" i="55"/>
  <c r="AL33" i="55"/>
  <c r="AM33" i="55"/>
  <c r="AO33" i="55"/>
  <c r="AP33" i="55"/>
  <c r="AQ33" i="55"/>
  <c r="AR33" i="55"/>
  <c r="AS33" i="55"/>
  <c r="AT33" i="55"/>
  <c r="AU33" i="55"/>
  <c r="AV33" i="55"/>
  <c r="AW33" i="55"/>
  <c r="AX33" i="55"/>
  <c r="AY33" i="55"/>
  <c r="AZ33" i="55"/>
  <c r="BA33" i="55"/>
  <c r="BB33" i="55"/>
  <c r="BC33" i="55"/>
  <c r="BD33" i="55"/>
  <c r="BE33" i="55"/>
  <c r="BF33" i="55"/>
  <c r="BG33" i="55"/>
  <c r="BH33" i="55"/>
  <c r="BI33" i="55"/>
  <c r="BJ33" i="55"/>
  <c r="BK33" i="55"/>
  <c r="BL33" i="55"/>
  <c r="BM33" i="55"/>
  <c r="BN33" i="55"/>
  <c r="BO33" i="55"/>
  <c r="BP33" i="55"/>
  <c r="BQ33" i="55"/>
  <c r="BR33" i="55"/>
  <c r="BT33" i="55"/>
  <c r="BU33" i="55"/>
  <c r="BV33" i="55"/>
  <c r="BW33" i="55"/>
  <c r="BX33" i="55"/>
  <c r="BY33" i="55"/>
  <c r="BZ33" i="55"/>
  <c r="I34" i="55"/>
  <c r="J34" i="55"/>
  <c r="K34" i="55"/>
  <c r="L34" i="55"/>
  <c r="M34" i="55"/>
  <c r="N34" i="55"/>
  <c r="O34" i="55"/>
  <c r="P34" i="55"/>
  <c r="Q34" i="55"/>
  <c r="R34" i="55"/>
  <c r="S34" i="55"/>
  <c r="T34" i="55"/>
  <c r="U34" i="55"/>
  <c r="V34" i="55"/>
  <c r="W34" i="55"/>
  <c r="X34" i="55"/>
  <c r="Y34" i="55"/>
  <c r="Z34" i="55"/>
  <c r="AA34" i="55"/>
  <c r="AB34" i="55"/>
  <c r="AC34" i="55"/>
  <c r="AD34" i="55"/>
  <c r="AE34" i="55"/>
  <c r="AF34" i="55"/>
  <c r="AG34" i="55"/>
  <c r="AH34" i="55"/>
  <c r="AI34" i="55"/>
  <c r="AJ34" i="55"/>
  <c r="AK34" i="55"/>
  <c r="AL34" i="55"/>
  <c r="AM34" i="55"/>
  <c r="AO34" i="55"/>
  <c r="AP34" i="55"/>
  <c r="AQ34" i="55"/>
  <c r="AR34" i="55"/>
  <c r="AS34" i="55"/>
  <c r="AT34" i="55"/>
  <c r="AU34" i="55"/>
  <c r="AV34" i="55"/>
  <c r="AW34" i="55"/>
  <c r="AX34" i="55"/>
  <c r="AY34" i="55"/>
  <c r="AZ34" i="55"/>
  <c r="BA34" i="55"/>
  <c r="BB34" i="55"/>
  <c r="BC34" i="55"/>
  <c r="BD34" i="55"/>
  <c r="BE34" i="55"/>
  <c r="BF34" i="55"/>
  <c r="BG34" i="55"/>
  <c r="BH34" i="55"/>
  <c r="BI34" i="55"/>
  <c r="BJ34" i="55"/>
  <c r="BK34" i="55"/>
  <c r="BL34" i="55"/>
  <c r="BM34" i="55"/>
  <c r="BN34" i="55"/>
  <c r="BO34" i="55"/>
  <c r="BP34" i="55"/>
  <c r="BQ34" i="55"/>
  <c r="BR34" i="55"/>
  <c r="BT34" i="55"/>
  <c r="BU34" i="55"/>
  <c r="BV34" i="55"/>
  <c r="BW34" i="55"/>
  <c r="BX34" i="55"/>
  <c r="BY34" i="55"/>
  <c r="BZ34" i="55"/>
  <c r="I35" i="55"/>
  <c r="J35" i="55"/>
  <c r="K35" i="55"/>
  <c r="L35" i="55"/>
  <c r="M35" i="55"/>
  <c r="N35" i="55"/>
  <c r="O35" i="55"/>
  <c r="P35" i="55"/>
  <c r="Q35" i="55"/>
  <c r="R35" i="55"/>
  <c r="S35" i="55"/>
  <c r="T35" i="55"/>
  <c r="U35" i="55"/>
  <c r="V35" i="55"/>
  <c r="W35" i="55"/>
  <c r="X35" i="55"/>
  <c r="Y35" i="55"/>
  <c r="Z35" i="55"/>
  <c r="AA35" i="55"/>
  <c r="AB35" i="55"/>
  <c r="AC35" i="55"/>
  <c r="AD35" i="55"/>
  <c r="AE35" i="55"/>
  <c r="AF35" i="55"/>
  <c r="AG35" i="55"/>
  <c r="AH35" i="55"/>
  <c r="AI35" i="55"/>
  <c r="AJ35" i="55"/>
  <c r="AK35" i="55"/>
  <c r="AL35" i="55"/>
  <c r="AM35" i="55"/>
  <c r="AO35" i="55"/>
  <c r="AP35" i="55"/>
  <c r="AQ35" i="55"/>
  <c r="AR35" i="55"/>
  <c r="AS35" i="55"/>
  <c r="AT35" i="55"/>
  <c r="AU35" i="55"/>
  <c r="AV35" i="55"/>
  <c r="AW35" i="55"/>
  <c r="AX35" i="55"/>
  <c r="AY35" i="55"/>
  <c r="AZ35" i="55"/>
  <c r="BA35" i="55"/>
  <c r="BB35" i="55"/>
  <c r="BC35" i="55"/>
  <c r="BD35" i="55"/>
  <c r="BE35" i="55"/>
  <c r="BF35" i="55"/>
  <c r="BG35" i="55"/>
  <c r="BH35" i="55"/>
  <c r="BI35" i="55"/>
  <c r="BJ35" i="55"/>
  <c r="BK35" i="55"/>
  <c r="BL35" i="55"/>
  <c r="BM35" i="55"/>
  <c r="BN35" i="55"/>
  <c r="BO35" i="55"/>
  <c r="BP35" i="55"/>
  <c r="BQ35" i="55"/>
  <c r="BR35" i="55"/>
  <c r="BT35" i="55"/>
  <c r="BU35" i="55"/>
  <c r="BV35" i="55"/>
  <c r="BW35" i="55"/>
  <c r="BX35" i="55"/>
  <c r="BY35" i="55"/>
  <c r="BZ35" i="55"/>
  <c r="I36" i="55"/>
  <c r="J36" i="55"/>
  <c r="K36" i="55"/>
  <c r="L36" i="55"/>
  <c r="M36" i="55"/>
  <c r="N36" i="55"/>
  <c r="O36" i="55"/>
  <c r="P36" i="55"/>
  <c r="Q36" i="55"/>
  <c r="R36" i="55"/>
  <c r="S36" i="55"/>
  <c r="T36" i="55"/>
  <c r="U36" i="55"/>
  <c r="V36" i="55"/>
  <c r="W36" i="55"/>
  <c r="X36" i="55"/>
  <c r="Y36" i="55"/>
  <c r="Z36" i="55"/>
  <c r="AA36" i="55"/>
  <c r="AB36" i="55"/>
  <c r="AC36" i="55"/>
  <c r="AD36" i="55"/>
  <c r="AE36" i="55"/>
  <c r="AF36" i="55"/>
  <c r="AG36" i="55"/>
  <c r="AH36" i="55"/>
  <c r="AI36" i="55"/>
  <c r="AJ36" i="55"/>
  <c r="AK36" i="55"/>
  <c r="AL36" i="55"/>
  <c r="AM36" i="55"/>
  <c r="AO36" i="55"/>
  <c r="AP36" i="55"/>
  <c r="AQ36" i="55"/>
  <c r="AR36" i="55"/>
  <c r="AS36" i="55"/>
  <c r="AT36" i="55"/>
  <c r="AU36" i="55"/>
  <c r="AV36" i="55"/>
  <c r="AW36" i="55"/>
  <c r="AX36" i="55"/>
  <c r="AY36" i="55"/>
  <c r="AZ36" i="55"/>
  <c r="BA36" i="55"/>
  <c r="BB36" i="55"/>
  <c r="BC36" i="55"/>
  <c r="BD36" i="55"/>
  <c r="BE36" i="55"/>
  <c r="BF36" i="55"/>
  <c r="BG36" i="55"/>
  <c r="BH36" i="55"/>
  <c r="BI36" i="55"/>
  <c r="BJ36" i="55"/>
  <c r="BK36" i="55"/>
  <c r="BL36" i="55"/>
  <c r="BM36" i="55"/>
  <c r="BN36" i="55"/>
  <c r="BO36" i="55"/>
  <c r="BP36" i="55"/>
  <c r="BQ36" i="55"/>
  <c r="BR36" i="55"/>
  <c r="BT36" i="55"/>
  <c r="BU36" i="55"/>
  <c r="BV36" i="55"/>
  <c r="BW36" i="55"/>
  <c r="BX36" i="55"/>
  <c r="BY36" i="55"/>
  <c r="BZ36" i="55"/>
  <c r="I37" i="55"/>
  <c r="J37" i="55"/>
  <c r="K37" i="55"/>
  <c r="L37" i="55"/>
  <c r="M37" i="55"/>
  <c r="N37" i="55"/>
  <c r="O37" i="55"/>
  <c r="P37" i="55"/>
  <c r="Q37" i="55"/>
  <c r="R37" i="55"/>
  <c r="S37" i="55"/>
  <c r="T37" i="55"/>
  <c r="U37" i="55"/>
  <c r="V37" i="55"/>
  <c r="W37" i="55"/>
  <c r="X37" i="55"/>
  <c r="Y37" i="55"/>
  <c r="Z37" i="55"/>
  <c r="AA37" i="55"/>
  <c r="AB37" i="55"/>
  <c r="AC37" i="55"/>
  <c r="AD37" i="55"/>
  <c r="AE37" i="55"/>
  <c r="AF37" i="55"/>
  <c r="AG37" i="55"/>
  <c r="AH37" i="55"/>
  <c r="AI37" i="55"/>
  <c r="AJ37" i="55"/>
  <c r="AK37" i="55"/>
  <c r="AL37" i="55"/>
  <c r="AM37" i="55"/>
  <c r="AO37" i="55"/>
  <c r="AP37" i="55"/>
  <c r="AQ37" i="55"/>
  <c r="AR37" i="55"/>
  <c r="AS37" i="55"/>
  <c r="AT37" i="55"/>
  <c r="AU37" i="55"/>
  <c r="AV37" i="55"/>
  <c r="AW37" i="55"/>
  <c r="AX37" i="55"/>
  <c r="AY37" i="55"/>
  <c r="AZ37" i="55"/>
  <c r="BA37" i="55"/>
  <c r="BB37" i="55"/>
  <c r="BC37" i="55"/>
  <c r="BD37" i="55"/>
  <c r="BE37" i="55"/>
  <c r="BF37" i="55"/>
  <c r="BG37" i="55"/>
  <c r="BH37" i="55"/>
  <c r="BI37" i="55"/>
  <c r="BJ37" i="55"/>
  <c r="BK37" i="55"/>
  <c r="BL37" i="55"/>
  <c r="BM37" i="55"/>
  <c r="BN37" i="55"/>
  <c r="BO37" i="55"/>
  <c r="BP37" i="55"/>
  <c r="BQ37" i="55"/>
  <c r="BR37" i="55"/>
  <c r="BT37" i="55"/>
  <c r="BU37" i="55"/>
  <c r="BV37" i="55"/>
  <c r="BW37" i="55"/>
  <c r="BX37" i="55"/>
  <c r="BY37" i="55"/>
  <c r="BZ37" i="55"/>
  <c r="I38" i="55"/>
  <c r="J38" i="55"/>
  <c r="K38" i="55"/>
  <c r="L38" i="55"/>
  <c r="M38" i="55"/>
  <c r="N38" i="55"/>
  <c r="O38" i="55"/>
  <c r="P38" i="55"/>
  <c r="Q38" i="55"/>
  <c r="R38" i="55"/>
  <c r="S38" i="55"/>
  <c r="T38" i="55"/>
  <c r="U38" i="55"/>
  <c r="V38" i="55"/>
  <c r="W38" i="55"/>
  <c r="X38" i="55"/>
  <c r="Y38" i="55"/>
  <c r="Z38" i="55"/>
  <c r="AA38" i="55"/>
  <c r="AB38" i="55"/>
  <c r="AC38" i="55"/>
  <c r="AD38" i="55"/>
  <c r="AE38" i="55"/>
  <c r="AF38" i="55"/>
  <c r="AG38" i="55"/>
  <c r="AH38" i="55"/>
  <c r="AI38" i="55"/>
  <c r="AJ38" i="55"/>
  <c r="AK38" i="55"/>
  <c r="AL38" i="55"/>
  <c r="AM38" i="55"/>
  <c r="AO38" i="55"/>
  <c r="AP38" i="55"/>
  <c r="AQ38" i="55"/>
  <c r="AR38" i="55"/>
  <c r="AS38" i="55"/>
  <c r="AT38" i="55"/>
  <c r="AU38" i="55"/>
  <c r="AV38" i="55"/>
  <c r="AW38" i="55"/>
  <c r="AX38" i="55"/>
  <c r="AY38" i="55"/>
  <c r="AZ38" i="55"/>
  <c r="BA38" i="55"/>
  <c r="BB38" i="55"/>
  <c r="BC38" i="55"/>
  <c r="BD38" i="55"/>
  <c r="BE38" i="55"/>
  <c r="BF38" i="55"/>
  <c r="BG38" i="55"/>
  <c r="BH38" i="55"/>
  <c r="BI38" i="55"/>
  <c r="BJ38" i="55"/>
  <c r="BK38" i="55"/>
  <c r="BL38" i="55"/>
  <c r="BM38" i="55"/>
  <c r="BN38" i="55"/>
  <c r="BO38" i="55"/>
  <c r="BP38" i="55"/>
  <c r="BQ38" i="55"/>
  <c r="BR38" i="55"/>
  <c r="BT38" i="55"/>
  <c r="BU38" i="55"/>
  <c r="BV38" i="55"/>
  <c r="BW38" i="55"/>
  <c r="BX38" i="55"/>
  <c r="BY38" i="55"/>
  <c r="BZ38" i="55"/>
  <c r="I39" i="55"/>
  <c r="J39" i="55"/>
  <c r="K39" i="55"/>
  <c r="L39" i="55"/>
  <c r="M39" i="55"/>
  <c r="N39" i="55"/>
  <c r="O39" i="55"/>
  <c r="P39" i="55"/>
  <c r="Q39" i="55"/>
  <c r="R39" i="55"/>
  <c r="S39" i="55"/>
  <c r="T39" i="55"/>
  <c r="U39" i="55"/>
  <c r="V39" i="55"/>
  <c r="W39" i="55"/>
  <c r="X39" i="55"/>
  <c r="Y39" i="55"/>
  <c r="Z39" i="55"/>
  <c r="AA39" i="55"/>
  <c r="AB39" i="55"/>
  <c r="AC39" i="55"/>
  <c r="AD39" i="55"/>
  <c r="AE39" i="55"/>
  <c r="AF39" i="55"/>
  <c r="AG39" i="55"/>
  <c r="AH39" i="55"/>
  <c r="AI39" i="55"/>
  <c r="AJ39" i="55"/>
  <c r="AK39" i="55"/>
  <c r="AL39" i="55"/>
  <c r="AM39" i="55"/>
  <c r="AO39" i="55"/>
  <c r="AP39" i="55"/>
  <c r="AQ39" i="55"/>
  <c r="AR39" i="55"/>
  <c r="AS39" i="55"/>
  <c r="AT39" i="55"/>
  <c r="AU39" i="55"/>
  <c r="AV39" i="55"/>
  <c r="AW39" i="55"/>
  <c r="AX39" i="55"/>
  <c r="AY39" i="55"/>
  <c r="AZ39" i="55"/>
  <c r="BA39" i="55"/>
  <c r="BB39" i="55"/>
  <c r="BC39" i="55"/>
  <c r="BD39" i="55"/>
  <c r="BE39" i="55"/>
  <c r="BF39" i="55"/>
  <c r="BG39" i="55"/>
  <c r="BH39" i="55"/>
  <c r="BI39" i="55"/>
  <c r="BJ39" i="55"/>
  <c r="BK39" i="55"/>
  <c r="BL39" i="55"/>
  <c r="BM39" i="55"/>
  <c r="BN39" i="55"/>
  <c r="BO39" i="55"/>
  <c r="BP39" i="55"/>
  <c r="BQ39" i="55"/>
  <c r="BR39" i="55"/>
  <c r="BT39" i="55"/>
  <c r="BU39" i="55"/>
  <c r="BV39" i="55"/>
  <c r="BW39" i="55"/>
  <c r="BX39" i="55"/>
  <c r="BY39" i="55"/>
  <c r="BZ39" i="55"/>
  <c r="I40" i="55"/>
  <c r="J40" i="55"/>
  <c r="K40" i="55"/>
  <c r="L40" i="55"/>
  <c r="M40" i="55"/>
  <c r="N40" i="55"/>
  <c r="O40" i="55"/>
  <c r="P40" i="55"/>
  <c r="Q40" i="55"/>
  <c r="R40" i="55"/>
  <c r="S40" i="55"/>
  <c r="T40" i="55"/>
  <c r="U40" i="55"/>
  <c r="V40" i="55"/>
  <c r="W40" i="55"/>
  <c r="X40" i="55"/>
  <c r="Y40" i="55"/>
  <c r="Z40" i="55"/>
  <c r="AA40" i="55"/>
  <c r="AB40" i="55"/>
  <c r="AC40" i="55"/>
  <c r="AD40" i="55"/>
  <c r="AE40" i="55"/>
  <c r="AF40" i="55"/>
  <c r="AG40" i="55"/>
  <c r="AH40" i="55"/>
  <c r="AI40" i="55"/>
  <c r="AJ40" i="55"/>
  <c r="AK40" i="55"/>
  <c r="AL40" i="55"/>
  <c r="AM40" i="55"/>
  <c r="AO40" i="55"/>
  <c r="AP40" i="55"/>
  <c r="AQ40" i="55"/>
  <c r="AR40" i="55"/>
  <c r="AS40" i="55"/>
  <c r="AT40" i="55"/>
  <c r="AU40" i="55"/>
  <c r="AV40" i="55"/>
  <c r="AW40" i="55"/>
  <c r="AX40" i="55"/>
  <c r="AY40" i="55"/>
  <c r="AZ40" i="55"/>
  <c r="BA40" i="55"/>
  <c r="BB40" i="55"/>
  <c r="BC40" i="55"/>
  <c r="BD40" i="55"/>
  <c r="BE40" i="55"/>
  <c r="BF40" i="55"/>
  <c r="BG40" i="55"/>
  <c r="BH40" i="55"/>
  <c r="BI40" i="55"/>
  <c r="BJ40" i="55"/>
  <c r="BK40" i="55"/>
  <c r="BL40" i="55"/>
  <c r="BM40" i="55"/>
  <c r="BN40" i="55"/>
  <c r="BO40" i="55"/>
  <c r="BP40" i="55"/>
  <c r="BQ40" i="55"/>
  <c r="BR40" i="55"/>
  <c r="BT40" i="55"/>
  <c r="BU40" i="55"/>
  <c r="BV40" i="55"/>
  <c r="BW40" i="55"/>
  <c r="BX40" i="55"/>
  <c r="BY40" i="55"/>
  <c r="BZ40" i="55"/>
  <c r="J5" i="55"/>
  <c r="K5" i="55"/>
  <c r="L5" i="55"/>
  <c r="M5" i="55"/>
  <c r="N5" i="55"/>
  <c r="O5" i="55"/>
  <c r="P5" i="55"/>
  <c r="Q5" i="55"/>
  <c r="R5" i="55"/>
  <c r="S5" i="55"/>
  <c r="T5" i="55"/>
  <c r="U5" i="55"/>
  <c r="V5" i="55"/>
  <c r="W5" i="55"/>
  <c r="X5" i="55"/>
  <c r="Y5" i="55"/>
  <c r="Z5" i="55"/>
  <c r="AA5" i="55"/>
  <c r="AB5" i="55"/>
  <c r="AC5" i="55"/>
  <c r="AD5" i="55"/>
  <c r="AE5" i="55"/>
  <c r="AF5" i="55"/>
  <c r="AG5" i="55"/>
  <c r="AH5" i="55"/>
  <c r="AI5" i="55"/>
  <c r="AJ5" i="55"/>
  <c r="AK5" i="55"/>
  <c r="AL5" i="55"/>
  <c r="AM5" i="55"/>
  <c r="AO5" i="55"/>
  <c r="AP5" i="55"/>
  <c r="AQ5" i="55"/>
  <c r="AR5" i="55"/>
  <c r="AS5" i="55"/>
  <c r="AT5" i="55"/>
  <c r="AU5" i="55"/>
  <c r="AV5" i="55"/>
  <c r="AW5" i="55"/>
  <c r="AX5" i="55"/>
  <c r="AY5" i="55"/>
  <c r="AZ5" i="55"/>
  <c r="BA5" i="55"/>
  <c r="BB5" i="55"/>
  <c r="BC5" i="55"/>
  <c r="BD5" i="55"/>
  <c r="BE5" i="55"/>
  <c r="BF5" i="55"/>
  <c r="BG5" i="55"/>
  <c r="BH5" i="55"/>
  <c r="BI5" i="55"/>
  <c r="BJ5" i="55"/>
  <c r="BK5" i="55"/>
  <c r="BL5" i="55"/>
  <c r="BM5" i="55"/>
  <c r="BN5" i="55"/>
  <c r="BO5" i="55"/>
  <c r="BP5" i="55"/>
  <c r="BQ5" i="55"/>
  <c r="BR5" i="55"/>
  <c r="BT5" i="55"/>
  <c r="BU5" i="55"/>
  <c r="BV5" i="55"/>
  <c r="BW5" i="55"/>
  <c r="BX5" i="55"/>
  <c r="BY5" i="55"/>
  <c r="BZ5" i="55"/>
  <c r="J6" i="55"/>
  <c r="K6" i="55"/>
  <c r="L6" i="55"/>
  <c r="M6" i="55"/>
  <c r="N6" i="55"/>
  <c r="O6" i="55"/>
  <c r="P6" i="55"/>
  <c r="Q6" i="55"/>
  <c r="R6" i="55"/>
  <c r="S6" i="55"/>
  <c r="T6" i="55"/>
  <c r="U6" i="55"/>
  <c r="V6" i="55"/>
  <c r="W6" i="55"/>
  <c r="X6" i="55"/>
  <c r="Y6" i="55"/>
  <c r="Z6" i="55"/>
  <c r="AA6" i="55"/>
  <c r="AB6" i="55"/>
  <c r="AC6" i="55"/>
  <c r="AD6" i="55"/>
  <c r="AE6" i="55"/>
  <c r="AF6" i="55"/>
  <c r="AG6" i="55"/>
  <c r="AH6" i="55"/>
  <c r="AI6" i="55"/>
  <c r="AJ6" i="55"/>
  <c r="AK6" i="55"/>
  <c r="AL6" i="55"/>
  <c r="AM6" i="55"/>
  <c r="AO6" i="55"/>
  <c r="AP6" i="55"/>
  <c r="AQ6" i="55"/>
  <c r="AR6" i="55"/>
  <c r="AS6" i="55"/>
  <c r="AT6" i="55"/>
  <c r="AU6" i="55"/>
  <c r="AV6" i="55"/>
  <c r="AW6" i="55"/>
  <c r="AX6" i="55"/>
  <c r="AY6" i="55"/>
  <c r="AZ6" i="55"/>
  <c r="BA6" i="55"/>
  <c r="BB6" i="55"/>
  <c r="BC6" i="55"/>
  <c r="BD6" i="55"/>
  <c r="BE6" i="55"/>
  <c r="BF6" i="55"/>
  <c r="BG6" i="55"/>
  <c r="BH6" i="55"/>
  <c r="BI6" i="55"/>
  <c r="BJ6" i="55"/>
  <c r="BK6" i="55"/>
  <c r="BL6" i="55"/>
  <c r="BM6" i="55"/>
  <c r="BN6" i="55"/>
  <c r="BO6" i="55"/>
  <c r="BP6" i="55"/>
  <c r="BQ6" i="55"/>
  <c r="BR6" i="55"/>
  <c r="BT6" i="55"/>
  <c r="BU6" i="55"/>
  <c r="BV6" i="55"/>
  <c r="BW6" i="55"/>
  <c r="BX6" i="55"/>
  <c r="BY6" i="55"/>
  <c r="BZ6" i="55"/>
  <c r="B5" i="55"/>
  <c r="C5" i="55"/>
  <c r="E5" i="55"/>
  <c r="G5" i="55"/>
  <c r="B6" i="55"/>
  <c r="C6" i="55"/>
  <c r="F6" i="55" s="1"/>
  <c r="E6" i="55"/>
  <c r="G6" i="55"/>
  <c r="I6" i="55"/>
  <c r="I5" i="55"/>
  <c r="A6" i="55"/>
  <c r="A5" i="55"/>
  <c r="BZ4" i="55"/>
  <c r="BY4" i="55"/>
  <c r="BX4" i="55"/>
  <c r="BW4" i="55"/>
  <c r="BV4" i="55"/>
  <c r="BU4" i="55"/>
  <c r="BT4" i="55"/>
  <c r="BR4" i="55"/>
  <c r="BQ4" i="55"/>
  <c r="BP4" i="55"/>
  <c r="BO4" i="55"/>
  <c r="BN4" i="55"/>
  <c r="BM4" i="55"/>
  <c r="BL4" i="55"/>
  <c r="BK4" i="55"/>
  <c r="BJ4" i="55"/>
  <c r="BI4" i="55"/>
  <c r="BH4" i="55"/>
  <c r="BG4" i="55"/>
  <c r="BF4" i="55"/>
  <c r="BE4" i="55"/>
  <c r="BD4" i="55"/>
  <c r="BC4" i="55"/>
  <c r="BB4" i="55"/>
  <c r="BA4" i="55"/>
  <c r="AZ4" i="55"/>
  <c r="AY4" i="55"/>
  <c r="AX4" i="55"/>
  <c r="AW4" i="55"/>
  <c r="AV4" i="55"/>
  <c r="AU4" i="55"/>
  <c r="AT4" i="55"/>
  <c r="AS4" i="55"/>
  <c r="AR4" i="55"/>
  <c r="AQ4" i="55"/>
  <c r="AP4" i="55"/>
  <c r="AO4" i="55"/>
  <c r="AM4" i="55"/>
  <c r="AL4" i="55"/>
  <c r="AK4" i="55"/>
  <c r="AJ4" i="55"/>
  <c r="AI4" i="55"/>
  <c r="AH4" i="55"/>
  <c r="AG4" i="55"/>
  <c r="AF4" i="55"/>
  <c r="AE4" i="55"/>
  <c r="AD4" i="55"/>
  <c r="AC4" i="55"/>
  <c r="AB4" i="55"/>
  <c r="AA4" i="55"/>
  <c r="Z4" i="55"/>
  <c r="Y4" i="55"/>
  <c r="X4" i="55"/>
  <c r="W4" i="55"/>
  <c r="V4" i="55"/>
  <c r="U4" i="55"/>
  <c r="T4" i="55"/>
  <c r="S4" i="55"/>
  <c r="R4" i="55"/>
  <c r="Q4" i="55"/>
  <c r="P4" i="55"/>
  <c r="O4" i="55"/>
  <c r="N4" i="55"/>
  <c r="M4" i="55"/>
  <c r="L4" i="55"/>
  <c r="K4" i="55"/>
  <c r="J4" i="55"/>
  <c r="I4" i="55"/>
  <c r="BZ3" i="55"/>
  <c r="BY3" i="55"/>
  <c r="BX3" i="55"/>
  <c r="BW3" i="55"/>
  <c r="BV3" i="55"/>
  <c r="BU3" i="55"/>
  <c r="BT3" i="55"/>
  <c r="BR3" i="55"/>
  <c r="BQ3" i="55"/>
  <c r="BP3" i="55"/>
  <c r="BO3" i="55"/>
  <c r="BN3" i="55"/>
  <c r="BM3" i="55"/>
  <c r="BL3" i="55"/>
  <c r="BK3" i="55"/>
  <c r="BJ3" i="55"/>
  <c r="BI3" i="55"/>
  <c r="BH3" i="55"/>
  <c r="BG3" i="55"/>
  <c r="BF3" i="55"/>
  <c r="BE3" i="55"/>
  <c r="BD3" i="55"/>
  <c r="BC3" i="55"/>
  <c r="BB3" i="55"/>
  <c r="BA3" i="55"/>
  <c r="AZ3" i="55"/>
  <c r="AY3" i="55"/>
  <c r="AX3" i="55"/>
  <c r="AW3" i="55"/>
  <c r="AV3" i="55"/>
  <c r="AU3" i="55"/>
  <c r="AT3" i="55"/>
  <c r="AS3" i="55"/>
  <c r="AR3" i="55"/>
  <c r="AQ3" i="55"/>
  <c r="AP3" i="55"/>
  <c r="AO3" i="55"/>
  <c r="AM3" i="55"/>
  <c r="AL3" i="55"/>
  <c r="AK3" i="55"/>
  <c r="AJ3" i="55"/>
  <c r="AI3" i="55"/>
  <c r="AH3" i="55"/>
  <c r="AG3" i="55"/>
  <c r="AF3" i="55"/>
  <c r="AE3" i="55"/>
  <c r="AD3" i="55"/>
  <c r="AC3" i="55"/>
  <c r="AB3" i="55"/>
  <c r="AA3" i="55"/>
  <c r="Z3" i="55"/>
  <c r="Y3" i="55"/>
  <c r="X3" i="55"/>
  <c r="W3" i="55"/>
  <c r="V3" i="55"/>
  <c r="U3" i="55"/>
  <c r="T3" i="55"/>
  <c r="S3" i="55"/>
  <c r="R3" i="55"/>
  <c r="Q3" i="55"/>
  <c r="P3" i="55"/>
  <c r="O3" i="55"/>
  <c r="N3" i="55"/>
  <c r="M3" i="55"/>
  <c r="L3" i="55"/>
  <c r="K3" i="55"/>
  <c r="J3" i="55"/>
  <c r="I3" i="55"/>
  <c r="BZ1" i="55"/>
  <c r="BY1" i="55"/>
  <c r="BX1" i="55"/>
  <c r="BW1" i="55"/>
  <c r="BV1" i="55"/>
  <c r="BU1" i="55"/>
  <c r="BT1" i="55"/>
  <c r="BR1" i="55"/>
  <c r="BQ1" i="55"/>
  <c r="BP1" i="55"/>
  <c r="BO1" i="55"/>
  <c r="BN1" i="55"/>
  <c r="BM1" i="55"/>
  <c r="BL1" i="55"/>
  <c r="BK1" i="55"/>
  <c r="BJ1" i="55"/>
  <c r="BI1" i="55"/>
  <c r="BH1" i="55"/>
  <c r="BG1" i="55"/>
  <c r="BF1" i="55"/>
  <c r="BE1" i="55"/>
  <c r="BD1" i="55"/>
  <c r="BC1" i="55"/>
  <c r="BB1" i="55"/>
  <c r="BA1" i="55"/>
  <c r="AZ1" i="55"/>
  <c r="AY1" i="55"/>
  <c r="AX1" i="55"/>
  <c r="AW1" i="55"/>
  <c r="AV1" i="55"/>
  <c r="AU1" i="55"/>
  <c r="AT1" i="55"/>
  <c r="AS1" i="55"/>
  <c r="AR1" i="55"/>
  <c r="AQ1" i="55"/>
  <c r="AP1" i="55"/>
  <c r="AO1" i="55"/>
  <c r="AM1" i="55"/>
  <c r="AL1" i="55"/>
  <c r="AK1" i="55"/>
  <c r="AJ1" i="55"/>
  <c r="AI1" i="55"/>
  <c r="AH1" i="55"/>
  <c r="AG1" i="55"/>
  <c r="AF1" i="55"/>
  <c r="AE1" i="55"/>
  <c r="AD1" i="55"/>
  <c r="AC1" i="55"/>
  <c r="AB1" i="55"/>
  <c r="AA1" i="55"/>
  <c r="Z1" i="55"/>
  <c r="Y1" i="55"/>
  <c r="X1" i="55"/>
  <c r="W1" i="55"/>
  <c r="V1" i="55"/>
  <c r="U1" i="55"/>
  <c r="T1" i="55"/>
  <c r="S1" i="55"/>
  <c r="R1" i="55"/>
  <c r="Q1" i="55"/>
  <c r="P1" i="55"/>
  <c r="O1" i="55"/>
  <c r="N1" i="55"/>
  <c r="M1" i="55"/>
  <c r="L1" i="55"/>
  <c r="K1" i="55"/>
  <c r="J1" i="55"/>
  <c r="I1" i="55"/>
  <c r="C13" i="35"/>
  <c r="F13" i="35" s="1"/>
  <c r="I7" i="53"/>
  <c r="I8" i="53"/>
  <c r="I9" i="53"/>
  <c r="I10" i="53"/>
  <c r="I11" i="53"/>
  <c r="I12" i="53"/>
  <c r="I13" i="53"/>
  <c r="I14" i="53"/>
  <c r="I15" i="53"/>
  <c r="I16" i="53"/>
  <c r="I17" i="53"/>
  <c r="I18" i="53"/>
  <c r="I19" i="53"/>
  <c r="I20" i="53"/>
  <c r="I21" i="53"/>
  <c r="I22" i="53"/>
  <c r="I23" i="53"/>
  <c r="I24" i="53"/>
  <c r="I25" i="53"/>
  <c r="I26" i="53"/>
  <c r="I27" i="53"/>
  <c r="I28" i="53"/>
  <c r="I29" i="53"/>
  <c r="I30" i="53"/>
  <c r="I31" i="53"/>
  <c r="I32" i="53"/>
  <c r="I33" i="53"/>
  <c r="I34" i="53"/>
  <c r="I35" i="53"/>
  <c r="I36" i="53"/>
  <c r="I37" i="53"/>
  <c r="I38" i="53"/>
  <c r="I39" i="53"/>
  <c r="I40" i="53"/>
  <c r="A7" i="53"/>
  <c r="B7" i="53"/>
  <c r="C7" i="53"/>
  <c r="F7" i="53" s="1"/>
  <c r="E7" i="53"/>
  <c r="G7" i="53"/>
  <c r="A8" i="53"/>
  <c r="B8" i="53"/>
  <c r="C8" i="53"/>
  <c r="F8" i="53" s="1"/>
  <c r="E8" i="53"/>
  <c r="G8" i="53"/>
  <c r="A9" i="53"/>
  <c r="B9" i="53"/>
  <c r="C9" i="53"/>
  <c r="F9" i="53" s="1"/>
  <c r="E9" i="53"/>
  <c r="G9" i="53"/>
  <c r="A10" i="53"/>
  <c r="B10" i="53"/>
  <c r="C10" i="53"/>
  <c r="F10" i="53" s="1"/>
  <c r="E10" i="53"/>
  <c r="G10" i="53"/>
  <c r="A11" i="53"/>
  <c r="B11" i="53"/>
  <c r="C11" i="53"/>
  <c r="F11" i="53" s="1"/>
  <c r="E11" i="53"/>
  <c r="G11" i="53"/>
  <c r="A12" i="53"/>
  <c r="B12" i="53"/>
  <c r="C12" i="53"/>
  <c r="F12" i="53" s="1"/>
  <c r="E12" i="53"/>
  <c r="G12" i="53"/>
  <c r="A13" i="53"/>
  <c r="B13" i="53"/>
  <c r="C13" i="53"/>
  <c r="F13" i="53" s="1"/>
  <c r="E13" i="53"/>
  <c r="G13" i="53"/>
  <c r="A14" i="53"/>
  <c r="B14" i="53"/>
  <c r="C14" i="53"/>
  <c r="F14" i="53" s="1"/>
  <c r="E14" i="53"/>
  <c r="G14" i="53"/>
  <c r="A15" i="53"/>
  <c r="B15" i="53"/>
  <c r="E15" i="53"/>
  <c r="G15" i="53"/>
  <c r="A16" i="53"/>
  <c r="B16" i="53"/>
  <c r="C16" i="53"/>
  <c r="F16" i="53" s="1"/>
  <c r="E16" i="53"/>
  <c r="G16" i="53"/>
  <c r="A17" i="53"/>
  <c r="B17" i="53"/>
  <c r="C17" i="53"/>
  <c r="E17" i="53"/>
  <c r="G17" i="53"/>
  <c r="A18" i="53"/>
  <c r="B18" i="53"/>
  <c r="C18" i="53"/>
  <c r="F18" i="53" s="1"/>
  <c r="E18" i="53"/>
  <c r="G18" i="53"/>
  <c r="A19" i="53"/>
  <c r="B19" i="53"/>
  <c r="C19" i="53"/>
  <c r="F19" i="53" s="1"/>
  <c r="E19" i="53"/>
  <c r="G19" i="53"/>
  <c r="A20" i="53"/>
  <c r="B20" i="53"/>
  <c r="C20" i="53"/>
  <c r="F20" i="53" s="1"/>
  <c r="E20" i="53"/>
  <c r="G20" i="53"/>
  <c r="A21" i="53"/>
  <c r="B21" i="53"/>
  <c r="C21" i="53"/>
  <c r="F21" i="53" s="1"/>
  <c r="E21" i="53"/>
  <c r="G21" i="53"/>
  <c r="A22" i="53"/>
  <c r="B22" i="53"/>
  <c r="C22" i="53"/>
  <c r="F22" i="53" s="1"/>
  <c r="E22" i="53"/>
  <c r="G22" i="53"/>
  <c r="A23" i="53"/>
  <c r="B23" i="53"/>
  <c r="C23" i="53"/>
  <c r="F23" i="53" s="1"/>
  <c r="E23" i="53"/>
  <c r="G23" i="53"/>
  <c r="A24" i="53"/>
  <c r="B24" i="53"/>
  <c r="C24" i="53"/>
  <c r="F24" i="53" s="1"/>
  <c r="E24" i="53"/>
  <c r="G24" i="53"/>
  <c r="A25" i="53"/>
  <c r="B25" i="53"/>
  <c r="C25" i="53"/>
  <c r="F25" i="53" s="1"/>
  <c r="E25" i="53"/>
  <c r="G25" i="53"/>
  <c r="A26" i="53"/>
  <c r="B26" i="53"/>
  <c r="C26" i="53"/>
  <c r="F26" i="53" s="1"/>
  <c r="E26" i="53"/>
  <c r="G26" i="53"/>
  <c r="A27" i="53"/>
  <c r="B27" i="53"/>
  <c r="C27" i="53"/>
  <c r="F27" i="53" s="1"/>
  <c r="E27" i="53"/>
  <c r="G27" i="53"/>
  <c r="A28" i="53"/>
  <c r="B28" i="53"/>
  <c r="C28" i="53"/>
  <c r="F28" i="53" s="1"/>
  <c r="E28" i="53"/>
  <c r="G28" i="53"/>
  <c r="A29" i="53"/>
  <c r="B29" i="53"/>
  <c r="C29" i="53"/>
  <c r="F29" i="53" s="1"/>
  <c r="E29" i="53"/>
  <c r="G29" i="53"/>
  <c r="A30" i="53"/>
  <c r="B30" i="53"/>
  <c r="C30" i="53"/>
  <c r="F30" i="53" s="1"/>
  <c r="E30" i="53"/>
  <c r="G30" i="53"/>
  <c r="A31" i="53"/>
  <c r="B31" i="53"/>
  <c r="C31" i="53"/>
  <c r="F31" i="53" s="1"/>
  <c r="E31" i="53"/>
  <c r="G31" i="53"/>
  <c r="A32" i="53"/>
  <c r="B32" i="53"/>
  <c r="C32" i="53"/>
  <c r="F32" i="53" s="1"/>
  <c r="E32" i="53"/>
  <c r="G32" i="53"/>
  <c r="A33" i="53"/>
  <c r="B33" i="53"/>
  <c r="C33" i="53"/>
  <c r="F33" i="53" s="1"/>
  <c r="E33" i="53"/>
  <c r="G33" i="53"/>
  <c r="A34" i="53"/>
  <c r="B34" i="53"/>
  <c r="C34" i="53"/>
  <c r="F34" i="53" s="1"/>
  <c r="E34" i="53"/>
  <c r="G34" i="53"/>
  <c r="A35" i="53"/>
  <c r="B35" i="53"/>
  <c r="C35" i="53"/>
  <c r="F35" i="53" s="1"/>
  <c r="E35" i="53"/>
  <c r="G35" i="53"/>
  <c r="A36" i="53"/>
  <c r="B36" i="53"/>
  <c r="C36" i="53"/>
  <c r="F36" i="53" s="1"/>
  <c r="E36" i="53"/>
  <c r="G36" i="53"/>
  <c r="A37" i="53"/>
  <c r="B37" i="53"/>
  <c r="C37" i="53"/>
  <c r="F37" i="53" s="1"/>
  <c r="E37" i="53"/>
  <c r="G37" i="53"/>
  <c r="A38" i="53"/>
  <c r="B38" i="53"/>
  <c r="C38" i="53"/>
  <c r="F38" i="53" s="1"/>
  <c r="E38" i="53"/>
  <c r="G38" i="53"/>
  <c r="A39" i="53"/>
  <c r="B39" i="53"/>
  <c r="C39" i="53"/>
  <c r="F39" i="53" s="1"/>
  <c r="E39" i="53"/>
  <c r="G39" i="53"/>
  <c r="A40" i="53"/>
  <c r="B40" i="53"/>
  <c r="C40" i="53"/>
  <c r="F40" i="53" s="1"/>
  <c r="E40" i="53"/>
  <c r="G40" i="53"/>
  <c r="B6" i="53"/>
  <c r="C6" i="53"/>
  <c r="F6" i="53" s="1"/>
  <c r="E6" i="53"/>
  <c r="G6" i="53"/>
  <c r="I6" i="53"/>
  <c r="A6" i="53"/>
  <c r="BH3" i="32"/>
  <c r="BH1" i="32"/>
  <c r="BG3" i="32"/>
  <c r="BG1" i="32"/>
  <c r="F17" i="53" l="1"/>
  <c r="F5" i="55"/>
  <c r="G6" i="51"/>
  <c r="BF3" i="32"/>
  <c r="BF1" i="32"/>
  <c r="BE3" i="32"/>
  <c r="BE1" i="32"/>
  <c r="BD3" i="32"/>
  <c r="BD1" i="32"/>
  <c r="BC3" i="32"/>
  <c r="BC1" i="32"/>
  <c r="I7" i="49"/>
  <c r="J7" i="49"/>
  <c r="K7" i="49"/>
  <c r="L7" i="49"/>
  <c r="M7" i="49"/>
  <c r="N7" i="49"/>
  <c r="O7" i="49"/>
  <c r="P7" i="49"/>
  <c r="Q7" i="49"/>
  <c r="R7" i="49"/>
  <c r="S7" i="49"/>
  <c r="T7" i="49"/>
  <c r="U7" i="49"/>
  <c r="V7" i="49"/>
  <c r="W7" i="49"/>
  <c r="X7" i="49"/>
  <c r="Y7" i="49"/>
  <c r="Z7" i="49"/>
  <c r="AA7" i="49"/>
  <c r="AB7" i="49"/>
  <c r="AC7" i="49"/>
  <c r="AD7" i="49"/>
  <c r="AF7" i="49"/>
  <c r="AG7" i="49"/>
  <c r="AH7" i="49"/>
  <c r="AI7" i="49"/>
  <c r="AJ7" i="49"/>
  <c r="AK7" i="49"/>
  <c r="AL7" i="49"/>
  <c r="AM7" i="49"/>
  <c r="AN7" i="49"/>
  <c r="AO7" i="49"/>
  <c r="AP7" i="49"/>
  <c r="AQ7" i="49"/>
  <c r="AR7" i="49"/>
  <c r="AS7" i="49"/>
  <c r="AT7" i="49"/>
  <c r="AU7" i="49"/>
  <c r="AV7" i="49"/>
  <c r="AW7" i="49"/>
  <c r="AX7" i="49"/>
  <c r="AY7" i="49"/>
  <c r="AZ7" i="49"/>
  <c r="BA7" i="49"/>
  <c r="BB7" i="49"/>
  <c r="BC7" i="49"/>
  <c r="BD7" i="49"/>
  <c r="BE7" i="49"/>
  <c r="BF7" i="49"/>
  <c r="BG7" i="49"/>
  <c r="BH7" i="49"/>
  <c r="BI7" i="49"/>
  <c r="BJ7" i="49"/>
  <c r="BK7" i="49"/>
  <c r="BL7" i="49"/>
  <c r="BM7" i="49"/>
  <c r="BO7" i="49"/>
  <c r="BP7" i="49"/>
  <c r="BQ7" i="49"/>
  <c r="BR7" i="49"/>
  <c r="BS7" i="49"/>
  <c r="BT7" i="49"/>
  <c r="BU7" i="49"/>
  <c r="I8" i="49"/>
  <c r="J8" i="49"/>
  <c r="K8" i="49"/>
  <c r="L8" i="49"/>
  <c r="M8" i="49"/>
  <c r="N8" i="49"/>
  <c r="O8" i="49"/>
  <c r="P8" i="49"/>
  <c r="Q8" i="49"/>
  <c r="R8" i="49"/>
  <c r="S8" i="49"/>
  <c r="T8" i="49"/>
  <c r="U8" i="49"/>
  <c r="V8" i="49"/>
  <c r="W8" i="49"/>
  <c r="X8" i="49"/>
  <c r="Y8" i="49"/>
  <c r="Z8" i="49"/>
  <c r="AA8" i="49"/>
  <c r="AB8" i="49"/>
  <c r="AC8" i="49"/>
  <c r="AD8" i="49"/>
  <c r="AF8" i="49"/>
  <c r="AG8" i="49"/>
  <c r="AH8" i="49"/>
  <c r="AI8" i="49"/>
  <c r="AJ8" i="49"/>
  <c r="AK8" i="49"/>
  <c r="AL8" i="49"/>
  <c r="AM8" i="49"/>
  <c r="AN8" i="49"/>
  <c r="AO8" i="49"/>
  <c r="AP8" i="49"/>
  <c r="AQ8" i="49"/>
  <c r="AR8" i="49"/>
  <c r="AS8" i="49"/>
  <c r="AT8" i="49"/>
  <c r="AU8" i="49"/>
  <c r="AV8" i="49"/>
  <c r="AW8" i="49"/>
  <c r="AX8" i="49"/>
  <c r="AY8" i="49"/>
  <c r="AZ8" i="49"/>
  <c r="BA8" i="49"/>
  <c r="BB8" i="49"/>
  <c r="BC8" i="49"/>
  <c r="BD8" i="49"/>
  <c r="BE8" i="49"/>
  <c r="BF8" i="49"/>
  <c r="BG8" i="49"/>
  <c r="BH8" i="49"/>
  <c r="BI8" i="49"/>
  <c r="BJ8" i="49"/>
  <c r="BK8" i="49"/>
  <c r="BL8" i="49"/>
  <c r="BM8" i="49"/>
  <c r="BO8" i="49"/>
  <c r="BP8" i="49"/>
  <c r="BQ8" i="49"/>
  <c r="BR8" i="49"/>
  <c r="BS8" i="49"/>
  <c r="BT8" i="49"/>
  <c r="BU8" i="49"/>
  <c r="I9" i="49"/>
  <c r="J9" i="49"/>
  <c r="K9" i="49"/>
  <c r="L9" i="49"/>
  <c r="M9" i="49"/>
  <c r="N9" i="49"/>
  <c r="O9" i="49"/>
  <c r="P9" i="49"/>
  <c r="Q9" i="49"/>
  <c r="R9" i="49"/>
  <c r="S9" i="49"/>
  <c r="T9" i="49"/>
  <c r="U9" i="49"/>
  <c r="V9" i="49"/>
  <c r="W9" i="49"/>
  <c r="X9" i="49"/>
  <c r="Y9" i="49"/>
  <c r="Z9" i="49"/>
  <c r="AA9" i="49"/>
  <c r="AB9" i="49"/>
  <c r="AC9" i="49"/>
  <c r="AD9" i="49"/>
  <c r="AF9" i="49"/>
  <c r="AG9" i="49"/>
  <c r="AH9" i="49"/>
  <c r="AI9" i="49"/>
  <c r="AJ9" i="49"/>
  <c r="AK9" i="49"/>
  <c r="AL9" i="49"/>
  <c r="AM9" i="49"/>
  <c r="AN9" i="49"/>
  <c r="AO9" i="49"/>
  <c r="AP9" i="49"/>
  <c r="AQ9" i="49"/>
  <c r="AR9" i="49"/>
  <c r="AS9" i="49"/>
  <c r="AT9" i="49"/>
  <c r="AU9" i="49"/>
  <c r="AV9" i="49"/>
  <c r="AW9" i="49"/>
  <c r="AX9" i="49"/>
  <c r="AY9" i="49"/>
  <c r="AZ9" i="49"/>
  <c r="BA9" i="49"/>
  <c r="BB9" i="49"/>
  <c r="BC9" i="49"/>
  <c r="BD9" i="49"/>
  <c r="BE9" i="49"/>
  <c r="BF9" i="49"/>
  <c r="BG9" i="49"/>
  <c r="BH9" i="49"/>
  <c r="BI9" i="49"/>
  <c r="BJ9" i="49"/>
  <c r="BK9" i="49"/>
  <c r="BL9" i="49"/>
  <c r="BM9" i="49"/>
  <c r="BO9" i="49"/>
  <c r="BP9" i="49"/>
  <c r="BQ9" i="49"/>
  <c r="BR9" i="49"/>
  <c r="BS9" i="49"/>
  <c r="BT9" i="49"/>
  <c r="BU9" i="49"/>
  <c r="I10" i="49"/>
  <c r="J10" i="49"/>
  <c r="K10" i="49"/>
  <c r="L10" i="49"/>
  <c r="M10" i="49"/>
  <c r="N10" i="49"/>
  <c r="O10" i="49"/>
  <c r="P10" i="49"/>
  <c r="Q10" i="49"/>
  <c r="R10" i="49"/>
  <c r="S10" i="49"/>
  <c r="T10" i="49"/>
  <c r="U10" i="49"/>
  <c r="V10" i="49"/>
  <c r="W10" i="49"/>
  <c r="X10" i="49"/>
  <c r="Y10" i="49"/>
  <c r="Z10" i="49"/>
  <c r="AA10" i="49"/>
  <c r="AB10" i="49"/>
  <c r="AC10" i="49"/>
  <c r="AD10" i="49"/>
  <c r="AF10" i="49"/>
  <c r="AG10" i="49"/>
  <c r="AH10" i="49"/>
  <c r="AI10" i="49"/>
  <c r="AJ10" i="49"/>
  <c r="AK10" i="49"/>
  <c r="AL10" i="49"/>
  <c r="AM10" i="49"/>
  <c r="AN10" i="49"/>
  <c r="AO10" i="49"/>
  <c r="AP10" i="49"/>
  <c r="AQ10" i="49"/>
  <c r="AR10" i="49"/>
  <c r="AS10" i="49"/>
  <c r="AT10" i="49"/>
  <c r="AU10" i="49"/>
  <c r="AV10" i="49"/>
  <c r="AW10" i="49"/>
  <c r="AX10" i="49"/>
  <c r="AY10" i="49"/>
  <c r="AZ10" i="49"/>
  <c r="BA10" i="49"/>
  <c r="BB10" i="49"/>
  <c r="BC10" i="49"/>
  <c r="BD10" i="49"/>
  <c r="BE10" i="49"/>
  <c r="BF10" i="49"/>
  <c r="BG10" i="49"/>
  <c r="BH10" i="49"/>
  <c r="BI10" i="49"/>
  <c r="BJ10" i="49"/>
  <c r="BK10" i="49"/>
  <c r="BL10" i="49"/>
  <c r="BM10" i="49"/>
  <c r="BO10" i="49"/>
  <c r="BP10" i="49"/>
  <c r="BQ10" i="49"/>
  <c r="BR10" i="49"/>
  <c r="BS10" i="49"/>
  <c r="BT10" i="49"/>
  <c r="BU10" i="49"/>
  <c r="I11" i="49"/>
  <c r="J11" i="49"/>
  <c r="K11" i="49"/>
  <c r="L11" i="49"/>
  <c r="M11" i="49"/>
  <c r="N11" i="49"/>
  <c r="O11" i="49"/>
  <c r="P11" i="49"/>
  <c r="Q11" i="49"/>
  <c r="R11" i="49"/>
  <c r="S11" i="49"/>
  <c r="T11" i="49"/>
  <c r="U11" i="49"/>
  <c r="V11" i="49"/>
  <c r="W11" i="49"/>
  <c r="X11" i="49"/>
  <c r="Y11" i="49"/>
  <c r="Z11" i="49"/>
  <c r="AA11" i="49"/>
  <c r="AB11" i="49"/>
  <c r="AC11" i="49"/>
  <c r="AD11" i="49"/>
  <c r="AF11" i="49"/>
  <c r="AG11" i="49"/>
  <c r="AH11" i="49"/>
  <c r="AI11" i="49"/>
  <c r="AJ11" i="49"/>
  <c r="AK11" i="49"/>
  <c r="AL11" i="49"/>
  <c r="AM11" i="49"/>
  <c r="AN11" i="49"/>
  <c r="AO11" i="49"/>
  <c r="AP11" i="49"/>
  <c r="AQ11" i="49"/>
  <c r="AR11" i="49"/>
  <c r="AS11" i="49"/>
  <c r="AT11" i="49"/>
  <c r="AU11" i="49"/>
  <c r="AV11" i="49"/>
  <c r="AW11" i="49"/>
  <c r="AX11" i="49"/>
  <c r="AY11" i="49"/>
  <c r="AZ11" i="49"/>
  <c r="BA11" i="49"/>
  <c r="BB11" i="49"/>
  <c r="BC11" i="49"/>
  <c r="BD11" i="49"/>
  <c r="BE11" i="49"/>
  <c r="BF11" i="49"/>
  <c r="BG11" i="49"/>
  <c r="BH11" i="49"/>
  <c r="BI11" i="49"/>
  <c r="BJ11" i="49"/>
  <c r="BK11" i="49"/>
  <c r="BL11" i="49"/>
  <c r="BM11" i="49"/>
  <c r="BO11" i="49"/>
  <c r="BP11" i="49"/>
  <c r="BQ11" i="49"/>
  <c r="BR11" i="49"/>
  <c r="BS11" i="49"/>
  <c r="BT11" i="49"/>
  <c r="BU11" i="49"/>
  <c r="I12" i="49"/>
  <c r="J12" i="49"/>
  <c r="K12" i="49"/>
  <c r="L12" i="49"/>
  <c r="M12" i="49"/>
  <c r="N12" i="49"/>
  <c r="O12" i="49"/>
  <c r="P12" i="49"/>
  <c r="Q12" i="49"/>
  <c r="R12" i="49"/>
  <c r="S12" i="49"/>
  <c r="T12" i="49"/>
  <c r="U12" i="49"/>
  <c r="V12" i="49"/>
  <c r="W12" i="49"/>
  <c r="X12" i="49"/>
  <c r="Y12" i="49"/>
  <c r="Z12" i="49"/>
  <c r="AA12" i="49"/>
  <c r="AB12" i="49"/>
  <c r="AC12" i="49"/>
  <c r="AD12" i="49"/>
  <c r="AF12" i="49"/>
  <c r="AG12" i="49"/>
  <c r="AH12" i="49"/>
  <c r="AI12" i="49"/>
  <c r="AJ12" i="49"/>
  <c r="AK12" i="49"/>
  <c r="AL12" i="49"/>
  <c r="AM12" i="49"/>
  <c r="AN12" i="49"/>
  <c r="AO12" i="49"/>
  <c r="AP12" i="49"/>
  <c r="AQ12" i="49"/>
  <c r="AR12" i="49"/>
  <c r="AS12" i="49"/>
  <c r="AT12" i="49"/>
  <c r="AU12" i="49"/>
  <c r="AV12" i="49"/>
  <c r="AW12" i="49"/>
  <c r="AX12" i="49"/>
  <c r="AY12" i="49"/>
  <c r="AZ12" i="49"/>
  <c r="BA12" i="49"/>
  <c r="BB12" i="49"/>
  <c r="BC12" i="49"/>
  <c r="BD12" i="49"/>
  <c r="BE12" i="49"/>
  <c r="BF12" i="49"/>
  <c r="BG12" i="49"/>
  <c r="BH12" i="49"/>
  <c r="BI12" i="49"/>
  <c r="BJ12" i="49"/>
  <c r="BK12" i="49"/>
  <c r="BL12" i="49"/>
  <c r="BM12" i="49"/>
  <c r="BO12" i="49"/>
  <c r="BP12" i="49"/>
  <c r="BQ12" i="49"/>
  <c r="BR12" i="49"/>
  <c r="BS12" i="49"/>
  <c r="BT12" i="49"/>
  <c r="BU12" i="49"/>
  <c r="I13" i="49"/>
  <c r="J13" i="49"/>
  <c r="K13" i="49"/>
  <c r="L13" i="49"/>
  <c r="M13" i="49"/>
  <c r="N13" i="49"/>
  <c r="O13" i="49"/>
  <c r="P13" i="49"/>
  <c r="Q13" i="49"/>
  <c r="R13" i="49"/>
  <c r="S13" i="49"/>
  <c r="T13" i="49"/>
  <c r="U13" i="49"/>
  <c r="V13" i="49"/>
  <c r="W13" i="49"/>
  <c r="X13" i="49"/>
  <c r="Y13" i="49"/>
  <c r="Z13" i="49"/>
  <c r="AA13" i="49"/>
  <c r="AB13" i="49"/>
  <c r="AC13" i="49"/>
  <c r="AD13" i="49"/>
  <c r="AF13" i="49"/>
  <c r="AG13" i="49"/>
  <c r="AH13" i="49"/>
  <c r="AI13" i="49"/>
  <c r="AJ13" i="49"/>
  <c r="AK13" i="49"/>
  <c r="AL13" i="49"/>
  <c r="AM13" i="49"/>
  <c r="AN13" i="49"/>
  <c r="AO13" i="49"/>
  <c r="AP13" i="49"/>
  <c r="AQ13" i="49"/>
  <c r="AR13" i="49"/>
  <c r="AS13" i="49"/>
  <c r="AT13" i="49"/>
  <c r="AU13" i="49"/>
  <c r="AV13" i="49"/>
  <c r="AW13" i="49"/>
  <c r="AX13" i="49"/>
  <c r="AY13" i="49"/>
  <c r="AZ13" i="49"/>
  <c r="BA13" i="49"/>
  <c r="BB13" i="49"/>
  <c r="BC13" i="49"/>
  <c r="BD13" i="49"/>
  <c r="BE13" i="49"/>
  <c r="BF13" i="49"/>
  <c r="BG13" i="49"/>
  <c r="BH13" i="49"/>
  <c r="BI13" i="49"/>
  <c r="BJ13" i="49"/>
  <c r="BK13" i="49"/>
  <c r="BL13" i="49"/>
  <c r="BM13" i="49"/>
  <c r="BO13" i="49"/>
  <c r="BP13" i="49"/>
  <c r="BQ13" i="49"/>
  <c r="BR13" i="49"/>
  <c r="BS13" i="49"/>
  <c r="BT13" i="49"/>
  <c r="BU13" i="49"/>
  <c r="I14" i="49"/>
  <c r="J14" i="49"/>
  <c r="K14" i="49"/>
  <c r="L14" i="49"/>
  <c r="M14" i="49"/>
  <c r="N14" i="49"/>
  <c r="O14" i="49"/>
  <c r="P14" i="49"/>
  <c r="Q14" i="49"/>
  <c r="R14" i="49"/>
  <c r="S14" i="49"/>
  <c r="T14" i="49"/>
  <c r="U14" i="49"/>
  <c r="V14" i="49"/>
  <c r="W14" i="49"/>
  <c r="X14" i="49"/>
  <c r="Y14" i="49"/>
  <c r="Z14" i="49"/>
  <c r="AA14" i="49"/>
  <c r="AB14" i="49"/>
  <c r="AC14" i="49"/>
  <c r="AD14" i="49"/>
  <c r="AF14" i="49"/>
  <c r="AG14" i="49"/>
  <c r="AH14" i="49"/>
  <c r="AI14" i="49"/>
  <c r="AJ14" i="49"/>
  <c r="AK14" i="49"/>
  <c r="AL14" i="49"/>
  <c r="AM14" i="49"/>
  <c r="AN14" i="49"/>
  <c r="AO14" i="49"/>
  <c r="AP14" i="49"/>
  <c r="AQ14" i="49"/>
  <c r="AR14" i="49"/>
  <c r="AS14" i="49"/>
  <c r="AT14" i="49"/>
  <c r="AU14" i="49"/>
  <c r="AV14" i="49"/>
  <c r="AW14" i="49"/>
  <c r="AX14" i="49"/>
  <c r="AY14" i="49"/>
  <c r="AZ14" i="49"/>
  <c r="BA14" i="49"/>
  <c r="BB14" i="49"/>
  <c r="BC14" i="49"/>
  <c r="BD14" i="49"/>
  <c r="BE14" i="49"/>
  <c r="BF14" i="49"/>
  <c r="BG14" i="49"/>
  <c r="BH14" i="49"/>
  <c r="BI14" i="49"/>
  <c r="BJ14" i="49"/>
  <c r="BK14" i="49"/>
  <c r="BL14" i="49"/>
  <c r="BM14" i="49"/>
  <c r="BO14" i="49"/>
  <c r="BP14" i="49"/>
  <c r="BQ14" i="49"/>
  <c r="BR14" i="49"/>
  <c r="BS14" i="49"/>
  <c r="BT14" i="49"/>
  <c r="BU14" i="49"/>
  <c r="I15" i="49"/>
  <c r="J15" i="49"/>
  <c r="K15" i="49"/>
  <c r="L15" i="49"/>
  <c r="M15" i="49"/>
  <c r="N15" i="49"/>
  <c r="O15" i="49"/>
  <c r="P15" i="49"/>
  <c r="Q15" i="49"/>
  <c r="R15" i="49"/>
  <c r="S15" i="49"/>
  <c r="T15" i="49"/>
  <c r="U15" i="49"/>
  <c r="V15" i="49"/>
  <c r="W15" i="49"/>
  <c r="X15" i="49"/>
  <c r="Y15" i="49"/>
  <c r="Z15" i="49"/>
  <c r="AA15" i="49"/>
  <c r="AB15" i="49"/>
  <c r="AC15" i="49"/>
  <c r="AD15" i="49"/>
  <c r="AF15" i="49"/>
  <c r="AG15" i="49"/>
  <c r="AH15" i="49"/>
  <c r="AI15" i="49"/>
  <c r="AJ15" i="49"/>
  <c r="AK15" i="49"/>
  <c r="AL15" i="49"/>
  <c r="AM15" i="49"/>
  <c r="AN15" i="49"/>
  <c r="AO15" i="49"/>
  <c r="AP15" i="49"/>
  <c r="AQ15" i="49"/>
  <c r="AR15" i="49"/>
  <c r="AS15" i="49"/>
  <c r="AT15" i="49"/>
  <c r="AU15" i="49"/>
  <c r="AV15" i="49"/>
  <c r="AW15" i="49"/>
  <c r="AX15" i="49"/>
  <c r="AY15" i="49"/>
  <c r="AZ15" i="49"/>
  <c r="BA15" i="49"/>
  <c r="BB15" i="49"/>
  <c r="BC15" i="49"/>
  <c r="BD15" i="49"/>
  <c r="BE15" i="49"/>
  <c r="BF15" i="49"/>
  <c r="BG15" i="49"/>
  <c r="BH15" i="49"/>
  <c r="BI15" i="49"/>
  <c r="BJ15" i="49"/>
  <c r="BK15" i="49"/>
  <c r="BL15" i="49"/>
  <c r="BM15" i="49"/>
  <c r="BO15" i="49"/>
  <c r="BP15" i="49"/>
  <c r="BQ15" i="49"/>
  <c r="BR15" i="49"/>
  <c r="BS15" i="49"/>
  <c r="BT15" i="49"/>
  <c r="BU15" i="49"/>
  <c r="I16" i="49"/>
  <c r="J16" i="49"/>
  <c r="K16" i="49"/>
  <c r="L16" i="49"/>
  <c r="M16" i="49"/>
  <c r="N16" i="49"/>
  <c r="O16" i="49"/>
  <c r="P16" i="49"/>
  <c r="Q16" i="49"/>
  <c r="R16" i="49"/>
  <c r="S16" i="49"/>
  <c r="T16" i="49"/>
  <c r="U16" i="49"/>
  <c r="V16" i="49"/>
  <c r="W16" i="49"/>
  <c r="X16" i="49"/>
  <c r="Y16" i="49"/>
  <c r="Z16" i="49"/>
  <c r="AA16" i="49"/>
  <c r="AB16" i="49"/>
  <c r="AC16" i="49"/>
  <c r="AD16" i="49"/>
  <c r="AF16" i="49"/>
  <c r="AG16" i="49"/>
  <c r="AH16" i="49"/>
  <c r="AI16" i="49"/>
  <c r="AJ16" i="49"/>
  <c r="AK16" i="49"/>
  <c r="AL16" i="49"/>
  <c r="AM16" i="49"/>
  <c r="AN16" i="49"/>
  <c r="AO16" i="49"/>
  <c r="AP16" i="49"/>
  <c r="AQ16" i="49"/>
  <c r="AR16" i="49"/>
  <c r="AS16" i="49"/>
  <c r="AT16" i="49"/>
  <c r="AU16" i="49"/>
  <c r="AV16" i="49"/>
  <c r="AW16" i="49"/>
  <c r="AX16" i="49"/>
  <c r="AY16" i="49"/>
  <c r="AZ16" i="49"/>
  <c r="BA16" i="49"/>
  <c r="BB16" i="49"/>
  <c r="BC16" i="49"/>
  <c r="BD16" i="49"/>
  <c r="BE16" i="49"/>
  <c r="BF16" i="49"/>
  <c r="BG16" i="49"/>
  <c r="BH16" i="49"/>
  <c r="BI16" i="49"/>
  <c r="BJ16" i="49"/>
  <c r="BK16" i="49"/>
  <c r="BL16" i="49"/>
  <c r="BM16" i="49"/>
  <c r="BO16" i="49"/>
  <c r="BP16" i="49"/>
  <c r="BQ16" i="49"/>
  <c r="BR16" i="49"/>
  <c r="BS16" i="49"/>
  <c r="BT16" i="49"/>
  <c r="BU16" i="49"/>
  <c r="I17" i="49"/>
  <c r="J17" i="49"/>
  <c r="K17" i="49"/>
  <c r="L17" i="49"/>
  <c r="M17" i="49"/>
  <c r="N17" i="49"/>
  <c r="O17" i="49"/>
  <c r="P17" i="49"/>
  <c r="Q17" i="49"/>
  <c r="R17" i="49"/>
  <c r="S17" i="49"/>
  <c r="T17" i="49"/>
  <c r="U17" i="49"/>
  <c r="V17" i="49"/>
  <c r="W17" i="49"/>
  <c r="X17" i="49"/>
  <c r="Y17" i="49"/>
  <c r="Z17" i="49"/>
  <c r="AA17" i="49"/>
  <c r="AB17" i="49"/>
  <c r="AC17" i="49"/>
  <c r="AD17" i="49"/>
  <c r="AF17" i="49"/>
  <c r="AG17" i="49"/>
  <c r="AH17" i="49"/>
  <c r="AI17" i="49"/>
  <c r="AJ17" i="49"/>
  <c r="AK17" i="49"/>
  <c r="AL17" i="49"/>
  <c r="AM17" i="49"/>
  <c r="AN17" i="49"/>
  <c r="AO17" i="49"/>
  <c r="AP17" i="49"/>
  <c r="AQ17" i="49"/>
  <c r="AR17" i="49"/>
  <c r="AS17" i="49"/>
  <c r="AT17" i="49"/>
  <c r="AU17" i="49"/>
  <c r="AV17" i="49"/>
  <c r="AW17" i="49"/>
  <c r="AX17" i="49"/>
  <c r="AY17" i="49"/>
  <c r="AZ17" i="49"/>
  <c r="BA17" i="49"/>
  <c r="BB17" i="49"/>
  <c r="BC17" i="49"/>
  <c r="BD17" i="49"/>
  <c r="BE17" i="49"/>
  <c r="BF17" i="49"/>
  <c r="BG17" i="49"/>
  <c r="BH17" i="49"/>
  <c r="BI17" i="49"/>
  <c r="BJ17" i="49"/>
  <c r="BK17" i="49"/>
  <c r="BL17" i="49"/>
  <c r="BM17" i="49"/>
  <c r="BO17" i="49"/>
  <c r="BP17" i="49"/>
  <c r="BQ17" i="49"/>
  <c r="BR17" i="49"/>
  <c r="BS17" i="49"/>
  <c r="BT17" i="49"/>
  <c r="BU17" i="49"/>
  <c r="I18" i="49"/>
  <c r="J18" i="49"/>
  <c r="K18" i="49"/>
  <c r="L18" i="49"/>
  <c r="M18" i="49"/>
  <c r="N18" i="49"/>
  <c r="O18" i="49"/>
  <c r="P18" i="49"/>
  <c r="Q18" i="49"/>
  <c r="R18" i="49"/>
  <c r="S18" i="49"/>
  <c r="T18" i="49"/>
  <c r="U18" i="49"/>
  <c r="V18" i="49"/>
  <c r="W18" i="49"/>
  <c r="X18" i="49"/>
  <c r="Y18" i="49"/>
  <c r="Z18" i="49"/>
  <c r="AA18" i="49"/>
  <c r="AB18" i="49"/>
  <c r="AC18" i="49"/>
  <c r="AD18" i="49"/>
  <c r="AF18" i="49"/>
  <c r="AG18" i="49"/>
  <c r="AH18" i="49"/>
  <c r="AI18" i="49"/>
  <c r="AJ18" i="49"/>
  <c r="AK18" i="49"/>
  <c r="AL18" i="49"/>
  <c r="AM18" i="49"/>
  <c r="AN18" i="49"/>
  <c r="AO18" i="49"/>
  <c r="AP18" i="49"/>
  <c r="AQ18" i="49"/>
  <c r="AR18" i="49"/>
  <c r="AS18" i="49"/>
  <c r="AT18" i="49"/>
  <c r="AU18" i="49"/>
  <c r="AV18" i="49"/>
  <c r="AW18" i="49"/>
  <c r="AX18" i="49"/>
  <c r="AY18" i="49"/>
  <c r="AZ18" i="49"/>
  <c r="BA18" i="49"/>
  <c r="BB18" i="49"/>
  <c r="BC18" i="49"/>
  <c r="BD18" i="49"/>
  <c r="BE18" i="49"/>
  <c r="BF18" i="49"/>
  <c r="BG18" i="49"/>
  <c r="BH18" i="49"/>
  <c r="BI18" i="49"/>
  <c r="BJ18" i="49"/>
  <c r="BK18" i="49"/>
  <c r="BL18" i="49"/>
  <c r="BM18" i="49"/>
  <c r="BO18" i="49"/>
  <c r="BP18" i="49"/>
  <c r="BQ18" i="49"/>
  <c r="BR18" i="49"/>
  <c r="BS18" i="49"/>
  <c r="BT18" i="49"/>
  <c r="BU18" i="49"/>
  <c r="I19" i="49"/>
  <c r="J19" i="49"/>
  <c r="K19" i="49"/>
  <c r="L19" i="49"/>
  <c r="M19" i="49"/>
  <c r="N19" i="49"/>
  <c r="O19" i="49"/>
  <c r="P19" i="49"/>
  <c r="Q19" i="49"/>
  <c r="R19" i="49"/>
  <c r="S19" i="49"/>
  <c r="T19" i="49"/>
  <c r="U19" i="49"/>
  <c r="V19" i="49"/>
  <c r="W19" i="49"/>
  <c r="X19" i="49"/>
  <c r="Y19" i="49"/>
  <c r="Z19" i="49"/>
  <c r="AA19" i="49"/>
  <c r="AB19" i="49"/>
  <c r="AC19" i="49"/>
  <c r="AD19" i="49"/>
  <c r="AF19" i="49"/>
  <c r="AG19" i="49"/>
  <c r="AH19" i="49"/>
  <c r="AI19" i="49"/>
  <c r="AJ19" i="49"/>
  <c r="AK19" i="49"/>
  <c r="AL19" i="49"/>
  <c r="AM19" i="49"/>
  <c r="AN19" i="49"/>
  <c r="AO19" i="49"/>
  <c r="AP19" i="49"/>
  <c r="AQ19" i="49"/>
  <c r="AR19" i="49"/>
  <c r="AS19" i="49"/>
  <c r="AT19" i="49"/>
  <c r="AU19" i="49"/>
  <c r="AV19" i="49"/>
  <c r="AW19" i="49"/>
  <c r="AX19" i="49"/>
  <c r="AY19" i="49"/>
  <c r="AZ19" i="49"/>
  <c r="BA19" i="49"/>
  <c r="BB19" i="49"/>
  <c r="BC19" i="49"/>
  <c r="BD19" i="49"/>
  <c r="BE19" i="49"/>
  <c r="BF19" i="49"/>
  <c r="BG19" i="49"/>
  <c r="BH19" i="49"/>
  <c r="BI19" i="49"/>
  <c r="BJ19" i="49"/>
  <c r="BK19" i="49"/>
  <c r="BL19" i="49"/>
  <c r="BM19" i="49"/>
  <c r="BO19" i="49"/>
  <c r="BP19" i="49"/>
  <c r="BQ19" i="49"/>
  <c r="BR19" i="49"/>
  <c r="BS19" i="49"/>
  <c r="BT19" i="49"/>
  <c r="BU19" i="49"/>
  <c r="I20" i="49"/>
  <c r="J20" i="49"/>
  <c r="K20" i="49"/>
  <c r="L20" i="49"/>
  <c r="M20" i="49"/>
  <c r="N20" i="49"/>
  <c r="O20" i="49"/>
  <c r="P20" i="49"/>
  <c r="Q20" i="49"/>
  <c r="R20" i="49"/>
  <c r="S20" i="49"/>
  <c r="T20" i="49"/>
  <c r="U20" i="49"/>
  <c r="V20" i="49"/>
  <c r="W20" i="49"/>
  <c r="X20" i="49"/>
  <c r="Y20" i="49"/>
  <c r="Z20" i="49"/>
  <c r="AA20" i="49"/>
  <c r="AB20" i="49"/>
  <c r="AC20" i="49"/>
  <c r="AD20" i="49"/>
  <c r="AF20" i="49"/>
  <c r="AG20" i="49"/>
  <c r="AH20" i="49"/>
  <c r="AI20" i="49"/>
  <c r="AJ20" i="49"/>
  <c r="AK20" i="49"/>
  <c r="AL20" i="49"/>
  <c r="AM20" i="49"/>
  <c r="AN20" i="49"/>
  <c r="AO20" i="49"/>
  <c r="AP20" i="49"/>
  <c r="AQ20" i="49"/>
  <c r="AR20" i="49"/>
  <c r="AS20" i="49"/>
  <c r="AT20" i="49"/>
  <c r="AU20" i="49"/>
  <c r="AV20" i="49"/>
  <c r="AW20" i="49"/>
  <c r="AX20" i="49"/>
  <c r="AY20" i="49"/>
  <c r="AZ20" i="49"/>
  <c r="BA20" i="49"/>
  <c r="BB20" i="49"/>
  <c r="BC20" i="49"/>
  <c r="BD20" i="49"/>
  <c r="BE20" i="49"/>
  <c r="BF20" i="49"/>
  <c r="BG20" i="49"/>
  <c r="BH20" i="49"/>
  <c r="BI20" i="49"/>
  <c r="BJ20" i="49"/>
  <c r="BK20" i="49"/>
  <c r="BL20" i="49"/>
  <c r="BM20" i="49"/>
  <c r="BO20" i="49"/>
  <c r="BP20" i="49"/>
  <c r="BQ20" i="49"/>
  <c r="BR20" i="49"/>
  <c r="BS20" i="49"/>
  <c r="BT20" i="49"/>
  <c r="BU20" i="49"/>
  <c r="I21" i="49"/>
  <c r="J21" i="49"/>
  <c r="K21" i="49"/>
  <c r="L21" i="49"/>
  <c r="M21" i="49"/>
  <c r="N21" i="49"/>
  <c r="O21" i="49"/>
  <c r="P21" i="49"/>
  <c r="Q21" i="49"/>
  <c r="R21" i="49"/>
  <c r="S21" i="49"/>
  <c r="T21" i="49"/>
  <c r="U21" i="49"/>
  <c r="V21" i="49"/>
  <c r="W21" i="49"/>
  <c r="X21" i="49"/>
  <c r="Y21" i="49"/>
  <c r="Z21" i="49"/>
  <c r="AA21" i="49"/>
  <c r="AB21" i="49"/>
  <c r="AC21" i="49"/>
  <c r="AD21" i="49"/>
  <c r="AF21" i="49"/>
  <c r="AG21" i="49"/>
  <c r="AH21" i="49"/>
  <c r="AI21" i="49"/>
  <c r="AJ21" i="49"/>
  <c r="AK21" i="49"/>
  <c r="AL21" i="49"/>
  <c r="AM21" i="49"/>
  <c r="AN21" i="49"/>
  <c r="AO21" i="49"/>
  <c r="AP21" i="49"/>
  <c r="AQ21" i="49"/>
  <c r="AR21" i="49"/>
  <c r="AS21" i="49"/>
  <c r="AT21" i="49"/>
  <c r="AU21" i="49"/>
  <c r="AV21" i="49"/>
  <c r="AW21" i="49"/>
  <c r="AX21" i="49"/>
  <c r="AY21" i="49"/>
  <c r="AZ21" i="49"/>
  <c r="BA21" i="49"/>
  <c r="BB21" i="49"/>
  <c r="BC21" i="49"/>
  <c r="BD21" i="49"/>
  <c r="BE21" i="49"/>
  <c r="BF21" i="49"/>
  <c r="BG21" i="49"/>
  <c r="BH21" i="49"/>
  <c r="BI21" i="49"/>
  <c r="BJ21" i="49"/>
  <c r="BK21" i="49"/>
  <c r="BL21" i="49"/>
  <c r="BM21" i="49"/>
  <c r="BO21" i="49"/>
  <c r="BP21" i="49"/>
  <c r="BQ21" i="49"/>
  <c r="BR21" i="49"/>
  <c r="BS21" i="49"/>
  <c r="BT21" i="49"/>
  <c r="BU21" i="49"/>
  <c r="I22" i="49"/>
  <c r="J22" i="49"/>
  <c r="K22" i="49"/>
  <c r="L22" i="49"/>
  <c r="M22" i="49"/>
  <c r="N22" i="49"/>
  <c r="O22" i="49"/>
  <c r="P22" i="49"/>
  <c r="Q22" i="49"/>
  <c r="R22" i="49"/>
  <c r="S22" i="49"/>
  <c r="T22" i="49"/>
  <c r="U22" i="49"/>
  <c r="V22" i="49"/>
  <c r="W22" i="49"/>
  <c r="X22" i="49"/>
  <c r="Y22" i="49"/>
  <c r="Z22" i="49"/>
  <c r="AA22" i="49"/>
  <c r="AB22" i="49"/>
  <c r="AC22" i="49"/>
  <c r="AD22" i="49"/>
  <c r="AF22" i="49"/>
  <c r="AG22" i="49"/>
  <c r="AH22" i="49"/>
  <c r="AI22" i="49"/>
  <c r="AJ22" i="49"/>
  <c r="AK22" i="49"/>
  <c r="AL22" i="49"/>
  <c r="AM22" i="49"/>
  <c r="AN22" i="49"/>
  <c r="AO22" i="49"/>
  <c r="AP22" i="49"/>
  <c r="AQ22" i="49"/>
  <c r="AR22" i="49"/>
  <c r="AS22" i="49"/>
  <c r="AT22" i="49"/>
  <c r="AU22" i="49"/>
  <c r="AV22" i="49"/>
  <c r="AW22" i="49"/>
  <c r="AX22" i="49"/>
  <c r="AY22" i="49"/>
  <c r="AZ22" i="49"/>
  <c r="BA22" i="49"/>
  <c r="BB22" i="49"/>
  <c r="BC22" i="49"/>
  <c r="BD22" i="49"/>
  <c r="BE22" i="49"/>
  <c r="BF22" i="49"/>
  <c r="BG22" i="49"/>
  <c r="BH22" i="49"/>
  <c r="BI22" i="49"/>
  <c r="BJ22" i="49"/>
  <c r="BK22" i="49"/>
  <c r="BL22" i="49"/>
  <c r="BM22" i="49"/>
  <c r="BO22" i="49"/>
  <c r="BP22" i="49"/>
  <c r="BQ22" i="49"/>
  <c r="BR22" i="49"/>
  <c r="BS22" i="49"/>
  <c r="BT22" i="49"/>
  <c r="BU22" i="49"/>
  <c r="I23" i="49"/>
  <c r="J23" i="49"/>
  <c r="K23" i="49"/>
  <c r="L23" i="49"/>
  <c r="M23" i="49"/>
  <c r="N23" i="49"/>
  <c r="O23" i="49"/>
  <c r="P23" i="49"/>
  <c r="Q23" i="49"/>
  <c r="R23" i="49"/>
  <c r="S23" i="49"/>
  <c r="T23" i="49"/>
  <c r="U23" i="49"/>
  <c r="V23" i="49"/>
  <c r="W23" i="49"/>
  <c r="X23" i="49"/>
  <c r="Y23" i="49"/>
  <c r="Z23" i="49"/>
  <c r="AA23" i="49"/>
  <c r="AB23" i="49"/>
  <c r="AC23" i="49"/>
  <c r="AD23" i="49"/>
  <c r="AF23" i="49"/>
  <c r="AG23" i="49"/>
  <c r="AH23" i="49"/>
  <c r="AI23" i="49"/>
  <c r="AJ23" i="49"/>
  <c r="AK23" i="49"/>
  <c r="AL23" i="49"/>
  <c r="AM23" i="49"/>
  <c r="AN23" i="49"/>
  <c r="AO23" i="49"/>
  <c r="AP23" i="49"/>
  <c r="AQ23" i="49"/>
  <c r="AR23" i="49"/>
  <c r="AS23" i="49"/>
  <c r="AT23" i="49"/>
  <c r="AU23" i="49"/>
  <c r="AV23" i="49"/>
  <c r="AW23" i="49"/>
  <c r="AX23" i="49"/>
  <c r="AY23" i="49"/>
  <c r="AZ23" i="49"/>
  <c r="BA23" i="49"/>
  <c r="BB23" i="49"/>
  <c r="BC23" i="49"/>
  <c r="BD23" i="49"/>
  <c r="BE23" i="49"/>
  <c r="BF23" i="49"/>
  <c r="BG23" i="49"/>
  <c r="BH23" i="49"/>
  <c r="BI23" i="49"/>
  <c r="BJ23" i="49"/>
  <c r="BK23" i="49"/>
  <c r="BL23" i="49"/>
  <c r="BM23" i="49"/>
  <c r="BO23" i="49"/>
  <c r="BP23" i="49"/>
  <c r="BQ23" i="49"/>
  <c r="BR23" i="49"/>
  <c r="BS23" i="49"/>
  <c r="BT23" i="49"/>
  <c r="BU23" i="49"/>
  <c r="I24" i="49"/>
  <c r="J24" i="49"/>
  <c r="K24" i="49"/>
  <c r="L24" i="49"/>
  <c r="M24" i="49"/>
  <c r="N24" i="49"/>
  <c r="O24" i="49"/>
  <c r="P24" i="49"/>
  <c r="Q24" i="49"/>
  <c r="R24" i="49"/>
  <c r="S24" i="49"/>
  <c r="T24" i="49"/>
  <c r="U24" i="49"/>
  <c r="V24" i="49"/>
  <c r="W24" i="49"/>
  <c r="X24" i="49"/>
  <c r="Y24" i="49"/>
  <c r="Z24" i="49"/>
  <c r="AA24" i="49"/>
  <c r="AB24" i="49"/>
  <c r="AC24" i="49"/>
  <c r="AD24" i="49"/>
  <c r="AF24" i="49"/>
  <c r="AG24" i="49"/>
  <c r="AH24" i="49"/>
  <c r="AI24" i="49"/>
  <c r="AJ24" i="49"/>
  <c r="AK24" i="49"/>
  <c r="AL24" i="49"/>
  <c r="AM24" i="49"/>
  <c r="AN24" i="49"/>
  <c r="AO24" i="49"/>
  <c r="AP24" i="49"/>
  <c r="AQ24" i="49"/>
  <c r="AR24" i="49"/>
  <c r="AS24" i="49"/>
  <c r="AT24" i="49"/>
  <c r="AU24" i="49"/>
  <c r="AV24" i="49"/>
  <c r="AW24" i="49"/>
  <c r="AX24" i="49"/>
  <c r="AY24" i="49"/>
  <c r="AZ24" i="49"/>
  <c r="BA24" i="49"/>
  <c r="BB24" i="49"/>
  <c r="BC24" i="49"/>
  <c r="BD24" i="49"/>
  <c r="BE24" i="49"/>
  <c r="BF24" i="49"/>
  <c r="BG24" i="49"/>
  <c r="BH24" i="49"/>
  <c r="BI24" i="49"/>
  <c r="BJ24" i="49"/>
  <c r="BK24" i="49"/>
  <c r="BL24" i="49"/>
  <c r="BM24" i="49"/>
  <c r="BO24" i="49"/>
  <c r="BP24" i="49"/>
  <c r="BQ24" i="49"/>
  <c r="BR24" i="49"/>
  <c r="BS24" i="49"/>
  <c r="BT24" i="49"/>
  <c r="BU24" i="49"/>
  <c r="I25" i="49"/>
  <c r="J25" i="49"/>
  <c r="K25" i="49"/>
  <c r="L25" i="49"/>
  <c r="M25" i="49"/>
  <c r="N25" i="49"/>
  <c r="O25" i="49"/>
  <c r="P25" i="49"/>
  <c r="Q25" i="49"/>
  <c r="R25" i="49"/>
  <c r="S25" i="49"/>
  <c r="T25" i="49"/>
  <c r="U25" i="49"/>
  <c r="V25" i="49"/>
  <c r="W25" i="49"/>
  <c r="X25" i="49"/>
  <c r="Y25" i="49"/>
  <c r="Z25" i="49"/>
  <c r="AA25" i="49"/>
  <c r="AB25" i="49"/>
  <c r="AC25" i="49"/>
  <c r="AD25" i="49"/>
  <c r="AF25" i="49"/>
  <c r="AG25" i="49"/>
  <c r="AH25" i="49"/>
  <c r="AI25" i="49"/>
  <c r="AJ25" i="49"/>
  <c r="AK25" i="49"/>
  <c r="AL25" i="49"/>
  <c r="AM25" i="49"/>
  <c r="AN25" i="49"/>
  <c r="AO25" i="49"/>
  <c r="AP25" i="49"/>
  <c r="AQ25" i="49"/>
  <c r="AR25" i="49"/>
  <c r="AS25" i="49"/>
  <c r="AT25" i="49"/>
  <c r="AU25" i="49"/>
  <c r="AV25" i="49"/>
  <c r="AW25" i="49"/>
  <c r="AX25" i="49"/>
  <c r="AY25" i="49"/>
  <c r="AZ25" i="49"/>
  <c r="BA25" i="49"/>
  <c r="BB25" i="49"/>
  <c r="BC25" i="49"/>
  <c r="BD25" i="49"/>
  <c r="BE25" i="49"/>
  <c r="BF25" i="49"/>
  <c r="BG25" i="49"/>
  <c r="BH25" i="49"/>
  <c r="BI25" i="49"/>
  <c r="BJ25" i="49"/>
  <c r="BK25" i="49"/>
  <c r="BL25" i="49"/>
  <c r="BM25" i="49"/>
  <c r="BO25" i="49"/>
  <c r="BP25" i="49"/>
  <c r="BQ25" i="49"/>
  <c r="BR25" i="49"/>
  <c r="BS25" i="49"/>
  <c r="BT25" i="49"/>
  <c r="BU25" i="49"/>
  <c r="I26" i="49"/>
  <c r="J26" i="49"/>
  <c r="K26" i="49"/>
  <c r="L26" i="49"/>
  <c r="M26" i="49"/>
  <c r="N26" i="49"/>
  <c r="O26" i="49"/>
  <c r="P26" i="49"/>
  <c r="Q26" i="49"/>
  <c r="R26" i="49"/>
  <c r="S26" i="49"/>
  <c r="T26" i="49"/>
  <c r="U26" i="49"/>
  <c r="V26" i="49"/>
  <c r="W26" i="49"/>
  <c r="X26" i="49"/>
  <c r="Y26" i="49"/>
  <c r="Z26" i="49"/>
  <c r="AA26" i="49"/>
  <c r="AB26" i="49"/>
  <c r="AC26" i="49"/>
  <c r="AD26" i="49"/>
  <c r="AF26" i="49"/>
  <c r="AG26" i="49"/>
  <c r="AH26" i="49"/>
  <c r="AI26" i="49"/>
  <c r="AJ26" i="49"/>
  <c r="AK26" i="49"/>
  <c r="AL26" i="49"/>
  <c r="AM26" i="49"/>
  <c r="AN26" i="49"/>
  <c r="AO26" i="49"/>
  <c r="AP26" i="49"/>
  <c r="AQ26" i="49"/>
  <c r="AR26" i="49"/>
  <c r="AS26" i="49"/>
  <c r="AT26" i="49"/>
  <c r="AU26" i="49"/>
  <c r="AV26" i="49"/>
  <c r="AW26" i="49"/>
  <c r="AX26" i="49"/>
  <c r="AY26" i="49"/>
  <c r="AZ26" i="49"/>
  <c r="BA26" i="49"/>
  <c r="BB26" i="49"/>
  <c r="BC26" i="49"/>
  <c r="BD26" i="49"/>
  <c r="BE26" i="49"/>
  <c r="BF26" i="49"/>
  <c r="BG26" i="49"/>
  <c r="BH26" i="49"/>
  <c r="BI26" i="49"/>
  <c r="BJ26" i="49"/>
  <c r="BK26" i="49"/>
  <c r="BL26" i="49"/>
  <c r="BM26" i="49"/>
  <c r="BO26" i="49"/>
  <c r="BP26" i="49"/>
  <c r="BQ26" i="49"/>
  <c r="BR26" i="49"/>
  <c r="BS26" i="49"/>
  <c r="BT26" i="49"/>
  <c r="BU26" i="49"/>
  <c r="I27" i="49"/>
  <c r="J27" i="49"/>
  <c r="K27" i="49"/>
  <c r="L27" i="49"/>
  <c r="M27" i="49"/>
  <c r="N27" i="49"/>
  <c r="O27" i="49"/>
  <c r="P27" i="49"/>
  <c r="Q27" i="49"/>
  <c r="R27" i="49"/>
  <c r="S27" i="49"/>
  <c r="T27" i="49"/>
  <c r="U27" i="49"/>
  <c r="V27" i="49"/>
  <c r="W27" i="49"/>
  <c r="X27" i="49"/>
  <c r="Y27" i="49"/>
  <c r="Z27" i="49"/>
  <c r="AA27" i="49"/>
  <c r="AB27" i="49"/>
  <c r="AC27" i="49"/>
  <c r="AD27" i="49"/>
  <c r="AF27" i="49"/>
  <c r="AG27" i="49"/>
  <c r="AH27" i="49"/>
  <c r="AI27" i="49"/>
  <c r="AJ27" i="49"/>
  <c r="AK27" i="49"/>
  <c r="AL27" i="49"/>
  <c r="AM27" i="49"/>
  <c r="AN27" i="49"/>
  <c r="AO27" i="49"/>
  <c r="AP27" i="49"/>
  <c r="AQ27" i="49"/>
  <c r="AR27" i="49"/>
  <c r="AS27" i="49"/>
  <c r="AT27" i="49"/>
  <c r="AU27" i="49"/>
  <c r="AV27" i="49"/>
  <c r="AW27" i="49"/>
  <c r="AX27" i="49"/>
  <c r="AY27" i="49"/>
  <c r="AZ27" i="49"/>
  <c r="BA27" i="49"/>
  <c r="BB27" i="49"/>
  <c r="BC27" i="49"/>
  <c r="BD27" i="49"/>
  <c r="BE27" i="49"/>
  <c r="BF27" i="49"/>
  <c r="BG27" i="49"/>
  <c r="BH27" i="49"/>
  <c r="BI27" i="49"/>
  <c r="BJ27" i="49"/>
  <c r="BK27" i="49"/>
  <c r="BL27" i="49"/>
  <c r="BM27" i="49"/>
  <c r="BO27" i="49"/>
  <c r="BP27" i="49"/>
  <c r="BQ27" i="49"/>
  <c r="BR27" i="49"/>
  <c r="BS27" i="49"/>
  <c r="BT27" i="49"/>
  <c r="BU27" i="49"/>
  <c r="I28" i="49"/>
  <c r="J28" i="49"/>
  <c r="K28" i="49"/>
  <c r="L28" i="49"/>
  <c r="M28" i="49"/>
  <c r="N28" i="49"/>
  <c r="O28" i="49"/>
  <c r="P28" i="49"/>
  <c r="Q28" i="49"/>
  <c r="R28" i="49"/>
  <c r="S28" i="49"/>
  <c r="T28" i="49"/>
  <c r="U28" i="49"/>
  <c r="V28" i="49"/>
  <c r="W28" i="49"/>
  <c r="X28" i="49"/>
  <c r="Y28" i="49"/>
  <c r="Z28" i="49"/>
  <c r="AA28" i="49"/>
  <c r="AB28" i="49"/>
  <c r="AC28" i="49"/>
  <c r="AD28" i="49"/>
  <c r="AF28" i="49"/>
  <c r="AG28" i="49"/>
  <c r="AH28" i="49"/>
  <c r="AI28" i="49"/>
  <c r="AJ28" i="49"/>
  <c r="AK28" i="49"/>
  <c r="AL28" i="49"/>
  <c r="AM28" i="49"/>
  <c r="AN28" i="49"/>
  <c r="AO28" i="49"/>
  <c r="AP28" i="49"/>
  <c r="AQ28" i="49"/>
  <c r="AR28" i="49"/>
  <c r="AS28" i="49"/>
  <c r="AT28" i="49"/>
  <c r="AU28" i="49"/>
  <c r="AV28" i="49"/>
  <c r="AW28" i="49"/>
  <c r="AX28" i="49"/>
  <c r="AY28" i="49"/>
  <c r="AZ28" i="49"/>
  <c r="BA28" i="49"/>
  <c r="BB28" i="49"/>
  <c r="BC28" i="49"/>
  <c r="BD28" i="49"/>
  <c r="BE28" i="49"/>
  <c r="BF28" i="49"/>
  <c r="BG28" i="49"/>
  <c r="BH28" i="49"/>
  <c r="BI28" i="49"/>
  <c r="BJ28" i="49"/>
  <c r="BK28" i="49"/>
  <c r="BL28" i="49"/>
  <c r="BM28" i="49"/>
  <c r="BO28" i="49"/>
  <c r="BP28" i="49"/>
  <c r="BQ28" i="49"/>
  <c r="BR28" i="49"/>
  <c r="BS28" i="49"/>
  <c r="BT28" i="49"/>
  <c r="BU28" i="49"/>
  <c r="I29" i="49"/>
  <c r="J29" i="49"/>
  <c r="K29" i="49"/>
  <c r="L29" i="49"/>
  <c r="M29" i="49"/>
  <c r="N29" i="49"/>
  <c r="O29" i="49"/>
  <c r="P29" i="49"/>
  <c r="Q29" i="49"/>
  <c r="R29" i="49"/>
  <c r="S29" i="49"/>
  <c r="T29" i="49"/>
  <c r="U29" i="49"/>
  <c r="V29" i="49"/>
  <c r="W29" i="49"/>
  <c r="X29" i="49"/>
  <c r="Y29" i="49"/>
  <c r="Z29" i="49"/>
  <c r="AA29" i="49"/>
  <c r="AB29" i="49"/>
  <c r="AC29" i="49"/>
  <c r="AD29" i="49"/>
  <c r="AF29" i="49"/>
  <c r="AG29" i="49"/>
  <c r="AH29" i="49"/>
  <c r="AI29" i="49"/>
  <c r="AJ29" i="49"/>
  <c r="AK29" i="49"/>
  <c r="AL29" i="49"/>
  <c r="AM29" i="49"/>
  <c r="AN29" i="49"/>
  <c r="AO29" i="49"/>
  <c r="AP29" i="49"/>
  <c r="AQ29" i="49"/>
  <c r="AR29" i="49"/>
  <c r="AS29" i="49"/>
  <c r="AT29" i="49"/>
  <c r="AU29" i="49"/>
  <c r="AV29" i="49"/>
  <c r="AW29" i="49"/>
  <c r="AX29" i="49"/>
  <c r="AY29" i="49"/>
  <c r="AZ29" i="49"/>
  <c r="BA29" i="49"/>
  <c r="BB29" i="49"/>
  <c r="BC29" i="49"/>
  <c r="BD29" i="49"/>
  <c r="BE29" i="49"/>
  <c r="BF29" i="49"/>
  <c r="BG29" i="49"/>
  <c r="BH29" i="49"/>
  <c r="BI29" i="49"/>
  <c r="BJ29" i="49"/>
  <c r="BK29" i="49"/>
  <c r="BL29" i="49"/>
  <c r="BM29" i="49"/>
  <c r="BO29" i="49"/>
  <c r="BP29" i="49"/>
  <c r="BQ29" i="49"/>
  <c r="BR29" i="49"/>
  <c r="BS29" i="49"/>
  <c r="BT29" i="49"/>
  <c r="BU29" i="49"/>
  <c r="I30" i="49"/>
  <c r="J30" i="49"/>
  <c r="K30" i="49"/>
  <c r="L30" i="49"/>
  <c r="M30" i="49"/>
  <c r="N30" i="49"/>
  <c r="O30" i="49"/>
  <c r="P30" i="49"/>
  <c r="Q30" i="49"/>
  <c r="R30" i="49"/>
  <c r="S30" i="49"/>
  <c r="T30" i="49"/>
  <c r="U30" i="49"/>
  <c r="V30" i="49"/>
  <c r="W30" i="49"/>
  <c r="X30" i="49"/>
  <c r="Y30" i="49"/>
  <c r="Z30" i="49"/>
  <c r="AA30" i="49"/>
  <c r="AB30" i="49"/>
  <c r="AC30" i="49"/>
  <c r="AD30" i="49"/>
  <c r="AF30" i="49"/>
  <c r="AG30" i="49"/>
  <c r="AH30" i="49"/>
  <c r="AI30" i="49"/>
  <c r="AJ30" i="49"/>
  <c r="AK30" i="49"/>
  <c r="AL30" i="49"/>
  <c r="AM30" i="49"/>
  <c r="AN30" i="49"/>
  <c r="AO30" i="49"/>
  <c r="AP30" i="49"/>
  <c r="AQ30" i="49"/>
  <c r="AR30" i="49"/>
  <c r="AS30" i="49"/>
  <c r="AT30" i="49"/>
  <c r="AU30" i="49"/>
  <c r="AV30" i="49"/>
  <c r="AW30" i="49"/>
  <c r="AX30" i="49"/>
  <c r="AY30" i="49"/>
  <c r="AZ30" i="49"/>
  <c r="BA30" i="49"/>
  <c r="BB30" i="49"/>
  <c r="BC30" i="49"/>
  <c r="BD30" i="49"/>
  <c r="BE30" i="49"/>
  <c r="BF30" i="49"/>
  <c r="BG30" i="49"/>
  <c r="BH30" i="49"/>
  <c r="BI30" i="49"/>
  <c r="BJ30" i="49"/>
  <c r="BK30" i="49"/>
  <c r="BL30" i="49"/>
  <c r="BM30" i="49"/>
  <c r="BO30" i="49"/>
  <c r="BP30" i="49"/>
  <c r="BQ30" i="49"/>
  <c r="BR30" i="49"/>
  <c r="BS30" i="49"/>
  <c r="BT30" i="49"/>
  <c r="BU30" i="49"/>
  <c r="I31" i="49"/>
  <c r="J31" i="49"/>
  <c r="K31" i="49"/>
  <c r="L31" i="49"/>
  <c r="M31" i="49"/>
  <c r="N31" i="49"/>
  <c r="O31" i="49"/>
  <c r="P31" i="49"/>
  <c r="Q31" i="49"/>
  <c r="R31" i="49"/>
  <c r="S31" i="49"/>
  <c r="T31" i="49"/>
  <c r="U31" i="49"/>
  <c r="V31" i="49"/>
  <c r="W31" i="49"/>
  <c r="X31" i="49"/>
  <c r="Y31" i="49"/>
  <c r="Z31" i="49"/>
  <c r="AA31" i="49"/>
  <c r="AB31" i="49"/>
  <c r="AC31" i="49"/>
  <c r="AD31" i="49"/>
  <c r="AF31" i="49"/>
  <c r="AG31" i="49"/>
  <c r="AH31" i="49"/>
  <c r="AI31" i="49"/>
  <c r="AJ31" i="49"/>
  <c r="AK31" i="49"/>
  <c r="AL31" i="49"/>
  <c r="AM31" i="49"/>
  <c r="AN31" i="49"/>
  <c r="AO31" i="49"/>
  <c r="AP31" i="49"/>
  <c r="AQ31" i="49"/>
  <c r="AR31" i="49"/>
  <c r="AS31" i="49"/>
  <c r="AT31" i="49"/>
  <c r="AU31" i="49"/>
  <c r="AV31" i="49"/>
  <c r="AW31" i="49"/>
  <c r="AX31" i="49"/>
  <c r="AY31" i="49"/>
  <c r="AZ31" i="49"/>
  <c r="BA31" i="49"/>
  <c r="BB31" i="49"/>
  <c r="BC31" i="49"/>
  <c r="BD31" i="49"/>
  <c r="BE31" i="49"/>
  <c r="BF31" i="49"/>
  <c r="BG31" i="49"/>
  <c r="BH31" i="49"/>
  <c r="BI31" i="49"/>
  <c r="BJ31" i="49"/>
  <c r="BK31" i="49"/>
  <c r="BL31" i="49"/>
  <c r="BM31" i="49"/>
  <c r="BO31" i="49"/>
  <c r="BP31" i="49"/>
  <c r="BQ31" i="49"/>
  <c r="BR31" i="49"/>
  <c r="BS31" i="49"/>
  <c r="BT31" i="49"/>
  <c r="BU31" i="49"/>
  <c r="I32" i="49"/>
  <c r="J32" i="49"/>
  <c r="K32" i="49"/>
  <c r="L32" i="49"/>
  <c r="M32" i="49"/>
  <c r="N32" i="49"/>
  <c r="O32" i="49"/>
  <c r="P32" i="49"/>
  <c r="Q32" i="49"/>
  <c r="R32" i="49"/>
  <c r="S32" i="49"/>
  <c r="T32" i="49"/>
  <c r="U32" i="49"/>
  <c r="V32" i="49"/>
  <c r="W32" i="49"/>
  <c r="X32" i="49"/>
  <c r="Y32" i="49"/>
  <c r="Z32" i="49"/>
  <c r="AA32" i="49"/>
  <c r="AB32" i="49"/>
  <c r="AC32" i="49"/>
  <c r="AD32" i="49"/>
  <c r="AF32" i="49"/>
  <c r="AG32" i="49"/>
  <c r="AH32" i="49"/>
  <c r="AI32" i="49"/>
  <c r="AJ32" i="49"/>
  <c r="AK32" i="49"/>
  <c r="AL32" i="49"/>
  <c r="AM32" i="49"/>
  <c r="AN32" i="49"/>
  <c r="AO32" i="49"/>
  <c r="AP32" i="49"/>
  <c r="AQ32" i="49"/>
  <c r="AR32" i="49"/>
  <c r="AS32" i="49"/>
  <c r="AT32" i="49"/>
  <c r="AU32" i="49"/>
  <c r="AV32" i="49"/>
  <c r="AW32" i="49"/>
  <c r="AX32" i="49"/>
  <c r="AY32" i="49"/>
  <c r="AZ32" i="49"/>
  <c r="BA32" i="49"/>
  <c r="BB32" i="49"/>
  <c r="BC32" i="49"/>
  <c r="BD32" i="49"/>
  <c r="BE32" i="49"/>
  <c r="BF32" i="49"/>
  <c r="BG32" i="49"/>
  <c r="BH32" i="49"/>
  <c r="BI32" i="49"/>
  <c r="BJ32" i="49"/>
  <c r="BK32" i="49"/>
  <c r="BL32" i="49"/>
  <c r="BM32" i="49"/>
  <c r="BO32" i="49"/>
  <c r="BP32" i="49"/>
  <c r="BQ32" i="49"/>
  <c r="BR32" i="49"/>
  <c r="BS32" i="49"/>
  <c r="BT32" i="49"/>
  <c r="BU32" i="49"/>
  <c r="I33" i="49"/>
  <c r="J33" i="49"/>
  <c r="K33" i="49"/>
  <c r="L33" i="49"/>
  <c r="M33" i="49"/>
  <c r="N33" i="49"/>
  <c r="O33" i="49"/>
  <c r="P33" i="49"/>
  <c r="Q33" i="49"/>
  <c r="R33" i="49"/>
  <c r="S33" i="49"/>
  <c r="T33" i="49"/>
  <c r="U33" i="49"/>
  <c r="V33" i="49"/>
  <c r="W33" i="49"/>
  <c r="X33" i="49"/>
  <c r="Y33" i="49"/>
  <c r="Z33" i="49"/>
  <c r="AA33" i="49"/>
  <c r="AB33" i="49"/>
  <c r="AC33" i="49"/>
  <c r="AD33" i="49"/>
  <c r="AF33" i="49"/>
  <c r="AG33" i="49"/>
  <c r="AH33" i="49"/>
  <c r="AI33" i="49"/>
  <c r="AJ33" i="49"/>
  <c r="AK33" i="49"/>
  <c r="AL33" i="49"/>
  <c r="AM33" i="49"/>
  <c r="AN33" i="49"/>
  <c r="AO33" i="49"/>
  <c r="AP33" i="49"/>
  <c r="AQ33" i="49"/>
  <c r="AR33" i="49"/>
  <c r="AS33" i="49"/>
  <c r="AT33" i="49"/>
  <c r="AU33" i="49"/>
  <c r="AV33" i="49"/>
  <c r="AW33" i="49"/>
  <c r="AX33" i="49"/>
  <c r="AY33" i="49"/>
  <c r="AZ33" i="49"/>
  <c r="BA33" i="49"/>
  <c r="BB33" i="49"/>
  <c r="BC33" i="49"/>
  <c r="BD33" i="49"/>
  <c r="BE33" i="49"/>
  <c r="BF33" i="49"/>
  <c r="BG33" i="49"/>
  <c r="BH33" i="49"/>
  <c r="BI33" i="49"/>
  <c r="BJ33" i="49"/>
  <c r="BK33" i="49"/>
  <c r="BL33" i="49"/>
  <c r="BM33" i="49"/>
  <c r="BO33" i="49"/>
  <c r="BP33" i="49"/>
  <c r="BQ33" i="49"/>
  <c r="BR33" i="49"/>
  <c r="BS33" i="49"/>
  <c r="BT33" i="49"/>
  <c r="BU33" i="49"/>
  <c r="I34" i="49"/>
  <c r="J34" i="49"/>
  <c r="K34" i="49"/>
  <c r="L34" i="49"/>
  <c r="M34" i="49"/>
  <c r="N34" i="49"/>
  <c r="O34" i="49"/>
  <c r="P34" i="49"/>
  <c r="Q34" i="49"/>
  <c r="R34" i="49"/>
  <c r="S34" i="49"/>
  <c r="T34" i="49"/>
  <c r="U34" i="49"/>
  <c r="V34" i="49"/>
  <c r="W34" i="49"/>
  <c r="X34" i="49"/>
  <c r="Y34" i="49"/>
  <c r="Z34" i="49"/>
  <c r="AA34" i="49"/>
  <c r="AB34" i="49"/>
  <c r="AC34" i="49"/>
  <c r="AD34" i="49"/>
  <c r="AF34" i="49"/>
  <c r="AG34" i="49"/>
  <c r="AH34" i="49"/>
  <c r="AI34" i="49"/>
  <c r="AJ34" i="49"/>
  <c r="AK34" i="49"/>
  <c r="AL34" i="49"/>
  <c r="AM34" i="49"/>
  <c r="AN34" i="49"/>
  <c r="AO34" i="49"/>
  <c r="AP34" i="49"/>
  <c r="AQ34" i="49"/>
  <c r="AR34" i="49"/>
  <c r="AS34" i="49"/>
  <c r="AT34" i="49"/>
  <c r="AU34" i="49"/>
  <c r="AV34" i="49"/>
  <c r="AW34" i="49"/>
  <c r="AX34" i="49"/>
  <c r="AY34" i="49"/>
  <c r="AZ34" i="49"/>
  <c r="BA34" i="49"/>
  <c r="BB34" i="49"/>
  <c r="BC34" i="49"/>
  <c r="BD34" i="49"/>
  <c r="BE34" i="49"/>
  <c r="BF34" i="49"/>
  <c r="BG34" i="49"/>
  <c r="BH34" i="49"/>
  <c r="BI34" i="49"/>
  <c r="BJ34" i="49"/>
  <c r="BK34" i="49"/>
  <c r="BL34" i="49"/>
  <c r="BM34" i="49"/>
  <c r="BO34" i="49"/>
  <c r="BP34" i="49"/>
  <c r="BQ34" i="49"/>
  <c r="BR34" i="49"/>
  <c r="BS34" i="49"/>
  <c r="BT34" i="49"/>
  <c r="BU34" i="49"/>
  <c r="I35" i="49"/>
  <c r="J35" i="49"/>
  <c r="K35" i="49"/>
  <c r="L35" i="49"/>
  <c r="M35" i="49"/>
  <c r="N35" i="49"/>
  <c r="O35" i="49"/>
  <c r="P35" i="49"/>
  <c r="Q35" i="49"/>
  <c r="R35" i="49"/>
  <c r="S35" i="49"/>
  <c r="T35" i="49"/>
  <c r="U35" i="49"/>
  <c r="V35" i="49"/>
  <c r="W35" i="49"/>
  <c r="X35" i="49"/>
  <c r="Y35" i="49"/>
  <c r="Z35" i="49"/>
  <c r="AA35" i="49"/>
  <c r="AB35" i="49"/>
  <c r="AC35" i="49"/>
  <c r="AD35" i="49"/>
  <c r="AF35" i="49"/>
  <c r="AG35" i="49"/>
  <c r="AH35" i="49"/>
  <c r="AI35" i="49"/>
  <c r="AJ35" i="49"/>
  <c r="AK35" i="49"/>
  <c r="AL35" i="49"/>
  <c r="AM35" i="49"/>
  <c r="AN35" i="49"/>
  <c r="AO35" i="49"/>
  <c r="AP35" i="49"/>
  <c r="AQ35" i="49"/>
  <c r="AR35" i="49"/>
  <c r="AS35" i="49"/>
  <c r="AT35" i="49"/>
  <c r="AU35" i="49"/>
  <c r="AV35" i="49"/>
  <c r="AW35" i="49"/>
  <c r="AX35" i="49"/>
  <c r="AY35" i="49"/>
  <c r="AZ35" i="49"/>
  <c r="BA35" i="49"/>
  <c r="BB35" i="49"/>
  <c r="BC35" i="49"/>
  <c r="BD35" i="49"/>
  <c r="BE35" i="49"/>
  <c r="BF35" i="49"/>
  <c r="BG35" i="49"/>
  <c r="BH35" i="49"/>
  <c r="BI35" i="49"/>
  <c r="BJ35" i="49"/>
  <c r="BK35" i="49"/>
  <c r="BL35" i="49"/>
  <c r="BM35" i="49"/>
  <c r="BO35" i="49"/>
  <c r="BP35" i="49"/>
  <c r="BQ35" i="49"/>
  <c r="BR35" i="49"/>
  <c r="BS35" i="49"/>
  <c r="BT35" i="49"/>
  <c r="BU35" i="49"/>
  <c r="I36" i="49"/>
  <c r="J36" i="49"/>
  <c r="K36" i="49"/>
  <c r="L36" i="49"/>
  <c r="M36" i="49"/>
  <c r="N36" i="49"/>
  <c r="O36" i="49"/>
  <c r="P36" i="49"/>
  <c r="Q36" i="49"/>
  <c r="R36" i="49"/>
  <c r="S36" i="49"/>
  <c r="T36" i="49"/>
  <c r="U36" i="49"/>
  <c r="V36" i="49"/>
  <c r="W36" i="49"/>
  <c r="X36" i="49"/>
  <c r="Y36" i="49"/>
  <c r="Z36" i="49"/>
  <c r="AA36" i="49"/>
  <c r="AB36" i="49"/>
  <c r="AC36" i="49"/>
  <c r="AD36" i="49"/>
  <c r="AF36" i="49"/>
  <c r="AG36" i="49"/>
  <c r="AH36" i="49"/>
  <c r="AI36" i="49"/>
  <c r="AJ36" i="49"/>
  <c r="AK36" i="49"/>
  <c r="AL36" i="49"/>
  <c r="AM36" i="49"/>
  <c r="AN36" i="49"/>
  <c r="AO36" i="49"/>
  <c r="AP36" i="49"/>
  <c r="AQ36" i="49"/>
  <c r="AR36" i="49"/>
  <c r="AS36" i="49"/>
  <c r="AT36" i="49"/>
  <c r="AU36" i="49"/>
  <c r="AV36" i="49"/>
  <c r="AW36" i="49"/>
  <c r="AX36" i="49"/>
  <c r="AY36" i="49"/>
  <c r="AZ36" i="49"/>
  <c r="BA36" i="49"/>
  <c r="BB36" i="49"/>
  <c r="BC36" i="49"/>
  <c r="BD36" i="49"/>
  <c r="BE36" i="49"/>
  <c r="BF36" i="49"/>
  <c r="BG36" i="49"/>
  <c r="BH36" i="49"/>
  <c r="BI36" i="49"/>
  <c r="BJ36" i="49"/>
  <c r="BK36" i="49"/>
  <c r="BL36" i="49"/>
  <c r="BM36" i="49"/>
  <c r="BO36" i="49"/>
  <c r="BP36" i="49"/>
  <c r="BQ36" i="49"/>
  <c r="BR36" i="49"/>
  <c r="BS36" i="49"/>
  <c r="BT36" i="49"/>
  <c r="BU36" i="49"/>
  <c r="I37" i="49"/>
  <c r="J37" i="49"/>
  <c r="K37" i="49"/>
  <c r="L37" i="49"/>
  <c r="M37" i="49"/>
  <c r="N37" i="49"/>
  <c r="O37" i="49"/>
  <c r="P37" i="49"/>
  <c r="Q37" i="49"/>
  <c r="R37" i="49"/>
  <c r="S37" i="49"/>
  <c r="T37" i="49"/>
  <c r="U37" i="49"/>
  <c r="V37" i="49"/>
  <c r="W37" i="49"/>
  <c r="X37" i="49"/>
  <c r="Y37" i="49"/>
  <c r="Z37" i="49"/>
  <c r="AA37" i="49"/>
  <c r="AB37" i="49"/>
  <c r="AC37" i="49"/>
  <c r="AD37" i="49"/>
  <c r="AF37" i="49"/>
  <c r="AG37" i="49"/>
  <c r="AH37" i="49"/>
  <c r="AI37" i="49"/>
  <c r="AJ37" i="49"/>
  <c r="AK37" i="49"/>
  <c r="AL37" i="49"/>
  <c r="AM37" i="49"/>
  <c r="AN37" i="49"/>
  <c r="AO37" i="49"/>
  <c r="AP37" i="49"/>
  <c r="AQ37" i="49"/>
  <c r="AR37" i="49"/>
  <c r="AS37" i="49"/>
  <c r="AT37" i="49"/>
  <c r="AU37" i="49"/>
  <c r="AV37" i="49"/>
  <c r="AW37" i="49"/>
  <c r="AX37" i="49"/>
  <c r="AY37" i="49"/>
  <c r="AZ37" i="49"/>
  <c r="BA37" i="49"/>
  <c r="BB37" i="49"/>
  <c r="BC37" i="49"/>
  <c r="BD37" i="49"/>
  <c r="BE37" i="49"/>
  <c r="BF37" i="49"/>
  <c r="BG37" i="49"/>
  <c r="BH37" i="49"/>
  <c r="BI37" i="49"/>
  <c r="BJ37" i="49"/>
  <c r="BK37" i="49"/>
  <c r="BL37" i="49"/>
  <c r="BM37" i="49"/>
  <c r="BO37" i="49"/>
  <c r="BP37" i="49"/>
  <c r="BQ37" i="49"/>
  <c r="BR37" i="49"/>
  <c r="BS37" i="49"/>
  <c r="BT37" i="49"/>
  <c r="BU37" i="49"/>
  <c r="I38" i="49"/>
  <c r="J38" i="49"/>
  <c r="K38" i="49"/>
  <c r="L38" i="49"/>
  <c r="M38" i="49"/>
  <c r="N38" i="49"/>
  <c r="O38" i="49"/>
  <c r="P38" i="49"/>
  <c r="Q38" i="49"/>
  <c r="R38" i="49"/>
  <c r="S38" i="49"/>
  <c r="T38" i="49"/>
  <c r="U38" i="49"/>
  <c r="V38" i="49"/>
  <c r="W38" i="49"/>
  <c r="X38" i="49"/>
  <c r="Y38" i="49"/>
  <c r="Z38" i="49"/>
  <c r="AA38" i="49"/>
  <c r="AB38" i="49"/>
  <c r="AC38" i="49"/>
  <c r="AD38" i="49"/>
  <c r="AF38" i="49"/>
  <c r="AG38" i="49"/>
  <c r="AH38" i="49"/>
  <c r="AI38" i="49"/>
  <c r="AJ38" i="49"/>
  <c r="AK38" i="49"/>
  <c r="AL38" i="49"/>
  <c r="AM38" i="49"/>
  <c r="AN38" i="49"/>
  <c r="AO38" i="49"/>
  <c r="AP38" i="49"/>
  <c r="AQ38" i="49"/>
  <c r="AR38" i="49"/>
  <c r="AS38" i="49"/>
  <c r="AT38" i="49"/>
  <c r="AU38" i="49"/>
  <c r="AV38" i="49"/>
  <c r="AW38" i="49"/>
  <c r="AX38" i="49"/>
  <c r="AY38" i="49"/>
  <c r="AZ38" i="49"/>
  <c r="BA38" i="49"/>
  <c r="BB38" i="49"/>
  <c r="BC38" i="49"/>
  <c r="BD38" i="49"/>
  <c r="BE38" i="49"/>
  <c r="BF38" i="49"/>
  <c r="BG38" i="49"/>
  <c r="BH38" i="49"/>
  <c r="BI38" i="49"/>
  <c r="BJ38" i="49"/>
  <c r="BK38" i="49"/>
  <c r="BL38" i="49"/>
  <c r="BM38" i="49"/>
  <c r="BO38" i="49"/>
  <c r="BP38" i="49"/>
  <c r="BQ38" i="49"/>
  <c r="BR38" i="49"/>
  <c r="BS38" i="49"/>
  <c r="BT38" i="49"/>
  <c r="BU38" i="49"/>
  <c r="I39" i="49"/>
  <c r="J39" i="49"/>
  <c r="K39" i="49"/>
  <c r="L39" i="49"/>
  <c r="M39" i="49"/>
  <c r="N39" i="49"/>
  <c r="O39" i="49"/>
  <c r="P39" i="49"/>
  <c r="Q39" i="49"/>
  <c r="R39" i="49"/>
  <c r="S39" i="49"/>
  <c r="T39" i="49"/>
  <c r="U39" i="49"/>
  <c r="V39" i="49"/>
  <c r="W39" i="49"/>
  <c r="X39" i="49"/>
  <c r="Y39" i="49"/>
  <c r="Z39" i="49"/>
  <c r="AA39" i="49"/>
  <c r="AB39" i="49"/>
  <c r="AC39" i="49"/>
  <c r="AD39" i="49"/>
  <c r="AF39" i="49"/>
  <c r="AG39" i="49"/>
  <c r="AH39" i="49"/>
  <c r="AI39" i="49"/>
  <c r="AJ39" i="49"/>
  <c r="AK39" i="49"/>
  <c r="AL39" i="49"/>
  <c r="AM39" i="49"/>
  <c r="AN39" i="49"/>
  <c r="AO39" i="49"/>
  <c r="AP39" i="49"/>
  <c r="AQ39" i="49"/>
  <c r="AR39" i="49"/>
  <c r="AS39" i="49"/>
  <c r="AT39" i="49"/>
  <c r="AU39" i="49"/>
  <c r="AV39" i="49"/>
  <c r="AW39" i="49"/>
  <c r="AX39" i="49"/>
  <c r="AY39" i="49"/>
  <c r="AZ39" i="49"/>
  <c r="BA39" i="49"/>
  <c r="BB39" i="49"/>
  <c r="BC39" i="49"/>
  <c r="BD39" i="49"/>
  <c r="BE39" i="49"/>
  <c r="BF39" i="49"/>
  <c r="BG39" i="49"/>
  <c r="BH39" i="49"/>
  <c r="BI39" i="49"/>
  <c r="BJ39" i="49"/>
  <c r="BK39" i="49"/>
  <c r="BL39" i="49"/>
  <c r="BM39" i="49"/>
  <c r="BO39" i="49"/>
  <c r="BP39" i="49"/>
  <c r="BQ39" i="49"/>
  <c r="BR39" i="49"/>
  <c r="BS39" i="49"/>
  <c r="BT39" i="49"/>
  <c r="BU39" i="49"/>
  <c r="I40" i="49"/>
  <c r="J40" i="49"/>
  <c r="K40" i="49"/>
  <c r="L40" i="49"/>
  <c r="M40" i="49"/>
  <c r="N40" i="49"/>
  <c r="O40" i="49"/>
  <c r="P40" i="49"/>
  <c r="Q40" i="49"/>
  <c r="R40" i="49"/>
  <c r="S40" i="49"/>
  <c r="T40" i="49"/>
  <c r="U40" i="49"/>
  <c r="V40" i="49"/>
  <c r="W40" i="49"/>
  <c r="X40" i="49"/>
  <c r="Y40" i="49"/>
  <c r="Z40" i="49"/>
  <c r="AA40" i="49"/>
  <c r="AB40" i="49"/>
  <c r="AC40" i="49"/>
  <c r="AD40" i="49"/>
  <c r="AF40" i="49"/>
  <c r="AG40" i="49"/>
  <c r="AH40" i="49"/>
  <c r="AI40" i="49"/>
  <c r="AJ40" i="49"/>
  <c r="AK40" i="49"/>
  <c r="AL40" i="49"/>
  <c r="AM40" i="49"/>
  <c r="AN40" i="49"/>
  <c r="AO40" i="49"/>
  <c r="AP40" i="49"/>
  <c r="AQ40" i="49"/>
  <c r="AR40" i="49"/>
  <c r="AS40" i="49"/>
  <c r="AT40" i="49"/>
  <c r="AU40" i="49"/>
  <c r="AV40" i="49"/>
  <c r="AW40" i="49"/>
  <c r="AX40" i="49"/>
  <c r="AY40" i="49"/>
  <c r="AZ40" i="49"/>
  <c r="BA40" i="49"/>
  <c r="BB40" i="49"/>
  <c r="BC40" i="49"/>
  <c r="BD40" i="49"/>
  <c r="BE40" i="49"/>
  <c r="BF40" i="49"/>
  <c r="BG40" i="49"/>
  <c r="BH40" i="49"/>
  <c r="BI40" i="49"/>
  <c r="BJ40" i="49"/>
  <c r="BK40" i="49"/>
  <c r="BL40" i="49"/>
  <c r="BM40" i="49"/>
  <c r="BO40" i="49"/>
  <c r="BP40" i="49"/>
  <c r="BQ40" i="49"/>
  <c r="BR40" i="49"/>
  <c r="BS40" i="49"/>
  <c r="BT40" i="49"/>
  <c r="BU40" i="49"/>
  <c r="J6" i="49"/>
  <c r="K6" i="49"/>
  <c r="L6" i="49"/>
  <c r="M6" i="49"/>
  <c r="N6" i="49"/>
  <c r="O6" i="49"/>
  <c r="P6" i="49"/>
  <c r="Q6" i="49"/>
  <c r="R6" i="49"/>
  <c r="S6" i="49"/>
  <c r="T6" i="49"/>
  <c r="U6" i="49"/>
  <c r="V6" i="49"/>
  <c r="W6" i="49"/>
  <c r="X6" i="49"/>
  <c r="Y6" i="49"/>
  <c r="Z6" i="49"/>
  <c r="AA6" i="49"/>
  <c r="AB6" i="49"/>
  <c r="AC6" i="49"/>
  <c r="AD6" i="49"/>
  <c r="AF6" i="49"/>
  <c r="AG6" i="49"/>
  <c r="AH6" i="49"/>
  <c r="AI6" i="49"/>
  <c r="AJ6" i="49"/>
  <c r="AK6" i="49"/>
  <c r="AL6" i="49"/>
  <c r="AM6" i="49"/>
  <c r="AN6" i="49"/>
  <c r="AO6" i="49"/>
  <c r="AP6" i="49"/>
  <c r="AQ6" i="49"/>
  <c r="AR6" i="49"/>
  <c r="AS6" i="49"/>
  <c r="AT6" i="49"/>
  <c r="AU6" i="49"/>
  <c r="AV6" i="49"/>
  <c r="AW6" i="49"/>
  <c r="AX6" i="49"/>
  <c r="AY6" i="49"/>
  <c r="AZ6" i="49"/>
  <c r="BA6" i="49"/>
  <c r="BB6" i="49"/>
  <c r="BC6" i="49"/>
  <c r="BD6" i="49"/>
  <c r="BE6" i="49"/>
  <c r="BF6" i="49"/>
  <c r="BG6" i="49"/>
  <c r="BH6" i="49"/>
  <c r="BI6" i="49"/>
  <c r="BJ6" i="49"/>
  <c r="BK6" i="49"/>
  <c r="BL6" i="49"/>
  <c r="BM6" i="49"/>
  <c r="BO6" i="49"/>
  <c r="BP6" i="49"/>
  <c r="BQ6" i="49"/>
  <c r="BR6" i="49"/>
  <c r="BS6" i="49"/>
  <c r="BT6" i="49"/>
  <c r="BU6" i="49"/>
  <c r="J5" i="49"/>
  <c r="K5" i="49"/>
  <c r="L5" i="49"/>
  <c r="M5" i="49"/>
  <c r="N5" i="49"/>
  <c r="O5" i="49"/>
  <c r="P5" i="49"/>
  <c r="Q5" i="49"/>
  <c r="R5" i="49"/>
  <c r="S5" i="49"/>
  <c r="T5" i="49"/>
  <c r="U5" i="49"/>
  <c r="V5" i="49"/>
  <c r="W5" i="49"/>
  <c r="X5" i="49"/>
  <c r="Y5" i="49"/>
  <c r="Z5" i="49"/>
  <c r="AA5" i="49"/>
  <c r="AB5" i="49"/>
  <c r="AC5" i="49"/>
  <c r="AD5" i="49"/>
  <c r="AF5" i="49"/>
  <c r="AG5" i="49"/>
  <c r="AH5" i="49"/>
  <c r="AI5" i="49"/>
  <c r="AJ5" i="49"/>
  <c r="AK5" i="49"/>
  <c r="AL5" i="49"/>
  <c r="AM5" i="49"/>
  <c r="AN5" i="49"/>
  <c r="AO5" i="49"/>
  <c r="AP5" i="49"/>
  <c r="AQ5" i="49"/>
  <c r="AR5" i="49"/>
  <c r="AS5" i="49"/>
  <c r="AT5" i="49"/>
  <c r="AU5" i="49"/>
  <c r="AV5" i="49"/>
  <c r="AW5" i="49"/>
  <c r="AX5" i="49"/>
  <c r="AY5" i="49"/>
  <c r="AZ5" i="49"/>
  <c r="BA5" i="49"/>
  <c r="BB5" i="49"/>
  <c r="BC5" i="49"/>
  <c r="BD5" i="49"/>
  <c r="BE5" i="49"/>
  <c r="BF5" i="49"/>
  <c r="BG5" i="49"/>
  <c r="BH5" i="49"/>
  <c r="BI5" i="49"/>
  <c r="BJ5" i="49"/>
  <c r="BK5" i="49"/>
  <c r="BL5" i="49"/>
  <c r="BM5" i="49"/>
  <c r="BO5" i="49"/>
  <c r="BP5" i="49"/>
  <c r="BQ5" i="49"/>
  <c r="BR5" i="49"/>
  <c r="BS5" i="49"/>
  <c r="BT5" i="49"/>
  <c r="BU5" i="49"/>
  <c r="A7" i="49"/>
  <c r="B7" i="49"/>
  <c r="C7" i="49"/>
  <c r="F7" i="49" s="1"/>
  <c r="E7" i="49"/>
  <c r="G7" i="49"/>
  <c r="A8" i="49"/>
  <c r="B8" i="49"/>
  <c r="C8" i="49"/>
  <c r="F8" i="49" s="1"/>
  <c r="E8" i="49"/>
  <c r="G8" i="49"/>
  <c r="A9" i="49"/>
  <c r="B9" i="49"/>
  <c r="C9" i="49"/>
  <c r="F9" i="49" s="1"/>
  <c r="E9" i="49"/>
  <c r="G9" i="49"/>
  <c r="A10" i="49"/>
  <c r="B10" i="49"/>
  <c r="C10" i="49"/>
  <c r="F10" i="49" s="1"/>
  <c r="E10" i="49"/>
  <c r="G10" i="49"/>
  <c r="A11" i="49"/>
  <c r="B11" i="49"/>
  <c r="C11" i="49"/>
  <c r="F11" i="49" s="1"/>
  <c r="E11" i="49"/>
  <c r="G11" i="49"/>
  <c r="A12" i="49"/>
  <c r="B12" i="49"/>
  <c r="C12" i="49"/>
  <c r="F12" i="49" s="1"/>
  <c r="E12" i="49"/>
  <c r="G12" i="49"/>
  <c r="A13" i="49"/>
  <c r="B13" i="49"/>
  <c r="C13" i="49"/>
  <c r="F13" i="49" s="1"/>
  <c r="E13" i="49"/>
  <c r="G13" i="49"/>
  <c r="A14" i="49"/>
  <c r="B14" i="49"/>
  <c r="C14" i="49"/>
  <c r="F14" i="49" s="1"/>
  <c r="E14" i="49"/>
  <c r="G14" i="49"/>
  <c r="A15" i="49"/>
  <c r="B15" i="49"/>
  <c r="C15" i="49"/>
  <c r="F15" i="49" s="1"/>
  <c r="E15" i="49"/>
  <c r="G15" i="49"/>
  <c r="A16" i="49"/>
  <c r="B16" i="49"/>
  <c r="C16" i="49"/>
  <c r="F16" i="49" s="1"/>
  <c r="E16" i="49"/>
  <c r="G16" i="49"/>
  <c r="A17" i="49"/>
  <c r="B17" i="49"/>
  <c r="C17" i="49"/>
  <c r="F17" i="49" s="1"/>
  <c r="E17" i="49"/>
  <c r="G17" i="49"/>
  <c r="A18" i="49"/>
  <c r="B18" i="49"/>
  <c r="C18" i="49"/>
  <c r="F18" i="49" s="1"/>
  <c r="E18" i="49"/>
  <c r="G18" i="49"/>
  <c r="A19" i="49"/>
  <c r="B19" i="49"/>
  <c r="C19" i="49"/>
  <c r="F19" i="49" s="1"/>
  <c r="E19" i="49"/>
  <c r="G19" i="49"/>
  <c r="A20" i="49"/>
  <c r="B20" i="49"/>
  <c r="C20" i="49"/>
  <c r="F20" i="49" s="1"/>
  <c r="E20" i="49"/>
  <c r="G20" i="49"/>
  <c r="A21" i="49"/>
  <c r="B21" i="49"/>
  <c r="C21" i="49"/>
  <c r="F21" i="49" s="1"/>
  <c r="E21" i="49"/>
  <c r="G21" i="49"/>
  <c r="A22" i="49"/>
  <c r="B22" i="49"/>
  <c r="C22" i="49"/>
  <c r="F22" i="49" s="1"/>
  <c r="E22" i="49"/>
  <c r="G22" i="49"/>
  <c r="A23" i="49"/>
  <c r="B23" i="49"/>
  <c r="C23" i="49"/>
  <c r="F23" i="49" s="1"/>
  <c r="E23" i="49"/>
  <c r="G23" i="49"/>
  <c r="A24" i="49"/>
  <c r="B24" i="49"/>
  <c r="C24" i="49"/>
  <c r="F24" i="49" s="1"/>
  <c r="E24" i="49"/>
  <c r="G24" i="49"/>
  <c r="A25" i="49"/>
  <c r="B25" i="49"/>
  <c r="C25" i="49"/>
  <c r="F25" i="49" s="1"/>
  <c r="E25" i="49"/>
  <c r="G25" i="49"/>
  <c r="A26" i="49"/>
  <c r="B26" i="49"/>
  <c r="C26" i="49"/>
  <c r="F26" i="49" s="1"/>
  <c r="E26" i="49"/>
  <c r="G26" i="49"/>
  <c r="A27" i="49"/>
  <c r="B27" i="49"/>
  <c r="C27" i="49"/>
  <c r="F27" i="49" s="1"/>
  <c r="E27" i="49"/>
  <c r="G27" i="49"/>
  <c r="A28" i="49"/>
  <c r="B28" i="49"/>
  <c r="C28" i="49"/>
  <c r="F28" i="49" s="1"/>
  <c r="E28" i="49"/>
  <c r="G28" i="49"/>
  <c r="A29" i="49"/>
  <c r="B29" i="49"/>
  <c r="C29" i="49"/>
  <c r="F29" i="49" s="1"/>
  <c r="E29" i="49"/>
  <c r="G29" i="49"/>
  <c r="A30" i="49"/>
  <c r="B30" i="49"/>
  <c r="C30" i="49"/>
  <c r="F30" i="49" s="1"/>
  <c r="E30" i="49"/>
  <c r="G30" i="49"/>
  <c r="A31" i="49"/>
  <c r="B31" i="49"/>
  <c r="C31" i="49"/>
  <c r="F31" i="49" s="1"/>
  <c r="E31" i="49"/>
  <c r="G31" i="49"/>
  <c r="A32" i="49"/>
  <c r="B32" i="49"/>
  <c r="C32" i="49"/>
  <c r="F32" i="49" s="1"/>
  <c r="E32" i="49"/>
  <c r="G32" i="49"/>
  <c r="A33" i="49"/>
  <c r="B33" i="49"/>
  <c r="C33" i="49"/>
  <c r="F33" i="49" s="1"/>
  <c r="E33" i="49"/>
  <c r="G33" i="49"/>
  <c r="A34" i="49"/>
  <c r="B34" i="49"/>
  <c r="C34" i="49"/>
  <c r="F34" i="49" s="1"/>
  <c r="E34" i="49"/>
  <c r="G34" i="49"/>
  <c r="A35" i="49"/>
  <c r="B35" i="49"/>
  <c r="C35" i="49"/>
  <c r="F35" i="49" s="1"/>
  <c r="E35" i="49"/>
  <c r="G35" i="49"/>
  <c r="A36" i="49"/>
  <c r="B36" i="49"/>
  <c r="C36" i="49"/>
  <c r="F36" i="49" s="1"/>
  <c r="E36" i="49"/>
  <c r="G36" i="49"/>
  <c r="A37" i="49"/>
  <c r="B37" i="49"/>
  <c r="C37" i="49"/>
  <c r="F37" i="49" s="1"/>
  <c r="E37" i="49"/>
  <c r="G37" i="49"/>
  <c r="A38" i="49"/>
  <c r="B38" i="49"/>
  <c r="C38" i="49"/>
  <c r="F38" i="49" s="1"/>
  <c r="E38" i="49"/>
  <c r="G38" i="49"/>
  <c r="A39" i="49"/>
  <c r="B39" i="49"/>
  <c r="C39" i="49"/>
  <c r="F39" i="49" s="1"/>
  <c r="E39" i="49"/>
  <c r="G39" i="49"/>
  <c r="A40" i="49"/>
  <c r="B40" i="49"/>
  <c r="C40" i="49"/>
  <c r="F40" i="49" s="1"/>
  <c r="E40" i="49"/>
  <c r="G40" i="49"/>
  <c r="B6" i="49"/>
  <c r="C6" i="49"/>
  <c r="F6" i="49" s="1"/>
  <c r="E6" i="49"/>
  <c r="G6" i="49"/>
  <c r="B5" i="49"/>
  <c r="C5" i="49"/>
  <c r="F5" i="49" s="1"/>
  <c r="E5" i="49"/>
  <c r="G5" i="49"/>
  <c r="I6" i="49"/>
  <c r="I5" i="49"/>
  <c r="A6" i="49"/>
  <c r="A5" i="49"/>
  <c r="BU4" i="49"/>
  <c r="BT4" i="49"/>
  <c r="BS4" i="49"/>
  <c r="BR4" i="49"/>
  <c r="BQ4" i="49"/>
  <c r="BP4" i="49"/>
  <c r="BO4" i="49"/>
  <c r="BM4" i="49"/>
  <c r="BL4" i="49"/>
  <c r="BK4" i="49"/>
  <c r="BJ4" i="49"/>
  <c r="BI4" i="49"/>
  <c r="BH4" i="49"/>
  <c r="BG4" i="49"/>
  <c r="BF4" i="49"/>
  <c r="BE4" i="49"/>
  <c r="BD4" i="49"/>
  <c r="BC4" i="49"/>
  <c r="BB4" i="49"/>
  <c r="BA4" i="49"/>
  <c r="AZ4" i="49"/>
  <c r="AY4" i="49"/>
  <c r="AX4" i="49"/>
  <c r="AW4" i="49"/>
  <c r="AV4" i="49"/>
  <c r="AU4" i="49"/>
  <c r="AT4" i="49"/>
  <c r="AS4" i="49"/>
  <c r="AR4" i="49"/>
  <c r="AQ4" i="49"/>
  <c r="AP4" i="49"/>
  <c r="AO4" i="49"/>
  <c r="AN4" i="49"/>
  <c r="AM4" i="49"/>
  <c r="AL4" i="49"/>
  <c r="AK4" i="49"/>
  <c r="AJ4" i="49"/>
  <c r="AI4" i="49"/>
  <c r="AH4" i="49"/>
  <c r="AG4" i="49"/>
  <c r="AF4" i="49"/>
  <c r="AD4" i="49"/>
  <c r="AC4" i="49"/>
  <c r="AB4" i="49"/>
  <c r="AA4" i="49"/>
  <c r="Z4" i="49"/>
  <c r="Y4" i="49"/>
  <c r="X4" i="49"/>
  <c r="W4" i="49"/>
  <c r="V4" i="49"/>
  <c r="U4" i="49"/>
  <c r="T4" i="49"/>
  <c r="S4" i="49"/>
  <c r="R4" i="49"/>
  <c r="Q4" i="49"/>
  <c r="P4" i="49"/>
  <c r="O4" i="49"/>
  <c r="N4" i="49"/>
  <c r="M4" i="49"/>
  <c r="L4" i="49"/>
  <c r="K4" i="49"/>
  <c r="J4" i="49"/>
  <c r="I4" i="49"/>
  <c r="BU3" i="49"/>
  <c r="BT3" i="49"/>
  <c r="BS3" i="49"/>
  <c r="BR3" i="49"/>
  <c r="BQ3" i="49"/>
  <c r="BP3" i="49"/>
  <c r="BO3" i="49"/>
  <c r="BM3" i="49"/>
  <c r="BL3" i="49"/>
  <c r="BK3" i="49"/>
  <c r="BJ3" i="49"/>
  <c r="BI3" i="49"/>
  <c r="BH3" i="49"/>
  <c r="BG3" i="49"/>
  <c r="BF3" i="49"/>
  <c r="BE3" i="49"/>
  <c r="BD3" i="49"/>
  <c r="BC3" i="49"/>
  <c r="BB3" i="49"/>
  <c r="BA3" i="49"/>
  <c r="AZ3" i="49"/>
  <c r="AY3" i="49"/>
  <c r="AX3" i="49"/>
  <c r="AW3" i="49"/>
  <c r="AV3" i="49"/>
  <c r="AU3" i="49"/>
  <c r="AT3" i="49"/>
  <c r="AS3" i="49"/>
  <c r="AR3" i="49"/>
  <c r="AQ3" i="49"/>
  <c r="AP3" i="49"/>
  <c r="AO3" i="49"/>
  <c r="AN3" i="49"/>
  <c r="AM3" i="49"/>
  <c r="AL3" i="49"/>
  <c r="AK3" i="49"/>
  <c r="AJ3" i="49"/>
  <c r="AI3" i="49"/>
  <c r="AH3" i="49"/>
  <c r="AG3" i="49"/>
  <c r="AF3" i="49"/>
  <c r="AD3" i="49"/>
  <c r="AC3" i="49"/>
  <c r="AB3" i="49"/>
  <c r="AA3" i="49"/>
  <c r="Z3" i="49"/>
  <c r="Y3" i="49"/>
  <c r="X3" i="49"/>
  <c r="W3" i="49"/>
  <c r="V3" i="49"/>
  <c r="U3" i="49"/>
  <c r="T3" i="49"/>
  <c r="S3" i="49"/>
  <c r="R3" i="49"/>
  <c r="Q3" i="49"/>
  <c r="P3" i="49"/>
  <c r="O3" i="49"/>
  <c r="N3" i="49"/>
  <c r="M3" i="49"/>
  <c r="L3" i="49"/>
  <c r="K3" i="49"/>
  <c r="J3" i="49"/>
  <c r="I3" i="49"/>
  <c r="BU1" i="49"/>
  <c r="BT1" i="49"/>
  <c r="BS1" i="49"/>
  <c r="BR1" i="49"/>
  <c r="BQ1" i="49"/>
  <c r="BP1" i="49"/>
  <c r="BO1" i="49"/>
  <c r="BM1" i="49"/>
  <c r="BL1" i="49"/>
  <c r="BK1" i="49"/>
  <c r="BJ1" i="49"/>
  <c r="BI1" i="49"/>
  <c r="BH1" i="49"/>
  <c r="BG1" i="49"/>
  <c r="BF1" i="49"/>
  <c r="BE1" i="49"/>
  <c r="BD1" i="49"/>
  <c r="BC1" i="49"/>
  <c r="BB1" i="49"/>
  <c r="BA1" i="49"/>
  <c r="AZ1" i="49"/>
  <c r="AY1" i="49"/>
  <c r="AX1" i="49"/>
  <c r="AW1" i="49"/>
  <c r="AV1" i="49"/>
  <c r="AU1" i="49"/>
  <c r="AT1" i="49"/>
  <c r="AS1" i="49"/>
  <c r="AR1" i="49"/>
  <c r="AQ1" i="49"/>
  <c r="AP1" i="49"/>
  <c r="AO1" i="49"/>
  <c r="AN1" i="49"/>
  <c r="AM1" i="49"/>
  <c r="AL1" i="49"/>
  <c r="AK1" i="49"/>
  <c r="AJ1" i="49"/>
  <c r="AI1" i="49"/>
  <c r="AH1" i="49"/>
  <c r="AG1" i="49"/>
  <c r="AF1" i="49"/>
  <c r="AD1" i="49"/>
  <c r="AC1" i="49"/>
  <c r="AB1" i="49"/>
  <c r="AA1" i="49"/>
  <c r="Z1" i="49"/>
  <c r="Y1" i="49"/>
  <c r="X1" i="49"/>
  <c r="W1" i="49"/>
  <c r="V1" i="49"/>
  <c r="U1" i="49"/>
  <c r="T1" i="49"/>
  <c r="S1" i="49"/>
  <c r="R1" i="49"/>
  <c r="Q1" i="49"/>
  <c r="P1" i="49"/>
  <c r="O1" i="49"/>
  <c r="N1" i="49"/>
  <c r="M1" i="49"/>
  <c r="L1" i="49"/>
  <c r="K1" i="49"/>
  <c r="J1" i="49"/>
  <c r="I1" i="49"/>
  <c r="I7" i="47"/>
  <c r="J7" i="47"/>
  <c r="K7" i="47"/>
  <c r="L7" i="47"/>
  <c r="M7" i="47"/>
  <c r="N7" i="47"/>
  <c r="P7" i="47"/>
  <c r="Q7" i="47"/>
  <c r="R7" i="47"/>
  <c r="S7" i="47"/>
  <c r="T7" i="47"/>
  <c r="U7" i="47"/>
  <c r="V7" i="47"/>
  <c r="W7" i="47"/>
  <c r="X7" i="47"/>
  <c r="Y7" i="47"/>
  <c r="Z7" i="47"/>
  <c r="AA7" i="47"/>
  <c r="AB7" i="47"/>
  <c r="AC7" i="47"/>
  <c r="AE7" i="47"/>
  <c r="AF7" i="47"/>
  <c r="AG7" i="47"/>
  <c r="AH7" i="47"/>
  <c r="AI7" i="47"/>
  <c r="AJ7" i="47"/>
  <c r="AK7" i="47"/>
  <c r="AL7" i="47"/>
  <c r="AM7" i="47"/>
  <c r="AN7" i="47"/>
  <c r="AO7" i="47"/>
  <c r="AP7" i="47"/>
  <c r="AQ7" i="47"/>
  <c r="AR7" i="47"/>
  <c r="AS7" i="47"/>
  <c r="AT7" i="47"/>
  <c r="AU7" i="47"/>
  <c r="AV7" i="47"/>
  <c r="AW7" i="47"/>
  <c r="AX7" i="47"/>
  <c r="AY7" i="47"/>
  <c r="AZ7" i="47"/>
  <c r="BA7" i="47"/>
  <c r="BB7" i="47"/>
  <c r="BC7" i="47"/>
  <c r="BD7" i="47"/>
  <c r="BE7" i="47"/>
  <c r="BF7" i="47"/>
  <c r="BG7" i="47"/>
  <c r="BH7" i="47"/>
  <c r="BI7" i="47"/>
  <c r="BJ7" i="47"/>
  <c r="BK7" i="47"/>
  <c r="BL7" i="47"/>
  <c r="BM7" i="47"/>
  <c r="BN7" i="47"/>
  <c r="BO7" i="47"/>
  <c r="BP7" i="47"/>
  <c r="BQ7" i="47"/>
  <c r="BR7" i="47"/>
  <c r="BS7" i="47"/>
  <c r="BT7" i="47"/>
  <c r="BU7" i="47"/>
  <c r="BV7" i="47"/>
  <c r="BX7" i="47"/>
  <c r="BY7" i="47"/>
  <c r="BZ7" i="47"/>
  <c r="CA7" i="47"/>
  <c r="CB7" i="47"/>
  <c r="CC7" i="47"/>
  <c r="CD7" i="47"/>
  <c r="I8" i="47"/>
  <c r="J8" i="47"/>
  <c r="K8" i="47"/>
  <c r="L8" i="47"/>
  <c r="M8" i="47"/>
  <c r="N8" i="47"/>
  <c r="P8" i="47"/>
  <c r="Q8" i="47"/>
  <c r="R8" i="47"/>
  <c r="S8" i="47"/>
  <c r="T8" i="47"/>
  <c r="U8" i="47"/>
  <c r="V8" i="47"/>
  <c r="W8" i="47"/>
  <c r="X8" i="47"/>
  <c r="Y8" i="47"/>
  <c r="Z8" i="47"/>
  <c r="AA8" i="47"/>
  <c r="AB8" i="47"/>
  <c r="AC8" i="47"/>
  <c r="AE8" i="47"/>
  <c r="AF8" i="47"/>
  <c r="AG8" i="47"/>
  <c r="AH8" i="47"/>
  <c r="AI8" i="47"/>
  <c r="AJ8" i="47"/>
  <c r="AK8" i="47"/>
  <c r="AL8" i="47"/>
  <c r="AM8" i="47"/>
  <c r="AN8" i="47"/>
  <c r="AO8" i="47"/>
  <c r="AP8" i="47"/>
  <c r="AQ8" i="47"/>
  <c r="AR8" i="47"/>
  <c r="AS8" i="47"/>
  <c r="AT8" i="47"/>
  <c r="AU8" i="47"/>
  <c r="AV8" i="47"/>
  <c r="AW8" i="47"/>
  <c r="AX8" i="47"/>
  <c r="AY8" i="47"/>
  <c r="AZ8" i="47"/>
  <c r="BA8" i="47"/>
  <c r="BB8" i="47"/>
  <c r="BC8" i="47"/>
  <c r="BD8" i="47"/>
  <c r="BE8" i="47"/>
  <c r="BF8" i="47"/>
  <c r="BG8" i="47"/>
  <c r="BH8" i="47"/>
  <c r="BI8" i="47"/>
  <c r="BJ8" i="47"/>
  <c r="BK8" i="47"/>
  <c r="BL8" i="47"/>
  <c r="BM8" i="47"/>
  <c r="BN8" i="47"/>
  <c r="BO8" i="47"/>
  <c r="BP8" i="47"/>
  <c r="BQ8" i="47"/>
  <c r="BR8" i="47"/>
  <c r="BS8" i="47"/>
  <c r="BT8" i="47"/>
  <c r="BU8" i="47"/>
  <c r="BV8" i="47"/>
  <c r="BX8" i="47"/>
  <c r="BY8" i="47"/>
  <c r="BZ8" i="47"/>
  <c r="CA8" i="47"/>
  <c r="CB8" i="47"/>
  <c r="CC8" i="47"/>
  <c r="CD8" i="47"/>
  <c r="I9" i="47"/>
  <c r="J9" i="47"/>
  <c r="K9" i="47"/>
  <c r="L9" i="47"/>
  <c r="M9" i="47"/>
  <c r="N9" i="47"/>
  <c r="P9" i="47"/>
  <c r="Q9" i="47"/>
  <c r="R9" i="47"/>
  <c r="S9" i="47"/>
  <c r="T9" i="47"/>
  <c r="U9" i="47"/>
  <c r="V9" i="47"/>
  <c r="W9" i="47"/>
  <c r="X9" i="47"/>
  <c r="Y9" i="47"/>
  <c r="Z9" i="47"/>
  <c r="AA9" i="47"/>
  <c r="AB9" i="47"/>
  <c r="AC9" i="47"/>
  <c r="AE9" i="47"/>
  <c r="AF9" i="47"/>
  <c r="AG9" i="47"/>
  <c r="AH9" i="47"/>
  <c r="AI9" i="47"/>
  <c r="AJ9" i="47"/>
  <c r="AK9" i="47"/>
  <c r="AL9" i="47"/>
  <c r="AM9" i="47"/>
  <c r="AN9" i="47"/>
  <c r="AO9" i="47"/>
  <c r="AP9" i="47"/>
  <c r="AQ9" i="47"/>
  <c r="AR9" i="47"/>
  <c r="AS9" i="47"/>
  <c r="AT9" i="47"/>
  <c r="AU9" i="47"/>
  <c r="AV9" i="47"/>
  <c r="AW9" i="47"/>
  <c r="AX9" i="47"/>
  <c r="AY9" i="47"/>
  <c r="AZ9" i="47"/>
  <c r="BA9" i="47"/>
  <c r="BB9" i="47"/>
  <c r="BC9" i="47"/>
  <c r="BD9" i="47"/>
  <c r="BE9" i="47"/>
  <c r="BF9" i="47"/>
  <c r="BG9" i="47"/>
  <c r="BH9" i="47"/>
  <c r="BI9" i="47"/>
  <c r="BJ9" i="47"/>
  <c r="BK9" i="47"/>
  <c r="BL9" i="47"/>
  <c r="BM9" i="47"/>
  <c r="BN9" i="47"/>
  <c r="BO9" i="47"/>
  <c r="BP9" i="47"/>
  <c r="BQ9" i="47"/>
  <c r="BR9" i="47"/>
  <c r="BS9" i="47"/>
  <c r="BT9" i="47"/>
  <c r="BU9" i="47"/>
  <c r="BV9" i="47"/>
  <c r="BX9" i="47"/>
  <c r="BY9" i="47"/>
  <c r="BZ9" i="47"/>
  <c r="CA9" i="47"/>
  <c r="CB9" i="47"/>
  <c r="CC9" i="47"/>
  <c r="CD9" i="47"/>
  <c r="I10" i="47"/>
  <c r="J10" i="47"/>
  <c r="K10" i="47"/>
  <c r="L10" i="47"/>
  <c r="M10" i="47"/>
  <c r="N10" i="47"/>
  <c r="P10" i="47"/>
  <c r="Q10" i="47"/>
  <c r="R10" i="47"/>
  <c r="S10" i="47"/>
  <c r="T10" i="47"/>
  <c r="U10" i="47"/>
  <c r="V10" i="47"/>
  <c r="W10" i="47"/>
  <c r="X10" i="47"/>
  <c r="Y10" i="47"/>
  <c r="Z10" i="47"/>
  <c r="AA10" i="47"/>
  <c r="AB10" i="47"/>
  <c r="AC10" i="47"/>
  <c r="AE10" i="47"/>
  <c r="AF10" i="47"/>
  <c r="AG10" i="47"/>
  <c r="AH10" i="47"/>
  <c r="AI10" i="47"/>
  <c r="AJ10" i="47"/>
  <c r="AK10" i="47"/>
  <c r="AL10" i="47"/>
  <c r="AM10" i="47"/>
  <c r="AN10" i="47"/>
  <c r="AO10" i="47"/>
  <c r="AP10" i="47"/>
  <c r="AQ10" i="47"/>
  <c r="AR10" i="47"/>
  <c r="AS10" i="47"/>
  <c r="AT10" i="47"/>
  <c r="AU10" i="47"/>
  <c r="AV10" i="47"/>
  <c r="AW10" i="47"/>
  <c r="AX10" i="47"/>
  <c r="AY10" i="47"/>
  <c r="AZ10" i="47"/>
  <c r="BA10" i="47"/>
  <c r="BB10" i="47"/>
  <c r="BC10" i="47"/>
  <c r="BD10" i="47"/>
  <c r="BE10" i="47"/>
  <c r="BF10" i="47"/>
  <c r="BG10" i="47"/>
  <c r="BH10" i="47"/>
  <c r="BI10" i="47"/>
  <c r="BJ10" i="47"/>
  <c r="BK10" i="47"/>
  <c r="BL10" i="47"/>
  <c r="BM10" i="47"/>
  <c r="BN10" i="47"/>
  <c r="BO10" i="47"/>
  <c r="BP10" i="47"/>
  <c r="BQ10" i="47"/>
  <c r="BR10" i="47"/>
  <c r="BS10" i="47"/>
  <c r="BT10" i="47"/>
  <c r="BU10" i="47"/>
  <c r="BV10" i="47"/>
  <c r="BX10" i="47"/>
  <c r="BY10" i="47"/>
  <c r="BZ10" i="47"/>
  <c r="CA10" i="47"/>
  <c r="CB10" i="47"/>
  <c r="CC10" i="47"/>
  <c r="CD10" i="47"/>
  <c r="I11" i="47"/>
  <c r="J11" i="47"/>
  <c r="K11" i="47"/>
  <c r="L11" i="47"/>
  <c r="M11" i="47"/>
  <c r="N11" i="47"/>
  <c r="P11" i="47"/>
  <c r="Q11" i="47"/>
  <c r="R11" i="47"/>
  <c r="S11" i="47"/>
  <c r="T11" i="47"/>
  <c r="U11" i="47"/>
  <c r="V11" i="47"/>
  <c r="W11" i="47"/>
  <c r="X11" i="47"/>
  <c r="Y11" i="47"/>
  <c r="Z11" i="47"/>
  <c r="AA11" i="47"/>
  <c r="AB11" i="47"/>
  <c r="AC11" i="47"/>
  <c r="AE11" i="47"/>
  <c r="AF11" i="47"/>
  <c r="AG11" i="47"/>
  <c r="AH11" i="47"/>
  <c r="AI11" i="47"/>
  <c r="AJ11" i="47"/>
  <c r="AK11" i="47"/>
  <c r="AL11" i="47"/>
  <c r="AM11" i="47"/>
  <c r="AN11" i="47"/>
  <c r="AO11" i="47"/>
  <c r="AP11" i="47"/>
  <c r="AQ11" i="47"/>
  <c r="AR11" i="47"/>
  <c r="AS11" i="47"/>
  <c r="AT11" i="47"/>
  <c r="AU11" i="47"/>
  <c r="AV11" i="47"/>
  <c r="AW11" i="47"/>
  <c r="AX11" i="47"/>
  <c r="AY11" i="47"/>
  <c r="AZ11" i="47"/>
  <c r="BA11" i="47"/>
  <c r="BB11" i="47"/>
  <c r="BC11" i="47"/>
  <c r="BD11" i="47"/>
  <c r="BE11" i="47"/>
  <c r="BF11" i="47"/>
  <c r="BG11" i="47"/>
  <c r="BH11" i="47"/>
  <c r="BI11" i="47"/>
  <c r="BJ11" i="47"/>
  <c r="BK11" i="47"/>
  <c r="BL11" i="47"/>
  <c r="BM11" i="47"/>
  <c r="BN11" i="47"/>
  <c r="BO11" i="47"/>
  <c r="BP11" i="47"/>
  <c r="BQ11" i="47"/>
  <c r="BR11" i="47"/>
  <c r="BS11" i="47"/>
  <c r="BT11" i="47"/>
  <c r="BU11" i="47"/>
  <c r="BV11" i="47"/>
  <c r="BX11" i="47"/>
  <c r="BY11" i="47"/>
  <c r="BZ11" i="47"/>
  <c r="CA11" i="47"/>
  <c r="CB11" i="47"/>
  <c r="CC11" i="47"/>
  <c r="CD11" i="47"/>
  <c r="I12" i="47"/>
  <c r="J12" i="47"/>
  <c r="K12" i="47"/>
  <c r="L12" i="47"/>
  <c r="M12" i="47"/>
  <c r="N12" i="47"/>
  <c r="P12" i="47"/>
  <c r="Q12" i="47"/>
  <c r="R12" i="47"/>
  <c r="S12" i="47"/>
  <c r="T12" i="47"/>
  <c r="U12" i="47"/>
  <c r="V12" i="47"/>
  <c r="W12" i="47"/>
  <c r="X12" i="47"/>
  <c r="Y12" i="47"/>
  <c r="Z12" i="47"/>
  <c r="AA12" i="47"/>
  <c r="AB12" i="47"/>
  <c r="AC12" i="47"/>
  <c r="AE12" i="47"/>
  <c r="AF12" i="47"/>
  <c r="AG12" i="47"/>
  <c r="AH12" i="47"/>
  <c r="AI12" i="47"/>
  <c r="AJ12" i="47"/>
  <c r="AK12" i="47"/>
  <c r="AL12" i="47"/>
  <c r="AM12" i="47"/>
  <c r="AN12" i="47"/>
  <c r="AO12" i="47"/>
  <c r="AP12" i="47"/>
  <c r="AQ12" i="47"/>
  <c r="AR12" i="47"/>
  <c r="AS12" i="47"/>
  <c r="AT12" i="47"/>
  <c r="AU12" i="47"/>
  <c r="AV12" i="47"/>
  <c r="AW12" i="47"/>
  <c r="AX12" i="47"/>
  <c r="AY12" i="47"/>
  <c r="AZ12" i="47"/>
  <c r="BA12" i="47"/>
  <c r="BB12" i="47"/>
  <c r="BC12" i="47"/>
  <c r="BD12" i="47"/>
  <c r="BE12" i="47"/>
  <c r="BF12" i="47"/>
  <c r="BG12" i="47"/>
  <c r="BH12" i="47"/>
  <c r="BI12" i="47"/>
  <c r="BJ12" i="47"/>
  <c r="BK12" i="47"/>
  <c r="BL12" i="47"/>
  <c r="BM12" i="47"/>
  <c r="BN12" i="47"/>
  <c r="BO12" i="47"/>
  <c r="BP12" i="47"/>
  <c r="BQ12" i="47"/>
  <c r="BR12" i="47"/>
  <c r="BS12" i="47"/>
  <c r="BT12" i="47"/>
  <c r="BU12" i="47"/>
  <c r="BV12" i="47"/>
  <c r="BX12" i="47"/>
  <c r="BY12" i="47"/>
  <c r="BZ12" i="47"/>
  <c r="CA12" i="47"/>
  <c r="CB12" i="47"/>
  <c r="CC12" i="47"/>
  <c r="CD12" i="47"/>
  <c r="I13" i="47"/>
  <c r="J13" i="47"/>
  <c r="K13" i="47"/>
  <c r="L13" i="47"/>
  <c r="M13" i="47"/>
  <c r="N13" i="47"/>
  <c r="P13" i="47"/>
  <c r="Q13" i="47"/>
  <c r="R13" i="47"/>
  <c r="S13" i="47"/>
  <c r="T13" i="47"/>
  <c r="U13" i="47"/>
  <c r="V13" i="47"/>
  <c r="W13" i="47"/>
  <c r="X13" i="47"/>
  <c r="Y13" i="47"/>
  <c r="Z13" i="47"/>
  <c r="AA13" i="47"/>
  <c r="AB13" i="47"/>
  <c r="AC13" i="47"/>
  <c r="AE13" i="47"/>
  <c r="AF13" i="47"/>
  <c r="AG13" i="47"/>
  <c r="AH13" i="47"/>
  <c r="AI13" i="47"/>
  <c r="AJ13" i="47"/>
  <c r="AK13" i="47"/>
  <c r="AL13" i="47"/>
  <c r="AM13" i="47"/>
  <c r="AN13" i="47"/>
  <c r="AO13" i="47"/>
  <c r="AP13" i="47"/>
  <c r="AQ13" i="47"/>
  <c r="AR13" i="47"/>
  <c r="AS13" i="47"/>
  <c r="AT13" i="47"/>
  <c r="AU13" i="47"/>
  <c r="AV13" i="47"/>
  <c r="AW13" i="47"/>
  <c r="AX13" i="47"/>
  <c r="AY13" i="47"/>
  <c r="AZ13" i="47"/>
  <c r="BA13" i="47"/>
  <c r="BB13" i="47"/>
  <c r="BC13" i="47"/>
  <c r="BD13" i="47"/>
  <c r="BE13" i="47"/>
  <c r="BF13" i="47"/>
  <c r="BG13" i="47"/>
  <c r="BH13" i="47"/>
  <c r="BI13" i="47"/>
  <c r="BJ13" i="47"/>
  <c r="BK13" i="47"/>
  <c r="BL13" i="47"/>
  <c r="BM13" i="47"/>
  <c r="BN13" i="47"/>
  <c r="BO13" i="47"/>
  <c r="BP13" i="47"/>
  <c r="BQ13" i="47"/>
  <c r="BR13" i="47"/>
  <c r="BS13" i="47"/>
  <c r="BT13" i="47"/>
  <c r="BU13" i="47"/>
  <c r="BV13" i="47"/>
  <c r="BX13" i="47"/>
  <c r="BY13" i="47"/>
  <c r="BZ13" i="47"/>
  <c r="CA13" i="47"/>
  <c r="CB13" i="47"/>
  <c r="CC13" i="47"/>
  <c r="CD13" i="47"/>
  <c r="I14" i="47"/>
  <c r="J14" i="47"/>
  <c r="K14" i="47"/>
  <c r="L14" i="47"/>
  <c r="M14" i="47"/>
  <c r="N14" i="47"/>
  <c r="P14" i="47"/>
  <c r="Q14" i="47"/>
  <c r="R14" i="47"/>
  <c r="S14" i="47"/>
  <c r="T14" i="47"/>
  <c r="U14" i="47"/>
  <c r="V14" i="47"/>
  <c r="W14" i="47"/>
  <c r="X14" i="47"/>
  <c r="Y14" i="47"/>
  <c r="Z14" i="47"/>
  <c r="AA14" i="47"/>
  <c r="AB14" i="47"/>
  <c r="AC14" i="47"/>
  <c r="AE14" i="47"/>
  <c r="AF14" i="47"/>
  <c r="AG14" i="47"/>
  <c r="AH14" i="47"/>
  <c r="AI14" i="47"/>
  <c r="AJ14" i="47"/>
  <c r="AK14" i="47"/>
  <c r="AL14" i="47"/>
  <c r="AM14" i="47"/>
  <c r="AN14" i="47"/>
  <c r="AO14" i="47"/>
  <c r="AP14" i="47"/>
  <c r="AQ14" i="47"/>
  <c r="AR14" i="47"/>
  <c r="AS14" i="47"/>
  <c r="AT14" i="47"/>
  <c r="AU14" i="47"/>
  <c r="AV14" i="47"/>
  <c r="AW14" i="47"/>
  <c r="AX14" i="47"/>
  <c r="AY14" i="47"/>
  <c r="AZ14" i="47"/>
  <c r="BA14" i="47"/>
  <c r="BB14" i="47"/>
  <c r="BC14" i="47"/>
  <c r="BD14" i="47"/>
  <c r="BE14" i="47"/>
  <c r="BF14" i="47"/>
  <c r="BG14" i="47"/>
  <c r="BH14" i="47"/>
  <c r="BI14" i="47"/>
  <c r="BJ14" i="47"/>
  <c r="BK14" i="47"/>
  <c r="BL14" i="47"/>
  <c r="BM14" i="47"/>
  <c r="BN14" i="47"/>
  <c r="BO14" i="47"/>
  <c r="BP14" i="47"/>
  <c r="BQ14" i="47"/>
  <c r="BR14" i="47"/>
  <c r="BS14" i="47"/>
  <c r="BT14" i="47"/>
  <c r="BU14" i="47"/>
  <c r="BV14" i="47"/>
  <c r="BX14" i="47"/>
  <c r="BY14" i="47"/>
  <c r="BZ14" i="47"/>
  <c r="CA14" i="47"/>
  <c r="CB14" i="47"/>
  <c r="CC14" i="47"/>
  <c r="CD14" i="47"/>
  <c r="I15" i="47"/>
  <c r="J15" i="47"/>
  <c r="K15" i="47"/>
  <c r="L15" i="47"/>
  <c r="M15" i="47"/>
  <c r="N15" i="47"/>
  <c r="P15" i="47"/>
  <c r="Q15" i="47"/>
  <c r="R15" i="47"/>
  <c r="S15" i="47"/>
  <c r="T15" i="47"/>
  <c r="U15" i="47"/>
  <c r="V15" i="47"/>
  <c r="W15" i="47"/>
  <c r="X15" i="47"/>
  <c r="Y15" i="47"/>
  <c r="Z15" i="47"/>
  <c r="AA15" i="47"/>
  <c r="AB15" i="47"/>
  <c r="AC15" i="47"/>
  <c r="AE15" i="47"/>
  <c r="AF15" i="47"/>
  <c r="AG15" i="47"/>
  <c r="AH15" i="47"/>
  <c r="AI15" i="47"/>
  <c r="AJ15" i="47"/>
  <c r="AK15" i="47"/>
  <c r="AL15" i="47"/>
  <c r="AM15" i="47"/>
  <c r="AN15" i="47"/>
  <c r="AO15" i="47"/>
  <c r="AP15" i="47"/>
  <c r="AQ15" i="47"/>
  <c r="AR15" i="47"/>
  <c r="AS15" i="47"/>
  <c r="AT15" i="47"/>
  <c r="AU15" i="47"/>
  <c r="AV15" i="47"/>
  <c r="AW15" i="47"/>
  <c r="AX15" i="47"/>
  <c r="AY15" i="47"/>
  <c r="AZ15" i="47"/>
  <c r="BA15" i="47"/>
  <c r="BB15" i="47"/>
  <c r="BC15" i="47"/>
  <c r="BD15" i="47"/>
  <c r="BE15" i="47"/>
  <c r="BF15" i="47"/>
  <c r="BG15" i="47"/>
  <c r="BH15" i="47"/>
  <c r="BI15" i="47"/>
  <c r="BJ15" i="47"/>
  <c r="BK15" i="47"/>
  <c r="BL15" i="47"/>
  <c r="BM15" i="47"/>
  <c r="BN15" i="47"/>
  <c r="BO15" i="47"/>
  <c r="BP15" i="47"/>
  <c r="BQ15" i="47"/>
  <c r="BR15" i="47"/>
  <c r="BS15" i="47"/>
  <c r="BT15" i="47"/>
  <c r="BU15" i="47"/>
  <c r="BV15" i="47"/>
  <c r="BX15" i="47"/>
  <c r="BY15" i="47"/>
  <c r="BZ15" i="47"/>
  <c r="CA15" i="47"/>
  <c r="CB15" i="47"/>
  <c r="CC15" i="47"/>
  <c r="CD15" i="47"/>
  <c r="I16" i="47"/>
  <c r="J16" i="47"/>
  <c r="K16" i="47"/>
  <c r="L16" i="47"/>
  <c r="M16" i="47"/>
  <c r="N16" i="47"/>
  <c r="P16" i="47"/>
  <c r="Q16" i="47"/>
  <c r="R16" i="47"/>
  <c r="S16" i="47"/>
  <c r="T16" i="47"/>
  <c r="U16" i="47"/>
  <c r="V16" i="47"/>
  <c r="W16" i="47"/>
  <c r="X16" i="47"/>
  <c r="Y16" i="47"/>
  <c r="Z16" i="47"/>
  <c r="AA16" i="47"/>
  <c r="AB16" i="47"/>
  <c r="AC16" i="47"/>
  <c r="AE16" i="47"/>
  <c r="AF16" i="47"/>
  <c r="AG16" i="47"/>
  <c r="AH16" i="47"/>
  <c r="AI16" i="47"/>
  <c r="AJ16" i="47"/>
  <c r="AK16" i="47"/>
  <c r="AL16" i="47"/>
  <c r="AM16" i="47"/>
  <c r="AN16" i="47"/>
  <c r="AO16" i="47"/>
  <c r="AP16" i="47"/>
  <c r="AQ16" i="47"/>
  <c r="AR16" i="47"/>
  <c r="AS16" i="47"/>
  <c r="AT16" i="47"/>
  <c r="AU16" i="47"/>
  <c r="AV16" i="47"/>
  <c r="AW16" i="47"/>
  <c r="AX16" i="47"/>
  <c r="AY16" i="47"/>
  <c r="AZ16" i="47"/>
  <c r="BA16" i="47"/>
  <c r="BB16" i="47"/>
  <c r="BC16" i="47"/>
  <c r="BD16" i="47"/>
  <c r="BE16" i="47"/>
  <c r="BF16" i="47"/>
  <c r="BG16" i="47"/>
  <c r="BH16" i="47"/>
  <c r="BI16" i="47"/>
  <c r="BJ16" i="47"/>
  <c r="BK16" i="47"/>
  <c r="BL16" i="47"/>
  <c r="BM16" i="47"/>
  <c r="BN16" i="47"/>
  <c r="BO16" i="47"/>
  <c r="BP16" i="47"/>
  <c r="BQ16" i="47"/>
  <c r="BR16" i="47"/>
  <c r="BS16" i="47"/>
  <c r="BT16" i="47"/>
  <c r="BU16" i="47"/>
  <c r="BV16" i="47"/>
  <c r="BX16" i="47"/>
  <c r="BY16" i="47"/>
  <c r="BZ16" i="47"/>
  <c r="CA16" i="47"/>
  <c r="CB16" i="47"/>
  <c r="CC16" i="47"/>
  <c r="CD16" i="47"/>
  <c r="I17" i="47"/>
  <c r="J17" i="47"/>
  <c r="K17" i="47"/>
  <c r="L17" i="47"/>
  <c r="M17" i="47"/>
  <c r="N17" i="47"/>
  <c r="P17" i="47"/>
  <c r="Q17" i="47"/>
  <c r="R17" i="47"/>
  <c r="S17" i="47"/>
  <c r="T17" i="47"/>
  <c r="U17" i="47"/>
  <c r="V17" i="47"/>
  <c r="W17" i="47"/>
  <c r="X17" i="47"/>
  <c r="Y17" i="47"/>
  <c r="Z17" i="47"/>
  <c r="AA17" i="47"/>
  <c r="AB17" i="47"/>
  <c r="AC17" i="47"/>
  <c r="AE17" i="47"/>
  <c r="AF17" i="47"/>
  <c r="AG17" i="47"/>
  <c r="AH17" i="47"/>
  <c r="AI17" i="47"/>
  <c r="AJ17" i="47"/>
  <c r="AK17" i="47"/>
  <c r="AL17" i="47"/>
  <c r="AM17" i="47"/>
  <c r="AN17" i="47"/>
  <c r="AO17" i="47"/>
  <c r="AP17" i="47"/>
  <c r="AQ17" i="47"/>
  <c r="AR17" i="47"/>
  <c r="AS17" i="47"/>
  <c r="AT17" i="47"/>
  <c r="AU17" i="47"/>
  <c r="AV17" i="47"/>
  <c r="AW17" i="47"/>
  <c r="AX17" i="47"/>
  <c r="AY17" i="47"/>
  <c r="AZ17" i="47"/>
  <c r="BA17" i="47"/>
  <c r="BB17" i="47"/>
  <c r="BC17" i="47"/>
  <c r="BD17" i="47"/>
  <c r="BE17" i="47"/>
  <c r="BF17" i="47"/>
  <c r="BG17" i="47"/>
  <c r="BH17" i="47"/>
  <c r="BI17" i="47"/>
  <c r="BJ17" i="47"/>
  <c r="BK17" i="47"/>
  <c r="BL17" i="47"/>
  <c r="BM17" i="47"/>
  <c r="BN17" i="47"/>
  <c r="BO17" i="47"/>
  <c r="BP17" i="47"/>
  <c r="BQ17" i="47"/>
  <c r="BR17" i="47"/>
  <c r="BS17" i="47"/>
  <c r="BT17" i="47"/>
  <c r="BU17" i="47"/>
  <c r="BV17" i="47"/>
  <c r="BX17" i="47"/>
  <c r="BY17" i="47"/>
  <c r="BZ17" i="47"/>
  <c r="CA17" i="47"/>
  <c r="CB17" i="47"/>
  <c r="CC17" i="47"/>
  <c r="CD17" i="47"/>
  <c r="I18" i="47"/>
  <c r="J18" i="47"/>
  <c r="K18" i="47"/>
  <c r="L18" i="47"/>
  <c r="M18" i="47"/>
  <c r="N18" i="47"/>
  <c r="P18" i="47"/>
  <c r="Q18" i="47"/>
  <c r="R18" i="47"/>
  <c r="S18" i="47"/>
  <c r="T18" i="47"/>
  <c r="U18" i="47"/>
  <c r="V18" i="47"/>
  <c r="W18" i="47"/>
  <c r="X18" i="47"/>
  <c r="Y18" i="47"/>
  <c r="Z18" i="47"/>
  <c r="AA18" i="47"/>
  <c r="AB18" i="47"/>
  <c r="AC18" i="47"/>
  <c r="AE18" i="47"/>
  <c r="AF18" i="47"/>
  <c r="AG18" i="47"/>
  <c r="AH18" i="47"/>
  <c r="AI18" i="47"/>
  <c r="AJ18" i="47"/>
  <c r="AK18" i="47"/>
  <c r="AL18" i="47"/>
  <c r="AM18" i="47"/>
  <c r="AN18" i="47"/>
  <c r="AO18" i="47"/>
  <c r="AP18" i="47"/>
  <c r="AQ18" i="47"/>
  <c r="AR18" i="47"/>
  <c r="AS18" i="47"/>
  <c r="AT18" i="47"/>
  <c r="AU18" i="47"/>
  <c r="AV18" i="47"/>
  <c r="AW18" i="47"/>
  <c r="AX18" i="47"/>
  <c r="AY18" i="47"/>
  <c r="AZ18" i="47"/>
  <c r="BA18" i="47"/>
  <c r="BB18" i="47"/>
  <c r="BC18" i="47"/>
  <c r="BD18" i="47"/>
  <c r="BE18" i="47"/>
  <c r="BF18" i="47"/>
  <c r="BG18" i="47"/>
  <c r="BH18" i="47"/>
  <c r="BI18" i="47"/>
  <c r="BJ18" i="47"/>
  <c r="BK18" i="47"/>
  <c r="BL18" i="47"/>
  <c r="BM18" i="47"/>
  <c r="BN18" i="47"/>
  <c r="BO18" i="47"/>
  <c r="BP18" i="47"/>
  <c r="BQ18" i="47"/>
  <c r="BR18" i="47"/>
  <c r="BS18" i="47"/>
  <c r="BT18" i="47"/>
  <c r="BU18" i="47"/>
  <c r="BV18" i="47"/>
  <c r="BX18" i="47"/>
  <c r="BY18" i="47"/>
  <c r="BZ18" i="47"/>
  <c r="CA18" i="47"/>
  <c r="CB18" i="47"/>
  <c r="CC18" i="47"/>
  <c r="CD18" i="47"/>
  <c r="I19" i="47"/>
  <c r="J19" i="47"/>
  <c r="K19" i="47"/>
  <c r="L19" i="47"/>
  <c r="M19" i="47"/>
  <c r="N19" i="47"/>
  <c r="P19" i="47"/>
  <c r="Q19" i="47"/>
  <c r="R19" i="47"/>
  <c r="S19" i="47"/>
  <c r="T19" i="47"/>
  <c r="U19" i="47"/>
  <c r="V19" i="47"/>
  <c r="W19" i="47"/>
  <c r="X19" i="47"/>
  <c r="Y19" i="47"/>
  <c r="Z19" i="47"/>
  <c r="AA19" i="47"/>
  <c r="AB19" i="47"/>
  <c r="AC19" i="47"/>
  <c r="AE19" i="47"/>
  <c r="AF19" i="47"/>
  <c r="AG19" i="47"/>
  <c r="AH19" i="47"/>
  <c r="AI19" i="47"/>
  <c r="AJ19" i="47"/>
  <c r="AK19" i="47"/>
  <c r="AL19" i="47"/>
  <c r="AM19" i="47"/>
  <c r="AN19" i="47"/>
  <c r="AO19" i="47"/>
  <c r="AP19" i="47"/>
  <c r="AQ19" i="47"/>
  <c r="AR19" i="47"/>
  <c r="AS19" i="47"/>
  <c r="AT19" i="47"/>
  <c r="AU19" i="47"/>
  <c r="AV19" i="47"/>
  <c r="AW19" i="47"/>
  <c r="AX19" i="47"/>
  <c r="AY19" i="47"/>
  <c r="AZ19" i="47"/>
  <c r="BA19" i="47"/>
  <c r="BB19" i="47"/>
  <c r="BC19" i="47"/>
  <c r="BD19" i="47"/>
  <c r="BE19" i="47"/>
  <c r="BF19" i="47"/>
  <c r="BG19" i="47"/>
  <c r="BH19" i="47"/>
  <c r="BI19" i="47"/>
  <c r="BJ19" i="47"/>
  <c r="BK19" i="47"/>
  <c r="BL19" i="47"/>
  <c r="BM19" i="47"/>
  <c r="BN19" i="47"/>
  <c r="BO19" i="47"/>
  <c r="BP19" i="47"/>
  <c r="BQ19" i="47"/>
  <c r="BR19" i="47"/>
  <c r="BS19" i="47"/>
  <c r="BT19" i="47"/>
  <c r="BU19" i="47"/>
  <c r="BV19" i="47"/>
  <c r="BX19" i="47"/>
  <c r="BY19" i="47"/>
  <c r="BZ19" i="47"/>
  <c r="CA19" i="47"/>
  <c r="CB19" i="47"/>
  <c r="CC19" i="47"/>
  <c r="CD19" i="47"/>
  <c r="I20" i="47"/>
  <c r="J20" i="47"/>
  <c r="K20" i="47"/>
  <c r="L20" i="47"/>
  <c r="M20" i="47"/>
  <c r="N20" i="47"/>
  <c r="P20" i="47"/>
  <c r="Q20" i="47"/>
  <c r="R20" i="47"/>
  <c r="S20" i="47"/>
  <c r="T20" i="47"/>
  <c r="U20" i="47"/>
  <c r="V20" i="47"/>
  <c r="W20" i="47"/>
  <c r="X20" i="47"/>
  <c r="Y20" i="47"/>
  <c r="Z20" i="47"/>
  <c r="AA20" i="47"/>
  <c r="AB20" i="47"/>
  <c r="AC20" i="47"/>
  <c r="AE20" i="47"/>
  <c r="AF20" i="47"/>
  <c r="AG20" i="47"/>
  <c r="AH20" i="47"/>
  <c r="AI20" i="47"/>
  <c r="AJ20" i="47"/>
  <c r="AK20" i="47"/>
  <c r="AL20" i="47"/>
  <c r="AM20" i="47"/>
  <c r="AN20" i="47"/>
  <c r="AO20" i="47"/>
  <c r="AP20" i="47"/>
  <c r="AQ20" i="47"/>
  <c r="AR20" i="47"/>
  <c r="AS20" i="47"/>
  <c r="AT20" i="47"/>
  <c r="AU20" i="47"/>
  <c r="AV20" i="47"/>
  <c r="AW20" i="47"/>
  <c r="AX20" i="47"/>
  <c r="AY20" i="47"/>
  <c r="AZ20" i="47"/>
  <c r="BA20" i="47"/>
  <c r="BB20" i="47"/>
  <c r="BC20" i="47"/>
  <c r="BD20" i="47"/>
  <c r="BE20" i="47"/>
  <c r="BF20" i="47"/>
  <c r="BG20" i="47"/>
  <c r="BH20" i="47"/>
  <c r="BI20" i="47"/>
  <c r="BJ20" i="47"/>
  <c r="BK20" i="47"/>
  <c r="BL20" i="47"/>
  <c r="BM20" i="47"/>
  <c r="BN20" i="47"/>
  <c r="BO20" i="47"/>
  <c r="BP20" i="47"/>
  <c r="BQ20" i="47"/>
  <c r="BR20" i="47"/>
  <c r="BS20" i="47"/>
  <c r="BT20" i="47"/>
  <c r="BU20" i="47"/>
  <c r="BV20" i="47"/>
  <c r="BX20" i="47"/>
  <c r="BY20" i="47"/>
  <c r="BZ20" i="47"/>
  <c r="CA20" i="47"/>
  <c r="CB20" i="47"/>
  <c r="CC20" i="47"/>
  <c r="CD20" i="47"/>
  <c r="I21" i="47"/>
  <c r="J21" i="47"/>
  <c r="K21" i="47"/>
  <c r="L21" i="47"/>
  <c r="M21" i="47"/>
  <c r="N21" i="47"/>
  <c r="P21" i="47"/>
  <c r="Q21" i="47"/>
  <c r="R21" i="47"/>
  <c r="S21" i="47"/>
  <c r="T21" i="47"/>
  <c r="U21" i="47"/>
  <c r="V21" i="47"/>
  <c r="W21" i="47"/>
  <c r="X21" i="47"/>
  <c r="Y21" i="47"/>
  <c r="Z21" i="47"/>
  <c r="AA21" i="47"/>
  <c r="AB21" i="47"/>
  <c r="AC21" i="47"/>
  <c r="AE21" i="47"/>
  <c r="AF21" i="47"/>
  <c r="AG21" i="47"/>
  <c r="AH21" i="47"/>
  <c r="AI21" i="47"/>
  <c r="AJ21" i="47"/>
  <c r="AK21" i="47"/>
  <c r="AL21" i="47"/>
  <c r="AM21" i="47"/>
  <c r="AN21" i="47"/>
  <c r="AO21" i="47"/>
  <c r="AP21" i="47"/>
  <c r="AQ21" i="47"/>
  <c r="AR21" i="47"/>
  <c r="AS21" i="47"/>
  <c r="AT21" i="47"/>
  <c r="AU21" i="47"/>
  <c r="AV21" i="47"/>
  <c r="AW21" i="47"/>
  <c r="AX21" i="47"/>
  <c r="AY21" i="47"/>
  <c r="AZ21" i="47"/>
  <c r="BA21" i="47"/>
  <c r="BB21" i="47"/>
  <c r="BC21" i="47"/>
  <c r="BD21" i="47"/>
  <c r="BE21" i="47"/>
  <c r="BF21" i="47"/>
  <c r="BG21" i="47"/>
  <c r="BH21" i="47"/>
  <c r="BI21" i="47"/>
  <c r="BJ21" i="47"/>
  <c r="BK21" i="47"/>
  <c r="BL21" i="47"/>
  <c r="BM21" i="47"/>
  <c r="BN21" i="47"/>
  <c r="BO21" i="47"/>
  <c r="BP21" i="47"/>
  <c r="BQ21" i="47"/>
  <c r="BR21" i="47"/>
  <c r="BS21" i="47"/>
  <c r="BT21" i="47"/>
  <c r="BU21" i="47"/>
  <c r="BV21" i="47"/>
  <c r="BX21" i="47"/>
  <c r="BY21" i="47"/>
  <c r="BZ21" i="47"/>
  <c r="CA21" i="47"/>
  <c r="CB21" i="47"/>
  <c r="CC21" i="47"/>
  <c r="CD21" i="47"/>
  <c r="I22" i="47"/>
  <c r="J22" i="47"/>
  <c r="K22" i="47"/>
  <c r="L22" i="47"/>
  <c r="M22" i="47"/>
  <c r="N22" i="47"/>
  <c r="P22" i="47"/>
  <c r="Q22" i="47"/>
  <c r="R22" i="47"/>
  <c r="S22" i="47"/>
  <c r="T22" i="47"/>
  <c r="U22" i="47"/>
  <c r="V22" i="47"/>
  <c r="W22" i="47"/>
  <c r="X22" i="47"/>
  <c r="Y22" i="47"/>
  <c r="Z22" i="47"/>
  <c r="AA22" i="47"/>
  <c r="AB22" i="47"/>
  <c r="AC22" i="47"/>
  <c r="AE22" i="47"/>
  <c r="AF22" i="47"/>
  <c r="AG22" i="47"/>
  <c r="AH22" i="47"/>
  <c r="AI22" i="47"/>
  <c r="AJ22" i="47"/>
  <c r="AK22" i="47"/>
  <c r="AL22" i="47"/>
  <c r="AM22" i="47"/>
  <c r="AN22" i="47"/>
  <c r="AO22" i="47"/>
  <c r="AP22" i="47"/>
  <c r="AQ22" i="47"/>
  <c r="AR22" i="47"/>
  <c r="AS22" i="47"/>
  <c r="AT22" i="47"/>
  <c r="AU22" i="47"/>
  <c r="AV22" i="47"/>
  <c r="AW22" i="47"/>
  <c r="AX22" i="47"/>
  <c r="AY22" i="47"/>
  <c r="AZ22" i="47"/>
  <c r="BA22" i="47"/>
  <c r="BB22" i="47"/>
  <c r="BC22" i="47"/>
  <c r="BD22" i="47"/>
  <c r="BE22" i="47"/>
  <c r="BF22" i="47"/>
  <c r="BG22" i="47"/>
  <c r="BH22" i="47"/>
  <c r="BI22" i="47"/>
  <c r="BJ22" i="47"/>
  <c r="BK22" i="47"/>
  <c r="BL22" i="47"/>
  <c r="BM22" i="47"/>
  <c r="BN22" i="47"/>
  <c r="BO22" i="47"/>
  <c r="BP22" i="47"/>
  <c r="BQ22" i="47"/>
  <c r="BR22" i="47"/>
  <c r="BS22" i="47"/>
  <c r="BT22" i="47"/>
  <c r="BU22" i="47"/>
  <c r="BV22" i="47"/>
  <c r="BX22" i="47"/>
  <c r="BY22" i="47"/>
  <c r="BZ22" i="47"/>
  <c r="CA22" i="47"/>
  <c r="CB22" i="47"/>
  <c r="CC22" i="47"/>
  <c r="CD22" i="47"/>
  <c r="I23" i="47"/>
  <c r="J23" i="47"/>
  <c r="K23" i="47"/>
  <c r="L23" i="47"/>
  <c r="M23" i="47"/>
  <c r="N23" i="47"/>
  <c r="P23" i="47"/>
  <c r="Q23" i="47"/>
  <c r="R23" i="47"/>
  <c r="S23" i="47"/>
  <c r="T23" i="47"/>
  <c r="U23" i="47"/>
  <c r="V23" i="47"/>
  <c r="W23" i="47"/>
  <c r="X23" i="47"/>
  <c r="Y23" i="47"/>
  <c r="Z23" i="47"/>
  <c r="AA23" i="47"/>
  <c r="AB23" i="47"/>
  <c r="AC23" i="47"/>
  <c r="AE23" i="47"/>
  <c r="AF23" i="47"/>
  <c r="AG23" i="47"/>
  <c r="AH23" i="47"/>
  <c r="AI23" i="47"/>
  <c r="AJ23" i="47"/>
  <c r="AK23" i="47"/>
  <c r="AL23" i="47"/>
  <c r="AM23" i="47"/>
  <c r="AN23" i="47"/>
  <c r="AO23" i="47"/>
  <c r="AP23" i="47"/>
  <c r="AQ23" i="47"/>
  <c r="AR23" i="47"/>
  <c r="AS23" i="47"/>
  <c r="AT23" i="47"/>
  <c r="AU23" i="47"/>
  <c r="AV23" i="47"/>
  <c r="AW23" i="47"/>
  <c r="AX23" i="47"/>
  <c r="AY23" i="47"/>
  <c r="AZ23" i="47"/>
  <c r="BA23" i="47"/>
  <c r="BB23" i="47"/>
  <c r="BC23" i="47"/>
  <c r="BD23" i="47"/>
  <c r="BE23" i="47"/>
  <c r="BF23" i="47"/>
  <c r="BG23" i="47"/>
  <c r="BH23" i="47"/>
  <c r="BI23" i="47"/>
  <c r="BJ23" i="47"/>
  <c r="BK23" i="47"/>
  <c r="BL23" i="47"/>
  <c r="BM23" i="47"/>
  <c r="BN23" i="47"/>
  <c r="BO23" i="47"/>
  <c r="BP23" i="47"/>
  <c r="BQ23" i="47"/>
  <c r="BR23" i="47"/>
  <c r="BS23" i="47"/>
  <c r="BT23" i="47"/>
  <c r="BU23" i="47"/>
  <c r="BV23" i="47"/>
  <c r="BX23" i="47"/>
  <c r="BY23" i="47"/>
  <c r="BZ23" i="47"/>
  <c r="CA23" i="47"/>
  <c r="CB23" i="47"/>
  <c r="CC23" i="47"/>
  <c r="CD23" i="47"/>
  <c r="I24" i="47"/>
  <c r="J24" i="47"/>
  <c r="K24" i="47"/>
  <c r="L24" i="47"/>
  <c r="M24" i="47"/>
  <c r="N24" i="47"/>
  <c r="P24" i="47"/>
  <c r="Q24" i="47"/>
  <c r="R24" i="47"/>
  <c r="S24" i="47"/>
  <c r="T24" i="47"/>
  <c r="U24" i="47"/>
  <c r="V24" i="47"/>
  <c r="W24" i="47"/>
  <c r="X24" i="47"/>
  <c r="Y24" i="47"/>
  <c r="Z24" i="47"/>
  <c r="AA24" i="47"/>
  <c r="AB24" i="47"/>
  <c r="AC24" i="47"/>
  <c r="AE24" i="47"/>
  <c r="AF24" i="47"/>
  <c r="AG24" i="47"/>
  <c r="AH24" i="47"/>
  <c r="AI24" i="47"/>
  <c r="AJ24" i="47"/>
  <c r="AK24" i="47"/>
  <c r="AL24" i="47"/>
  <c r="AM24" i="47"/>
  <c r="AN24" i="47"/>
  <c r="AO24" i="47"/>
  <c r="AP24" i="47"/>
  <c r="AQ24" i="47"/>
  <c r="AR24" i="47"/>
  <c r="AS24" i="47"/>
  <c r="AT24" i="47"/>
  <c r="AU24" i="47"/>
  <c r="AV24" i="47"/>
  <c r="AW24" i="47"/>
  <c r="AX24" i="47"/>
  <c r="AY24" i="47"/>
  <c r="AZ24" i="47"/>
  <c r="BA24" i="47"/>
  <c r="BB24" i="47"/>
  <c r="BC24" i="47"/>
  <c r="BD24" i="47"/>
  <c r="BE24" i="47"/>
  <c r="BF24" i="47"/>
  <c r="BG24" i="47"/>
  <c r="BH24" i="47"/>
  <c r="BI24" i="47"/>
  <c r="BJ24" i="47"/>
  <c r="BK24" i="47"/>
  <c r="BL24" i="47"/>
  <c r="BM24" i="47"/>
  <c r="BN24" i="47"/>
  <c r="BO24" i="47"/>
  <c r="BP24" i="47"/>
  <c r="BQ24" i="47"/>
  <c r="BR24" i="47"/>
  <c r="BS24" i="47"/>
  <c r="BT24" i="47"/>
  <c r="BU24" i="47"/>
  <c r="BV24" i="47"/>
  <c r="BX24" i="47"/>
  <c r="BY24" i="47"/>
  <c r="BZ24" i="47"/>
  <c r="CA24" i="47"/>
  <c r="CB24" i="47"/>
  <c r="CC24" i="47"/>
  <c r="CD24" i="47"/>
  <c r="I25" i="47"/>
  <c r="J25" i="47"/>
  <c r="K25" i="47"/>
  <c r="L25" i="47"/>
  <c r="M25" i="47"/>
  <c r="N25" i="47"/>
  <c r="P25" i="47"/>
  <c r="Q25" i="47"/>
  <c r="R25" i="47"/>
  <c r="S25" i="47"/>
  <c r="T25" i="47"/>
  <c r="U25" i="47"/>
  <c r="V25" i="47"/>
  <c r="W25" i="47"/>
  <c r="X25" i="47"/>
  <c r="Y25" i="47"/>
  <c r="Z25" i="47"/>
  <c r="AA25" i="47"/>
  <c r="AB25" i="47"/>
  <c r="AC25" i="47"/>
  <c r="AE25" i="47"/>
  <c r="AF25" i="47"/>
  <c r="AG25" i="47"/>
  <c r="AH25" i="47"/>
  <c r="AI25" i="47"/>
  <c r="AJ25" i="47"/>
  <c r="AK25" i="47"/>
  <c r="AL25" i="47"/>
  <c r="AM25" i="47"/>
  <c r="AN25" i="47"/>
  <c r="AO25" i="47"/>
  <c r="AP25" i="47"/>
  <c r="AQ25" i="47"/>
  <c r="AR25" i="47"/>
  <c r="AS25" i="47"/>
  <c r="AT25" i="47"/>
  <c r="AU25" i="47"/>
  <c r="AV25" i="47"/>
  <c r="AW25" i="47"/>
  <c r="AX25" i="47"/>
  <c r="AY25" i="47"/>
  <c r="AZ25" i="47"/>
  <c r="BA25" i="47"/>
  <c r="BB25" i="47"/>
  <c r="BC25" i="47"/>
  <c r="BD25" i="47"/>
  <c r="BE25" i="47"/>
  <c r="BF25" i="47"/>
  <c r="BG25" i="47"/>
  <c r="BH25" i="47"/>
  <c r="BI25" i="47"/>
  <c r="BJ25" i="47"/>
  <c r="BK25" i="47"/>
  <c r="BL25" i="47"/>
  <c r="BM25" i="47"/>
  <c r="BN25" i="47"/>
  <c r="BO25" i="47"/>
  <c r="BP25" i="47"/>
  <c r="BQ25" i="47"/>
  <c r="BR25" i="47"/>
  <c r="BS25" i="47"/>
  <c r="BT25" i="47"/>
  <c r="BU25" i="47"/>
  <c r="BV25" i="47"/>
  <c r="BX25" i="47"/>
  <c r="BY25" i="47"/>
  <c r="BZ25" i="47"/>
  <c r="CA25" i="47"/>
  <c r="CB25" i="47"/>
  <c r="CC25" i="47"/>
  <c r="CD25" i="47"/>
  <c r="I26" i="47"/>
  <c r="J26" i="47"/>
  <c r="K26" i="47"/>
  <c r="L26" i="47"/>
  <c r="M26" i="47"/>
  <c r="N26" i="47"/>
  <c r="P26" i="47"/>
  <c r="Q26" i="47"/>
  <c r="R26" i="47"/>
  <c r="S26" i="47"/>
  <c r="T26" i="47"/>
  <c r="U26" i="47"/>
  <c r="V26" i="47"/>
  <c r="W26" i="47"/>
  <c r="X26" i="47"/>
  <c r="Y26" i="47"/>
  <c r="Z26" i="47"/>
  <c r="AA26" i="47"/>
  <c r="AB26" i="47"/>
  <c r="AC26" i="47"/>
  <c r="AE26" i="47"/>
  <c r="AF26" i="47"/>
  <c r="AG26" i="47"/>
  <c r="AH26" i="47"/>
  <c r="AI26" i="47"/>
  <c r="AJ26" i="47"/>
  <c r="AK26" i="47"/>
  <c r="AL26" i="47"/>
  <c r="AM26" i="47"/>
  <c r="AN26" i="47"/>
  <c r="AO26" i="47"/>
  <c r="AP26" i="47"/>
  <c r="AQ26" i="47"/>
  <c r="AR26" i="47"/>
  <c r="AS26" i="47"/>
  <c r="AT26" i="47"/>
  <c r="AU26" i="47"/>
  <c r="AV26" i="47"/>
  <c r="AW26" i="47"/>
  <c r="AX26" i="47"/>
  <c r="AY26" i="47"/>
  <c r="AZ26" i="47"/>
  <c r="BA26" i="47"/>
  <c r="BB26" i="47"/>
  <c r="BC26" i="47"/>
  <c r="BD26" i="47"/>
  <c r="BE26" i="47"/>
  <c r="BF26" i="47"/>
  <c r="BG26" i="47"/>
  <c r="BH26" i="47"/>
  <c r="BI26" i="47"/>
  <c r="BJ26" i="47"/>
  <c r="BK26" i="47"/>
  <c r="BL26" i="47"/>
  <c r="BM26" i="47"/>
  <c r="BN26" i="47"/>
  <c r="BO26" i="47"/>
  <c r="BP26" i="47"/>
  <c r="BQ26" i="47"/>
  <c r="BR26" i="47"/>
  <c r="BS26" i="47"/>
  <c r="BT26" i="47"/>
  <c r="BU26" i="47"/>
  <c r="BV26" i="47"/>
  <c r="BX26" i="47"/>
  <c r="BY26" i="47"/>
  <c r="BZ26" i="47"/>
  <c r="CA26" i="47"/>
  <c r="CB26" i="47"/>
  <c r="CC26" i="47"/>
  <c r="CD26" i="47"/>
  <c r="I27" i="47"/>
  <c r="J27" i="47"/>
  <c r="K27" i="47"/>
  <c r="L27" i="47"/>
  <c r="M27" i="47"/>
  <c r="N27" i="47"/>
  <c r="P27" i="47"/>
  <c r="Q27" i="47"/>
  <c r="R27" i="47"/>
  <c r="S27" i="47"/>
  <c r="T27" i="47"/>
  <c r="U27" i="47"/>
  <c r="V27" i="47"/>
  <c r="W27" i="47"/>
  <c r="X27" i="47"/>
  <c r="Y27" i="47"/>
  <c r="Z27" i="47"/>
  <c r="AA27" i="47"/>
  <c r="AB27" i="47"/>
  <c r="AC27" i="47"/>
  <c r="AE27" i="47"/>
  <c r="AF27" i="47"/>
  <c r="AG27" i="47"/>
  <c r="AH27" i="47"/>
  <c r="AI27" i="47"/>
  <c r="AJ27" i="47"/>
  <c r="AK27" i="47"/>
  <c r="AL27" i="47"/>
  <c r="AM27" i="47"/>
  <c r="AN27" i="47"/>
  <c r="AO27" i="47"/>
  <c r="AP27" i="47"/>
  <c r="AQ27" i="47"/>
  <c r="AR27" i="47"/>
  <c r="AS27" i="47"/>
  <c r="AT27" i="47"/>
  <c r="AU27" i="47"/>
  <c r="AV27" i="47"/>
  <c r="AW27" i="47"/>
  <c r="AX27" i="47"/>
  <c r="AY27" i="47"/>
  <c r="AZ27" i="47"/>
  <c r="BA27" i="47"/>
  <c r="BB27" i="47"/>
  <c r="BC27" i="47"/>
  <c r="BD27" i="47"/>
  <c r="BE27" i="47"/>
  <c r="BF27" i="47"/>
  <c r="BG27" i="47"/>
  <c r="BH27" i="47"/>
  <c r="BI27" i="47"/>
  <c r="BJ27" i="47"/>
  <c r="BK27" i="47"/>
  <c r="BL27" i="47"/>
  <c r="BM27" i="47"/>
  <c r="BN27" i="47"/>
  <c r="BO27" i="47"/>
  <c r="BP27" i="47"/>
  <c r="BQ27" i="47"/>
  <c r="BR27" i="47"/>
  <c r="BS27" i="47"/>
  <c r="BT27" i="47"/>
  <c r="BU27" i="47"/>
  <c r="BV27" i="47"/>
  <c r="BX27" i="47"/>
  <c r="BY27" i="47"/>
  <c r="BZ27" i="47"/>
  <c r="CA27" i="47"/>
  <c r="CB27" i="47"/>
  <c r="CC27" i="47"/>
  <c r="CD27" i="47"/>
  <c r="I28" i="47"/>
  <c r="J28" i="47"/>
  <c r="K28" i="47"/>
  <c r="L28" i="47"/>
  <c r="M28" i="47"/>
  <c r="N28" i="47"/>
  <c r="P28" i="47"/>
  <c r="Q28" i="47"/>
  <c r="R28" i="47"/>
  <c r="S28" i="47"/>
  <c r="T28" i="47"/>
  <c r="U28" i="47"/>
  <c r="V28" i="47"/>
  <c r="W28" i="47"/>
  <c r="X28" i="47"/>
  <c r="Y28" i="47"/>
  <c r="Z28" i="47"/>
  <c r="AA28" i="47"/>
  <c r="AB28" i="47"/>
  <c r="AC28" i="47"/>
  <c r="AE28" i="47"/>
  <c r="AF28" i="47"/>
  <c r="AG28" i="47"/>
  <c r="AH28" i="47"/>
  <c r="AI28" i="47"/>
  <c r="AJ28" i="47"/>
  <c r="AK28" i="47"/>
  <c r="AL28" i="47"/>
  <c r="AM28" i="47"/>
  <c r="AN28" i="47"/>
  <c r="AO28" i="47"/>
  <c r="AP28" i="47"/>
  <c r="AQ28" i="47"/>
  <c r="AR28" i="47"/>
  <c r="AS28" i="47"/>
  <c r="AT28" i="47"/>
  <c r="AU28" i="47"/>
  <c r="AV28" i="47"/>
  <c r="AW28" i="47"/>
  <c r="AX28" i="47"/>
  <c r="AY28" i="47"/>
  <c r="AZ28" i="47"/>
  <c r="BA28" i="47"/>
  <c r="BB28" i="47"/>
  <c r="BC28" i="47"/>
  <c r="BD28" i="47"/>
  <c r="BE28" i="47"/>
  <c r="BF28" i="47"/>
  <c r="BG28" i="47"/>
  <c r="BH28" i="47"/>
  <c r="BI28" i="47"/>
  <c r="BJ28" i="47"/>
  <c r="BK28" i="47"/>
  <c r="BL28" i="47"/>
  <c r="BM28" i="47"/>
  <c r="BN28" i="47"/>
  <c r="BO28" i="47"/>
  <c r="BP28" i="47"/>
  <c r="BQ28" i="47"/>
  <c r="BR28" i="47"/>
  <c r="BS28" i="47"/>
  <c r="BT28" i="47"/>
  <c r="BU28" i="47"/>
  <c r="BV28" i="47"/>
  <c r="BX28" i="47"/>
  <c r="BY28" i="47"/>
  <c r="BZ28" i="47"/>
  <c r="CA28" i="47"/>
  <c r="CB28" i="47"/>
  <c r="CC28" i="47"/>
  <c r="CD28" i="47"/>
  <c r="I29" i="47"/>
  <c r="J29" i="47"/>
  <c r="K29" i="47"/>
  <c r="L29" i="47"/>
  <c r="M29" i="47"/>
  <c r="N29" i="47"/>
  <c r="P29" i="47"/>
  <c r="Q29" i="47"/>
  <c r="R29" i="47"/>
  <c r="S29" i="47"/>
  <c r="T29" i="47"/>
  <c r="U29" i="47"/>
  <c r="V29" i="47"/>
  <c r="W29" i="47"/>
  <c r="X29" i="47"/>
  <c r="Y29" i="47"/>
  <c r="Z29" i="47"/>
  <c r="AA29" i="47"/>
  <c r="AB29" i="47"/>
  <c r="AC29" i="47"/>
  <c r="AE29" i="47"/>
  <c r="AF29" i="47"/>
  <c r="AG29" i="47"/>
  <c r="AH29" i="47"/>
  <c r="AI29" i="47"/>
  <c r="AJ29" i="47"/>
  <c r="AK29" i="47"/>
  <c r="AL29" i="47"/>
  <c r="AM29" i="47"/>
  <c r="AN29" i="47"/>
  <c r="AO29" i="47"/>
  <c r="AP29" i="47"/>
  <c r="AQ29" i="47"/>
  <c r="AR29" i="47"/>
  <c r="AS29" i="47"/>
  <c r="AT29" i="47"/>
  <c r="AU29" i="47"/>
  <c r="AV29" i="47"/>
  <c r="AW29" i="47"/>
  <c r="AX29" i="47"/>
  <c r="AY29" i="47"/>
  <c r="AZ29" i="47"/>
  <c r="BA29" i="47"/>
  <c r="BB29" i="47"/>
  <c r="BC29" i="47"/>
  <c r="BD29" i="47"/>
  <c r="BE29" i="47"/>
  <c r="BF29" i="47"/>
  <c r="BG29" i="47"/>
  <c r="BH29" i="47"/>
  <c r="BI29" i="47"/>
  <c r="BJ29" i="47"/>
  <c r="BK29" i="47"/>
  <c r="BL29" i="47"/>
  <c r="BM29" i="47"/>
  <c r="BN29" i="47"/>
  <c r="BO29" i="47"/>
  <c r="BP29" i="47"/>
  <c r="BQ29" i="47"/>
  <c r="BR29" i="47"/>
  <c r="BS29" i="47"/>
  <c r="BT29" i="47"/>
  <c r="BU29" i="47"/>
  <c r="BV29" i="47"/>
  <c r="BX29" i="47"/>
  <c r="BY29" i="47"/>
  <c r="BZ29" i="47"/>
  <c r="CA29" i="47"/>
  <c r="CB29" i="47"/>
  <c r="CC29" i="47"/>
  <c r="CD29" i="47"/>
  <c r="I30" i="47"/>
  <c r="J30" i="47"/>
  <c r="K30" i="47"/>
  <c r="L30" i="47"/>
  <c r="M30" i="47"/>
  <c r="N30" i="47"/>
  <c r="P30" i="47"/>
  <c r="Q30" i="47"/>
  <c r="R30" i="47"/>
  <c r="S30" i="47"/>
  <c r="T30" i="47"/>
  <c r="U30" i="47"/>
  <c r="V30" i="47"/>
  <c r="W30" i="47"/>
  <c r="X30" i="47"/>
  <c r="Y30" i="47"/>
  <c r="Z30" i="47"/>
  <c r="AA30" i="47"/>
  <c r="AB30" i="47"/>
  <c r="AC30" i="47"/>
  <c r="AE30" i="47"/>
  <c r="AF30" i="47"/>
  <c r="AG30" i="47"/>
  <c r="AH30" i="47"/>
  <c r="AI30" i="47"/>
  <c r="AJ30" i="47"/>
  <c r="AK30" i="47"/>
  <c r="AL30" i="47"/>
  <c r="AM30" i="47"/>
  <c r="AN30" i="47"/>
  <c r="AO30" i="47"/>
  <c r="AP30" i="47"/>
  <c r="AQ30" i="47"/>
  <c r="AR30" i="47"/>
  <c r="AS30" i="47"/>
  <c r="AT30" i="47"/>
  <c r="AU30" i="47"/>
  <c r="AV30" i="47"/>
  <c r="AW30" i="47"/>
  <c r="AX30" i="47"/>
  <c r="AY30" i="47"/>
  <c r="AZ30" i="47"/>
  <c r="BA30" i="47"/>
  <c r="BB30" i="47"/>
  <c r="BC30" i="47"/>
  <c r="BD30" i="47"/>
  <c r="BE30" i="47"/>
  <c r="BF30" i="47"/>
  <c r="BG30" i="47"/>
  <c r="BH30" i="47"/>
  <c r="BI30" i="47"/>
  <c r="BJ30" i="47"/>
  <c r="BK30" i="47"/>
  <c r="BL30" i="47"/>
  <c r="BM30" i="47"/>
  <c r="BN30" i="47"/>
  <c r="BO30" i="47"/>
  <c r="BP30" i="47"/>
  <c r="BQ30" i="47"/>
  <c r="BR30" i="47"/>
  <c r="BS30" i="47"/>
  <c r="BT30" i="47"/>
  <c r="BU30" i="47"/>
  <c r="BV30" i="47"/>
  <c r="BX30" i="47"/>
  <c r="BY30" i="47"/>
  <c r="BZ30" i="47"/>
  <c r="CA30" i="47"/>
  <c r="CB30" i="47"/>
  <c r="CC30" i="47"/>
  <c r="CD30" i="47"/>
  <c r="I31" i="47"/>
  <c r="J31" i="47"/>
  <c r="K31" i="47"/>
  <c r="L31" i="47"/>
  <c r="M31" i="47"/>
  <c r="N31" i="47"/>
  <c r="P31" i="47"/>
  <c r="Q31" i="47"/>
  <c r="R31" i="47"/>
  <c r="S31" i="47"/>
  <c r="T31" i="47"/>
  <c r="U31" i="47"/>
  <c r="V31" i="47"/>
  <c r="W31" i="47"/>
  <c r="X31" i="47"/>
  <c r="Y31" i="47"/>
  <c r="Z31" i="47"/>
  <c r="AA31" i="47"/>
  <c r="AB31" i="47"/>
  <c r="AC31" i="47"/>
  <c r="AE31" i="47"/>
  <c r="AF31" i="47"/>
  <c r="AG31" i="47"/>
  <c r="AH31" i="47"/>
  <c r="AI31" i="47"/>
  <c r="AJ31" i="47"/>
  <c r="AK31" i="47"/>
  <c r="AL31" i="47"/>
  <c r="AM31" i="47"/>
  <c r="AN31" i="47"/>
  <c r="AO31" i="47"/>
  <c r="AP31" i="47"/>
  <c r="AQ31" i="47"/>
  <c r="AR31" i="47"/>
  <c r="AS31" i="47"/>
  <c r="AT31" i="47"/>
  <c r="AU31" i="47"/>
  <c r="AV31" i="47"/>
  <c r="AW31" i="47"/>
  <c r="AX31" i="47"/>
  <c r="AY31" i="47"/>
  <c r="AZ31" i="47"/>
  <c r="BA31" i="47"/>
  <c r="BB31" i="47"/>
  <c r="BC31" i="47"/>
  <c r="BD31" i="47"/>
  <c r="BE31" i="47"/>
  <c r="BF31" i="47"/>
  <c r="BG31" i="47"/>
  <c r="BH31" i="47"/>
  <c r="BI31" i="47"/>
  <c r="BJ31" i="47"/>
  <c r="BK31" i="47"/>
  <c r="BL31" i="47"/>
  <c r="BM31" i="47"/>
  <c r="BN31" i="47"/>
  <c r="BO31" i="47"/>
  <c r="BP31" i="47"/>
  <c r="BQ31" i="47"/>
  <c r="BR31" i="47"/>
  <c r="BS31" i="47"/>
  <c r="BT31" i="47"/>
  <c r="BU31" i="47"/>
  <c r="BV31" i="47"/>
  <c r="BX31" i="47"/>
  <c r="BY31" i="47"/>
  <c r="BZ31" i="47"/>
  <c r="CA31" i="47"/>
  <c r="CB31" i="47"/>
  <c r="CC31" i="47"/>
  <c r="CD31" i="47"/>
  <c r="I32" i="47"/>
  <c r="J32" i="47"/>
  <c r="K32" i="47"/>
  <c r="L32" i="47"/>
  <c r="M32" i="47"/>
  <c r="N32" i="47"/>
  <c r="P32" i="47"/>
  <c r="Q32" i="47"/>
  <c r="R32" i="47"/>
  <c r="S32" i="47"/>
  <c r="T32" i="47"/>
  <c r="U32" i="47"/>
  <c r="V32" i="47"/>
  <c r="W32" i="47"/>
  <c r="X32" i="47"/>
  <c r="Y32" i="47"/>
  <c r="Z32" i="47"/>
  <c r="AA32" i="47"/>
  <c r="AB32" i="47"/>
  <c r="AC32" i="47"/>
  <c r="AE32" i="47"/>
  <c r="AF32" i="47"/>
  <c r="AG32" i="47"/>
  <c r="AH32" i="47"/>
  <c r="AI32" i="47"/>
  <c r="AJ32" i="47"/>
  <c r="AK32" i="47"/>
  <c r="AL32" i="47"/>
  <c r="AM32" i="47"/>
  <c r="AN32" i="47"/>
  <c r="AO32" i="47"/>
  <c r="AP32" i="47"/>
  <c r="AQ32" i="47"/>
  <c r="AR32" i="47"/>
  <c r="AS32" i="47"/>
  <c r="AT32" i="47"/>
  <c r="AU32" i="47"/>
  <c r="AV32" i="47"/>
  <c r="AW32" i="47"/>
  <c r="AX32" i="47"/>
  <c r="AY32" i="47"/>
  <c r="AZ32" i="47"/>
  <c r="BA32" i="47"/>
  <c r="BB32" i="47"/>
  <c r="BC32" i="47"/>
  <c r="BD32" i="47"/>
  <c r="BE32" i="47"/>
  <c r="BF32" i="47"/>
  <c r="BG32" i="47"/>
  <c r="BH32" i="47"/>
  <c r="BI32" i="47"/>
  <c r="BJ32" i="47"/>
  <c r="BK32" i="47"/>
  <c r="BL32" i="47"/>
  <c r="BM32" i="47"/>
  <c r="BN32" i="47"/>
  <c r="BO32" i="47"/>
  <c r="BP32" i="47"/>
  <c r="BQ32" i="47"/>
  <c r="BR32" i="47"/>
  <c r="BS32" i="47"/>
  <c r="BT32" i="47"/>
  <c r="BU32" i="47"/>
  <c r="BV32" i="47"/>
  <c r="BX32" i="47"/>
  <c r="BY32" i="47"/>
  <c r="BZ32" i="47"/>
  <c r="CA32" i="47"/>
  <c r="CB32" i="47"/>
  <c r="CC32" i="47"/>
  <c r="CD32" i="47"/>
  <c r="I33" i="47"/>
  <c r="J33" i="47"/>
  <c r="K33" i="47"/>
  <c r="L33" i="47"/>
  <c r="M33" i="47"/>
  <c r="N33" i="47"/>
  <c r="P33" i="47"/>
  <c r="Q33" i="47"/>
  <c r="R33" i="47"/>
  <c r="S33" i="47"/>
  <c r="T33" i="47"/>
  <c r="U33" i="47"/>
  <c r="V33" i="47"/>
  <c r="W33" i="47"/>
  <c r="X33" i="47"/>
  <c r="Y33" i="47"/>
  <c r="Z33" i="47"/>
  <c r="AA33" i="47"/>
  <c r="AB33" i="47"/>
  <c r="AC33" i="47"/>
  <c r="AE33" i="47"/>
  <c r="AF33" i="47"/>
  <c r="AG33" i="47"/>
  <c r="AH33" i="47"/>
  <c r="AI33" i="47"/>
  <c r="AJ33" i="47"/>
  <c r="AK33" i="47"/>
  <c r="AL33" i="47"/>
  <c r="AM33" i="47"/>
  <c r="AN33" i="47"/>
  <c r="AO33" i="47"/>
  <c r="AP33" i="47"/>
  <c r="AQ33" i="47"/>
  <c r="AR33" i="47"/>
  <c r="AS33" i="47"/>
  <c r="AT33" i="47"/>
  <c r="AU33" i="47"/>
  <c r="AV33" i="47"/>
  <c r="AW33" i="47"/>
  <c r="AX33" i="47"/>
  <c r="AY33" i="47"/>
  <c r="AZ33" i="47"/>
  <c r="BA33" i="47"/>
  <c r="BB33" i="47"/>
  <c r="BC33" i="47"/>
  <c r="BD33" i="47"/>
  <c r="BE33" i="47"/>
  <c r="BF33" i="47"/>
  <c r="BG33" i="47"/>
  <c r="BH33" i="47"/>
  <c r="BI33" i="47"/>
  <c r="BJ33" i="47"/>
  <c r="BK33" i="47"/>
  <c r="BL33" i="47"/>
  <c r="BM33" i="47"/>
  <c r="BN33" i="47"/>
  <c r="BO33" i="47"/>
  <c r="BP33" i="47"/>
  <c r="BQ33" i="47"/>
  <c r="BR33" i="47"/>
  <c r="BS33" i="47"/>
  <c r="BT33" i="47"/>
  <c r="BU33" i="47"/>
  <c r="BV33" i="47"/>
  <c r="BX33" i="47"/>
  <c r="BY33" i="47"/>
  <c r="BZ33" i="47"/>
  <c r="CA33" i="47"/>
  <c r="CB33" i="47"/>
  <c r="CC33" i="47"/>
  <c r="CD33" i="47"/>
  <c r="I34" i="47"/>
  <c r="J34" i="47"/>
  <c r="K34" i="47"/>
  <c r="L34" i="47"/>
  <c r="M34" i="47"/>
  <c r="N34" i="47"/>
  <c r="P34" i="47"/>
  <c r="Q34" i="47"/>
  <c r="R34" i="47"/>
  <c r="S34" i="47"/>
  <c r="T34" i="47"/>
  <c r="U34" i="47"/>
  <c r="V34" i="47"/>
  <c r="W34" i="47"/>
  <c r="X34" i="47"/>
  <c r="Y34" i="47"/>
  <c r="Z34" i="47"/>
  <c r="AA34" i="47"/>
  <c r="AB34" i="47"/>
  <c r="AC34" i="47"/>
  <c r="AE34" i="47"/>
  <c r="AF34" i="47"/>
  <c r="AG34" i="47"/>
  <c r="AH34" i="47"/>
  <c r="AI34" i="47"/>
  <c r="AJ34" i="47"/>
  <c r="AK34" i="47"/>
  <c r="AL34" i="47"/>
  <c r="AM34" i="47"/>
  <c r="AN34" i="47"/>
  <c r="AO34" i="47"/>
  <c r="AP34" i="47"/>
  <c r="AQ34" i="47"/>
  <c r="AR34" i="47"/>
  <c r="AS34" i="47"/>
  <c r="AT34" i="47"/>
  <c r="AU34" i="47"/>
  <c r="AV34" i="47"/>
  <c r="AW34" i="47"/>
  <c r="AX34" i="47"/>
  <c r="AY34" i="47"/>
  <c r="AZ34" i="47"/>
  <c r="BA34" i="47"/>
  <c r="BB34" i="47"/>
  <c r="BC34" i="47"/>
  <c r="BD34" i="47"/>
  <c r="BE34" i="47"/>
  <c r="BF34" i="47"/>
  <c r="BG34" i="47"/>
  <c r="BH34" i="47"/>
  <c r="BI34" i="47"/>
  <c r="BJ34" i="47"/>
  <c r="BK34" i="47"/>
  <c r="BL34" i="47"/>
  <c r="BM34" i="47"/>
  <c r="BN34" i="47"/>
  <c r="BO34" i="47"/>
  <c r="BP34" i="47"/>
  <c r="BQ34" i="47"/>
  <c r="BR34" i="47"/>
  <c r="BS34" i="47"/>
  <c r="BT34" i="47"/>
  <c r="BU34" i="47"/>
  <c r="BV34" i="47"/>
  <c r="BX34" i="47"/>
  <c r="BY34" i="47"/>
  <c r="BZ34" i="47"/>
  <c r="CA34" i="47"/>
  <c r="CB34" i="47"/>
  <c r="CC34" i="47"/>
  <c r="CD34" i="47"/>
  <c r="I35" i="47"/>
  <c r="J35" i="47"/>
  <c r="K35" i="47"/>
  <c r="L35" i="47"/>
  <c r="M35" i="47"/>
  <c r="N35" i="47"/>
  <c r="P35" i="47"/>
  <c r="Q35" i="47"/>
  <c r="R35" i="47"/>
  <c r="S35" i="47"/>
  <c r="T35" i="47"/>
  <c r="U35" i="47"/>
  <c r="V35" i="47"/>
  <c r="W35" i="47"/>
  <c r="X35" i="47"/>
  <c r="Y35" i="47"/>
  <c r="Z35" i="47"/>
  <c r="AA35" i="47"/>
  <c r="AB35" i="47"/>
  <c r="AC35" i="47"/>
  <c r="AE35" i="47"/>
  <c r="AF35" i="47"/>
  <c r="AG35" i="47"/>
  <c r="AH35" i="47"/>
  <c r="AI35" i="47"/>
  <c r="AJ35" i="47"/>
  <c r="AK35" i="47"/>
  <c r="AL35" i="47"/>
  <c r="AM35" i="47"/>
  <c r="AN35" i="47"/>
  <c r="AO35" i="47"/>
  <c r="AP35" i="47"/>
  <c r="AQ35" i="47"/>
  <c r="AR35" i="47"/>
  <c r="AS35" i="47"/>
  <c r="AT35" i="47"/>
  <c r="AU35" i="47"/>
  <c r="AV35" i="47"/>
  <c r="AW35" i="47"/>
  <c r="AX35" i="47"/>
  <c r="AY35" i="47"/>
  <c r="AZ35" i="47"/>
  <c r="BA35" i="47"/>
  <c r="BB35" i="47"/>
  <c r="BC35" i="47"/>
  <c r="BD35" i="47"/>
  <c r="BE35" i="47"/>
  <c r="BF35" i="47"/>
  <c r="BG35" i="47"/>
  <c r="BH35" i="47"/>
  <c r="BI35" i="47"/>
  <c r="BJ35" i="47"/>
  <c r="BK35" i="47"/>
  <c r="BL35" i="47"/>
  <c r="BM35" i="47"/>
  <c r="BN35" i="47"/>
  <c r="BO35" i="47"/>
  <c r="BP35" i="47"/>
  <c r="BQ35" i="47"/>
  <c r="BR35" i="47"/>
  <c r="BS35" i="47"/>
  <c r="BT35" i="47"/>
  <c r="BU35" i="47"/>
  <c r="BV35" i="47"/>
  <c r="BX35" i="47"/>
  <c r="BY35" i="47"/>
  <c r="BZ35" i="47"/>
  <c r="CA35" i="47"/>
  <c r="CB35" i="47"/>
  <c r="CC35" i="47"/>
  <c r="CD35" i="47"/>
  <c r="I36" i="47"/>
  <c r="J36" i="47"/>
  <c r="K36" i="47"/>
  <c r="L36" i="47"/>
  <c r="M36" i="47"/>
  <c r="N36" i="47"/>
  <c r="P36" i="47"/>
  <c r="Q36" i="47"/>
  <c r="R36" i="47"/>
  <c r="S36" i="47"/>
  <c r="T36" i="47"/>
  <c r="U36" i="47"/>
  <c r="V36" i="47"/>
  <c r="W36" i="47"/>
  <c r="X36" i="47"/>
  <c r="Y36" i="47"/>
  <c r="Z36" i="47"/>
  <c r="AA36" i="47"/>
  <c r="AB36" i="47"/>
  <c r="AC36" i="47"/>
  <c r="AE36" i="47"/>
  <c r="AF36" i="47"/>
  <c r="AG36" i="47"/>
  <c r="AH36" i="47"/>
  <c r="AI36" i="47"/>
  <c r="AJ36" i="47"/>
  <c r="AK36" i="47"/>
  <c r="AL36" i="47"/>
  <c r="AM36" i="47"/>
  <c r="AN36" i="47"/>
  <c r="AO36" i="47"/>
  <c r="AP36" i="47"/>
  <c r="AQ36" i="47"/>
  <c r="AR36" i="47"/>
  <c r="AS36" i="47"/>
  <c r="AT36" i="47"/>
  <c r="AU36" i="47"/>
  <c r="AV36" i="47"/>
  <c r="AW36" i="47"/>
  <c r="AX36" i="47"/>
  <c r="AY36" i="47"/>
  <c r="AZ36" i="47"/>
  <c r="BA36" i="47"/>
  <c r="BB36" i="47"/>
  <c r="BC36" i="47"/>
  <c r="BD36" i="47"/>
  <c r="BE36" i="47"/>
  <c r="BF36" i="47"/>
  <c r="BG36" i="47"/>
  <c r="BH36" i="47"/>
  <c r="BI36" i="47"/>
  <c r="BJ36" i="47"/>
  <c r="BK36" i="47"/>
  <c r="BL36" i="47"/>
  <c r="BM36" i="47"/>
  <c r="BN36" i="47"/>
  <c r="BO36" i="47"/>
  <c r="BP36" i="47"/>
  <c r="BQ36" i="47"/>
  <c r="BR36" i="47"/>
  <c r="BS36" i="47"/>
  <c r="BT36" i="47"/>
  <c r="BU36" i="47"/>
  <c r="BV36" i="47"/>
  <c r="BX36" i="47"/>
  <c r="BY36" i="47"/>
  <c r="BZ36" i="47"/>
  <c r="CA36" i="47"/>
  <c r="CB36" i="47"/>
  <c r="CC36" i="47"/>
  <c r="CD36" i="47"/>
  <c r="I37" i="47"/>
  <c r="J37" i="47"/>
  <c r="K37" i="47"/>
  <c r="L37" i="47"/>
  <c r="M37" i="47"/>
  <c r="N37" i="47"/>
  <c r="P37" i="47"/>
  <c r="Q37" i="47"/>
  <c r="R37" i="47"/>
  <c r="S37" i="47"/>
  <c r="T37" i="47"/>
  <c r="U37" i="47"/>
  <c r="V37" i="47"/>
  <c r="W37" i="47"/>
  <c r="X37" i="47"/>
  <c r="Y37" i="47"/>
  <c r="Z37" i="47"/>
  <c r="AA37" i="47"/>
  <c r="AB37" i="47"/>
  <c r="AC37" i="47"/>
  <c r="AE37" i="47"/>
  <c r="AF37" i="47"/>
  <c r="AG37" i="47"/>
  <c r="AH37" i="47"/>
  <c r="AI37" i="47"/>
  <c r="AJ37" i="47"/>
  <c r="AK37" i="47"/>
  <c r="AL37" i="47"/>
  <c r="AM37" i="47"/>
  <c r="AN37" i="47"/>
  <c r="AO37" i="47"/>
  <c r="AP37" i="47"/>
  <c r="AQ37" i="47"/>
  <c r="AR37" i="47"/>
  <c r="AS37" i="47"/>
  <c r="AT37" i="47"/>
  <c r="AU37" i="47"/>
  <c r="AV37" i="47"/>
  <c r="AW37" i="47"/>
  <c r="AX37" i="47"/>
  <c r="AY37" i="47"/>
  <c r="AZ37" i="47"/>
  <c r="BA37" i="47"/>
  <c r="BB37" i="47"/>
  <c r="BC37" i="47"/>
  <c r="BD37" i="47"/>
  <c r="BE37" i="47"/>
  <c r="BF37" i="47"/>
  <c r="BG37" i="47"/>
  <c r="BH37" i="47"/>
  <c r="BI37" i="47"/>
  <c r="BJ37" i="47"/>
  <c r="BK37" i="47"/>
  <c r="BL37" i="47"/>
  <c r="BM37" i="47"/>
  <c r="BN37" i="47"/>
  <c r="BO37" i="47"/>
  <c r="BP37" i="47"/>
  <c r="BQ37" i="47"/>
  <c r="BR37" i="47"/>
  <c r="BS37" i="47"/>
  <c r="BT37" i="47"/>
  <c r="BU37" i="47"/>
  <c r="BV37" i="47"/>
  <c r="BX37" i="47"/>
  <c r="BY37" i="47"/>
  <c r="BZ37" i="47"/>
  <c r="CA37" i="47"/>
  <c r="CB37" i="47"/>
  <c r="CC37" i="47"/>
  <c r="CD37" i="47"/>
  <c r="I38" i="47"/>
  <c r="J38" i="47"/>
  <c r="K38" i="47"/>
  <c r="L38" i="47"/>
  <c r="M38" i="47"/>
  <c r="N38" i="47"/>
  <c r="P38" i="47"/>
  <c r="Q38" i="47"/>
  <c r="R38" i="47"/>
  <c r="S38" i="47"/>
  <c r="T38" i="47"/>
  <c r="U38" i="47"/>
  <c r="V38" i="47"/>
  <c r="W38" i="47"/>
  <c r="X38" i="47"/>
  <c r="Y38" i="47"/>
  <c r="Z38" i="47"/>
  <c r="AA38" i="47"/>
  <c r="AB38" i="47"/>
  <c r="AC38" i="47"/>
  <c r="AE38" i="47"/>
  <c r="AF38" i="47"/>
  <c r="AG38" i="47"/>
  <c r="AH38" i="47"/>
  <c r="AI38" i="47"/>
  <c r="AJ38" i="47"/>
  <c r="AK38" i="47"/>
  <c r="AL38" i="47"/>
  <c r="AM38" i="47"/>
  <c r="AN38" i="47"/>
  <c r="AO38" i="47"/>
  <c r="AP38" i="47"/>
  <c r="AQ38" i="47"/>
  <c r="AR38" i="47"/>
  <c r="AS38" i="47"/>
  <c r="AT38" i="47"/>
  <c r="AU38" i="47"/>
  <c r="AV38" i="47"/>
  <c r="AW38" i="47"/>
  <c r="AX38" i="47"/>
  <c r="AY38" i="47"/>
  <c r="AZ38" i="47"/>
  <c r="BA38" i="47"/>
  <c r="BB38" i="47"/>
  <c r="BC38" i="47"/>
  <c r="BD38" i="47"/>
  <c r="BE38" i="47"/>
  <c r="BF38" i="47"/>
  <c r="BG38" i="47"/>
  <c r="BH38" i="47"/>
  <c r="BI38" i="47"/>
  <c r="BJ38" i="47"/>
  <c r="BK38" i="47"/>
  <c r="BL38" i="47"/>
  <c r="BM38" i="47"/>
  <c r="BN38" i="47"/>
  <c r="BO38" i="47"/>
  <c r="BP38" i="47"/>
  <c r="BQ38" i="47"/>
  <c r="BR38" i="47"/>
  <c r="BS38" i="47"/>
  <c r="BT38" i="47"/>
  <c r="BU38" i="47"/>
  <c r="BV38" i="47"/>
  <c r="BX38" i="47"/>
  <c r="BY38" i="47"/>
  <c r="BZ38" i="47"/>
  <c r="CA38" i="47"/>
  <c r="CB38" i="47"/>
  <c r="CC38" i="47"/>
  <c r="CD38" i="47"/>
  <c r="I39" i="47"/>
  <c r="J39" i="47"/>
  <c r="K39" i="47"/>
  <c r="L39" i="47"/>
  <c r="M39" i="47"/>
  <c r="N39" i="47"/>
  <c r="P39" i="47"/>
  <c r="Q39" i="47"/>
  <c r="R39" i="47"/>
  <c r="S39" i="47"/>
  <c r="T39" i="47"/>
  <c r="U39" i="47"/>
  <c r="V39" i="47"/>
  <c r="W39" i="47"/>
  <c r="X39" i="47"/>
  <c r="Y39" i="47"/>
  <c r="Z39" i="47"/>
  <c r="AA39" i="47"/>
  <c r="AB39" i="47"/>
  <c r="AC39" i="47"/>
  <c r="AE39" i="47"/>
  <c r="AF39" i="47"/>
  <c r="AG39" i="47"/>
  <c r="AH39" i="47"/>
  <c r="AI39" i="47"/>
  <c r="AJ39" i="47"/>
  <c r="AK39" i="47"/>
  <c r="AL39" i="47"/>
  <c r="AM39" i="47"/>
  <c r="AN39" i="47"/>
  <c r="AO39" i="47"/>
  <c r="AP39" i="47"/>
  <c r="AQ39" i="47"/>
  <c r="AR39" i="47"/>
  <c r="AS39" i="47"/>
  <c r="AT39" i="47"/>
  <c r="AU39" i="47"/>
  <c r="AV39" i="47"/>
  <c r="AW39" i="47"/>
  <c r="AX39" i="47"/>
  <c r="AY39" i="47"/>
  <c r="AZ39" i="47"/>
  <c r="BA39" i="47"/>
  <c r="BB39" i="47"/>
  <c r="BC39" i="47"/>
  <c r="BD39" i="47"/>
  <c r="BE39" i="47"/>
  <c r="BF39" i="47"/>
  <c r="BG39" i="47"/>
  <c r="BH39" i="47"/>
  <c r="BI39" i="47"/>
  <c r="BJ39" i="47"/>
  <c r="BK39" i="47"/>
  <c r="BL39" i="47"/>
  <c r="BM39" i="47"/>
  <c r="BN39" i="47"/>
  <c r="BO39" i="47"/>
  <c r="BP39" i="47"/>
  <c r="BQ39" i="47"/>
  <c r="BR39" i="47"/>
  <c r="BS39" i="47"/>
  <c r="BT39" i="47"/>
  <c r="BU39" i="47"/>
  <c r="BV39" i="47"/>
  <c r="BX39" i="47"/>
  <c r="BY39" i="47"/>
  <c r="BZ39" i="47"/>
  <c r="CA39" i="47"/>
  <c r="CB39" i="47"/>
  <c r="CC39" i="47"/>
  <c r="CD39" i="47"/>
  <c r="I40" i="47"/>
  <c r="J40" i="47"/>
  <c r="K40" i="47"/>
  <c r="L40" i="47"/>
  <c r="M40" i="47"/>
  <c r="N40" i="47"/>
  <c r="P40" i="47"/>
  <c r="Q40" i="47"/>
  <c r="R40" i="47"/>
  <c r="S40" i="47"/>
  <c r="T40" i="47"/>
  <c r="U40" i="47"/>
  <c r="V40" i="47"/>
  <c r="W40" i="47"/>
  <c r="X40" i="47"/>
  <c r="Y40" i="47"/>
  <c r="Z40" i="47"/>
  <c r="AA40" i="47"/>
  <c r="AB40" i="47"/>
  <c r="AC40" i="47"/>
  <c r="AE40" i="47"/>
  <c r="AF40" i="47"/>
  <c r="AG40" i="47"/>
  <c r="AH40" i="47"/>
  <c r="AI40" i="47"/>
  <c r="AJ40" i="47"/>
  <c r="AK40" i="47"/>
  <c r="AL40" i="47"/>
  <c r="AM40" i="47"/>
  <c r="AN40" i="47"/>
  <c r="AO40" i="47"/>
  <c r="AP40" i="47"/>
  <c r="AQ40" i="47"/>
  <c r="AR40" i="47"/>
  <c r="AS40" i="47"/>
  <c r="AT40" i="47"/>
  <c r="AU40" i="47"/>
  <c r="AV40" i="47"/>
  <c r="AW40" i="47"/>
  <c r="AX40" i="47"/>
  <c r="AY40" i="47"/>
  <c r="AZ40" i="47"/>
  <c r="BA40" i="47"/>
  <c r="BB40" i="47"/>
  <c r="BC40" i="47"/>
  <c r="BD40" i="47"/>
  <c r="BE40" i="47"/>
  <c r="BF40" i="47"/>
  <c r="BG40" i="47"/>
  <c r="BH40" i="47"/>
  <c r="BI40" i="47"/>
  <c r="BJ40" i="47"/>
  <c r="BK40" i="47"/>
  <c r="BL40" i="47"/>
  <c r="BM40" i="47"/>
  <c r="BN40" i="47"/>
  <c r="BO40" i="47"/>
  <c r="BP40" i="47"/>
  <c r="BQ40" i="47"/>
  <c r="BR40" i="47"/>
  <c r="BS40" i="47"/>
  <c r="BT40" i="47"/>
  <c r="BU40" i="47"/>
  <c r="BV40" i="47"/>
  <c r="BX40" i="47"/>
  <c r="BY40" i="47"/>
  <c r="BZ40" i="47"/>
  <c r="CA40" i="47"/>
  <c r="CB40" i="47"/>
  <c r="CC40" i="47"/>
  <c r="CD40" i="47"/>
  <c r="J5" i="47"/>
  <c r="K5" i="47"/>
  <c r="L5" i="47"/>
  <c r="M5" i="47"/>
  <c r="N5" i="47"/>
  <c r="P5" i="47"/>
  <c r="Q5" i="47"/>
  <c r="R5" i="47"/>
  <c r="S5" i="47"/>
  <c r="T5" i="47"/>
  <c r="U5" i="47"/>
  <c r="V5" i="47"/>
  <c r="W5" i="47"/>
  <c r="X5" i="47"/>
  <c r="Y5" i="47"/>
  <c r="Z5" i="47"/>
  <c r="AA5" i="47"/>
  <c r="AB5" i="47"/>
  <c r="AC5" i="47"/>
  <c r="AE5" i="47"/>
  <c r="AF5" i="47"/>
  <c r="AG5" i="47"/>
  <c r="AH5" i="47"/>
  <c r="AI5" i="47"/>
  <c r="AJ5" i="47"/>
  <c r="AK5" i="47"/>
  <c r="AL5" i="47"/>
  <c r="AM5" i="47"/>
  <c r="AN5" i="47"/>
  <c r="AO5" i="47"/>
  <c r="AP5" i="47"/>
  <c r="AQ5" i="47"/>
  <c r="AR5" i="47"/>
  <c r="AS5" i="47"/>
  <c r="AT5" i="47"/>
  <c r="AU5" i="47"/>
  <c r="AV5" i="47"/>
  <c r="AW5" i="47"/>
  <c r="AX5" i="47"/>
  <c r="AY5" i="47"/>
  <c r="AZ5" i="47"/>
  <c r="BA5" i="47"/>
  <c r="BB5" i="47"/>
  <c r="BC5" i="47"/>
  <c r="BD5" i="47"/>
  <c r="BE5" i="47"/>
  <c r="BF5" i="47"/>
  <c r="BG5" i="47"/>
  <c r="BH5" i="47"/>
  <c r="BI5" i="47"/>
  <c r="BJ5" i="47"/>
  <c r="BK5" i="47"/>
  <c r="BL5" i="47"/>
  <c r="BM5" i="47"/>
  <c r="BN5" i="47"/>
  <c r="BO5" i="47"/>
  <c r="BP5" i="47"/>
  <c r="BQ5" i="47"/>
  <c r="BR5" i="47"/>
  <c r="BS5" i="47"/>
  <c r="BT5" i="47"/>
  <c r="BU5" i="47"/>
  <c r="BV5" i="47"/>
  <c r="BX5" i="47"/>
  <c r="BY5" i="47"/>
  <c r="BZ5" i="47"/>
  <c r="CA5" i="47"/>
  <c r="CB5" i="47"/>
  <c r="CC5" i="47"/>
  <c r="CD5" i="47"/>
  <c r="J6" i="47"/>
  <c r="K6" i="47"/>
  <c r="L6" i="47"/>
  <c r="M6" i="47"/>
  <c r="N6" i="47"/>
  <c r="P6" i="47"/>
  <c r="Q6" i="47"/>
  <c r="R6" i="47"/>
  <c r="S6" i="47"/>
  <c r="T6" i="47"/>
  <c r="U6" i="47"/>
  <c r="V6" i="47"/>
  <c r="W6" i="47"/>
  <c r="X6" i="47"/>
  <c r="Y6" i="47"/>
  <c r="Z6" i="47"/>
  <c r="AA6" i="47"/>
  <c r="AB6" i="47"/>
  <c r="AC6" i="47"/>
  <c r="AE6" i="47"/>
  <c r="AF6" i="47"/>
  <c r="AG6" i="47"/>
  <c r="AH6" i="47"/>
  <c r="AI6" i="47"/>
  <c r="AJ6" i="47"/>
  <c r="AK6" i="47"/>
  <c r="AL6" i="47"/>
  <c r="AM6" i="47"/>
  <c r="AN6" i="47"/>
  <c r="AO6" i="47"/>
  <c r="AP6" i="47"/>
  <c r="AQ6" i="47"/>
  <c r="AR6" i="47"/>
  <c r="AS6" i="47"/>
  <c r="AT6" i="47"/>
  <c r="AU6" i="47"/>
  <c r="AV6" i="47"/>
  <c r="AW6" i="47"/>
  <c r="AX6" i="47"/>
  <c r="AY6" i="47"/>
  <c r="AZ6" i="47"/>
  <c r="BA6" i="47"/>
  <c r="BB6" i="47"/>
  <c r="BC6" i="47"/>
  <c r="BD6" i="47"/>
  <c r="BE6" i="47"/>
  <c r="BF6" i="47"/>
  <c r="BG6" i="47"/>
  <c r="BH6" i="47"/>
  <c r="BI6" i="47"/>
  <c r="BJ6" i="47"/>
  <c r="BK6" i="47"/>
  <c r="BL6" i="47"/>
  <c r="BM6" i="47"/>
  <c r="BN6" i="47"/>
  <c r="BO6" i="47"/>
  <c r="BP6" i="47"/>
  <c r="BQ6" i="47"/>
  <c r="BR6" i="47"/>
  <c r="BS6" i="47"/>
  <c r="BT6" i="47"/>
  <c r="BU6" i="47"/>
  <c r="BV6" i="47"/>
  <c r="BX6" i="47"/>
  <c r="BY6" i="47"/>
  <c r="BZ6" i="47"/>
  <c r="CA6" i="47"/>
  <c r="CB6" i="47"/>
  <c r="CC6" i="47"/>
  <c r="CD6" i="47"/>
  <c r="A7" i="47"/>
  <c r="B7" i="47"/>
  <c r="C7" i="47"/>
  <c r="F7" i="47" s="1"/>
  <c r="E7" i="47"/>
  <c r="G7" i="47"/>
  <c r="A8" i="47"/>
  <c r="B8" i="47"/>
  <c r="C8" i="47"/>
  <c r="F8" i="47" s="1"/>
  <c r="E8" i="47"/>
  <c r="G8" i="47"/>
  <c r="A9" i="47"/>
  <c r="B9" i="47"/>
  <c r="C9" i="47"/>
  <c r="F9" i="47" s="1"/>
  <c r="E9" i="47"/>
  <c r="G9" i="47"/>
  <c r="A10" i="47"/>
  <c r="B10" i="47"/>
  <c r="C10" i="47"/>
  <c r="F10" i="47" s="1"/>
  <c r="E10" i="47"/>
  <c r="G10" i="47"/>
  <c r="A11" i="47"/>
  <c r="B11" i="47"/>
  <c r="C11" i="47"/>
  <c r="F11" i="47" s="1"/>
  <c r="E11" i="47"/>
  <c r="G11" i="47"/>
  <c r="A12" i="47"/>
  <c r="B12" i="47"/>
  <c r="C12" i="47"/>
  <c r="F12" i="47" s="1"/>
  <c r="E12" i="47"/>
  <c r="G12" i="47"/>
  <c r="A13" i="47"/>
  <c r="B13" i="47"/>
  <c r="C13" i="47"/>
  <c r="F13" i="47" s="1"/>
  <c r="E13" i="47"/>
  <c r="G13" i="47"/>
  <c r="A14" i="47"/>
  <c r="B14" i="47"/>
  <c r="C14" i="47"/>
  <c r="F14" i="47" s="1"/>
  <c r="E14" i="47"/>
  <c r="G14" i="47"/>
  <c r="A15" i="47"/>
  <c r="B15" i="47"/>
  <c r="C15" i="47"/>
  <c r="F15" i="47" s="1"/>
  <c r="E15" i="47"/>
  <c r="G15" i="47"/>
  <c r="A16" i="47"/>
  <c r="B16" i="47"/>
  <c r="C16" i="47"/>
  <c r="F16" i="47" s="1"/>
  <c r="E16" i="47"/>
  <c r="G16" i="47"/>
  <c r="A17" i="47"/>
  <c r="B17" i="47"/>
  <c r="C17" i="47"/>
  <c r="F17" i="47" s="1"/>
  <c r="E17" i="47"/>
  <c r="G17" i="47"/>
  <c r="A18" i="47"/>
  <c r="B18" i="47"/>
  <c r="C18" i="47"/>
  <c r="F18" i="47" s="1"/>
  <c r="E18" i="47"/>
  <c r="G18" i="47"/>
  <c r="A19" i="47"/>
  <c r="B19" i="47"/>
  <c r="C19" i="47"/>
  <c r="F19" i="47" s="1"/>
  <c r="E19" i="47"/>
  <c r="G19" i="47"/>
  <c r="A20" i="47"/>
  <c r="B20" i="47"/>
  <c r="C20" i="47"/>
  <c r="F20" i="47" s="1"/>
  <c r="E20" i="47"/>
  <c r="G20" i="47"/>
  <c r="A21" i="47"/>
  <c r="B21" i="47"/>
  <c r="C21" i="47"/>
  <c r="F21" i="47" s="1"/>
  <c r="E21" i="47"/>
  <c r="G21" i="47"/>
  <c r="A22" i="47"/>
  <c r="B22" i="47"/>
  <c r="C22" i="47"/>
  <c r="F22" i="47" s="1"/>
  <c r="E22" i="47"/>
  <c r="G22" i="47"/>
  <c r="A23" i="47"/>
  <c r="B23" i="47"/>
  <c r="C23" i="47"/>
  <c r="F23" i="47" s="1"/>
  <c r="E23" i="47"/>
  <c r="G23" i="47"/>
  <c r="A24" i="47"/>
  <c r="B24" i="47"/>
  <c r="C24" i="47"/>
  <c r="F24" i="47" s="1"/>
  <c r="E24" i="47"/>
  <c r="G24" i="47"/>
  <c r="A25" i="47"/>
  <c r="B25" i="47"/>
  <c r="C25" i="47"/>
  <c r="F25" i="47" s="1"/>
  <c r="E25" i="47"/>
  <c r="G25" i="47"/>
  <c r="A26" i="47"/>
  <c r="B26" i="47"/>
  <c r="C26" i="47"/>
  <c r="F26" i="47" s="1"/>
  <c r="E26" i="47"/>
  <c r="G26" i="47"/>
  <c r="A27" i="47"/>
  <c r="B27" i="47"/>
  <c r="C27" i="47"/>
  <c r="F27" i="47" s="1"/>
  <c r="E27" i="47"/>
  <c r="G27" i="47"/>
  <c r="A28" i="47"/>
  <c r="B28" i="47"/>
  <c r="C28" i="47"/>
  <c r="F28" i="47" s="1"/>
  <c r="E28" i="47"/>
  <c r="G28" i="47"/>
  <c r="A29" i="47"/>
  <c r="B29" i="47"/>
  <c r="C29" i="47"/>
  <c r="F29" i="47" s="1"/>
  <c r="E29" i="47"/>
  <c r="G29" i="47"/>
  <c r="A30" i="47"/>
  <c r="B30" i="47"/>
  <c r="C30" i="47"/>
  <c r="F30" i="47" s="1"/>
  <c r="E30" i="47"/>
  <c r="G30" i="47"/>
  <c r="A31" i="47"/>
  <c r="B31" i="47"/>
  <c r="C31" i="47"/>
  <c r="F31" i="47" s="1"/>
  <c r="E31" i="47"/>
  <c r="G31" i="47"/>
  <c r="A32" i="47"/>
  <c r="B32" i="47"/>
  <c r="C32" i="47"/>
  <c r="F32" i="47" s="1"/>
  <c r="E32" i="47"/>
  <c r="G32" i="47"/>
  <c r="A33" i="47"/>
  <c r="B33" i="47"/>
  <c r="C33" i="47"/>
  <c r="F33" i="47" s="1"/>
  <c r="E33" i="47"/>
  <c r="G33" i="47"/>
  <c r="A34" i="47"/>
  <c r="B34" i="47"/>
  <c r="C34" i="47"/>
  <c r="F34" i="47" s="1"/>
  <c r="E34" i="47"/>
  <c r="G34" i="47"/>
  <c r="A35" i="47"/>
  <c r="B35" i="47"/>
  <c r="C35" i="47"/>
  <c r="F35" i="47" s="1"/>
  <c r="E35" i="47"/>
  <c r="G35" i="47"/>
  <c r="A36" i="47"/>
  <c r="B36" i="47"/>
  <c r="C36" i="47"/>
  <c r="F36" i="47" s="1"/>
  <c r="E36" i="47"/>
  <c r="G36" i="47"/>
  <c r="A37" i="47"/>
  <c r="B37" i="47"/>
  <c r="C37" i="47"/>
  <c r="F37" i="47" s="1"/>
  <c r="E37" i="47"/>
  <c r="G37" i="47"/>
  <c r="A38" i="47"/>
  <c r="B38" i="47"/>
  <c r="C38" i="47"/>
  <c r="F38" i="47" s="1"/>
  <c r="E38" i="47"/>
  <c r="G38" i="47"/>
  <c r="A39" i="47"/>
  <c r="B39" i="47"/>
  <c r="C39" i="47"/>
  <c r="F39" i="47" s="1"/>
  <c r="E39" i="47"/>
  <c r="G39" i="47"/>
  <c r="A40" i="47"/>
  <c r="B40" i="47"/>
  <c r="C40" i="47"/>
  <c r="F40" i="47" s="1"/>
  <c r="E40" i="47"/>
  <c r="G40" i="47"/>
  <c r="B5" i="47"/>
  <c r="C5" i="47"/>
  <c r="E5" i="47"/>
  <c r="G5" i="47"/>
  <c r="B6" i="47"/>
  <c r="C6" i="47"/>
  <c r="F6" i="47" s="1"/>
  <c r="E6" i="47"/>
  <c r="G6" i="47"/>
  <c r="I6" i="47"/>
  <c r="I5" i="47"/>
  <c r="A6" i="47"/>
  <c r="A5" i="47"/>
  <c r="CD4" i="47"/>
  <c r="CC4" i="47"/>
  <c r="CB4" i="47"/>
  <c r="CA4" i="47"/>
  <c r="BZ4" i="47"/>
  <c r="BY4" i="47"/>
  <c r="BX4" i="47"/>
  <c r="BV4" i="47"/>
  <c r="BU4" i="47"/>
  <c r="BT4" i="47"/>
  <c r="BS4" i="47"/>
  <c r="BR4" i="47"/>
  <c r="BQ4" i="47"/>
  <c r="BP4" i="47"/>
  <c r="BO4" i="47"/>
  <c r="BN4" i="47"/>
  <c r="BM4" i="47"/>
  <c r="BL4" i="47"/>
  <c r="BK4" i="47"/>
  <c r="BJ4" i="47"/>
  <c r="BI4" i="47"/>
  <c r="BH4" i="47"/>
  <c r="BG4" i="47"/>
  <c r="BF4" i="47"/>
  <c r="BE4" i="47"/>
  <c r="BD4" i="47"/>
  <c r="BC4" i="47"/>
  <c r="BB4" i="47"/>
  <c r="BA4" i="47"/>
  <c r="AZ4" i="47"/>
  <c r="AY4" i="47"/>
  <c r="AX4" i="47"/>
  <c r="AW4" i="47"/>
  <c r="AV4" i="47"/>
  <c r="AU4" i="47"/>
  <c r="AT4" i="47"/>
  <c r="AS4" i="47"/>
  <c r="AR4" i="47"/>
  <c r="AQ4" i="47"/>
  <c r="AP4" i="47"/>
  <c r="AO4" i="47"/>
  <c r="AN4" i="47"/>
  <c r="AM4" i="47"/>
  <c r="AL4" i="47"/>
  <c r="AK4" i="47"/>
  <c r="AJ4" i="47"/>
  <c r="AI4" i="47"/>
  <c r="AH4" i="47"/>
  <c r="AG4" i="47"/>
  <c r="AF4" i="47"/>
  <c r="AE4" i="47"/>
  <c r="AC4" i="47"/>
  <c r="AB4" i="47"/>
  <c r="AA4" i="47"/>
  <c r="Z4" i="47"/>
  <c r="Y4" i="47"/>
  <c r="X4" i="47"/>
  <c r="W4" i="47"/>
  <c r="V4" i="47"/>
  <c r="U4" i="47"/>
  <c r="T4" i="47"/>
  <c r="S4" i="47"/>
  <c r="R4" i="47"/>
  <c r="Q4" i="47"/>
  <c r="P4" i="47"/>
  <c r="N4" i="47"/>
  <c r="M4" i="47"/>
  <c r="L4" i="47"/>
  <c r="K4" i="47"/>
  <c r="J4" i="47"/>
  <c r="I4" i="47"/>
  <c r="CD3" i="47"/>
  <c r="CC3" i="47"/>
  <c r="CB3" i="47"/>
  <c r="CA3" i="47"/>
  <c r="BZ3" i="47"/>
  <c r="BY3" i="47"/>
  <c r="BX3" i="47"/>
  <c r="BV3" i="47"/>
  <c r="BU3" i="47"/>
  <c r="BT3" i="47"/>
  <c r="BS3" i="47"/>
  <c r="BR3" i="47"/>
  <c r="BQ3" i="47"/>
  <c r="BP3" i="47"/>
  <c r="BO3" i="47"/>
  <c r="BN3" i="47"/>
  <c r="BM3" i="47"/>
  <c r="BL3" i="47"/>
  <c r="BK3" i="47"/>
  <c r="BJ3" i="47"/>
  <c r="BI3" i="47"/>
  <c r="BH3" i="47"/>
  <c r="BG3" i="47"/>
  <c r="BF3" i="47"/>
  <c r="BE3" i="47"/>
  <c r="BD3" i="47"/>
  <c r="BC3" i="47"/>
  <c r="BB3" i="47"/>
  <c r="BA3" i="47"/>
  <c r="AZ3" i="47"/>
  <c r="AY3" i="47"/>
  <c r="AX3" i="47"/>
  <c r="AW3" i="47"/>
  <c r="AV3" i="47"/>
  <c r="AU3" i="47"/>
  <c r="AT3" i="47"/>
  <c r="AS3" i="47"/>
  <c r="AR3" i="47"/>
  <c r="AQ3" i="47"/>
  <c r="AP3" i="47"/>
  <c r="AO3" i="47"/>
  <c r="AN3" i="47"/>
  <c r="AM3" i="47"/>
  <c r="AL3" i="47"/>
  <c r="AK3" i="47"/>
  <c r="AJ3" i="47"/>
  <c r="AI3" i="47"/>
  <c r="AH3" i="47"/>
  <c r="AG3" i="47"/>
  <c r="AF3" i="47"/>
  <c r="AE3" i="47"/>
  <c r="AC3" i="47"/>
  <c r="AB3" i="47"/>
  <c r="AA3" i="47"/>
  <c r="Z3" i="47"/>
  <c r="Y3" i="47"/>
  <c r="X3" i="47"/>
  <c r="W3" i="47"/>
  <c r="V3" i="47"/>
  <c r="U3" i="47"/>
  <c r="T3" i="47"/>
  <c r="S3" i="47"/>
  <c r="R3" i="47"/>
  <c r="Q3" i="47"/>
  <c r="P3" i="47"/>
  <c r="N3" i="47"/>
  <c r="M3" i="47"/>
  <c r="L3" i="47"/>
  <c r="K3" i="47"/>
  <c r="J3" i="47"/>
  <c r="I3" i="47"/>
  <c r="CD1" i="47"/>
  <c r="CC1" i="47"/>
  <c r="CB1" i="47"/>
  <c r="CA1" i="47"/>
  <c r="BZ1" i="47"/>
  <c r="BY1" i="47"/>
  <c r="BX1" i="47"/>
  <c r="BV1" i="47"/>
  <c r="BU1" i="47"/>
  <c r="BT1" i="47"/>
  <c r="BS1" i="47"/>
  <c r="BR1" i="47"/>
  <c r="BQ1" i="47"/>
  <c r="BP1" i="47"/>
  <c r="BO1" i="47"/>
  <c r="BN1" i="47"/>
  <c r="BM1" i="47"/>
  <c r="BL1" i="47"/>
  <c r="BK1" i="47"/>
  <c r="BJ1" i="47"/>
  <c r="BI1" i="47"/>
  <c r="BH1" i="47"/>
  <c r="BG1" i="47"/>
  <c r="BF1" i="47"/>
  <c r="BE1" i="47"/>
  <c r="BD1" i="47"/>
  <c r="BC1" i="47"/>
  <c r="BB1" i="47"/>
  <c r="BA1" i="47"/>
  <c r="AZ1" i="47"/>
  <c r="AY1" i="47"/>
  <c r="AX1" i="47"/>
  <c r="AW1" i="47"/>
  <c r="AV1" i="47"/>
  <c r="AU1" i="47"/>
  <c r="AT1" i="47"/>
  <c r="AS1" i="47"/>
  <c r="AR1" i="47"/>
  <c r="AQ1" i="47"/>
  <c r="AP1" i="47"/>
  <c r="AO1" i="47"/>
  <c r="AN1" i="47"/>
  <c r="AM1" i="47"/>
  <c r="AL1" i="47"/>
  <c r="AK1" i="47"/>
  <c r="AJ1" i="47"/>
  <c r="AI1" i="47"/>
  <c r="AH1" i="47"/>
  <c r="AG1" i="47"/>
  <c r="AF1" i="47"/>
  <c r="AE1" i="47"/>
  <c r="AC1" i="47"/>
  <c r="AB1" i="47"/>
  <c r="AA1" i="47"/>
  <c r="Z1" i="47"/>
  <c r="Y1" i="47"/>
  <c r="X1" i="47"/>
  <c r="W1" i="47"/>
  <c r="V1" i="47"/>
  <c r="U1" i="47"/>
  <c r="T1" i="47"/>
  <c r="S1" i="47"/>
  <c r="R1" i="47"/>
  <c r="Q1" i="47"/>
  <c r="P1" i="47"/>
  <c r="N1" i="47"/>
  <c r="M1" i="47"/>
  <c r="L1" i="47"/>
  <c r="K1" i="47"/>
  <c r="J1" i="47"/>
  <c r="I1" i="47"/>
  <c r="I7" i="45"/>
  <c r="J7" i="45"/>
  <c r="K7" i="45"/>
  <c r="L7" i="45"/>
  <c r="M7" i="45"/>
  <c r="N7" i="45"/>
  <c r="O7" i="45"/>
  <c r="P7" i="45"/>
  <c r="Q7" i="45"/>
  <c r="R7" i="45"/>
  <c r="S7" i="45"/>
  <c r="T7" i="45"/>
  <c r="U7" i="45"/>
  <c r="V7" i="45"/>
  <c r="W7" i="45"/>
  <c r="X7" i="45"/>
  <c r="Y7" i="45"/>
  <c r="Z7" i="45"/>
  <c r="AA7" i="45"/>
  <c r="AB7" i="45"/>
  <c r="AC7" i="45"/>
  <c r="AD7" i="45"/>
  <c r="AE7" i="45"/>
  <c r="AF7" i="45"/>
  <c r="AG7" i="45"/>
  <c r="AH7" i="45"/>
  <c r="AI7" i="45"/>
  <c r="AJ7" i="45"/>
  <c r="AK7" i="45"/>
  <c r="AM7" i="45"/>
  <c r="AN7" i="45"/>
  <c r="AO7" i="45"/>
  <c r="AP7" i="45"/>
  <c r="AQ7" i="45"/>
  <c r="AR7" i="45"/>
  <c r="AS7" i="45"/>
  <c r="AT7" i="45"/>
  <c r="AU7" i="45"/>
  <c r="AV7" i="45"/>
  <c r="AW7" i="45"/>
  <c r="AX7" i="45"/>
  <c r="AY7" i="45"/>
  <c r="AZ7" i="45"/>
  <c r="BA7" i="45"/>
  <c r="BB7" i="45"/>
  <c r="BC7" i="45"/>
  <c r="BD7" i="45"/>
  <c r="BE7" i="45"/>
  <c r="BF7" i="45"/>
  <c r="BG7" i="45"/>
  <c r="BH7" i="45"/>
  <c r="BI7" i="45"/>
  <c r="BJ7" i="45"/>
  <c r="BK7" i="45"/>
  <c r="BL7" i="45"/>
  <c r="BM7" i="45"/>
  <c r="BN7" i="45"/>
  <c r="BO7" i="45"/>
  <c r="BP7" i="45"/>
  <c r="BR7" i="45"/>
  <c r="BS7" i="45"/>
  <c r="BT7" i="45"/>
  <c r="BU7" i="45"/>
  <c r="BV7" i="45"/>
  <c r="BW7" i="45"/>
  <c r="BX7" i="45"/>
  <c r="BY7" i="45"/>
  <c r="BZ7" i="45"/>
  <c r="CA7" i="45"/>
  <c r="CB7" i="45"/>
  <c r="I8" i="45"/>
  <c r="J8" i="45"/>
  <c r="K8" i="45"/>
  <c r="L8" i="45"/>
  <c r="M8" i="45"/>
  <c r="N8" i="45"/>
  <c r="O8" i="45"/>
  <c r="P8" i="45"/>
  <c r="Q8" i="45"/>
  <c r="R8" i="45"/>
  <c r="S8" i="45"/>
  <c r="T8" i="45"/>
  <c r="U8" i="45"/>
  <c r="V8" i="45"/>
  <c r="W8" i="45"/>
  <c r="X8" i="45"/>
  <c r="Y8" i="45"/>
  <c r="Z8" i="45"/>
  <c r="AA8" i="45"/>
  <c r="AB8" i="45"/>
  <c r="AC8" i="45"/>
  <c r="AD8" i="45"/>
  <c r="AE8" i="45"/>
  <c r="AF8" i="45"/>
  <c r="AG8" i="45"/>
  <c r="AH8" i="45"/>
  <c r="AI8" i="45"/>
  <c r="AJ8" i="45"/>
  <c r="AK8" i="45"/>
  <c r="AM8" i="45"/>
  <c r="AN8" i="45"/>
  <c r="AO8" i="45"/>
  <c r="AP8" i="45"/>
  <c r="AQ8" i="45"/>
  <c r="AR8" i="45"/>
  <c r="AS8" i="45"/>
  <c r="AT8" i="45"/>
  <c r="AU8" i="45"/>
  <c r="AV8" i="45"/>
  <c r="AW8" i="45"/>
  <c r="AX8" i="45"/>
  <c r="AY8" i="45"/>
  <c r="AZ8" i="45"/>
  <c r="BA8" i="45"/>
  <c r="BB8" i="45"/>
  <c r="BC8" i="45"/>
  <c r="BD8" i="45"/>
  <c r="BE8" i="45"/>
  <c r="BF8" i="45"/>
  <c r="BG8" i="45"/>
  <c r="BH8" i="45"/>
  <c r="BI8" i="45"/>
  <c r="BJ8" i="45"/>
  <c r="BK8" i="45"/>
  <c r="BL8" i="45"/>
  <c r="BM8" i="45"/>
  <c r="BN8" i="45"/>
  <c r="BO8" i="45"/>
  <c r="BP8" i="45"/>
  <c r="BR8" i="45"/>
  <c r="BS8" i="45"/>
  <c r="BT8" i="45"/>
  <c r="BU8" i="45"/>
  <c r="BV8" i="45"/>
  <c r="BW8" i="45"/>
  <c r="BX8" i="45"/>
  <c r="BY8" i="45"/>
  <c r="BZ8" i="45"/>
  <c r="CA8" i="45"/>
  <c r="CB8" i="45"/>
  <c r="I9" i="45"/>
  <c r="J9" i="45"/>
  <c r="K9" i="45"/>
  <c r="L9" i="45"/>
  <c r="M9" i="45"/>
  <c r="N9" i="45"/>
  <c r="O9" i="45"/>
  <c r="P9" i="45"/>
  <c r="Q9" i="45"/>
  <c r="R9" i="45"/>
  <c r="S9" i="45"/>
  <c r="T9" i="45"/>
  <c r="U9" i="45"/>
  <c r="V9" i="45"/>
  <c r="W9" i="45"/>
  <c r="X9" i="45"/>
  <c r="Y9" i="45"/>
  <c r="Z9" i="45"/>
  <c r="AA9" i="45"/>
  <c r="AB9" i="45"/>
  <c r="AC9" i="45"/>
  <c r="AD9" i="45"/>
  <c r="AE9" i="45"/>
  <c r="AF9" i="45"/>
  <c r="AG9" i="45"/>
  <c r="AH9" i="45"/>
  <c r="AI9" i="45"/>
  <c r="AJ9" i="45"/>
  <c r="AK9" i="45"/>
  <c r="AM9" i="45"/>
  <c r="AN9" i="45"/>
  <c r="AO9" i="45"/>
  <c r="AP9" i="45"/>
  <c r="AQ9" i="45"/>
  <c r="AR9" i="45"/>
  <c r="AS9" i="45"/>
  <c r="AT9" i="45"/>
  <c r="AU9" i="45"/>
  <c r="AV9" i="45"/>
  <c r="AW9" i="45"/>
  <c r="AX9" i="45"/>
  <c r="AY9" i="45"/>
  <c r="AZ9" i="45"/>
  <c r="BA9" i="45"/>
  <c r="BB9" i="45"/>
  <c r="BC9" i="45"/>
  <c r="BD9" i="45"/>
  <c r="BE9" i="45"/>
  <c r="BF9" i="45"/>
  <c r="BG9" i="45"/>
  <c r="BH9" i="45"/>
  <c r="BI9" i="45"/>
  <c r="BJ9" i="45"/>
  <c r="BK9" i="45"/>
  <c r="BL9" i="45"/>
  <c r="BM9" i="45"/>
  <c r="BN9" i="45"/>
  <c r="BO9" i="45"/>
  <c r="BP9" i="45"/>
  <c r="BR9" i="45"/>
  <c r="BS9" i="45"/>
  <c r="BT9" i="45"/>
  <c r="BU9" i="45"/>
  <c r="BV9" i="45"/>
  <c r="BW9" i="45"/>
  <c r="BX9" i="45"/>
  <c r="BY9" i="45"/>
  <c r="BZ9" i="45"/>
  <c r="CA9" i="45"/>
  <c r="CB9" i="45"/>
  <c r="I10" i="45"/>
  <c r="J10" i="45"/>
  <c r="K10" i="45"/>
  <c r="L10" i="45"/>
  <c r="M10" i="45"/>
  <c r="N10" i="45"/>
  <c r="O10" i="45"/>
  <c r="P10" i="45"/>
  <c r="Q10" i="45"/>
  <c r="R10" i="45"/>
  <c r="S10" i="45"/>
  <c r="T10" i="45"/>
  <c r="U10" i="45"/>
  <c r="V10" i="45"/>
  <c r="W10" i="45"/>
  <c r="X10" i="45"/>
  <c r="Y10" i="45"/>
  <c r="Z10" i="45"/>
  <c r="AA10" i="45"/>
  <c r="AB10" i="45"/>
  <c r="AC10" i="45"/>
  <c r="AD10" i="45"/>
  <c r="AE10" i="45"/>
  <c r="AF10" i="45"/>
  <c r="AG10" i="45"/>
  <c r="AH10" i="45"/>
  <c r="AI10" i="45"/>
  <c r="AJ10" i="45"/>
  <c r="AK10" i="45"/>
  <c r="AM10" i="45"/>
  <c r="AN10" i="45"/>
  <c r="AO10" i="45"/>
  <c r="AP10" i="45"/>
  <c r="AQ10" i="45"/>
  <c r="AR10" i="45"/>
  <c r="AS10" i="45"/>
  <c r="AT10" i="45"/>
  <c r="AU10" i="45"/>
  <c r="AV10" i="45"/>
  <c r="AW10" i="45"/>
  <c r="AX10" i="45"/>
  <c r="AY10" i="45"/>
  <c r="AZ10" i="45"/>
  <c r="BA10" i="45"/>
  <c r="BB10" i="45"/>
  <c r="BC10" i="45"/>
  <c r="BD10" i="45"/>
  <c r="BE10" i="45"/>
  <c r="BF10" i="45"/>
  <c r="BG10" i="45"/>
  <c r="BH10" i="45"/>
  <c r="BI10" i="45"/>
  <c r="BJ10" i="45"/>
  <c r="BK10" i="45"/>
  <c r="BL10" i="45"/>
  <c r="BM10" i="45"/>
  <c r="BN10" i="45"/>
  <c r="BO10" i="45"/>
  <c r="BP10" i="45"/>
  <c r="BR10" i="45"/>
  <c r="BS10" i="45"/>
  <c r="BT10" i="45"/>
  <c r="BU10" i="45"/>
  <c r="BV10" i="45"/>
  <c r="BW10" i="45"/>
  <c r="BX10" i="45"/>
  <c r="BY10" i="45"/>
  <c r="BZ10" i="45"/>
  <c r="CA10" i="45"/>
  <c r="CB10" i="45"/>
  <c r="I11" i="45"/>
  <c r="J11" i="45"/>
  <c r="K11" i="45"/>
  <c r="L11" i="45"/>
  <c r="M11" i="45"/>
  <c r="N11" i="45"/>
  <c r="O11" i="45"/>
  <c r="P11" i="45"/>
  <c r="Q11" i="45"/>
  <c r="R11" i="45"/>
  <c r="S11" i="45"/>
  <c r="T11" i="45"/>
  <c r="U11" i="45"/>
  <c r="V11" i="45"/>
  <c r="W11" i="45"/>
  <c r="X11" i="45"/>
  <c r="Y11" i="45"/>
  <c r="Z11" i="45"/>
  <c r="AA11" i="45"/>
  <c r="AB11" i="45"/>
  <c r="AC11" i="45"/>
  <c r="AD11" i="45"/>
  <c r="AE11" i="45"/>
  <c r="AF11" i="45"/>
  <c r="AG11" i="45"/>
  <c r="AH11" i="45"/>
  <c r="AI11" i="45"/>
  <c r="AJ11" i="45"/>
  <c r="AK11" i="45"/>
  <c r="AM11" i="45"/>
  <c r="AN11" i="45"/>
  <c r="AO11" i="45"/>
  <c r="AP11" i="45"/>
  <c r="AQ11" i="45"/>
  <c r="AR11" i="45"/>
  <c r="AS11" i="45"/>
  <c r="AT11" i="45"/>
  <c r="AU11" i="45"/>
  <c r="AV11" i="45"/>
  <c r="AW11" i="45"/>
  <c r="AX11" i="45"/>
  <c r="AY11" i="45"/>
  <c r="AZ11" i="45"/>
  <c r="BA11" i="45"/>
  <c r="BB11" i="45"/>
  <c r="BC11" i="45"/>
  <c r="BD11" i="45"/>
  <c r="BE11" i="45"/>
  <c r="BF11" i="45"/>
  <c r="BG11" i="45"/>
  <c r="BH11" i="45"/>
  <c r="BI11" i="45"/>
  <c r="BJ11" i="45"/>
  <c r="BK11" i="45"/>
  <c r="BL11" i="45"/>
  <c r="BM11" i="45"/>
  <c r="BN11" i="45"/>
  <c r="BO11" i="45"/>
  <c r="BP11" i="45"/>
  <c r="BR11" i="45"/>
  <c r="BS11" i="45"/>
  <c r="BT11" i="45"/>
  <c r="BU11" i="45"/>
  <c r="BV11" i="45"/>
  <c r="BW11" i="45"/>
  <c r="BX11" i="45"/>
  <c r="BY11" i="45"/>
  <c r="BZ11" i="45"/>
  <c r="CA11" i="45"/>
  <c r="CB11" i="45"/>
  <c r="I12" i="45"/>
  <c r="J12" i="45"/>
  <c r="K12" i="45"/>
  <c r="L12" i="45"/>
  <c r="M12" i="45"/>
  <c r="N12" i="45"/>
  <c r="O12" i="45"/>
  <c r="P12" i="45"/>
  <c r="Q12" i="45"/>
  <c r="R12" i="45"/>
  <c r="S12" i="45"/>
  <c r="T12" i="45"/>
  <c r="U12" i="45"/>
  <c r="V12" i="45"/>
  <c r="W12" i="45"/>
  <c r="X12" i="45"/>
  <c r="Y12" i="45"/>
  <c r="Z12" i="45"/>
  <c r="AA12" i="45"/>
  <c r="AB12" i="45"/>
  <c r="AC12" i="45"/>
  <c r="AD12" i="45"/>
  <c r="AE12" i="45"/>
  <c r="AF12" i="45"/>
  <c r="AG12" i="45"/>
  <c r="AH12" i="45"/>
  <c r="AI12" i="45"/>
  <c r="AJ12" i="45"/>
  <c r="AK12" i="45"/>
  <c r="AM12" i="45"/>
  <c r="AN12" i="45"/>
  <c r="AO12" i="45"/>
  <c r="AP12" i="45"/>
  <c r="AQ12" i="45"/>
  <c r="AR12" i="45"/>
  <c r="AS12" i="45"/>
  <c r="AT12" i="45"/>
  <c r="AU12" i="45"/>
  <c r="AV12" i="45"/>
  <c r="AW12" i="45"/>
  <c r="AX12" i="45"/>
  <c r="AY12" i="45"/>
  <c r="AZ12" i="45"/>
  <c r="BA12" i="45"/>
  <c r="BB12" i="45"/>
  <c r="BC12" i="45"/>
  <c r="BD12" i="45"/>
  <c r="BE12" i="45"/>
  <c r="BF12" i="45"/>
  <c r="BG12" i="45"/>
  <c r="BH12" i="45"/>
  <c r="BI12" i="45"/>
  <c r="BJ12" i="45"/>
  <c r="BK12" i="45"/>
  <c r="BL12" i="45"/>
  <c r="BM12" i="45"/>
  <c r="BN12" i="45"/>
  <c r="BO12" i="45"/>
  <c r="BP12" i="45"/>
  <c r="BR12" i="45"/>
  <c r="BS12" i="45"/>
  <c r="BT12" i="45"/>
  <c r="BU12" i="45"/>
  <c r="BV12" i="45"/>
  <c r="BW12" i="45"/>
  <c r="BX12" i="45"/>
  <c r="BY12" i="45"/>
  <c r="BZ12" i="45"/>
  <c r="CA12" i="45"/>
  <c r="CB12" i="45"/>
  <c r="I13" i="45"/>
  <c r="J13" i="45"/>
  <c r="K13" i="45"/>
  <c r="L13" i="45"/>
  <c r="M13" i="45"/>
  <c r="N13" i="45"/>
  <c r="O13" i="45"/>
  <c r="P13" i="45"/>
  <c r="Q13" i="45"/>
  <c r="R13" i="45"/>
  <c r="S13" i="45"/>
  <c r="T13" i="45"/>
  <c r="U13" i="45"/>
  <c r="V13" i="45"/>
  <c r="W13" i="45"/>
  <c r="X13" i="45"/>
  <c r="Y13" i="45"/>
  <c r="Z13" i="45"/>
  <c r="AA13" i="45"/>
  <c r="AB13" i="45"/>
  <c r="AC13" i="45"/>
  <c r="AD13" i="45"/>
  <c r="AE13" i="45"/>
  <c r="AF13" i="45"/>
  <c r="AG13" i="45"/>
  <c r="AH13" i="45"/>
  <c r="AI13" i="45"/>
  <c r="AJ13" i="45"/>
  <c r="AK13" i="45"/>
  <c r="AM13" i="45"/>
  <c r="AN13" i="45"/>
  <c r="AO13" i="45"/>
  <c r="AP13" i="45"/>
  <c r="AQ13" i="45"/>
  <c r="AR13" i="45"/>
  <c r="AS13" i="45"/>
  <c r="AT13" i="45"/>
  <c r="AU13" i="45"/>
  <c r="AV13" i="45"/>
  <c r="AW13" i="45"/>
  <c r="AX13" i="45"/>
  <c r="AY13" i="45"/>
  <c r="AZ13" i="45"/>
  <c r="BA13" i="45"/>
  <c r="BB13" i="45"/>
  <c r="BC13" i="45"/>
  <c r="BD13" i="45"/>
  <c r="BE13" i="45"/>
  <c r="BF13" i="45"/>
  <c r="BG13" i="45"/>
  <c r="BH13" i="45"/>
  <c r="BI13" i="45"/>
  <c r="BJ13" i="45"/>
  <c r="BK13" i="45"/>
  <c r="BL13" i="45"/>
  <c r="BM13" i="45"/>
  <c r="BN13" i="45"/>
  <c r="BO13" i="45"/>
  <c r="BP13" i="45"/>
  <c r="BR13" i="45"/>
  <c r="BS13" i="45"/>
  <c r="BT13" i="45"/>
  <c r="BU13" i="45"/>
  <c r="BV13" i="45"/>
  <c r="BW13" i="45"/>
  <c r="BX13" i="45"/>
  <c r="BY13" i="45"/>
  <c r="BZ13" i="45"/>
  <c r="CA13" i="45"/>
  <c r="CB13" i="45"/>
  <c r="I14" i="45"/>
  <c r="J14" i="45"/>
  <c r="K14" i="45"/>
  <c r="L14" i="45"/>
  <c r="M14" i="45"/>
  <c r="N14" i="45"/>
  <c r="O14" i="45"/>
  <c r="P14" i="45"/>
  <c r="Q14" i="45"/>
  <c r="R14" i="45"/>
  <c r="S14" i="45"/>
  <c r="T14" i="45"/>
  <c r="U14" i="45"/>
  <c r="V14" i="45"/>
  <c r="W14" i="45"/>
  <c r="X14" i="45"/>
  <c r="Y14" i="45"/>
  <c r="Z14" i="45"/>
  <c r="AA14" i="45"/>
  <c r="AB14" i="45"/>
  <c r="AC14" i="45"/>
  <c r="AD14" i="45"/>
  <c r="AE14" i="45"/>
  <c r="AF14" i="45"/>
  <c r="AG14" i="45"/>
  <c r="AH14" i="45"/>
  <c r="AI14" i="45"/>
  <c r="AJ14" i="45"/>
  <c r="AK14" i="45"/>
  <c r="AM14" i="45"/>
  <c r="AN14" i="45"/>
  <c r="AO14" i="45"/>
  <c r="AP14" i="45"/>
  <c r="AQ14" i="45"/>
  <c r="AR14" i="45"/>
  <c r="AS14" i="45"/>
  <c r="AT14" i="45"/>
  <c r="AU14" i="45"/>
  <c r="AV14" i="45"/>
  <c r="AW14" i="45"/>
  <c r="AX14" i="45"/>
  <c r="AY14" i="45"/>
  <c r="AZ14" i="45"/>
  <c r="BA14" i="45"/>
  <c r="BB14" i="45"/>
  <c r="BC14" i="45"/>
  <c r="BD14" i="45"/>
  <c r="BE14" i="45"/>
  <c r="BF14" i="45"/>
  <c r="BG14" i="45"/>
  <c r="BH14" i="45"/>
  <c r="BI14" i="45"/>
  <c r="BJ14" i="45"/>
  <c r="BK14" i="45"/>
  <c r="BL14" i="45"/>
  <c r="BM14" i="45"/>
  <c r="BN14" i="45"/>
  <c r="BO14" i="45"/>
  <c r="BP14" i="45"/>
  <c r="BR14" i="45"/>
  <c r="BS14" i="45"/>
  <c r="BT14" i="45"/>
  <c r="BU14" i="45"/>
  <c r="BV14" i="45"/>
  <c r="BW14" i="45"/>
  <c r="BX14" i="45"/>
  <c r="BY14" i="45"/>
  <c r="BZ14" i="45"/>
  <c r="CA14" i="45"/>
  <c r="CB14" i="45"/>
  <c r="I15" i="45"/>
  <c r="J15" i="45"/>
  <c r="K15" i="45"/>
  <c r="L15" i="45"/>
  <c r="M15" i="45"/>
  <c r="N15" i="45"/>
  <c r="O15" i="45"/>
  <c r="P15" i="45"/>
  <c r="Q15" i="45"/>
  <c r="R15" i="45"/>
  <c r="S15" i="45"/>
  <c r="T15" i="45"/>
  <c r="U15" i="45"/>
  <c r="V15" i="45"/>
  <c r="W15" i="45"/>
  <c r="X15" i="45"/>
  <c r="Y15" i="45"/>
  <c r="Z15" i="45"/>
  <c r="AA15" i="45"/>
  <c r="AB15" i="45"/>
  <c r="AC15" i="45"/>
  <c r="AD15" i="45"/>
  <c r="AE15" i="45"/>
  <c r="AF15" i="45"/>
  <c r="AG15" i="45"/>
  <c r="AH15" i="45"/>
  <c r="AI15" i="45"/>
  <c r="AJ15" i="45"/>
  <c r="AK15" i="45"/>
  <c r="AM15" i="45"/>
  <c r="AN15" i="45"/>
  <c r="AO15" i="45"/>
  <c r="AP15" i="45"/>
  <c r="AQ15" i="45"/>
  <c r="AR15" i="45"/>
  <c r="AS15" i="45"/>
  <c r="AT15" i="45"/>
  <c r="AU15" i="45"/>
  <c r="AV15" i="45"/>
  <c r="AW15" i="45"/>
  <c r="AX15" i="45"/>
  <c r="AY15" i="45"/>
  <c r="AZ15" i="45"/>
  <c r="BA15" i="45"/>
  <c r="BB15" i="45"/>
  <c r="BC15" i="45"/>
  <c r="BD15" i="45"/>
  <c r="BE15" i="45"/>
  <c r="BF15" i="45"/>
  <c r="BG15" i="45"/>
  <c r="BH15" i="45"/>
  <c r="BI15" i="45"/>
  <c r="BJ15" i="45"/>
  <c r="BK15" i="45"/>
  <c r="BL15" i="45"/>
  <c r="BM15" i="45"/>
  <c r="BN15" i="45"/>
  <c r="BO15" i="45"/>
  <c r="BP15" i="45"/>
  <c r="BR15" i="45"/>
  <c r="BS15" i="45"/>
  <c r="BT15" i="45"/>
  <c r="BU15" i="45"/>
  <c r="BV15" i="45"/>
  <c r="BW15" i="45"/>
  <c r="BX15" i="45"/>
  <c r="BY15" i="45"/>
  <c r="BZ15" i="45"/>
  <c r="CA15" i="45"/>
  <c r="CB15" i="45"/>
  <c r="I16" i="45"/>
  <c r="J16" i="45"/>
  <c r="K16" i="45"/>
  <c r="L16" i="45"/>
  <c r="M16" i="45"/>
  <c r="N16" i="45"/>
  <c r="O16" i="45"/>
  <c r="P16" i="45"/>
  <c r="Q16" i="45"/>
  <c r="R16" i="45"/>
  <c r="S16" i="45"/>
  <c r="T16" i="45"/>
  <c r="U16" i="45"/>
  <c r="V16" i="45"/>
  <c r="W16" i="45"/>
  <c r="X16" i="45"/>
  <c r="Y16" i="45"/>
  <c r="Z16" i="45"/>
  <c r="AA16" i="45"/>
  <c r="AB16" i="45"/>
  <c r="AC16" i="45"/>
  <c r="AD16" i="45"/>
  <c r="AE16" i="45"/>
  <c r="AF16" i="45"/>
  <c r="AG16" i="45"/>
  <c r="AH16" i="45"/>
  <c r="AI16" i="45"/>
  <c r="AJ16" i="45"/>
  <c r="AK16" i="45"/>
  <c r="AM16" i="45"/>
  <c r="AN16" i="45"/>
  <c r="AO16" i="45"/>
  <c r="AP16" i="45"/>
  <c r="AQ16" i="45"/>
  <c r="AR16" i="45"/>
  <c r="AS16" i="45"/>
  <c r="AT16" i="45"/>
  <c r="AU16" i="45"/>
  <c r="AV16" i="45"/>
  <c r="AW16" i="45"/>
  <c r="AX16" i="45"/>
  <c r="AY16" i="45"/>
  <c r="AZ16" i="45"/>
  <c r="BA16" i="45"/>
  <c r="BB16" i="45"/>
  <c r="BC16" i="45"/>
  <c r="BD16" i="45"/>
  <c r="BE16" i="45"/>
  <c r="BF16" i="45"/>
  <c r="BG16" i="45"/>
  <c r="BH16" i="45"/>
  <c r="BI16" i="45"/>
  <c r="BJ16" i="45"/>
  <c r="BK16" i="45"/>
  <c r="BL16" i="45"/>
  <c r="BM16" i="45"/>
  <c r="BN16" i="45"/>
  <c r="BO16" i="45"/>
  <c r="BP16" i="45"/>
  <c r="BR16" i="45"/>
  <c r="BS16" i="45"/>
  <c r="BT16" i="45"/>
  <c r="BU16" i="45"/>
  <c r="BV16" i="45"/>
  <c r="BW16" i="45"/>
  <c r="BX16" i="45"/>
  <c r="BY16" i="45"/>
  <c r="BZ16" i="45"/>
  <c r="CA16" i="45"/>
  <c r="CB16" i="45"/>
  <c r="I17" i="45"/>
  <c r="J17" i="45"/>
  <c r="K17" i="45"/>
  <c r="L17" i="45"/>
  <c r="M17" i="45"/>
  <c r="N17" i="45"/>
  <c r="O17" i="45"/>
  <c r="P17" i="45"/>
  <c r="Q17" i="45"/>
  <c r="R17" i="45"/>
  <c r="S17" i="45"/>
  <c r="T17" i="45"/>
  <c r="U17" i="45"/>
  <c r="V17" i="45"/>
  <c r="W17" i="45"/>
  <c r="X17" i="45"/>
  <c r="Y17" i="45"/>
  <c r="Z17" i="45"/>
  <c r="AA17" i="45"/>
  <c r="AB17" i="45"/>
  <c r="AC17" i="45"/>
  <c r="AD17" i="45"/>
  <c r="AE17" i="45"/>
  <c r="AF17" i="45"/>
  <c r="AG17" i="45"/>
  <c r="AH17" i="45"/>
  <c r="AI17" i="45"/>
  <c r="AJ17" i="45"/>
  <c r="AK17" i="45"/>
  <c r="AM17" i="45"/>
  <c r="AN17" i="45"/>
  <c r="AO17" i="45"/>
  <c r="AP17" i="45"/>
  <c r="AQ17" i="45"/>
  <c r="AR17" i="45"/>
  <c r="AS17" i="45"/>
  <c r="AT17" i="45"/>
  <c r="AU17" i="45"/>
  <c r="AV17" i="45"/>
  <c r="AW17" i="45"/>
  <c r="AX17" i="45"/>
  <c r="AY17" i="45"/>
  <c r="AZ17" i="45"/>
  <c r="BA17" i="45"/>
  <c r="BB17" i="45"/>
  <c r="BC17" i="45"/>
  <c r="BD17" i="45"/>
  <c r="BE17" i="45"/>
  <c r="BF17" i="45"/>
  <c r="BG17" i="45"/>
  <c r="BH17" i="45"/>
  <c r="BI17" i="45"/>
  <c r="BJ17" i="45"/>
  <c r="BK17" i="45"/>
  <c r="BL17" i="45"/>
  <c r="BM17" i="45"/>
  <c r="BN17" i="45"/>
  <c r="BO17" i="45"/>
  <c r="BP17" i="45"/>
  <c r="BR17" i="45"/>
  <c r="BS17" i="45"/>
  <c r="BT17" i="45"/>
  <c r="BU17" i="45"/>
  <c r="BV17" i="45"/>
  <c r="BW17" i="45"/>
  <c r="BX17" i="45"/>
  <c r="BY17" i="45"/>
  <c r="BZ17" i="45"/>
  <c r="CA17" i="45"/>
  <c r="CB17" i="45"/>
  <c r="I18" i="45"/>
  <c r="J18" i="45"/>
  <c r="K18" i="45"/>
  <c r="L18" i="45"/>
  <c r="M18" i="45"/>
  <c r="N18" i="45"/>
  <c r="O18" i="45"/>
  <c r="P18" i="45"/>
  <c r="Q18" i="45"/>
  <c r="R18" i="45"/>
  <c r="S18" i="45"/>
  <c r="T18" i="45"/>
  <c r="U18" i="45"/>
  <c r="V18" i="45"/>
  <c r="W18" i="45"/>
  <c r="X18" i="45"/>
  <c r="Y18" i="45"/>
  <c r="Z18" i="45"/>
  <c r="AA18" i="45"/>
  <c r="AB18" i="45"/>
  <c r="AC18" i="45"/>
  <c r="AD18" i="45"/>
  <c r="AE18" i="45"/>
  <c r="AF18" i="45"/>
  <c r="AG18" i="45"/>
  <c r="AH18" i="45"/>
  <c r="AI18" i="45"/>
  <c r="AJ18" i="45"/>
  <c r="AK18" i="45"/>
  <c r="AM18" i="45"/>
  <c r="AN18" i="45"/>
  <c r="AO18" i="45"/>
  <c r="AP18" i="45"/>
  <c r="AQ18" i="45"/>
  <c r="AR18" i="45"/>
  <c r="AS18" i="45"/>
  <c r="AT18" i="45"/>
  <c r="AU18" i="45"/>
  <c r="AV18" i="45"/>
  <c r="AW18" i="45"/>
  <c r="AX18" i="45"/>
  <c r="AY18" i="45"/>
  <c r="AZ18" i="45"/>
  <c r="BA18" i="45"/>
  <c r="BB18" i="45"/>
  <c r="BC18" i="45"/>
  <c r="BD18" i="45"/>
  <c r="BE18" i="45"/>
  <c r="BF18" i="45"/>
  <c r="BG18" i="45"/>
  <c r="BH18" i="45"/>
  <c r="BI18" i="45"/>
  <c r="BJ18" i="45"/>
  <c r="BK18" i="45"/>
  <c r="BL18" i="45"/>
  <c r="BM18" i="45"/>
  <c r="BN18" i="45"/>
  <c r="BO18" i="45"/>
  <c r="BP18" i="45"/>
  <c r="BR18" i="45"/>
  <c r="BS18" i="45"/>
  <c r="BT18" i="45"/>
  <c r="BU18" i="45"/>
  <c r="BV18" i="45"/>
  <c r="BW18" i="45"/>
  <c r="BX18" i="45"/>
  <c r="BY18" i="45"/>
  <c r="BZ18" i="45"/>
  <c r="CA18" i="45"/>
  <c r="CB18" i="45"/>
  <c r="I19" i="45"/>
  <c r="J19" i="45"/>
  <c r="K19" i="45"/>
  <c r="L19" i="45"/>
  <c r="M19" i="45"/>
  <c r="N19" i="45"/>
  <c r="O19" i="45"/>
  <c r="P19" i="45"/>
  <c r="Q19" i="45"/>
  <c r="R19" i="45"/>
  <c r="S19" i="45"/>
  <c r="T19" i="45"/>
  <c r="U19" i="45"/>
  <c r="V19" i="45"/>
  <c r="W19" i="45"/>
  <c r="X19" i="45"/>
  <c r="Y19" i="45"/>
  <c r="Z19" i="45"/>
  <c r="AA19" i="45"/>
  <c r="AB19" i="45"/>
  <c r="AC19" i="45"/>
  <c r="AD19" i="45"/>
  <c r="AE19" i="45"/>
  <c r="AF19" i="45"/>
  <c r="AG19" i="45"/>
  <c r="AH19" i="45"/>
  <c r="AI19" i="45"/>
  <c r="AJ19" i="45"/>
  <c r="AK19" i="45"/>
  <c r="AM19" i="45"/>
  <c r="AN19" i="45"/>
  <c r="AO19" i="45"/>
  <c r="AP19" i="45"/>
  <c r="AQ19" i="45"/>
  <c r="AR19" i="45"/>
  <c r="AS19" i="45"/>
  <c r="AT19" i="45"/>
  <c r="AU19" i="45"/>
  <c r="AV19" i="45"/>
  <c r="AW19" i="45"/>
  <c r="AX19" i="45"/>
  <c r="AY19" i="45"/>
  <c r="AZ19" i="45"/>
  <c r="BA19" i="45"/>
  <c r="BB19" i="45"/>
  <c r="BC19" i="45"/>
  <c r="BD19" i="45"/>
  <c r="BE19" i="45"/>
  <c r="BF19" i="45"/>
  <c r="BG19" i="45"/>
  <c r="BH19" i="45"/>
  <c r="BI19" i="45"/>
  <c r="BJ19" i="45"/>
  <c r="BK19" i="45"/>
  <c r="BL19" i="45"/>
  <c r="BM19" i="45"/>
  <c r="BN19" i="45"/>
  <c r="BO19" i="45"/>
  <c r="BP19" i="45"/>
  <c r="BR19" i="45"/>
  <c r="BS19" i="45"/>
  <c r="BT19" i="45"/>
  <c r="BU19" i="45"/>
  <c r="BV19" i="45"/>
  <c r="BW19" i="45"/>
  <c r="BX19" i="45"/>
  <c r="BY19" i="45"/>
  <c r="BZ19" i="45"/>
  <c r="CA19" i="45"/>
  <c r="CB19" i="45"/>
  <c r="I20" i="45"/>
  <c r="J20" i="45"/>
  <c r="K20" i="45"/>
  <c r="L20" i="45"/>
  <c r="M20" i="45"/>
  <c r="N20" i="45"/>
  <c r="O20" i="45"/>
  <c r="P20" i="45"/>
  <c r="Q20" i="45"/>
  <c r="R20" i="45"/>
  <c r="S20" i="45"/>
  <c r="T20" i="45"/>
  <c r="U20" i="45"/>
  <c r="V20" i="45"/>
  <c r="W20" i="45"/>
  <c r="X20" i="45"/>
  <c r="Y20" i="45"/>
  <c r="Z20" i="45"/>
  <c r="AA20" i="45"/>
  <c r="AB20" i="45"/>
  <c r="AC20" i="45"/>
  <c r="AD20" i="45"/>
  <c r="AE20" i="45"/>
  <c r="AF20" i="45"/>
  <c r="AG20" i="45"/>
  <c r="AH20" i="45"/>
  <c r="AI20" i="45"/>
  <c r="AJ20" i="45"/>
  <c r="AK20" i="45"/>
  <c r="AM20" i="45"/>
  <c r="AN20" i="45"/>
  <c r="AO20" i="45"/>
  <c r="AP20" i="45"/>
  <c r="AQ20" i="45"/>
  <c r="AR20" i="45"/>
  <c r="AS20" i="45"/>
  <c r="AT20" i="45"/>
  <c r="AU20" i="45"/>
  <c r="AV20" i="45"/>
  <c r="AW20" i="45"/>
  <c r="AX20" i="45"/>
  <c r="AY20" i="45"/>
  <c r="AZ20" i="45"/>
  <c r="BA20" i="45"/>
  <c r="BB20" i="45"/>
  <c r="BC20" i="45"/>
  <c r="BD20" i="45"/>
  <c r="BE20" i="45"/>
  <c r="BF20" i="45"/>
  <c r="BG20" i="45"/>
  <c r="BH20" i="45"/>
  <c r="BI20" i="45"/>
  <c r="BJ20" i="45"/>
  <c r="BK20" i="45"/>
  <c r="BL20" i="45"/>
  <c r="BM20" i="45"/>
  <c r="BN20" i="45"/>
  <c r="BO20" i="45"/>
  <c r="BP20" i="45"/>
  <c r="BR20" i="45"/>
  <c r="BS20" i="45"/>
  <c r="BT20" i="45"/>
  <c r="BU20" i="45"/>
  <c r="BV20" i="45"/>
  <c r="BW20" i="45"/>
  <c r="BX20" i="45"/>
  <c r="BY20" i="45"/>
  <c r="BZ20" i="45"/>
  <c r="CA20" i="45"/>
  <c r="CB20" i="45"/>
  <c r="I21" i="45"/>
  <c r="J21" i="45"/>
  <c r="K21" i="45"/>
  <c r="L21" i="45"/>
  <c r="M21" i="45"/>
  <c r="N21" i="45"/>
  <c r="O21" i="45"/>
  <c r="P21" i="45"/>
  <c r="Q21" i="45"/>
  <c r="R21" i="45"/>
  <c r="S21" i="45"/>
  <c r="T21" i="45"/>
  <c r="U21" i="45"/>
  <c r="V21" i="45"/>
  <c r="W21" i="45"/>
  <c r="X21" i="45"/>
  <c r="Y21" i="45"/>
  <c r="Z21" i="45"/>
  <c r="AA21" i="45"/>
  <c r="AB21" i="45"/>
  <c r="AC21" i="45"/>
  <c r="AD21" i="45"/>
  <c r="AE21" i="45"/>
  <c r="AF21" i="45"/>
  <c r="AG21" i="45"/>
  <c r="AH21" i="45"/>
  <c r="AI21" i="45"/>
  <c r="AJ21" i="45"/>
  <c r="AK21" i="45"/>
  <c r="AM21" i="45"/>
  <c r="AN21" i="45"/>
  <c r="AO21" i="45"/>
  <c r="AP21" i="45"/>
  <c r="AQ21" i="45"/>
  <c r="AR21" i="45"/>
  <c r="AS21" i="45"/>
  <c r="AT21" i="45"/>
  <c r="AU21" i="45"/>
  <c r="AV21" i="45"/>
  <c r="AW21" i="45"/>
  <c r="AX21" i="45"/>
  <c r="AY21" i="45"/>
  <c r="AZ21" i="45"/>
  <c r="BA21" i="45"/>
  <c r="BB21" i="45"/>
  <c r="BC21" i="45"/>
  <c r="BD21" i="45"/>
  <c r="BE21" i="45"/>
  <c r="BF21" i="45"/>
  <c r="BG21" i="45"/>
  <c r="BH21" i="45"/>
  <c r="BI21" i="45"/>
  <c r="BJ21" i="45"/>
  <c r="BK21" i="45"/>
  <c r="BL21" i="45"/>
  <c r="BM21" i="45"/>
  <c r="BN21" i="45"/>
  <c r="BO21" i="45"/>
  <c r="BP21" i="45"/>
  <c r="BR21" i="45"/>
  <c r="BS21" i="45"/>
  <c r="BT21" i="45"/>
  <c r="BU21" i="45"/>
  <c r="BV21" i="45"/>
  <c r="BW21" i="45"/>
  <c r="BX21" i="45"/>
  <c r="BY21" i="45"/>
  <c r="BZ21" i="45"/>
  <c r="CA21" i="45"/>
  <c r="CB21" i="45"/>
  <c r="I22" i="45"/>
  <c r="J22" i="45"/>
  <c r="K22" i="45"/>
  <c r="L22" i="45"/>
  <c r="M22" i="45"/>
  <c r="N22" i="45"/>
  <c r="O22" i="45"/>
  <c r="P22" i="45"/>
  <c r="Q22" i="45"/>
  <c r="R22" i="45"/>
  <c r="S22" i="45"/>
  <c r="T22" i="45"/>
  <c r="U22" i="45"/>
  <c r="V22" i="45"/>
  <c r="W22" i="45"/>
  <c r="X22" i="45"/>
  <c r="Y22" i="45"/>
  <c r="Z22" i="45"/>
  <c r="AA22" i="45"/>
  <c r="AB22" i="45"/>
  <c r="AC22" i="45"/>
  <c r="AD22" i="45"/>
  <c r="AE22" i="45"/>
  <c r="AF22" i="45"/>
  <c r="AG22" i="45"/>
  <c r="AH22" i="45"/>
  <c r="AI22" i="45"/>
  <c r="AJ22" i="45"/>
  <c r="AK22" i="45"/>
  <c r="AM22" i="45"/>
  <c r="AN22" i="45"/>
  <c r="AO22" i="45"/>
  <c r="AP22" i="45"/>
  <c r="AQ22" i="45"/>
  <c r="AR22" i="45"/>
  <c r="AS22" i="45"/>
  <c r="AT22" i="45"/>
  <c r="AU22" i="45"/>
  <c r="AV22" i="45"/>
  <c r="AW22" i="45"/>
  <c r="AX22" i="45"/>
  <c r="AY22" i="45"/>
  <c r="AZ22" i="45"/>
  <c r="BA22" i="45"/>
  <c r="BB22" i="45"/>
  <c r="BC22" i="45"/>
  <c r="BD22" i="45"/>
  <c r="BE22" i="45"/>
  <c r="BF22" i="45"/>
  <c r="BG22" i="45"/>
  <c r="BH22" i="45"/>
  <c r="BI22" i="45"/>
  <c r="BJ22" i="45"/>
  <c r="BK22" i="45"/>
  <c r="BL22" i="45"/>
  <c r="BM22" i="45"/>
  <c r="BN22" i="45"/>
  <c r="BO22" i="45"/>
  <c r="BP22" i="45"/>
  <c r="BR22" i="45"/>
  <c r="BS22" i="45"/>
  <c r="BT22" i="45"/>
  <c r="BU22" i="45"/>
  <c r="BV22" i="45"/>
  <c r="BW22" i="45"/>
  <c r="BX22" i="45"/>
  <c r="BY22" i="45"/>
  <c r="BZ22" i="45"/>
  <c r="CA22" i="45"/>
  <c r="CB22" i="45"/>
  <c r="I23" i="45"/>
  <c r="J23" i="45"/>
  <c r="K23" i="45"/>
  <c r="L23" i="45"/>
  <c r="M23" i="45"/>
  <c r="N23" i="45"/>
  <c r="O23" i="45"/>
  <c r="P23" i="45"/>
  <c r="Q23" i="45"/>
  <c r="R23" i="45"/>
  <c r="S23" i="45"/>
  <c r="T23" i="45"/>
  <c r="U23" i="45"/>
  <c r="V23" i="45"/>
  <c r="W23" i="45"/>
  <c r="X23" i="45"/>
  <c r="Y23" i="45"/>
  <c r="Z23" i="45"/>
  <c r="AA23" i="45"/>
  <c r="AB23" i="45"/>
  <c r="AC23" i="45"/>
  <c r="AD23" i="45"/>
  <c r="AE23" i="45"/>
  <c r="AF23" i="45"/>
  <c r="AG23" i="45"/>
  <c r="AH23" i="45"/>
  <c r="AI23" i="45"/>
  <c r="AJ23" i="45"/>
  <c r="AK23" i="45"/>
  <c r="AM23" i="45"/>
  <c r="AN23" i="45"/>
  <c r="AO23" i="45"/>
  <c r="AP23" i="45"/>
  <c r="AQ23" i="45"/>
  <c r="AR23" i="45"/>
  <c r="AS23" i="45"/>
  <c r="AT23" i="45"/>
  <c r="AU23" i="45"/>
  <c r="AV23" i="45"/>
  <c r="AW23" i="45"/>
  <c r="AX23" i="45"/>
  <c r="AY23" i="45"/>
  <c r="AZ23" i="45"/>
  <c r="BA23" i="45"/>
  <c r="BB23" i="45"/>
  <c r="BC23" i="45"/>
  <c r="BD23" i="45"/>
  <c r="BE23" i="45"/>
  <c r="BF23" i="45"/>
  <c r="BG23" i="45"/>
  <c r="BH23" i="45"/>
  <c r="BI23" i="45"/>
  <c r="BJ23" i="45"/>
  <c r="BK23" i="45"/>
  <c r="BL23" i="45"/>
  <c r="BM23" i="45"/>
  <c r="BN23" i="45"/>
  <c r="BO23" i="45"/>
  <c r="BP23" i="45"/>
  <c r="BR23" i="45"/>
  <c r="BS23" i="45"/>
  <c r="BT23" i="45"/>
  <c r="BU23" i="45"/>
  <c r="BV23" i="45"/>
  <c r="BW23" i="45"/>
  <c r="BX23" i="45"/>
  <c r="BY23" i="45"/>
  <c r="BZ23" i="45"/>
  <c r="CA23" i="45"/>
  <c r="CB23" i="45"/>
  <c r="I24" i="45"/>
  <c r="J24" i="45"/>
  <c r="K24" i="45"/>
  <c r="L24" i="45"/>
  <c r="M24" i="45"/>
  <c r="N24" i="45"/>
  <c r="O24" i="45"/>
  <c r="P24" i="45"/>
  <c r="Q24" i="45"/>
  <c r="R24" i="45"/>
  <c r="S24" i="45"/>
  <c r="T24" i="45"/>
  <c r="U24" i="45"/>
  <c r="V24" i="45"/>
  <c r="W24" i="45"/>
  <c r="X24" i="45"/>
  <c r="Y24" i="45"/>
  <c r="Z24" i="45"/>
  <c r="AA24" i="45"/>
  <c r="AB24" i="45"/>
  <c r="AC24" i="45"/>
  <c r="AD24" i="45"/>
  <c r="AE24" i="45"/>
  <c r="AF24" i="45"/>
  <c r="AG24" i="45"/>
  <c r="AH24" i="45"/>
  <c r="AI24" i="45"/>
  <c r="AJ24" i="45"/>
  <c r="AK24" i="45"/>
  <c r="AM24" i="45"/>
  <c r="AN24" i="45"/>
  <c r="AO24" i="45"/>
  <c r="AP24" i="45"/>
  <c r="AQ24" i="45"/>
  <c r="AR24" i="45"/>
  <c r="AS24" i="45"/>
  <c r="AT24" i="45"/>
  <c r="AU24" i="45"/>
  <c r="AV24" i="45"/>
  <c r="AW24" i="45"/>
  <c r="AX24" i="45"/>
  <c r="AY24" i="45"/>
  <c r="AZ24" i="45"/>
  <c r="BA24" i="45"/>
  <c r="BB24" i="45"/>
  <c r="BC24" i="45"/>
  <c r="BD24" i="45"/>
  <c r="BE24" i="45"/>
  <c r="BF24" i="45"/>
  <c r="BG24" i="45"/>
  <c r="BH24" i="45"/>
  <c r="BI24" i="45"/>
  <c r="BJ24" i="45"/>
  <c r="BK24" i="45"/>
  <c r="BL24" i="45"/>
  <c r="BM24" i="45"/>
  <c r="BN24" i="45"/>
  <c r="BO24" i="45"/>
  <c r="BP24" i="45"/>
  <c r="BR24" i="45"/>
  <c r="BS24" i="45"/>
  <c r="BT24" i="45"/>
  <c r="BU24" i="45"/>
  <c r="BV24" i="45"/>
  <c r="BW24" i="45"/>
  <c r="BX24" i="45"/>
  <c r="BY24" i="45"/>
  <c r="BZ24" i="45"/>
  <c r="CA24" i="45"/>
  <c r="CB24" i="45"/>
  <c r="I25" i="45"/>
  <c r="J25" i="45"/>
  <c r="K25" i="45"/>
  <c r="L25" i="45"/>
  <c r="M25" i="45"/>
  <c r="N25" i="45"/>
  <c r="O25" i="45"/>
  <c r="P25" i="45"/>
  <c r="Q25" i="45"/>
  <c r="R25" i="45"/>
  <c r="S25" i="45"/>
  <c r="T25" i="45"/>
  <c r="U25" i="45"/>
  <c r="V25" i="45"/>
  <c r="W25" i="45"/>
  <c r="X25" i="45"/>
  <c r="Y25" i="45"/>
  <c r="Z25" i="45"/>
  <c r="AA25" i="45"/>
  <c r="AB25" i="45"/>
  <c r="AC25" i="45"/>
  <c r="AD25" i="45"/>
  <c r="AE25" i="45"/>
  <c r="AF25" i="45"/>
  <c r="AG25" i="45"/>
  <c r="AH25" i="45"/>
  <c r="AI25" i="45"/>
  <c r="AJ25" i="45"/>
  <c r="AK25" i="45"/>
  <c r="AM25" i="45"/>
  <c r="AN25" i="45"/>
  <c r="AO25" i="45"/>
  <c r="AP25" i="45"/>
  <c r="AQ25" i="45"/>
  <c r="AR25" i="45"/>
  <c r="AS25" i="45"/>
  <c r="AT25" i="45"/>
  <c r="AU25" i="45"/>
  <c r="AV25" i="45"/>
  <c r="AW25" i="45"/>
  <c r="AX25" i="45"/>
  <c r="AY25" i="45"/>
  <c r="AZ25" i="45"/>
  <c r="BA25" i="45"/>
  <c r="BB25" i="45"/>
  <c r="BC25" i="45"/>
  <c r="BD25" i="45"/>
  <c r="BE25" i="45"/>
  <c r="BF25" i="45"/>
  <c r="BG25" i="45"/>
  <c r="BH25" i="45"/>
  <c r="BI25" i="45"/>
  <c r="BJ25" i="45"/>
  <c r="BK25" i="45"/>
  <c r="BL25" i="45"/>
  <c r="BM25" i="45"/>
  <c r="BN25" i="45"/>
  <c r="BO25" i="45"/>
  <c r="BP25" i="45"/>
  <c r="BR25" i="45"/>
  <c r="BS25" i="45"/>
  <c r="BT25" i="45"/>
  <c r="BU25" i="45"/>
  <c r="BV25" i="45"/>
  <c r="BW25" i="45"/>
  <c r="BX25" i="45"/>
  <c r="BY25" i="45"/>
  <c r="BZ25" i="45"/>
  <c r="CA25" i="45"/>
  <c r="CB25" i="45"/>
  <c r="I26" i="45"/>
  <c r="J26" i="45"/>
  <c r="K26" i="45"/>
  <c r="L26" i="45"/>
  <c r="M26" i="45"/>
  <c r="N26" i="45"/>
  <c r="O26" i="45"/>
  <c r="P26" i="45"/>
  <c r="Q26" i="45"/>
  <c r="R26" i="45"/>
  <c r="S26" i="45"/>
  <c r="T26" i="45"/>
  <c r="U26" i="45"/>
  <c r="V26" i="45"/>
  <c r="W26" i="45"/>
  <c r="X26" i="45"/>
  <c r="Y26" i="45"/>
  <c r="Z26" i="45"/>
  <c r="AA26" i="45"/>
  <c r="AB26" i="45"/>
  <c r="AC26" i="45"/>
  <c r="AD26" i="45"/>
  <c r="AE26" i="45"/>
  <c r="AF26" i="45"/>
  <c r="AG26" i="45"/>
  <c r="AH26" i="45"/>
  <c r="AI26" i="45"/>
  <c r="AJ26" i="45"/>
  <c r="AK26" i="45"/>
  <c r="AM26" i="45"/>
  <c r="AN26" i="45"/>
  <c r="AO26" i="45"/>
  <c r="AP26" i="45"/>
  <c r="AQ26" i="45"/>
  <c r="AR26" i="45"/>
  <c r="AS26" i="45"/>
  <c r="AT26" i="45"/>
  <c r="AU26" i="45"/>
  <c r="AV26" i="45"/>
  <c r="AW26" i="45"/>
  <c r="AX26" i="45"/>
  <c r="AY26" i="45"/>
  <c r="AZ26" i="45"/>
  <c r="BA26" i="45"/>
  <c r="BB26" i="45"/>
  <c r="BC26" i="45"/>
  <c r="BD26" i="45"/>
  <c r="BE26" i="45"/>
  <c r="BF26" i="45"/>
  <c r="BG26" i="45"/>
  <c r="BH26" i="45"/>
  <c r="BI26" i="45"/>
  <c r="BJ26" i="45"/>
  <c r="BK26" i="45"/>
  <c r="BL26" i="45"/>
  <c r="BM26" i="45"/>
  <c r="BN26" i="45"/>
  <c r="BO26" i="45"/>
  <c r="BP26" i="45"/>
  <c r="BR26" i="45"/>
  <c r="BS26" i="45"/>
  <c r="BT26" i="45"/>
  <c r="BU26" i="45"/>
  <c r="BV26" i="45"/>
  <c r="BW26" i="45"/>
  <c r="BX26" i="45"/>
  <c r="BY26" i="45"/>
  <c r="BZ26" i="45"/>
  <c r="CA26" i="45"/>
  <c r="CB26" i="45"/>
  <c r="I27" i="45"/>
  <c r="J27" i="45"/>
  <c r="K27" i="45"/>
  <c r="L27" i="45"/>
  <c r="M27" i="45"/>
  <c r="N27" i="45"/>
  <c r="O27" i="45"/>
  <c r="P27" i="45"/>
  <c r="Q27" i="45"/>
  <c r="R27" i="45"/>
  <c r="S27" i="45"/>
  <c r="T27" i="45"/>
  <c r="U27" i="45"/>
  <c r="V27" i="45"/>
  <c r="W27" i="45"/>
  <c r="X27" i="45"/>
  <c r="Y27" i="45"/>
  <c r="Z27" i="45"/>
  <c r="AA27" i="45"/>
  <c r="AB27" i="45"/>
  <c r="AC27" i="45"/>
  <c r="AD27" i="45"/>
  <c r="AE27" i="45"/>
  <c r="AF27" i="45"/>
  <c r="AG27" i="45"/>
  <c r="AH27" i="45"/>
  <c r="AI27" i="45"/>
  <c r="AJ27" i="45"/>
  <c r="AK27" i="45"/>
  <c r="AM27" i="45"/>
  <c r="AN27" i="45"/>
  <c r="AO27" i="45"/>
  <c r="AP27" i="45"/>
  <c r="AQ27" i="45"/>
  <c r="AR27" i="45"/>
  <c r="AS27" i="45"/>
  <c r="AT27" i="45"/>
  <c r="AU27" i="45"/>
  <c r="AV27" i="45"/>
  <c r="AW27" i="45"/>
  <c r="AX27" i="45"/>
  <c r="AY27" i="45"/>
  <c r="AZ27" i="45"/>
  <c r="BA27" i="45"/>
  <c r="BB27" i="45"/>
  <c r="BC27" i="45"/>
  <c r="BD27" i="45"/>
  <c r="BE27" i="45"/>
  <c r="BF27" i="45"/>
  <c r="BG27" i="45"/>
  <c r="BH27" i="45"/>
  <c r="BI27" i="45"/>
  <c r="BJ27" i="45"/>
  <c r="BK27" i="45"/>
  <c r="BL27" i="45"/>
  <c r="BM27" i="45"/>
  <c r="BN27" i="45"/>
  <c r="BO27" i="45"/>
  <c r="BP27" i="45"/>
  <c r="BR27" i="45"/>
  <c r="BS27" i="45"/>
  <c r="BT27" i="45"/>
  <c r="BU27" i="45"/>
  <c r="BV27" i="45"/>
  <c r="BW27" i="45"/>
  <c r="BX27" i="45"/>
  <c r="BY27" i="45"/>
  <c r="BZ27" i="45"/>
  <c r="CA27" i="45"/>
  <c r="CB27" i="45"/>
  <c r="I28" i="45"/>
  <c r="J28" i="45"/>
  <c r="K28" i="45"/>
  <c r="L28" i="45"/>
  <c r="M28" i="45"/>
  <c r="N28" i="45"/>
  <c r="O28" i="45"/>
  <c r="P28" i="45"/>
  <c r="Q28" i="45"/>
  <c r="R28" i="45"/>
  <c r="S28" i="45"/>
  <c r="T28" i="45"/>
  <c r="U28" i="45"/>
  <c r="V28" i="45"/>
  <c r="W28" i="45"/>
  <c r="X28" i="45"/>
  <c r="Y28" i="45"/>
  <c r="Z28" i="45"/>
  <c r="AA28" i="45"/>
  <c r="AB28" i="45"/>
  <c r="AC28" i="45"/>
  <c r="AD28" i="45"/>
  <c r="AE28" i="45"/>
  <c r="AF28" i="45"/>
  <c r="AG28" i="45"/>
  <c r="AH28" i="45"/>
  <c r="AI28" i="45"/>
  <c r="AJ28" i="45"/>
  <c r="AK28" i="45"/>
  <c r="AM28" i="45"/>
  <c r="AN28" i="45"/>
  <c r="AO28" i="45"/>
  <c r="AP28" i="45"/>
  <c r="AQ28" i="45"/>
  <c r="AR28" i="45"/>
  <c r="AS28" i="45"/>
  <c r="AT28" i="45"/>
  <c r="AU28" i="45"/>
  <c r="AV28" i="45"/>
  <c r="AW28" i="45"/>
  <c r="AX28" i="45"/>
  <c r="AY28" i="45"/>
  <c r="AZ28" i="45"/>
  <c r="BA28" i="45"/>
  <c r="BB28" i="45"/>
  <c r="BC28" i="45"/>
  <c r="BD28" i="45"/>
  <c r="BE28" i="45"/>
  <c r="BF28" i="45"/>
  <c r="BG28" i="45"/>
  <c r="BH28" i="45"/>
  <c r="BI28" i="45"/>
  <c r="BJ28" i="45"/>
  <c r="BK28" i="45"/>
  <c r="BL28" i="45"/>
  <c r="BM28" i="45"/>
  <c r="BN28" i="45"/>
  <c r="BO28" i="45"/>
  <c r="BP28" i="45"/>
  <c r="BR28" i="45"/>
  <c r="BS28" i="45"/>
  <c r="BT28" i="45"/>
  <c r="BU28" i="45"/>
  <c r="BV28" i="45"/>
  <c r="BW28" i="45"/>
  <c r="BX28" i="45"/>
  <c r="BY28" i="45"/>
  <c r="BZ28" i="45"/>
  <c r="CA28" i="45"/>
  <c r="CB28" i="45"/>
  <c r="I29" i="45"/>
  <c r="J29" i="45"/>
  <c r="K29" i="45"/>
  <c r="L29" i="45"/>
  <c r="M29" i="45"/>
  <c r="N29" i="45"/>
  <c r="O29" i="45"/>
  <c r="P29" i="45"/>
  <c r="Q29" i="45"/>
  <c r="R29" i="45"/>
  <c r="S29" i="45"/>
  <c r="T29" i="45"/>
  <c r="U29" i="45"/>
  <c r="V29" i="45"/>
  <c r="W29" i="45"/>
  <c r="X29" i="45"/>
  <c r="Y29" i="45"/>
  <c r="Z29" i="45"/>
  <c r="AA29" i="45"/>
  <c r="AB29" i="45"/>
  <c r="AC29" i="45"/>
  <c r="AD29" i="45"/>
  <c r="AE29" i="45"/>
  <c r="AF29" i="45"/>
  <c r="AG29" i="45"/>
  <c r="AH29" i="45"/>
  <c r="AI29" i="45"/>
  <c r="AJ29" i="45"/>
  <c r="AK29" i="45"/>
  <c r="AM29" i="45"/>
  <c r="AN29" i="45"/>
  <c r="AO29" i="45"/>
  <c r="AP29" i="45"/>
  <c r="AQ29" i="45"/>
  <c r="AR29" i="45"/>
  <c r="AS29" i="45"/>
  <c r="AT29" i="45"/>
  <c r="AU29" i="45"/>
  <c r="AV29" i="45"/>
  <c r="AW29" i="45"/>
  <c r="AX29" i="45"/>
  <c r="AY29" i="45"/>
  <c r="AZ29" i="45"/>
  <c r="BA29" i="45"/>
  <c r="BB29" i="45"/>
  <c r="BC29" i="45"/>
  <c r="BD29" i="45"/>
  <c r="BE29" i="45"/>
  <c r="BF29" i="45"/>
  <c r="BG29" i="45"/>
  <c r="BH29" i="45"/>
  <c r="BI29" i="45"/>
  <c r="BJ29" i="45"/>
  <c r="BK29" i="45"/>
  <c r="BL29" i="45"/>
  <c r="BM29" i="45"/>
  <c r="BN29" i="45"/>
  <c r="BO29" i="45"/>
  <c r="BP29" i="45"/>
  <c r="BR29" i="45"/>
  <c r="BS29" i="45"/>
  <c r="BT29" i="45"/>
  <c r="BU29" i="45"/>
  <c r="BV29" i="45"/>
  <c r="BW29" i="45"/>
  <c r="BX29" i="45"/>
  <c r="BY29" i="45"/>
  <c r="BZ29" i="45"/>
  <c r="CA29" i="45"/>
  <c r="CB29" i="45"/>
  <c r="I30" i="45"/>
  <c r="J30" i="45"/>
  <c r="K30" i="45"/>
  <c r="L30" i="45"/>
  <c r="M30" i="45"/>
  <c r="N30" i="45"/>
  <c r="O30" i="45"/>
  <c r="P30" i="45"/>
  <c r="Q30" i="45"/>
  <c r="R30" i="45"/>
  <c r="S30" i="45"/>
  <c r="T30" i="45"/>
  <c r="U30" i="45"/>
  <c r="V30" i="45"/>
  <c r="W30" i="45"/>
  <c r="X30" i="45"/>
  <c r="Y30" i="45"/>
  <c r="Z30" i="45"/>
  <c r="AA30" i="45"/>
  <c r="AB30" i="45"/>
  <c r="AC30" i="45"/>
  <c r="AD30" i="45"/>
  <c r="AE30" i="45"/>
  <c r="AF30" i="45"/>
  <c r="AG30" i="45"/>
  <c r="AH30" i="45"/>
  <c r="AI30" i="45"/>
  <c r="AJ30" i="45"/>
  <c r="AK30" i="45"/>
  <c r="AM30" i="45"/>
  <c r="AN30" i="45"/>
  <c r="AO30" i="45"/>
  <c r="AP30" i="45"/>
  <c r="AQ30" i="45"/>
  <c r="AR30" i="45"/>
  <c r="AS30" i="45"/>
  <c r="AT30" i="45"/>
  <c r="AU30" i="45"/>
  <c r="AV30" i="45"/>
  <c r="AW30" i="45"/>
  <c r="AX30" i="45"/>
  <c r="AY30" i="45"/>
  <c r="AZ30" i="45"/>
  <c r="BA30" i="45"/>
  <c r="BB30" i="45"/>
  <c r="BC30" i="45"/>
  <c r="BD30" i="45"/>
  <c r="BE30" i="45"/>
  <c r="BF30" i="45"/>
  <c r="BG30" i="45"/>
  <c r="BH30" i="45"/>
  <c r="BI30" i="45"/>
  <c r="BJ30" i="45"/>
  <c r="BK30" i="45"/>
  <c r="BL30" i="45"/>
  <c r="BM30" i="45"/>
  <c r="BN30" i="45"/>
  <c r="BO30" i="45"/>
  <c r="BP30" i="45"/>
  <c r="BR30" i="45"/>
  <c r="BS30" i="45"/>
  <c r="BT30" i="45"/>
  <c r="BU30" i="45"/>
  <c r="BV30" i="45"/>
  <c r="BW30" i="45"/>
  <c r="BX30" i="45"/>
  <c r="BY30" i="45"/>
  <c r="BZ30" i="45"/>
  <c r="CA30" i="45"/>
  <c r="CB30" i="45"/>
  <c r="I31" i="45"/>
  <c r="J31" i="45"/>
  <c r="K31" i="45"/>
  <c r="L31" i="45"/>
  <c r="M31" i="45"/>
  <c r="N31" i="45"/>
  <c r="O31" i="45"/>
  <c r="P31" i="45"/>
  <c r="Q31" i="45"/>
  <c r="R31" i="45"/>
  <c r="S31" i="45"/>
  <c r="T31" i="45"/>
  <c r="U31" i="45"/>
  <c r="V31" i="45"/>
  <c r="W31" i="45"/>
  <c r="X31" i="45"/>
  <c r="Y31" i="45"/>
  <c r="Z31" i="45"/>
  <c r="AA31" i="45"/>
  <c r="AB31" i="45"/>
  <c r="AC31" i="45"/>
  <c r="AD31" i="45"/>
  <c r="AE31" i="45"/>
  <c r="AF31" i="45"/>
  <c r="AG31" i="45"/>
  <c r="AH31" i="45"/>
  <c r="AI31" i="45"/>
  <c r="AJ31" i="45"/>
  <c r="AK31" i="45"/>
  <c r="AM31" i="45"/>
  <c r="AN31" i="45"/>
  <c r="AO31" i="45"/>
  <c r="AP31" i="45"/>
  <c r="AQ31" i="45"/>
  <c r="AR31" i="45"/>
  <c r="AS31" i="45"/>
  <c r="AT31" i="45"/>
  <c r="AU31" i="45"/>
  <c r="AV31" i="45"/>
  <c r="AW31" i="45"/>
  <c r="AX31" i="45"/>
  <c r="AY31" i="45"/>
  <c r="AZ31" i="45"/>
  <c r="BA31" i="45"/>
  <c r="BB31" i="45"/>
  <c r="BC31" i="45"/>
  <c r="BD31" i="45"/>
  <c r="BE31" i="45"/>
  <c r="BF31" i="45"/>
  <c r="BG31" i="45"/>
  <c r="BH31" i="45"/>
  <c r="BI31" i="45"/>
  <c r="BJ31" i="45"/>
  <c r="BK31" i="45"/>
  <c r="BL31" i="45"/>
  <c r="BM31" i="45"/>
  <c r="BN31" i="45"/>
  <c r="BO31" i="45"/>
  <c r="BP31" i="45"/>
  <c r="BR31" i="45"/>
  <c r="BS31" i="45"/>
  <c r="BT31" i="45"/>
  <c r="BU31" i="45"/>
  <c r="BV31" i="45"/>
  <c r="BW31" i="45"/>
  <c r="BX31" i="45"/>
  <c r="BY31" i="45"/>
  <c r="BZ31" i="45"/>
  <c r="CA31" i="45"/>
  <c r="CB31" i="45"/>
  <c r="I32" i="45"/>
  <c r="J32" i="45"/>
  <c r="K32" i="45"/>
  <c r="L32" i="45"/>
  <c r="M32" i="45"/>
  <c r="N32" i="45"/>
  <c r="O32" i="45"/>
  <c r="P32" i="45"/>
  <c r="Q32" i="45"/>
  <c r="R32" i="45"/>
  <c r="S32" i="45"/>
  <c r="T32" i="45"/>
  <c r="U32" i="45"/>
  <c r="V32" i="45"/>
  <c r="W32" i="45"/>
  <c r="X32" i="45"/>
  <c r="Y32" i="45"/>
  <c r="Z32" i="45"/>
  <c r="AA32" i="45"/>
  <c r="AB32" i="45"/>
  <c r="AC32" i="45"/>
  <c r="AD32" i="45"/>
  <c r="AE32" i="45"/>
  <c r="AF32" i="45"/>
  <c r="AG32" i="45"/>
  <c r="AH32" i="45"/>
  <c r="AI32" i="45"/>
  <c r="AJ32" i="45"/>
  <c r="AK32" i="45"/>
  <c r="AM32" i="45"/>
  <c r="AN32" i="45"/>
  <c r="AO32" i="45"/>
  <c r="AP32" i="45"/>
  <c r="AQ32" i="45"/>
  <c r="AR32" i="45"/>
  <c r="AS32" i="45"/>
  <c r="AT32" i="45"/>
  <c r="AU32" i="45"/>
  <c r="AV32" i="45"/>
  <c r="AW32" i="45"/>
  <c r="AX32" i="45"/>
  <c r="AY32" i="45"/>
  <c r="AZ32" i="45"/>
  <c r="BA32" i="45"/>
  <c r="BB32" i="45"/>
  <c r="BC32" i="45"/>
  <c r="BD32" i="45"/>
  <c r="BE32" i="45"/>
  <c r="BF32" i="45"/>
  <c r="BG32" i="45"/>
  <c r="BH32" i="45"/>
  <c r="BI32" i="45"/>
  <c r="BJ32" i="45"/>
  <c r="BK32" i="45"/>
  <c r="BL32" i="45"/>
  <c r="BM32" i="45"/>
  <c r="BN32" i="45"/>
  <c r="BO32" i="45"/>
  <c r="BP32" i="45"/>
  <c r="BR32" i="45"/>
  <c r="BS32" i="45"/>
  <c r="BT32" i="45"/>
  <c r="BU32" i="45"/>
  <c r="BV32" i="45"/>
  <c r="BW32" i="45"/>
  <c r="BX32" i="45"/>
  <c r="BY32" i="45"/>
  <c r="BZ32" i="45"/>
  <c r="CA32" i="45"/>
  <c r="CB32" i="45"/>
  <c r="I33" i="45"/>
  <c r="J33" i="45"/>
  <c r="K33" i="45"/>
  <c r="L33" i="45"/>
  <c r="M33" i="45"/>
  <c r="N33" i="45"/>
  <c r="O33" i="45"/>
  <c r="P33" i="45"/>
  <c r="Q33" i="45"/>
  <c r="R33" i="45"/>
  <c r="S33" i="45"/>
  <c r="T33" i="45"/>
  <c r="U33" i="45"/>
  <c r="V33" i="45"/>
  <c r="W33" i="45"/>
  <c r="X33" i="45"/>
  <c r="Y33" i="45"/>
  <c r="Z33" i="45"/>
  <c r="AA33" i="45"/>
  <c r="AB33" i="45"/>
  <c r="AC33" i="45"/>
  <c r="AD33" i="45"/>
  <c r="AE33" i="45"/>
  <c r="AF33" i="45"/>
  <c r="AG33" i="45"/>
  <c r="AH33" i="45"/>
  <c r="AI33" i="45"/>
  <c r="AJ33" i="45"/>
  <c r="AK33" i="45"/>
  <c r="AM33" i="45"/>
  <c r="AN33" i="45"/>
  <c r="AO33" i="45"/>
  <c r="AP33" i="45"/>
  <c r="AQ33" i="45"/>
  <c r="AR33" i="45"/>
  <c r="AS33" i="45"/>
  <c r="AT33" i="45"/>
  <c r="AU33" i="45"/>
  <c r="AV33" i="45"/>
  <c r="AW33" i="45"/>
  <c r="AX33" i="45"/>
  <c r="AY33" i="45"/>
  <c r="AZ33" i="45"/>
  <c r="BA33" i="45"/>
  <c r="BB33" i="45"/>
  <c r="BC33" i="45"/>
  <c r="BD33" i="45"/>
  <c r="BE33" i="45"/>
  <c r="BF33" i="45"/>
  <c r="BG33" i="45"/>
  <c r="BH33" i="45"/>
  <c r="BI33" i="45"/>
  <c r="BJ33" i="45"/>
  <c r="BK33" i="45"/>
  <c r="BL33" i="45"/>
  <c r="BM33" i="45"/>
  <c r="BN33" i="45"/>
  <c r="BO33" i="45"/>
  <c r="BP33" i="45"/>
  <c r="BR33" i="45"/>
  <c r="BS33" i="45"/>
  <c r="BT33" i="45"/>
  <c r="BU33" i="45"/>
  <c r="BV33" i="45"/>
  <c r="BW33" i="45"/>
  <c r="BX33" i="45"/>
  <c r="BY33" i="45"/>
  <c r="BZ33" i="45"/>
  <c r="CA33" i="45"/>
  <c r="CB33" i="45"/>
  <c r="I34" i="45"/>
  <c r="J34" i="45"/>
  <c r="K34" i="45"/>
  <c r="L34" i="45"/>
  <c r="M34" i="45"/>
  <c r="N34" i="45"/>
  <c r="O34" i="45"/>
  <c r="P34" i="45"/>
  <c r="Q34" i="45"/>
  <c r="R34" i="45"/>
  <c r="S34" i="45"/>
  <c r="T34" i="45"/>
  <c r="U34" i="45"/>
  <c r="V34" i="45"/>
  <c r="W34" i="45"/>
  <c r="X34" i="45"/>
  <c r="Y34" i="45"/>
  <c r="Z34" i="45"/>
  <c r="AA34" i="45"/>
  <c r="AB34" i="45"/>
  <c r="AC34" i="45"/>
  <c r="AD34" i="45"/>
  <c r="AE34" i="45"/>
  <c r="AF34" i="45"/>
  <c r="AG34" i="45"/>
  <c r="AH34" i="45"/>
  <c r="AI34" i="45"/>
  <c r="AJ34" i="45"/>
  <c r="AK34" i="45"/>
  <c r="AM34" i="45"/>
  <c r="AN34" i="45"/>
  <c r="AO34" i="45"/>
  <c r="AP34" i="45"/>
  <c r="AQ34" i="45"/>
  <c r="AR34" i="45"/>
  <c r="AS34" i="45"/>
  <c r="AT34" i="45"/>
  <c r="AU34" i="45"/>
  <c r="AV34" i="45"/>
  <c r="AW34" i="45"/>
  <c r="AX34" i="45"/>
  <c r="AY34" i="45"/>
  <c r="AZ34" i="45"/>
  <c r="BA34" i="45"/>
  <c r="BB34" i="45"/>
  <c r="BC34" i="45"/>
  <c r="BD34" i="45"/>
  <c r="BE34" i="45"/>
  <c r="BF34" i="45"/>
  <c r="BG34" i="45"/>
  <c r="BH34" i="45"/>
  <c r="BI34" i="45"/>
  <c r="BJ34" i="45"/>
  <c r="BK34" i="45"/>
  <c r="BL34" i="45"/>
  <c r="BM34" i="45"/>
  <c r="BN34" i="45"/>
  <c r="BO34" i="45"/>
  <c r="BP34" i="45"/>
  <c r="BR34" i="45"/>
  <c r="BS34" i="45"/>
  <c r="BT34" i="45"/>
  <c r="BU34" i="45"/>
  <c r="BV34" i="45"/>
  <c r="BW34" i="45"/>
  <c r="BX34" i="45"/>
  <c r="BY34" i="45"/>
  <c r="BZ34" i="45"/>
  <c r="CA34" i="45"/>
  <c r="CB34" i="45"/>
  <c r="I35" i="45"/>
  <c r="J35" i="45"/>
  <c r="K35" i="45"/>
  <c r="L35" i="45"/>
  <c r="M35" i="45"/>
  <c r="N35" i="45"/>
  <c r="O35" i="45"/>
  <c r="P35" i="45"/>
  <c r="Q35" i="45"/>
  <c r="R35" i="45"/>
  <c r="S35" i="45"/>
  <c r="T35" i="45"/>
  <c r="U35" i="45"/>
  <c r="V35" i="45"/>
  <c r="W35" i="45"/>
  <c r="X35" i="45"/>
  <c r="Y35" i="45"/>
  <c r="Z35" i="45"/>
  <c r="AA35" i="45"/>
  <c r="AB35" i="45"/>
  <c r="AC35" i="45"/>
  <c r="AD35" i="45"/>
  <c r="AE35" i="45"/>
  <c r="AF35" i="45"/>
  <c r="AG35" i="45"/>
  <c r="AH35" i="45"/>
  <c r="AI35" i="45"/>
  <c r="AJ35" i="45"/>
  <c r="AK35" i="45"/>
  <c r="AM35" i="45"/>
  <c r="AN35" i="45"/>
  <c r="AO35" i="45"/>
  <c r="AP35" i="45"/>
  <c r="AQ35" i="45"/>
  <c r="AR35" i="45"/>
  <c r="AS35" i="45"/>
  <c r="AT35" i="45"/>
  <c r="AU35" i="45"/>
  <c r="AV35" i="45"/>
  <c r="AW35" i="45"/>
  <c r="AX35" i="45"/>
  <c r="AY35" i="45"/>
  <c r="AZ35" i="45"/>
  <c r="BA35" i="45"/>
  <c r="BB35" i="45"/>
  <c r="BC35" i="45"/>
  <c r="BD35" i="45"/>
  <c r="BE35" i="45"/>
  <c r="BF35" i="45"/>
  <c r="BG35" i="45"/>
  <c r="BH35" i="45"/>
  <c r="BI35" i="45"/>
  <c r="BJ35" i="45"/>
  <c r="BK35" i="45"/>
  <c r="BL35" i="45"/>
  <c r="BM35" i="45"/>
  <c r="BN35" i="45"/>
  <c r="BO35" i="45"/>
  <c r="BP35" i="45"/>
  <c r="BR35" i="45"/>
  <c r="BS35" i="45"/>
  <c r="BT35" i="45"/>
  <c r="BU35" i="45"/>
  <c r="BV35" i="45"/>
  <c r="BW35" i="45"/>
  <c r="BX35" i="45"/>
  <c r="BY35" i="45"/>
  <c r="BZ35" i="45"/>
  <c r="CA35" i="45"/>
  <c r="CB35" i="45"/>
  <c r="I36" i="45"/>
  <c r="J36" i="45"/>
  <c r="K36" i="45"/>
  <c r="L36" i="45"/>
  <c r="M36" i="45"/>
  <c r="N36" i="45"/>
  <c r="O36" i="45"/>
  <c r="P36" i="45"/>
  <c r="Q36" i="45"/>
  <c r="R36" i="45"/>
  <c r="S36" i="45"/>
  <c r="T36" i="45"/>
  <c r="U36" i="45"/>
  <c r="V36" i="45"/>
  <c r="W36" i="45"/>
  <c r="X36" i="45"/>
  <c r="Y36" i="45"/>
  <c r="Z36" i="45"/>
  <c r="AA36" i="45"/>
  <c r="AB36" i="45"/>
  <c r="AC36" i="45"/>
  <c r="AD36" i="45"/>
  <c r="AE36" i="45"/>
  <c r="AF36" i="45"/>
  <c r="AG36" i="45"/>
  <c r="AH36" i="45"/>
  <c r="AI36" i="45"/>
  <c r="AJ36" i="45"/>
  <c r="AK36" i="45"/>
  <c r="AM36" i="45"/>
  <c r="AN36" i="45"/>
  <c r="AO36" i="45"/>
  <c r="AP36" i="45"/>
  <c r="AQ36" i="45"/>
  <c r="AR36" i="45"/>
  <c r="AS36" i="45"/>
  <c r="AT36" i="45"/>
  <c r="AU36" i="45"/>
  <c r="AV36" i="45"/>
  <c r="AW36" i="45"/>
  <c r="AX36" i="45"/>
  <c r="AY36" i="45"/>
  <c r="AZ36" i="45"/>
  <c r="BA36" i="45"/>
  <c r="BB36" i="45"/>
  <c r="BC36" i="45"/>
  <c r="BD36" i="45"/>
  <c r="BE36" i="45"/>
  <c r="BF36" i="45"/>
  <c r="BG36" i="45"/>
  <c r="BH36" i="45"/>
  <c r="BI36" i="45"/>
  <c r="BJ36" i="45"/>
  <c r="BK36" i="45"/>
  <c r="BL36" i="45"/>
  <c r="BM36" i="45"/>
  <c r="BN36" i="45"/>
  <c r="BO36" i="45"/>
  <c r="BP36" i="45"/>
  <c r="BR36" i="45"/>
  <c r="BS36" i="45"/>
  <c r="BT36" i="45"/>
  <c r="BU36" i="45"/>
  <c r="BV36" i="45"/>
  <c r="BW36" i="45"/>
  <c r="BX36" i="45"/>
  <c r="BY36" i="45"/>
  <c r="BZ36" i="45"/>
  <c r="CA36" i="45"/>
  <c r="CB36" i="45"/>
  <c r="I37" i="45"/>
  <c r="J37" i="45"/>
  <c r="K37" i="45"/>
  <c r="L37" i="45"/>
  <c r="M37" i="45"/>
  <c r="N37" i="45"/>
  <c r="O37" i="45"/>
  <c r="P37" i="45"/>
  <c r="Q37" i="45"/>
  <c r="R37" i="45"/>
  <c r="S37" i="45"/>
  <c r="T37" i="45"/>
  <c r="U37" i="45"/>
  <c r="V37" i="45"/>
  <c r="W37" i="45"/>
  <c r="X37" i="45"/>
  <c r="Y37" i="45"/>
  <c r="Z37" i="45"/>
  <c r="AA37" i="45"/>
  <c r="AB37" i="45"/>
  <c r="AC37" i="45"/>
  <c r="AD37" i="45"/>
  <c r="AE37" i="45"/>
  <c r="AF37" i="45"/>
  <c r="AG37" i="45"/>
  <c r="AH37" i="45"/>
  <c r="AI37" i="45"/>
  <c r="AJ37" i="45"/>
  <c r="AK37" i="45"/>
  <c r="AM37" i="45"/>
  <c r="AN37" i="45"/>
  <c r="AO37" i="45"/>
  <c r="AP37" i="45"/>
  <c r="AQ37" i="45"/>
  <c r="AR37" i="45"/>
  <c r="AS37" i="45"/>
  <c r="AT37" i="45"/>
  <c r="AU37" i="45"/>
  <c r="AV37" i="45"/>
  <c r="AW37" i="45"/>
  <c r="AX37" i="45"/>
  <c r="AY37" i="45"/>
  <c r="AZ37" i="45"/>
  <c r="BA37" i="45"/>
  <c r="BB37" i="45"/>
  <c r="BC37" i="45"/>
  <c r="BD37" i="45"/>
  <c r="BE37" i="45"/>
  <c r="BF37" i="45"/>
  <c r="BG37" i="45"/>
  <c r="BH37" i="45"/>
  <c r="BI37" i="45"/>
  <c r="BJ37" i="45"/>
  <c r="BK37" i="45"/>
  <c r="BL37" i="45"/>
  <c r="BM37" i="45"/>
  <c r="BN37" i="45"/>
  <c r="BO37" i="45"/>
  <c r="BP37" i="45"/>
  <c r="BR37" i="45"/>
  <c r="BS37" i="45"/>
  <c r="BT37" i="45"/>
  <c r="BU37" i="45"/>
  <c r="BV37" i="45"/>
  <c r="BW37" i="45"/>
  <c r="BX37" i="45"/>
  <c r="BY37" i="45"/>
  <c r="BZ37" i="45"/>
  <c r="CA37" i="45"/>
  <c r="CB37" i="45"/>
  <c r="I38" i="45"/>
  <c r="J38" i="45"/>
  <c r="K38" i="45"/>
  <c r="L38" i="45"/>
  <c r="M38" i="45"/>
  <c r="N38" i="45"/>
  <c r="O38" i="45"/>
  <c r="P38" i="45"/>
  <c r="Q38" i="45"/>
  <c r="R38" i="45"/>
  <c r="S38" i="45"/>
  <c r="T38" i="45"/>
  <c r="U38" i="45"/>
  <c r="V38" i="45"/>
  <c r="W38" i="45"/>
  <c r="X38" i="45"/>
  <c r="Y38" i="45"/>
  <c r="Z38" i="45"/>
  <c r="AA38" i="45"/>
  <c r="AB38" i="45"/>
  <c r="AC38" i="45"/>
  <c r="AD38" i="45"/>
  <c r="AE38" i="45"/>
  <c r="AF38" i="45"/>
  <c r="AG38" i="45"/>
  <c r="AH38" i="45"/>
  <c r="AI38" i="45"/>
  <c r="AJ38" i="45"/>
  <c r="AK38" i="45"/>
  <c r="AM38" i="45"/>
  <c r="AN38" i="45"/>
  <c r="AO38" i="45"/>
  <c r="AP38" i="45"/>
  <c r="AQ38" i="45"/>
  <c r="AR38" i="45"/>
  <c r="AS38" i="45"/>
  <c r="AT38" i="45"/>
  <c r="AU38" i="45"/>
  <c r="AV38" i="45"/>
  <c r="AW38" i="45"/>
  <c r="AX38" i="45"/>
  <c r="AY38" i="45"/>
  <c r="AZ38" i="45"/>
  <c r="BA38" i="45"/>
  <c r="BB38" i="45"/>
  <c r="BC38" i="45"/>
  <c r="BD38" i="45"/>
  <c r="BE38" i="45"/>
  <c r="BF38" i="45"/>
  <c r="BG38" i="45"/>
  <c r="BH38" i="45"/>
  <c r="BI38" i="45"/>
  <c r="BJ38" i="45"/>
  <c r="BK38" i="45"/>
  <c r="BL38" i="45"/>
  <c r="BM38" i="45"/>
  <c r="BN38" i="45"/>
  <c r="BO38" i="45"/>
  <c r="BP38" i="45"/>
  <c r="BR38" i="45"/>
  <c r="BS38" i="45"/>
  <c r="BT38" i="45"/>
  <c r="BU38" i="45"/>
  <c r="BV38" i="45"/>
  <c r="BW38" i="45"/>
  <c r="BX38" i="45"/>
  <c r="BY38" i="45"/>
  <c r="BZ38" i="45"/>
  <c r="CA38" i="45"/>
  <c r="CB38" i="45"/>
  <c r="I39" i="45"/>
  <c r="J39" i="45"/>
  <c r="K39" i="45"/>
  <c r="L39" i="45"/>
  <c r="M39" i="45"/>
  <c r="N39" i="45"/>
  <c r="O39" i="45"/>
  <c r="P39" i="45"/>
  <c r="Q39" i="45"/>
  <c r="R39" i="45"/>
  <c r="S39" i="45"/>
  <c r="T39" i="45"/>
  <c r="U39" i="45"/>
  <c r="V39" i="45"/>
  <c r="W39" i="45"/>
  <c r="X39" i="45"/>
  <c r="Y39" i="45"/>
  <c r="Z39" i="45"/>
  <c r="AA39" i="45"/>
  <c r="AB39" i="45"/>
  <c r="AC39" i="45"/>
  <c r="AD39" i="45"/>
  <c r="AE39" i="45"/>
  <c r="AF39" i="45"/>
  <c r="AG39" i="45"/>
  <c r="AH39" i="45"/>
  <c r="AI39" i="45"/>
  <c r="AJ39" i="45"/>
  <c r="AK39" i="45"/>
  <c r="AM39" i="45"/>
  <c r="AN39" i="45"/>
  <c r="AO39" i="45"/>
  <c r="AP39" i="45"/>
  <c r="AQ39" i="45"/>
  <c r="AR39" i="45"/>
  <c r="AS39" i="45"/>
  <c r="AT39" i="45"/>
  <c r="AU39" i="45"/>
  <c r="AV39" i="45"/>
  <c r="AW39" i="45"/>
  <c r="AX39" i="45"/>
  <c r="AY39" i="45"/>
  <c r="AZ39" i="45"/>
  <c r="BA39" i="45"/>
  <c r="BB39" i="45"/>
  <c r="BC39" i="45"/>
  <c r="BD39" i="45"/>
  <c r="BE39" i="45"/>
  <c r="BF39" i="45"/>
  <c r="BG39" i="45"/>
  <c r="BH39" i="45"/>
  <c r="BI39" i="45"/>
  <c r="BJ39" i="45"/>
  <c r="BK39" i="45"/>
  <c r="BL39" i="45"/>
  <c r="BM39" i="45"/>
  <c r="BN39" i="45"/>
  <c r="BO39" i="45"/>
  <c r="BP39" i="45"/>
  <c r="BR39" i="45"/>
  <c r="BS39" i="45"/>
  <c r="BT39" i="45"/>
  <c r="BU39" i="45"/>
  <c r="BV39" i="45"/>
  <c r="BW39" i="45"/>
  <c r="BX39" i="45"/>
  <c r="BY39" i="45"/>
  <c r="BZ39" i="45"/>
  <c r="CA39" i="45"/>
  <c r="CB39" i="45"/>
  <c r="I40" i="45"/>
  <c r="J40" i="45"/>
  <c r="K40" i="45"/>
  <c r="L40" i="45"/>
  <c r="M40" i="45"/>
  <c r="N40" i="45"/>
  <c r="O40" i="45"/>
  <c r="P40" i="45"/>
  <c r="Q40" i="45"/>
  <c r="R40" i="45"/>
  <c r="S40" i="45"/>
  <c r="T40" i="45"/>
  <c r="U40" i="45"/>
  <c r="V40" i="45"/>
  <c r="W40" i="45"/>
  <c r="X40" i="45"/>
  <c r="Y40" i="45"/>
  <c r="Z40" i="45"/>
  <c r="AA40" i="45"/>
  <c r="AB40" i="45"/>
  <c r="AC40" i="45"/>
  <c r="AD40" i="45"/>
  <c r="AE40" i="45"/>
  <c r="AF40" i="45"/>
  <c r="AG40" i="45"/>
  <c r="AH40" i="45"/>
  <c r="AI40" i="45"/>
  <c r="AJ40" i="45"/>
  <c r="AK40" i="45"/>
  <c r="AM40" i="45"/>
  <c r="AN40" i="45"/>
  <c r="AO40" i="45"/>
  <c r="AP40" i="45"/>
  <c r="AQ40" i="45"/>
  <c r="AR40" i="45"/>
  <c r="AS40" i="45"/>
  <c r="AT40" i="45"/>
  <c r="AU40" i="45"/>
  <c r="AV40" i="45"/>
  <c r="AW40" i="45"/>
  <c r="AX40" i="45"/>
  <c r="AY40" i="45"/>
  <c r="AZ40" i="45"/>
  <c r="BA40" i="45"/>
  <c r="BB40" i="45"/>
  <c r="BC40" i="45"/>
  <c r="BD40" i="45"/>
  <c r="BE40" i="45"/>
  <c r="BF40" i="45"/>
  <c r="BG40" i="45"/>
  <c r="BH40" i="45"/>
  <c r="BI40" i="45"/>
  <c r="BJ40" i="45"/>
  <c r="BK40" i="45"/>
  <c r="BL40" i="45"/>
  <c r="BM40" i="45"/>
  <c r="BN40" i="45"/>
  <c r="BO40" i="45"/>
  <c r="BP40" i="45"/>
  <c r="BR40" i="45"/>
  <c r="BS40" i="45"/>
  <c r="BT40" i="45"/>
  <c r="BU40" i="45"/>
  <c r="BV40" i="45"/>
  <c r="BW40" i="45"/>
  <c r="BX40" i="45"/>
  <c r="BY40" i="45"/>
  <c r="BZ40" i="45"/>
  <c r="CA40" i="45"/>
  <c r="CB40" i="45"/>
  <c r="J6" i="45"/>
  <c r="K6" i="45"/>
  <c r="L6" i="45"/>
  <c r="M6" i="45"/>
  <c r="N6" i="45"/>
  <c r="O6" i="45"/>
  <c r="P6" i="45"/>
  <c r="Q6" i="45"/>
  <c r="R6" i="45"/>
  <c r="S6" i="45"/>
  <c r="T6" i="45"/>
  <c r="U6" i="45"/>
  <c r="V6" i="45"/>
  <c r="W6" i="45"/>
  <c r="X6" i="45"/>
  <c r="Y6" i="45"/>
  <c r="Z6" i="45"/>
  <c r="AA6" i="45"/>
  <c r="AB6" i="45"/>
  <c r="AC6" i="45"/>
  <c r="AD6" i="45"/>
  <c r="AE6" i="45"/>
  <c r="AF6" i="45"/>
  <c r="AG6" i="45"/>
  <c r="AH6" i="45"/>
  <c r="AI6" i="45"/>
  <c r="AJ6" i="45"/>
  <c r="AK6" i="45"/>
  <c r="AM6" i="45"/>
  <c r="AN6" i="45"/>
  <c r="AO6" i="45"/>
  <c r="AP6" i="45"/>
  <c r="AQ6" i="45"/>
  <c r="AR6" i="45"/>
  <c r="AS6" i="45"/>
  <c r="AT6" i="45"/>
  <c r="AU6" i="45"/>
  <c r="AV6" i="45"/>
  <c r="AW6" i="45"/>
  <c r="AX6" i="45"/>
  <c r="AY6" i="45"/>
  <c r="AZ6" i="45"/>
  <c r="BA6" i="45"/>
  <c r="BB6" i="45"/>
  <c r="BC6" i="45"/>
  <c r="BD6" i="45"/>
  <c r="BE6" i="45"/>
  <c r="BF6" i="45"/>
  <c r="BG6" i="45"/>
  <c r="BH6" i="45"/>
  <c r="BI6" i="45"/>
  <c r="BJ6" i="45"/>
  <c r="BK6" i="45"/>
  <c r="BL6" i="45"/>
  <c r="BM6" i="45"/>
  <c r="BN6" i="45"/>
  <c r="BO6" i="45"/>
  <c r="BP6" i="45"/>
  <c r="BR6" i="45"/>
  <c r="BS6" i="45"/>
  <c r="BT6" i="45"/>
  <c r="BU6" i="45"/>
  <c r="BV6" i="45"/>
  <c r="BW6" i="45"/>
  <c r="BX6" i="45"/>
  <c r="BY6" i="45"/>
  <c r="BZ6" i="45"/>
  <c r="CA6" i="45"/>
  <c r="CB6" i="45"/>
  <c r="J5" i="45"/>
  <c r="K5" i="45"/>
  <c r="L5" i="45"/>
  <c r="M5" i="45"/>
  <c r="N5" i="45"/>
  <c r="O5" i="45"/>
  <c r="P5" i="45"/>
  <c r="Q5" i="45"/>
  <c r="R5" i="45"/>
  <c r="S5" i="45"/>
  <c r="T5" i="45"/>
  <c r="U5" i="45"/>
  <c r="V5" i="45"/>
  <c r="W5" i="45"/>
  <c r="X5" i="45"/>
  <c r="Y5" i="45"/>
  <c r="Z5" i="45"/>
  <c r="AA5" i="45"/>
  <c r="AB5" i="45"/>
  <c r="AC5" i="45"/>
  <c r="AD5" i="45"/>
  <c r="AE5" i="45"/>
  <c r="AF5" i="45"/>
  <c r="AG5" i="45"/>
  <c r="AH5" i="45"/>
  <c r="AI5" i="45"/>
  <c r="AJ5" i="45"/>
  <c r="AK5" i="45"/>
  <c r="AM5" i="45"/>
  <c r="AN5" i="45"/>
  <c r="AO5" i="45"/>
  <c r="AP5" i="45"/>
  <c r="AQ5" i="45"/>
  <c r="AR5" i="45"/>
  <c r="AS5" i="45"/>
  <c r="AT5" i="45"/>
  <c r="AU5" i="45"/>
  <c r="AV5" i="45"/>
  <c r="AW5" i="45"/>
  <c r="AX5" i="45"/>
  <c r="AY5" i="45"/>
  <c r="AZ5" i="45"/>
  <c r="BA5" i="45"/>
  <c r="BB5" i="45"/>
  <c r="BC5" i="45"/>
  <c r="BD5" i="45"/>
  <c r="BE5" i="45"/>
  <c r="BF5" i="45"/>
  <c r="BG5" i="45"/>
  <c r="BH5" i="45"/>
  <c r="BI5" i="45"/>
  <c r="BJ5" i="45"/>
  <c r="BK5" i="45"/>
  <c r="BL5" i="45"/>
  <c r="BM5" i="45"/>
  <c r="BN5" i="45"/>
  <c r="BO5" i="45"/>
  <c r="BP5" i="45"/>
  <c r="BR5" i="45"/>
  <c r="BS5" i="45"/>
  <c r="BT5" i="45"/>
  <c r="BU5" i="45"/>
  <c r="BV5" i="45"/>
  <c r="BW5" i="45"/>
  <c r="BX5" i="45"/>
  <c r="BY5" i="45"/>
  <c r="BZ5" i="45"/>
  <c r="CA5" i="45"/>
  <c r="CB5" i="45"/>
  <c r="A7" i="45"/>
  <c r="B7" i="45"/>
  <c r="C7" i="45"/>
  <c r="F7" i="45" s="1"/>
  <c r="E7" i="45"/>
  <c r="G7" i="45"/>
  <c r="A8" i="45"/>
  <c r="B8" i="45"/>
  <c r="C8" i="45"/>
  <c r="F8" i="45" s="1"/>
  <c r="E8" i="45"/>
  <c r="G8" i="45"/>
  <c r="A9" i="45"/>
  <c r="B9" i="45"/>
  <c r="C9" i="45"/>
  <c r="F9" i="45" s="1"/>
  <c r="E9" i="45"/>
  <c r="G9" i="45"/>
  <c r="A10" i="45"/>
  <c r="B10" i="45"/>
  <c r="C10" i="45"/>
  <c r="F10" i="45" s="1"/>
  <c r="E10" i="45"/>
  <c r="G10" i="45"/>
  <c r="A11" i="45"/>
  <c r="B11" i="45"/>
  <c r="C11" i="45"/>
  <c r="F11" i="45" s="1"/>
  <c r="E11" i="45"/>
  <c r="G11" i="45"/>
  <c r="A12" i="45"/>
  <c r="B12" i="45"/>
  <c r="C12" i="45"/>
  <c r="F12" i="45" s="1"/>
  <c r="E12" i="45"/>
  <c r="G12" i="45"/>
  <c r="A13" i="45"/>
  <c r="B13" i="45"/>
  <c r="C13" i="45"/>
  <c r="F13" i="45" s="1"/>
  <c r="E13" i="45"/>
  <c r="G13" i="45"/>
  <c r="A14" i="45"/>
  <c r="B14" i="45"/>
  <c r="C14" i="45"/>
  <c r="F14" i="45" s="1"/>
  <c r="E14" i="45"/>
  <c r="G14" i="45"/>
  <c r="A15" i="45"/>
  <c r="B15" i="45"/>
  <c r="C15" i="45"/>
  <c r="F15" i="45" s="1"/>
  <c r="E15" i="45"/>
  <c r="G15" i="45"/>
  <c r="A16" i="45"/>
  <c r="B16" i="45"/>
  <c r="C16" i="45"/>
  <c r="F16" i="45" s="1"/>
  <c r="E16" i="45"/>
  <c r="G16" i="45"/>
  <c r="A17" i="45"/>
  <c r="B17" i="45"/>
  <c r="C17" i="45"/>
  <c r="F17" i="45" s="1"/>
  <c r="E17" i="45"/>
  <c r="G17" i="45"/>
  <c r="A18" i="45"/>
  <c r="B18" i="45"/>
  <c r="C18" i="45"/>
  <c r="F18" i="45" s="1"/>
  <c r="E18" i="45"/>
  <c r="G18" i="45"/>
  <c r="A19" i="45"/>
  <c r="B19" i="45"/>
  <c r="C19" i="45"/>
  <c r="F19" i="45" s="1"/>
  <c r="E19" i="45"/>
  <c r="G19" i="45"/>
  <c r="A20" i="45"/>
  <c r="B20" i="45"/>
  <c r="C20" i="45"/>
  <c r="F20" i="45" s="1"/>
  <c r="E20" i="45"/>
  <c r="G20" i="45"/>
  <c r="A21" i="45"/>
  <c r="B21" i="45"/>
  <c r="C21" i="45"/>
  <c r="F21" i="45" s="1"/>
  <c r="E21" i="45"/>
  <c r="G21" i="45"/>
  <c r="A22" i="45"/>
  <c r="B22" i="45"/>
  <c r="C22" i="45"/>
  <c r="F22" i="45" s="1"/>
  <c r="E22" i="45"/>
  <c r="G22" i="45"/>
  <c r="A23" i="45"/>
  <c r="B23" i="45"/>
  <c r="C23" i="45"/>
  <c r="F23" i="45" s="1"/>
  <c r="E23" i="45"/>
  <c r="G23" i="45"/>
  <c r="A24" i="45"/>
  <c r="B24" i="45"/>
  <c r="C24" i="45"/>
  <c r="F24" i="45" s="1"/>
  <c r="E24" i="45"/>
  <c r="G24" i="45"/>
  <c r="A25" i="45"/>
  <c r="B25" i="45"/>
  <c r="C25" i="45"/>
  <c r="F25" i="45" s="1"/>
  <c r="E25" i="45"/>
  <c r="G25" i="45"/>
  <c r="A26" i="45"/>
  <c r="B26" i="45"/>
  <c r="C26" i="45"/>
  <c r="F26" i="45" s="1"/>
  <c r="E26" i="45"/>
  <c r="G26" i="45"/>
  <c r="A27" i="45"/>
  <c r="B27" i="45"/>
  <c r="C27" i="45"/>
  <c r="F27" i="45" s="1"/>
  <c r="E27" i="45"/>
  <c r="G27" i="45"/>
  <c r="A28" i="45"/>
  <c r="B28" i="45"/>
  <c r="C28" i="45"/>
  <c r="F28" i="45" s="1"/>
  <c r="E28" i="45"/>
  <c r="G28" i="45"/>
  <c r="A29" i="45"/>
  <c r="B29" i="45"/>
  <c r="C29" i="45"/>
  <c r="F29" i="45" s="1"/>
  <c r="E29" i="45"/>
  <c r="G29" i="45"/>
  <c r="A30" i="45"/>
  <c r="B30" i="45"/>
  <c r="C30" i="45"/>
  <c r="F30" i="45" s="1"/>
  <c r="E30" i="45"/>
  <c r="G30" i="45"/>
  <c r="A31" i="45"/>
  <c r="B31" i="45"/>
  <c r="C31" i="45"/>
  <c r="F31" i="45" s="1"/>
  <c r="E31" i="45"/>
  <c r="G31" i="45"/>
  <c r="A32" i="45"/>
  <c r="B32" i="45"/>
  <c r="C32" i="45"/>
  <c r="F32" i="45" s="1"/>
  <c r="E32" i="45"/>
  <c r="G32" i="45"/>
  <c r="A33" i="45"/>
  <c r="B33" i="45"/>
  <c r="C33" i="45"/>
  <c r="F33" i="45" s="1"/>
  <c r="E33" i="45"/>
  <c r="G33" i="45"/>
  <c r="A34" i="45"/>
  <c r="B34" i="45"/>
  <c r="C34" i="45"/>
  <c r="F34" i="45" s="1"/>
  <c r="E34" i="45"/>
  <c r="G34" i="45"/>
  <c r="A35" i="45"/>
  <c r="B35" i="45"/>
  <c r="C35" i="45"/>
  <c r="F35" i="45" s="1"/>
  <c r="E35" i="45"/>
  <c r="G35" i="45"/>
  <c r="A36" i="45"/>
  <c r="B36" i="45"/>
  <c r="C36" i="45"/>
  <c r="F36" i="45" s="1"/>
  <c r="E36" i="45"/>
  <c r="G36" i="45"/>
  <c r="A37" i="45"/>
  <c r="B37" i="45"/>
  <c r="C37" i="45"/>
  <c r="F37" i="45" s="1"/>
  <c r="E37" i="45"/>
  <c r="G37" i="45"/>
  <c r="A38" i="45"/>
  <c r="B38" i="45"/>
  <c r="C38" i="45"/>
  <c r="F38" i="45" s="1"/>
  <c r="E38" i="45"/>
  <c r="G38" i="45"/>
  <c r="A39" i="45"/>
  <c r="B39" i="45"/>
  <c r="C39" i="45"/>
  <c r="F39" i="45" s="1"/>
  <c r="E39" i="45"/>
  <c r="G39" i="45"/>
  <c r="A40" i="45"/>
  <c r="B40" i="45"/>
  <c r="C40" i="45"/>
  <c r="F40" i="45" s="1"/>
  <c r="E40" i="45"/>
  <c r="G40" i="45"/>
  <c r="B6" i="45"/>
  <c r="C6" i="45"/>
  <c r="F6" i="45" s="1"/>
  <c r="E6" i="45"/>
  <c r="G6" i="45"/>
  <c r="A6" i="45"/>
  <c r="B5" i="45"/>
  <c r="C5" i="45"/>
  <c r="F5" i="45" s="1"/>
  <c r="E5" i="45"/>
  <c r="G5" i="45"/>
  <c r="I6" i="45"/>
  <c r="I5" i="45"/>
  <c r="A5" i="45"/>
  <c r="CB4" i="45"/>
  <c r="CA4" i="45"/>
  <c r="BZ4" i="45"/>
  <c r="BY4" i="45"/>
  <c r="BX4" i="45"/>
  <c r="BW4" i="45"/>
  <c r="BV4" i="45"/>
  <c r="BU4" i="45"/>
  <c r="BT4" i="45"/>
  <c r="BS4" i="45"/>
  <c r="BR4" i="45"/>
  <c r="BP4" i="45"/>
  <c r="BO4" i="45"/>
  <c r="BN4" i="45"/>
  <c r="BM4" i="45"/>
  <c r="BL4" i="45"/>
  <c r="BK4" i="45"/>
  <c r="BJ4" i="45"/>
  <c r="BI4" i="45"/>
  <c r="BH4" i="45"/>
  <c r="BG4" i="45"/>
  <c r="BF4" i="45"/>
  <c r="BE4" i="45"/>
  <c r="BD4" i="45"/>
  <c r="BC4" i="45"/>
  <c r="BB4" i="45"/>
  <c r="BA4" i="45"/>
  <c r="AZ4" i="45"/>
  <c r="AY4" i="45"/>
  <c r="AX4" i="45"/>
  <c r="AW4" i="45"/>
  <c r="AV4" i="45"/>
  <c r="AU4" i="45"/>
  <c r="AT4" i="45"/>
  <c r="AS4" i="45"/>
  <c r="AR4" i="45"/>
  <c r="AQ4" i="45"/>
  <c r="AP4" i="45"/>
  <c r="AO4" i="45"/>
  <c r="AN4" i="45"/>
  <c r="AM4" i="45"/>
  <c r="AK4" i="45"/>
  <c r="AJ4" i="45"/>
  <c r="AI4" i="45"/>
  <c r="AH4" i="45"/>
  <c r="AG4" i="45"/>
  <c r="AF4" i="45"/>
  <c r="AE4" i="45"/>
  <c r="AD4" i="45"/>
  <c r="AC4" i="45"/>
  <c r="AB4" i="45"/>
  <c r="AA4" i="45"/>
  <c r="Z4" i="45"/>
  <c r="Y4" i="45"/>
  <c r="X4" i="45"/>
  <c r="W4" i="45"/>
  <c r="V4" i="45"/>
  <c r="U4" i="45"/>
  <c r="T4" i="45"/>
  <c r="S4" i="45"/>
  <c r="R4" i="45"/>
  <c r="Q4" i="45"/>
  <c r="P4" i="45"/>
  <c r="O4" i="45"/>
  <c r="N4" i="45"/>
  <c r="M4" i="45"/>
  <c r="L4" i="45"/>
  <c r="K4" i="45"/>
  <c r="J4" i="45"/>
  <c r="I4" i="45"/>
  <c r="CB3" i="45"/>
  <c r="CA3" i="45"/>
  <c r="BZ3" i="45"/>
  <c r="BY3" i="45"/>
  <c r="BX3" i="45"/>
  <c r="BW3" i="45"/>
  <c r="BV3" i="45"/>
  <c r="BU3" i="45"/>
  <c r="BT3" i="45"/>
  <c r="BS3" i="45"/>
  <c r="BR3" i="45"/>
  <c r="BP3" i="45"/>
  <c r="BO3" i="45"/>
  <c r="BN3" i="45"/>
  <c r="BM3" i="45"/>
  <c r="BL3" i="45"/>
  <c r="BK3" i="45"/>
  <c r="BJ3" i="45"/>
  <c r="BI3" i="45"/>
  <c r="BH3" i="45"/>
  <c r="BG3" i="45"/>
  <c r="BF3" i="45"/>
  <c r="BE3" i="45"/>
  <c r="BD3" i="45"/>
  <c r="BC3" i="45"/>
  <c r="BB3" i="45"/>
  <c r="BA3" i="45"/>
  <c r="AZ3" i="45"/>
  <c r="AY3" i="45"/>
  <c r="AX3" i="45"/>
  <c r="AW3" i="45"/>
  <c r="AV3" i="45"/>
  <c r="AU3" i="45"/>
  <c r="AT3" i="45"/>
  <c r="AS3" i="45"/>
  <c r="AR3" i="45"/>
  <c r="AQ3" i="45"/>
  <c r="AP3" i="45"/>
  <c r="AO3" i="45"/>
  <c r="AN3" i="45"/>
  <c r="AM3" i="45"/>
  <c r="AK3" i="45"/>
  <c r="AJ3" i="45"/>
  <c r="AI3" i="45"/>
  <c r="AH3" i="45"/>
  <c r="AG3" i="45"/>
  <c r="AF3" i="45"/>
  <c r="AE3" i="45"/>
  <c r="AD3" i="45"/>
  <c r="AC3" i="45"/>
  <c r="AB3" i="45"/>
  <c r="AA3" i="45"/>
  <c r="Z3" i="45"/>
  <c r="Y3" i="45"/>
  <c r="X3" i="45"/>
  <c r="W3" i="45"/>
  <c r="V3" i="45"/>
  <c r="U3" i="45"/>
  <c r="T3" i="45"/>
  <c r="S3" i="45"/>
  <c r="R3" i="45"/>
  <c r="Q3" i="45"/>
  <c r="P3" i="45"/>
  <c r="O3" i="45"/>
  <c r="N3" i="45"/>
  <c r="M3" i="45"/>
  <c r="L3" i="45"/>
  <c r="K3" i="45"/>
  <c r="J3" i="45"/>
  <c r="I3" i="45"/>
  <c r="CB1" i="45"/>
  <c r="CA1" i="45"/>
  <c r="BZ1" i="45"/>
  <c r="BY1" i="45"/>
  <c r="BX1" i="45"/>
  <c r="BW1" i="45"/>
  <c r="BV1" i="45"/>
  <c r="BU1" i="45"/>
  <c r="BT1" i="45"/>
  <c r="BS1" i="45"/>
  <c r="BR1" i="45"/>
  <c r="BP1" i="45"/>
  <c r="BO1" i="45"/>
  <c r="BN1" i="45"/>
  <c r="BM1" i="45"/>
  <c r="BL1" i="45"/>
  <c r="BK1" i="45"/>
  <c r="BJ1" i="45"/>
  <c r="BI1" i="45"/>
  <c r="BH1" i="45"/>
  <c r="BG1" i="45"/>
  <c r="BF1" i="45"/>
  <c r="BE1" i="45"/>
  <c r="BD1" i="45"/>
  <c r="BC1" i="45"/>
  <c r="BB1" i="45"/>
  <c r="BA1" i="45"/>
  <c r="AZ1" i="45"/>
  <c r="AY1" i="45"/>
  <c r="AX1" i="45"/>
  <c r="AW1" i="45"/>
  <c r="AV1" i="45"/>
  <c r="AU1" i="45"/>
  <c r="AT1" i="45"/>
  <c r="AS1" i="45"/>
  <c r="AR1" i="45"/>
  <c r="AQ1" i="45"/>
  <c r="AP1" i="45"/>
  <c r="AO1" i="45"/>
  <c r="AN1" i="45"/>
  <c r="AM1" i="45"/>
  <c r="AK1" i="45"/>
  <c r="AJ1" i="45"/>
  <c r="AI1" i="45"/>
  <c r="AH1" i="45"/>
  <c r="AG1" i="45"/>
  <c r="AF1" i="45"/>
  <c r="AE1" i="45"/>
  <c r="AD1" i="45"/>
  <c r="AC1" i="45"/>
  <c r="AB1" i="45"/>
  <c r="AA1" i="45"/>
  <c r="Z1" i="45"/>
  <c r="Y1" i="45"/>
  <c r="X1" i="45"/>
  <c r="W1" i="45"/>
  <c r="V1" i="45"/>
  <c r="U1" i="45"/>
  <c r="T1" i="45"/>
  <c r="S1" i="45"/>
  <c r="R1" i="45"/>
  <c r="Q1" i="45"/>
  <c r="P1" i="45"/>
  <c r="O1" i="45"/>
  <c r="N1" i="45"/>
  <c r="M1" i="45"/>
  <c r="L1" i="45"/>
  <c r="K1" i="45"/>
  <c r="J1" i="45"/>
  <c r="I1" i="45"/>
  <c r="I7" i="43"/>
  <c r="J7" i="43"/>
  <c r="K7" i="43"/>
  <c r="L7" i="43"/>
  <c r="M7" i="43"/>
  <c r="N7" i="43"/>
  <c r="O7" i="43"/>
  <c r="P7" i="43"/>
  <c r="Q7" i="43"/>
  <c r="R7" i="43"/>
  <c r="S7" i="43"/>
  <c r="T7" i="43"/>
  <c r="U7" i="43"/>
  <c r="V7" i="43"/>
  <c r="W7" i="43"/>
  <c r="X7" i="43"/>
  <c r="Y7" i="43"/>
  <c r="Z7" i="43"/>
  <c r="AA7" i="43"/>
  <c r="AB7" i="43"/>
  <c r="AC7" i="43"/>
  <c r="AD7" i="43"/>
  <c r="AE7" i="43"/>
  <c r="AF7" i="43"/>
  <c r="AG7" i="43"/>
  <c r="AI7" i="43"/>
  <c r="AJ7" i="43"/>
  <c r="AK7" i="43"/>
  <c r="AL7" i="43"/>
  <c r="AM7" i="43"/>
  <c r="AN7" i="43"/>
  <c r="AO7" i="43"/>
  <c r="AP7" i="43"/>
  <c r="AQ7" i="43"/>
  <c r="AR7" i="43"/>
  <c r="AS7" i="43"/>
  <c r="AT7" i="43"/>
  <c r="AU7" i="43"/>
  <c r="AV7" i="43"/>
  <c r="AW7" i="43"/>
  <c r="AX7" i="43"/>
  <c r="AY7" i="43"/>
  <c r="AZ7" i="43"/>
  <c r="BA7" i="43"/>
  <c r="BB7" i="43"/>
  <c r="BC7" i="43"/>
  <c r="BD7" i="43"/>
  <c r="BE7" i="43"/>
  <c r="BF7" i="43"/>
  <c r="BG7" i="43"/>
  <c r="BH7" i="43"/>
  <c r="BI7" i="43"/>
  <c r="BJ7" i="43"/>
  <c r="BK7" i="43"/>
  <c r="BL7" i="43"/>
  <c r="BM7" i="43"/>
  <c r="BN7" i="43"/>
  <c r="BO7" i="43"/>
  <c r="BP7" i="43"/>
  <c r="BQ7" i="43"/>
  <c r="BR7" i="43"/>
  <c r="BS7" i="43"/>
  <c r="BU7" i="43"/>
  <c r="BV7" i="43"/>
  <c r="BW7" i="43"/>
  <c r="BX7" i="43"/>
  <c r="BY7" i="43"/>
  <c r="BZ7" i="43"/>
  <c r="CA7" i="43"/>
  <c r="I8" i="43"/>
  <c r="J8" i="43"/>
  <c r="K8" i="43"/>
  <c r="L8" i="43"/>
  <c r="M8" i="43"/>
  <c r="N8" i="43"/>
  <c r="O8" i="43"/>
  <c r="P8" i="43"/>
  <c r="Q8" i="43"/>
  <c r="R8" i="43"/>
  <c r="S8" i="43"/>
  <c r="T8" i="43"/>
  <c r="U8" i="43"/>
  <c r="V8" i="43"/>
  <c r="W8" i="43"/>
  <c r="X8" i="43"/>
  <c r="Y8" i="43"/>
  <c r="Z8" i="43"/>
  <c r="AA8" i="43"/>
  <c r="AB8" i="43"/>
  <c r="AC8" i="43"/>
  <c r="AD8" i="43"/>
  <c r="AE8" i="43"/>
  <c r="AF8" i="43"/>
  <c r="AG8" i="43"/>
  <c r="AI8" i="43"/>
  <c r="AJ8" i="43"/>
  <c r="AK8" i="43"/>
  <c r="AL8" i="43"/>
  <c r="AM8" i="43"/>
  <c r="AN8" i="43"/>
  <c r="AO8" i="43"/>
  <c r="AP8" i="43"/>
  <c r="AQ8" i="43"/>
  <c r="AR8" i="43"/>
  <c r="AS8" i="43"/>
  <c r="AT8" i="43"/>
  <c r="AU8" i="43"/>
  <c r="AV8" i="43"/>
  <c r="AW8" i="43"/>
  <c r="AX8" i="43"/>
  <c r="AY8" i="43"/>
  <c r="AZ8" i="43"/>
  <c r="BA8" i="43"/>
  <c r="BB8" i="43"/>
  <c r="BC8" i="43"/>
  <c r="BD8" i="43"/>
  <c r="BE8" i="43"/>
  <c r="BF8" i="43"/>
  <c r="BG8" i="43"/>
  <c r="BH8" i="43"/>
  <c r="BI8" i="43"/>
  <c r="BJ8" i="43"/>
  <c r="BK8" i="43"/>
  <c r="BL8" i="43"/>
  <c r="BM8" i="43"/>
  <c r="BN8" i="43"/>
  <c r="BO8" i="43"/>
  <c r="BP8" i="43"/>
  <c r="BQ8" i="43"/>
  <c r="BR8" i="43"/>
  <c r="BS8" i="43"/>
  <c r="BU8" i="43"/>
  <c r="BV8" i="43"/>
  <c r="BW8" i="43"/>
  <c r="BX8" i="43"/>
  <c r="BY8" i="43"/>
  <c r="BZ8" i="43"/>
  <c r="CA8" i="43"/>
  <c r="I9" i="43"/>
  <c r="J9" i="43"/>
  <c r="K9" i="43"/>
  <c r="L9" i="43"/>
  <c r="M9" i="43"/>
  <c r="N9" i="43"/>
  <c r="O9" i="43"/>
  <c r="P9" i="43"/>
  <c r="Q9" i="43"/>
  <c r="R9" i="43"/>
  <c r="S9" i="43"/>
  <c r="T9" i="43"/>
  <c r="U9" i="43"/>
  <c r="V9" i="43"/>
  <c r="W9" i="43"/>
  <c r="X9" i="43"/>
  <c r="Y9" i="43"/>
  <c r="Z9" i="43"/>
  <c r="AA9" i="43"/>
  <c r="AB9" i="43"/>
  <c r="AC9" i="43"/>
  <c r="AD9" i="43"/>
  <c r="AE9" i="43"/>
  <c r="AF9" i="43"/>
  <c r="AG9" i="43"/>
  <c r="AI9" i="43"/>
  <c r="AJ9" i="43"/>
  <c r="AK9" i="43"/>
  <c r="AL9" i="43"/>
  <c r="AM9" i="43"/>
  <c r="AN9" i="43"/>
  <c r="AO9" i="43"/>
  <c r="AP9" i="43"/>
  <c r="AQ9" i="43"/>
  <c r="AR9" i="43"/>
  <c r="AS9" i="43"/>
  <c r="AT9" i="43"/>
  <c r="AU9" i="43"/>
  <c r="AV9" i="43"/>
  <c r="AW9" i="43"/>
  <c r="AX9" i="43"/>
  <c r="AY9" i="43"/>
  <c r="AZ9" i="43"/>
  <c r="BA9" i="43"/>
  <c r="BB9" i="43"/>
  <c r="BC9" i="43"/>
  <c r="BD9" i="43"/>
  <c r="BE9" i="43"/>
  <c r="BF9" i="43"/>
  <c r="BG9" i="43"/>
  <c r="BH9" i="43"/>
  <c r="BI9" i="43"/>
  <c r="BJ9" i="43"/>
  <c r="BK9" i="43"/>
  <c r="BL9" i="43"/>
  <c r="BM9" i="43"/>
  <c r="BN9" i="43"/>
  <c r="BO9" i="43"/>
  <c r="BP9" i="43"/>
  <c r="BQ9" i="43"/>
  <c r="BR9" i="43"/>
  <c r="BS9" i="43"/>
  <c r="BU9" i="43"/>
  <c r="BV9" i="43"/>
  <c r="BW9" i="43"/>
  <c r="BX9" i="43"/>
  <c r="BY9" i="43"/>
  <c r="BZ9" i="43"/>
  <c r="CA9" i="43"/>
  <c r="I10" i="43"/>
  <c r="J10" i="43"/>
  <c r="K10" i="43"/>
  <c r="L10" i="43"/>
  <c r="M10" i="43"/>
  <c r="N10" i="43"/>
  <c r="O10" i="43"/>
  <c r="P10" i="43"/>
  <c r="Q10" i="43"/>
  <c r="R10" i="43"/>
  <c r="S10" i="43"/>
  <c r="T10" i="43"/>
  <c r="U10" i="43"/>
  <c r="V10" i="43"/>
  <c r="W10" i="43"/>
  <c r="X10" i="43"/>
  <c r="Y10" i="43"/>
  <c r="Z10" i="43"/>
  <c r="AA10" i="43"/>
  <c r="AB10" i="43"/>
  <c r="AC10" i="43"/>
  <c r="AD10" i="43"/>
  <c r="AE10" i="43"/>
  <c r="AF10" i="43"/>
  <c r="AG10" i="43"/>
  <c r="AI10" i="43"/>
  <c r="AJ10" i="43"/>
  <c r="AK10" i="43"/>
  <c r="AL10" i="43"/>
  <c r="AM10" i="43"/>
  <c r="AN10" i="43"/>
  <c r="AO10" i="43"/>
  <c r="AP10" i="43"/>
  <c r="AQ10" i="43"/>
  <c r="AR10" i="43"/>
  <c r="AS10" i="43"/>
  <c r="AT10" i="43"/>
  <c r="AU10" i="43"/>
  <c r="AV10" i="43"/>
  <c r="AW10" i="43"/>
  <c r="AX10" i="43"/>
  <c r="AY10" i="43"/>
  <c r="AZ10" i="43"/>
  <c r="BA10" i="43"/>
  <c r="BB10" i="43"/>
  <c r="BC10" i="43"/>
  <c r="BD10" i="43"/>
  <c r="BE10" i="43"/>
  <c r="BF10" i="43"/>
  <c r="BG10" i="43"/>
  <c r="BH10" i="43"/>
  <c r="BI10" i="43"/>
  <c r="BJ10" i="43"/>
  <c r="BK10" i="43"/>
  <c r="BL10" i="43"/>
  <c r="BM10" i="43"/>
  <c r="BN10" i="43"/>
  <c r="BO10" i="43"/>
  <c r="BP10" i="43"/>
  <c r="BQ10" i="43"/>
  <c r="BR10" i="43"/>
  <c r="BS10" i="43"/>
  <c r="BU10" i="43"/>
  <c r="BV10" i="43"/>
  <c r="BW10" i="43"/>
  <c r="BX10" i="43"/>
  <c r="BY10" i="43"/>
  <c r="BZ10" i="43"/>
  <c r="CA10" i="43"/>
  <c r="I11" i="43"/>
  <c r="J11" i="43"/>
  <c r="K11" i="43"/>
  <c r="L11" i="43"/>
  <c r="M11" i="43"/>
  <c r="N11" i="43"/>
  <c r="O11" i="43"/>
  <c r="P11" i="43"/>
  <c r="Q11" i="43"/>
  <c r="R11" i="43"/>
  <c r="S11" i="43"/>
  <c r="T11" i="43"/>
  <c r="U11" i="43"/>
  <c r="V11" i="43"/>
  <c r="W11" i="43"/>
  <c r="X11" i="43"/>
  <c r="Y11" i="43"/>
  <c r="Z11" i="43"/>
  <c r="AA11" i="43"/>
  <c r="AB11" i="43"/>
  <c r="AC11" i="43"/>
  <c r="AD11" i="43"/>
  <c r="AE11" i="43"/>
  <c r="AF11" i="43"/>
  <c r="AG11" i="43"/>
  <c r="AI11" i="43"/>
  <c r="AJ11" i="43"/>
  <c r="AK11" i="43"/>
  <c r="AL11" i="43"/>
  <c r="AM11" i="43"/>
  <c r="AN11" i="43"/>
  <c r="AO11" i="43"/>
  <c r="AP11" i="43"/>
  <c r="AQ11" i="43"/>
  <c r="AR11" i="43"/>
  <c r="AS11" i="43"/>
  <c r="AT11" i="43"/>
  <c r="AU11" i="43"/>
  <c r="AV11" i="43"/>
  <c r="AW11" i="43"/>
  <c r="AX11" i="43"/>
  <c r="AY11" i="43"/>
  <c r="AZ11" i="43"/>
  <c r="BA11" i="43"/>
  <c r="BB11" i="43"/>
  <c r="BC11" i="43"/>
  <c r="BD11" i="43"/>
  <c r="BE11" i="43"/>
  <c r="BF11" i="43"/>
  <c r="BG11" i="43"/>
  <c r="BH11" i="43"/>
  <c r="BI11" i="43"/>
  <c r="BJ11" i="43"/>
  <c r="BK11" i="43"/>
  <c r="BL11" i="43"/>
  <c r="BM11" i="43"/>
  <c r="BN11" i="43"/>
  <c r="BO11" i="43"/>
  <c r="BP11" i="43"/>
  <c r="BQ11" i="43"/>
  <c r="BR11" i="43"/>
  <c r="BS11" i="43"/>
  <c r="BU11" i="43"/>
  <c r="BV11" i="43"/>
  <c r="BW11" i="43"/>
  <c r="BX11" i="43"/>
  <c r="BY11" i="43"/>
  <c r="BZ11" i="43"/>
  <c r="CA11" i="43"/>
  <c r="I12" i="43"/>
  <c r="J12" i="43"/>
  <c r="K12" i="43"/>
  <c r="L12" i="43"/>
  <c r="M12" i="43"/>
  <c r="N12" i="43"/>
  <c r="O12" i="43"/>
  <c r="P12" i="43"/>
  <c r="Q12" i="43"/>
  <c r="R12" i="43"/>
  <c r="S12" i="43"/>
  <c r="T12" i="43"/>
  <c r="U12" i="43"/>
  <c r="V12" i="43"/>
  <c r="W12" i="43"/>
  <c r="X12" i="43"/>
  <c r="Y12" i="43"/>
  <c r="Z12" i="43"/>
  <c r="AA12" i="43"/>
  <c r="AB12" i="43"/>
  <c r="AC12" i="43"/>
  <c r="AD12" i="43"/>
  <c r="AE12" i="43"/>
  <c r="AF12" i="43"/>
  <c r="AG12" i="43"/>
  <c r="AI12" i="43"/>
  <c r="AJ12" i="43"/>
  <c r="AK12" i="43"/>
  <c r="AL12" i="43"/>
  <c r="AM12" i="43"/>
  <c r="AN12" i="43"/>
  <c r="AO12" i="43"/>
  <c r="AP12" i="43"/>
  <c r="AQ12" i="43"/>
  <c r="AR12" i="43"/>
  <c r="AS12" i="43"/>
  <c r="AT12" i="43"/>
  <c r="AU12" i="43"/>
  <c r="AV12" i="43"/>
  <c r="AW12" i="43"/>
  <c r="AX12" i="43"/>
  <c r="AY12" i="43"/>
  <c r="AZ12" i="43"/>
  <c r="BA12" i="43"/>
  <c r="BB12" i="43"/>
  <c r="BC12" i="43"/>
  <c r="BD12" i="43"/>
  <c r="BE12" i="43"/>
  <c r="BF12" i="43"/>
  <c r="BG12" i="43"/>
  <c r="BH12" i="43"/>
  <c r="BI12" i="43"/>
  <c r="BJ12" i="43"/>
  <c r="BK12" i="43"/>
  <c r="BL12" i="43"/>
  <c r="BM12" i="43"/>
  <c r="BN12" i="43"/>
  <c r="BO12" i="43"/>
  <c r="BP12" i="43"/>
  <c r="BQ12" i="43"/>
  <c r="BR12" i="43"/>
  <c r="BS12" i="43"/>
  <c r="BU12" i="43"/>
  <c r="BV12" i="43"/>
  <c r="BW12" i="43"/>
  <c r="BX12" i="43"/>
  <c r="BY12" i="43"/>
  <c r="BZ12" i="43"/>
  <c r="CA12" i="43"/>
  <c r="I13" i="43"/>
  <c r="J13" i="43"/>
  <c r="K13" i="43"/>
  <c r="L13" i="43"/>
  <c r="M13" i="43"/>
  <c r="N13" i="43"/>
  <c r="O13" i="43"/>
  <c r="P13" i="43"/>
  <c r="Q13" i="43"/>
  <c r="R13" i="43"/>
  <c r="S13" i="43"/>
  <c r="T13" i="43"/>
  <c r="U13" i="43"/>
  <c r="V13" i="43"/>
  <c r="W13" i="43"/>
  <c r="X13" i="43"/>
  <c r="Y13" i="43"/>
  <c r="Z13" i="43"/>
  <c r="AA13" i="43"/>
  <c r="AB13" i="43"/>
  <c r="AC13" i="43"/>
  <c r="AD13" i="43"/>
  <c r="AE13" i="43"/>
  <c r="AF13" i="43"/>
  <c r="AG13" i="43"/>
  <c r="AI13" i="43"/>
  <c r="AJ13" i="43"/>
  <c r="AK13" i="43"/>
  <c r="AL13" i="43"/>
  <c r="AM13" i="43"/>
  <c r="AN13" i="43"/>
  <c r="AO13" i="43"/>
  <c r="AP13" i="43"/>
  <c r="AQ13" i="43"/>
  <c r="AR13" i="43"/>
  <c r="AS13" i="43"/>
  <c r="AT13" i="43"/>
  <c r="AU13" i="43"/>
  <c r="AV13" i="43"/>
  <c r="AW13" i="43"/>
  <c r="AX13" i="43"/>
  <c r="AY13" i="43"/>
  <c r="AZ13" i="43"/>
  <c r="BA13" i="43"/>
  <c r="BB13" i="43"/>
  <c r="BC13" i="43"/>
  <c r="BD13" i="43"/>
  <c r="BE13" i="43"/>
  <c r="BF13" i="43"/>
  <c r="BG13" i="43"/>
  <c r="BH13" i="43"/>
  <c r="BI13" i="43"/>
  <c r="BJ13" i="43"/>
  <c r="BK13" i="43"/>
  <c r="BL13" i="43"/>
  <c r="BM13" i="43"/>
  <c r="BN13" i="43"/>
  <c r="BO13" i="43"/>
  <c r="BP13" i="43"/>
  <c r="BQ13" i="43"/>
  <c r="BR13" i="43"/>
  <c r="BS13" i="43"/>
  <c r="BU13" i="43"/>
  <c r="BV13" i="43"/>
  <c r="BW13" i="43"/>
  <c r="BX13" i="43"/>
  <c r="BY13" i="43"/>
  <c r="BZ13" i="43"/>
  <c r="CA13" i="43"/>
  <c r="I14" i="43"/>
  <c r="J14" i="43"/>
  <c r="K14" i="43"/>
  <c r="L14" i="43"/>
  <c r="M14" i="43"/>
  <c r="N14" i="43"/>
  <c r="O14" i="43"/>
  <c r="P14" i="43"/>
  <c r="Q14" i="43"/>
  <c r="R14" i="43"/>
  <c r="S14" i="43"/>
  <c r="T14" i="43"/>
  <c r="U14" i="43"/>
  <c r="V14" i="43"/>
  <c r="W14" i="43"/>
  <c r="X14" i="43"/>
  <c r="Y14" i="43"/>
  <c r="Z14" i="43"/>
  <c r="AA14" i="43"/>
  <c r="AB14" i="43"/>
  <c r="AC14" i="43"/>
  <c r="AD14" i="43"/>
  <c r="AE14" i="43"/>
  <c r="AF14" i="43"/>
  <c r="AG14" i="43"/>
  <c r="AI14" i="43"/>
  <c r="AJ14" i="43"/>
  <c r="AK14" i="43"/>
  <c r="AL14" i="43"/>
  <c r="AM14" i="43"/>
  <c r="AN14" i="43"/>
  <c r="AO14" i="43"/>
  <c r="AP14" i="43"/>
  <c r="AQ14" i="43"/>
  <c r="AR14" i="43"/>
  <c r="AS14" i="43"/>
  <c r="AT14" i="43"/>
  <c r="AU14" i="43"/>
  <c r="AV14" i="43"/>
  <c r="AW14" i="43"/>
  <c r="AX14" i="43"/>
  <c r="AY14" i="43"/>
  <c r="AZ14" i="43"/>
  <c r="BA14" i="43"/>
  <c r="BB14" i="43"/>
  <c r="BC14" i="43"/>
  <c r="BD14" i="43"/>
  <c r="BE14" i="43"/>
  <c r="BF14" i="43"/>
  <c r="BG14" i="43"/>
  <c r="BH14" i="43"/>
  <c r="BI14" i="43"/>
  <c r="BJ14" i="43"/>
  <c r="BK14" i="43"/>
  <c r="BL14" i="43"/>
  <c r="BM14" i="43"/>
  <c r="BN14" i="43"/>
  <c r="BO14" i="43"/>
  <c r="BP14" i="43"/>
  <c r="BQ14" i="43"/>
  <c r="BR14" i="43"/>
  <c r="BS14" i="43"/>
  <c r="BU14" i="43"/>
  <c r="BV14" i="43"/>
  <c r="BW14" i="43"/>
  <c r="BX14" i="43"/>
  <c r="BY14" i="43"/>
  <c r="BZ14" i="43"/>
  <c r="CA14" i="43"/>
  <c r="I15" i="43"/>
  <c r="J15" i="43"/>
  <c r="K15" i="43"/>
  <c r="L15" i="43"/>
  <c r="M15" i="43"/>
  <c r="N15" i="43"/>
  <c r="O15" i="43"/>
  <c r="P15" i="43"/>
  <c r="Q15" i="43"/>
  <c r="R15" i="43"/>
  <c r="S15" i="43"/>
  <c r="T15" i="43"/>
  <c r="U15" i="43"/>
  <c r="V15" i="43"/>
  <c r="W15" i="43"/>
  <c r="X15" i="43"/>
  <c r="Y15" i="43"/>
  <c r="Z15" i="43"/>
  <c r="AA15" i="43"/>
  <c r="AB15" i="43"/>
  <c r="AC15" i="43"/>
  <c r="AD15" i="43"/>
  <c r="AE15" i="43"/>
  <c r="AF15" i="43"/>
  <c r="AG15" i="43"/>
  <c r="AI15" i="43"/>
  <c r="AJ15" i="43"/>
  <c r="AK15" i="43"/>
  <c r="AL15" i="43"/>
  <c r="AM15" i="43"/>
  <c r="AN15" i="43"/>
  <c r="AO15" i="43"/>
  <c r="AP15" i="43"/>
  <c r="AQ15" i="43"/>
  <c r="AR15" i="43"/>
  <c r="AS15" i="43"/>
  <c r="AT15" i="43"/>
  <c r="AU15" i="43"/>
  <c r="AV15" i="43"/>
  <c r="AW15" i="43"/>
  <c r="AX15" i="43"/>
  <c r="AY15" i="43"/>
  <c r="AZ15" i="43"/>
  <c r="BA15" i="43"/>
  <c r="BB15" i="43"/>
  <c r="BC15" i="43"/>
  <c r="BD15" i="43"/>
  <c r="BE15" i="43"/>
  <c r="BF15" i="43"/>
  <c r="BG15" i="43"/>
  <c r="BH15" i="43"/>
  <c r="BI15" i="43"/>
  <c r="BJ15" i="43"/>
  <c r="BK15" i="43"/>
  <c r="BL15" i="43"/>
  <c r="BM15" i="43"/>
  <c r="BN15" i="43"/>
  <c r="BO15" i="43"/>
  <c r="BP15" i="43"/>
  <c r="BQ15" i="43"/>
  <c r="BR15" i="43"/>
  <c r="BS15" i="43"/>
  <c r="BU15" i="43"/>
  <c r="BV15" i="43"/>
  <c r="BW15" i="43"/>
  <c r="BX15" i="43"/>
  <c r="BY15" i="43"/>
  <c r="BZ15" i="43"/>
  <c r="CA15" i="43"/>
  <c r="I16" i="43"/>
  <c r="J16" i="43"/>
  <c r="K16" i="43"/>
  <c r="L16" i="43"/>
  <c r="M16" i="43"/>
  <c r="N16" i="43"/>
  <c r="O16" i="43"/>
  <c r="P16" i="43"/>
  <c r="Q16" i="43"/>
  <c r="R16" i="43"/>
  <c r="S16" i="43"/>
  <c r="T16" i="43"/>
  <c r="U16" i="43"/>
  <c r="V16" i="43"/>
  <c r="W16" i="43"/>
  <c r="X16" i="43"/>
  <c r="Y16" i="43"/>
  <c r="Z16" i="43"/>
  <c r="AA16" i="43"/>
  <c r="AB16" i="43"/>
  <c r="AC16" i="43"/>
  <c r="AD16" i="43"/>
  <c r="AE16" i="43"/>
  <c r="AF16" i="43"/>
  <c r="AG16" i="43"/>
  <c r="AI16" i="43"/>
  <c r="AJ16" i="43"/>
  <c r="AK16" i="43"/>
  <c r="AL16" i="43"/>
  <c r="AM16" i="43"/>
  <c r="AN16" i="43"/>
  <c r="AO16" i="43"/>
  <c r="AP16" i="43"/>
  <c r="AQ16" i="43"/>
  <c r="AR16" i="43"/>
  <c r="AS16" i="43"/>
  <c r="AT16" i="43"/>
  <c r="AU16" i="43"/>
  <c r="AV16" i="43"/>
  <c r="AW16" i="43"/>
  <c r="AX16" i="43"/>
  <c r="AY16" i="43"/>
  <c r="AZ16" i="43"/>
  <c r="BA16" i="43"/>
  <c r="BB16" i="43"/>
  <c r="BC16" i="43"/>
  <c r="BD16" i="43"/>
  <c r="BE16" i="43"/>
  <c r="BF16" i="43"/>
  <c r="BG16" i="43"/>
  <c r="BH16" i="43"/>
  <c r="BI16" i="43"/>
  <c r="BJ16" i="43"/>
  <c r="BK16" i="43"/>
  <c r="BL16" i="43"/>
  <c r="BM16" i="43"/>
  <c r="BN16" i="43"/>
  <c r="BO16" i="43"/>
  <c r="BP16" i="43"/>
  <c r="BQ16" i="43"/>
  <c r="BR16" i="43"/>
  <c r="BS16" i="43"/>
  <c r="BU16" i="43"/>
  <c r="BV16" i="43"/>
  <c r="BW16" i="43"/>
  <c r="BX16" i="43"/>
  <c r="BY16" i="43"/>
  <c r="BZ16" i="43"/>
  <c r="CA16" i="43"/>
  <c r="I17" i="43"/>
  <c r="J17" i="43"/>
  <c r="K17" i="43"/>
  <c r="L17" i="43"/>
  <c r="M17" i="43"/>
  <c r="N17" i="43"/>
  <c r="O17" i="43"/>
  <c r="P17" i="43"/>
  <c r="Q17" i="43"/>
  <c r="R17" i="43"/>
  <c r="S17" i="43"/>
  <c r="T17" i="43"/>
  <c r="U17" i="43"/>
  <c r="V17" i="43"/>
  <c r="W17" i="43"/>
  <c r="X17" i="43"/>
  <c r="Y17" i="43"/>
  <c r="Z17" i="43"/>
  <c r="AA17" i="43"/>
  <c r="AB17" i="43"/>
  <c r="AC17" i="43"/>
  <c r="AD17" i="43"/>
  <c r="AE17" i="43"/>
  <c r="AF17" i="43"/>
  <c r="AG17" i="43"/>
  <c r="AI17" i="43"/>
  <c r="AJ17" i="43"/>
  <c r="AK17" i="43"/>
  <c r="AL17" i="43"/>
  <c r="AM17" i="43"/>
  <c r="AN17" i="43"/>
  <c r="AO17" i="43"/>
  <c r="AP17" i="43"/>
  <c r="AQ17" i="43"/>
  <c r="AR17" i="43"/>
  <c r="AS17" i="43"/>
  <c r="AT17" i="43"/>
  <c r="AU17" i="43"/>
  <c r="AV17" i="43"/>
  <c r="AW17" i="43"/>
  <c r="AX17" i="43"/>
  <c r="AY17" i="43"/>
  <c r="AZ17" i="43"/>
  <c r="BA17" i="43"/>
  <c r="BB17" i="43"/>
  <c r="BC17" i="43"/>
  <c r="BD17" i="43"/>
  <c r="BE17" i="43"/>
  <c r="BF17" i="43"/>
  <c r="BG17" i="43"/>
  <c r="BH17" i="43"/>
  <c r="BI17" i="43"/>
  <c r="BJ17" i="43"/>
  <c r="BK17" i="43"/>
  <c r="BL17" i="43"/>
  <c r="BM17" i="43"/>
  <c r="BN17" i="43"/>
  <c r="BO17" i="43"/>
  <c r="BP17" i="43"/>
  <c r="BQ17" i="43"/>
  <c r="BR17" i="43"/>
  <c r="BS17" i="43"/>
  <c r="BU17" i="43"/>
  <c r="BV17" i="43"/>
  <c r="BW17" i="43"/>
  <c r="BX17" i="43"/>
  <c r="BY17" i="43"/>
  <c r="BZ17" i="43"/>
  <c r="CA17" i="43"/>
  <c r="I18" i="43"/>
  <c r="J18" i="43"/>
  <c r="K18" i="43"/>
  <c r="L18" i="43"/>
  <c r="M18" i="43"/>
  <c r="N18" i="43"/>
  <c r="O18" i="43"/>
  <c r="P18" i="43"/>
  <c r="Q18" i="43"/>
  <c r="R18" i="43"/>
  <c r="S18" i="43"/>
  <c r="T18" i="43"/>
  <c r="U18" i="43"/>
  <c r="V18" i="43"/>
  <c r="W18" i="43"/>
  <c r="X18" i="43"/>
  <c r="Y18" i="43"/>
  <c r="Z18" i="43"/>
  <c r="AA18" i="43"/>
  <c r="AB18" i="43"/>
  <c r="AC18" i="43"/>
  <c r="AD18" i="43"/>
  <c r="AE18" i="43"/>
  <c r="AF18" i="43"/>
  <c r="AG18" i="43"/>
  <c r="AI18" i="43"/>
  <c r="AJ18" i="43"/>
  <c r="AK18" i="43"/>
  <c r="AL18" i="43"/>
  <c r="AM18" i="43"/>
  <c r="AN18" i="43"/>
  <c r="AO18" i="43"/>
  <c r="AP18" i="43"/>
  <c r="AQ18" i="43"/>
  <c r="AR18" i="43"/>
  <c r="AS18" i="43"/>
  <c r="AT18" i="43"/>
  <c r="AU18" i="43"/>
  <c r="AV18" i="43"/>
  <c r="AW18" i="43"/>
  <c r="AX18" i="43"/>
  <c r="AY18" i="43"/>
  <c r="AZ18" i="43"/>
  <c r="BA18" i="43"/>
  <c r="BB18" i="43"/>
  <c r="BC18" i="43"/>
  <c r="BD18" i="43"/>
  <c r="BE18" i="43"/>
  <c r="BF18" i="43"/>
  <c r="BG18" i="43"/>
  <c r="BH18" i="43"/>
  <c r="BI18" i="43"/>
  <c r="BJ18" i="43"/>
  <c r="BK18" i="43"/>
  <c r="BL18" i="43"/>
  <c r="BM18" i="43"/>
  <c r="BN18" i="43"/>
  <c r="BO18" i="43"/>
  <c r="BP18" i="43"/>
  <c r="BQ18" i="43"/>
  <c r="BR18" i="43"/>
  <c r="BS18" i="43"/>
  <c r="BU18" i="43"/>
  <c r="BV18" i="43"/>
  <c r="BW18" i="43"/>
  <c r="BX18" i="43"/>
  <c r="BY18" i="43"/>
  <c r="BZ18" i="43"/>
  <c r="CA18" i="43"/>
  <c r="I19" i="43"/>
  <c r="J19" i="43"/>
  <c r="K19" i="43"/>
  <c r="L19" i="43"/>
  <c r="M19" i="43"/>
  <c r="N19" i="43"/>
  <c r="O19" i="43"/>
  <c r="P19" i="43"/>
  <c r="Q19" i="43"/>
  <c r="R19" i="43"/>
  <c r="S19" i="43"/>
  <c r="T19" i="43"/>
  <c r="U19" i="43"/>
  <c r="V19" i="43"/>
  <c r="W19" i="43"/>
  <c r="X19" i="43"/>
  <c r="Y19" i="43"/>
  <c r="Z19" i="43"/>
  <c r="AA19" i="43"/>
  <c r="AB19" i="43"/>
  <c r="AC19" i="43"/>
  <c r="AD19" i="43"/>
  <c r="AE19" i="43"/>
  <c r="AF19" i="43"/>
  <c r="AG19" i="43"/>
  <c r="AI19" i="43"/>
  <c r="AJ19" i="43"/>
  <c r="AK19" i="43"/>
  <c r="AL19" i="43"/>
  <c r="AM19" i="43"/>
  <c r="AN19" i="43"/>
  <c r="AO19" i="43"/>
  <c r="AP19" i="43"/>
  <c r="AQ19" i="43"/>
  <c r="AR19" i="43"/>
  <c r="AS19" i="43"/>
  <c r="AT19" i="43"/>
  <c r="AU19" i="43"/>
  <c r="AV19" i="43"/>
  <c r="AW19" i="43"/>
  <c r="AX19" i="43"/>
  <c r="AY19" i="43"/>
  <c r="AZ19" i="43"/>
  <c r="BA19" i="43"/>
  <c r="BB19" i="43"/>
  <c r="BC19" i="43"/>
  <c r="BD19" i="43"/>
  <c r="BE19" i="43"/>
  <c r="BF19" i="43"/>
  <c r="BG19" i="43"/>
  <c r="BH19" i="43"/>
  <c r="BI19" i="43"/>
  <c r="BJ19" i="43"/>
  <c r="BK19" i="43"/>
  <c r="BL19" i="43"/>
  <c r="BM19" i="43"/>
  <c r="BN19" i="43"/>
  <c r="BO19" i="43"/>
  <c r="BP19" i="43"/>
  <c r="BQ19" i="43"/>
  <c r="BR19" i="43"/>
  <c r="BS19" i="43"/>
  <c r="BU19" i="43"/>
  <c r="BV19" i="43"/>
  <c r="BW19" i="43"/>
  <c r="BX19" i="43"/>
  <c r="BY19" i="43"/>
  <c r="BZ19" i="43"/>
  <c r="CA19" i="43"/>
  <c r="I20" i="43"/>
  <c r="J20" i="43"/>
  <c r="K20" i="43"/>
  <c r="L20" i="43"/>
  <c r="M20" i="43"/>
  <c r="N20" i="43"/>
  <c r="O20" i="43"/>
  <c r="P20" i="43"/>
  <c r="Q20" i="43"/>
  <c r="R20" i="43"/>
  <c r="S20" i="43"/>
  <c r="T20" i="43"/>
  <c r="U20" i="43"/>
  <c r="V20" i="43"/>
  <c r="W20" i="43"/>
  <c r="X20" i="43"/>
  <c r="Y20" i="43"/>
  <c r="Z20" i="43"/>
  <c r="AA20" i="43"/>
  <c r="AB20" i="43"/>
  <c r="AC20" i="43"/>
  <c r="AD20" i="43"/>
  <c r="AE20" i="43"/>
  <c r="AF20" i="43"/>
  <c r="AG20" i="43"/>
  <c r="AI20" i="43"/>
  <c r="AJ20" i="43"/>
  <c r="AK20" i="43"/>
  <c r="AL20" i="43"/>
  <c r="AM20" i="43"/>
  <c r="AN20" i="43"/>
  <c r="AO20" i="43"/>
  <c r="AP20" i="43"/>
  <c r="AQ20" i="43"/>
  <c r="AR20" i="43"/>
  <c r="AS20" i="43"/>
  <c r="AT20" i="43"/>
  <c r="AU20" i="43"/>
  <c r="AV20" i="43"/>
  <c r="AW20" i="43"/>
  <c r="AX20" i="43"/>
  <c r="AY20" i="43"/>
  <c r="AZ20" i="43"/>
  <c r="BA20" i="43"/>
  <c r="BB20" i="43"/>
  <c r="BC20" i="43"/>
  <c r="BD20" i="43"/>
  <c r="BE20" i="43"/>
  <c r="BF20" i="43"/>
  <c r="BG20" i="43"/>
  <c r="BH20" i="43"/>
  <c r="BI20" i="43"/>
  <c r="BJ20" i="43"/>
  <c r="BK20" i="43"/>
  <c r="BL20" i="43"/>
  <c r="BM20" i="43"/>
  <c r="BN20" i="43"/>
  <c r="BO20" i="43"/>
  <c r="BP20" i="43"/>
  <c r="BQ20" i="43"/>
  <c r="BR20" i="43"/>
  <c r="BS20" i="43"/>
  <c r="BU20" i="43"/>
  <c r="BV20" i="43"/>
  <c r="BW20" i="43"/>
  <c r="BX20" i="43"/>
  <c r="BY20" i="43"/>
  <c r="BZ20" i="43"/>
  <c r="CA20" i="43"/>
  <c r="I21" i="43"/>
  <c r="J21" i="43"/>
  <c r="K21" i="43"/>
  <c r="L21" i="43"/>
  <c r="M21" i="43"/>
  <c r="N21" i="43"/>
  <c r="O21" i="43"/>
  <c r="P21" i="43"/>
  <c r="Q21" i="43"/>
  <c r="R21" i="43"/>
  <c r="S21" i="43"/>
  <c r="T21" i="43"/>
  <c r="U21" i="43"/>
  <c r="V21" i="43"/>
  <c r="W21" i="43"/>
  <c r="X21" i="43"/>
  <c r="Y21" i="43"/>
  <c r="Z21" i="43"/>
  <c r="AA21" i="43"/>
  <c r="AB21" i="43"/>
  <c r="AC21" i="43"/>
  <c r="AD21" i="43"/>
  <c r="AE21" i="43"/>
  <c r="AF21" i="43"/>
  <c r="AG21" i="43"/>
  <c r="AI21" i="43"/>
  <c r="AJ21" i="43"/>
  <c r="AK21" i="43"/>
  <c r="AL21" i="43"/>
  <c r="AM21" i="43"/>
  <c r="AN21" i="43"/>
  <c r="AO21" i="43"/>
  <c r="AP21" i="43"/>
  <c r="AQ21" i="43"/>
  <c r="AR21" i="43"/>
  <c r="AS21" i="43"/>
  <c r="AT21" i="43"/>
  <c r="AU21" i="43"/>
  <c r="AV21" i="43"/>
  <c r="AW21" i="43"/>
  <c r="AX21" i="43"/>
  <c r="AY21" i="43"/>
  <c r="AZ21" i="43"/>
  <c r="BA21" i="43"/>
  <c r="BB21" i="43"/>
  <c r="BC21" i="43"/>
  <c r="BD21" i="43"/>
  <c r="BE21" i="43"/>
  <c r="BF21" i="43"/>
  <c r="BG21" i="43"/>
  <c r="BH21" i="43"/>
  <c r="BI21" i="43"/>
  <c r="BJ21" i="43"/>
  <c r="BK21" i="43"/>
  <c r="BL21" i="43"/>
  <c r="BM21" i="43"/>
  <c r="BN21" i="43"/>
  <c r="BO21" i="43"/>
  <c r="BP21" i="43"/>
  <c r="BQ21" i="43"/>
  <c r="BR21" i="43"/>
  <c r="BS21" i="43"/>
  <c r="BU21" i="43"/>
  <c r="BV21" i="43"/>
  <c r="BW21" i="43"/>
  <c r="BX21" i="43"/>
  <c r="BY21" i="43"/>
  <c r="BZ21" i="43"/>
  <c r="CA21" i="43"/>
  <c r="I22" i="43"/>
  <c r="J22" i="43"/>
  <c r="K22" i="43"/>
  <c r="L22" i="43"/>
  <c r="M22" i="43"/>
  <c r="N22" i="43"/>
  <c r="O22" i="43"/>
  <c r="P22" i="43"/>
  <c r="Q22" i="43"/>
  <c r="R22" i="43"/>
  <c r="S22" i="43"/>
  <c r="T22" i="43"/>
  <c r="U22" i="43"/>
  <c r="V22" i="43"/>
  <c r="W22" i="43"/>
  <c r="X22" i="43"/>
  <c r="Y22" i="43"/>
  <c r="Z22" i="43"/>
  <c r="AA22" i="43"/>
  <c r="AB22" i="43"/>
  <c r="AC22" i="43"/>
  <c r="AD22" i="43"/>
  <c r="AE22" i="43"/>
  <c r="AF22" i="43"/>
  <c r="AG22" i="43"/>
  <c r="AI22" i="43"/>
  <c r="AJ22" i="43"/>
  <c r="AK22" i="43"/>
  <c r="AL22" i="43"/>
  <c r="AM22" i="43"/>
  <c r="AN22" i="43"/>
  <c r="AO22" i="43"/>
  <c r="AP22" i="43"/>
  <c r="AQ22" i="43"/>
  <c r="AR22" i="43"/>
  <c r="AS22" i="43"/>
  <c r="AT22" i="43"/>
  <c r="AU22" i="43"/>
  <c r="AV22" i="43"/>
  <c r="AW22" i="43"/>
  <c r="AX22" i="43"/>
  <c r="AY22" i="43"/>
  <c r="AZ22" i="43"/>
  <c r="BA22" i="43"/>
  <c r="BB22" i="43"/>
  <c r="BC22" i="43"/>
  <c r="BD22" i="43"/>
  <c r="BE22" i="43"/>
  <c r="BF22" i="43"/>
  <c r="BG22" i="43"/>
  <c r="BH22" i="43"/>
  <c r="BI22" i="43"/>
  <c r="BJ22" i="43"/>
  <c r="BK22" i="43"/>
  <c r="BL22" i="43"/>
  <c r="BM22" i="43"/>
  <c r="BN22" i="43"/>
  <c r="BO22" i="43"/>
  <c r="BP22" i="43"/>
  <c r="BQ22" i="43"/>
  <c r="BR22" i="43"/>
  <c r="BS22" i="43"/>
  <c r="BU22" i="43"/>
  <c r="BV22" i="43"/>
  <c r="BW22" i="43"/>
  <c r="BX22" i="43"/>
  <c r="BY22" i="43"/>
  <c r="BZ22" i="43"/>
  <c r="CA22" i="43"/>
  <c r="I23" i="43"/>
  <c r="J23" i="43"/>
  <c r="K23" i="43"/>
  <c r="L23" i="43"/>
  <c r="M23" i="43"/>
  <c r="N23" i="43"/>
  <c r="O23" i="43"/>
  <c r="P23" i="43"/>
  <c r="Q23" i="43"/>
  <c r="R23" i="43"/>
  <c r="S23" i="43"/>
  <c r="T23" i="43"/>
  <c r="U23" i="43"/>
  <c r="V23" i="43"/>
  <c r="W23" i="43"/>
  <c r="X23" i="43"/>
  <c r="Y23" i="43"/>
  <c r="Z23" i="43"/>
  <c r="AA23" i="43"/>
  <c r="AB23" i="43"/>
  <c r="AC23" i="43"/>
  <c r="AD23" i="43"/>
  <c r="AE23" i="43"/>
  <c r="AF23" i="43"/>
  <c r="AG23" i="43"/>
  <c r="AI23" i="43"/>
  <c r="AJ23" i="43"/>
  <c r="AK23" i="43"/>
  <c r="AL23" i="43"/>
  <c r="AM23" i="43"/>
  <c r="AN23" i="43"/>
  <c r="AO23" i="43"/>
  <c r="AP23" i="43"/>
  <c r="AQ23" i="43"/>
  <c r="AR23" i="43"/>
  <c r="AS23" i="43"/>
  <c r="AT23" i="43"/>
  <c r="AU23" i="43"/>
  <c r="AV23" i="43"/>
  <c r="AW23" i="43"/>
  <c r="AX23" i="43"/>
  <c r="AY23" i="43"/>
  <c r="AZ23" i="43"/>
  <c r="BA23" i="43"/>
  <c r="BB23" i="43"/>
  <c r="BC23" i="43"/>
  <c r="BD23" i="43"/>
  <c r="BE23" i="43"/>
  <c r="BF23" i="43"/>
  <c r="BG23" i="43"/>
  <c r="BH23" i="43"/>
  <c r="BI23" i="43"/>
  <c r="BJ23" i="43"/>
  <c r="BK23" i="43"/>
  <c r="BL23" i="43"/>
  <c r="BM23" i="43"/>
  <c r="BN23" i="43"/>
  <c r="BO23" i="43"/>
  <c r="BP23" i="43"/>
  <c r="BQ23" i="43"/>
  <c r="BR23" i="43"/>
  <c r="BS23" i="43"/>
  <c r="BU23" i="43"/>
  <c r="BV23" i="43"/>
  <c r="BW23" i="43"/>
  <c r="BX23" i="43"/>
  <c r="BY23" i="43"/>
  <c r="BZ23" i="43"/>
  <c r="CA23" i="43"/>
  <c r="I24" i="43"/>
  <c r="J24" i="43"/>
  <c r="K24" i="43"/>
  <c r="L24" i="43"/>
  <c r="M24" i="43"/>
  <c r="N24" i="43"/>
  <c r="O24" i="43"/>
  <c r="P24" i="43"/>
  <c r="Q24" i="43"/>
  <c r="R24" i="43"/>
  <c r="S24" i="43"/>
  <c r="T24" i="43"/>
  <c r="U24" i="43"/>
  <c r="V24" i="43"/>
  <c r="W24" i="43"/>
  <c r="X24" i="43"/>
  <c r="Y24" i="43"/>
  <c r="Z24" i="43"/>
  <c r="AA24" i="43"/>
  <c r="AB24" i="43"/>
  <c r="AC24" i="43"/>
  <c r="AD24" i="43"/>
  <c r="AE24" i="43"/>
  <c r="AF24" i="43"/>
  <c r="AG24" i="43"/>
  <c r="AI24" i="43"/>
  <c r="AJ24" i="43"/>
  <c r="AK24" i="43"/>
  <c r="AL24" i="43"/>
  <c r="AM24" i="43"/>
  <c r="AN24" i="43"/>
  <c r="AO24" i="43"/>
  <c r="AP24" i="43"/>
  <c r="AQ24" i="43"/>
  <c r="AR24" i="43"/>
  <c r="AS24" i="43"/>
  <c r="AT24" i="43"/>
  <c r="AU24" i="43"/>
  <c r="AV24" i="43"/>
  <c r="AW24" i="43"/>
  <c r="AX24" i="43"/>
  <c r="AY24" i="43"/>
  <c r="AZ24" i="43"/>
  <c r="BA24" i="43"/>
  <c r="BB24" i="43"/>
  <c r="BC24" i="43"/>
  <c r="BD24" i="43"/>
  <c r="BE24" i="43"/>
  <c r="BF24" i="43"/>
  <c r="BG24" i="43"/>
  <c r="BH24" i="43"/>
  <c r="BI24" i="43"/>
  <c r="BJ24" i="43"/>
  <c r="BK24" i="43"/>
  <c r="BL24" i="43"/>
  <c r="BM24" i="43"/>
  <c r="BN24" i="43"/>
  <c r="BO24" i="43"/>
  <c r="BP24" i="43"/>
  <c r="BQ24" i="43"/>
  <c r="BR24" i="43"/>
  <c r="BS24" i="43"/>
  <c r="BU24" i="43"/>
  <c r="BV24" i="43"/>
  <c r="BW24" i="43"/>
  <c r="BX24" i="43"/>
  <c r="BY24" i="43"/>
  <c r="BZ24" i="43"/>
  <c r="CA24" i="43"/>
  <c r="I25" i="43"/>
  <c r="J25" i="43"/>
  <c r="K25" i="43"/>
  <c r="L25" i="43"/>
  <c r="M25" i="43"/>
  <c r="N25" i="43"/>
  <c r="O25" i="43"/>
  <c r="P25" i="43"/>
  <c r="Q25" i="43"/>
  <c r="R25" i="43"/>
  <c r="S25" i="43"/>
  <c r="T25" i="43"/>
  <c r="U25" i="43"/>
  <c r="V25" i="43"/>
  <c r="W25" i="43"/>
  <c r="X25" i="43"/>
  <c r="Y25" i="43"/>
  <c r="Z25" i="43"/>
  <c r="AA25" i="43"/>
  <c r="AB25" i="43"/>
  <c r="AC25" i="43"/>
  <c r="AD25" i="43"/>
  <c r="AE25" i="43"/>
  <c r="AF25" i="43"/>
  <c r="AG25" i="43"/>
  <c r="AI25" i="43"/>
  <c r="AJ25" i="43"/>
  <c r="AK25" i="43"/>
  <c r="AL25" i="43"/>
  <c r="AM25" i="43"/>
  <c r="AN25" i="43"/>
  <c r="AO25" i="43"/>
  <c r="AP25" i="43"/>
  <c r="AQ25" i="43"/>
  <c r="AR25" i="43"/>
  <c r="AS25" i="43"/>
  <c r="AT25" i="43"/>
  <c r="AU25" i="43"/>
  <c r="AV25" i="43"/>
  <c r="AW25" i="43"/>
  <c r="AX25" i="43"/>
  <c r="AY25" i="43"/>
  <c r="AZ25" i="43"/>
  <c r="BA25" i="43"/>
  <c r="BB25" i="43"/>
  <c r="BC25" i="43"/>
  <c r="BD25" i="43"/>
  <c r="BE25" i="43"/>
  <c r="BF25" i="43"/>
  <c r="BG25" i="43"/>
  <c r="BH25" i="43"/>
  <c r="BI25" i="43"/>
  <c r="BJ25" i="43"/>
  <c r="BK25" i="43"/>
  <c r="BL25" i="43"/>
  <c r="BM25" i="43"/>
  <c r="BN25" i="43"/>
  <c r="BO25" i="43"/>
  <c r="BP25" i="43"/>
  <c r="BQ25" i="43"/>
  <c r="BR25" i="43"/>
  <c r="BS25" i="43"/>
  <c r="BU25" i="43"/>
  <c r="BV25" i="43"/>
  <c r="BW25" i="43"/>
  <c r="BX25" i="43"/>
  <c r="BY25" i="43"/>
  <c r="BZ25" i="43"/>
  <c r="CA25" i="43"/>
  <c r="I26" i="43"/>
  <c r="J26" i="43"/>
  <c r="K26" i="43"/>
  <c r="L26" i="43"/>
  <c r="M26" i="43"/>
  <c r="N26" i="43"/>
  <c r="O26" i="43"/>
  <c r="P26" i="43"/>
  <c r="Q26" i="43"/>
  <c r="R26" i="43"/>
  <c r="S26" i="43"/>
  <c r="T26" i="43"/>
  <c r="U26" i="43"/>
  <c r="V26" i="43"/>
  <c r="W26" i="43"/>
  <c r="X26" i="43"/>
  <c r="Y26" i="43"/>
  <c r="Z26" i="43"/>
  <c r="AA26" i="43"/>
  <c r="AB26" i="43"/>
  <c r="AC26" i="43"/>
  <c r="AD26" i="43"/>
  <c r="AE26" i="43"/>
  <c r="AF26" i="43"/>
  <c r="AG26" i="43"/>
  <c r="AI26" i="43"/>
  <c r="AJ26" i="43"/>
  <c r="AK26" i="43"/>
  <c r="AL26" i="43"/>
  <c r="AM26" i="43"/>
  <c r="AN26" i="43"/>
  <c r="AO26" i="43"/>
  <c r="AP26" i="43"/>
  <c r="AQ26" i="43"/>
  <c r="AR26" i="43"/>
  <c r="AS26" i="43"/>
  <c r="AT26" i="43"/>
  <c r="AU26" i="43"/>
  <c r="AV26" i="43"/>
  <c r="AW26" i="43"/>
  <c r="AX26" i="43"/>
  <c r="AY26" i="43"/>
  <c r="AZ26" i="43"/>
  <c r="BA26" i="43"/>
  <c r="BB26" i="43"/>
  <c r="BC26" i="43"/>
  <c r="BD26" i="43"/>
  <c r="BE26" i="43"/>
  <c r="BF26" i="43"/>
  <c r="BG26" i="43"/>
  <c r="BH26" i="43"/>
  <c r="BI26" i="43"/>
  <c r="BJ26" i="43"/>
  <c r="BK26" i="43"/>
  <c r="BL26" i="43"/>
  <c r="BM26" i="43"/>
  <c r="BN26" i="43"/>
  <c r="BO26" i="43"/>
  <c r="BP26" i="43"/>
  <c r="BQ26" i="43"/>
  <c r="BR26" i="43"/>
  <c r="BS26" i="43"/>
  <c r="BU26" i="43"/>
  <c r="BV26" i="43"/>
  <c r="BW26" i="43"/>
  <c r="BX26" i="43"/>
  <c r="BY26" i="43"/>
  <c r="BZ26" i="43"/>
  <c r="CA26" i="43"/>
  <c r="I27" i="43"/>
  <c r="J27" i="43"/>
  <c r="K27" i="43"/>
  <c r="L27" i="43"/>
  <c r="M27" i="43"/>
  <c r="N27" i="43"/>
  <c r="O27" i="43"/>
  <c r="P27" i="43"/>
  <c r="Q27" i="43"/>
  <c r="R27" i="43"/>
  <c r="S27" i="43"/>
  <c r="T27" i="43"/>
  <c r="U27" i="43"/>
  <c r="V27" i="43"/>
  <c r="W27" i="43"/>
  <c r="X27" i="43"/>
  <c r="Y27" i="43"/>
  <c r="Z27" i="43"/>
  <c r="AA27" i="43"/>
  <c r="AB27" i="43"/>
  <c r="AC27" i="43"/>
  <c r="AD27" i="43"/>
  <c r="AE27" i="43"/>
  <c r="AF27" i="43"/>
  <c r="AG27" i="43"/>
  <c r="AI27" i="43"/>
  <c r="AJ27" i="43"/>
  <c r="AK27" i="43"/>
  <c r="AL27" i="43"/>
  <c r="AM27" i="43"/>
  <c r="AN27" i="43"/>
  <c r="AO27" i="43"/>
  <c r="AP27" i="43"/>
  <c r="AQ27" i="43"/>
  <c r="AR27" i="43"/>
  <c r="AS27" i="43"/>
  <c r="AT27" i="43"/>
  <c r="AU27" i="43"/>
  <c r="AV27" i="43"/>
  <c r="AW27" i="43"/>
  <c r="AX27" i="43"/>
  <c r="AY27" i="43"/>
  <c r="AZ27" i="43"/>
  <c r="BA27" i="43"/>
  <c r="BB27" i="43"/>
  <c r="BC27" i="43"/>
  <c r="BD27" i="43"/>
  <c r="BE27" i="43"/>
  <c r="BF27" i="43"/>
  <c r="BG27" i="43"/>
  <c r="BH27" i="43"/>
  <c r="BI27" i="43"/>
  <c r="BJ27" i="43"/>
  <c r="BK27" i="43"/>
  <c r="BL27" i="43"/>
  <c r="BM27" i="43"/>
  <c r="BN27" i="43"/>
  <c r="BO27" i="43"/>
  <c r="BP27" i="43"/>
  <c r="BQ27" i="43"/>
  <c r="BR27" i="43"/>
  <c r="BS27" i="43"/>
  <c r="BU27" i="43"/>
  <c r="BV27" i="43"/>
  <c r="BW27" i="43"/>
  <c r="BX27" i="43"/>
  <c r="BY27" i="43"/>
  <c r="BZ27" i="43"/>
  <c r="CA27" i="43"/>
  <c r="I28" i="43"/>
  <c r="J28" i="43"/>
  <c r="K28" i="43"/>
  <c r="L28" i="43"/>
  <c r="M28" i="43"/>
  <c r="N28" i="43"/>
  <c r="O28" i="43"/>
  <c r="P28" i="43"/>
  <c r="Q28" i="43"/>
  <c r="R28" i="43"/>
  <c r="S28" i="43"/>
  <c r="T28" i="43"/>
  <c r="U28" i="43"/>
  <c r="V28" i="43"/>
  <c r="W28" i="43"/>
  <c r="X28" i="43"/>
  <c r="Y28" i="43"/>
  <c r="Z28" i="43"/>
  <c r="AA28" i="43"/>
  <c r="AB28" i="43"/>
  <c r="AC28" i="43"/>
  <c r="AD28" i="43"/>
  <c r="AE28" i="43"/>
  <c r="AF28" i="43"/>
  <c r="AG28" i="43"/>
  <c r="AI28" i="43"/>
  <c r="AJ28" i="43"/>
  <c r="AK28" i="43"/>
  <c r="AL28" i="43"/>
  <c r="AM28" i="43"/>
  <c r="AN28" i="43"/>
  <c r="AO28" i="43"/>
  <c r="AP28" i="43"/>
  <c r="AQ28" i="43"/>
  <c r="AR28" i="43"/>
  <c r="AS28" i="43"/>
  <c r="AT28" i="43"/>
  <c r="AU28" i="43"/>
  <c r="AV28" i="43"/>
  <c r="AW28" i="43"/>
  <c r="AX28" i="43"/>
  <c r="AY28" i="43"/>
  <c r="AZ28" i="43"/>
  <c r="BA28" i="43"/>
  <c r="BB28" i="43"/>
  <c r="BC28" i="43"/>
  <c r="BD28" i="43"/>
  <c r="BE28" i="43"/>
  <c r="BF28" i="43"/>
  <c r="BG28" i="43"/>
  <c r="BH28" i="43"/>
  <c r="BI28" i="43"/>
  <c r="BJ28" i="43"/>
  <c r="BK28" i="43"/>
  <c r="BL28" i="43"/>
  <c r="BM28" i="43"/>
  <c r="BN28" i="43"/>
  <c r="BO28" i="43"/>
  <c r="BP28" i="43"/>
  <c r="BQ28" i="43"/>
  <c r="BR28" i="43"/>
  <c r="BS28" i="43"/>
  <c r="BU28" i="43"/>
  <c r="BV28" i="43"/>
  <c r="BW28" i="43"/>
  <c r="BX28" i="43"/>
  <c r="BY28" i="43"/>
  <c r="BZ28" i="43"/>
  <c r="CA28" i="43"/>
  <c r="I29" i="43"/>
  <c r="J29" i="43"/>
  <c r="K29" i="43"/>
  <c r="L29" i="43"/>
  <c r="M29" i="43"/>
  <c r="N29" i="43"/>
  <c r="O29" i="43"/>
  <c r="P29" i="43"/>
  <c r="Q29" i="43"/>
  <c r="R29" i="43"/>
  <c r="S29" i="43"/>
  <c r="T29" i="43"/>
  <c r="U29" i="43"/>
  <c r="V29" i="43"/>
  <c r="W29" i="43"/>
  <c r="X29" i="43"/>
  <c r="Y29" i="43"/>
  <c r="Z29" i="43"/>
  <c r="AA29" i="43"/>
  <c r="AB29" i="43"/>
  <c r="AC29" i="43"/>
  <c r="AD29" i="43"/>
  <c r="AE29" i="43"/>
  <c r="AF29" i="43"/>
  <c r="AG29" i="43"/>
  <c r="AI29" i="43"/>
  <c r="AJ29" i="43"/>
  <c r="AK29" i="43"/>
  <c r="AL29" i="43"/>
  <c r="AM29" i="43"/>
  <c r="AN29" i="43"/>
  <c r="AO29" i="43"/>
  <c r="AP29" i="43"/>
  <c r="AQ29" i="43"/>
  <c r="AR29" i="43"/>
  <c r="AS29" i="43"/>
  <c r="AT29" i="43"/>
  <c r="AU29" i="43"/>
  <c r="AV29" i="43"/>
  <c r="AW29" i="43"/>
  <c r="AX29" i="43"/>
  <c r="AY29" i="43"/>
  <c r="AZ29" i="43"/>
  <c r="BA29" i="43"/>
  <c r="BB29" i="43"/>
  <c r="BC29" i="43"/>
  <c r="BD29" i="43"/>
  <c r="BE29" i="43"/>
  <c r="BF29" i="43"/>
  <c r="BG29" i="43"/>
  <c r="BH29" i="43"/>
  <c r="BI29" i="43"/>
  <c r="BJ29" i="43"/>
  <c r="BK29" i="43"/>
  <c r="BL29" i="43"/>
  <c r="BM29" i="43"/>
  <c r="BN29" i="43"/>
  <c r="BO29" i="43"/>
  <c r="BP29" i="43"/>
  <c r="BQ29" i="43"/>
  <c r="BR29" i="43"/>
  <c r="BS29" i="43"/>
  <c r="BU29" i="43"/>
  <c r="BV29" i="43"/>
  <c r="BW29" i="43"/>
  <c r="BX29" i="43"/>
  <c r="BY29" i="43"/>
  <c r="BZ29" i="43"/>
  <c r="CA29" i="43"/>
  <c r="I30" i="43"/>
  <c r="J30" i="43"/>
  <c r="K30" i="43"/>
  <c r="L30" i="43"/>
  <c r="M30" i="43"/>
  <c r="N30" i="43"/>
  <c r="O30" i="43"/>
  <c r="P30" i="43"/>
  <c r="Q30" i="43"/>
  <c r="R30" i="43"/>
  <c r="S30" i="43"/>
  <c r="T30" i="43"/>
  <c r="U30" i="43"/>
  <c r="V30" i="43"/>
  <c r="W30" i="43"/>
  <c r="X30" i="43"/>
  <c r="Y30" i="43"/>
  <c r="Z30" i="43"/>
  <c r="AA30" i="43"/>
  <c r="AB30" i="43"/>
  <c r="AC30" i="43"/>
  <c r="AD30" i="43"/>
  <c r="AE30" i="43"/>
  <c r="AF30" i="43"/>
  <c r="AG30" i="43"/>
  <c r="AI30" i="43"/>
  <c r="AJ30" i="43"/>
  <c r="AK30" i="43"/>
  <c r="AL30" i="43"/>
  <c r="AM30" i="43"/>
  <c r="AN30" i="43"/>
  <c r="AO30" i="43"/>
  <c r="AP30" i="43"/>
  <c r="AQ30" i="43"/>
  <c r="AR30" i="43"/>
  <c r="AS30" i="43"/>
  <c r="AT30" i="43"/>
  <c r="AU30" i="43"/>
  <c r="AV30" i="43"/>
  <c r="AW30" i="43"/>
  <c r="AX30" i="43"/>
  <c r="AY30" i="43"/>
  <c r="AZ30" i="43"/>
  <c r="BA30" i="43"/>
  <c r="BB30" i="43"/>
  <c r="BC30" i="43"/>
  <c r="BD30" i="43"/>
  <c r="BE30" i="43"/>
  <c r="BF30" i="43"/>
  <c r="BG30" i="43"/>
  <c r="BH30" i="43"/>
  <c r="BI30" i="43"/>
  <c r="BJ30" i="43"/>
  <c r="BK30" i="43"/>
  <c r="BL30" i="43"/>
  <c r="BM30" i="43"/>
  <c r="BN30" i="43"/>
  <c r="BO30" i="43"/>
  <c r="BP30" i="43"/>
  <c r="BQ30" i="43"/>
  <c r="BR30" i="43"/>
  <c r="BS30" i="43"/>
  <c r="BU30" i="43"/>
  <c r="BV30" i="43"/>
  <c r="BW30" i="43"/>
  <c r="BX30" i="43"/>
  <c r="BY30" i="43"/>
  <c r="BZ30" i="43"/>
  <c r="CA30" i="43"/>
  <c r="I31" i="43"/>
  <c r="J31" i="43"/>
  <c r="K31" i="43"/>
  <c r="L31" i="43"/>
  <c r="M31" i="43"/>
  <c r="N31" i="43"/>
  <c r="O31" i="43"/>
  <c r="P31" i="43"/>
  <c r="Q31" i="43"/>
  <c r="R31" i="43"/>
  <c r="S31" i="43"/>
  <c r="T31" i="43"/>
  <c r="U31" i="43"/>
  <c r="V31" i="43"/>
  <c r="W31" i="43"/>
  <c r="X31" i="43"/>
  <c r="Y31" i="43"/>
  <c r="Z31" i="43"/>
  <c r="AA31" i="43"/>
  <c r="AB31" i="43"/>
  <c r="AC31" i="43"/>
  <c r="AD31" i="43"/>
  <c r="AE31" i="43"/>
  <c r="AF31" i="43"/>
  <c r="AG31" i="43"/>
  <c r="AI31" i="43"/>
  <c r="AJ31" i="43"/>
  <c r="AK31" i="43"/>
  <c r="AL31" i="43"/>
  <c r="AM31" i="43"/>
  <c r="AN31" i="43"/>
  <c r="AO31" i="43"/>
  <c r="AP31" i="43"/>
  <c r="AQ31" i="43"/>
  <c r="AR31" i="43"/>
  <c r="AS31" i="43"/>
  <c r="AT31" i="43"/>
  <c r="AU31" i="43"/>
  <c r="AV31" i="43"/>
  <c r="AW31" i="43"/>
  <c r="AX31" i="43"/>
  <c r="AY31" i="43"/>
  <c r="AZ31" i="43"/>
  <c r="BA31" i="43"/>
  <c r="BB31" i="43"/>
  <c r="BC31" i="43"/>
  <c r="BD31" i="43"/>
  <c r="BE31" i="43"/>
  <c r="BF31" i="43"/>
  <c r="BG31" i="43"/>
  <c r="BH31" i="43"/>
  <c r="BI31" i="43"/>
  <c r="BJ31" i="43"/>
  <c r="BK31" i="43"/>
  <c r="BL31" i="43"/>
  <c r="BM31" i="43"/>
  <c r="BN31" i="43"/>
  <c r="BO31" i="43"/>
  <c r="BP31" i="43"/>
  <c r="BQ31" i="43"/>
  <c r="BR31" i="43"/>
  <c r="BS31" i="43"/>
  <c r="BU31" i="43"/>
  <c r="BV31" i="43"/>
  <c r="BW31" i="43"/>
  <c r="BX31" i="43"/>
  <c r="BY31" i="43"/>
  <c r="BZ31" i="43"/>
  <c r="CA31" i="43"/>
  <c r="I32" i="43"/>
  <c r="J32" i="43"/>
  <c r="K32" i="43"/>
  <c r="L32" i="43"/>
  <c r="M32" i="43"/>
  <c r="N32" i="43"/>
  <c r="O32" i="43"/>
  <c r="P32" i="43"/>
  <c r="Q32" i="43"/>
  <c r="R32" i="43"/>
  <c r="S32" i="43"/>
  <c r="T32" i="43"/>
  <c r="U32" i="43"/>
  <c r="V32" i="43"/>
  <c r="W32" i="43"/>
  <c r="X32" i="43"/>
  <c r="Y32" i="43"/>
  <c r="Z32" i="43"/>
  <c r="AA32" i="43"/>
  <c r="AB32" i="43"/>
  <c r="AC32" i="43"/>
  <c r="AD32" i="43"/>
  <c r="AE32" i="43"/>
  <c r="AF32" i="43"/>
  <c r="AG32" i="43"/>
  <c r="AI32" i="43"/>
  <c r="AJ32" i="43"/>
  <c r="AK32" i="43"/>
  <c r="AL32" i="43"/>
  <c r="AM32" i="43"/>
  <c r="AN32" i="43"/>
  <c r="AO32" i="43"/>
  <c r="AP32" i="43"/>
  <c r="AQ32" i="43"/>
  <c r="AR32" i="43"/>
  <c r="AS32" i="43"/>
  <c r="AT32" i="43"/>
  <c r="AU32" i="43"/>
  <c r="AV32" i="43"/>
  <c r="AW32" i="43"/>
  <c r="AX32" i="43"/>
  <c r="AY32" i="43"/>
  <c r="AZ32" i="43"/>
  <c r="BA32" i="43"/>
  <c r="BB32" i="43"/>
  <c r="BC32" i="43"/>
  <c r="BD32" i="43"/>
  <c r="BE32" i="43"/>
  <c r="BF32" i="43"/>
  <c r="BG32" i="43"/>
  <c r="BH32" i="43"/>
  <c r="BI32" i="43"/>
  <c r="BJ32" i="43"/>
  <c r="BK32" i="43"/>
  <c r="BL32" i="43"/>
  <c r="BM32" i="43"/>
  <c r="BN32" i="43"/>
  <c r="BO32" i="43"/>
  <c r="BP32" i="43"/>
  <c r="BQ32" i="43"/>
  <c r="BR32" i="43"/>
  <c r="BS32" i="43"/>
  <c r="BU32" i="43"/>
  <c r="BV32" i="43"/>
  <c r="BW32" i="43"/>
  <c r="BX32" i="43"/>
  <c r="BY32" i="43"/>
  <c r="BZ32" i="43"/>
  <c r="CA32" i="43"/>
  <c r="I33" i="43"/>
  <c r="J33" i="43"/>
  <c r="K33" i="43"/>
  <c r="L33" i="43"/>
  <c r="M33" i="43"/>
  <c r="N33" i="43"/>
  <c r="O33" i="43"/>
  <c r="P33" i="43"/>
  <c r="Q33" i="43"/>
  <c r="R33" i="43"/>
  <c r="S33" i="43"/>
  <c r="T33" i="43"/>
  <c r="U33" i="43"/>
  <c r="V33" i="43"/>
  <c r="W33" i="43"/>
  <c r="X33" i="43"/>
  <c r="Y33" i="43"/>
  <c r="Z33" i="43"/>
  <c r="AA33" i="43"/>
  <c r="AB33" i="43"/>
  <c r="AC33" i="43"/>
  <c r="AD33" i="43"/>
  <c r="AE33" i="43"/>
  <c r="AF33" i="43"/>
  <c r="AG33" i="43"/>
  <c r="AI33" i="43"/>
  <c r="AJ33" i="43"/>
  <c r="AK33" i="43"/>
  <c r="AL33" i="43"/>
  <c r="AM33" i="43"/>
  <c r="AN33" i="43"/>
  <c r="AO33" i="43"/>
  <c r="AP33" i="43"/>
  <c r="AQ33" i="43"/>
  <c r="AR33" i="43"/>
  <c r="AS33" i="43"/>
  <c r="AT33" i="43"/>
  <c r="AU33" i="43"/>
  <c r="AV33" i="43"/>
  <c r="AW33" i="43"/>
  <c r="AX33" i="43"/>
  <c r="AY33" i="43"/>
  <c r="AZ33" i="43"/>
  <c r="BA33" i="43"/>
  <c r="BB33" i="43"/>
  <c r="BC33" i="43"/>
  <c r="BD33" i="43"/>
  <c r="BE33" i="43"/>
  <c r="BF33" i="43"/>
  <c r="BG33" i="43"/>
  <c r="BH33" i="43"/>
  <c r="BI33" i="43"/>
  <c r="BJ33" i="43"/>
  <c r="BK33" i="43"/>
  <c r="BL33" i="43"/>
  <c r="BM33" i="43"/>
  <c r="BN33" i="43"/>
  <c r="BO33" i="43"/>
  <c r="BP33" i="43"/>
  <c r="BQ33" i="43"/>
  <c r="BR33" i="43"/>
  <c r="BS33" i="43"/>
  <c r="BU33" i="43"/>
  <c r="BV33" i="43"/>
  <c r="BW33" i="43"/>
  <c r="BX33" i="43"/>
  <c r="BY33" i="43"/>
  <c r="BZ33" i="43"/>
  <c r="CA33" i="43"/>
  <c r="I34" i="43"/>
  <c r="J34" i="43"/>
  <c r="K34" i="43"/>
  <c r="L34" i="43"/>
  <c r="M34" i="43"/>
  <c r="N34" i="43"/>
  <c r="O34" i="43"/>
  <c r="P34" i="43"/>
  <c r="Q34" i="43"/>
  <c r="R34" i="43"/>
  <c r="S34" i="43"/>
  <c r="T34" i="43"/>
  <c r="U34" i="43"/>
  <c r="V34" i="43"/>
  <c r="W34" i="43"/>
  <c r="X34" i="43"/>
  <c r="Y34" i="43"/>
  <c r="Z34" i="43"/>
  <c r="AA34" i="43"/>
  <c r="AB34" i="43"/>
  <c r="AC34" i="43"/>
  <c r="AD34" i="43"/>
  <c r="AE34" i="43"/>
  <c r="AF34" i="43"/>
  <c r="AG34" i="43"/>
  <c r="AI34" i="43"/>
  <c r="AJ34" i="43"/>
  <c r="AK34" i="43"/>
  <c r="AL34" i="43"/>
  <c r="AM34" i="43"/>
  <c r="AN34" i="43"/>
  <c r="AO34" i="43"/>
  <c r="AP34" i="43"/>
  <c r="AQ34" i="43"/>
  <c r="AR34" i="43"/>
  <c r="AS34" i="43"/>
  <c r="AT34" i="43"/>
  <c r="AU34" i="43"/>
  <c r="AV34" i="43"/>
  <c r="AW34" i="43"/>
  <c r="AX34" i="43"/>
  <c r="AY34" i="43"/>
  <c r="AZ34" i="43"/>
  <c r="BA34" i="43"/>
  <c r="BB34" i="43"/>
  <c r="BC34" i="43"/>
  <c r="BD34" i="43"/>
  <c r="BE34" i="43"/>
  <c r="BF34" i="43"/>
  <c r="BG34" i="43"/>
  <c r="BH34" i="43"/>
  <c r="BI34" i="43"/>
  <c r="BJ34" i="43"/>
  <c r="BK34" i="43"/>
  <c r="BL34" i="43"/>
  <c r="BM34" i="43"/>
  <c r="BN34" i="43"/>
  <c r="BO34" i="43"/>
  <c r="BP34" i="43"/>
  <c r="BQ34" i="43"/>
  <c r="BR34" i="43"/>
  <c r="BS34" i="43"/>
  <c r="BU34" i="43"/>
  <c r="BV34" i="43"/>
  <c r="BW34" i="43"/>
  <c r="BX34" i="43"/>
  <c r="BY34" i="43"/>
  <c r="BZ34" i="43"/>
  <c r="CA34" i="43"/>
  <c r="I35" i="43"/>
  <c r="J35" i="43"/>
  <c r="K35" i="43"/>
  <c r="L35" i="43"/>
  <c r="M35" i="43"/>
  <c r="N35" i="43"/>
  <c r="O35" i="43"/>
  <c r="P35" i="43"/>
  <c r="Q35" i="43"/>
  <c r="R35" i="43"/>
  <c r="S35" i="43"/>
  <c r="T35" i="43"/>
  <c r="U35" i="43"/>
  <c r="V35" i="43"/>
  <c r="W35" i="43"/>
  <c r="X35" i="43"/>
  <c r="Y35" i="43"/>
  <c r="Z35" i="43"/>
  <c r="AA35" i="43"/>
  <c r="AB35" i="43"/>
  <c r="AC35" i="43"/>
  <c r="AD35" i="43"/>
  <c r="AE35" i="43"/>
  <c r="AF35" i="43"/>
  <c r="AG35" i="43"/>
  <c r="AI35" i="43"/>
  <c r="AJ35" i="43"/>
  <c r="AK35" i="43"/>
  <c r="AL35" i="43"/>
  <c r="AM35" i="43"/>
  <c r="AN35" i="43"/>
  <c r="AO35" i="43"/>
  <c r="AP35" i="43"/>
  <c r="AQ35" i="43"/>
  <c r="AR35" i="43"/>
  <c r="AS35" i="43"/>
  <c r="AT35" i="43"/>
  <c r="AU35" i="43"/>
  <c r="AV35" i="43"/>
  <c r="AW35" i="43"/>
  <c r="AX35" i="43"/>
  <c r="AY35" i="43"/>
  <c r="AZ35" i="43"/>
  <c r="BA35" i="43"/>
  <c r="BB35" i="43"/>
  <c r="BC35" i="43"/>
  <c r="BD35" i="43"/>
  <c r="BE35" i="43"/>
  <c r="BF35" i="43"/>
  <c r="BG35" i="43"/>
  <c r="BH35" i="43"/>
  <c r="BI35" i="43"/>
  <c r="BJ35" i="43"/>
  <c r="BK35" i="43"/>
  <c r="BL35" i="43"/>
  <c r="BM35" i="43"/>
  <c r="BN35" i="43"/>
  <c r="BO35" i="43"/>
  <c r="BP35" i="43"/>
  <c r="BQ35" i="43"/>
  <c r="BR35" i="43"/>
  <c r="BS35" i="43"/>
  <c r="BU35" i="43"/>
  <c r="BV35" i="43"/>
  <c r="BW35" i="43"/>
  <c r="BX35" i="43"/>
  <c r="BY35" i="43"/>
  <c r="BZ35" i="43"/>
  <c r="CA35" i="43"/>
  <c r="I36" i="43"/>
  <c r="J36" i="43"/>
  <c r="K36" i="43"/>
  <c r="L36" i="43"/>
  <c r="M36" i="43"/>
  <c r="N36" i="43"/>
  <c r="O36" i="43"/>
  <c r="P36" i="43"/>
  <c r="Q36" i="43"/>
  <c r="R36" i="43"/>
  <c r="S36" i="43"/>
  <c r="T36" i="43"/>
  <c r="U36" i="43"/>
  <c r="V36" i="43"/>
  <c r="W36" i="43"/>
  <c r="X36" i="43"/>
  <c r="Y36" i="43"/>
  <c r="Z36" i="43"/>
  <c r="AA36" i="43"/>
  <c r="AB36" i="43"/>
  <c r="AC36" i="43"/>
  <c r="AD36" i="43"/>
  <c r="AE36" i="43"/>
  <c r="AF36" i="43"/>
  <c r="AG36" i="43"/>
  <c r="AI36" i="43"/>
  <c r="AJ36" i="43"/>
  <c r="AK36" i="43"/>
  <c r="AL36" i="43"/>
  <c r="AM36" i="43"/>
  <c r="AN36" i="43"/>
  <c r="AO36" i="43"/>
  <c r="AP36" i="43"/>
  <c r="AQ36" i="43"/>
  <c r="AR36" i="43"/>
  <c r="AS36" i="43"/>
  <c r="AT36" i="43"/>
  <c r="AU36" i="43"/>
  <c r="AV36" i="43"/>
  <c r="AW36" i="43"/>
  <c r="AX36" i="43"/>
  <c r="AY36" i="43"/>
  <c r="AZ36" i="43"/>
  <c r="BA36" i="43"/>
  <c r="BB36" i="43"/>
  <c r="BC36" i="43"/>
  <c r="BD36" i="43"/>
  <c r="BE36" i="43"/>
  <c r="BF36" i="43"/>
  <c r="BG36" i="43"/>
  <c r="BH36" i="43"/>
  <c r="BI36" i="43"/>
  <c r="BJ36" i="43"/>
  <c r="BK36" i="43"/>
  <c r="BL36" i="43"/>
  <c r="BM36" i="43"/>
  <c r="BN36" i="43"/>
  <c r="BO36" i="43"/>
  <c r="BP36" i="43"/>
  <c r="BQ36" i="43"/>
  <c r="BR36" i="43"/>
  <c r="BS36" i="43"/>
  <c r="BU36" i="43"/>
  <c r="BV36" i="43"/>
  <c r="BW36" i="43"/>
  <c r="BX36" i="43"/>
  <c r="BY36" i="43"/>
  <c r="BZ36" i="43"/>
  <c r="CA36" i="43"/>
  <c r="I37" i="43"/>
  <c r="J37" i="43"/>
  <c r="K37" i="43"/>
  <c r="L37" i="43"/>
  <c r="M37" i="43"/>
  <c r="N37" i="43"/>
  <c r="O37" i="43"/>
  <c r="P37" i="43"/>
  <c r="Q37" i="43"/>
  <c r="R37" i="43"/>
  <c r="S37" i="43"/>
  <c r="T37" i="43"/>
  <c r="U37" i="43"/>
  <c r="V37" i="43"/>
  <c r="W37" i="43"/>
  <c r="X37" i="43"/>
  <c r="Y37" i="43"/>
  <c r="Z37" i="43"/>
  <c r="AA37" i="43"/>
  <c r="AB37" i="43"/>
  <c r="AC37" i="43"/>
  <c r="AD37" i="43"/>
  <c r="AE37" i="43"/>
  <c r="AF37" i="43"/>
  <c r="AG37" i="43"/>
  <c r="AI37" i="43"/>
  <c r="AJ37" i="43"/>
  <c r="AK37" i="43"/>
  <c r="AL37" i="43"/>
  <c r="AM37" i="43"/>
  <c r="AN37" i="43"/>
  <c r="AO37" i="43"/>
  <c r="AP37" i="43"/>
  <c r="AQ37" i="43"/>
  <c r="AR37" i="43"/>
  <c r="AS37" i="43"/>
  <c r="AT37" i="43"/>
  <c r="AU37" i="43"/>
  <c r="AV37" i="43"/>
  <c r="AW37" i="43"/>
  <c r="AX37" i="43"/>
  <c r="AY37" i="43"/>
  <c r="AZ37" i="43"/>
  <c r="BA37" i="43"/>
  <c r="BB37" i="43"/>
  <c r="BC37" i="43"/>
  <c r="BD37" i="43"/>
  <c r="BE37" i="43"/>
  <c r="BF37" i="43"/>
  <c r="BG37" i="43"/>
  <c r="BH37" i="43"/>
  <c r="BI37" i="43"/>
  <c r="BJ37" i="43"/>
  <c r="BK37" i="43"/>
  <c r="BL37" i="43"/>
  <c r="BM37" i="43"/>
  <c r="BN37" i="43"/>
  <c r="BO37" i="43"/>
  <c r="BP37" i="43"/>
  <c r="BQ37" i="43"/>
  <c r="BR37" i="43"/>
  <c r="BS37" i="43"/>
  <c r="BU37" i="43"/>
  <c r="BV37" i="43"/>
  <c r="BW37" i="43"/>
  <c r="BX37" i="43"/>
  <c r="BY37" i="43"/>
  <c r="BZ37" i="43"/>
  <c r="CA37" i="43"/>
  <c r="I38" i="43"/>
  <c r="J38" i="43"/>
  <c r="K38" i="43"/>
  <c r="L38" i="43"/>
  <c r="M38" i="43"/>
  <c r="N38" i="43"/>
  <c r="O38" i="43"/>
  <c r="P38" i="43"/>
  <c r="Q38" i="43"/>
  <c r="R38" i="43"/>
  <c r="S38" i="43"/>
  <c r="T38" i="43"/>
  <c r="U38" i="43"/>
  <c r="V38" i="43"/>
  <c r="W38" i="43"/>
  <c r="X38" i="43"/>
  <c r="Y38" i="43"/>
  <c r="Z38" i="43"/>
  <c r="AA38" i="43"/>
  <c r="AB38" i="43"/>
  <c r="AC38" i="43"/>
  <c r="AD38" i="43"/>
  <c r="AE38" i="43"/>
  <c r="AF38" i="43"/>
  <c r="AG38" i="43"/>
  <c r="AI38" i="43"/>
  <c r="AJ38" i="43"/>
  <c r="AK38" i="43"/>
  <c r="AL38" i="43"/>
  <c r="AM38" i="43"/>
  <c r="AN38" i="43"/>
  <c r="AO38" i="43"/>
  <c r="AP38" i="43"/>
  <c r="AQ38" i="43"/>
  <c r="AR38" i="43"/>
  <c r="AS38" i="43"/>
  <c r="AT38" i="43"/>
  <c r="AU38" i="43"/>
  <c r="AV38" i="43"/>
  <c r="AW38" i="43"/>
  <c r="AX38" i="43"/>
  <c r="AY38" i="43"/>
  <c r="AZ38" i="43"/>
  <c r="BA38" i="43"/>
  <c r="BB38" i="43"/>
  <c r="BC38" i="43"/>
  <c r="BD38" i="43"/>
  <c r="BE38" i="43"/>
  <c r="BF38" i="43"/>
  <c r="BG38" i="43"/>
  <c r="BH38" i="43"/>
  <c r="BI38" i="43"/>
  <c r="BJ38" i="43"/>
  <c r="BK38" i="43"/>
  <c r="BL38" i="43"/>
  <c r="BM38" i="43"/>
  <c r="BN38" i="43"/>
  <c r="BO38" i="43"/>
  <c r="BP38" i="43"/>
  <c r="BQ38" i="43"/>
  <c r="BR38" i="43"/>
  <c r="BS38" i="43"/>
  <c r="BU38" i="43"/>
  <c r="BV38" i="43"/>
  <c r="BW38" i="43"/>
  <c r="BX38" i="43"/>
  <c r="BY38" i="43"/>
  <c r="BZ38" i="43"/>
  <c r="CA38" i="43"/>
  <c r="I39" i="43"/>
  <c r="J39" i="43"/>
  <c r="K39" i="43"/>
  <c r="L39" i="43"/>
  <c r="M39" i="43"/>
  <c r="N39" i="43"/>
  <c r="O39" i="43"/>
  <c r="P39" i="43"/>
  <c r="Q39" i="43"/>
  <c r="R39" i="43"/>
  <c r="S39" i="43"/>
  <c r="T39" i="43"/>
  <c r="U39" i="43"/>
  <c r="V39" i="43"/>
  <c r="W39" i="43"/>
  <c r="X39" i="43"/>
  <c r="Y39" i="43"/>
  <c r="Z39" i="43"/>
  <c r="AA39" i="43"/>
  <c r="AB39" i="43"/>
  <c r="AC39" i="43"/>
  <c r="AD39" i="43"/>
  <c r="AE39" i="43"/>
  <c r="AF39" i="43"/>
  <c r="AG39" i="43"/>
  <c r="AI39" i="43"/>
  <c r="AJ39" i="43"/>
  <c r="AK39" i="43"/>
  <c r="AL39" i="43"/>
  <c r="AM39" i="43"/>
  <c r="AN39" i="43"/>
  <c r="AO39" i="43"/>
  <c r="AP39" i="43"/>
  <c r="AQ39" i="43"/>
  <c r="AR39" i="43"/>
  <c r="AS39" i="43"/>
  <c r="AT39" i="43"/>
  <c r="AU39" i="43"/>
  <c r="AV39" i="43"/>
  <c r="AW39" i="43"/>
  <c r="AX39" i="43"/>
  <c r="AY39" i="43"/>
  <c r="AZ39" i="43"/>
  <c r="BA39" i="43"/>
  <c r="BB39" i="43"/>
  <c r="BC39" i="43"/>
  <c r="BD39" i="43"/>
  <c r="BE39" i="43"/>
  <c r="BF39" i="43"/>
  <c r="BG39" i="43"/>
  <c r="BH39" i="43"/>
  <c r="BI39" i="43"/>
  <c r="BJ39" i="43"/>
  <c r="BK39" i="43"/>
  <c r="BL39" i="43"/>
  <c r="BM39" i="43"/>
  <c r="BN39" i="43"/>
  <c r="BO39" i="43"/>
  <c r="BP39" i="43"/>
  <c r="BQ39" i="43"/>
  <c r="BR39" i="43"/>
  <c r="BS39" i="43"/>
  <c r="BU39" i="43"/>
  <c r="BV39" i="43"/>
  <c r="BW39" i="43"/>
  <c r="BX39" i="43"/>
  <c r="BY39" i="43"/>
  <c r="BZ39" i="43"/>
  <c r="CA39" i="43"/>
  <c r="I40" i="43"/>
  <c r="J40" i="43"/>
  <c r="K40" i="43"/>
  <c r="L40" i="43"/>
  <c r="M40" i="43"/>
  <c r="N40" i="43"/>
  <c r="O40" i="43"/>
  <c r="P40" i="43"/>
  <c r="Q40" i="43"/>
  <c r="R40" i="43"/>
  <c r="S40" i="43"/>
  <c r="T40" i="43"/>
  <c r="U40" i="43"/>
  <c r="V40" i="43"/>
  <c r="W40" i="43"/>
  <c r="X40" i="43"/>
  <c r="Y40" i="43"/>
  <c r="Z40" i="43"/>
  <c r="AA40" i="43"/>
  <c r="AB40" i="43"/>
  <c r="AC40" i="43"/>
  <c r="AD40" i="43"/>
  <c r="AE40" i="43"/>
  <c r="AF40" i="43"/>
  <c r="AG40" i="43"/>
  <c r="AI40" i="43"/>
  <c r="AJ40" i="43"/>
  <c r="AK40" i="43"/>
  <c r="AL40" i="43"/>
  <c r="AM40" i="43"/>
  <c r="AN40" i="43"/>
  <c r="AO40" i="43"/>
  <c r="AP40" i="43"/>
  <c r="AQ40" i="43"/>
  <c r="AR40" i="43"/>
  <c r="AS40" i="43"/>
  <c r="AT40" i="43"/>
  <c r="AU40" i="43"/>
  <c r="AV40" i="43"/>
  <c r="AW40" i="43"/>
  <c r="AX40" i="43"/>
  <c r="AY40" i="43"/>
  <c r="AZ40" i="43"/>
  <c r="BA40" i="43"/>
  <c r="BB40" i="43"/>
  <c r="BC40" i="43"/>
  <c r="BD40" i="43"/>
  <c r="BE40" i="43"/>
  <c r="BF40" i="43"/>
  <c r="BG40" i="43"/>
  <c r="BH40" i="43"/>
  <c r="BI40" i="43"/>
  <c r="BJ40" i="43"/>
  <c r="BK40" i="43"/>
  <c r="BL40" i="43"/>
  <c r="BM40" i="43"/>
  <c r="BN40" i="43"/>
  <c r="BO40" i="43"/>
  <c r="BP40" i="43"/>
  <c r="BQ40" i="43"/>
  <c r="BR40" i="43"/>
  <c r="BS40" i="43"/>
  <c r="BU40" i="43"/>
  <c r="BV40" i="43"/>
  <c r="BW40" i="43"/>
  <c r="BX40" i="43"/>
  <c r="BY40" i="43"/>
  <c r="BZ40" i="43"/>
  <c r="CA40" i="43"/>
  <c r="J6" i="43"/>
  <c r="K6" i="43"/>
  <c r="L6" i="43"/>
  <c r="M6" i="43"/>
  <c r="N6" i="43"/>
  <c r="O6" i="43"/>
  <c r="P6" i="43"/>
  <c r="Q6" i="43"/>
  <c r="R6" i="43"/>
  <c r="S6" i="43"/>
  <c r="T6" i="43"/>
  <c r="U6" i="43"/>
  <c r="V6" i="43"/>
  <c r="W6" i="43"/>
  <c r="X6" i="43"/>
  <c r="Y6" i="43"/>
  <c r="Z6" i="43"/>
  <c r="AA6" i="43"/>
  <c r="AB6" i="43"/>
  <c r="AC6" i="43"/>
  <c r="AD6" i="43"/>
  <c r="AE6" i="43"/>
  <c r="AF6" i="43"/>
  <c r="AG6" i="43"/>
  <c r="AI6" i="43"/>
  <c r="AJ6" i="43"/>
  <c r="AK6" i="43"/>
  <c r="AL6" i="43"/>
  <c r="AM6" i="43"/>
  <c r="AN6" i="43"/>
  <c r="AO6" i="43"/>
  <c r="AP6" i="43"/>
  <c r="AQ6" i="43"/>
  <c r="AR6" i="43"/>
  <c r="AS6" i="43"/>
  <c r="AT6" i="43"/>
  <c r="AU6" i="43"/>
  <c r="AV6" i="43"/>
  <c r="AW6" i="43"/>
  <c r="AX6" i="43"/>
  <c r="AY6" i="43"/>
  <c r="AZ6" i="43"/>
  <c r="BA6" i="43"/>
  <c r="BB6" i="43"/>
  <c r="BC6" i="43"/>
  <c r="BD6" i="43"/>
  <c r="BE6" i="43"/>
  <c r="BF6" i="43"/>
  <c r="BG6" i="43"/>
  <c r="BH6" i="43"/>
  <c r="BI6" i="43"/>
  <c r="BJ6" i="43"/>
  <c r="BK6" i="43"/>
  <c r="BL6" i="43"/>
  <c r="BM6" i="43"/>
  <c r="BN6" i="43"/>
  <c r="BO6" i="43"/>
  <c r="BP6" i="43"/>
  <c r="BQ6" i="43"/>
  <c r="BR6" i="43"/>
  <c r="BS6" i="43"/>
  <c r="BU6" i="43"/>
  <c r="BV6" i="43"/>
  <c r="BW6" i="43"/>
  <c r="BX6" i="43"/>
  <c r="BY6" i="43"/>
  <c r="BZ6" i="43"/>
  <c r="CA6" i="43"/>
  <c r="A7" i="43"/>
  <c r="B7" i="43"/>
  <c r="C7" i="43"/>
  <c r="F7" i="43" s="1"/>
  <c r="E7" i="43"/>
  <c r="G7" i="43"/>
  <c r="A8" i="43"/>
  <c r="B8" i="43"/>
  <c r="C8" i="43"/>
  <c r="F8" i="43" s="1"/>
  <c r="E8" i="43"/>
  <c r="G8" i="43"/>
  <c r="A9" i="43"/>
  <c r="B9" i="43"/>
  <c r="C9" i="43"/>
  <c r="F9" i="43" s="1"/>
  <c r="E9" i="43"/>
  <c r="G9" i="43"/>
  <c r="A10" i="43"/>
  <c r="B10" i="43"/>
  <c r="C10" i="43"/>
  <c r="F10" i="43" s="1"/>
  <c r="E10" i="43"/>
  <c r="G10" i="43"/>
  <c r="A11" i="43"/>
  <c r="B11" i="43"/>
  <c r="C11" i="43"/>
  <c r="F11" i="43" s="1"/>
  <c r="E11" i="43"/>
  <c r="G11" i="43"/>
  <c r="A12" i="43"/>
  <c r="B12" i="43"/>
  <c r="C12" i="43"/>
  <c r="F12" i="43" s="1"/>
  <c r="E12" i="43"/>
  <c r="G12" i="43"/>
  <c r="A13" i="43"/>
  <c r="B13" i="43"/>
  <c r="C13" i="43"/>
  <c r="F13" i="43" s="1"/>
  <c r="E13" i="43"/>
  <c r="G13" i="43"/>
  <c r="A14" i="43"/>
  <c r="B14" i="43"/>
  <c r="C14" i="43"/>
  <c r="F14" i="43" s="1"/>
  <c r="E14" i="43"/>
  <c r="G14" i="43"/>
  <c r="A15" i="43"/>
  <c r="B15" i="43"/>
  <c r="C15" i="43"/>
  <c r="F15" i="43" s="1"/>
  <c r="E15" i="43"/>
  <c r="G15" i="43"/>
  <c r="A16" i="43"/>
  <c r="B16" i="43"/>
  <c r="C16" i="43"/>
  <c r="F16" i="43" s="1"/>
  <c r="E16" i="43"/>
  <c r="G16" i="43"/>
  <c r="A17" i="43"/>
  <c r="B17" i="43"/>
  <c r="C17" i="43"/>
  <c r="F17" i="43" s="1"/>
  <c r="E17" i="43"/>
  <c r="G17" i="43"/>
  <c r="A18" i="43"/>
  <c r="B18" i="43"/>
  <c r="C18" i="43"/>
  <c r="F18" i="43" s="1"/>
  <c r="E18" i="43"/>
  <c r="G18" i="43"/>
  <c r="A19" i="43"/>
  <c r="B19" i="43"/>
  <c r="C19" i="43"/>
  <c r="F19" i="43" s="1"/>
  <c r="E19" i="43"/>
  <c r="G19" i="43"/>
  <c r="A20" i="43"/>
  <c r="B20" i="43"/>
  <c r="C20" i="43"/>
  <c r="F20" i="43" s="1"/>
  <c r="E20" i="43"/>
  <c r="G20" i="43"/>
  <c r="A21" i="43"/>
  <c r="B21" i="43"/>
  <c r="C21" i="43"/>
  <c r="F21" i="43" s="1"/>
  <c r="E21" i="43"/>
  <c r="G21" i="43"/>
  <c r="A22" i="43"/>
  <c r="B22" i="43"/>
  <c r="C22" i="43"/>
  <c r="F22" i="43" s="1"/>
  <c r="E22" i="43"/>
  <c r="G22" i="43"/>
  <c r="A23" i="43"/>
  <c r="B23" i="43"/>
  <c r="C23" i="43"/>
  <c r="F23" i="43" s="1"/>
  <c r="E23" i="43"/>
  <c r="G23" i="43"/>
  <c r="A24" i="43"/>
  <c r="B24" i="43"/>
  <c r="C24" i="43"/>
  <c r="F24" i="43" s="1"/>
  <c r="E24" i="43"/>
  <c r="G24" i="43"/>
  <c r="A25" i="43"/>
  <c r="B25" i="43"/>
  <c r="C25" i="43"/>
  <c r="F25" i="43" s="1"/>
  <c r="E25" i="43"/>
  <c r="G25" i="43"/>
  <c r="A26" i="43"/>
  <c r="B26" i="43"/>
  <c r="C26" i="43"/>
  <c r="F26" i="43" s="1"/>
  <c r="E26" i="43"/>
  <c r="G26" i="43"/>
  <c r="A27" i="43"/>
  <c r="B27" i="43"/>
  <c r="C27" i="43"/>
  <c r="F27" i="43" s="1"/>
  <c r="E27" i="43"/>
  <c r="G27" i="43"/>
  <c r="A28" i="43"/>
  <c r="B28" i="43"/>
  <c r="C28" i="43"/>
  <c r="F28" i="43" s="1"/>
  <c r="E28" i="43"/>
  <c r="G28" i="43"/>
  <c r="A29" i="43"/>
  <c r="B29" i="43"/>
  <c r="C29" i="43"/>
  <c r="F29" i="43" s="1"/>
  <c r="E29" i="43"/>
  <c r="G29" i="43"/>
  <c r="A30" i="43"/>
  <c r="B30" i="43"/>
  <c r="C30" i="43"/>
  <c r="F30" i="43" s="1"/>
  <c r="E30" i="43"/>
  <c r="G30" i="43"/>
  <c r="A31" i="43"/>
  <c r="B31" i="43"/>
  <c r="C31" i="43"/>
  <c r="F31" i="43" s="1"/>
  <c r="E31" i="43"/>
  <c r="G31" i="43"/>
  <c r="A32" i="43"/>
  <c r="B32" i="43"/>
  <c r="C32" i="43"/>
  <c r="F32" i="43" s="1"/>
  <c r="E32" i="43"/>
  <c r="G32" i="43"/>
  <c r="A33" i="43"/>
  <c r="B33" i="43"/>
  <c r="C33" i="43"/>
  <c r="F33" i="43" s="1"/>
  <c r="E33" i="43"/>
  <c r="G33" i="43"/>
  <c r="A34" i="43"/>
  <c r="B34" i="43"/>
  <c r="C34" i="43"/>
  <c r="F34" i="43" s="1"/>
  <c r="E34" i="43"/>
  <c r="G34" i="43"/>
  <c r="A35" i="43"/>
  <c r="B35" i="43"/>
  <c r="C35" i="43"/>
  <c r="F35" i="43" s="1"/>
  <c r="E35" i="43"/>
  <c r="G35" i="43"/>
  <c r="A36" i="43"/>
  <c r="B36" i="43"/>
  <c r="C36" i="43"/>
  <c r="F36" i="43" s="1"/>
  <c r="E36" i="43"/>
  <c r="G36" i="43"/>
  <c r="A37" i="43"/>
  <c r="B37" i="43"/>
  <c r="C37" i="43"/>
  <c r="F37" i="43" s="1"/>
  <c r="E37" i="43"/>
  <c r="G37" i="43"/>
  <c r="A38" i="43"/>
  <c r="B38" i="43"/>
  <c r="C38" i="43"/>
  <c r="F38" i="43" s="1"/>
  <c r="E38" i="43"/>
  <c r="G38" i="43"/>
  <c r="A39" i="43"/>
  <c r="B39" i="43"/>
  <c r="C39" i="43"/>
  <c r="F39" i="43" s="1"/>
  <c r="E39" i="43"/>
  <c r="G39" i="43"/>
  <c r="A40" i="43"/>
  <c r="B40" i="43"/>
  <c r="C40" i="43"/>
  <c r="F40" i="43" s="1"/>
  <c r="E40" i="43"/>
  <c r="G40" i="43"/>
  <c r="B6" i="43"/>
  <c r="C6" i="43"/>
  <c r="F6" i="43" s="1"/>
  <c r="E6" i="43"/>
  <c r="G6" i="43"/>
  <c r="J5" i="43"/>
  <c r="K5" i="43"/>
  <c r="L5" i="43"/>
  <c r="M5" i="43"/>
  <c r="N5" i="43"/>
  <c r="O5" i="43"/>
  <c r="P5" i="43"/>
  <c r="Q5" i="43"/>
  <c r="R5" i="43"/>
  <c r="S5" i="43"/>
  <c r="T5" i="43"/>
  <c r="U5" i="43"/>
  <c r="V5" i="43"/>
  <c r="W5" i="43"/>
  <c r="X5" i="43"/>
  <c r="Y5" i="43"/>
  <c r="Z5" i="43"/>
  <c r="AA5" i="43"/>
  <c r="AB5" i="43"/>
  <c r="AC5" i="43"/>
  <c r="AD5" i="43"/>
  <c r="AE5" i="43"/>
  <c r="AF5" i="43"/>
  <c r="AG5" i="43"/>
  <c r="AI5" i="43"/>
  <c r="AJ5" i="43"/>
  <c r="AK5" i="43"/>
  <c r="AL5" i="43"/>
  <c r="AM5" i="43"/>
  <c r="AN5" i="43"/>
  <c r="AO5" i="43"/>
  <c r="AP5" i="43"/>
  <c r="AQ5" i="43"/>
  <c r="AR5" i="43"/>
  <c r="AS5" i="43"/>
  <c r="AT5" i="43"/>
  <c r="AU5" i="43"/>
  <c r="AV5" i="43"/>
  <c r="AW5" i="43"/>
  <c r="AX5" i="43"/>
  <c r="AY5" i="43"/>
  <c r="AZ5" i="43"/>
  <c r="BA5" i="43"/>
  <c r="BB5" i="43"/>
  <c r="BC5" i="43"/>
  <c r="BD5" i="43"/>
  <c r="BE5" i="43"/>
  <c r="BF5" i="43"/>
  <c r="BG5" i="43"/>
  <c r="BH5" i="43"/>
  <c r="BI5" i="43"/>
  <c r="BJ5" i="43"/>
  <c r="BK5" i="43"/>
  <c r="BL5" i="43"/>
  <c r="BM5" i="43"/>
  <c r="BN5" i="43"/>
  <c r="BO5" i="43"/>
  <c r="BP5" i="43"/>
  <c r="BQ5" i="43"/>
  <c r="BR5" i="43"/>
  <c r="BS5" i="43"/>
  <c r="BU5" i="43"/>
  <c r="BV5" i="43"/>
  <c r="BW5" i="43"/>
  <c r="BX5" i="43"/>
  <c r="BY5" i="43"/>
  <c r="BZ5" i="43"/>
  <c r="CA5" i="43"/>
  <c r="B5" i="43"/>
  <c r="C5" i="43"/>
  <c r="F5" i="43" s="1"/>
  <c r="E5" i="43"/>
  <c r="G5" i="43"/>
  <c r="I6" i="43"/>
  <c r="I5" i="43"/>
  <c r="A6" i="43"/>
  <c r="A5" i="43"/>
  <c r="CA4" i="43"/>
  <c r="BZ4" i="43"/>
  <c r="BY4" i="43"/>
  <c r="BX4" i="43"/>
  <c r="BW4" i="43"/>
  <c r="BV4" i="43"/>
  <c r="BU4" i="43"/>
  <c r="BS4" i="43"/>
  <c r="BR4" i="43"/>
  <c r="BQ4" i="43"/>
  <c r="BP4" i="43"/>
  <c r="BO4" i="43"/>
  <c r="BN4" i="43"/>
  <c r="BM4" i="43"/>
  <c r="BL4" i="43"/>
  <c r="BK4" i="43"/>
  <c r="BJ4" i="43"/>
  <c r="BI4" i="43"/>
  <c r="BH4" i="43"/>
  <c r="BG4" i="43"/>
  <c r="BF4" i="43"/>
  <c r="BE4" i="43"/>
  <c r="BD4" i="43"/>
  <c r="BC4" i="43"/>
  <c r="BB4" i="43"/>
  <c r="BA4" i="43"/>
  <c r="AZ4" i="43"/>
  <c r="AY4" i="43"/>
  <c r="AX4" i="43"/>
  <c r="AW4" i="43"/>
  <c r="AV4" i="43"/>
  <c r="AU4" i="43"/>
  <c r="AT4" i="43"/>
  <c r="AS4" i="43"/>
  <c r="AR4" i="43"/>
  <c r="AQ4" i="43"/>
  <c r="AP4" i="43"/>
  <c r="AO4" i="43"/>
  <c r="AN4" i="43"/>
  <c r="AM4" i="43"/>
  <c r="AL4" i="43"/>
  <c r="AK4" i="43"/>
  <c r="AJ4" i="43"/>
  <c r="AI4" i="43"/>
  <c r="AG4" i="43"/>
  <c r="AF4" i="43"/>
  <c r="AE4" i="43"/>
  <c r="AD4" i="43"/>
  <c r="AC4" i="43"/>
  <c r="AB4" i="43"/>
  <c r="AA4" i="43"/>
  <c r="Z4" i="43"/>
  <c r="Y4" i="43"/>
  <c r="X4" i="43"/>
  <c r="W4" i="43"/>
  <c r="V4" i="43"/>
  <c r="U4" i="43"/>
  <c r="T4" i="43"/>
  <c r="S4" i="43"/>
  <c r="R4" i="43"/>
  <c r="Q4" i="43"/>
  <c r="P4" i="43"/>
  <c r="O4" i="43"/>
  <c r="N4" i="43"/>
  <c r="M4" i="43"/>
  <c r="L4" i="43"/>
  <c r="K4" i="43"/>
  <c r="J4" i="43"/>
  <c r="I4" i="43"/>
  <c r="CA3" i="43"/>
  <c r="BZ3" i="43"/>
  <c r="BY3" i="43"/>
  <c r="BX3" i="43"/>
  <c r="BW3" i="43"/>
  <c r="BV3" i="43"/>
  <c r="BU3" i="43"/>
  <c r="BS3" i="43"/>
  <c r="BR3" i="43"/>
  <c r="BQ3" i="43"/>
  <c r="BP3" i="43"/>
  <c r="BO3" i="43"/>
  <c r="BN3" i="43"/>
  <c r="BM3" i="43"/>
  <c r="BL3" i="43"/>
  <c r="BK3" i="43"/>
  <c r="BJ3" i="43"/>
  <c r="BI3" i="43"/>
  <c r="BH3" i="43"/>
  <c r="BG3" i="43"/>
  <c r="BF3" i="43"/>
  <c r="BE3" i="43"/>
  <c r="BD3" i="43"/>
  <c r="BC3" i="43"/>
  <c r="BB3" i="43"/>
  <c r="BA3" i="43"/>
  <c r="AZ3" i="43"/>
  <c r="AY3" i="43"/>
  <c r="AX3" i="43"/>
  <c r="AW3" i="43"/>
  <c r="AV3" i="43"/>
  <c r="AU3" i="43"/>
  <c r="AT3" i="43"/>
  <c r="AS3" i="43"/>
  <c r="AR3" i="43"/>
  <c r="AQ3" i="43"/>
  <c r="AP3" i="43"/>
  <c r="AO3" i="43"/>
  <c r="AN3" i="43"/>
  <c r="AM3" i="43"/>
  <c r="AL3" i="43"/>
  <c r="AK3" i="43"/>
  <c r="AJ3" i="43"/>
  <c r="AI3" i="43"/>
  <c r="AG3" i="43"/>
  <c r="AF3" i="43"/>
  <c r="AE3" i="43"/>
  <c r="AD3" i="43"/>
  <c r="AC3" i="43"/>
  <c r="AB3" i="43"/>
  <c r="AA3" i="43"/>
  <c r="Z3" i="43"/>
  <c r="Y3" i="43"/>
  <c r="X3" i="43"/>
  <c r="W3" i="43"/>
  <c r="V3" i="43"/>
  <c r="U3" i="43"/>
  <c r="T3" i="43"/>
  <c r="S3" i="43"/>
  <c r="R3" i="43"/>
  <c r="Q3" i="43"/>
  <c r="P3" i="43"/>
  <c r="O3" i="43"/>
  <c r="N3" i="43"/>
  <c r="M3" i="43"/>
  <c r="L3" i="43"/>
  <c r="K3" i="43"/>
  <c r="J3" i="43"/>
  <c r="I3" i="43"/>
  <c r="CA1" i="43"/>
  <c r="BZ1" i="43"/>
  <c r="BY1" i="43"/>
  <c r="BX1" i="43"/>
  <c r="BW1" i="43"/>
  <c r="BV1" i="43"/>
  <c r="BU1" i="43"/>
  <c r="BS1" i="43"/>
  <c r="BR1" i="43"/>
  <c r="BQ1" i="43"/>
  <c r="BP1" i="43"/>
  <c r="BO1" i="43"/>
  <c r="BN1" i="43"/>
  <c r="BM1" i="43"/>
  <c r="BL1" i="43"/>
  <c r="BK1" i="43"/>
  <c r="BJ1" i="43"/>
  <c r="BI1" i="43"/>
  <c r="BH1" i="43"/>
  <c r="BG1" i="43"/>
  <c r="BF1" i="43"/>
  <c r="BE1" i="43"/>
  <c r="BD1" i="43"/>
  <c r="BC1" i="43"/>
  <c r="BB1" i="43"/>
  <c r="BA1" i="43"/>
  <c r="AZ1" i="43"/>
  <c r="AY1" i="43"/>
  <c r="AX1" i="43"/>
  <c r="AW1" i="43"/>
  <c r="AV1" i="43"/>
  <c r="AU1" i="43"/>
  <c r="AT1" i="43"/>
  <c r="AS1" i="43"/>
  <c r="AR1" i="43"/>
  <c r="AQ1" i="43"/>
  <c r="AP1" i="43"/>
  <c r="AO1" i="43"/>
  <c r="AN1" i="43"/>
  <c r="AM1" i="43"/>
  <c r="AL1" i="43"/>
  <c r="AK1" i="43"/>
  <c r="AJ1" i="43"/>
  <c r="AI1" i="43"/>
  <c r="AG1" i="43"/>
  <c r="AF1" i="43"/>
  <c r="AE1" i="43"/>
  <c r="AD1" i="43"/>
  <c r="AC1" i="43"/>
  <c r="AB1" i="43"/>
  <c r="AA1" i="43"/>
  <c r="Z1" i="43"/>
  <c r="Y1" i="43"/>
  <c r="X1" i="43"/>
  <c r="W1" i="43"/>
  <c r="V1" i="43"/>
  <c r="U1" i="43"/>
  <c r="T1" i="43"/>
  <c r="S1" i="43"/>
  <c r="R1" i="43"/>
  <c r="Q1" i="43"/>
  <c r="P1" i="43"/>
  <c r="O1" i="43"/>
  <c r="N1" i="43"/>
  <c r="M1" i="43"/>
  <c r="L1" i="43"/>
  <c r="K1" i="43"/>
  <c r="J1" i="43"/>
  <c r="I1" i="43"/>
  <c r="F5" i="47" l="1"/>
  <c r="I7" i="41"/>
  <c r="J7" i="41"/>
  <c r="K7" i="41"/>
  <c r="L7" i="41"/>
  <c r="M7" i="41"/>
  <c r="N7" i="41"/>
  <c r="O7" i="41"/>
  <c r="P7" i="41"/>
  <c r="Q7" i="41"/>
  <c r="R7" i="41"/>
  <c r="S7" i="41"/>
  <c r="T7" i="41"/>
  <c r="U7" i="41"/>
  <c r="V7" i="41"/>
  <c r="W7" i="41"/>
  <c r="X7" i="41"/>
  <c r="Y7" i="41"/>
  <c r="Z7" i="41"/>
  <c r="AA7" i="41"/>
  <c r="AB7" i="41"/>
  <c r="AD7" i="41"/>
  <c r="AE7" i="41"/>
  <c r="AF7" i="41"/>
  <c r="AG7" i="41"/>
  <c r="AH7" i="41"/>
  <c r="AI7" i="41"/>
  <c r="AJ7" i="41"/>
  <c r="AK7" i="41"/>
  <c r="AL7" i="41"/>
  <c r="AM7" i="41"/>
  <c r="AN7" i="41"/>
  <c r="AO7" i="41"/>
  <c r="AP7" i="41"/>
  <c r="AQ7" i="41"/>
  <c r="AR7" i="41"/>
  <c r="AS7" i="41"/>
  <c r="AT7" i="41"/>
  <c r="AU7" i="41"/>
  <c r="AV7" i="41"/>
  <c r="AW7" i="41"/>
  <c r="AX7" i="41"/>
  <c r="AY7" i="41"/>
  <c r="AZ7" i="41"/>
  <c r="BA7" i="41"/>
  <c r="BB7" i="41"/>
  <c r="BC7" i="41"/>
  <c r="BD7" i="41"/>
  <c r="BE7" i="41"/>
  <c r="BF7" i="41"/>
  <c r="BG7" i="41"/>
  <c r="BH7" i="41"/>
  <c r="BI7" i="41"/>
  <c r="BJ7" i="41"/>
  <c r="BK7" i="41"/>
  <c r="BL7" i="41"/>
  <c r="BM7" i="41"/>
  <c r="BN7" i="41"/>
  <c r="BO7" i="41"/>
  <c r="BP7" i="41"/>
  <c r="BQ7" i="41"/>
  <c r="BR7" i="41"/>
  <c r="BS7" i="41"/>
  <c r="BT7" i="41"/>
  <c r="BV7" i="41"/>
  <c r="BW7" i="41"/>
  <c r="BX7" i="41"/>
  <c r="BY7" i="41"/>
  <c r="BZ7" i="41"/>
  <c r="CA7" i="41"/>
  <c r="CB7" i="41"/>
  <c r="CC7" i="41"/>
  <c r="I8" i="41"/>
  <c r="J8" i="41"/>
  <c r="K8" i="41"/>
  <c r="L8" i="41"/>
  <c r="M8" i="41"/>
  <c r="N8" i="41"/>
  <c r="O8" i="41"/>
  <c r="P8" i="41"/>
  <c r="Q8" i="41"/>
  <c r="R8" i="41"/>
  <c r="S8" i="41"/>
  <c r="T8" i="41"/>
  <c r="U8" i="41"/>
  <c r="V8" i="41"/>
  <c r="W8" i="41"/>
  <c r="X8" i="41"/>
  <c r="Y8" i="41"/>
  <c r="Z8" i="41"/>
  <c r="AA8" i="41"/>
  <c r="AB8" i="41"/>
  <c r="AD8" i="41"/>
  <c r="AE8" i="41"/>
  <c r="AF8" i="41"/>
  <c r="AG8" i="41"/>
  <c r="AH8" i="41"/>
  <c r="AI8" i="41"/>
  <c r="AJ8" i="41"/>
  <c r="AK8" i="41"/>
  <c r="AL8" i="41"/>
  <c r="AM8" i="41"/>
  <c r="AN8" i="41"/>
  <c r="AO8" i="41"/>
  <c r="AP8" i="41"/>
  <c r="AQ8" i="41"/>
  <c r="AR8" i="41"/>
  <c r="AS8" i="41"/>
  <c r="AT8" i="41"/>
  <c r="AU8" i="41"/>
  <c r="AV8" i="41"/>
  <c r="AW8" i="41"/>
  <c r="AX8" i="41"/>
  <c r="AY8" i="41"/>
  <c r="AZ8" i="41"/>
  <c r="BA8" i="41"/>
  <c r="BB8" i="41"/>
  <c r="BC8" i="41"/>
  <c r="BD8" i="41"/>
  <c r="BE8" i="41"/>
  <c r="BF8" i="41"/>
  <c r="BG8" i="41"/>
  <c r="BH8" i="41"/>
  <c r="BI8" i="41"/>
  <c r="BJ8" i="41"/>
  <c r="BK8" i="41"/>
  <c r="BL8" i="41"/>
  <c r="BM8" i="41"/>
  <c r="BN8" i="41"/>
  <c r="BO8" i="41"/>
  <c r="BP8" i="41"/>
  <c r="BQ8" i="41"/>
  <c r="BR8" i="41"/>
  <c r="BS8" i="41"/>
  <c r="BT8" i="41"/>
  <c r="BV8" i="41"/>
  <c r="BW8" i="41"/>
  <c r="BX8" i="41"/>
  <c r="BY8" i="41"/>
  <c r="BZ8" i="41"/>
  <c r="CA8" i="41"/>
  <c r="CB8" i="41"/>
  <c r="CC8" i="41"/>
  <c r="I9" i="41"/>
  <c r="J9" i="41"/>
  <c r="K9" i="41"/>
  <c r="L9" i="41"/>
  <c r="M9" i="41"/>
  <c r="N9" i="41"/>
  <c r="O9" i="41"/>
  <c r="P9" i="41"/>
  <c r="Q9" i="41"/>
  <c r="R9" i="41"/>
  <c r="S9" i="41"/>
  <c r="T9" i="41"/>
  <c r="U9" i="41"/>
  <c r="V9" i="41"/>
  <c r="W9" i="41"/>
  <c r="X9" i="41"/>
  <c r="Y9" i="41"/>
  <c r="Z9" i="41"/>
  <c r="AA9" i="41"/>
  <c r="AB9" i="41"/>
  <c r="AD9" i="41"/>
  <c r="AE9" i="41"/>
  <c r="AF9" i="41"/>
  <c r="AG9" i="41"/>
  <c r="AH9" i="41"/>
  <c r="AI9" i="41"/>
  <c r="AJ9" i="41"/>
  <c r="AK9" i="41"/>
  <c r="AL9" i="41"/>
  <c r="AM9" i="41"/>
  <c r="AN9" i="41"/>
  <c r="AO9" i="41"/>
  <c r="AP9" i="41"/>
  <c r="AQ9" i="41"/>
  <c r="AR9" i="41"/>
  <c r="AS9" i="41"/>
  <c r="AT9" i="41"/>
  <c r="AU9" i="41"/>
  <c r="AV9" i="41"/>
  <c r="AW9" i="41"/>
  <c r="AX9" i="41"/>
  <c r="AY9" i="41"/>
  <c r="AZ9" i="41"/>
  <c r="BA9" i="41"/>
  <c r="BB9" i="41"/>
  <c r="BC9" i="41"/>
  <c r="BD9" i="41"/>
  <c r="BE9" i="41"/>
  <c r="BF9" i="41"/>
  <c r="BG9" i="41"/>
  <c r="BH9" i="41"/>
  <c r="BI9" i="41"/>
  <c r="BJ9" i="41"/>
  <c r="BK9" i="41"/>
  <c r="BL9" i="41"/>
  <c r="BM9" i="41"/>
  <c r="BN9" i="41"/>
  <c r="BO9" i="41"/>
  <c r="BP9" i="41"/>
  <c r="BQ9" i="41"/>
  <c r="BR9" i="41"/>
  <c r="BS9" i="41"/>
  <c r="BT9" i="41"/>
  <c r="BV9" i="41"/>
  <c r="BW9" i="41"/>
  <c r="BX9" i="41"/>
  <c r="BY9" i="41"/>
  <c r="BZ9" i="41"/>
  <c r="CA9" i="41"/>
  <c r="CB9" i="41"/>
  <c r="CC9" i="41"/>
  <c r="I10" i="41"/>
  <c r="J10" i="41"/>
  <c r="K10" i="41"/>
  <c r="L10" i="41"/>
  <c r="M10" i="41"/>
  <c r="N10" i="41"/>
  <c r="O10" i="41"/>
  <c r="P10" i="41"/>
  <c r="Q10" i="41"/>
  <c r="R10" i="41"/>
  <c r="S10" i="41"/>
  <c r="T10" i="41"/>
  <c r="U10" i="41"/>
  <c r="V10" i="41"/>
  <c r="W10" i="41"/>
  <c r="X10" i="41"/>
  <c r="Y10" i="41"/>
  <c r="Z10" i="41"/>
  <c r="AA10" i="41"/>
  <c r="AB10" i="41"/>
  <c r="AD10" i="41"/>
  <c r="AE10" i="41"/>
  <c r="AF10" i="41"/>
  <c r="AG10" i="41"/>
  <c r="AH10" i="41"/>
  <c r="AI10" i="41"/>
  <c r="AJ10" i="41"/>
  <c r="AK10" i="41"/>
  <c r="AL10" i="41"/>
  <c r="AM10" i="41"/>
  <c r="AN10" i="41"/>
  <c r="AO10" i="41"/>
  <c r="AP10" i="41"/>
  <c r="AQ10" i="41"/>
  <c r="AR10" i="41"/>
  <c r="AS10" i="41"/>
  <c r="AT10" i="41"/>
  <c r="AU10" i="41"/>
  <c r="AV10" i="41"/>
  <c r="AW10" i="41"/>
  <c r="AX10" i="41"/>
  <c r="AY10" i="41"/>
  <c r="AZ10" i="41"/>
  <c r="BA10" i="41"/>
  <c r="BB10" i="41"/>
  <c r="BC10" i="41"/>
  <c r="BD10" i="41"/>
  <c r="BE10" i="41"/>
  <c r="BF10" i="41"/>
  <c r="BG10" i="41"/>
  <c r="BH10" i="41"/>
  <c r="BI10" i="41"/>
  <c r="BJ10" i="41"/>
  <c r="BK10" i="41"/>
  <c r="BL10" i="41"/>
  <c r="BM10" i="41"/>
  <c r="BN10" i="41"/>
  <c r="BO10" i="41"/>
  <c r="BP10" i="41"/>
  <c r="BQ10" i="41"/>
  <c r="BR10" i="41"/>
  <c r="BS10" i="41"/>
  <c r="BT10" i="41"/>
  <c r="BV10" i="41"/>
  <c r="BW10" i="41"/>
  <c r="BX10" i="41"/>
  <c r="BY10" i="41"/>
  <c r="BZ10" i="41"/>
  <c r="CA10" i="41"/>
  <c r="CB10" i="41"/>
  <c r="CC10" i="41"/>
  <c r="I11" i="41"/>
  <c r="J11" i="41"/>
  <c r="K11" i="41"/>
  <c r="L11" i="41"/>
  <c r="M11" i="41"/>
  <c r="N11" i="41"/>
  <c r="O11" i="41"/>
  <c r="P11" i="41"/>
  <c r="Q11" i="41"/>
  <c r="R11" i="41"/>
  <c r="S11" i="41"/>
  <c r="T11" i="41"/>
  <c r="U11" i="41"/>
  <c r="V11" i="41"/>
  <c r="W11" i="41"/>
  <c r="X11" i="41"/>
  <c r="Y11" i="41"/>
  <c r="Z11" i="41"/>
  <c r="AA11" i="41"/>
  <c r="AB11" i="41"/>
  <c r="AD11" i="41"/>
  <c r="AE11" i="41"/>
  <c r="AF11" i="41"/>
  <c r="AG11" i="41"/>
  <c r="AH11" i="41"/>
  <c r="AI11" i="41"/>
  <c r="AJ11" i="41"/>
  <c r="AK11" i="41"/>
  <c r="AL11" i="41"/>
  <c r="AM11" i="41"/>
  <c r="AN11" i="41"/>
  <c r="AO11" i="41"/>
  <c r="AP11" i="41"/>
  <c r="AQ11" i="41"/>
  <c r="AR11" i="41"/>
  <c r="AS11" i="41"/>
  <c r="AT11" i="41"/>
  <c r="AU11" i="41"/>
  <c r="AV11" i="41"/>
  <c r="AW11" i="41"/>
  <c r="AX11" i="41"/>
  <c r="AY11" i="41"/>
  <c r="AZ11" i="41"/>
  <c r="BA11" i="41"/>
  <c r="BB11" i="41"/>
  <c r="BC11" i="41"/>
  <c r="BD11" i="41"/>
  <c r="BE11" i="41"/>
  <c r="BF11" i="41"/>
  <c r="BG11" i="41"/>
  <c r="BH11" i="41"/>
  <c r="BI11" i="41"/>
  <c r="BJ11" i="41"/>
  <c r="BK11" i="41"/>
  <c r="BL11" i="41"/>
  <c r="BM11" i="41"/>
  <c r="BN11" i="41"/>
  <c r="BO11" i="41"/>
  <c r="BP11" i="41"/>
  <c r="BQ11" i="41"/>
  <c r="BR11" i="41"/>
  <c r="BS11" i="41"/>
  <c r="BT11" i="41"/>
  <c r="BV11" i="41"/>
  <c r="BW11" i="41"/>
  <c r="BX11" i="41"/>
  <c r="BY11" i="41"/>
  <c r="BZ11" i="41"/>
  <c r="CA11" i="41"/>
  <c r="CB11" i="41"/>
  <c r="CC11" i="41"/>
  <c r="I12" i="41"/>
  <c r="J12" i="41"/>
  <c r="K12" i="41"/>
  <c r="L12" i="41"/>
  <c r="M12" i="41"/>
  <c r="N12" i="41"/>
  <c r="O12" i="41"/>
  <c r="P12" i="41"/>
  <c r="Q12" i="41"/>
  <c r="R12" i="41"/>
  <c r="S12" i="41"/>
  <c r="T12" i="41"/>
  <c r="U12" i="41"/>
  <c r="V12" i="41"/>
  <c r="W12" i="41"/>
  <c r="X12" i="41"/>
  <c r="Y12" i="41"/>
  <c r="Z12" i="41"/>
  <c r="AA12" i="41"/>
  <c r="AB12" i="41"/>
  <c r="AD12" i="41"/>
  <c r="AE12" i="41"/>
  <c r="AF12" i="41"/>
  <c r="AG12" i="41"/>
  <c r="AH12" i="41"/>
  <c r="AI12" i="41"/>
  <c r="AJ12" i="41"/>
  <c r="AK12" i="41"/>
  <c r="AL12" i="41"/>
  <c r="AM12" i="41"/>
  <c r="AN12" i="41"/>
  <c r="AO12" i="41"/>
  <c r="AP12" i="41"/>
  <c r="AQ12" i="41"/>
  <c r="AR12" i="41"/>
  <c r="AS12" i="41"/>
  <c r="AT12" i="41"/>
  <c r="AU12" i="41"/>
  <c r="AV12" i="41"/>
  <c r="AW12" i="41"/>
  <c r="AX12" i="41"/>
  <c r="AY12" i="41"/>
  <c r="AZ12" i="41"/>
  <c r="BA12" i="41"/>
  <c r="BB12" i="41"/>
  <c r="BC12" i="41"/>
  <c r="BD12" i="41"/>
  <c r="BE12" i="41"/>
  <c r="BF12" i="41"/>
  <c r="BG12" i="41"/>
  <c r="BH12" i="41"/>
  <c r="BI12" i="41"/>
  <c r="BJ12" i="41"/>
  <c r="BK12" i="41"/>
  <c r="BL12" i="41"/>
  <c r="BM12" i="41"/>
  <c r="BN12" i="41"/>
  <c r="BO12" i="41"/>
  <c r="BP12" i="41"/>
  <c r="BQ12" i="41"/>
  <c r="BR12" i="41"/>
  <c r="BS12" i="41"/>
  <c r="BT12" i="41"/>
  <c r="BV12" i="41"/>
  <c r="BW12" i="41"/>
  <c r="BX12" i="41"/>
  <c r="BY12" i="41"/>
  <c r="BZ12" i="41"/>
  <c r="CA12" i="41"/>
  <c r="CB12" i="41"/>
  <c r="CC12" i="41"/>
  <c r="I13" i="41"/>
  <c r="J13" i="41"/>
  <c r="K13" i="41"/>
  <c r="L13" i="41"/>
  <c r="M13" i="41"/>
  <c r="N13" i="41"/>
  <c r="O13" i="41"/>
  <c r="P13" i="41"/>
  <c r="Q13" i="41"/>
  <c r="R13" i="41"/>
  <c r="S13" i="41"/>
  <c r="T13" i="41"/>
  <c r="U13" i="41"/>
  <c r="V13" i="41"/>
  <c r="W13" i="41"/>
  <c r="X13" i="41"/>
  <c r="Y13" i="41"/>
  <c r="Z13" i="41"/>
  <c r="AA13" i="41"/>
  <c r="AB13" i="41"/>
  <c r="AD13" i="41"/>
  <c r="AE13" i="41"/>
  <c r="AF13" i="41"/>
  <c r="AG13" i="41"/>
  <c r="AH13" i="41"/>
  <c r="AI13" i="41"/>
  <c r="AJ13" i="41"/>
  <c r="AK13" i="41"/>
  <c r="AL13" i="41"/>
  <c r="AM13" i="41"/>
  <c r="AN13" i="41"/>
  <c r="AO13" i="41"/>
  <c r="AP13" i="41"/>
  <c r="AQ13" i="41"/>
  <c r="AR13" i="41"/>
  <c r="AS13" i="41"/>
  <c r="AT13" i="41"/>
  <c r="AU13" i="41"/>
  <c r="AV13" i="41"/>
  <c r="AW13" i="41"/>
  <c r="AX13" i="41"/>
  <c r="AY13" i="41"/>
  <c r="AZ13" i="41"/>
  <c r="BA13" i="41"/>
  <c r="BB13" i="41"/>
  <c r="BC13" i="41"/>
  <c r="BD13" i="41"/>
  <c r="BE13" i="41"/>
  <c r="BF13" i="41"/>
  <c r="BG13" i="41"/>
  <c r="BH13" i="41"/>
  <c r="BI13" i="41"/>
  <c r="BJ13" i="41"/>
  <c r="BK13" i="41"/>
  <c r="BL13" i="41"/>
  <c r="BM13" i="41"/>
  <c r="BN13" i="41"/>
  <c r="BO13" i="41"/>
  <c r="BP13" i="41"/>
  <c r="BQ13" i="41"/>
  <c r="BR13" i="41"/>
  <c r="BS13" i="41"/>
  <c r="BT13" i="41"/>
  <c r="BV13" i="41"/>
  <c r="BW13" i="41"/>
  <c r="BX13" i="41"/>
  <c r="BY13" i="41"/>
  <c r="BZ13" i="41"/>
  <c r="CA13" i="41"/>
  <c r="CB13" i="41"/>
  <c r="CC13" i="41"/>
  <c r="I14" i="41"/>
  <c r="J14" i="41"/>
  <c r="K14" i="41"/>
  <c r="L14" i="41"/>
  <c r="M14" i="41"/>
  <c r="N14" i="41"/>
  <c r="O14" i="41"/>
  <c r="P14" i="41"/>
  <c r="Q14" i="41"/>
  <c r="R14" i="41"/>
  <c r="S14" i="41"/>
  <c r="T14" i="41"/>
  <c r="U14" i="41"/>
  <c r="V14" i="41"/>
  <c r="W14" i="41"/>
  <c r="X14" i="41"/>
  <c r="Y14" i="41"/>
  <c r="Z14" i="41"/>
  <c r="AA14" i="41"/>
  <c r="AB14" i="41"/>
  <c r="AD14" i="41"/>
  <c r="AE14" i="41"/>
  <c r="AF14" i="41"/>
  <c r="AG14" i="41"/>
  <c r="AH14" i="41"/>
  <c r="AI14" i="41"/>
  <c r="AJ14" i="41"/>
  <c r="AK14" i="41"/>
  <c r="AL14" i="41"/>
  <c r="AM14" i="41"/>
  <c r="AN14" i="41"/>
  <c r="AO14" i="41"/>
  <c r="AP14" i="41"/>
  <c r="AQ14" i="41"/>
  <c r="AR14" i="41"/>
  <c r="AS14" i="41"/>
  <c r="AT14" i="41"/>
  <c r="AU14" i="41"/>
  <c r="AV14" i="41"/>
  <c r="AW14" i="41"/>
  <c r="AX14" i="41"/>
  <c r="AY14" i="41"/>
  <c r="AZ14" i="41"/>
  <c r="BA14" i="41"/>
  <c r="BB14" i="41"/>
  <c r="BC14" i="41"/>
  <c r="BD14" i="41"/>
  <c r="BE14" i="41"/>
  <c r="BF14" i="41"/>
  <c r="BG14" i="41"/>
  <c r="BH14" i="41"/>
  <c r="BI14" i="41"/>
  <c r="BJ14" i="41"/>
  <c r="BK14" i="41"/>
  <c r="BL14" i="41"/>
  <c r="BM14" i="41"/>
  <c r="BN14" i="41"/>
  <c r="BO14" i="41"/>
  <c r="BP14" i="41"/>
  <c r="BQ14" i="41"/>
  <c r="BR14" i="41"/>
  <c r="BS14" i="41"/>
  <c r="BT14" i="41"/>
  <c r="BV14" i="41"/>
  <c r="BW14" i="41"/>
  <c r="BX14" i="41"/>
  <c r="BY14" i="41"/>
  <c r="BZ14" i="41"/>
  <c r="CA14" i="41"/>
  <c r="CB14" i="41"/>
  <c r="CC14" i="41"/>
  <c r="I15" i="41"/>
  <c r="J15" i="41"/>
  <c r="K15" i="41"/>
  <c r="L15" i="41"/>
  <c r="M15" i="41"/>
  <c r="N15" i="41"/>
  <c r="O15" i="41"/>
  <c r="P15" i="41"/>
  <c r="Q15" i="41"/>
  <c r="R15" i="41"/>
  <c r="S15" i="41"/>
  <c r="T15" i="41"/>
  <c r="U15" i="41"/>
  <c r="V15" i="41"/>
  <c r="W15" i="41"/>
  <c r="X15" i="41"/>
  <c r="Y15" i="41"/>
  <c r="Z15" i="41"/>
  <c r="AA15" i="41"/>
  <c r="AB15" i="41"/>
  <c r="AD15" i="41"/>
  <c r="AE15" i="41"/>
  <c r="AF15" i="41"/>
  <c r="AG15" i="41"/>
  <c r="AH15" i="41"/>
  <c r="AI15" i="41"/>
  <c r="AJ15" i="41"/>
  <c r="AK15" i="41"/>
  <c r="AL15" i="41"/>
  <c r="AM15" i="41"/>
  <c r="AN15" i="41"/>
  <c r="AO15" i="41"/>
  <c r="AP15" i="41"/>
  <c r="AQ15" i="41"/>
  <c r="AR15" i="41"/>
  <c r="AS15" i="41"/>
  <c r="AT15" i="41"/>
  <c r="AU15" i="41"/>
  <c r="AV15" i="41"/>
  <c r="AW15" i="41"/>
  <c r="AX15" i="41"/>
  <c r="AY15" i="41"/>
  <c r="AZ15" i="41"/>
  <c r="BA15" i="41"/>
  <c r="BB15" i="41"/>
  <c r="BC15" i="41"/>
  <c r="BD15" i="41"/>
  <c r="BE15" i="41"/>
  <c r="BF15" i="41"/>
  <c r="BG15" i="41"/>
  <c r="BH15" i="41"/>
  <c r="BI15" i="41"/>
  <c r="BJ15" i="41"/>
  <c r="BK15" i="41"/>
  <c r="BL15" i="41"/>
  <c r="BM15" i="41"/>
  <c r="BN15" i="41"/>
  <c r="BO15" i="41"/>
  <c r="BP15" i="41"/>
  <c r="BQ15" i="41"/>
  <c r="BR15" i="41"/>
  <c r="BS15" i="41"/>
  <c r="BT15" i="41"/>
  <c r="BV15" i="41"/>
  <c r="BW15" i="41"/>
  <c r="BX15" i="41"/>
  <c r="BY15" i="41"/>
  <c r="BZ15" i="41"/>
  <c r="CA15" i="41"/>
  <c r="CB15" i="41"/>
  <c r="CC15" i="41"/>
  <c r="I16" i="41"/>
  <c r="J16" i="41"/>
  <c r="K16" i="41"/>
  <c r="L16" i="41"/>
  <c r="M16" i="41"/>
  <c r="N16" i="41"/>
  <c r="O16" i="41"/>
  <c r="P16" i="41"/>
  <c r="Q16" i="41"/>
  <c r="R16" i="41"/>
  <c r="S16" i="41"/>
  <c r="T16" i="41"/>
  <c r="U16" i="41"/>
  <c r="V16" i="41"/>
  <c r="W16" i="41"/>
  <c r="X16" i="41"/>
  <c r="Y16" i="41"/>
  <c r="Z16" i="41"/>
  <c r="AA16" i="41"/>
  <c r="AB16" i="41"/>
  <c r="AD16" i="41"/>
  <c r="AE16" i="41"/>
  <c r="AF16" i="41"/>
  <c r="AG16" i="41"/>
  <c r="AH16" i="41"/>
  <c r="AI16" i="41"/>
  <c r="AJ16" i="41"/>
  <c r="AK16" i="41"/>
  <c r="AL16" i="41"/>
  <c r="AM16" i="41"/>
  <c r="AN16" i="41"/>
  <c r="AO16" i="41"/>
  <c r="AP16" i="41"/>
  <c r="AQ16" i="41"/>
  <c r="AR16" i="41"/>
  <c r="AS16" i="41"/>
  <c r="AT16" i="41"/>
  <c r="AU16" i="41"/>
  <c r="AV16" i="41"/>
  <c r="AW16" i="41"/>
  <c r="AX16" i="41"/>
  <c r="AY16" i="41"/>
  <c r="AZ16" i="41"/>
  <c r="BA16" i="41"/>
  <c r="BB16" i="41"/>
  <c r="BC16" i="41"/>
  <c r="BD16" i="41"/>
  <c r="BE16" i="41"/>
  <c r="BF16" i="41"/>
  <c r="BG16" i="41"/>
  <c r="BH16" i="41"/>
  <c r="BI16" i="41"/>
  <c r="BJ16" i="41"/>
  <c r="BK16" i="41"/>
  <c r="BL16" i="41"/>
  <c r="BM16" i="41"/>
  <c r="BN16" i="41"/>
  <c r="BO16" i="41"/>
  <c r="BP16" i="41"/>
  <c r="BQ16" i="41"/>
  <c r="BR16" i="41"/>
  <c r="BS16" i="41"/>
  <c r="BT16" i="41"/>
  <c r="BV16" i="41"/>
  <c r="BW16" i="41"/>
  <c r="BX16" i="41"/>
  <c r="BY16" i="41"/>
  <c r="BZ16" i="41"/>
  <c r="CA16" i="41"/>
  <c r="CB16" i="41"/>
  <c r="CC16" i="41"/>
  <c r="I17" i="41"/>
  <c r="J17" i="41"/>
  <c r="K17" i="41"/>
  <c r="L17" i="41"/>
  <c r="M17" i="41"/>
  <c r="N17" i="41"/>
  <c r="O17" i="41"/>
  <c r="P17" i="41"/>
  <c r="Q17" i="41"/>
  <c r="R17" i="41"/>
  <c r="S17" i="41"/>
  <c r="T17" i="41"/>
  <c r="U17" i="41"/>
  <c r="V17" i="41"/>
  <c r="W17" i="41"/>
  <c r="X17" i="41"/>
  <c r="Y17" i="41"/>
  <c r="Z17" i="41"/>
  <c r="AA17" i="41"/>
  <c r="AB17" i="41"/>
  <c r="AD17" i="41"/>
  <c r="AE17" i="41"/>
  <c r="AF17" i="41"/>
  <c r="AG17" i="41"/>
  <c r="AH17" i="41"/>
  <c r="AI17" i="41"/>
  <c r="AJ17" i="41"/>
  <c r="AK17" i="41"/>
  <c r="AL17" i="41"/>
  <c r="AM17" i="41"/>
  <c r="AN17" i="41"/>
  <c r="AO17" i="41"/>
  <c r="AP17" i="41"/>
  <c r="AQ17" i="41"/>
  <c r="AR17" i="41"/>
  <c r="AS17" i="41"/>
  <c r="AT17" i="41"/>
  <c r="AU17" i="41"/>
  <c r="AV17" i="41"/>
  <c r="AW17" i="41"/>
  <c r="AX17" i="41"/>
  <c r="AY17" i="41"/>
  <c r="AZ17" i="41"/>
  <c r="BA17" i="41"/>
  <c r="BB17" i="41"/>
  <c r="BC17" i="41"/>
  <c r="BD17" i="41"/>
  <c r="BE17" i="41"/>
  <c r="BF17" i="41"/>
  <c r="BG17" i="41"/>
  <c r="BH17" i="41"/>
  <c r="BI17" i="41"/>
  <c r="BJ17" i="41"/>
  <c r="BK17" i="41"/>
  <c r="BL17" i="41"/>
  <c r="BM17" i="41"/>
  <c r="BN17" i="41"/>
  <c r="BO17" i="41"/>
  <c r="BP17" i="41"/>
  <c r="BQ17" i="41"/>
  <c r="BR17" i="41"/>
  <c r="BS17" i="41"/>
  <c r="BT17" i="41"/>
  <c r="BV17" i="41"/>
  <c r="BW17" i="41"/>
  <c r="BX17" i="41"/>
  <c r="BY17" i="41"/>
  <c r="BZ17" i="41"/>
  <c r="CA17" i="41"/>
  <c r="CB17" i="41"/>
  <c r="CC17" i="41"/>
  <c r="I18" i="41"/>
  <c r="J18" i="41"/>
  <c r="K18" i="41"/>
  <c r="L18" i="41"/>
  <c r="M18" i="41"/>
  <c r="N18" i="41"/>
  <c r="O18" i="41"/>
  <c r="P18" i="41"/>
  <c r="Q18" i="41"/>
  <c r="R18" i="41"/>
  <c r="S18" i="41"/>
  <c r="T18" i="41"/>
  <c r="U18" i="41"/>
  <c r="V18" i="41"/>
  <c r="W18" i="41"/>
  <c r="X18" i="41"/>
  <c r="Y18" i="41"/>
  <c r="Z18" i="41"/>
  <c r="AA18" i="41"/>
  <c r="AB18" i="41"/>
  <c r="AD18" i="41"/>
  <c r="AE18" i="41"/>
  <c r="AF18" i="41"/>
  <c r="AG18" i="41"/>
  <c r="AH18" i="41"/>
  <c r="AI18" i="41"/>
  <c r="AJ18" i="41"/>
  <c r="AK18" i="41"/>
  <c r="AL18" i="41"/>
  <c r="AM18" i="41"/>
  <c r="AN18" i="41"/>
  <c r="AO18" i="41"/>
  <c r="AP18" i="41"/>
  <c r="AQ18" i="41"/>
  <c r="AR18" i="41"/>
  <c r="AS18" i="41"/>
  <c r="AT18" i="41"/>
  <c r="AU18" i="41"/>
  <c r="AV18" i="41"/>
  <c r="AW18" i="41"/>
  <c r="AX18" i="41"/>
  <c r="AY18" i="41"/>
  <c r="AZ18" i="41"/>
  <c r="BA18" i="41"/>
  <c r="BB18" i="41"/>
  <c r="BC18" i="41"/>
  <c r="BD18" i="41"/>
  <c r="BE18" i="41"/>
  <c r="BF18" i="41"/>
  <c r="BG18" i="41"/>
  <c r="BH18" i="41"/>
  <c r="BI18" i="41"/>
  <c r="BJ18" i="41"/>
  <c r="BK18" i="41"/>
  <c r="BL18" i="41"/>
  <c r="BM18" i="41"/>
  <c r="BN18" i="41"/>
  <c r="BO18" i="41"/>
  <c r="BP18" i="41"/>
  <c r="BQ18" i="41"/>
  <c r="BR18" i="41"/>
  <c r="BS18" i="41"/>
  <c r="BT18" i="41"/>
  <c r="BV18" i="41"/>
  <c r="BW18" i="41"/>
  <c r="BX18" i="41"/>
  <c r="BY18" i="41"/>
  <c r="BZ18" i="41"/>
  <c r="CA18" i="41"/>
  <c r="CB18" i="41"/>
  <c r="CC18" i="41"/>
  <c r="I19" i="41"/>
  <c r="J19" i="41"/>
  <c r="K19" i="41"/>
  <c r="L19" i="41"/>
  <c r="M19" i="41"/>
  <c r="N19" i="41"/>
  <c r="O19" i="41"/>
  <c r="P19" i="41"/>
  <c r="Q19" i="41"/>
  <c r="R19" i="41"/>
  <c r="S19" i="41"/>
  <c r="T19" i="41"/>
  <c r="U19" i="41"/>
  <c r="V19" i="41"/>
  <c r="W19" i="41"/>
  <c r="X19" i="41"/>
  <c r="Y19" i="41"/>
  <c r="Z19" i="41"/>
  <c r="AA19" i="41"/>
  <c r="AB19" i="41"/>
  <c r="AD19" i="41"/>
  <c r="AE19" i="41"/>
  <c r="AF19" i="41"/>
  <c r="AG19" i="41"/>
  <c r="AH19" i="41"/>
  <c r="AI19" i="41"/>
  <c r="AJ19" i="41"/>
  <c r="AK19" i="41"/>
  <c r="AL19" i="41"/>
  <c r="AM19" i="41"/>
  <c r="AN19" i="41"/>
  <c r="AO19" i="41"/>
  <c r="AP19" i="41"/>
  <c r="AQ19" i="41"/>
  <c r="AR19" i="41"/>
  <c r="AS19" i="41"/>
  <c r="AT19" i="41"/>
  <c r="AU19" i="41"/>
  <c r="AV19" i="41"/>
  <c r="AW19" i="41"/>
  <c r="AX19" i="41"/>
  <c r="AY19" i="41"/>
  <c r="AZ19" i="41"/>
  <c r="BA19" i="41"/>
  <c r="BB19" i="41"/>
  <c r="BC19" i="41"/>
  <c r="BD19" i="41"/>
  <c r="BE19" i="41"/>
  <c r="BF19" i="41"/>
  <c r="BG19" i="41"/>
  <c r="BH19" i="41"/>
  <c r="BI19" i="41"/>
  <c r="BJ19" i="41"/>
  <c r="BK19" i="41"/>
  <c r="BL19" i="41"/>
  <c r="BM19" i="41"/>
  <c r="BN19" i="41"/>
  <c r="BO19" i="41"/>
  <c r="BP19" i="41"/>
  <c r="BQ19" i="41"/>
  <c r="BR19" i="41"/>
  <c r="BS19" i="41"/>
  <c r="BT19" i="41"/>
  <c r="BV19" i="41"/>
  <c r="BW19" i="41"/>
  <c r="BX19" i="41"/>
  <c r="BY19" i="41"/>
  <c r="BZ19" i="41"/>
  <c r="CA19" i="41"/>
  <c r="CB19" i="41"/>
  <c r="CC19" i="41"/>
  <c r="I20" i="41"/>
  <c r="J20" i="41"/>
  <c r="K20" i="41"/>
  <c r="L20" i="41"/>
  <c r="M20" i="41"/>
  <c r="N20" i="41"/>
  <c r="O20" i="41"/>
  <c r="P20" i="41"/>
  <c r="Q20" i="41"/>
  <c r="R20" i="41"/>
  <c r="S20" i="41"/>
  <c r="T20" i="41"/>
  <c r="U20" i="41"/>
  <c r="V20" i="41"/>
  <c r="W20" i="41"/>
  <c r="X20" i="41"/>
  <c r="Y20" i="41"/>
  <c r="Z20" i="41"/>
  <c r="AA20" i="41"/>
  <c r="AB20" i="41"/>
  <c r="AD20" i="41"/>
  <c r="AE20" i="41"/>
  <c r="AF20" i="41"/>
  <c r="AG20" i="41"/>
  <c r="AH20" i="41"/>
  <c r="AI20" i="41"/>
  <c r="AJ20" i="41"/>
  <c r="AK20" i="41"/>
  <c r="AL20" i="41"/>
  <c r="AM20" i="41"/>
  <c r="AN20" i="41"/>
  <c r="AO20" i="41"/>
  <c r="AP20" i="41"/>
  <c r="AQ20" i="41"/>
  <c r="AR20" i="41"/>
  <c r="AS20" i="41"/>
  <c r="AT20" i="41"/>
  <c r="AU20" i="41"/>
  <c r="AV20" i="41"/>
  <c r="AW20" i="41"/>
  <c r="AX20" i="41"/>
  <c r="AY20" i="41"/>
  <c r="AZ20" i="41"/>
  <c r="BA20" i="41"/>
  <c r="BB20" i="41"/>
  <c r="BC20" i="41"/>
  <c r="BD20" i="41"/>
  <c r="BE20" i="41"/>
  <c r="BF20" i="41"/>
  <c r="BG20" i="41"/>
  <c r="BH20" i="41"/>
  <c r="BI20" i="41"/>
  <c r="BJ20" i="41"/>
  <c r="BK20" i="41"/>
  <c r="BL20" i="41"/>
  <c r="BM20" i="41"/>
  <c r="BN20" i="41"/>
  <c r="BO20" i="41"/>
  <c r="BP20" i="41"/>
  <c r="BQ20" i="41"/>
  <c r="BR20" i="41"/>
  <c r="BS20" i="41"/>
  <c r="BT20" i="41"/>
  <c r="BV20" i="41"/>
  <c r="BW20" i="41"/>
  <c r="BX20" i="41"/>
  <c r="BY20" i="41"/>
  <c r="BZ20" i="41"/>
  <c r="CA20" i="41"/>
  <c r="CB20" i="41"/>
  <c r="CC20" i="41"/>
  <c r="I21" i="41"/>
  <c r="J21" i="41"/>
  <c r="K21" i="41"/>
  <c r="L21" i="41"/>
  <c r="M21" i="41"/>
  <c r="N21" i="41"/>
  <c r="O21" i="41"/>
  <c r="P21" i="41"/>
  <c r="Q21" i="41"/>
  <c r="R21" i="41"/>
  <c r="S21" i="41"/>
  <c r="T21" i="41"/>
  <c r="U21" i="41"/>
  <c r="V21" i="41"/>
  <c r="W21" i="41"/>
  <c r="X21" i="41"/>
  <c r="Y21" i="41"/>
  <c r="Z21" i="41"/>
  <c r="AA21" i="41"/>
  <c r="AB21" i="41"/>
  <c r="AD21" i="41"/>
  <c r="AE21" i="41"/>
  <c r="AF21" i="41"/>
  <c r="AG21" i="41"/>
  <c r="AH21" i="41"/>
  <c r="AI21" i="41"/>
  <c r="AJ21" i="41"/>
  <c r="AK21" i="41"/>
  <c r="AL21" i="41"/>
  <c r="AM21" i="41"/>
  <c r="AN21" i="41"/>
  <c r="AO21" i="41"/>
  <c r="AP21" i="41"/>
  <c r="AQ21" i="41"/>
  <c r="AR21" i="41"/>
  <c r="AS21" i="41"/>
  <c r="AT21" i="41"/>
  <c r="AU21" i="41"/>
  <c r="AV21" i="41"/>
  <c r="AW21" i="41"/>
  <c r="AX21" i="41"/>
  <c r="AY21" i="41"/>
  <c r="AZ21" i="41"/>
  <c r="BA21" i="41"/>
  <c r="BB21" i="41"/>
  <c r="BC21" i="41"/>
  <c r="BD21" i="41"/>
  <c r="BE21" i="41"/>
  <c r="BF21" i="41"/>
  <c r="BG21" i="41"/>
  <c r="BH21" i="41"/>
  <c r="BI21" i="41"/>
  <c r="BJ21" i="41"/>
  <c r="BK21" i="41"/>
  <c r="BL21" i="41"/>
  <c r="BM21" i="41"/>
  <c r="BN21" i="41"/>
  <c r="BO21" i="41"/>
  <c r="BP21" i="41"/>
  <c r="BQ21" i="41"/>
  <c r="BR21" i="41"/>
  <c r="BS21" i="41"/>
  <c r="BT21" i="41"/>
  <c r="BV21" i="41"/>
  <c r="BW21" i="41"/>
  <c r="BX21" i="41"/>
  <c r="BY21" i="41"/>
  <c r="BZ21" i="41"/>
  <c r="CA21" i="41"/>
  <c r="CB21" i="41"/>
  <c r="CC21" i="41"/>
  <c r="I22" i="41"/>
  <c r="J22" i="41"/>
  <c r="K22" i="41"/>
  <c r="L22" i="41"/>
  <c r="M22" i="41"/>
  <c r="N22" i="41"/>
  <c r="O22" i="41"/>
  <c r="P22" i="41"/>
  <c r="Q22" i="41"/>
  <c r="R22" i="41"/>
  <c r="S22" i="41"/>
  <c r="T22" i="41"/>
  <c r="U22" i="41"/>
  <c r="V22" i="41"/>
  <c r="W22" i="41"/>
  <c r="X22" i="41"/>
  <c r="Y22" i="41"/>
  <c r="Z22" i="41"/>
  <c r="AA22" i="41"/>
  <c r="AB22" i="41"/>
  <c r="AD22" i="41"/>
  <c r="AE22" i="41"/>
  <c r="AF22" i="41"/>
  <c r="AG22" i="41"/>
  <c r="AH22" i="41"/>
  <c r="AI22" i="41"/>
  <c r="AJ22" i="41"/>
  <c r="AK22" i="41"/>
  <c r="AL22" i="41"/>
  <c r="AM22" i="41"/>
  <c r="AN22" i="41"/>
  <c r="AO22" i="41"/>
  <c r="AP22" i="41"/>
  <c r="AQ22" i="41"/>
  <c r="AR22" i="41"/>
  <c r="AS22" i="41"/>
  <c r="AT22" i="41"/>
  <c r="AU22" i="41"/>
  <c r="AV22" i="41"/>
  <c r="AW22" i="41"/>
  <c r="AX22" i="41"/>
  <c r="AY22" i="41"/>
  <c r="AZ22" i="41"/>
  <c r="BA22" i="41"/>
  <c r="BB22" i="41"/>
  <c r="BC22" i="41"/>
  <c r="BD22" i="41"/>
  <c r="BE22" i="41"/>
  <c r="BF22" i="41"/>
  <c r="BG22" i="41"/>
  <c r="BH22" i="41"/>
  <c r="BI22" i="41"/>
  <c r="BJ22" i="41"/>
  <c r="BK22" i="41"/>
  <c r="BL22" i="41"/>
  <c r="BM22" i="41"/>
  <c r="BN22" i="41"/>
  <c r="BO22" i="41"/>
  <c r="BP22" i="41"/>
  <c r="BQ22" i="41"/>
  <c r="BR22" i="41"/>
  <c r="BS22" i="41"/>
  <c r="BT22" i="41"/>
  <c r="BV22" i="41"/>
  <c r="BW22" i="41"/>
  <c r="BX22" i="41"/>
  <c r="BY22" i="41"/>
  <c r="BZ22" i="41"/>
  <c r="CA22" i="41"/>
  <c r="CB22" i="41"/>
  <c r="CC22" i="41"/>
  <c r="I23" i="41"/>
  <c r="J23" i="41"/>
  <c r="K23" i="41"/>
  <c r="L23" i="41"/>
  <c r="M23" i="41"/>
  <c r="N23" i="41"/>
  <c r="O23" i="41"/>
  <c r="P23" i="41"/>
  <c r="Q23" i="41"/>
  <c r="R23" i="41"/>
  <c r="S23" i="41"/>
  <c r="T23" i="41"/>
  <c r="U23" i="41"/>
  <c r="V23" i="41"/>
  <c r="W23" i="41"/>
  <c r="X23" i="41"/>
  <c r="Y23" i="41"/>
  <c r="Z23" i="41"/>
  <c r="AA23" i="41"/>
  <c r="AB23" i="41"/>
  <c r="AD23" i="41"/>
  <c r="AE23" i="41"/>
  <c r="AF23" i="41"/>
  <c r="AG23" i="41"/>
  <c r="AH23" i="41"/>
  <c r="AI23" i="41"/>
  <c r="AJ23" i="41"/>
  <c r="AK23" i="41"/>
  <c r="AL23" i="41"/>
  <c r="AM23" i="41"/>
  <c r="AN23" i="41"/>
  <c r="AO23" i="41"/>
  <c r="AP23" i="41"/>
  <c r="AQ23" i="41"/>
  <c r="AR23" i="41"/>
  <c r="AS23" i="41"/>
  <c r="AT23" i="41"/>
  <c r="AU23" i="41"/>
  <c r="AV23" i="41"/>
  <c r="AW23" i="41"/>
  <c r="AX23" i="41"/>
  <c r="AY23" i="41"/>
  <c r="AZ23" i="41"/>
  <c r="BA23" i="41"/>
  <c r="BB23" i="41"/>
  <c r="BC23" i="41"/>
  <c r="BD23" i="41"/>
  <c r="BE23" i="41"/>
  <c r="BF23" i="41"/>
  <c r="BG23" i="41"/>
  <c r="BH23" i="41"/>
  <c r="BI23" i="41"/>
  <c r="BJ23" i="41"/>
  <c r="BK23" i="41"/>
  <c r="BL23" i="41"/>
  <c r="BM23" i="41"/>
  <c r="BN23" i="41"/>
  <c r="BO23" i="41"/>
  <c r="BP23" i="41"/>
  <c r="BQ23" i="41"/>
  <c r="BR23" i="41"/>
  <c r="BS23" i="41"/>
  <c r="BT23" i="41"/>
  <c r="BV23" i="41"/>
  <c r="BW23" i="41"/>
  <c r="BX23" i="41"/>
  <c r="BY23" i="41"/>
  <c r="BZ23" i="41"/>
  <c r="CA23" i="41"/>
  <c r="CB23" i="41"/>
  <c r="CC23" i="41"/>
  <c r="I24" i="41"/>
  <c r="J24" i="41"/>
  <c r="K24" i="41"/>
  <c r="L24" i="41"/>
  <c r="M24" i="41"/>
  <c r="N24" i="41"/>
  <c r="O24" i="41"/>
  <c r="P24" i="41"/>
  <c r="Q24" i="41"/>
  <c r="R24" i="41"/>
  <c r="S24" i="41"/>
  <c r="T24" i="41"/>
  <c r="U24" i="41"/>
  <c r="V24" i="41"/>
  <c r="W24" i="41"/>
  <c r="X24" i="41"/>
  <c r="Y24" i="41"/>
  <c r="Z24" i="41"/>
  <c r="AA24" i="41"/>
  <c r="AB24" i="41"/>
  <c r="AD24" i="41"/>
  <c r="AE24" i="41"/>
  <c r="AF24" i="41"/>
  <c r="AG24" i="41"/>
  <c r="AH24" i="41"/>
  <c r="AI24" i="41"/>
  <c r="AJ24" i="41"/>
  <c r="AK24" i="41"/>
  <c r="AL24" i="41"/>
  <c r="AM24" i="41"/>
  <c r="AN24" i="41"/>
  <c r="AO24" i="41"/>
  <c r="AP24" i="41"/>
  <c r="AQ24" i="41"/>
  <c r="AR24" i="41"/>
  <c r="AS24" i="41"/>
  <c r="AT24" i="41"/>
  <c r="AU24" i="41"/>
  <c r="AV24" i="41"/>
  <c r="AW24" i="41"/>
  <c r="AX24" i="41"/>
  <c r="AY24" i="41"/>
  <c r="AZ24" i="41"/>
  <c r="BA24" i="41"/>
  <c r="BB24" i="41"/>
  <c r="BC24" i="41"/>
  <c r="BD24" i="41"/>
  <c r="BE24" i="41"/>
  <c r="BF24" i="41"/>
  <c r="BG24" i="41"/>
  <c r="BH24" i="41"/>
  <c r="BI24" i="41"/>
  <c r="BJ24" i="41"/>
  <c r="BK24" i="41"/>
  <c r="BL24" i="41"/>
  <c r="BM24" i="41"/>
  <c r="BN24" i="41"/>
  <c r="BO24" i="41"/>
  <c r="BP24" i="41"/>
  <c r="BQ24" i="41"/>
  <c r="BR24" i="41"/>
  <c r="BS24" i="41"/>
  <c r="BT24" i="41"/>
  <c r="BV24" i="41"/>
  <c r="BW24" i="41"/>
  <c r="BX24" i="41"/>
  <c r="BY24" i="41"/>
  <c r="BZ24" i="41"/>
  <c r="CA24" i="41"/>
  <c r="CB24" i="41"/>
  <c r="CC24" i="41"/>
  <c r="I25" i="41"/>
  <c r="J25" i="41"/>
  <c r="K25" i="41"/>
  <c r="L25" i="41"/>
  <c r="M25" i="41"/>
  <c r="N25" i="41"/>
  <c r="O25" i="41"/>
  <c r="P25" i="41"/>
  <c r="Q25" i="41"/>
  <c r="R25" i="41"/>
  <c r="S25" i="41"/>
  <c r="T25" i="41"/>
  <c r="U25" i="41"/>
  <c r="V25" i="41"/>
  <c r="W25" i="41"/>
  <c r="X25" i="41"/>
  <c r="Y25" i="41"/>
  <c r="Z25" i="41"/>
  <c r="AA25" i="41"/>
  <c r="AB25" i="41"/>
  <c r="AD25" i="41"/>
  <c r="AE25" i="41"/>
  <c r="AF25" i="41"/>
  <c r="AG25" i="41"/>
  <c r="AH25" i="41"/>
  <c r="AI25" i="41"/>
  <c r="AJ25" i="41"/>
  <c r="AK25" i="41"/>
  <c r="AL25" i="41"/>
  <c r="AM25" i="41"/>
  <c r="AN25" i="41"/>
  <c r="AO25" i="41"/>
  <c r="AP25" i="41"/>
  <c r="AQ25" i="41"/>
  <c r="AR25" i="41"/>
  <c r="AS25" i="41"/>
  <c r="AT25" i="41"/>
  <c r="AU25" i="41"/>
  <c r="AV25" i="41"/>
  <c r="AW25" i="41"/>
  <c r="AX25" i="41"/>
  <c r="AY25" i="41"/>
  <c r="AZ25" i="41"/>
  <c r="BA25" i="41"/>
  <c r="BB25" i="41"/>
  <c r="BC25" i="41"/>
  <c r="BD25" i="41"/>
  <c r="BE25" i="41"/>
  <c r="BF25" i="41"/>
  <c r="BG25" i="41"/>
  <c r="BH25" i="41"/>
  <c r="BI25" i="41"/>
  <c r="BJ25" i="41"/>
  <c r="BK25" i="41"/>
  <c r="BL25" i="41"/>
  <c r="BM25" i="41"/>
  <c r="BN25" i="41"/>
  <c r="BO25" i="41"/>
  <c r="BP25" i="41"/>
  <c r="BQ25" i="41"/>
  <c r="BR25" i="41"/>
  <c r="BS25" i="41"/>
  <c r="BT25" i="41"/>
  <c r="BV25" i="41"/>
  <c r="BW25" i="41"/>
  <c r="BX25" i="41"/>
  <c r="BY25" i="41"/>
  <c r="BZ25" i="41"/>
  <c r="CA25" i="41"/>
  <c r="CB25" i="41"/>
  <c r="CC25" i="41"/>
  <c r="I26" i="41"/>
  <c r="J26" i="41"/>
  <c r="K26" i="41"/>
  <c r="L26" i="41"/>
  <c r="M26" i="41"/>
  <c r="N26" i="41"/>
  <c r="O26" i="41"/>
  <c r="P26" i="41"/>
  <c r="Q26" i="41"/>
  <c r="R26" i="41"/>
  <c r="S26" i="41"/>
  <c r="T26" i="41"/>
  <c r="U26" i="41"/>
  <c r="V26" i="41"/>
  <c r="W26" i="41"/>
  <c r="X26" i="41"/>
  <c r="Y26" i="41"/>
  <c r="Z26" i="41"/>
  <c r="AA26" i="41"/>
  <c r="AB26" i="41"/>
  <c r="AD26" i="41"/>
  <c r="AE26" i="41"/>
  <c r="AF26" i="41"/>
  <c r="AG26" i="41"/>
  <c r="AH26" i="41"/>
  <c r="AI26" i="41"/>
  <c r="AJ26" i="41"/>
  <c r="AK26" i="41"/>
  <c r="AL26" i="41"/>
  <c r="AM26" i="41"/>
  <c r="AN26" i="41"/>
  <c r="AO26" i="41"/>
  <c r="AP26" i="41"/>
  <c r="AQ26" i="41"/>
  <c r="AR26" i="41"/>
  <c r="AS26" i="41"/>
  <c r="AT26" i="41"/>
  <c r="AU26" i="41"/>
  <c r="AV26" i="41"/>
  <c r="AW26" i="41"/>
  <c r="AX26" i="41"/>
  <c r="AY26" i="41"/>
  <c r="AZ26" i="41"/>
  <c r="BA26" i="41"/>
  <c r="BB26" i="41"/>
  <c r="BC26" i="41"/>
  <c r="BD26" i="41"/>
  <c r="BE26" i="41"/>
  <c r="BF26" i="41"/>
  <c r="BG26" i="41"/>
  <c r="BH26" i="41"/>
  <c r="BI26" i="41"/>
  <c r="BJ26" i="41"/>
  <c r="BK26" i="41"/>
  <c r="BL26" i="41"/>
  <c r="BM26" i="41"/>
  <c r="BN26" i="41"/>
  <c r="BO26" i="41"/>
  <c r="BP26" i="41"/>
  <c r="BQ26" i="41"/>
  <c r="BR26" i="41"/>
  <c r="BS26" i="41"/>
  <c r="BT26" i="41"/>
  <c r="BV26" i="41"/>
  <c r="BW26" i="41"/>
  <c r="BX26" i="41"/>
  <c r="BY26" i="41"/>
  <c r="BZ26" i="41"/>
  <c r="CA26" i="41"/>
  <c r="CB26" i="41"/>
  <c r="CC26" i="41"/>
  <c r="I27" i="41"/>
  <c r="J27" i="41"/>
  <c r="K27" i="41"/>
  <c r="L27" i="41"/>
  <c r="M27" i="41"/>
  <c r="N27" i="41"/>
  <c r="O27" i="41"/>
  <c r="P27" i="41"/>
  <c r="Q27" i="41"/>
  <c r="R27" i="41"/>
  <c r="S27" i="41"/>
  <c r="T27" i="41"/>
  <c r="U27" i="41"/>
  <c r="V27" i="41"/>
  <c r="W27" i="41"/>
  <c r="X27" i="41"/>
  <c r="Y27" i="41"/>
  <c r="Z27" i="41"/>
  <c r="AA27" i="41"/>
  <c r="AB27" i="41"/>
  <c r="AD27" i="41"/>
  <c r="AE27" i="41"/>
  <c r="AF27" i="41"/>
  <c r="AG27" i="41"/>
  <c r="AH27" i="41"/>
  <c r="AI27" i="41"/>
  <c r="AJ27" i="41"/>
  <c r="AK27" i="41"/>
  <c r="AL27" i="41"/>
  <c r="AM27" i="41"/>
  <c r="AN27" i="41"/>
  <c r="AO27" i="41"/>
  <c r="AP27" i="41"/>
  <c r="AQ27" i="41"/>
  <c r="AR27" i="41"/>
  <c r="AS27" i="41"/>
  <c r="AT27" i="41"/>
  <c r="AU27" i="41"/>
  <c r="AV27" i="41"/>
  <c r="AW27" i="41"/>
  <c r="AX27" i="41"/>
  <c r="AY27" i="41"/>
  <c r="AZ27" i="41"/>
  <c r="BA27" i="41"/>
  <c r="BB27" i="41"/>
  <c r="BC27" i="41"/>
  <c r="BD27" i="41"/>
  <c r="BE27" i="41"/>
  <c r="BF27" i="41"/>
  <c r="BG27" i="41"/>
  <c r="BH27" i="41"/>
  <c r="BI27" i="41"/>
  <c r="BJ27" i="41"/>
  <c r="BK27" i="41"/>
  <c r="BL27" i="41"/>
  <c r="BM27" i="41"/>
  <c r="BN27" i="41"/>
  <c r="BO27" i="41"/>
  <c r="BP27" i="41"/>
  <c r="BQ27" i="41"/>
  <c r="BR27" i="41"/>
  <c r="BS27" i="41"/>
  <c r="BT27" i="41"/>
  <c r="BV27" i="41"/>
  <c r="BW27" i="41"/>
  <c r="BX27" i="41"/>
  <c r="BY27" i="41"/>
  <c r="BZ27" i="41"/>
  <c r="CA27" i="41"/>
  <c r="CB27" i="41"/>
  <c r="CC27" i="41"/>
  <c r="I28" i="41"/>
  <c r="J28" i="41"/>
  <c r="K28" i="41"/>
  <c r="L28" i="41"/>
  <c r="M28" i="41"/>
  <c r="N28" i="41"/>
  <c r="O28" i="41"/>
  <c r="P28" i="41"/>
  <c r="Q28" i="41"/>
  <c r="R28" i="41"/>
  <c r="S28" i="41"/>
  <c r="T28" i="41"/>
  <c r="U28" i="41"/>
  <c r="V28" i="41"/>
  <c r="W28" i="41"/>
  <c r="X28" i="41"/>
  <c r="Y28" i="41"/>
  <c r="Z28" i="41"/>
  <c r="AA28" i="41"/>
  <c r="AB28" i="41"/>
  <c r="AD28" i="41"/>
  <c r="AE28" i="41"/>
  <c r="AF28" i="41"/>
  <c r="AG28" i="41"/>
  <c r="AH28" i="41"/>
  <c r="AI28" i="41"/>
  <c r="AJ28" i="41"/>
  <c r="AK28" i="41"/>
  <c r="AL28" i="41"/>
  <c r="AM28" i="41"/>
  <c r="AN28" i="41"/>
  <c r="AO28" i="41"/>
  <c r="AP28" i="41"/>
  <c r="AQ28" i="41"/>
  <c r="AR28" i="41"/>
  <c r="AS28" i="41"/>
  <c r="AT28" i="41"/>
  <c r="AU28" i="41"/>
  <c r="AV28" i="41"/>
  <c r="AW28" i="41"/>
  <c r="AX28" i="41"/>
  <c r="AY28" i="41"/>
  <c r="AZ28" i="41"/>
  <c r="BA28" i="41"/>
  <c r="BB28" i="41"/>
  <c r="BC28" i="41"/>
  <c r="BD28" i="41"/>
  <c r="BE28" i="41"/>
  <c r="BF28" i="41"/>
  <c r="BG28" i="41"/>
  <c r="BH28" i="41"/>
  <c r="BI28" i="41"/>
  <c r="BJ28" i="41"/>
  <c r="BK28" i="41"/>
  <c r="BL28" i="41"/>
  <c r="BM28" i="41"/>
  <c r="BN28" i="41"/>
  <c r="BO28" i="41"/>
  <c r="BP28" i="41"/>
  <c r="BQ28" i="41"/>
  <c r="BR28" i="41"/>
  <c r="BS28" i="41"/>
  <c r="BT28" i="41"/>
  <c r="BV28" i="41"/>
  <c r="BW28" i="41"/>
  <c r="BX28" i="41"/>
  <c r="BY28" i="41"/>
  <c r="BZ28" i="41"/>
  <c r="CA28" i="41"/>
  <c r="CB28" i="41"/>
  <c r="CC28" i="41"/>
  <c r="I29" i="41"/>
  <c r="J29" i="41"/>
  <c r="K29" i="41"/>
  <c r="L29" i="41"/>
  <c r="M29" i="41"/>
  <c r="N29" i="41"/>
  <c r="O29" i="41"/>
  <c r="P29" i="41"/>
  <c r="Q29" i="41"/>
  <c r="R29" i="41"/>
  <c r="S29" i="41"/>
  <c r="T29" i="41"/>
  <c r="U29" i="41"/>
  <c r="V29" i="41"/>
  <c r="W29" i="41"/>
  <c r="X29" i="41"/>
  <c r="Y29" i="41"/>
  <c r="Z29" i="41"/>
  <c r="AA29" i="41"/>
  <c r="AB29" i="41"/>
  <c r="AD29" i="41"/>
  <c r="AE29" i="41"/>
  <c r="AF29" i="41"/>
  <c r="AG29" i="41"/>
  <c r="AH29" i="41"/>
  <c r="AI29" i="41"/>
  <c r="AJ29" i="41"/>
  <c r="AK29" i="41"/>
  <c r="AL29" i="41"/>
  <c r="AM29" i="41"/>
  <c r="AN29" i="41"/>
  <c r="AO29" i="41"/>
  <c r="AP29" i="41"/>
  <c r="AQ29" i="41"/>
  <c r="AR29" i="41"/>
  <c r="AS29" i="41"/>
  <c r="AT29" i="41"/>
  <c r="AU29" i="41"/>
  <c r="AV29" i="41"/>
  <c r="AW29" i="41"/>
  <c r="AX29" i="41"/>
  <c r="AY29" i="41"/>
  <c r="AZ29" i="41"/>
  <c r="BA29" i="41"/>
  <c r="BB29" i="41"/>
  <c r="BC29" i="41"/>
  <c r="BD29" i="41"/>
  <c r="BE29" i="41"/>
  <c r="BF29" i="41"/>
  <c r="BG29" i="41"/>
  <c r="BH29" i="41"/>
  <c r="BI29" i="41"/>
  <c r="BJ29" i="41"/>
  <c r="BK29" i="41"/>
  <c r="BL29" i="41"/>
  <c r="BM29" i="41"/>
  <c r="BN29" i="41"/>
  <c r="BO29" i="41"/>
  <c r="BP29" i="41"/>
  <c r="BQ29" i="41"/>
  <c r="BR29" i="41"/>
  <c r="BS29" i="41"/>
  <c r="BT29" i="41"/>
  <c r="BV29" i="41"/>
  <c r="BW29" i="41"/>
  <c r="BX29" i="41"/>
  <c r="BY29" i="41"/>
  <c r="BZ29" i="41"/>
  <c r="CA29" i="41"/>
  <c r="CB29" i="41"/>
  <c r="CC29" i="41"/>
  <c r="I30" i="41"/>
  <c r="J30" i="41"/>
  <c r="K30" i="41"/>
  <c r="L30" i="41"/>
  <c r="M30" i="41"/>
  <c r="N30" i="41"/>
  <c r="O30" i="41"/>
  <c r="P30" i="41"/>
  <c r="Q30" i="41"/>
  <c r="R30" i="41"/>
  <c r="S30" i="41"/>
  <c r="T30" i="41"/>
  <c r="U30" i="41"/>
  <c r="V30" i="41"/>
  <c r="W30" i="41"/>
  <c r="X30" i="41"/>
  <c r="Y30" i="41"/>
  <c r="Z30" i="41"/>
  <c r="AA30" i="41"/>
  <c r="AB30" i="41"/>
  <c r="AD30" i="41"/>
  <c r="AE30" i="41"/>
  <c r="AF30" i="41"/>
  <c r="AG30" i="41"/>
  <c r="AH30" i="41"/>
  <c r="AI30" i="41"/>
  <c r="AJ30" i="41"/>
  <c r="AK30" i="41"/>
  <c r="AL30" i="41"/>
  <c r="AM30" i="41"/>
  <c r="AN30" i="41"/>
  <c r="AO30" i="41"/>
  <c r="AP30" i="41"/>
  <c r="AQ30" i="41"/>
  <c r="AR30" i="41"/>
  <c r="AS30" i="41"/>
  <c r="AT30" i="41"/>
  <c r="AU30" i="41"/>
  <c r="AV30" i="41"/>
  <c r="AW30" i="41"/>
  <c r="AX30" i="41"/>
  <c r="AY30" i="41"/>
  <c r="AZ30" i="41"/>
  <c r="BA30" i="41"/>
  <c r="BB30" i="41"/>
  <c r="BC30" i="41"/>
  <c r="BD30" i="41"/>
  <c r="BE30" i="41"/>
  <c r="BF30" i="41"/>
  <c r="BG30" i="41"/>
  <c r="BH30" i="41"/>
  <c r="BI30" i="41"/>
  <c r="BJ30" i="41"/>
  <c r="BK30" i="41"/>
  <c r="BL30" i="41"/>
  <c r="BM30" i="41"/>
  <c r="BN30" i="41"/>
  <c r="BO30" i="41"/>
  <c r="BP30" i="41"/>
  <c r="BQ30" i="41"/>
  <c r="BR30" i="41"/>
  <c r="BS30" i="41"/>
  <c r="BT30" i="41"/>
  <c r="BV30" i="41"/>
  <c r="BW30" i="41"/>
  <c r="BX30" i="41"/>
  <c r="BY30" i="41"/>
  <c r="BZ30" i="41"/>
  <c r="CA30" i="41"/>
  <c r="CB30" i="41"/>
  <c r="CC30" i="41"/>
  <c r="I31" i="41"/>
  <c r="J31" i="41"/>
  <c r="K31" i="41"/>
  <c r="L31" i="41"/>
  <c r="M31" i="41"/>
  <c r="N31" i="41"/>
  <c r="O31" i="41"/>
  <c r="P31" i="41"/>
  <c r="Q31" i="41"/>
  <c r="R31" i="41"/>
  <c r="S31" i="41"/>
  <c r="T31" i="41"/>
  <c r="U31" i="41"/>
  <c r="V31" i="41"/>
  <c r="W31" i="41"/>
  <c r="X31" i="41"/>
  <c r="Y31" i="41"/>
  <c r="Z31" i="41"/>
  <c r="AA31" i="41"/>
  <c r="AB31" i="41"/>
  <c r="AD31" i="41"/>
  <c r="AE31" i="41"/>
  <c r="AF31" i="41"/>
  <c r="AG31" i="41"/>
  <c r="AH31" i="41"/>
  <c r="AI31" i="41"/>
  <c r="AJ31" i="41"/>
  <c r="AK31" i="41"/>
  <c r="AL31" i="41"/>
  <c r="AM31" i="41"/>
  <c r="AN31" i="41"/>
  <c r="AO31" i="41"/>
  <c r="AP31" i="41"/>
  <c r="AQ31" i="41"/>
  <c r="AR31" i="41"/>
  <c r="AS31" i="41"/>
  <c r="AT31" i="41"/>
  <c r="AU31" i="41"/>
  <c r="AV31" i="41"/>
  <c r="AW31" i="41"/>
  <c r="AX31" i="41"/>
  <c r="AY31" i="41"/>
  <c r="AZ31" i="41"/>
  <c r="BA31" i="41"/>
  <c r="BB31" i="41"/>
  <c r="BC31" i="41"/>
  <c r="BD31" i="41"/>
  <c r="BE31" i="41"/>
  <c r="BF31" i="41"/>
  <c r="BG31" i="41"/>
  <c r="BH31" i="41"/>
  <c r="BI31" i="41"/>
  <c r="BJ31" i="41"/>
  <c r="BK31" i="41"/>
  <c r="BL31" i="41"/>
  <c r="BM31" i="41"/>
  <c r="BN31" i="41"/>
  <c r="BO31" i="41"/>
  <c r="BP31" i="41"/>
  <c r="BQ31" i="41"/>
  <c r="BR31" i="41"/>
  <c r="BS31" i="41"/>
  <c r="BT31" i="41"/>
  <c r="BV31" i="41"/>
  <c r="BW31" i="41"/>
  <c r="BX31" i="41"/>
  <c r="BY31" i="41"/>
  <c r="BZ31" i="41"/>
  <c r="CA31" i="41"/>
  <c r="CB31" i="41"/>
  <c r="CC31" i="41"/>
  <c r="I32" i="41"/>
  <c r="J32" i="41"/>
  <c r="K32" i="41"/>
  <c r="L32" i="41"/>
  <c r="M32" i="41"/>
  <c r="N32" i="41"/>
  <c r="O32" i="41"/>
  <c r="P32" i="41"/>
  <c r="Q32" i="41"/>
  <c r="R32" i="41"/>
  <c r="S32" i="41"/>
  <c r="T32" i="41"/>
  <c r="U32" i="41"/>
  <c r="V32" i="41"/>
  <c r="W32" i="41"/>
  <c r="X32" i="41"/>
  <c r="Y32" i="41"/>
  <c r="Z32" i="41"/>
  <c r="AA32" i="41"/>
  <c r="AB32" i="41"/>
  <c r="AD32" i="41"/>
  <c r="AE32" i="41"/>
  <c r="AF32" i="41"/>
  <c r="AG32" i="41"/>
  <c r="AH32" i="41"/>
  <c r="AI32" i="41"/>
  <c r="AJ32" i="41"/>
  <c r="AK32" i="41"/>
  <c r="AL32" i="41"/>
  <c r="AM32" i="41"/>
  <c r="AN32" i="41"/>
  <c r="AO32" i="41"/>
  <c r="AP32" i="41"/>
  <c r="AQ32" i="41"/>
  <c r="AR32" i="41"/>
  <c r="AS32" i="41"/>
  <c r="AT32" i="41"/>
  <c r="AU32" i="41"/>
  <c r="AV32" i="41"/>
  <c r="AW32" i="41"/>
  <c r="AX32" i="41"/>
  <c r="AY32" i="41"/>
  <c r="AZ32" i="41"/>
  <c r="BA32" i="41"/>
  <c r="BB32" i="41"/>
  <c r="BC32" i="41"/>
  <c r="BD32" i="41"/>
  <c r="BE32" i="41"/>
  <c r="BF32" i="41"/>
  <c r="BG32" i="41"/>
  <c r="BH32" i="41"/>
  <c r="BI32" i="41"/>
  <c r="BJ32" i="41"/>
  <c r="BK32" i="41"/>
  <c r="BL32" i="41"/>
  <c r="BM32" i="41"/>
  <c r="BN32" i="41"/>
  <c r="BO32" i="41"/>
  <c r="BP32" i="41"/>
  <c r="BQ32" i="41"/>
  <c r="BR32" i="41"/>
  <c r="BS32" i="41"/>
  <c r="BT32" i="41"/>
  <c r="BV32" i="41"/>
  <c r="BW32" i="41"/>
  <c r="BX32" i="41"/>
  <c r="BY32" i="41"/>
  <c r="BZ32" i="41"/>
  <c r="CA32" i="41"/>
  <c r="CB32" i="41"/>
  <c r="CC32" i="41"/>
  <c r="I33" i="41"/>
  <c r="J33" i="41"/>
  <c r="K33" i="41"/>
  <c r="L33" i="41"/>
  <c r="M33" i="41"/>
  <c r="N33" i="41"/>
  <c r="O33" i="41"/>
  <c r="P33" i="41"/>
  <c r="Q33" i="41"/>
  <c r="R33" i="41"/>
  <c r="S33" i="41"/>
  <c r="T33" i="41"/>
  <c r="U33" i="41"/>
  <c r="V33" i="41"/>
  <c r="W33" i="41"/>
  <c r="X33" i="41"/>
  <c r="Y33" i="41"/>
  <c r="Z33" i="41"/>
  <c r="AA33" i="41"/>
  <c r="AB33" i="41"/>
  <c r="AD33" i="41"/>
  <c r="AE33" i="41"/>
  <c r="AF33" i="41"/>
  <c r="AG33" i="41"/>
  <c r="AH33" i="41"/>
  <c r="AI33" i="41"/>
  <c r="AJ33" i="41"/>
  <c r="AK33" i="41"/>
  <c r="AL33" i="41"/>
  <c r="AM33" i="41"/>
  <c r="AN33" i="41"/>
  <c r="AO33" i="41"/>
  <c r="AP33" i="41"/>
  <c r="AQ33" i="41"/>
  <c r="AR33" i="41"/>
  <c r="AS33" i="41"/>
  <c r="AT33" i="41"/>
  <c r="AU33" i="41"/>
  <c r="AV33" i="41"/>
  <c r="AW33" i="41"/>
  <c r="AX33" i="41"/>
  <c r="AY33" i="41"/>
  <c r="AZ33" i="41"/>
  <c r="BA33" i="41"/>
  <c r="BB33" i="41"/>
  <c r="BC33" i="41"/>
  <c r="BD33" i="41"/>
  <c r="BE33" i="41"/>
  <c r="BF33" i="41"/>
  <c r="BG33" i="41"/>
  <c r="BH33" i="41"/>
  <c r="BI33" i="41"/>
  <c r="BJ33" i="41"/>
  <c r="BK33" i="41"/>
  <c r="BL33" i="41"/>
  <c r="BM33" i="41"/>
  <c r="BN33" i="41"/>
  <c r="BO33" i="41"/>
  <c r="BP33" i="41"/>
  <c r="BQ33" i="41"/>
  <c r="BR33" i="41"/>
  <c r="BS33" i="41"/>
  <c r="BT33" i="41"/>
  <c r="BV33" i="41"/>
  <c r="BW33" i="41"/>
  <c r="BX33" i="41"/>
  <c r="BY33" i="41"/>
  <c r="BZ33" i="41"/>
  <c r="CA33" i="41"/>
  <c r="CB33" i="41"/>
  <c r="CC33" i="41"/>
  <c r="I34" i="41"/>
  <c r="J34" i="41"/>
  <c r="K34" i="41"/>
  <c r="L34" i="41"/>
  <c r="M34" i="41"/>
  <c r="N34" i="41"/>
  <c r="O34" i="41"/>
  <c r="P34" i="41"/>
  <c r="Q34" i="41"/>
  <c r="R34" i="41"/>
  <c r="S34" i="41"/>
  <c r="T34" i="41"/>
  <c r="U34" i="41"/>
  <c r="V34" i="41"/>
  <c r="W34" i="41"/>
  <c r="X34" i="41"/>
  <c r="Y34" i="41"/>
  <c r="Z34" i="41"/>
  <c r="AA34" i="41"/>
  <c r="AB34" i="41"/>
  <c r="AD34" i="41"/>
  <c r="AE34" i="41"/>
  <c r="AF34" i="41"/>
  <c r="AG34" i="41"/>
  <c r="AH34" i="41"/>
  <c r="AI34" i="41"/>
  <c r="AJ34" i="41"/>
  <c r="AK34" i="41"/>
  <c r="AL34" i="41"/>
  <c r="AM34" i="41"/>
  <c r="AN34" i="41"/>
  <c r="AO34" i="41"/>
  <c r="AP34" i="41"/>
  <c r="AQ34" i="41"/>
  <c r="AR34" i="41"/>
  <c r="AS34" i="41"/>
  <c r="AT34" i="41"/>
  <c r="AU34" i="41"/>
  <c r="AV34" i="41"/>
  <c r="AW34" i="41"/>
  <c r="AX34" i="41"/>
  <c r="AY34" i="41"/>
  <c r="AZ34" i="41"/>
  <c r="BA34" i="41"/>
  <c r="BB34" i="41"/>
  <c r="BC34" i="41"/>
  <c r="BD34" i="41"/>
  <c r="BE34" i="41"/>
  <c r="BF34" i="41"/>
  <c r="BG34" i="41"/>
  <c r="BH34" i="41"/>
  <c r="BI34" i="41"/>
  <c r="BJ34" i="41"/>
  <c r="BK34" i="41"/>
  <c r="BL34" i="41"/>
  <c r="BM34" i="41"/>
  <c r="BN34" i="41"/>
  <c r="BO34" i="41"/>
  <c r="BP34" i="41"/>
  <c r="BQ34" i="41"/>
  <c r="BR34" i="41"/>
  <c r="BS34" i="41"/>
  <c r="BT34" i="41"/>
  <c r="BV34" i="41"/>
  <c r="BW34" i="41"/>
  <c r="BX34" i="41"/>
  <c r="BY34" i="41"/>
  <c r="BZ34" i="41"/>
  <c r="CA34" i="41"/>
  <c r="CB34" i="41"/>
  <c r="CC34" i="41"/>
  <c r="I35" i="41"/>
  <c r="J35" i="41"/>
  <c r="K35" i="41"/>
  <c r="L35" i="41"/>
  <c r="M35" i="41"/>
  <c r="N35" i="41"/>
  <c r="O35" i="41"/>
  <c r="P35" i="41"/>
  <c r="Q35" i="41"/>
  <c r="R35" i="41"/>
  <c r="S35" i="41"/>
  <c r="T35" i="41"/>
  <c r="U35" i="41"/>
  <c r="V35" i="41"/>
  <c r="W35" i="41"/>
  <c r="X35" i="41"/>
  <c r="Y35" i="41"/>
  <c r="Z35" i="41"/>
  <c r="AA35" i="41"/>
  <c r="AB35" i="41"/>
  <c r="AD35" i="41"/>
  <c r="AE35" i="41"/>
  <c r="AF35" i="41"/>
  <c r="AG35" i="41"/>
  <c r="AH35" i="41"/>
  <c r="AI35" i="41"/>
  <c r="AJ35" i="41"/>
  <c r="AK35" i="41"/>
  <c r="AL35" i="41"/>
  <c r="AM35" i="41"/>
  <c r="AN35" i="41"/>
  <c r="AO35" i="41"/>
  <c r="AP35" i="41"/>
  <c r="AQ35" i="41"/>
  <c r="AR35" i="41"/>
  <c r="AS35" i="41"/>
  <c r="AT35" i="41"/>
  <c r="AU35" i="41"/>
  <c r="AV35" i="41"/>
  <c r="AW35" i="41"/>
  <c r="AX35" i="41"/>
  <c r="AY35" i="41"/>
  <c r="AZ35" i="41"/>
  <c r="BA35" i="41"/>
  <c r="BB35" i="41"/>
  <c r="BC35" i="41"/>
  <c r="BD35" i="41"/>
  <c r="BE35" i="41"/>
  <c r="BF35" i="41"/>
  <c r="BG35" i="41"/>
  <c r="BH35" i="41"/>
  <c r="BI35" i="41"/>
  <c r="BJ35" i="41"/>
  <c r="BK35" i="41"/>
  <c r="BL35" i="41"/>
  <c r="BM35" i="41"/>
  <c r="BN35" i="41"/>
  <c r="BO35" i="41"/>
  <c r="BP35" i="41"/>
  <c r="BQ35" i="41"/>
  <c r="BR35" i="41"/>
  <c r="BS35" i="41"/>
  <c r="BT35" i="41"/>
  <c r="BV35" i="41"/>
  <c r="BW35" i="41"/>
  <c r="BX35" i="41"/>
  <c r="BY35" i="41"/>
  <c r="BZ35" i="41"/>
  <c r="CA35" i="41"/>
  <c r="CB35" i="41"/>
  <c r="CC35" i="41"/>
  <c r="I36" i="41"/>
  <c r="J36" i="41"/>
  <c r="K36" i="41"/>
  <c r="L36" i="41"/>
  <c r="M36" i="41"/>
  <c r="N36" i="41"/>
  <c r="O36" i="41"/>
  <c r="P36" i="41"/>
  <c r="Q36" i="41"/>
  <c r="R36" i="41"/>
  <c r="S36" i="41"/>
  <c r="T36" i="41"/>
  <c r="U36" i="41"/>
  <c r="V36" i="41"/>
  <c r="W36" i="41"/>
  <c r="X36" i="41"/>
  <c r="Y36" i="41"/>
  <c r="Z36" i="41"/>
  <c r="AA36" i="41"/>
  <c r="AB36" i="41"/>
  <c r="AD36" i="41"/>
  <c r="AE36" i="41"/>
  <c r="AF36" i="41"/>
  <c r="AG36" i="41"/>
  <c r="AH36" i="41"/>
  <c r="AI36" i="41"/>
  <c r="AJ36" i="41"/>
  <c r="AK36" i="41"/>
  <c r="AL36" i="41"/>
  <c r="AM36" i="41"/>
  <c r="AN36" i="41"/>
  <c r="AO36" i="41"/>
  <c r="AP36" i="41"/>
  <c r="AQ36" i="41"/>
  <c r="AR36" i="41"/>
  <c r="AS36" i="41"/>
  <c r="AT36" i="41"/>
  <c r="AU36" i="41"/>
  <c r="AV36" i="41"/>
  <c r="AW36" i="41"/>
  <c r="AX36" i="41"/>
  <c r="AY36" i="41"/>
  <c r="AZ36" i="41"/>
  <c r="BA36" i="41"/>
  <c r="BB36" i="41"/>
  <c r="BC36" i="41"/>
  <c r="BD36" i="41"/>
  <c r="BE36" i="41"/>
  <c r="BF36" i="41"/>
  <c r="BG36" i="41"/>
  <c r="BH36" i="41"/>
  <c r="BI36" i="41"/>
  <c r="BJ36" i="41"/>
  <c r="BK36" i="41"/>
  <c r="BL36" i="41"/>
  <c r="BM36" i="41"/>
  <c r="BN36" i="41"/>
  <c r="BO36" i="41"/>
  <c r="BP36" i="41"/>
  <c r="BQ36" i="41"/>
  <c r="BR36" i="41"/>
  <c r="BS36" i="41"/>
  <c r="BT36" i="41"/>
  <c r="BV36" i="41"/>
  <c r="BW36" i="41"/>
  <c r="BX36" i="41"/>
  <c r="BY36" i="41"/>
  <c r="BZ36" i="41"/>
  <c r="CA36" i="41"/>
  <c r="CB36" i="41"/>
  <c r="CC36" i="41"/>
  <c r="I37" i="41"/>
  <c r="J37" i="41"/>
  <c r="K37" i="41"/>
  <c r="L37" i="41"/>
  <c r="M37" i="41"/>
  <c r="N37" i="41"/>
  <c r="O37" i="41"/>
  <c r="P37" i="41"/>
  <c r="Q37" i="41"/>
  <c r="R37" i="41"/>
  <c r="S37" i="41"/>
  <c r="T37" i="41"/>
  <c r="U37" i="41"/>
  <c r="V37" i="41"/>
  <c r="W37" i="41"/>
  <c r="X37" i="41"/>
  <c r="Y37" i="41"/>
  <c r="Z37" i="41"/>
  <c r="AA37" i="41"/>
  <c r="AB37" i="41"/>
  <c r="AD37" i="41"/>
  <c r="AE37" i="41"/>
  <c r="AF37" i="41"/>
  <c r="AG37" i="41"/>
  <c r="AH37" i="41"/>
  <c r="AI37" i="41"/>
  <c r="AJ37" i="41"/>
  <c r="AK37" i="41"/>
  <c r="AL37" i="41"/>
  <c r="AM37" i="41"/>
  <c r="AN37" i="41"/>
  <c r="AO37" i="41"/>
  <c r="AP37" i="41"/>
  <c r="AQ37" i="41"/>
  <c r="AR37" i="41"/>
  <c r="AS37" i="41"/>
  <c r="AT37" i="41"/>
  <c r="AU37" i="41"/>
  <c r="AV37" i="41"/>
  <c r="AW37" i="41"/>
  <c r="AX37" i="41"/>
  <c r="AY37" i="41"/>
  <c r="AZ37" i="41"/>
  <c r="BA37" i="41"/>
  <c r="BB37" i="41"/>
  <c r="BC37" i="41"/>
  <c r="BD37" i="41"/>
  <c r="BE37" i="41"/>
  <c r="BF37" i="41"/>
  <c r="BG37" i="41"/>
  <c r="BH37" i="41"/>
  <c r="BI37" i="41"/>
  <c r="BJ37" i="41"/>
  <c r="BK37" i="41"/>
  <c r="BL37" i="41"/>
  <c r="BM37" i="41"/>
  <c r="BN37" i="41"/>
  <c r="BO37" i="41"/>
  <c r="BP37" i="41"/>
  <c r="BQ37" i="41"/>
  <c r="BR37" i="41"/>
  <c r="BS37" i="41"/>
  <c r="BT37" i="41"/>
  <c r="BV37" i="41"/>
  <c r="BW37" i="41"/>
  <c r="BX37" i="41"/>
  <c r="BY37" i="41"/>
  <c r="BZ37" i="41"/>
  <c r="CA37" i="41"/>
  <c r="CB37" i="41"/>
  <c r="CC37" i="41"/>
  <c r="I38" i="41"/>
  <c r="J38" i="41"/>
  <c r="K38" i="41"/>
  <c r="L38" i="41"/>
  <c r="M38" i="41"/>
  <c r="N38" i="41"/>
  <c r="O38" i="41"/>
  <c r="P38" i="41"/>
  <c r="Q38" i="41"/>
  <c r="R38" i="41"/>
  <c r="S38" i="41"/>
  <c r="T38" i="41"/>
  <c r="U38" i="41"/>
  <c r="V38" i="41"/>
  <c r="W38" i="41"/>
  <c r="X38" i="41"/>
  <c r="Y38" i="41"/>
  <c r="Z38" i="41"/>
  <c r="AA38" i="41"/>
  <c r="AB38" i="41"/>
  <c r="AD38" i="41"/>
  <c r="AE38" i="41"/>
  <c r="AF38" i="41"/>
  <c r="AG38" i="41"/>
  <c r="AH38" i="41"/>
  <c r="AI38" i="41"/>
  <c r="AJ38" i="41"/>
  <c r="AK38" i="41"/>
  <c r="AL38" i="41"/>
  <c r="AM38" i="41"/>
  <c r="AN38" i="41"/>
  <c r="AO38" i="41"/>
  <c r="AP38" i="41"/>
  <c r="AQ38" i="41"/>
  <c r="AR38" i="41"/>
  <c r="AS38" i="41"/>
  <c r="AT38" i="41"/>
  <c r="AU38" i="41"/>
  <c r="AV38" i="41"/>
  <c r="AW38" i="41"/>
  <c r="AX38" i="41"/>
  <c r="AY38" i="41"/>
  <c r="AZ38" i="41"/>
  <c r="BA38" i="41"/>
  <c r="BB38" i="41"/>
  <c r="BC38" i="41"/>
  <c r="BD38" i="41"/>
  <c r="BE38" i="41"/>
  <c r="BF38" i="41"/>
  <c r="BG38" i="41"/>
  <c r="BH38" i="41"/>
  <c r="BI38" i="41"/>
  <c r="BJ38" i="41"/>
  <c r="BK38" i="41"/>
  <c r="BL38" i="41"/>
  <c r="BM38" i="41"/>
  <c r="BN38" i="41"/>
  <c r="BO38" i="41"/>
  <c r="BP38" i="41"/>
  <c r="BQ38" i="41"/>
  <c r="BR38" i="41"/>
  <c r="BS38" i="41"/>
  <c r="BT38" i="41"/>
  <c r="BV38" i="41"/>
  <c r="BW38" i="41"/>
  <c r="BX38" i="41"/>
  <c r="BY38" i="41"/>
  <c r="BZ38" i="41"/>
  <c r="CA38" i="41"/>
  <c r="CB38" i="41"/>
  <c r="CC38" i="41"/>
  <c r="I39" i="41"/>
  <c r="J39" i="41"/>
  <c r="K39" i="41"/>
  <c r="L39" i="41"/>
  <c r="M39" i="41"/>
  <c r="N39" i="41"/>
  <c r="O39" i="41"/>
  <c r="P39" i="41"/>
  <c r="Q39" i="41"/>
  <c r="R39" i="41"/>
  <c r="S39" i="41"/>
  <c r="T39" i="41"/>
  <c r="U39" i="41"/>
  <c r="V39" i="41"/>
  <c r="W39" i="41"/>
  <c r="X39" i="41"/>
  <c r="Y39" i="41"/>
  <c r="Z39" i="41"/>
  <c r="AA39" i="41"/>
  <c r="AB39" i="41"/>
  <c r="AD39" i="41"/>
  <c r="AE39" i="41"/>
  <c r="AF39" i="41"/>
  <c r="AG39" i="41"/>
  <c r="AH39" i="41"/>
  <c r="AI39" i="41"/>
  <c r="AJ39" i="41"/>
  <c r="AK39" i="41"/>
  <c r="AL39" i="41"/>
  <c r="AM39" i="41"/>
  <c r="AN39" i="41"/>
  <c r="AO39" i="41"/>
  <c r="AP39" i="41"/>
  <c r="AQ39" i="41"/>
  <c r="AR39" i="41"/>
  <c r="AS39" i="41"/>
  <c r="AT39" i="41"/>
  <c r="AU39" i="41"/>
  <c r="AV39" i="41"/>
  <c r="AW39" i="41"/>
  <c r="AX39" i="41"/>
  <c r="AY39" i="41"/>
  <c r="AZ39" i="41"/>
  <c r="BA39" i="41"/>
  <c r="BB39" i="41"/>
  <c r="BC39" i="41"/>
  <c r="BD39" i="41"/>
  <c r="BE39" i="41"/>
  <c r="BF39" i="41"/>
  <c r="BG39" i="41"/>
  <c r="BH39" i="41"/>
  <c r="BI39" i="41"/>
  <c r="BJ39" i="41"/>
  <c r="BK39" i="41"/>
  <c r="BL39" i="41"/>
  <c r="BM39" i="41"/>
  <c r="BN39" i="41"/>
  <c r="BO39" i="41"/>
  <c r="BP39" i="41"/>
  <c r="BQ39" i="41"/>
  <c r="BR39" i="41"/>
  <c r="BS39" i="41"/>
  <c r="BT39" i="41"/>
  <c r="BV39" i="41"/>
  <c r="BW39" i="41"/>
  <c r="BX39" i="41"/>
  <c r="BY39" i="41"/>
  <c r="BZ39" i="41"/>
  <c r="CA39" i="41"/>
  <c r="CB39" i="41"/>
  <c r="CC39" i="41"/>
  <c r="I40" i="41"/>
  <c r="J40" i="41"/>
  <c r="K40" i="41"/>
  <c r="L40" i="41"/>
  <c r="M40" i="41"/>
  <c r="N40" i="41"/>
  <c r="O40" i="41"/>
  <c r="P40" i="41"/>
  <c r="Q40" i="41"/>
  <c r="R40" i="41"/>
  <c r="S40" i="41"/>
  <c r="T40" i="41"/>
  <c r="U40" i="41"/>
  <c r="V40" i="41"/>
  <c r="W40" i="41"/>
  <c r="X40" i="41"/>
  <c r="Y40" i="41"/>
  <c r="Z40" i="41"/>
  <c r="AA40" i="41"/>
  <c r="AB40" i="41"/>
  <c r="AD40" i="41"/>
  <c r="AE40" i="41"/>
  <c r="AF40" i="41"/>
  <c r="AG40" i="41"/>
  <c r="AH40" i="41"/>
  <c r="AI40" i="41"/>
  <c r="AJ40" i="41"/>
  <c r="AK40" i="41"/>
  <c r="AL40" i="41"/>
  <c r="AM40" i="41"/>
  <c r="AN40" i="41"/>
  <c r="AO40" i="41"/>
  <c r="AP40" i="41"/>
  <c r="AQ40" i="41"/>
  <c r="AR40" i="41"/>
  <c r="AS40" i="41"/>
  <c r="AT40" i="41"/>
  <c r="AU40" i="41"/>
  <c r="AV40" i="41"/>
  <c r="AW40" i="41"/>
  <c r="AX40" i="41"/>
  <c r="AY40" i="41"/>
  <c r="AZ40" i="41"/>
  <c r="BA40" i="41"/>
  <c r="BB40" i="41"/>
  <c r="BC40" i="41"/>
  <c r="BD40" i="41"/>
  <c r="BE40" i="41"/>
  <c r="BF40" i="41"/>
  <c r="BG40" i="41"/>
  <c r="BH40" i="41"/>
  <c r="BI40" i="41"/>
  <c r="BJ40" i="41"/>
  <c r="BK40" i="41"/>
  <c r="BL40" i="41"/>
  <c r="BM40" i="41"/>
  <c r="BN40" i="41"/>
  <c r="BO40" i="41"/>
  <c r="BP40" i="41"/>
  <c r="BQ40" i="41"/>
  <c r="BR40" i="41"/>
  <c r="BS40" i="41"/>
  <c r="BT40" i="41"/>
  <c r="BV40" i="41"/>
  <c r="BW40" i="41"/>
  <c r="BX40" i="41"/>
  <c r="BY40" i="41"/>
  <c r="BZ40" i="41"/>
  <c r="CA40" i="41"/>
  <c r="CB40" i="41"/>
  <c r="CC40" i="41"/>
  <c r="J6" i="41"/>
  <c r="K6" i="41"/>
  <c r="L6" i="41"/>
  <c r="M6" i="41"/>
  <c r="N6" i="41"/>
  <c r="O6" i="41"/>
  <c r="P6" i="41"/>
  <c r="Q6" i="41"/>
  <c r="R6" i="41"/>
  <c r="S6" i="41"/>
  <c r="T6" i="41"/>
  <c r="U6" i="41"/>
  <c r="V6" i="41"/>
  <c r="W6" i="41"/>
  <c r="X6" i="41"/>
  <c r="Y6" i="41"/>
  <c r="Z6" i="41"/>
  <c r="AA6" i="41"/>
  <c r="AB6" i="41"/>
  <c r="AD6" i="41"/>
  <c r="AE6" i="41"/>
  <c r="AF6" i="41"/>
  <c r="AG6" i="41"/>
  <c r="AH6" i="41"/>
  <c r="AI6" i="41"/>
  <c r="AJ6" i="41"/>
  <c r="AK6" i="41"/>
  <c r="AL6" i="41"/>
  <c r="AM6" i="41"/>
  <c r="AN6" i="41"/>
  <c r="AO6" i="41"/>
  <c r="AP6" i="41"/>
  <c r="AQ6" i="41"/>
  <c r="AR6" i="41"/>
  <c r="AS6" i="41"/>
  <c r="AT6" i="41"/>
  <c r="AU6" i="41"/>
  <c r="AV6" i="41"/>
  <c r="AW6" i="41"/>
  <c r="AX6" i="41"/>
  <c r="AY6" i="41"/>
  <c r="AZ6" i="41"/>
  <c r="BA6" i="41"/>
  <c r="BB6" i="41"/>
  <c r="BC6" i="41"/>
  <c r="BD6" i="41"/>
  <c r="BE6" i="41"/>
  <c r="BF6" i="41"/>
  <c r="BG6" i="41"/>
  <c r="BH6" i="41"/>
  <c r="BI6" i="41"/>
  <c r="BJ6" i="41"/>
  <c r="BK6" i="41"/>
  <c r="BL6" i="41"/>
  <c r="BM6" i="41"/>
  <c r="BN6" i="41"/>
  <c r="BO6" i="41"/>
  <c r="BP6" i="41"/>
  <c r="BQ6" i="41"/>
  <c r="BR6" i="41"/>
  <c r="BS6" i="41"/>
  <c r="BT6" i="41"/>
  <c r="BV6" i="41"/>
  <c r="BW6" i="41"/>
  <c r="BX6" i="41"/>
  <c r="BY6" i="41"/>
  <c r="BZ6" i="41"/>
  <c r="CA6" i="41"/>
  <c r="CB6" i="41"/>
  <c r="CC6" i="41"/>
  <c r="I6" i="41"/>
  <c r="A7" i="39"/>
  <c r="B7" i="39"/>
  <c r="C7" i="39"/>
  <c r="E7" i="39"/>
  <c r="G7" i="39"/>
  <c r="H7" i="39"/>
  <c r="A8" i="39"/>
  <c r="B8" i="39"/>
  <c r="C8" i="39"/>
  <c r="E8" i="39"/>
  <c r="G8" i="39"/>
  <c r="H8" i="39"/>
  <c r="A9" i="39"/>
  <c r="B9" i="39"/>
  <c r="C9" i="39"/>
  <c r="E9" i="39"/>
  <c r="G9" i="39"/>
  <c r="H9" i="39"/>
  <c r="A10" i="39"/>
  <c r="B10" i="39"/>
  <c r="C10" i="39"/>
  <c r="E10" i="39"/>
  <c r="G10" i="39"/>
  <c r="H10" i="39"/>
  <c r="A11" i="39"/>
  <c r="B11" i="39"/>
  <c r="C11" i="39"/>
  <c r="E11" i="39"/>
  <c r="G11" i="39"/>
  <c r="H11" i="39"/>
  <c r="A12" i="39"/>
  <c r="B12" i="39"/>
  <c r="C12" i="39"/>
  <c r="E12" i="39"/>
  <c r="G12" i="39"/>
  <c r="H12" i="39"/>
  <c r="A13" i="39"/>
  <c r="B13" i="39"/>
  <c r="C13" i="39"/>
  <c r="E13" i="39"/>
  <c r="G13" i="39"/>
  <c r="H13" i="39"/>
  <c r="A14" i="39"/>
  <c r="B14" i="39"/>
  <c r="C14" i="39"/>
  <c r="E14" i="39"/>
  <c r="G14" i="39"/>
  <c r="H14" i="39"/>
  <c r="A15" i="39"/>
  <c r="B15" i="39"/>
  <c r="C15" i="39"/>
  <c r="E15" i="39"/>
  <c r="G15" i="39"/>
  <c r="H15" i="39"/>
  <c r="A16" i="39"/>
  <c r="B16" i="39"/>
  <c r="C16" i="39"/>
  <c r="E16" i="39"/>
  <c r="G16" i="39"/>
  <c r="H16" i="39"/>
  <c r="A17" i="39"/>
  <c r="B17" i="39"/>
  <c r="C17" i="39"/>
  <c r="F17" i="39" s="1"/>
  <c r="E17" i="39"/>
  <c r="G17" i="39"/>
  <c r="H17" i="39"/>
  <c r="A18" i="39"/>
  <c r="B18" i="39"/>
  <c r="C18" i="39"/>
  <c r="E18" i="39"/>
  <c r="G18" i="39"/>
  <c r="H18" i="39"/>
  <c r="A19" i="39"/>
  <c r="B19" i="39"/>
  <c r="C19" i="39"/>
  <c r="E19" i="39"/>
  <c r="G19" i="39"/>
  <c r="H19" i="39"/>
  <c r="A20" i="39"/>
  <c r="B20" i="39"/>
  <c r="C20" i="39"/>
  <c r="E20" i="39"/>
  <c r="G20" i="39"/>
  <c r="H20" i="39"/>
  <c r="A21" i="39"/>
  <c r="B21" i="39"/>
  <c r="C21" i="39"/>
  <c r="E21" i="39"/>
  <c r="G21" i="39"/>
  <c r="H21" i="39"/>
  <c r="A22" i="39"/>
  <c r="B22" i="39"/>
  <c r="C22" i="39"/>
  <c r="E22" i="39"/>
  <c r="G22" i="39"/>
  <c r="H22" i="39"/>
  <c r="A23" i="39"/>
  <c r="B23" i="39"/>
  <c r="C23" i="39"/>
  <c r="E23" i="39"/>
  <c r="G23" i="39"/>
  <c r="H23" i="39"/>
  <c r="A24" i="39"/>
  <c r="B24" i="39"/>
  <c r="C24" i="39"/>
  <c r="E24" i="39"/>
  <c r="G24" i="39"/>
  <c r="H24" i="39"/>
  <c r="A25" i="39"/>
  <c r="B25" i="39"/>
  <c r="C25" i="39"/>
  <c r="E25" i="39"/>
  <c r="G25" i="39"/>
  <c r="H25" i="39"/>
  <c r="A26" i="39"/>
  <c r="B26" i="39"/>
  <c r="C26" i="39"/>
  <c r="E26" i="39"/>
  <c r="G26" i="39"/>
  <c r="H26" i="39"/>
  <c r="A27" i="39"/>
  <c r="B27" i="39"/>
  <c r="C27" i="39"/>
  <c r="E27" i="39"/>
  <c r="G27" i="39"/>
  <c r="H27" i="39"/>
  <c r="A28" i="39"/>
  <c r="B28" i="39"/>
  <c r="C28" i="39"/>
  <c r="E28" i="39"/>
  <c r="G28" i="39"/>
  <c r="H28" i="39"/>
  <c r="A29" i="39"/>
  <c r="B29" i="39"/>
  <c r="C29" i="39"/>
  <c r="E29" i="39"/>
  <c r="G29" i="39"/>
  <c r="H29" i="39"/>
  <c r="A30" i="39"/>
  <c r="B30" i="39"/>
  <c r="C30" i="39"/>
  <c r="E30" i="39"/>
  <c r="G30" i="39"/>
  <c r="H30" i="39"/>
  <c r="A31" i="39"/>
  <c r="B31" i="39"/>
  <c r="C31" i="39"/>
  <c r="E31" i="39"/>
  <c r="G31" i="39"/>
  <c r="H31" i="39"/>
  <c r="A32" i="39"/>
  <c r="B32" i="39"/>
  <c r="C32" i="39"/>
  <c r="E32" i="39"/>
  <c r="G32" i="39"/>
  <c r="H32" i="39"/>
  <c r="A33" i="39"/>
  <c r="B33" i="39"/>
  <c r="C33" i="39"/>
  <c r="E33" i="39"/>
  <c r="G33" i="39"/>
  <c r="H33" i="39"/>
  <c r="A34" i="39"/>
  <c r="B34" i="39"/>
  <c r="C34" i="39"/>
  <c r="E34" i="39"/>
  <c r="G34" i="39"/>
  <c r="H34" i="39"/>
  <c r="A35" i="39"/>
  <c r="B35" i="39"/>
  <c r="C35" i="39"/>
  <c r="E35" i="39"/>
  <c r="G35" i="39"/>
  <c r="H35" i="39"/>
  <c r="A36" i="39"/>
  <c r="B36" i="39"/>
  <c r="C36" i="39"/>
  <c r="E36" i="39"/>
  <c r="G36" i="39"/>
  <c r="H36" i="39"/>
  <c r="A37" i="39"/>
  <c r="B37" i="39"/>
  <c r="C37" i="39"/>
  <c r="E37" i="39"/>
  <c r="G37" i="39"/>
  <c r="H37" i="39"/>
  <c r="A38" i="39"/>
  <c r="B38" i="39"/>
  <c r="C38" i="39"/>
  <c r="E38" i="39"/>
  <c r="G38" i="39"/>
  <c r="H38" i="39"/>
  <c r="A39" i="39"/>
  <c r="B39" i="39"/>
  <c r="C39" i="39"/>
  <c r="E39" i="39"/>
  <c r="G39" i="39"/>
  <c r="H39" i="39"/>
  <c r="A40" i="39"/>
  <c r="B40" i="39"/>
  <c r="C40" i="39"/>
  <c r="E40" i="39"/>
  <c r="G40" i="39"/>
  <c r="H40" i="39"/>
  <c r="G6" i="39"/>
  <c r="H6" i="39"/>
  <c r="E6" i="39"/>
  <c r="C6" i="39"/>
  <c r="B6" i="39"/>
  <c r="A6" i="39"/>
  <c r="A7" i="41"/>
  <c r="B7" i="41"/>
  <c r="C7" i="41"/>
  <c r="F7" i="41" s="1"/>
  <c r="E7" i="41"/>
  <c r="G7" i="41"/>
  <c r="H7" i="41"/>
  <c r="A8" i="41"/>
  <c r="B8" i="41"/>
  <c r="C8" i="41"/>
  <c r="F8" i="41" s="1"/>
  <c r="E8" i="41"/>
  <c r="G8" i="41"/>
  <c r="H8" i="41"/>
  <c r="A9" i="41"/>
  <c r="B9" i="41"/>
  <c r="C9" i="41"/>
  <c r="F9" i="41" s="1"/>
  <c r="E9" i="41"/>
  <c r="G9" i="41"/>
  <c r="H9" i="41"/>
  <c r="A10" i="41"/>
  <c r="B10" i="41"/>
  <c r="C10" i="41"/>
  <c r="F10" i="41" s="1"/>
  <c r="E10" i="41"/>
  <c r="G10" i="41"/>
  <c r="H10" i="41"/>
  <c r="A11" i="41"/>
  <c r="B11" i="41"/>
  <c r="C11" i="41"/>
  <c r="F11" i="41" s="1"/>
  <c r="E11" i="41"/>
  <c r="G11" i="41"/>
  <c r="H11" i="41"/>
  <c r="A12" i="41"/>
  <c r="B12" i="41"/>
  <c r="C12" i="41"/>
  <c r="F12" i="41" s="1"/>
  <c r="E12" i="41"/>
  <c r="G12" i="41"/>
  <c r="H12" i="41"/>
  <c r="A13" i="41"/>
  <c r="B13" i="41"/>
  <c r="C13" i="41"/>
  <c r="F13" i="41" s="1"/>
  <c r="E13" i="41"/>
  <c r="G13" i="41"/>
  <c r="H13" i="41"/>
  <c r="A14" i="41"/>
  <c r="B14" i="41"/>
  <c r="C14" i="41"/>
  <c r="F14" i="41" s="1"/>
  <c r="E14" i="41"/>
  <c r="G14" i="41"/>
  <c r="H14" i="41"/>
  <c r="A15" i="41"/>
  <c r="B15" i="41"/>
  <c r="C15" i="41"/>
  <c r="F15" i="41" s="1"/>
  <c r="E15" i="41"/>
  <c r="G15" i="41"/>
  <c r="H15" i="41"/>
  <c r="A16" i="41"/>
  <c r="B16" i="41"/>
  <c r="C16" i="41"/>
  <c r="F16" i="41" s="1"/>
  <c r="E16" i="41"/>
  <c r="G16" i="41"/>
  <c r="H16" i="41"/>
  <c r="A17" i="41"/>
  <c r="B17" i="41"/>
  <c r="C17" i="41"/>
  <c r="F17" i="41" s="1"/>
  <c r="E17" i="41"/>
  <c r="G17" i="41"/>
  <c r="H17" i="41"/>
  <c r="A18" i="41"/>
  <c r="B18" i="41"/>
  <c r="C18" i="41"/>
  <c r="F18" i="41" s="1"/>
  <c r="E18" i="41"/>
  <c r="G18" i="41"/>
  <c r="H18" i="41"/>
  <c r="A19" i="41"/>
  <c r="B19" i="41"/>
  <c r="C19" i="41"/>
  <c r="F19" i="41" s="1"/>
  <c r="E19" i="41"/>
  <c r="G19" i="41"/>
  <c r="H19" i="41"/>
  <c r="A20" i="41"/>
  <c r="B20" i="41"/>
  <c r="C20" i="41"/>
  <c r="F20" i="41" s="1"/>
  <c r="E20" i="41"/>
  <c r="G20" i="41"/>
  <c r="H20" i="41"/>
  <c r="A21" i="41"/>
  <c r="B21" i="41"/>
  <c r="C21" i="41"/>
  <c r="F21" i="41" s="1"/>
  <c r="E21" i="41"/>
  <c r="G21" i="41"/>
  <c r="H21" i="41"/>
  <c r="A22" i="41"/>
  <c r="B22" i="41"/>
  <c r="C22" i="41"/>
  <c r="F22" i="41" s="1"/>
  <c r="E22" i="41"/>
  <c r="G22" i="41"/>
  <c r="H22" i="41"/>
  <c r="A23" i="41"/>
  <c r="B23" i="41"/>
  <c r="C23" i="41"/>
  <c r="F23" i="41" s="1"/>
  <c r="E23" i="41"/>
  <c r="G23" i="41"/>
  <c r="H23" i="41"/>
  <c r="A24" i="41"/>
  <c r="B24" i="41"/>
  <c r="C24" i="41"/>
  <c r="F24" i="41" s="1"/>
  <c r="E24" i="41"/>
  <c r="G24" i="41"/>
  <c r="H24" i="41"/>
  <c r="A25" i="41"/>
  <c r="B25" i="41"/>
  <c r="C25" i="41"/>
  <c r="F25" i="41" s="1"/>
  <c r="E25" i="41"/>
  <c r="G25" i="41"/>
  <c r="H25" i="41"/>
  <c r="A26" i="41"/>
  <c r="B26" i="41"/>
  <c r="C26" i="41"/>
  <c r="F26" i="41" s="1"/>
  <c r="E26" i="41"/>
  <c r="G26" i="41"/>
  <c r="H26" i="41"/>
  <c r="A27" i="41"/>
  <c r="B27" i="41"/>
  <c r="C27" i="41"/>
  <c r="F27" i="41" s="1"/>
  <c r="E27" i="41"/>
  <c r="G27" i="41"/>
  <c r="H27" i="41"/>
  <c r="A28" i="41"/>
  <c r="B28" i="41"/>
  <c r="C28" i="41"/>
  <c r="F28" i="41" s="1"/>
  <c r="E28" i="41"/>
  <c r="G28" i="41"/>
  <c r="H28" i="41"/>
  <c r="A29" i="41"/>
  <c r="B29" i="41"/>
  <c r="C29" i="41"/>
  <c r="F29" i="41" s="1"/>
  <c r="E29" i="41"/>
  <c r="G29" i="41"/>
  <c r="H29" i="41"/>
  <c r="A30" i="41"/>
  <c r="B30" i="41"/>
  <c r="C30" i="41"/>
  <c r="F30" i="41" s="1"/>
  <c r="E30" i="41"/>
  <c r="G30" i="41"/>
  <c r="H30" i="41"/>
  <c r="A31" i="41"/>
  <c r="B31" i="41"/>
  <c r="C31" i="41"/>
  <c r="F31" i="41" s="1"/>
  <c r="E31" i="41"/>
  <c r="G31" i="41"/>
  <c r="H31" i="41"/>
  <c r="A32" i="41"/>
  <c r="B32" i="41"/>
  <c r="C32" i="41"/>
  <c r="F32" i="41" s="1"/>
  <c r="E32" i="41"/>
  <c r="G32" i="41"/>
  <c r="H32" i="41"/>
  <c r="A33" i="41"/>
  <c r="B33" i="41"/>
  <c r="C33" i="41"/>
  <c r="F33" i="41" s="1"/>
  <c r="E33" i="41"/>
  <c r="G33" i="41"/>
  <c r="H33" i="41"/>
  <c r="A34" i="41"/>
  <c r="B34" i="41"/>
  <c r="C34" i="41"/>
  <c r="F34" i="41" s="1"/>
  <c r="E34" i="41"/>
  <c r="G34" i="41"/>
  <c r="H34" i="41"/>
  <c r="A35" i="41"/>
  <c r="B35" i="41"/>
  <c r="C35" i="41"/>
  <c r="F35" i="41" s="1"/>
  <c r="E35" i="41"/>
  <c r="G35" i="41"/>
  <c r="H35" i="41"/>
  <c r="A36" i="41"/>
  <c r="B36" i="41"/>
  <c r="C36" i="41"/>
  <c r="F36" i="41" s="1"/>
  <c r="E36" i="41"/>
  <c r="G36" i="41"/>
  <c r="H36" i="41"/>
  <c r="A37" i="41"/>
  <c r="B37" i="41"/>
  <c r="C37" i="41"/>
  <c r="F37" i="41" s="1"/>
  <c r="E37" i="41"/>
  <c r="G37" i="41"/>
  <c r="H37" i="41"/>
  <c r="A38" i="41"/>
  <c r="B38" i="41"/>
  <c r="C38" i="41"/>
  <c r="F38" i="41" s="1"/>
  <c r="E38" i="41"/>
  <c r="G38" i="41"/>
  <c r="H38" i="41"/>
  <c r="A39" i="41"/>
  <c r="B39" i="41"/>
  <c r="C39" i="41"/>
  <c r="F39" i="41" s="1"/>
  <c r="E39" i="41"/>
  <c r="G39" i="41"/>
  <c r="H39" i="41"/>
  <c r="A40" i="41"/>
  <c r="B40" i="41"/>
  <c r="C40" i="41"/>
  <c r="F40" i="41" s="1"/>
  <c r="E40" i="41"/>
  <c r="G40" i="41"/>
  <c r="H40" i="41"/>
  <c r="B6" i="41"/>
  <c r="C6" i="41"/>
  <c r="F6" i="41" s="1"/>
  <c r="E6" i="41"/>
  <c r="G6" i="41"/>
  <c r="H6" i="41"/>
  <c r="A6" i="41"/>
  <c r="J5" i="41"/>
  <c r="K5" i="41"/>
  <c r="L5" i="41"/>
  <c r="M5" i="41"/>
  <c r="N5" i="41"/>
  <c r="O5" i="41"/>
  <c r="P5" i="41"/>
  <c r="Q5" i="41"/>
  <c r="R5" i="41"/>
  <c r="S5" i="41"/>
  <c r="T5" i="41"/>
  <c r="U5" i="41"/>
  <c r="V5" i="41"/>
  <c r="W5" i="41"/>
  <c r="X5" i="41"/>
  <c r="Y5" i="41"/>
  <c r="Z5" i="41"/>
  <c r="AA5" i="41"/>
  <c r="AB5" i="41"/>
  <c r="AD5" i="41"/>
  <c r="AE5" i="41"/>
  <c r="AF5" i="41"/>
  <c r="AG5" i="41"/>
  <c r="AH5" i="41"/>
  <c r="AI5" i="41"/>
  <c r="AJ5" i="41"/>
  <c r="AK5" i="41"/>
  <c r="AL5" i="41"/>
  <c r="AM5" i="41"/>
  <c r="AN5" i="41"/>
  <c r="AO5" i="41"/>
  <c r="AP5" i="41"/>
  <c r="AQ5" i="41"/>
  <c r="AR5" i="41"/>
  <c r="AS5" i="41"/>
  <c r="AT5" i="41"/>
  <c r="AU5" i="41"/>
  <c r="AV5" i="41"/>
  <c r="AW5" i="41"/>
  <c r="AX5" i="41"/>
  <c r="AY5" i="41"/>
  <c r="AZ5" i="41"/>
  <c r="BA5" i="41"/>
  <c r="BB5" i="41"/>
  <c r="BC5" i="41"/>
  <c r="BD5" i="41"/>
  <c r="BE5" i="41"/>
  <c r="BF5" i="41"/>
  <c r="BG5" i="41"/>
  <c r="BH5" i="41"/>
  <c r="BI5" i="41"/>
  <c r="BJ5" i="41"/>
  <c r="BK5" i="41"/>
  <c r="BL5" i="41"/>
  <c r="BM5" i="41"/>
  <c r="BN5" i="41"/>
  <c r="BO5" i="41"/>
  <c r="BP5" i="41"/>
  <c r="BQ5" i="41"/>
  <c r="BR5" i="41"/>
  <c r="BS5" i="41"/>
  <c r="BT5" i="41"/>
  <c r="BV5" i="41"/>
  <c r="BW5" i="41"/>
  <c r="BX5" i="41"/>
  <c r="BY5" i="41"/>
  <c r="BZ5" i="41"/>
  <c r="CA5" i="41"/>
  <c r="CB5" i="41"/>
  <c r="CC5" i="41"/>
  <c r="I5" i="41"/>
  <c r="B5" i="41"/>
  <c r="C5" i="41"/>
  <c r="E5" i="41"/>
  <c r="G5" i="41"/>
  <c r="H5" i="41"/>
  <c r="A5" i="41"/>
  <c r="A5" i="39"/>
  <c r="CC4" i="41"/>
  <c r="CB4" i="41"/>
  <c r="CA4" i="41"/>
  <c r="BZ4" i="41"/>
  <c r="BY4" i="41"/>
  <c r="BX4" i="41"/>
  <c r="BW4" i="41"/>
  <c r="BV4" i="41"/>
  <c r="BT4" i="41"/>
  <c r="BS4" i="41"/>
  <c r="BR4" i="41"/>
  <c r="BQ4" i="41"/>
  <c r="BP4" i="41"/>
  <c r="BO4" i="41"/>
  <c r="BN4" i="41"/>
  <c r="BM4" i="41"/>
  <c r="BL4" i="41"/>
  <c r="BK4" i="41"/>
  <c r="BJ4" i="41"/>
  <c r="BI4" i="41"/>
  <c r="BH4" i="41"/>
  <c r="BG4" i="41"/>
  <c r="BF4" i="41"/>
  <c r="BE4" i="41"/>
  <c r="BD4" i="41"/>
  <c r="BC4" i="41"/>
  <c r="BB4" i="41"/>
  <c r="BA4" i="41"/>
  <c r="AZ4" i="41"/>
  <c r="AY4" i="41"/>
  <c r="AX4" i="41"/>
  <c r="AW4" i="41"/>
  <c r="AV4" i="41"/>
  <c r="AU4" i="41"/>
  <c r="AT4" i="41"/>
  <c r="AS4" i="41"/>
  <c r="AR4" i="41"/>
  <c r="AQ4" i="41"/>
  <c r="AP4" i="41"/>
  <c r="AO4" i="41"/>
  <c r="AN4" i="41"/>
  <c r="AM4" i="41"/>
  <c r="AL4" i="41"/>
  <c r="AK4" i="41"/>
  <c r="AJ4" i="41"/>
  <c r="AI4" i="41"/>
  <c r="AH4" i="41"/>
  <c r="AG4" i="41"/>
  <c r="AF4" i="41"/>
  <c r="AE4" i="41"/>
  <c r="AD4" i="41"/>
  <c r="AB4" i="41"/>
  <c r="AA4" i="41"/>
  <c r="Z4" i="41"/>
  <c r="Y4" i="41"/>
  <c r="X4" i="41"/>
  <c r="W4" i="41"/>
  <c r="V4" i="41"/>
  <c r="U4" i="41"/>
  <c r="T4" i="41"/>
  <c r="S4" i="41"/>
  <c r="R4" i="41"/>
  <c r="Q4" i="41"/>
  <c r="P4" i="41"/>
  <c r="O4" i="41"/>
  <c r="N4" i="41"/>
  <c r="M4" i="41"/>
  <c r="L4" i="41"/>
  <c r="K4" i="41"/>
  <c r="J4" i="41"/>
  <c r="I4" i="41"/>
  <c r="CC3" i="41"/>
  <c r="CB3" i="41"/>
  <c r="CA3" i="41"/>
  <c r="BZ3" i="41"/>
  <c r="BY3" i="41"/>
  <c r="BX3" i="41"/>
  <c r="BW3" i="41"/>
  <c r="BV3" i="41"/>
  <c r="BT3" i="41"/>
  <c r="BS3" i="41"/>
  <c r="BR3" i="41"/>
  <c r="BQ3" i="41"/>
  <c r="BP3" i="41"/>
  <c r="BO3" i="41"/>
  <c r="BN3" i="41"/>
  <c r="BM3" i="41"/>
  <c r="BL3" i="41"/>
  <c r="BK3" i="41"/>
  <c r="BJ3" i="41"/>
  <c r="BI3" i="41"/>
  <c r="BH3" i="41"/>
  <c r="BG3" i="41"/>
  <c r="BF3" i="41"/>
  <c r="BE3" i="41"/>
  <c r="BD3" i="41"/>
  <c r="BC3" i="41"/>
  <c r="BB3" i="41"/>
  <c r="BA3" i="41"/>
  <c r="AZ3" i="41"/>
  <c r="AY3" i="41"/>
  <c r="AX3" i="41"/>
  <c r="AW3" i="41"/>
  <c r="AV3" i="41"/>
  <c r="AU3" i="41"/>
  <c r="AT3" i="41"/>
  <c r="AS3" i="41"/>
  <c r="AR3" i="41"/>
  <c r="AQ3" i="41"/>
  <c r="AP3" i="41"/>
  <c r="AO3" i="41"/>
  <c r="AN3" i="41"/>
  <c r="AM3" i="41"/>
  <c r="AL3" i="41"/>
  <c r="AK3" i="41"/>
  <c r="AJ3" i="41"/>
  <c r="AI3" i="41"/>
  <c r="AH3" i="41"/>
  <c r="AG3" i="41"/>
  <c r="AF3" i="41"/>
  <c r="AE3" i="41"/>
  <c r="AD3" i="41"/>
  <c r="AB3" i="41"/>
  <c r="AA3" i="41"/>
  <c r="Z3" i="41"/>
  <c r="Y3" i="41"/>
  <c r="X3" i="41"/>
  <c r="W3" i="41"/>
  <c r="V3" i="41"/>
  <c r="U3" i="41"/>
  <c r="T3" i="41"/>
  <c r="S3" i="41"/>
  <c r="R3" i="41"/>
  <c r="Q3" i="41"/>
  <c r="P3" i="41"/>
  <c r="O3" i="41"/>
  <c r="N3" i="41"/>
  <c r="M3" i="41"/>
  <c r="L3" i="41"/>
  <c r="K3" i="41"/>
  <c r="J3" i="41"/>
  <c r="I3" i="41"/>
  <c r="CC1" i="41"/>
  <c r="CB1" i="41"/>
  <c r="CA1" i="41"/>
  <c r="BZ1" i="41"/>
  <c r="BY1" i="41"/>
  <c r="BX1" i="41"/>
  <c r="BW1" i="41"/>
  <c r="BV1" i="41"/>
  <c r="BT1" i="41"/>
  <c r="BS1" i="41"/>
  <c r="BR1" i="41"/>
  <c r="BQ1" i="41"/>
  <c r="BP1" i="41"/>
  <c r="BO1" i="41"/>
  <c r="BN1" i="41"/>
  <c r="BM1" i="41"/>
  <c r="BL1" i="41"/>
  <c r="BK1" i="41"/>
  <c r="BJ1" i="41"/>
  <c r="BI1" i="41"/>
  <c r="BH1" i="41"/>
  <c r="BG1" i="41"/>
  <c r="BF1" i="41"/>
  <c r="BE1" i="41"/>
  <c r="BD1" i="41"/>
  <c r="BC1" i="41"/>
  <c r="BB1" i="41"/>
  <c r="BA1" i="41"/>
  <c r="AZ1" i="41"/>
  <c r="AY1" i="41"/>
  <c r="AX1" i="41"/>
  <c r="AW1" i="41"/>
  <c r="AV1" i="41"/>
  <c r="AU1" i="41"/>
  <c r="AT1" i="41"/>
  <c r="AS1" i="41"/>
  <c r="AR1" i="41"/>
  <c r="AQ1" i="41"/>
  <c r="AP1" i="41"/>
  <c r="AO1" i="41"/>
  <c r="AN1" i="41"/>
  <c r="AM1" i="41"/>
  <c r="AL1" i="41"/>
  <c r="AK1" i="41"/>
  <c r="AJ1" i="41"/>
  <c r="AI1" i="41"/>
  <c r="AH1" i="41"/>
  <c r="AG1" i="41"/>
  <c r="AF1" i="41"/>
  <c r="AE1" i="41"/>
  <c r="AD1" i="41"/>
  <c r="AB1" i="41"/>
  <c r="AA1" i="41"/>
  <c r="Z1" i="41"/>
  <c r="Y1" i="41"/>
  <c r="X1" i="41"/>
  <c r="W1" i="41"/>
  <c r="V1" i="41"/>
  <c r="U1" i="41"/>
  <c r="T1" i="41"/>
  <c r="S1" i="41"/>
  <c r="R1" i="41"/>
  <c r="Q1" i="41"/>
  <c r="P1" i="41"/>
  <c r="O1" i="41"/>
  <c r="N1" i="41"/>
  <c r="M1" i="41"/>
  <c r="L1" i="41"/>
  <c r="K1" i="41"/>
  <c r="J1" i="41"/>
  <c r="I1" i="41"/>
  <c r="F5" i="41" l="1"/>
  <c r="I40" i="39"/>
  <c r="J40" i="39"/>
  <c r="K40" i="39"/>
  <c r="L40" i="39"/>
  <c r="M40" i="39"/>
  <c r="N40" i="39"/>
  <c r="O40" i="39"/>
  <c r="P40" i="39"/>
  <c r="Q40" i="39"/>
  <c r="R40" i="39"/>
  <c r="S40" i="39"/>
  <c r="T40" i="39"/>
  <c r="U40" i="39"/>
  <c r="V40" i="39"/>
  <c r="W40" i="39"/>
  <c r="X40" i="39"/>
  <c r="Y40" i="39"/>
  <c r="Z40" i="39"/>
  <c r="AA40" i="39"/>
  <c r="AB40" i="39"/>
  <c r="AC40" i="39"/>
  <c r="AD40" i="39"/>
  <c r="AE40" i="39"/>
  <c r="AF40" i="39"/>
  <c r="AG40" i="39"/>
  <c r="AH40" i="39"/>
  <c r="AI40" i="39"/>
  <c r="AJ40" i="39"/>
  <c r="AK40" i="39"/>
  <c r="AL40" i="39"/>
  <c r="AM40" i="39"/>
  <c r="AN40" i="39"/>
  <c r="AO40" i="39"/>
  <c r="AP40" i="39"/>
  <c r="AR40" i="39"/>
  <c r="AS40" i="39"/>
  <c r="AT40" i="39"/>
  <c r="AU40" i="39"/>
  <c r="AV40" i="39"/>
  <c r="AW40" i="39"/>
  <c r="AX40" i="39"/>
  <c r="AY40" i="39"/>
  <c r="AZ40" i="39"/>
  <c r="BA40" i="39"/>
  <c r="BB40" i="39"/>
  <c r="BC40" i="39"/>
  <c r="BD40" i="39"/>
  <c r="BE40" i="39"/>
  <c r="BF40" i="39"/>
  <c r="BG40" i="39"/>
  <c r="BH40" i="39"/>
  <c r="BI40" i="39"/>
  <c r="BJ40" i="39"/>
  <c r="BK40" i="39"/>
  <c r="BL40" i="39"/>
  <c r="BM40" i="39"/>
  <c r="BN40" i="39"/>
  <c r="BO40" i="39"/>
  <c r="BP40" i="39"/>
  <c r="BQ40" i="39"/>
  <c r="BR40" i="39"/>
  <c r="BS40" i="39"/>
  <c r="BT40" i="39"/>
  <c r="BU40" i="39"/>
  <c r="BV40" i="39"/>
  <c r="BW40" i="39"/>
  <c r="BX40" i="39"/>
  <c r="BY40" i="39"/>
  <c r="BZ40" i="39"/>
  <c r="CA40" i="39"/>
  <c r="CB40" i="39"/>
  <c r="CC40" i="39"/>
  <c r="CD40" i="39"/>
  <c r="CE40" i="39"/>
  <c r="CF40" i="39"/>
  <c r="CG40" i="39"/>
  <c r="CH40" i="39"/>
  <c r="CI40" i="39"/>
  <c r="CJ40" i="39"/>
  <c r="CK40" i="39"/>
  <c r="CL40" i="39"/>
  <c r="CM40" i="39"/>
  <c r="CO40" i="39"/>
  <c r="CP40" i="39"/>
  <c r="CQ40" i="39"/>
  <c r="CR40" i="39"/>
  <c r="I7" i="39"/>
  <c r="J7" i="39"/>
  <c r="K7" i="39"/>
  <c r="L7" i="39"/>
  <c r="M7" i="39"/>
  <c r="N7" i="39"/>
  <c r="O7" i="39"/>
  <c r="P7" i="39"/>
  <c r="Q7" i="39"/>
  <c r="R7" i="39"/>
  <c r="S7" i="39"/>
  <c r="T7" i="39"/>
  <c r="U7" i="39"/>
  <c r="V7" i="39"/>
  <c r="W7" i="39"/>
  <c r="X7" i="39"/>
  <c r="Y7" i="39"/>
  <c r="Z7" i="39"/>
  <c r="AA7" i="39"/>
  <c r="AB7" i="39"/>
  <c r="AC7" i="39"/>
  <c r="AD7" i="39"/>
  <c r="AE7" i="39"/>
  <c r="AF7" i="39"/>
  <c r="AG7" i="39"/>
  <c r="AH7" i="39"/>
  <c r="AI7" i="39"/>
  <c r="AJ7" i="39"/>
  <c r="AK7" i="39"/>
  <c r="AL7" i="39"/>
  <c r="AM7" i="39"/>
  <c r="AN7" i="39"/>
  <c r="AO7" i="39"/>
  <c r="AP7" i="39"/>
  <c r="AR7" i="39"/>
  <c r="AS7" i="39"/>
  <c r="AT7" i="39"/>
  <c r="AU7" i="39"/>
  <c r="AV7" i="39"/>
  <c r="AW7" i="39"/>
  <c r="AX7" i="39"/>
  <c r="AY7" i="39"/>
  <c r="AZ7" i="39"/>
  <c r="BA7" i="39"/>
  <c r="BB7" i="39"/>
  <c r="BC7" i="39"/>
  <c r="BD7" i="39"/>
  <c r="BE7" i="39"/>
  <c r="BF7" i="39"/>
  <c r="BG7" i="39"/>
  <c r="BH7" i="39"/>
  <c r="BI7" i="39"/>
  <c r="BJ7" i="39"/>
  <c r="BK7" i="39"/>
  <c r="BL7" i="39"/>
  <c r="BM7" i="39"/>
  <c r="BN7" i="39"/>
  <c r="BO7" i="39"/>
  <c r="BP7" i="39"/>
  <c r="BQ7" i="39"/>
  <c r="BR7" i="39"/>
  <c r="BS7" i="39"/>
  <c r="BT7" i="39"/>
  <c r="BU7" i="39"/>
  <c r="BV7" i="39"/>
  <c r="BW7" i="39"/>
  <c r="BX7" i="39"/>
  <c r="BY7" i="39"/>
  <c r="BZ7" i="39"/>
  <c r="CA7" i="39"/>
  <c r="CB7" i="39"/>
  <c r="CC7" i="39"/>
  <c r="CD7" i="39"/>
  <c r="CE7" i="39"/>
  <c r="CF7" i="39"/>
  <c r="CG7" i="39"/>
  <c r="CH7" i="39"/>
  <c r="CI7" i="39"/>
  <c r="CJ7" i="39"/>
  <c r="CK7" i="39"/>
  <c r="CL7" i="39"/>
  <c r="CM7" i="39"/>
  <c r="CO7" i="39"/>
  <c r="CP7" i="39"/>
  <c r="CQ7" i="39"/>
  <c r="CR7" i="39"/>
  <c r="I8" i="39"/>
  <c r="J8" i="39"/>
  <c r="K8" i="39"/>
  <c r="L8" i="39"/>
  <c r="M8" i="39"/>
  <c r="N8" i="39"/>
  <c r="O8" i="39"/>
  <c r="P8" i="39"/>
  <c r="Q8" i="39"/>
  <c r="R8" i="39"/>
  <c r="S8" i="39"/>
  <c r="T8" i="39"/>
  <c r="U8" i="39"/>
  <c r="V8" i="39"/>
  <c r="W8" i="39"/>
  <c r="X8" i="39"/>
  <c r="Y8" i="39"/>
  <c r="Z8" i="39"/>
  <c r="AA8" i="39"/>
  <c r="AB8" i="39"/>
  <c r="AC8" i="39"/>
  <c r="AD8" i="39"/>
  <c r="AE8" i="39"/>
  <c r="AF8" i="39"/>
  <c r="AG8" i="39"/>
  <c r="AH8" i="39"/>
  <c r="AI8" i="39"/>
  <c r="AJ8" i="39"/>
  <c r="AK8" i="39"/>
  <c r="AL8" i="39"/>
  <c r="AM8" i="39"/>
  <c r="AN8" i="39"/>
  <c r="AO8" i="39"/>
  <c r="AP8" i="39"/>
  <c r="AR8" i="39"/>
  <c r="AS8" i="39"/>
  <c r="AT8" i="39"/>
  <c r="AU8" i="39"/>
  <c r="AV8" i="39"/>
  <c r="AW8" i="39"/>
  <c r="AX8" i="39"/>
  <c r="AY8" i="39"/>
  <c r="AZ8" i="39"/>
  <c r="BA8" i="39"/>
  <c r="BB8" i="39"/>
  <c r="BC8" i="39"/>
  <c r="BD8" i="39"/>
  <c r="BE8" i="39"/>
  <c r="BF8" i="39"/>
  <c r="BG8" i="39"/>
  <c r="BH8" i="39"/>
  <c r="BI8" i="39"/>
  <c r="BJ8" i="39"/>
  <c r="BK8" i="39"/>
  <c r="BL8" i="39"/>
  <c r="BM8" i="39"/>
  <c r="BN8" i="39"/>
  <c r="BO8" i="39"/>
  <c r="BP8" i="39"/>
  <c r="BQ8" i="39"/>
  <c r="BR8" i="39"/>
  <c r="BS8" i="39"/>
  <c r="BT8" i="39"/>
  <c r="BU8" i="39"/>
  <c r="BV8" i="39"/>
  <c r="BW8" i="39"/>
  <c r="BX8" i="39"/>
  <c r="BY8" i="39"/>
  <c r="BZ8" i="39"/>
  <c r="CA8" i="39"/>
  <c r="CB8" i="39"/>
  <c r="CC8" i="39"/>
  <c r="CD8" i="39"/>
  <c r="CE8" i="39"/>
  <c r="CF8" i="39"/>
  <c r="CG8" i="39"/>
  <c r="CH8" i="39"/>
  <c r="CI8" i="39"/>
  <c r="CJ8" i="39"/>
  <c r="CK8" i="39"/>
  <c r="CL8" i="39"/>
  <c r="CM8" i="39"/>
  <c r="CO8" i="39"/>
  <c r="CP8" i="39"/>
  <c r="CQ8" i="39"/>
  <c r="CR8" i="39"/>
  <c r="I9" i="39"/>
  <c r="J9" i="39"/>
  <c r="K9" i="39"/>
  <c r="L9" i="39"/>
  <c r="M9" i="39"/>
  <c r="N9" i="39"/>
  <c r="O9" i="39"/>
  <c r="P9" i="39"/>
  <c r="Q9" i="39"/>
  <c r="R9" i="39"/>
  <c r="S9" i="39"/>
  <c r="T9" i="39"/>
  <c r="U9" i="39"/>
  <c r="V9" i="39"/>
  <c r="W9" i="39"/>
  <c r="X9" i="39"/>
  <c r="Y9" i="39"/>
  <c r="Z9" i="39"/>
  <c r="AA9" i="39"/>
  <c r="AB9" i="39"/>
  <c r="AC9" i="39"/>
  <c r="AD9" i="39"/>
  <c r="AE9" i="39"/>
  <c r="AF9" i="39"/>
  <c r="AG9" i="39"/>
  <c r="AH9" i="39"/>
  <c r="AI9" i="39"/>
  <c r="AJ9" i="39"/>
  <c r="AK9" i="39"/>
  <c r="AL9" i="39"/>
  <c r="AM9" i="39"/>
  <c r="AN9" i="39"/>
  <c r="AO9" i="39"/>
  <c r="AP9" i="39"/>
  <c r="AR9" i="39"/>
  <c r="AS9" i="39"/>
  <c r="AT9" i="39"/>
  <c r="AU9" i="39"/>
  <c r="AV9" i="39"/>
  <c r="AW9" i="39"/>
  <c r="AX9" i="39"/>
  <c r="AY9" i="39"/>
  <c r="AZ9" i="39"/>
  <c r="BA9" i="39"/>
  <c r="BB9" i="39"/>
  <c r="BC9" i="39"/>
  <c r="BD9" i="39"/>
  <c r="BE9" i="39"/>
  <c r="BF9" i="39"/>
  <c r="BG9" i="39"/>
  <c r="BH9" i="39"/>
  <c r="BI9" i="39"/>
  <c r="BJ9" i="39"/>
  <c r="BK9" i="39"/>
  <c r="BL9" i="39"/>
  <c r="BM9" i="39"/>
  <c r="BN9" i="39"/>
  <c r="BO9" i="39"/>
  <c r="BP9" i="39"/>
  <c r="BQ9" i="39"/>
  <c r="BR9" i="39"/>
  <c r="BS9" i="39"/>
  <c r="BT9" i="39"/>
  <c r="BU9" i="39"/>
  <c r="BV9" i="39"/>
  <c r="BW9" i="39"/>
  <c r="BX9" i="39"/>
  <c r="BY9" i="39"/>
  <c r="BZ9" i="39"/>
  <c r="CA9" i="39"/>
  <c r="CB9" i="39"/>
  <c r="CC9" i="39"/>
  <c r="CD9" i="39"/>
  <c r="CE9" i="39"/>
  <c r="CF9" i="39"/>
  <c r="CG9" i="39"/>
  <c r="CH9" i="39"/>
  <c r="CI9" i="39"/>
  <c r="CJ9" i="39"/>
  <c r="CK9" i="39"/>
  <c r="CL9" i="39"/>
  <c r="CM9" i="39"/>
  <c r="CO9" i="39"/>
  <c r="CP9" i="39"/>
  <c r="CQ9" i="39"/>
  <c r="CR9" i="39"/>
  <c r="I10" i="39"/>
  <c r="J10" i="39"/>
  <c r="K10" i="39"/>
  <c r="L10" i="39"/>
  <c r="M10" i="39"/>
  <c r="N10" i="39"/>
  <c r="O10" i="39"/>
  <c r="P10" i="39"/>
  <c r="Q10" i="39"/>
  <c r="R10" i="39"/>
  <c r="S10" i="39"/>
  <c r="T10" i="39"/>
  <c r="U10" i="39"/>
  <c r="V10" i="39"/>
  <c r="W10" i="39"/>
  <c r="X10" i="39"/>
  <c r="Y10" i="39"/>
  <c r="Z10" i="39"/>
  <c r="AA10" i="39"/>
  <c r="AB10" i="39"/>
  <c r="AC10" i="39"/>
  <c r="AD10" i="39"/>
  <c r="AE10" i="39"/>
  <c r="AF10" i="39"/>
  <c r="AG10" i="39"/>
  <c r="AH10" i="39"/>
  <c r="AI10" i="39"/>
  <c r="AJ10" i="39"/>
  <c r="AK10" i="39"/>
  <c r="AL10" i="39"/>
  <c r="AM10" i="39"/>
  <c r="AN10" i="39"/>
  <c r="AO10" i="39"/>
  <c r="AP10" i="39"/>
  <c r="AR10" i="39"/>
  <c r="AS10" i="39"/>
  <c r="AT10" i="39"/>
  <c r="AU10" i="39"/>
  <c r="AV10" i="39"/>
  <c r="AW10" i="39"/>
  <c r="AX10" i="39"/>
  <c r="AY10" i="39"/>
  <c r="AZ10" i="39"/>
  <c r="BA10" i="39"/>
  <c r="BB10" i="39"/>
  <c r="BC10" i="39"/>
  <c r="BD10" i="39"/>
  <c r="BE10" i="39"/>
  <c r="BF10" i="39"/>
  <c r="BG10" i="39"/>
  <c r="BH10" i="39"/>
  <c r="BI10" i="39"/>
  <c r="BJ10" i="39"/>
  <c r="BK10" i="39"/>
  <c r="BL10" i="39"/>
  <c r="BM10" i="39"/>
  <c r="BN10" i="39"/>
  <c r="BO10" i="39"/>
  <c r="BP10" i="39"/>
  <c r="BQ10" i="39"/>
  <c r="BR10" i="39"/>
  <c r="BS10" i="39"/>
  <c r="BT10" i="39"/>
  <c r="BU10" i="39"/>
  <c r="BV10" i="39"/>
  <c r="BW10" i="39"/>
  <c r="BX10" i="39"/>
  <c r="BY10" i="39"/>
  <c r="BZ10" i="39"/>
  <c r="CA10" i="39"/>
  <c r="CB10" i="39"/>
  <c r="CC10" i="39"/>
  <c r="CD10" i="39"/>
  <c r="CE10" i="39"/>
  <c r="CF10" i="39"/>
  <c r="CG10" i="39"/>
  <c r="CH10" i="39"/>
  <c r="CI10" i="39"/>
  <c r="CJ10" i="39"/>
  <c r="CK10" i="39"/>
  <c r="CL10" i="39"/>
  <c r="CM10" i="39"/>
  <c r="CO10" i="39"/>
  <c r="CP10" i="39"/>
  <c r="CQ10" i="39"/>
  <c r="CR10" i="39"/>
  <c r="I11" i="39"/>
  <c r="J11" i="39"/>
  <c r="K11" i="39"/>
  <c r="L11" i="39"/>
  <c r="M11" i="39"/>
  <c r="N11" i="39"/>
  <c r="O11" i="39"/>
  <c r="P11" i="39"/>
  <c r="Q11" i="39"/>
  <c r="R11" i="39"/>
  <c r="S11" i="39"/>
  <c r="T11" i="39"/>
  <c r="U11" i="39"/>
  <c r="V11" i="39"/>
  <c r="W11" i="39"/>
  <c r="X11" i="39"/>
  <c r="Y11" i="39"/>
  <c r="Z11" i="39"/>
  <c r="AA11" i="39"/>
  <c r="AB11" i="39"/>
  <c r="AC11" i="39"/>
  <c r="AD11" i="39"/>
  <c r="AE11" i="39"/>
  <c r="AF11" i="39"/>
  <c r="AG11" i="39"/>
  <c r="AH11" i="39"/>
  <c r="AI11" i="39"/>
  <c r="AJ11" i="39"/>
  <c r="AK11" i="39"/>
  <c r="AL11" i="39"/>
  <c r="AM11" i="39"/>
  <c r="AN11" i="39"/>
  <c r="AO11" i="39"/>
  <c r="AP11" i="39"/>
  <c r="AR11" i="39"/>
  <c r="AS11" i="39"/>
  <c r="AT11" i="39"/>
  <c r="AU11" i="39"/>
  <c r="AV11" i="39"/>
  <c r="AW11" i="39"/>
  <c r="AX11" i="39"/>
  <c r="AY11" i="39"/>
  <c r="AZ11" i="39"/>
  <c r="BA11" i="39"/>
  <c r="BB11" i="39"/>
  <c r="BC11" i="39"/>
  <c r="BD11" i="39"/>
  <c r="BE11" i="39"/>
  <c r="BF11" i="39"/>
  <c r="BG11" i="39"/>
  <c r="BH11" i="39"/>
  <c r="BI11" i="39"/>
  <c r="BJ11" i="39"/>
  <c r="BK11" i="39"/>
  <c r="BL11" i="39"/>
  <c r="BM11" i="39"/>
  <c r="BN11" i="39"/>
  <c r="BO11" i="39"/>
  <c r="BP11" i="39"/>
  <c r="BQ11" i="39"/>
  <c r="BR11" i="39"/>
  <c r="BS11" i="39"/>
  <c r="BT11" i="39"/>
  <c r="BU11" i="39"/>
  <c r="BV11" i="39"/>
  <c r="BW11" i="39"/>
  <c r="BX11" i="39"/>
  <c r="BY11" i="39"/>
  <c r="BZ11" i="39"/>
  <c r="CA11" i="39"/>
  <c r="CB11" i="39"/>
  <c r="CC11" i="39"/>
  <c r="CD11" i="39"/>
  <c r="CE11" i="39"/>
  <c r="CF11" i="39"/>
  <c r="CG11" i="39"/>
  <c r="CH11" i="39"/>
  <c r="CI11" i="39"/>
  <c r="CJ11" i="39"/>
  <c r="CK11" i="39"/>
  <c r="CL11" i="39"/>
  <c r="CM11" i="39"/>
  <c r="CO11" i="39"/>
  <c r="CP11" i="39"/>
  <c r="CQ11" i="39"/>
  <c r="CR11" i="39"/>
  <c r="I12" i="39"/>
  <c r="J12" i="39"/>
  <c r="K12" i="39"/>
  <c r="L12" i="39"/>
  <c r="M12" i="39"/>
  <c r="N12" i="39"/>
  <c r="O12" i="39"/>
  <c r="P12" i="39"/>
  <c r="Q12" i="39"/>
  <c r="R12" i="39"/>
  <c r="S12" i="39"/>
  <c r="T12" i="39"/>
  <c r="U12" i="39"/>
  <c r="V12" i="39"/>
  <c r="W12" i="39"/>
  <c r="X12" i="39"/>
  <c r="Y12" i="39"/>
  <c r="Z12" i="39"/>
  <c r="AA12" i="39"/>
  <c r="AB12" i="39"/>
  <c r="AC12" i="39"/>
  <c r="AD12" i="39"/>
  <c r="AE12" i="39"/>
  <c r="AF12" i="39"/>
  <c r="AG12" i="39"/>
  <c r="AH12" i="39"/>
  <c r="AI12" i="39"/>
  <c r="AJ12" i="39"/>
  <c r="AK12" i="39"/>
  <c r="AL12" i="39"/>
  <c r="AM12" i="39"/>
  <c r="AN12" i="39"/>
  <c r="AO12" i="39"/>
  <c r="AP12" i="39"/>
  <c r="AR12" i="39"/>
  <c r="AS12" i="39"/>
  <c r="AT12" i="39"/>
  <c r="AU12" i="39"/>
  <c r="AV12" i="39"/>
  <c r="AW12" i="39"/>
  <c r="AX12" i="39"/>
  <c r="AY12" i="39"/>
  <c r="AZ12" i="39"/>
  <c r="BA12" i="39"/>
  <c r="BB12" i="39"/>
  <c r="BC12" i="39"/>
  <c r="BD12" i="39"/>
  <c r="BE12" i="39"/>
  <c r="BF12" i="39"/>
  <c r="BG12" i="39"/>
  <c r="BH12" i="39"/>
  <c r="BI12" i="39"/>
  <c r="BJ12" i="39"/>
  <c r="BK12" i="39"/>
  <c r="BL12" i="39"/>
  <c r="BM12" i="39"/>
  <c r="BN12" i="39"/>
  <c r="BO12" i="39"/>
  <c r="BP12" i="39"/>
  <c r="BQ12" i="39"/>
  <c r="BR12" i="39"/>
  <c r="BS12" i="39"/>
  <c r="BT12" i="39"/>
  <c r="BU12" i="39"/>
  <c r="BV12" i="39"/>
  <c r="BW12" i="39"/>
  <c r="BX12" i="39"/>
  <c r="BY12" i="39"/>
  <c r="BZ12" i="39"/>
  <c r="CA12" i="39"/>
  <c r="CB12" i="39"/>
  <c r="CC12" i="39"/>
  <c r="CD12" i="39"/>
  <c r="CE12" i="39"/>
  <c r="CF12" i="39"/>
  <c r="CG12" i="39"/>
  <c r="CH12" i="39"/>
  <c r="CI12" i="39"/>
  <c r="CJ12" i="39"/>
  <c r="CK12" i="39"/>
  <c r="CL12" i="39"/>
  <c r="CM12" i="39"/>
  <c r="CO12" i="39"/>
  <c r="CP12" i="39"/>
  <c r="CQ12" i="39"/>
  <c r="CR12" i="39"/>
  <c r="I13" i="39"/>
  <c r="J13" i="39"/>
  <c r="K13" i="39"/>
  <c r="L13" i="39"/>
  <c r="M13" i="39"/>
  <c r="N13" i="39"/>
  <c r="O13" i="39"/>
  <c r="P13" i="39"/>
  <c r="Q13" i="39"/>
  <c r="R13" i="39"/>
  <c r="S13" i="39"/>
  <c r="T13" i="39"/>
  <c r="U13" i="39"/>
  <c r="V13" i="39"/>
  <c r="W13" i="39"/>
  <c r="X13" i="39"/>
  <c r="Y13" i="39"/>
  <c r="Z13" i="39"/>
  <c r="AA13" i="39"/>
  <c r="AB13" i="39"/>
  <c r="AC13" i="39"/>
  <c r="AD13" i="39"/>
  <c r="AE13" i="39"/>
  <c r="AF13" i="39"/>
  <c r="AG13" i="39"/>
  <c r="AH13" i="39"/>
  <c r="AI13" i="39"/>
  <c r="AJ13" i="39"/>
  <c r="AK13" i="39"/>
  <c r="AL13" i="39"/>
  <c r="AM13" i="39"/>
  <c r="AN13" i="39"/>
  <c r="AO13" i="39"/>
  <c r="AP13" i="39"/>
  <c r="AR13" i="39"/>
  <c r="AS13" i="39"/>
  <c r="AT13" i="39"/>
  <c r="AU13" i="39"/>
  <c r="AV13" i="39"/>
  <c r="AW13" i="39"/>
  <c r="AX13" i="39"/>
  <c r="AY13" i="39"/>
  <c r="AZ13" i="39"/>
  <c r="BA13" i="39"/>
  <c r="BB13" i="39"/>
  <c r="BC13" i="39"/>
  <c r="BD13" i="39"/>
  <c r="BE13" i="39"/>
  <c r="BF13" i="39"/>
  <c r="BG13" i="39"/>
  <c r="BH13" i="39"/>
  <c r="BI13" i="39"/>
  <c r="BJ13" i="39"/>
  <c r="BK13" i="39"/>
  <c r="BL13" i="39"/>
  <c r="BM13" i="39"/>
  <c r="BN13" i="39"/>
  <c r="BO13" i="39"/>
  <c r="BP13" i="39"/>
  <c r="BQ13" i="39"/>
  <c r="BR13" i="39"/>
  <c r="BS13" i="39"/>
  <c r="BT13" i="39"/>
  <c r="BU13" i="39"/>
  <c r="BV13" i="39"/>
  <c r="BW13" i="39"/>
  <c r="BX13" i="39"/>
  <c r="BY13" i="39"/>
  <c r="BZ13" i="39"/>
  <c r="CA13" i="39"/>
  <c r="CB13" i="39"/>
  <c r="CC13" i="39"/>
  <c r="CD13" i="39"/>
  <c r="CE13" i="39"/>
  <c r="CF13" i="39"/>
  <c r="CG13" i="39"/>
  <c r="CH13" i="39"/>
  <c r="CI13" i="39"/>
  <c r="CJ13" i="39"/>
  <c r="CK13" i="39"/>
  <c r="CL13" i="39"/>
  <c r="CM13" i="39"/>
  <c r="CO13" i="39"/>
  <c r="CP13" i="39"/>
  <c r="CQ13" i="39"/>
  <c r="CR13" i="39"/>
  <c r="I14" i="39"/>
  <c r="J14" i="39"/>
  <c r="K14" i="39"/>
  <c r="L14" i="39"/>
  <c r="M14" i="39"/>
  <c r="N14" i="39"/>
  <c r="O14" i="39"/>
  <c r="P14" i="39"/>
  <c r="Q14" i="39"/>
  <c r="R14" i="39"/>
  <c r="S14" i="39"/>
  <c r="T14" i="39"/>
  <c r="U14" i="39"/>
  <c r="V14" i="39"/>
  <c r="W14" i="39"/>
  <c r="X14" i="39"/>
  <c r="Y14" i="39"/>
  <c r="Z14" i="39"/>
  <c r="AA14" i="39"/>
  <c r="AB14" i="39"/>
  <c r="AC14" i="39"/>
  <c r="AD14" i="39"/>
  <c r="AE14" i="39"/>
  <c r="AF14" i="39"/>
  <c r="AG14" i="39"/>
  <c r="AH14" i="39"/>
  <c r="AI14" i="39"/>
  <c r="AJ14" i="39"/>
  <c r="AK14" i="39"/>
  <c r="AL14" i="39"/>
  <c r="AM14" i="39"/>
  <c r="AN14" i="39"/>
  <c r="AO14" i="39"/>
  <c r="AP14" i="39"/>
  <c r="AR14" i="39"/>
  <c r="AS14" i="39"/>
  <c r="AT14" i="39"/>
  <c r="AU14" i="39"/>
  <c r="AV14" i="39"/>
  <c r="AW14" i="39"/>
  <c r="AX14" i="39"/>
  <c r="AY14" i="39"/>
  <c r="AZ14" i="39"/>
  <c r="BA14" i="39"/>
  <c r="BB14" i="39"/>
  <c r="BC14" i="39"/>
  <c r="BD14" i="39"/>
  <c r="BE14" i="39"/>
  <c r="BF14" i="39"/>
  <c r="BG14" i="39"/>
  <c r="BH14" i="39"/>
  <c r="BI14" i="39"/>
  <c r="BJ14" i="39"/>
  <c r="BK14" i="39"/>
  <c r="BL14" i="39"/>
  <c r="BM14" i="39"/>
  <c r="BN14" i="39"/>
  <c r="BO14" i="39"/>
  <c r="BP14" i="39"/>
  <c r="BQ14" i="39"/>
  <c r="BR14" i="39"/>
  <c r="BS14" i="39"/>
  <c r="BT14" i="39"/>
  <c r="BU14" i="39"/>
  <c r="BV14" i="39"/>
  <c r="BW14" i="39"/>
  <c r="BX14" i="39"/>
  <c r="BY14" i="39"/>
  <c r="BZ14" i="39"/>
  <c r="CA14" i="39"/>
  <c r="CB14" i="39"/>
  <c r="CC14" i="39"/>
  <c r="CD14" i="39"/>
  <c r="CE14" i="39"/>
  <c r="CF14" i="39"/>
  <c r="CG14" i="39"/>
  <c r="CH14" i="39"/>
  <c r="CI14" i="39"/>
  <c r="CJ14" i="39"/>
  <c r="CK14" i="39"/>
  <c r="CL14" i="39"/>
  <c r="CM14" i="39"/>
  <c r="CO14" i="39"/>
  <c r="CP14" i="39"/>
  <c r="CQ14" i="39"/>
  <c r="CR14" i="39"/>
  <c r="I15" i="39"/>
  <c r="J15" i="39"/>
  <c r="K15" i="39"/>
  <c r="L15" i="39"/>
  <c r="M15" i="39"/>
  <c r="N15" i="39"/>
  <c r="O15" i="39"/>
  <c r="P15" i="39"/>
  <c r="Q15" i="39"/>
  <c r="R15" i="39"/>
  <c r="S15" i="39"/>
  <c r="T15" i="39"/>
  <c r="U15" i="39"/>
  <c r="V15" i="39"/>
  <c r="W15" i="39"/>
  <c r="X15" i="39"/>
  <c r="Y15" i="39"/>
  <c r="Z15" i="39"/>
  <c r="AA15" i="39"/>
  <c r="AB15" i="39"/>
  <c r="AC15" i="39"/>
  <c r="AD15" i="39"/>
  <c r="AE15" i="39"/>
  <c r="AF15" i="39"/>
  <c r="AG15" i="39"/>
  <c r="AH15" i="39"/>
  <c r="AI15" i="39"/>
  <c r="AJ15" i="39"/>
  <c r="AK15" i="39"/>
  <c r="AL15" i="39"/>
  <c r="AM15" i="39"/>
  <c r="AN15" i="39"/>
  <c r="AO15" i="39"/>
  <c r="AP15" i="39"/>
  <c r="AR15" i="39"/>
  <c r="AS15" i="39"/>
  <c r="AT15" i="39"/>
  <c r="AU15" i="39"/>
  <c r="AV15" i="39"/>
  <c r="AW15" i="39"/>
  <c r="AX15" i="39"/>
  <c r="AY15" i="39"/>
  <c r="AZ15" i="39"/>
  <c r="BA15" i="39"/>
  <c r="BB15" i="39"/>
  <c r="BC15" i="39"/>
  <c r="BD15" i="39"/>
  <c r="BE15" i="39"/>
  <c r="BF15" i="39"/>
  <c r="BG15" i="39"/>
  <c r="BH15" i="39"/>
  <c r="BI15" i="39"/>
  <c r="BJ15" i="39"/>
  <c r="BK15" i="39"/>
  <c r="BL15" i="39"/>
  <c r="BM15" i="39"/>
  <c r="BN15" i="39"/>
  <c r="BO15" i="39"/>
  <c r="BP15" i="39"/>
  <c r="BQ15" i="39"/>
  <c r="BR15" i="39"/>
  <c r="BS15" i="39"/>
  <c r="BT15" i="39"/>
  <c r="BU15" i="39"/>
  <c r="BV15" i="39"/>
  <c r="BW15" i="39"/>
  <c r="BX15" i="39"/>
  <c r="BY15" i="39"/>
  <c r="BZ15" i="39"/>
  <c r="CA15" i="39"/>
  <c r="CB15" i="39"/>
  <c r="CC15" i="39"/>
  <c r="CD15" i="39"/>
  <c r="CE15" i="39"/>
  <c r="CF15" i="39"/>
  <c r="CG15" i="39"/>
  <c r="CH15" i="39"/>
  <c r="CI15" i="39"/>
  <c r="CJ15" i="39"/>
  <c r="CK15" i="39"/>
  <c r="CL15" i="39"/>
  <c r="CM15" i="39"/>
  <c r="CO15" i="39"/>
  <c r="CP15" i="39"/>
  <c r="CQ15" i="39"/>
  <c r="CR15" i="39"/>
  <c r="I16" i="39"/>
  <c r="J16" i="39"/>
  <c r="K16" i="39"/>
  <c r="L16" i="39"/>
  <c r="M16" i="39"/>
  <c r="N16" i="39"/>
  <c r="O16" i="39"/>
  <c r="P16" i="39"/>
  <c r="Q16" i="39"/>
  <c r="R16" i="39"/>
  <c r="S16" i="39"/>
  <c r="T16" i="39"/>
  <c r="U16" i="39"/>
  <c r="V16" i="39"/>
  <c r="W16" i="39"/>
  <c r="X16" i="39"/>
  <c r="Y16" i="39"/>
  <c r="Z16" i="39"/>
  <c r="AA16" i="39"/>
  <c r="AB16" i="39"/>
  <c r="AC16" i="39"/>
  <c r="AD16" i="39"/>
  <c r="AE16" i="39"/>
  <c r="AF16" i="39"/>
  <c r="AG16" i="39"/>
  <c r="AH16" i="39"/>
  <c r="AI16" i="39"/>
  <c r="AJ16" i="39"/>
  <c r="AK16" i="39"/>
  <c r="AL16" i="39"/>
  <c r="AM16" i="39"/>
  <c r="AN16" i="39"/>
  <c r="AO16" i="39"/>
  <c r="AP16" i="39"/>
  <c r="AR16" i="39"/>
  <c r="AS16" i="39"/>
  <c r="AT16" i="39"/>
  <c r="AU16" i="39"/>
  <c r="AV16" i="39"/>
  <c r="AW16" i="39"/>
  <c r="AX16" i="39"/>
  <c r="AY16" i="39"/>
  <c r="AZ16" i="39"/>
  <c r="BA16" i="39"/>
  <c r="BB16" i="39"/>
  <c r="BC16" i="39"/>
  <c r="BD16" i="39"/>
  <c r="BE16" i="39"/>
  <c r="BF16" i="39"/>
  <c r="BG16" i="39"/>
  <c r="BH16" i="39"/>
  <c r="BI16" i="39"/>
  <c r="BJ16" i="39"/>
  <c r="BK16" i="39"/>
  <c r="BL16" i="39"/>
  <c r="BM16" i="39"/>
  <c r="BN16" i="39"/>
  <c r="BO16" i="39"/>
  <c r="BP16" i="39"/>
  <c r="BQ16" i="39"/>
  <c r="BR16" i="39"/>
  <c r="BS16" i="39"/>
  <c r="BT16" i="39"/>
  <c r="BU16" i="39"/>
  <c r="BV16" i="39"/>
  <c r="BW16" i="39"/>
  <c r="BX16" i="39"/>
  <c r="BY16" i="39"/>
  <c r="BZ16" i="39"/>
  <c r="CA16" i="39"/>
  <c r="CB16" i="39"/>
  <c r="CC16" i="39"/>
  <c r="CD16" i="39"/>
  <c r="CE16" i="39"/>
  <c r="CF16" i="39"/>
  <c r="CG16" i="39"/>
  <c r="CH16" i="39"/>
  <c r="CI16" i="39"/>
  <c r="CJ16" i="39"/>
  <c r="CK16" i="39"/>
  <c r="CL16" i="39"/>
  <c r="CM16" i="39"/>
  <c r="CO16" i="39"/>
  <c r="CP16" i="39"/>
  <c r="CQ16" i="39"/>
  <c r="CR16" i="39"/>
  <c r="I17" i="39"/>
  <c r="J17" i="39"/>
  <c r="K17" i="39"/>
  <c r="L17" i="39"/>
  <c r="M17" i="39"/>
  <c r="N17" i="39"/>
  <c r="O17" i="39"/>
  <c r="P17" i="39"/>
  <c r="Q17" i="39"/>
  <c r="R17" i="39"/>
  <c r="S17" i="39"/>
  <c r="T17" i="39"/>
  <c r="U17" i="39"/>
  <c r="V17" i="39"/>
  <c r="W17" i="39"/>
  <c r="X17" i="39"/>
  <c r="Y17" i="39"/>
  <c r="Z17" i="39"/>
  <c r="AA17" i="39"/>
  <c r="AB17" i="39"/>
  <c r="AC17" i="39"/>
  <c r="AD17" i="39"/>
  <c r="AE17" i="39"/>
  <c r="AF17" i="39"/>
  <c r="AG17" i="39"/>
  <c r="AH17" i="39"/>
  <c r="AI17" i="39"/>
  <c r="AJ17" i="39"/>
  <c r="AK17" i="39"/>
  <c r="AL17" i="39"/>
  <c r="AM17" i="39"/>
  <c r="AN17" i="39"/>
  <c r="AO17" i="39"/>
  <c r="AP17" i="39"/>
  <c r="AR17" i="39"/>
  <c r="AS17" i="39"/>
  <c r="AT17" i="39"/>
  <c r="AU17" i="39"/>
  <c r="AV17" i="39"/>
  <c r="AW17" i="39"/>
  <c r="AX17" i="39"/>
  <c r="AY17" i="39"/>
  <c r="AZ17" i="39"/>
  <c r="BA17" i="39"/>
  <c r="BB17" i="39"/>
  <c r="BC17" i="39"/>
  <c r="BD17" i="39"/>
  <c r="BE17" i="39"/>
  <c r="BF17" i="39"/>
  <c r="BG17" i="39"/>
  <c r="BH17" i="39"/>
  <c r="BI17" i="39"/>
  <c r="BJ17" i="39"/>
  <c r="BK17" i="39"/>
  <c r="BL17" i="39"/>
  <c r="BM17" i="39"/>
  <c r="BN17" i="39"/>
  <c r="BO17" i="39"/>
  <c r="BP17" i="39"/>
  <c r="BQ17" i="39"/>
  <c r="BR17" i="39"/>
  <c r="BS17" i="39"/>
  <c r="BT17" i="39"/>
  <c r="BU17" i="39"/>
  <c r="BV17" i="39"/>
  <c r="BW17" i="39"/>
  <c r="BX17" i="39"/>
  <c r="BY17" i="39"/>
  <c r="BZ17" i="39"/>
  <c r="CA17" i="39"/>
  <c r="CB17" i="39"/>
  <c r="CC17" i="39"/>
  <c r="CD17" i="39"/>
  <c r="CE17" i="39"/>
  <c r="CF17" i="39"/>
  <c r="CG17" i="39"/>
  <c r="CH17" i="39"/>
  <c r="CI17" i="39"/>
  <c r="CJ17" i="39"/>
  <c r="CK17" i="39"/>
  <c r="CL17" i="39"/>
  <c r="CM17" i="39"/>
  <c r="CO17" i="39"/>
  <c r="CP17" i="39"/>
  <c r="CQ17" i="39"/>
  <c r="CR17" i="39"/>
  <c r="I18" i="39"/>
  <c r="J18" i="39"/>
  <c r="K18" i="39"/>
  <c r="L18" i="39"/>
  <c r="M18" i="39"/>
  <c r="N18" i="39"/>
  <c r="O18" i="39"/>
  <c r="P18" i="39"/>
  <c r="Q18" i="39"/>
  <c r="R18" i="39"/>
  <c r="S18" i="39"/>
  <c r="T18" i="39"/>
  <c r="U18" i="39"/>
  <c r="V18" i="39"/>
  <c r="W18" i="39"/>
  <c r="X18" i="39"/>
  <c r="Y18" i="39"/>
  <c r="Z18" i="39"/>
  <c r="AA18" i="39"/>
  <c r="AB18" i="39"/>
  <c r="AC18" i="39"/>
  <c r="AD18" i="39"/>
  <c r="AE18" i="39"/>
  <c r="AF18" i="39"/>
  <c r="AG18" i="39"/>
  <c r="AH18" i="39"/>
  <c r="AI18" i="39"/>
  <c r="AJ18" i="39"/>
  <c r="AK18" i="39"/>
  <c r="AL18" i="39"/>
  <c r="AM18" i="39"/>
  <c r="AN18" i="39"/>
  <c r="AO18" i="39"/>
  <c r="AP18" i="39"/>
  <c r="AR18" i="39"/>
  <c r="AS18" i="39"/>
  <c r="AT18" i="39"/>
  <c r="AU18" i="39"/>
  <c r="AV18" i="39"/>
  <c r="AW18" i="39"/>
  <c r="AX18" i="39"/>
  <c r="AY18" i="39"/>
  <c r="AZ18" i="39"/>
  <c r="BA18" i="39"/>
  <c r="BB18" i="39"/>
  <c r="BC18" i="39"/>
  <c r="BD18" i="39"/>
  <c r="BE18" i="39"/>
  <c r="BF18" i="39"/>
  <c r="BG18" i="39"/>
  <c r="BH18" i="39"/>
  <c r="BI18" i="39"/>
  <c r="BJ18" i="39"/>
  <c r="BK18" i="39"/>
  <c r="BL18" i="39"/>
  <c r="BM18" i="39"/>
  <c r="BN18" i="39"/>
  <c r="BO18" i="39"/>
  <c r="BP18" i="39"/>
  <c r="BQ18" i="39"/>
  <c r="BR18" i="39"/>
  <c r="BS18" i="39"/>
  <c r="BT18" i="39"/>
  <c r="BU18" i="39"/>
  <c r="BV18" i="39"/>
  <c r="BW18" i="39"/>
  <c r="BX18" i="39"/>
  <c r="BY18" i="39"/>
  <c r="BZ18" i="39"/>
  <c r="CA18" i="39"/>
  <c r="CB18" i="39"/>
  <c r="CC18" i="39"/>
  <c r="CD18" i="39"/>
  <c r="CE18" i="39"/>
  <c r="CF18" i="39"/>
  <c r="CG18" i="39"/>
  <c r="CH18" i="39"/>
  <c r="CI18" i="39"/>
  <c r="CJ18" i="39"/>
  <c r="CK18" i="39"/>
  <c r="CL18" i="39"/>
  <c r="CM18" i="39"/>
  <c r="CO18" i="39"/>
  <c r="CP18" i="39"/>
  <c r="CQ18" i="39"/>
  <c r="CR18" i="39"/>
  <c r="I19" i="39"/>
  <c r="J19" i="39"/>
  <c r="K19" i="39"/>
  <c r="L19" i="39"/>
  <c r="M19" i="39"/>
  <c r="N19" i="39"/>
  <c r="O19" i="39"/>
  <c r="P19" i="39"/>
  <c r="Q19" i="39"/>
  <c r="R19" i="39"/>
  <c r="S19" i="39"/>
  <c r="T19" i="39"/>
  <c r="U19" i="39"/>
  <c r="V19" i="39"/>
  <c r="W19" i="39"/>
  <c r="X19" i="39"/>
  <c r="Y19" i="39"/>
  <c r="Z19" i="39"/>
  <c r="AA19" i="39"/>
  <c r="AB19" i="39"/>
  <c r="AC19" i="39"/>
  <c r="AD19" i="39"/>
  <c r="AE19" i="39"/>
  <c r="AF19" i="39"/>
  <c r="AG19" i="39"/>
  <c r="AH19" i="39"/>
  <c r="AI19" i="39"/>
  <c r="AJ19" i="39"/>
  <c r="AK19" i="39"/>
  <c r="AL19" i="39"/>
  <c r="AM19" i="39"/>
  <c r="AN19" i="39"/>
  <c r="AO19" i="39"/>
  <c r="AP19" i="39"/>
  <c r="AR19" i="39"/>
  <c r="AS19" i="39"/>
  <c r="AT19" i="39"/>
  <c r="AU19" i="39"/>
  <c r="AV19" i="39"/>
  <c r="AW19" i="39"/>
  <c r="AX19" i="39"/>
  <c r="AY19" i="39"/>
  <c r="AZ19" i="39"/>
  <c r="BA19" i="39"/>
  <c r="BB19" i="39"/>
  <c r="BC19" i="39"/>
  <c r="BD19" i="39"/>
  <c r="BE19" i="39"/>
  <c r="BF19" i="39"/>
  <c r="BG19" i="39"/>
  <c r="BH19" i="39"/>
  <c r="BI19" i="39"/>
  <c r="BJ19" i="39"/>
  <c r="BK19" i="39"/>
  <c r="BL19" i="39"/>
  <c r="BM19" i="39"/>
  <c r="BN19" i="39"/>
  <c r="BO19" i="39"/>
  <c r="BP19" i="39"/>
  <c r="BQ19" i="39"/>
  <c r="BR19" i="39"/>
  <c r="BS19" i="39"/>
  <c r="BT19" i="39"/>
  <c r="BU19" i="39"/>
  <c r="BV19" i="39"/>
  <c r="BW19" i="39"/>
  <c r="BX19" i="39"/>
  <c r="BY19" i="39"/>
  <c r="BZ19" i="39"/>
  <c r="CA19" i="39"/>
  <c r="CB19" i="39"/>
  <c r="CC19" i="39"/>
  <c r="CD19" i="39"/>
  <c r="CE19" i="39"/>
  <c r="CF19" i="39"/>
  <c r="CG19" i="39"/>
  <c r="CH19" i="39"/>
  <c r="CI19" i="39"/>
  <c r="CJ19" i="39"/>
  <c r="CK19" i="39"/>
  <c r="CL19" i="39"/>
  <c r="CM19" i="39"/>
  <c r="CO19" i="39"/>
  <c r="CP19" i="39"/>
  <c r="CQ19" i="39"/>
  <c r="CR19" i="39"/>
  <c r="I20" i="39"/>
  <c r="J20" i="39"/>
  <c r="K20" i="39"/>
  <c r="L20" i="39"/>
  <c r="M20" i="39"/>
  <c r="N20" i="39"/>
  <c r="O20" i="39"/>
  <c r="P20" i="39"/>
  <c r="Q20" i="39"/>
  <c r="R20" i="39"/>
  <c r="S20" i="39"/>
  <c r="T20" i="39"/>
  <c r="U20" i="39"/>
  <c r="V20" i="39"/>
  <c r="W20" i="39"/>
  <c r="X20" i="39"/>
  <c r="Y20" i="39"/>
  <c r="Z20" i="39"/>
  <c r="AA20" i="39"/>
  <c r="AB20" i="39"/>
  <c r="AC20" i="39"/>
  <c r="AD20" i="39"/>
  <c r="AE20" i="39"/>
  <c r="AF20" i="39"/>
  <c r="AG20" i="39"/>
  <c r="AH20" i="39"/>
  <c r="AI20" i="39"/>
  <c r="AJ20" i="39"/>
  <c r="AK20" i="39"/>
  <c r="AL20" i="39"/>
  <c r="AM20" i="39"/>
  <c r="AN20" i="39"/>
  <c r="AO20" i="39"/>
  <c r="AP20" i="39"/>
  <c r="AR20" i="39"/>
  <c r="AS20" i="39"/>
  <c r="AT20" i="39"/>
  <c r="AU20" i="39"/>
  <c r="AV20" i="39"/>
  <c r="AW20" i="39"/>
  <c r="AX20" i="39"/>
  <c r="AY20" i="39"/>
  <c r="AZ20" i="39"/>
  <c r="BA20" i="39"/>
  <c r="BB20" i="39"/>
  <c r="BC20" i="39"/>
  <c r="BD20" i="39"/>
  <c r="BE20" i="39"/>
  <c r="BF20" i="39"/>
  <c r="BG20" i="39"/>
  <c r="BH20" i="39"/>
  <c r="BI20" i="39"/>
  <c r="BJ20" i="39"/>
  <c r="BK20" i="39"/>
  <c r="BL20" i="39"/>
  <c r="BM20" i="39"/>
  <c r="BN20" i="39"/>
  <c r="BO20" i="39"/>
  <c r="BP20" i="39"/>
  <c r="BQ20" i="39"/>
  <c r="BR20" i="39"/>
  <c r="BS20" i="39"/>
  <c r="BT20" i="39"/>
  <c r="BU20" i="39"/>
  <c r="BV20" i="39"/>
  <c r="BW20" i="39"/>
  <c r="BX20" i="39"/>
  <c r="BY20" i="39"/>
  <c r="BZ20" i="39"/>
  <c r="CA20" i="39"/>
  <c r="CB20" i="39"/>
  <c r="CC20" i="39"/>
  <c r="CD20" i="39"/>
  <c r="CE20" i="39"/>
  <c r="CF20" i="39"/>
  <c r="CG20" i="39"/>
  <c r="CH20" i="39"/>
  <c r="CI20" i="39"/>
  <c r="CJ20" i="39"/>
  <c r="CK20" i="39"/>
  <c r="CL20" i="39"/>
  <c r="CM20" i="39"/>
  <c r="CO20" i="39"/>
  <c r="CP20" i="39"/>
  <c r="CQ20" i="39"/>
  <c r="CR20" i="39"/>
  <c r="I21" i="39"/>
  <c r="J21" i="39"/>
  <c r="K21" i="39"/>
  <c r="L21" i="39"/>
  <c r="M21" i="39"/>
  <c r="N21" i="39"/>
  <c r="O21" i="39"/>
  <c r="P21" i="39"/>
  <c r="Q21" i="39"/>
  <c r="R21" i="39"/>
  <c r="S21" i="39"/>
  <c r="T21" i="39"/>
  <c r="U21" i="39"/>
  <c r="V21" i="39"/>
  <c r="W21" i="39"/>
  <c r="X21" i="39"/>
  <c r="Y21" i="39"/>
  <c r="Z21" i="39"/>
  <c r="AA21" i="39"/>
  <c r="AB21" i="39"/>
  <c r="AC21" i="39"/>
  <c r="AD21" i="39"/>
  <c r="AE21" i="39"/>
  <c r="AF21" i="39"/>
  <c r="AG21" i="39"/>
  <c r="AH21" i="39"/>
  <c r="AI21" i="39"/>
  <c r="AJ21" i="39"/>
  <c r="AK21" i="39"/>
  <c r="AL21" i="39"/>
  <c r="AM21" i="39"/>
  <c r="AN21" i="39"/>
  <c r="AO21" i="39"/>
  <c r="AP21" i="39"/>
  <c r="AR21" i="39"/>
  <c r="AS21" i="39"/>
  <c r="AT21" i="39"/>
  <c r="AU21" i="39"/>
  <c r="AV21" i="39"/>
  <c r="AW21" i="39"/>
  <c r="AX21" i="39"/>
  <c r="AY21" i="39"/>
  <c r="AZ21" i="39"/>
  <c r="BA21" i="39"/>
  <c r="BB21" i="39"/>
  <c r="BC21" i="39"/>
  <c r="BD21" i="39"/>
  <c r="BE21" i="39"/>
  <c r="BF21" i="39"/>
  <c r="BG21" i="39"/>
  <c r="BH21" i="39"/>
  <c r="BI21" i="39"/>
  <c r="BJ21" i="39"/>
  <c r="BK21" i="39"/>
  <c r="BL21" i="39"/>
  <c r="BM21" i="39"/>
  <c r="BN21" i="39"/>
  <c r="BO21" i="39"/>
  <c r="BP21" i="39"/>
  <c r="BQ21" i="39"/>
  <c r="BR21" i="39"/>
  <c r="BS21" i="39"/>
  <c r="BT21" i="39"/>
  <c r="BU21" i="39"/>
  <c r="BV21" i="39"/>
  <c r="BW21" i="39"/>
  <c r="BX21" i="39"/>
  <c r="BY21" i="39"/>
  <c r="BZ21" i="39"/>
  <c r="CA21" i="39"/>
  <c r="CB21" i="39"/>
  <c r="CC21" i="39"/>
  <c r="CD21" i="39"/>
  <c r="CE21" i="39"/>
  <c r="CF21" i="39"/>
  <c r="CG21" i="39"/>
  <c r="CH21" i="39"/>
  <c r="CI21" i="39"/>
  <c r="CJ21" i="39"/>
  <c r="CK21" i="39"/>
  <c r="CL21" i="39"/>
  <c r="CM21" i="39"/>
  <c r="CO21" i="39"/>
  <c r="CP21" i="39"/>
  <c r="CQ21" i="39"/>
  <c r="CR21" i="39"/>
  <c r="I22" i="39"/>
  <c r="J22" i="39"/>
  <c r="K22" i="39"/>
  <c r="L22" i="39"/>
  <c r="M22" i="39"/>
  <c r="N22" i="39"/>
  <c r="O22" i="39"/>
  <c r="P22" i="39"/>
  <c r="Q22" i="39"/>
  <c r="R22" i="39"/>
  <c r="S22" i="39"/>
  <c r="T22" i="39"/>
  <c r="U22" i="39"/>
  <c r="V22" i="39"/>
  <c r="W22" i="39"/>
  <c r="X22" i="39"/>
  <c r="Y22" i="39"/>
  <c r="Z22" i="39"/>
  <c r="AA22" i="39"/>
  <c r="AB22" i="39"/>
  <c r="AC22" i="39"/>
  <c r="AD22" i="39"/>
  <c r="AE22" i="39"/>
  <c r="AF22" i="39"/>
  <c r="AG22" i="39"/>
  <c r="AH22" i="39"/>
  <c r="AI22" i="39"/>
  <c r="AJ22" i="39"/>
  <c r="AK22" i="39"/>
  <c r="AL22" i="39"/>
  <c r="AM22" i="39"/>
  <c r="AN22" i="39"/>
  <c r="AO22" i="39"/>
  <c r="AP22" i="39"/>
  <c r="AR22" i="39"/>
  <c r="AS22" i="39"/>
  <c r="AT22" i="39"/>
  <c r="AU22" i="39"/>
  <c r="AV22" i="39"/>
  <c r="AW22" i="39"/>
  <c r="AX22" i="39"/>
  <c r="AY22" i="39"/>
  <c r="AZ22" i="39"/>
  <c r="BA22" i="39"/>
  <c r="BB22" i="39"/>
  <c r="BC22" i="39"/>
  <c r="BD22" i="39"/>
  <c r="BE22" i="39"/>
  <c r="BF22" i="39"/>
  <c r="BG22" i="39"/>
  <c r="BH22" i="39"/>
  <c r="BI22" i="39"/>
  <c r="BJ22" i="39"/>
  <c r="BK22" i="39"/>
  <c r="BL22" i="39"/>
  <c r="BM22" i="39"/>
  <c r="BN22" i="39"/>
  <c r="BO22" i="39"/>
  <c r="BP22" i="39"/>
  <c r="BQ22" i="39"/>
  <c r="BR22" i="39"/>
  <c r="BS22" i="39"/>
  <c r="BT22" i="39"/>
  <c r="BU22" i="39"/>
  <c r="BV22" i="39"/>
  <c r="BW22" i="39"/>
  <c r="BX22" i="39"/>
  <c r="BY22" i="39"/>
  <c r="BZ22" i="39"/>
  <c r="CA22" i="39"/>
  <c r="CB22" i="39"/>
  <c r="CC22" i="39"/>
  <c r="CD22" i="39"/>
  <c r="CE22" i="39"/>
  <c r="CF22" i="39"/>
  <c r="CG22" i="39"/>
  <c r="CH22" i="39"/>
  <c r="CI22" i="39"/>
  <c r="CJ22" i="39"/>
  <c r="CK22" i="39"/>
  <c r="CL22" i="39"/>
  <c r="CM22" i="39"/>
  <c r="CO22" i="39"/>
  <c r="CP22" i="39"/>
  <c r="CQ22" i="39"/>
  <c r="CR22" i="39"/>
  <c r="I23" i="39"/>
  <c r="J23" i="39"/>
  <c r="K23" i="39"/>
  <c r="L23" i="39"/>
  <c r="M23" i="39"/>
  <c r="N23" i="39"/>
  <c r="O23" i="39"/>
  <c r="P23" i="39"/>
  <c r="Q23" i="39"/>
  <c r="R23" i="39"/>
  <c r="S23" i="39"/>
  <c r="T23" i="39"/>
  <c r="U23" i="39"/>
  <c r="V23" i="39"/>
  <c r="W23" i="39"/>
  <c r="X23" i="39"/>
  <c r="Y23" i="39"/>
  <c r="Z23" i="39"/>
  <c r="AA23" i="39"/>
  <c r="AB23" i="39"/>
  <c r="AC23" i="39"/>
  <c r="AD23" i="39"/>
  <c r="AE23" i="39"/>
  <c r="AF23" i="39"/>
  <c r="AG23" i="39"/>
  <c r="AH23" i="39"/>
  <c r="AI23" i="39"/>
  <c r="AJ23" i="39"/>
  <c r="AK23" i="39"/>
  <c r="AL23" i="39"/>
  <c r="AM23" i="39"/>
  <c r="AN23" i="39"/>
  <c r="AO23" i="39"/>
  <c r="AP23" i="39"/>
  <c r="AR23" i="39"/>
  <c r="AS23" i="39"/>
  <c r="AT23" i="39"/>
  <c r="AU23" i="39"/>
  <c r="AV23" i="39"/>
  <c r="AW23" i="39"/>
  <c r="AX23" i="39"/>
  <c r="AY23" i="39"/>
  <c r="AZ23" i="39"/>
  <c r="BA23" i="39"/>
  <c r="BB23" i="39"/>
  <c r="BC23" i="39"/>
  <c r="BD23" i="39"/>
  <c r="BE23" i="39"/>
  <c r="BF23" i="39"/>
  <c r="BG23" i="39"/>
  <c r="BH23" i="39"/>
  <c r="BI23" i="39"/>
  <c r="BJ23" i="39"/>
  <c r="BK23" i="39"/>
  <c r="BL23" i="39"/>
  <c r="BM23" i="39"/>
  <c r="BN23" i="39"/>
  <c r="BO23" i="39"/>
  <c r="BP23" i="39"/>
  <c r="BQ23" i="39"/>
  <c r="BR23" i="39"/>
  <c r="BS23" i="39"/>
  <c r="BT23" i="39"/>
  <c r="BU23" i="39"/>
  <c r="BV23" i="39"/>
  <c r="BW23" i="39"/>
  <c r="BX23" i="39"/>
  <c r="BY23" i="39"/>
  <c r="BZ23" i="39"/>
  <c r="CA23" i="39"/>
  <c r="CB23" i="39"/>
  <c r="CC23" i="39"/>
  <c r="CD23" i="39"/>
  <c r="CE23" i="39"/>
  <c r="CF23" i="39"/>
  <c r="CG23" i="39"/>
  <c r="CH23" i="39"/>
  <c r="CI23" i="39"/>
  <c r="CJ23" i="39"/>
  <c r="CK23" i="39"/>
  <c r="CL23" i="39"/>
  <c r="CM23" i="39"/>
  <c r="CO23" i="39"/>
  <c r="CP23" i="39"/>
  <c r="CQ23" i="39"/>
  <c r="CR23" i="39"/>
  <c r="I24" i="39"/>
  <c r="J24" i="39"/>
  <c r="K24" i="39"/>
  <c r="L24" i="39"/>
  <c r="M24" i="39"/>
  <c r="N24" i="39"/>
  <c r="O24" i="39"/>
  <c r="P24" i="39"/>
  <c r="Q24" i="39"/>
  <c r="R24" i="39"/>
  <c r="S24" i="39"/>
  <c r="T24" i="39"/>
  <c r="U24" i="39"/>
  <c r="V24" i="39"/>
  <c r="W24" i="39"/>
  <c r="X24" i="39"/>
  <c r="Y24" i="39"/>
  <c r="Z24" i="39"/>
  <c r="AA24" i="39"/>
  <c r="AB24" i="39"/>
  <c r="AC24" i="39"/>
  <c r="AD24" i="39"/>
  <c r="AE24" i="39"/>
  <c r="AF24" i="39"/>
  <c r="AG24" i="39"/>
  <c r="AH24" i="39"/>
  <c r="AI24" i="39"/>
  <c r="AJ24" i="39"/>
  <c r="AK24" i="39"/>
  <c r="AL24" i="39"/>
  <c r="AM24" i="39"/>
  <c r="AN24" i="39"/>
  <c r="AO24" i="39"/>
  <c r="AP24" i="39"/>
  <c r="AR24" i="39"/>
  <c r="AS24" i="39"/>
  <c r="AT24" i="39"/>
  <c r="AU24" i="39"/>
  <c r="AV24" i="39"/>
  <c r="AW24" i="39"/>
  <c r="AX24" i="39"/>
  <c r="AY24" i="39"/>
  <c r="AZ24" i="39"/>
  <c r="BA24" i="39"/>
  <c r="BB24" i="39"/>
  <c r="BC24" i="39"/>
  <c r="BD24" i="39"/>
  <c r="BE24" i="39"/>
  <c r="BF24" i="39"/>
  <c r="BG24" i="39"/>
  <c r="BH24" i="39"/>
  <c r="BI24" i="39"/>
  <c r="BJ24" i="39"/>
  <c r="BK24" i="39"/>
  <c r="BL24" i="39"/>
  <c r="BM24" i="39"/>
  <c r="BN24" i="39"/>
  <c r="BO24" i="39"/>
  <c r="BP24" i="39"/>
  <c r="BQ24" i="39"/>
  <c r="BR24" i="39"/>
  <c r="BS24" i="39"/>
  <c r="BT24" i="39"/>
  <c r="BU24" i="39"/>
  <c r="BV24" i="39"/>
  <c r="BW24" i="39"/>
  <c r="BX24" i="39"/>
  <c r="BY24" i="39"/>
  <c r="BZ24" i="39"/>
  <c r="CA24" i="39"/>
  <c r="CB24" i="39"/>
  <c r="CC24" i="39"/>
  <c r="CD24" i="39"/>
  <c r="CE24" i="39"/>
  <c r="CF24" i="39"/>
  <c r="CG24" i="39"/>
  <c r="CH24" i="39"/>
  <c r="CI24" i="39"/>
  <c r="CJ24" i="39"/>
  <c r="CK24" i="39"/>
  <c r="CL24" i="39"/>
  <c r="CM24" i="39"/>
  <c r="CO24" i="39"/>
  <c r="CP24" i="39"/>
  <c r="CQ24" i="39"/>
  <c r="CR24" i="39"/>
  <c r="I25" i="39"/>
  <c r="J25" i="39"/>
  <c r="K25" i="39"/>
  <c r="L25" i="39"/>
  <c r="M25" i="39"/>
  <c r="N25" i="39"/>
  <c r="O25" i="39"/>
  <c r="P25" i="39"/>
  <c r="Q25" i="39"/>
  <c r="R25" i="39"/>
  <c r="S25" i="39"/>
  <c r="T25" i="39"/>
  <c r="U25" i="39"/>
  <c r="V25" i="39"/>
  <c r="W25" i="39"/>
  <c r="X25" i="39"/>
  <c r="Y25" i="39"/>
  <c r="Z25" i="39"/>
  <c r="AA25" i="39"/>
  <c r="AB25" i="39"/>
  <c r="AC25" i="39"/>
  <c r="AD25" i="39"/>
  <c r="AE25" i="39"/>
  <c r="AF25" i="39"/>
  <c r="AG25" i="39"/>
  <c r="AH25" i="39"/>
  <c r="AI25" i="39"/>
  <c r="AJ25" i="39"/>
  <c r="AK25" i="39"/>
  <c r="AL25" i="39"/>
  <c r="AM25" i="39"/>
  <c r="AN25" i="39"/>
  <c r="AO25" i="39"/>
  <c r="AP25" i="39"/>
  <c r="AR25" i="39"/>
  <c r="AS25" i="39"/>
  <c r="AT25" i="39"/>
  <c r="AU25" i="39"/>
  <c r="AV25" i="39"/>
  <c r="AW25" i="39"/>
  <c r="AX25" i="39"/>
  <c r="AY25" i="39"/>
  <c r="AZ25" i="39"/>
  <c r="BA25" i="39"/>
  <c r="BB25" i="39"/>
  <c r="BC25" i="39"/>
  <c r="BD25" i="39"/>
  <c r="BE25" i="39"/>
  <c r="BF25" i="39"/>
  <c r="BG25" i="39"/>
  <c r="BH25" i="39"/>
  <c r="BI25" i="39"/>
  <c r="BJ25" i="39"/>
  <c r="BK25" i="39"/>
  <c r="BL25" i="39"/>
  <c r="BM25" i="39"/>
  <c r="BN25" i="39"/>
  <c r="BO25" i="39"/>
  <c r="BP25" i="39"/>
  <c r="BQ25" i="39"/>
  <c r="BR25" i="39"/>
  <c r="BS25" i="39"/>
  <c r="BT25" i="39"/>
  <c r="BU25" i="39"/>
  <c r="BV25" i="39"/>
  <c r="BW25" i="39"/>
  <c r="BX25" i="39"/>
  <c r="BY25" i="39"/>
  <c r="BZ25" i="39"/>
  <c r="CA25" i="39"/>
  <c r="CB25" i="39"/>
  <c r="CC25" i="39"/>
  <c r="CD25" i="39"/>
  <c r="CE25" i="39"/>
  <c r="CF25" i="39"/>
  <c r="CG25" i="39"/>
  <c r="CH25" i="39"/>
  <c r="CI25" i="39"/>
  <c r="CJ25" i="39"/>
  <c r="CK25" i="39"/>
  <c r="CL25" i="39"/>
  <c r="CM25" i="39"/>
  <c r="CO25" i="39"/>
  <c r="CP25" i="39"/>
  <c r="CQ25" i="39"/>
  <c r="CR25" i="39"/>
  <c r="I26" i="39"/>
  <c r="J26" i="39"/>
  <c r="K26" i="39"/>
  <c r="L26" i="39"/>
  <c r="M26" i="39"/>
  <c r="N26" i="39"/>
  <c r="O26" i="39"/>
  <c r="P26" i="39"/>
  <c r="Q26" i="39"/>
  <c r="R26" i="39"/>
  <c r="S26" i="39"/>
  <c r="T26" i="39"/>
  <c r="U26" i="39"/>
  <c r="V26" i="39"/>
  <c r="W26" i="39"/>
  <c r="X26" i="39"/>
  <c r="Y26" i="39"/>
  <c r="Z26" i="39"/>
  <c r="AA26" i="39"/>
  <c r="AB26" i="39"/>
  <c r="AC26" i="39"/>
  <c r="AD26" i="39"/>
  <c r="AE26" i="39"/>
  <c r="AF26" i="39"/>
  <c r="AG26" i="39"/>
  <c r="AH26" i="39"/>
  <c r="AI26" i="39"/>
  <c r="AJ26" i="39"/>
  <c r="AK26" i="39"/>
  <c r="AL26" i="39"/>
  <c r="AM26" i="39"/>
  <c r="AN26" i="39"/>
  <c r="AO26" i="39"/>
  <c r="AP26" i="39"/>
  <c r="AR26" i="39"/>
  <c r="AS26" i="39"/>
  <c r="AT26" i="39"/>
  <c r="AU26" i="39"/>
  <c r="AV26" i="39"/>
  <c r="AW26" i="39"/>
  <c r="AX26" i="39"/>
  <c r="AY26" i="39"/>
  <c r="AZ26" i="39"/>
  <c r="BA26" i="39"/>
  <c r="BB26" i="39"/>
  <c r="BC26" i="39"/>
  <c r="BD26" i="39"/>
  <c r="BE26" i="39"/>
  <c r="BF26" i="39"/>
  <c r="BG26" i="39"/>
  <c r="BH26" i="39"/>
  <c r="BI26" i="39"/>
  <c r="BJ26" i="39"/>
  <c r="BK26" i="39"/>
  <c r="BL26" i="39"/>
  <c r="BM26" i="39"/>
  <c r="BN26" i="39"/>
  <c r="BO26" i="39"/>
  <c r="BP26" i="39"/>
  <c r="BQ26" i="39"/>
  <c r="BR26" i="39"/>
  <c r="BS26" i="39"/>
  <c r="BT26" i="39"/>
  <c r="BU26" i="39"/>
  <c r="BV26" i="39"/>
  <c r="BW26" i="39"/>
  <c r="BX26" i="39"/>
  <c r="BY26" i="39"/>
  <c r="BZ26" i="39"/>
  <c r="CA26" i="39"/>
  <c r="CB26" i="39"/>
  <c r="CC26" i="39"/>
  <c r="CD26" i="39"/>
  <c r="CE26" i="39"/>
  <c r="CF26" i="39"/>
  <c r="CG26" i="39"/>
  <c r="CH26" i="39"/>
  <c r="CI26" i="39"/>
  <c r="CJ26" i="39"/>
  <c r="CK26" i="39"/>
  <c r="CL26" i="39"/>
  <c r="CM26" i="39"/>
  <c r="CO26" i="39"/>
  <c r="CP26" i="39"/>
  <c r="CQ26" i="39"/>
  <c r="CR26" i="39"/>
  <c r="I27" i="39"/>
  <c r="J27" i="39"/>
  <c r="K27" i="39"/>
  <c r="L27" i="39"/>
  <c r="M27" i="39"/>
  <c r="N27" i="39"/>
  <c r="O27" i="39"/>
  <c r="P27" i="39"/>
  <c r="Q27" i="39"/>
  <c r="R27" i="39"/>
  <c r="S27" i="39"/>
  <c r="T27" i="39"/>
  <c r="U27" i="39"/>
  <c r="V27" i="39"/>
  <c r="W27" i="39"/>
  <c r="X27" i="39"/>
  <c r="Y27" i="39"/>
  <c r="Z27" i="39"/>
  <c r="AA27" i="39"/>
  <c r="AB27" i="39"/>
  <c r="AC27" i="39"/>
  <c r="AD27" i="39"/>
  <c r="AE27" i="39"/>
  <c r="AF27" i="39"/>
  <c r="AG27" i="39"/>
  <c r="AH27" i="39"/>
  <c r="AI27" i="39"/>
  <c r="AJ27" i="39"/>
  <c r="AK27" i="39"/>
  <c r="AL27" i="39"/>
  <c r="AM27" i="39"/>
  <c r="AN27" i="39"/>
  <c r="AO27" i="39"/>
  <c r="AP27" i="39"/>
  <c r="AR27" i="39"/>
  <c r="AS27" i="39"/>
  <c r="AT27" i="39"/>
  <c r="AU27" i="39"/>
  <c r="AV27" i="39"/>
  <c r="AW27" i="39"/>
  <c r="AX27" i="39"/>
  <c r="AY27" i="39"/>
  <c r="AZ27" i="39"/>
  <c r="BA27" i="39"/>
  <c r="BB27" i="39"/>
  <c r="BC27" i="39"/>
  <c r="BD27" i="39"/>
  <c r="BE27" i="39"/>
  <c r="BF27" i="39"/>
  <c r="BG27" i="39"/>
  <c r="BH27" i="39"/>
  <c r="BI27" i="39"/>
  <c r="BJ27" i="39"/>
  <c r="BK27" i="39"/>
  <c r="BL27" i="39"/>
  <c r="BM27" i="39"/>
  <c r="BN27" i="39"/>
  <c r="BO27" i="39"/>
  <c r="BP27" i="39"/>
  <c r="BQ27" i="39"/>
  <c r="BR27" i="39"/>
  <c r="BS27" i="39"/>
  <c r="BT27" i="39"/>
  <c r="BU27" i="39"/>
  <c r="BV27" i="39"/>
  <c r="BW27" i="39"/>
  <c r="BX27" i="39"/>
  <c r="BY27" i="39"/>
  <c r="BZ27" i="39"/>
  <c r="CA27" i="39"/>
  <c r="CB27" i="39"/>
  <c r="CC27" i="39"/>
  <c r="CD27" i="39"/>
  <c r="CE27" i="39"/>
  <c r="CF27" i="39"/>
  <c r="CG27" i="39"/>
  <c r="CH27" i="39"/>
  <c r="CI27" i="39"/>
  <c r="CJ27" i="39"/>
  <c r="CK27" i="39"/>
  <c r="CL27" i="39"/>
  <c r="CM27" i="39"/>
  <c r="CO27" i="39"/>
  <c r="CP27" i="39"/>
  <c r="CQ27" i="39"/>
  <c r="CR27" i="39"/>
  <c r="I28" i="39"/>
  <c r="J28" i="39"/>
  <c r="K28" i="39"/>
  <c r="L28" i="39"/>
  <c r="M28" i="39"/>
  <c r="N28" i="39"/>
  <c r="O28" i="39"/>
  <c r="P28" i="39"/>
  <c r="Q28" i="39"/>
  <c r="R28" i="39"/>
  <c r="S28" i="39"/>
  <c r="T28" i="39"/>
  <c r="U28" i="39"/>
  <c r="V28" i="39"/>
  <c r="W28" i="39"/>
  <c r="X28" i="39"/>
  <c r="Y28" i="39"/>
  <c r="Z28" i="39"/>
  <c r="AA28" i="39"/>
  <c r="AB28" i="39"/>
  <c r="AC28" i="39"/>
  <c r="AD28" i="39"/>
  <c r="AE28" i="39"/>
  <c r="AF28" i="39"/>
  <c r="AG28" i="39"/>
  <c r="AH28" i="39"/>
  <c r="AI28" i="39"/>
  <c r="AJ28" i="39"/>
  <c r="AK28" i="39"/>
  <c r="AL28" i="39"/>
  <c r="AM28" i="39"/>
  <c r="AN28" i="39"/>
  <c r="AO28" i="39"/>
  <c r="AP28" i="39"/>
  <c r="AR28" i="39"/>
  <c r="AS28" i="39"/>
  <c r="AT28" i="39"/>
  <c r="AU28" i="39"/>
  <c r="AV28" i="39"/>
  <c r="AW28" i="39"/>
  <c r="AX28" i="39"/>
  <c r="AY28" i="39"/>
  <c r="AZ28" i="39"/>
  <c r="BA28" i="39"/>
  <c r="BB28" i="39"/>
  <c r="BC28" i="39"/>
  <c r="BD28" i="39"/>
  <c r="BE28" i="39"/>
  <c r="BF28" i="39"/>
  <c r="BG28" i="39"/>
  <c r="BH28" i="39"/>
  <c r="BI28" i="39"/>
  <c r="BJ28" i="39"/>
  <c r="BK28" i="39"/>
  <c r="BL28" i="39"/>
  <c r="BM28" i="39"/>
  <c r="BN28" i="39"/>
  <c r="BO28" i="39"/>
  <c r="BP28" i="39"/>
  <c r="BQ28" i="39"/>
  <c r="BR28" i="39"/>
  <c r="BS28" i="39"/>
  <c r="BT28" i="39"/>
  <c r="BU28" i="39"/>
  <c r="BV28" i="39"/>
  <c r="BW28" i="39"/>
  <c r="BX28" i="39"/>
  <c r="BY28" i="39"/>
  <c r="BZ28" i="39"/>
  <c r="CA28" i="39"/>
  <c r="CB28" i="39"/>
  <c r="CC28" i="39"/>
  <c r="CD28" i="39"/>
  <c r="CE28" i="39"/>
  <c r="CF28" i="39"/>
  <c r="CG28" i="39"/>
  <c r="CH28" i="39"/>
  <c r="CI28" i="39"/>
  <c r="CJ28" i="39"/>
  <c r="CK28" i="39"/>
  <c r="CL28" i="39"/>
  <c r="CM28" i="39"/>
  <c r="CO28" i="39"/>
  <c r="CP28" i="39"/>
  <c r="CQ28" i="39"/>
  <c r="CR28" i="39"/>
  <c r="I29" i="39"/>
  <c r="J29" i="39"/>
  <c r="K29" i="39"/>
  <c r="L29" i="39"/>
  <c r="M29" i="39"/>
  <c r="N29" i="39"/>
  <c r="O29" i="39"/>
  <c r="P29" i="39"/>
  <c r="Q29" i="39"/>
  <c r="R29" i="39"/>
  <c r="S29" i="39"/>
  <c r="T29" i="39"/>
  <c r="U29" i="39"/>
  <c r="V29" i="39"/>
  <c r="W29" i="39"/>
  <c r="X29" i="39"/>
  <c r="Y29" i="39"/>
  <c r="Z29" i="39"/>
  <c r="AA29" i="39"/>
  <c r="AB29" i="39"/>
  <c r="AC29" i="39"/>
  <c r="AD29" i="39"/>
  <c r="AE29" i="39"/>
  <c r="AF29" i="39"/>
  <c r="AG29" i="39"/>
  <c r="AH29" i="39"/>
  <c r="AI29" i="39"/>
  <c r="AJ29" i="39"/>
  <c r="AK29" i="39"/>
  <c r="AL29" i="39"/>
  <c r="AM29" i="39"/>
  <c r="AN29" i="39"/>
  <c r="AO29" i="39"/>
  <c r="AP29" i="39"/>
  <c r="AR29" i="39"/>
  <c r="AS29" i="39"/>
  <c r="AT29" i="39"/>
  <c r="AU29" i="39"/>
  <c r="AV29" i="39"/>
  <c r="AW29" i="39"/>
  <c r="AX29" i="39"/>
  <c r="AY29" i="39"/>
  <c r="AZ29" i="39"/>
  <c r="BA29" i="39"/>
  <c r="BB29" i="39"/>
  <c r="BC29" i="39"/>
  <c r="BD29" i="39"/>
  <c r="BE29" i="39"/>
  <c r="BF29" i="39"/>
  <c r="BG29" i="39"/>
  <c r="BH29" i="39"/>
  <c r="BI29" i="39"/>
  <c r="BJ29" i="39"/>
  <c r="BK29" i="39"/>
  <c r="BL29" i="39"/>
  <c r="BM29" i="39"/>
  <c r="BN29" i="39"/>
  <c r="BO29" i="39"/>
  <c r="BP29" i="39"/>
  <c r="BQ29" i="39"/>
  <c r="BR29" i="39"/>
  <c r="BS29" i="39"/>
  <c r="BT29" i="39"/>
  <c r="BU29" i="39"/>
  <c r="BV29" i="39"/>
  <c r="BW29" i="39"/>
  <c r="BX29" i="39"/>
  <c r="BY29" i="39"/>
  <c r="BZ29" i="39"/>
  <c r="CA29" i="39"/>
  <c r="CB29" i="39"/>
  <c r="CC29" i="39"/>
  <c r="CD29" i="39"/>
  <c r="CE29" i="39"/>
  <c r="CF29" i="39"/>
  <c r="CG29" i="39"/>
  <c r="CH29" i="39"/>
  <c r="CI29" i="39"/>
  <c r="CJ29" i="39"/>
  <c r="CK29" i="39"/>
  <c r="CL29" i="39"/>
  <c r="CM29" i="39"/>
  <c r="CO29" i="39"/>
  <c r="CP29" i="39"/>
  <c r="CQ29" i="39"/>
  <c r="CR29" i="39"/>
  <c r="I30" i="39"/>
  <c r="J30" i="39"/>
  <c r="K30" i="39"/>
  <c r="L30" i="39"/>
  <c r="M30" i="39"/>
  <c r="N30" i="39"/>
  <c r="O30" i="39"/>
  <c r="P30" i="39"/>
  <c r="Q30" i="39"/>
  <c r="R30" i="39"/>
  <c r="S30" i="39"/>
  <c r="T30" i="39"/>
  <c r="U30" i="39"/>
  <c r="V30" i="39"/>
  <c r="W30" i="39"/>
  <c r="X30" i="39"/>
  <c r="Y30" i="39"/>
  <c r="Z30" i="39"/>
  <c r="AA30" i="39"/>
  <c r="AB30" i="39"/>
  <c r="AC30" i="39"/>
  <c r="AD30" i="39"/>
  <c r="AE30" i="39"/>
  <c r="AF30" i="39"/>
  <c r="AG30" i="39"/>
  <c r="AH30" i="39"/>
  <c r="AI30" i="39"/>
  <c r="AJ30" i="39"/>
  <c r="AK30" i="39"/>
  <c r="AL30" i="39"/>
  <c r="AM30" i="39"/>
  <c r="AN30" i="39"/>
  <c r="AO30" i="39"/>
  <c r="AP30" i="39"/>
  <c r="AR30" i="39"/>
  <c r="AS30" i="39"/>
  <c r="AT30" i="39"/>
  <c r="AU30" i="39"/>
  <c r="AV30" i="39"/>
  <c r="AW30" i="39"/>
  <c r="AX30" i="39"/>
  <c r="AY30" i="39"/>
  <c r="AZ30" i="39"/>
  <c r="BA30" i="39"/>
  <c r="BB30" i="39"/>
  <c r="BC30" i="39"/>
  <c r="BD30" i="39"/>
  <c r="BE30" i="39"/>
  <c r="BF30" i="39"/>
  <c r="BG30" i="39"/>
  <c r="BH30" i="39"/>
  <c r="BI30" i="39"/>
  <c r="BJ30" i="39"/>
  <c r="BK30" i="39"/>
  <c r="BL30" i="39"/>
  <c r="BM30" i="39"/>
  <c r="BN30" i="39"/>
  <c r="BO30" i="39"/>
  <c r="BP30" i="39"/>
  <c r="BQ30" i="39"/>
  <c r="BR30" i="39"/>
  <c r="BS30" i="39"/>
  <c r="BT30" i="39"/>
  <c r="BU30" i="39"/>
  <c r="BV30" i="39"/>
  <c r="BW30" i="39"/>
  <c r="BX30" i="39"/>
  <c r="BY30" i="39"/>
  <c r="BZ30" i="39"/>
  <c r="CA30" i="39"/>
  <c r="CB30" i="39"/>
  <c r="CC30" i="39"/>
  <c r="CD30" i="39"/>
  <c r="CE30" i="39"/>
  <c r="CF30" i="39"/>
  <c r="CG30" i="39"/>
  <c r="CH30" i="39"/>
  <c r="CI30" i="39"/>
  <c r="CJ30" i="39"/>
  <c r="CK30" i="39"/>
  <c r="CL30" i="39"/>
  <c r="CM30" i="39"/>
  <c r="CO30" i="39"/>
  <c r="CP30" i="39"/>
  <c r="CQ30" i="39"/>
  <c r="CR30" i="39"/>
  <c r="I31" i="39"/>
  <c r="J31" i="39"/>
  <c r="K31" i="39"/>
  <c r="L31" i="39"/>
  <c r="M31" i="39"/>
  <c r="N31" i="39"/>
  <c r="O31" i="39"/>
  <c r="P31" i="39"/>
  <c r="Q31" i="39"/>
  <c r="R31" i="39"/>
  <c r="S31" i="39"/>
  <c r="T31" i="39"/>
  <c r="U31" i="39"/>
  <c r="V31" i="39"/>
  <c r="W31" i="39"/>
  <c r="X31" i="39"/>
  <c r="Y31" i="39"/>
  <c r="Z31" i="39"/>
  <c r="AA31" i="39"/>
  <c r="AB31" i="39"/>
  <c r="AC31" i="39"/>
  <c r="AD31" i="39"/>
  <c r="AE31" i="39"/>
  <c r="AF31" i="39"/>
  <c r="AG31" i="39"/>
  <c r="AH31" i="39"/>
  <c r="AI31" i="39"/>
  <c r="AJ31" i="39"/>
  <c r="AK31" i="39"/>
  <c r="AL31" i="39"/>
  <c r="AM31" i="39"/>
  <c r="AN31" i="39"/>
  <c r="AO31" i="39"/>
  <c r="AP31" i="39"/>
  <c r="AR31" i="39"/>
  <c r="AS31" i="39"/>
  <c r="AT31" i="39"/>
  <c r="AU31" i="39"/>
  <c r="AV31" i="39"/>
  <c r="AW31" i="39"/>
  <c r="AX31" i="39"/>
  <c r="AY31" i="39"/>
  <c r="AZ31" i="39"/>
  <c r="BA31" i="39"/>
  <c r="BB31" i="39"/>
  <c r="BC31" i="39"/>
  <c r="BD31" i="39"/>
  <c r="BE31" i="39"/>
  <c r="BF31" i="39"/>
  <c r="BG31" i="39"/>
  <c r="BH31" i="39"/>
  <c r="BI31" i="39"/>
  <c r="BJ31" i="39"/>
  <c r="BK31" i="39"/>
  <c r="BL31" i="39"/>
  <c r="BM31" i="39"/>
  <c r="BN31" i="39"/>
  <c r="BO31" i="39"/>
  <c r="BP31" i="39"/>
  <c r="BQ31" i="39"/>
  <c r="BR31" i="39"/>
  <c r="BS31" i="39"/>
  <c r="BT31" i="39"/>
  <c r="BU31" i="39"/>
  <c r="BV31" i="39"/>
  <c r="BW31" i="39"/>
  <c r="BX31" i="39"/>
  <c r="BY31" i="39"/>
  <c r="BZ31" i="39"/>
  <c r="CA31" i="39"/>
  <c r="CB31" i="39"/>
  <c r="CC31" i="39"/>
  <c r="CD31" i="39"/>
  <c r="CE31" i="39"/>
  <c r="CF31" i="39"/>
  <c r="CG31" i="39"/>
  <c r="CH31" i="39"/>
  <c r="CI31" i="39"/>
  <c r="CJ31" i="39"/>
  <c r="CK31" i="39"/>
  <c r="CL31" i="39"/>
  <c r="CM31" i="39"/>
  <c r="CO31" i="39"/>
  <c r="CP31" i="39"/>
  <c r="CQ31" i="39"/>
  <c r="CR31" i="39"/>
  <c r="I32" i="39"/>
  <c r="J32" i="39"/>
  <c r="K32" i="39"/>
  <c r="L32" i="39"/>
  <c r="M32" i="39"/>
  <c r="N32" i="39"/>
  <c r="O32" i="39"/>
  <c r="P32" i="39"/>
  <c r="Q32" i="39"/>
  <c r="R32" i="39"/>
  <c r="S32" i="39"/>
  <c r="T32" i="39"/>
  <c r="U32" i="39"/>
  <c r="V32" i="39"/>
  <c r="W32" i="39"/>
  <c r="X32" i="39"/>
  <c r="Y32" i="39"/>
  <c r="Z32" i="39"/>
  <c r="AA32" i="39"/>
  <c r="AB32" i="39"/>
  <c r="AC32" i="39"/>
  <c r="AD32" i="39"/>
  <c r="AE32" i="39"/>
  <c r="AF32" i="39"/>
  <c r="AG32" i="39"/>
  <c r="AH32" i="39"/>
  <c r="AI32" i="39"/>
  <c r="AJ32" i="39"/>
  <c r="AK32" i="39"/>
  <c r="AL32" i="39"/>
  <c r="AM32" i="39"/>
  <c r="AN32" i="39"/>
  <c r="AO32" i="39"/>
  <c r="AP32" i="39"/>
  <c r="AR32" i="39"/>
  <c r="AS32" i="39"/>
  <c r="AT32" i="39"/>
  <c r="AU32" i="39"/>
  <c r="AV32" i="39"/>
  <c r="AW32" i="39"/>
  <c r="AX32" i="39"/>
  <c r="AY32" i="39"/>
  <c r="AZ32" i="39"/>
  <c r="BA32" i="39"/>
  <c r="BB32" i="39"/>
  <c r="BC32" i="39"/>
  <c r="BD32" i="39"/>
  <c r="BE32" i="39"/>
  <c r="BF32" i="39"/>
  <c r="BG32" i="39"/>
  <c r="BH32" i="39"/>
  <c r="BI32" i="39"/>
  <c r="BJ32" i="39"/>
  <c r="BK32" i="39"/>
  <c r="BL32" i="39"/>
  <c r="BM32" i="39"/>
  <c r="BN32" i="39"/>
  <c r="BO32" i="39"/>
  <c r="BP32" i="39"/>
  <c r="BQ32" i="39"/>
  <c r="BR32" i="39"/>
  <c r="BS32" i="39"/>
  <c r="BT32" i="39"/>
  <c r="BU32" i="39"/>
  <c r="BV32" i="39"/>
  <c r="BW32" i="39"/>
  <c r="BX32" i="39"/>
  <c r="BY32" i="39"/>
  <c r="BZ32" i="39"/>
  <c r="CA32" i="39"/>
  <c r="CB32" i="39"/>
  <c r="CC32" i="39"/>
  <c r="CD32" i="39"/>
  <c r="CE32" i="39"/>
  <c r="CF32" i="39"/>
  <c r="CG32" i="39"/>
  <c r="CH32" i="39"/>
  <c r="CI32" i="39"/>
  <c r="CJ32" i="39"/>
  <c r="CK32" i="39"/>
  <c r="CL32" i="39"/>
  <c r="CM32" i="39"/>
  <c r="CO32" i="39"/>
  <c r="CP32" i="39"/>
  <c r="CQ32" i="39"/>
  <c r="CR32" i="39"/>
  <c r="I33" i="39"/>
  <c r="J33" i="39"/>
  <c r="K33" i="39"/>
  <c r="L33" i="39"/>
  <c r="M33" i="39"/>
  <c r="N33" i="39"/>
  <c r="O33" i="39"/>
  <c r="P33" i="39"/>
  <c r="Q33" i="39"/>
  <c r="R33" i="39"/>
  <c r="S33" i="39"/>
  <c r="T33" i="39"/>
  <c r="U33" i="39"/>
  <c r="V33" i="39"/>
  <c r="W33" i="39"/>
  <c r="X33" i="39"/>
  <c r="Y33" i="39"/>
  <c r="Z33" i="39"/>
  <c r="AA33" i="39"/>
  <c r="AB33" i="39"/>
  <c r="AC33" i="39"/>
  <c r="AD33" i="39"/>
  <c r="AE33" i="39"/>
  <c r="AF33" i="39"/>
  <c r="AG33" i="39"/>
  <c r="AH33" i="39"/>
  <c r="AI33" i="39"/>
  <c r="AJ33" i="39"/>
  <c r="AK33" i="39"/>
  <c r="AL33" i="39"/>
  <c r="AM33" i="39"/>
  <c r="AN33" i="39"/>
  <c r="AO33" i="39"/>
  <c r="AP33" i="39"/>
  <c r="AR33" i="39"/>
  <c r="AS33" i="39"/>
  <c r="AT33" i="39"/>
  <c r="AU33" i="39"/>
  <c r="AV33" i="39"/>
  <c r="AW33" i="39"/>
  <c r="AX33" i="39"/>
  <c r="AY33" i="39"/>
  <c r="AZ33" i="39"/>
  <c r="BA33" i="39"/>
  <c r="BB33" i="39"/>
  <c r="BC33" i="39"/>
  <c r="BD33" i="39"/>
  <c r="BE33" i="39"/>
  <c r="BF33" i="39"/>
  <c r="BG33" i="39"/>
  <c r="BH33" i="39"/>
  <c r="BI33" i="39"/>
  <c r="BJ33" i="39"/>
  <c r="BK33" i="39"/>
  <c r="BL33" i="39"/>
  <c r="BM33" i="39"/>
  <c r="BN33" i="39"/>
  <c r="BO33" i="39"/>
  <c r="BP33" i="39"/>
  <c r="BQ33" i="39"/>
  <c r="BR33" i="39"/>
  <c r="BS33" i="39"/>
  <c r="BT33" i="39"/>
  <c r="BU33" i="39"/>
  <c r="BV33" i="39"/>
  <c r="BW33" i="39"/>
  <c r="BX33" i="39"/>
  <c r="BY33" i="39"/>
  <c r="BZ33" i="39"/>
  <c r="CA33" i="39"/>
  <c r="CB33" i="39"/>
  <c r="CC33" i="39"/>
  <c r="CD33" i="39"/>
  <c r="CE33" i="39"/>
  <c r="CF33" i="39"/>
  <c r="CG33" i="39"/>
  <c r="CH33" i="39"/>
  <c r="CI33" i="39"/>
  <c r="CJ33" i="39"/>
  <c r="CK33" i="39"/>
  <c r="CL33" i="39"/>
  <c r="CM33" i="39"/>
  <c r="CO33" i="39"/>
  <c r="CP33" i="39"/>
  <c r="CQ33" i="39"/>
  <c r="CR33" i="39"/>
  <c r="I34" i="39"/>
  <c r="J34" i="39"/>
  <c r="K34" i="39"/>
  <c r="L34" i="39"/>
  <c r="M34" i="39"/>
  <c r="N34" i="39"/>
  <c r="O34" i="39"/>
  <c r="P34" i="39"/>
  <c r="Q34" i="39"/>
  <c r="R34" i="39"/>
  <c r="S34" i="39"/>
  <c r="T34" i="39"/>
  <c r="U34" i="39"/>
  <c r="V34" i="39"/>
  <c r="W34" i="39"/>
  <c r="X34" i="39"/>
  <c r="Y34" i="39"/>
  <c r="Z34" i="39"/>
  <c r="AA34" i="39"/>
  <c r="AB34" i="39"/>
  <c r="AC34" i="39"/>
  <c r="AD34" i="39"/>
  <c r="AE34" i="39"/>
  <c r="AF34" i="39"/>
  <c r="AG34" i="39"/>
  <c r="AH34" i="39"/>
  <c r="AI34" i="39"/>
  <c r="AJ34" i="39"/>
  <c r="AK34" i="39"/>
  <c r="AL34" i="39"/>
  <c r="AM34" i="39"/>
  <c r="AN34" i="39"/>
  <c r="AO34" i="39"/>
  <c r="AP34" i="39"/>
  <c r="AR34" i="39"/>
  <c r="AS34" i="39"/>
  <c r="AT34" i="39"/>
  <c r="AU34" i="39"/>
  <c r="AV34" i="39"/>
  <c r="AW34" i="39"/>
  <c r="AX34" i="39"/>
  <c r="AY34" i="39"/>
  <c r="AZ34" i="39"/>
  <c r="BA34" i="39"/>
  <c r="BB34" i="39"/>
  <c r="BC34" i="39"/>
  <c r="BD34" i="39"/>
  <c r="BE34" i="39"/>
  <c r="BF34" i="39"/>
  <c r="BG34" i="39"/>
  <c r="BH34" i="39"/>
  <c r="BI34" i="39"/>
  <c r="BJ34" i="39"/>
  <c r="BK34" i="39"/>
  <c r="BL34" i="39"/>
  <c r="BM34" i="39"/>
  <c r="BN34" i="39"/>
  <c r="BO34" i="39"/>
  <c r="BP34" i="39"/>
  <c r="BQ34" i="39"/>
  <c r="BR34" i="39"/>
  <c r="BS34" i="39"/>
  <c r="BT34" i="39"/>
  <c r="BU34" i="39"/>
  <c r="BV34" i="39"/>
  <c r="BW34" i="39"/>
  <c r="BX34" i="39"/>
  <c r="BY34" i="39"/>
  <c r="BZ34" i="39"/>
  <c r="CA34" i="39"/>
  <c r="CB34" i="39"/>
  <c r="CC34" i="39"/>
  <c r="CD34" i="39"/>
  <c r="CE34" i="39"/>
  <c r="CF34" i="39"/>
  <c r="CG34" i="39"/>
  <c r="CH34" i="39"/>
  <c r="CI34" i="39"/>
  <c r="CJ34" i="39"/>
  <c r="CK34" i="39"/>
  <c r="CL34" i="39"/>
  <c r="CM34" i="39"/>
  <c r="CO34" i="39"/>
  <c r="CP34" i="39"/>
  <c r="CQ34" i="39"/>
  <c r="CR34" i="39"/>
  <c r="I35" i="39"/>
  <c r="J35" i="39"/>
  <c r="K35" i="39"/>
  <c r="L35" i="39"/>
  <c r="M35" i="39"/>
  <c r="N35" i="39"/>
  <c r="O35" i="39"/>
  <c r="P35" i="39"/>
  <c r="Q35" i="39"/>
  <c r="R35" i="39"/>
  <c r="S35" i="39"/>
  <c r="T35" i="39"/>
  <c r="U35" i="39"/>
  <c r="V35" i="39"/>
  <c r="W35" i="39"/>
  <c r="X35" i="39"/>
  <c r="Y35" i="39"/>
  <c r="Z35" i="39"/>
  <c r="AA35" i="39"/>
  <c r="AB35" i="39"/>
  <c r="AC35" i="39"/>
  <c r="AD35" i="39"/>
  <c r="AE35" i="39"/>
  <c r="AF35" i="39"/>
  <c r="AG35" i="39"/>
  <c r="AH35" i="39"/>
  <c r="AI35" i="39"/>
  <c r="AJ35" i="39"/>
  <c r="AK35" i="39"/>
  <c r="AL35" i="39"/>
  <c r="AM35" i="39"/>
  <c r="AN35" i="39"/>
  <c r="AO35" i="39"/>
  <c r="AP35" i="39"/>
  <c r="AR35" i="39"/>
  <c r="AS35" i="39"/>
  <c r="AT35" i="39"/>
  <c r="AU35" i="39"/>
  <c r="AV35" i="39"/>
  <c r="AW35" i="39"/>
  <c r="AX35" i="39"/>
  <c r="AY35" i="39"/>
  <c r="AZ35" i="39"/>
  <c r="BA35" i="39"/>
  <c r="BB35" i="39"/>
  <c r="BC35" i="39"/>
  <c r="BD35" i="39"/>
  <c r="BE35" i="39"/>
  <c r="BF35" i="39"/>
  <c r="BG35" i="39"/>
  <c r="BH35" i="39"/>
  <c r="BI35" i="39"/>
  <c r="BJ35" i="39"/>
  <c r="BK35" i="39"/>
  <c r="BL35" i="39"/>
  <c r="BM35" i="39"/>
  <c r="BN35" i="39"/>
  <c r="BO35" i="39"/>
  <c r="BP35" i="39"/>
  <c r="BQ35" i="39"/>
  <c r="BR35" i="39"/>
  <c r="BS35" i="39"/>
  <c r="BT35" i="39"/>
  <c r="BU35" i="39"/>
  <c r="BV35" i="39"/>
  <c r="BW35" i="39"/>
  <c r="BX35" i="39"/>
  <c r="BY35" i="39"/>
  <c r="BZ35" i="39"/>
  <c r="CA35" i="39"/>
  <c r="CB35" i="39"/>
  <c r="CC35" i="39"/>
  <c r="CD35" i="39"/>
  <c r="CE35" i="39"/>
  <c r="CF35" i="39"/>
  <c r="CG35" i="39"/>
  <c r="CH35" i="39"/>
  <c r="CI35" i="39"/>
  <c r="CJ35" i="39"/>
  <c r="CK35" i="39"/>
  <c r="CL35" i="39"/>
  <c r="CM35" i="39"/>
  <c r="CO35" i="39"/>
  <c r="CP35" i="39"/>
  <c r="CQ35" i="39"/>
  <c r="CR35" i="39"/>
  <c r="I36" i="39"/>
  <c r="J36" i="39"/>
  <c r="K36" i="39"/>
  <c r="L36" i="39"/>
  <c r="M36" i="39"/>
  <c r="N36" i="39"/>
  <c r="O36" i="39"/>
  <c r="P36" i="39"/>
  <c r="Q36" i="39"/>
  <c r="R36" i="39"/>
  <c r="S36" i="39"/>
  <c r="T36" i="39"/>
  <c r="U36" i="39"/>
  <c r="V36" i="39"/>
  <c r="W36" i="39"/>
  <c r="X36" i="39"/>
  <c r="Y36" i="39"/>
  <c r="Z36" i="39"/>
  <c r="AA36" i="39"/>
  <c r="AB36" i="39"/>
  <c r="AC36" i="39"/>
  <c r="AD36" i="39"/>
  <c r="AE36" i="39"/>
  <c r="AF36" i="39"/>
  <c r="AG36" i="39"/>
  <c r="AH36" i="39"/>
  <c r="AI36" i="39"/>
  <c r="AJ36" i="39"/>
  <c r="AK36" i="39"/>
  <c r="AL36" i="39"/>
  <c r="AM36" i="39"/>
  <c r="AN36" i="39"/>
  <c r="AO36" i="39"/>
  <c r="AP36" i="39"/>
  <c r="AR36" i="39"/>
  <c r="AS36" i="39"/>
  <c r="AT36" i="39"/>
  <c r="AU36" i="39"/>
  <c r="AV36" i="39"/>
  <c r="AW36" i="39"/>
  <c r="AX36" i="39"/>
  <c r="AY36" i="39"/>
  <c r="AZ36" i="39"/>
  <c r="BA36" i="39"/>
  <c r="BB36" i="39"/>
  <c r="BC36" i="39"/>
  <c r="BD36" i="39"/>
  <c r="BE36" i="39"/>
  <c r="BF36" i="39"/>
  <c r="BG36" i="39"/>
  <c r="BH36" i="39"/>
  <c r="BI36" i="39"/>
  <c r="BJ36" i="39"/>
  <c r="BK36" i="39"/>
  <c r="BL36" i="39"/>
  <c r="BM36" i="39"/>
  <c r="BN36" i="39"/>
  <c r="BO36" i="39"/>
  <c r="BP36" i="39"/>
  <c r="BQ36" i="39"/>
  <c r="BR36" i="39"/>
  <c r="BS36" i="39"/>
  <c r="BT36" i="39"/>
  <c r="BU36" i="39"/>
  <c r="BV36" i="39"/>
  <c r="BW36" i="39"/>
  <c r="BX36" i="39"/>
  <c r="BY36" i="39"/>
  <c r="BZ36" i="39"/>
  <c r="CA36" i="39"/>
  <c r="CB36" i="39"/>
  <c r="CC36" i="39"/>
  <c r="CD36" i="39"/>
  <c r="CE36" i="39"/>
  <c r="CF36" i="39"/>
  <c r="CG36" i="39"/>
  <c r="CH36" i="39"/>
  <c r="CI36" i="39"/>
  <c r="CJ36" i="39"/>
  <c r="CK36" i="39"/>
  <c r="CL36" i="39"/>
  <c r="CM36" i="39"/>
  <c r="CO36" i="39"/>
  <c r="CP36" i="39"/>
  <c r="CQ36" i="39"/>
  <c r="CR36" i="39"/>
  <c r="I37" i="39"/>
  <c r="J37" i="39"/>
  <c r="K37" i="39"/>
  <c r="L37" i="39"/>
  <c r="M37" i="39"/>
  <c r="N37" i="39"/>
  <c r="O37" i="39"/>
  <c r="P37" i="39"/>
  <c r="Q37" i="39"/>
  <c r="R37" i="39"/>
  <c r="S37" i="39"/>
  <c r="T37" i="39"/>
  <c r="U37" i="39"/>
  <c r="V37" i="39"/>
  <c r="W37" i="39"/>
  <c r="X37" i="39"/>
  <c r="Y37" i="39"/>
  <c r="Z37" i="39"/>
  <c r="AA37" i="39"/>
  <c r="AB37" i="39"/>
  <c r="AC37" i="39"/>
  <c r="AD37" i="39"/>
  <c r="AE37" i="39"/>
  <c r="AF37" i="39"/>
  <c r="AG37" i="39"/>
  <c r="AH37" i="39"/>
  <c r="AI37" i="39"/>
  <c r="AJ37" i="39"/>
  <c r="AK37" i="39"/>
  <c r="AL37" i="39"/>
  <c r="AM37" i="39"/>
  <c r="AN37" i="39"/>
  <c r="AO37" i="39"/>
  <c r="AP37" i="39"/>
  <c r="AR37" i="39"/>
  <c r="AS37" i="39"/>
  <c r="AT37" i="39"/>
  <c r="AU37" i="39"/>
  <c r="AV37" i="39"/>
  <c r="AW37" i="39"/>
  <c r="AX37" i="39"/>
  <c r="AY37" i="39"/>
  <c r="AZ37" i="39"/>
  <c r="BA37" i="39"/>
  <c r="BB37" i="39"/>
  <c r="BC37" i="39"/>
  <c r="BD37" i="39"/>
  <c r="BE37" i="39"/>
  <c r="BF37" i="39"/>
  <c r="BG37" i="39"/>
  <c r="BH37" i="39"/>
  <c r="BI37" i="39"/>
  <c r="BJ37" i="39"/>
  <c r="BK37" i="39"/>
  <c r="BL37" i="39"/>
  <c r="BM37" i="39"/>
  <c r="BN37" i="39"/>
  <c r="BO37" i="39"/>
  <c r="BP37" i="39"/>
  <c r="BQ37" i="39"/>
  <c r="BR37" i="39"/>
  <c r="BS37" i="39"/>
  <c r="BT37" i="39"/>
  <c r="BU37" i="39"/>
  <c r="BV37" i="39"/>
  <c r="BW37" i="39"/>
  <c r="BX37" i="39"/>
  <c r="BY37" i="39"/>
  <c r="BZ37" i="39"/>
  <c r="CA37" i="39"/>
  <c r="CB37" i="39"/>
  <c r="CC37" i="39"/>
  <c r="CD37" i="39"/>
  <c r="CE37" i="39"/>
  <c r="CF37" i="39"/>
  <c r="CG37" i="39"/>
  <c r="CH37" i="39"/>
  <c r="CI37" i="39"/>
  <c r="CJ37" i="39"/>
  <c r="CK37" i="39"/>
  <c r="CL37" i="39"/>
  <c r="CM37" i="39"/>
  <c r="CO37" i="39"/>
  <c r="CP37" i="39"/>
  <c r="CQ37" i="39"/>
  <c r="CR37" i="39"/>
  <c r="I38" i="39"/>
  <c r="J38" i="39"/>
  <c r="K38" i="39"/>
  <c r="L38" i="39"/>
  <c r="M38" i="39"/>
  <c r="N38" i="39"/>
  <c r="O38" i="39"/>
  <c r="P38" i="39"/>
  <c r="Q38" i="39"/>
  <c r="R38" i="39"/>
  <c r="S38" i="39"/>
  <c r="T38" i="39"/>
  <c r="U38" i="39"/>
  <c r="V38" i="39"/>
  <c r="W38" i="39"/>
  <c r="X38" i="39"/>
  <c r="Y38" i="39"/>
  <c r="Z38" i="39"/>
  <c r="AA38" i="39"/>
  <c r="AB38" i="39"/>
  <c r="AC38" i="39"/>
  <c r="AD38" i="39"/>
  <c r="AE38" i="39"/>
  <c r="AF38" i="39"/>
  <c r="AG38" i="39"/>
  <c r="AH38" i="39"/>
  <c r="AI38" i="39"/>
  <c r="AJ38" i="39"/>
  <c r="AK38" i="39"/>
  <c r="AL38" i="39"/>
  <c r="AM38" i="39"/>
  <c r="AN38" i="39"/>
  <c r="AO38" i="39"/>
  <c r="AP38" i="39"/>
  <c r="AR38" i="39"/>
  <c r="AS38" i="39"/>
  <c r="AT38" i="39"/>
  <c r="AU38" i="39"/>
  <c r="AV38" i="39"/>
  <c r="AW38" i="39"/>
  <c r="AX38" i="39"/>
  <c r="AY38" i="39"/>
  <c r="AZ38" i="39"/>
  <c r="BA38" i="39"/>
  <c r="BB38" i="39"/>
  <c r="BC38" i="39"/>
  <c r="BD38" i="39"/>
  <c r="BE38" i="39"/>
  <c r="BF38" i="39"/>
  <c r="BG38" i="39"/>
  <c r="BH38" i="39"/>
  <c r="BI38" i="39"/>
  <c r="BJ38" i="39"/>
  <c r="BK38" i="39"/>
  <c r="BL38" i="39"/>
  <c r="BM38" i="39"/>
  <c r="BN38" i="39"/>
  <c r="BO38" i="39"/>
  <c r="BP38" i="39"/>
  <c r="BQ38" i="39"/>
  <c r="BR38" i="39"/>
  <c r="BS38" i="39"/>
  <c r="BT38" i="39"/>
  <c r="BU38" i="39"/>
  <c r="BV38" i="39"/>
  <c r="BW38" i="39"/>
  <c r="BX38" i="39"/>
  <c r="BY38" i="39"/>
  <c r="BZ38" i="39"/>
  <c r="CA38" i="39"/>
  <c r="CB38" i="39"/>
  <c r="CC38" i="39"/>
  <c r="CD38" i="39"/>
  <c r="CE38" i="39"/>
  <c r="CF38" i="39"/>
  <c r="CG38" i="39"/>
  <c r="CH38" i="39"/>
  <c r="CI38" i="39"/>
  <c r="CJ38" i="39"/>
  <c r="CK38" i="39"/>
  <c r="CL38" i="39"/>
  <c r="CM38" i="39"/>
  <c r="CO38" i="39"/>
  <c r="CP38" i="39"/>
  <c r="CQ38" i="39"/>
  <c r="CR38" i="39"/>
  <c r="I39" i="39"/>
  <c r="J39" i="39"/>
  <c r="K39" i="39"/>
  <c r="L39" i="39"/>
  <c r="M39" i="39"/>
  <c r="N39" i="39"/>
  <c r="O39" i="39"/>
  <c r="P39" i="39"/>
  <c r="Q39" i="39"/>
  <c r="R39" i="39"/>
  <c r="S39" i="39"/>
  <c r="T39" i="39"/>
  <c r="U39" i="39"/>
  <c r="V39" i="39"/>
  <c r="W39" i="39"/>
  <c r="X39" i="39"/>
  <c r="Y39" i="39"/>
  <c r="Z39" i="39"/>
  <c r="AA39" i="39"/>
  <c r="AB39" i="39"/>
  <c r="AC39" i="39"/>
  <c r="AD39" i="39"/>
  <c r="AE39" i="39"/>
  <c r="AF39" i="39"/>
  <c r="AG39" i="39"/>
  <c r="AH39" i="39"/>
  <c r="AI39" i="39"/>
  <c r="AJ39" i="39"/>
  <c r="AK39" i="39"/>
  <c r="AL39" i="39"/>
  <c r="AM39" i="39"/>
  <c r="AN39" i="39"/>
  <c r="AO39" i="39"/>
  <c r="AP39" i="39"/>
  <c r="AR39" i="39"/>
  <c r="AS39" i="39"/>
  <c r="AT39" i="39"/>
  <c r="AU39" i="39"/>
  <c r="AV39" i="39"/>
  <c r="AW39" i="39"/>
  <c r="AX39" i="39"/>
  <c r="AY39" i="39"/>
  <c r="AZ39" i="39"/>
  <c r="BA39" i="39"/>
  <c r="BB39" i="39"/>
  <c r="BC39" i="39"/>
  <c r="BD39" i="39"/>
  <c r="BE39" i="39"/>
  <c r="BF39" i="39"/>
  <c r="BG39" i="39"/>
  <c r="BH39" i="39"/>
  <c r="BI39" i="39"/>
  <c r="BJ39" i="39"/>
  <c r="BK39" i="39"/>
  <c r="BL39" i="39"/>
  <c r="BM39" i="39"/>
  <c r="BN39" i="39"/>
  <c r="BO39" i="39"/>
  <c r="BP39" i="39"/>
  <c r="BQ39" i="39"/>
  <c r="BR39" i="39"/>
  <c r="BS39" i="39"/>
  <c r="BT39" i="39"/>
  <c r="BU39" i="39"/>
  <c r="BV39" i="39"/>
  <c r="BW39" i="39"/>
  <c r="BX39" i="39"/>
  <c r="BY39" i="39"/>
  <c r="BZ39" i="39"/>
  <c r="CA39" i="39"/>
  <c r="CB39" i="39"/>
  <c r="CC39" i="39"/>
  <c r="CD39" i="39"/>
  <c r="CE39" i="39"/>
  <c r="CF39" i="39"/>
  <c r="CG39" i="39"/>
  <c r="CH39" i="39"/>
  <c r="CI39" i="39"/>
  <c r="CJ39" i="39"/>
  <c r="CK39" i="39"/>
  <c r="CL39" i="39"/>
  <c r="CM39" i="39"/>
  <c r="CO39" i="39"/>
  <c r="CP39" i="39"/>
  <c r="CQ39" i="39"/>
  <c r="CR39" i="39"/>
  <c r="J6" i="39"/>
  <c r="K6" i="39"/>
  <c r="L6" i="39"/>
  <c r="M6" i="39"/>
  <c r="N6" i="39"/>
  <c r="O6" i="39"/>
  <c r="P6" i="39"/>
  <c r="Q6" i="39"/>
  <c r="R6" i="39"/>
  <c r="S6" i="39"/>
  <c r="T6" i="39"/>
  <c r="U6" i="39"/>
  <c r="V6" i="39"/>
  <c r="W6" i="39"/>
  <c r="X6" i="39"/>
  <c r="Y6" i="39"/>
  <c r="Z6" i="39"/>
  <c r="AA6" i="39"/>
  <c r="AB6" i="39"/>
  <c r="AC6" i="39"/>
  <c r="AD6" i="39"/>
  <c r="AE6" i="39"/>
  <c r="AF6" i="39"/>
  <c r="AG6" i="39"/>
  <c r="AH6" i="39"/>
  <c r="AI6" i="39"/>
  <c r="AJ6" i="39"/>
  <c r="AK6" i="39"/>
  <c r="AL6" i="39"/>
  <c r="AM6" i="39"/>
  <c r="AN6" i="39"/>
  <c r="AO6" i="39"/>
  <c r="AP6" i="39"/>
  <c r="AR6" i="39"/>
  <c r="AS6" i="39"/>
  <c r="AT6" i="39"/>
  <c r="AU6" i="39"/>
  <c r="AV6" i="39"/>
  <c r="AW6" i="39"/>
  <c r="AX6" i="39"/>
  <c r="AY6" i="39"/>
  <c r="AZ6" i="39"/>
  <c r="BA6" i="39"/>
  <c r="BB6" i="39"/>
  <c r="BC6" i="39"/>
  <c r="BD6" i="39"/>
  <c r="BE6" i="39"/>
  <c r="BF6" i="39"/>
  <c r="BG6" i="39"/>
  <c r="BH6" i="39"/>
  <c r="BI6" i="39"/>
  <c r="BJ6" i="39"/>
  <c r="BK6" i="39"/>
  <c r="BL6" i="39"/>
  <c r="BM6" i="39"/>
  <c r="BN6" i="39"/>
  <c r="BO6" i="39"/>
  <c r="BP6" i="39"/>
  <c r="BQ6" i="39"/>
  <c r="BR6" i="39"/>
  <c r="BS6" i="39"/>
  <c r="BT6" i="39"/>
  <c r="BU6" i="39"/>
  <c r="BV6" i="39"/>
  <c r="BW6" i="39"/>
  <c r="BX6" i="39"/>
  <c r="BY6" i="39"/>
  <c r="BZ6" i="39"/>
  <c r="CA6" i="39"/>
  <c r="CB6" i="39"/>
  <c r="CC6" i="39"/>
  <c r="CD6" i="39"/>
  <c r="CE6" i="39"/>
  <c r="CF6" i="39"/>
  <c r="CG6" i="39"/>
  <c r="CH6" i="39"/>
  <c r="CI6" i="39"/>
  <c r="CJ6" i="39"/>
  <c r="CK6" i="39"/>
  <c r="CL6" i="39"/>
  <c r="CM6" i="39"/>
  <c r="CO6" i="39"/>
  <c r="CP6" i="39"/>
  <c r="CQ6" i="39"/>
  <c r="CR6" i="39"/>
  <c r="I6" i="39"/>
  <c r="J5" i="39"/>
  <c r="K5" i="39"/>
  <c r="L5" i="39"/>
  <c r="M5" i="39"/>
  <c r="N5" i="39"/>
  <c r="O5" i="39"/>
  <c r="P5" i="39"/>
  <c r="Q5" i="39"/>
  <c r="R5" i="39"/>
  <c r="S5" i="39"/>
  <c r="T5" i="39"/>
  <c r="U5" i="39"/>
  <c r="V5" i="39"/>
  <c r="W5" i="39"/>
  <c r="X5" i="39"/>
  <c r="Y5" i="39"/>
  <c r="Z5" i="39"/>
  <c r="AA5" i="39"/>
  <c r="AB5" i="39"/>
  <c r="AC5" i="39"/>
  <c r="AD5" i="39"/>
  <c r="AE5" i="39"/>
  <c r="AF5" i="39"/>
  <c r="AG5" i="39"/>
  <c r="AH5" i="39"/>
  <c r="AI5" i="39"/>
  <c r="AJ5" i="39"/>
  <c r="AK5" i="39"/>
  <c r="AL5" i="39"/>
  <c r="AM5" i="39"/>
  <c r="AN5" i="39"/>
  <c r="AO5" i="39"/>
  <c r="AP5" i="39"/>
  <c r="AR5" i="39"/>
  <c r="AS5" i="39"/>
  <c r="AT5" i="39"/>
  <c r="AU5" i="39"/>
  <c r="AV5" i="39"/>
  <c r="AW5" i="39"/>
  <c r="AX5" i="39"/>
  <c r="AY5" i="39"/>
  <c r="AZ5" i="39"/>
  <c r="BA5" i="39"/>
  <c r="BB5" i="39"/>
  <c r="BC5" i="39"/>
  <c r="BD5" i="39"/>
  <c r="BE5" i="39"/>
  <c r="BF5" i="39"/>
  <c r="BG5" i="39"/>
  <c r="BH5" i="39"/>
  <c r="BI5" i="39"/>
  <c r="BJ5" i="39"/>
  <c r="BK5" i="39"/>
  <c r="BL5" i="39"/>
  <c r="BM5" i="39"/>
  <c r="BN5" i="39"/>
  <c r="BO5" i="39"/>
  <c r="BP5" i="39"/>
  <c r="BQ5" i="39"/>
  <c r="BR5" i="39"/>
  <c r="BS5" i="39"/>
  <c r="BT5" i="39"/>
  <c r="BU5" i="39"/>
  <c r="BV5" i="39"/>
  <c r="BW5" i="39"/>
  <c r="BX5" i="39"/>
  <c r="BY5" i="39"/>
  <c r="BZ5" i="39"/>
  <c r="CA5" i="39"/>
  <c r="CB5" i="39"/>
  <c r="CC5" i="39"/>
  <c r="CD5" i="39"/>
  <c r="CE5" i="39"/>
  <c r="CF5" i="39"/>
  <c r="CG5" i="39"/>
  <c r="CH5" i="39"/>
  <c r="CI5" i="39"/>
  <c r="CJ5" i="39"/>
  <c r="CK5" i="39"/>
  <c r="CL5" i="39"/>
  <c r="CM5" i="39"/>
  <c r="CO5" i="39"/>
  <c r="CP5" i="39"/>
  <c r="CQ5" i="39"/>
  <c r="CR5" i="39"/>
  <c r="I5" i="39"/>
  <c r="B5" i="39"/>
  <c r="C5" i="39"/>
  <c r="E5" i="39"/>
  <c r="G5" i="39"/>
  <c r="H5" i="39"/>
  <c r="CR4" i="39"/>
  <c r="CQ4" i="39"/>
  <c r="CP4" i="39"/>
  <c r="CO4" i="39"/>
  <c r="CM4" i="39"/>
  <c r="CL4" i="39"/>
  <c r="CK4" i="39"/>
  <c r="CJ4" i="39"/>
  <c r="CI4" i="39"/>
  <c r="CH4" i="39"/>
  <c r="CG4" i="39"/>
  <c r="CF4" i="39"/>
  <c r="CE4" i="39"/>
  <c r="CD4" i="39"/>
  <c r="CC4" i="39"/>
  <c r="CB4" i="39"/>
  <c r="CA4" i="39"/>
  <c r="BZ4" i="39"/>
  <c r="BY4" i="39"/>
  <c r="BX4" i="39"/>
  <c r="BW4" i="39"/>
  <c r="BV4" i="39"/>
  <c r="BU4" i="39"/>
  <c r="BT4" i="39"/>
  <c r="BS4" i="39"/>
  <c r="BR4" i="39"/>
  <c r="BQ4" i="39"/>
  <c r="BP4" i="39"/>
  <c r="BO4" i="39"/>
  <c r="BN4" i="39"/>
  <c r="BM4" i="39"/>
  <c r="BL4" i="39"/>
  <c r="BK4" i="39"/>
  <c r="BJ4" i="39"/>
  <c r="BI4" i="39"/>
  <c r="BH4" i="39"/>
  <c r="BG4" i="39"/>
  <c r="BF4" i="39"/>
  <c r="BE4" i="39"/>
  <c r="BD4" i="39"/>
  <c r="BC4" i="39"/>
  <c r="BB4" i="39"/>
  <c r="BA4" i="39"/>
  <c r="AZ4" i="39"/>
  <c r="AY4" i="39"/>
  <c r="AX4" i="39"/>
  <c r="AW4" i="39"/>
  <c r="AV4" i="39"/>
  <c r="AU4" i="39"/>
  <c r="AT4" i="39"/>
  <c r="AS4" i="39"/>
  <c r="AR4" i="39"/>
  <c r="AP4" i="39"/>
  <c r="AO4" i="39"/>
  <c r="AN4" i="39"/>
  <c r="AM4" i="39"/>
  <c r="AL4" i="39"/>
  <c r="AK4" i="39"/>
  <c r="AJ4" i="39"/>
  <c r="AI4" i="39"/>
  <c r="AH4" i="39"/>
  <c r="AG4" i="39"/>
  <c r="AF4" i="39"/>
  <c r="AE4" i="39"/>
  <c r="AD4" i="39"/>
  <c r="AC4" i="39"/>
  <c r="AB4" i="39"/>
  <c r="AA4" i="39"/>
  <c r="Z4" i="39"/>
  <c r="Y4" i="39"/>
  <c r="X4" i="39"/>
  <c r="W4" i="39"/>
  <c r="V4" i="39"/>
  <c r="U4" i="39"/>
  <c r="T4" i="39"/>
  <c r="S4" i="39"/>
  <c r="R4" i="39"/>
  <c r="Q4" i="39"/>
  <c r="P4" i="39"/>
  <c r="O4" i="39"/>
  <c r="N4" i="39"/>
  <c r="M4" i="39"/>
  <c r="L4" i="39"/>
  <c r="K4" i="39"/>
  <c r="J4" i="39"/>
  <c r="I4" i="39"/>
  <c r="CR3" i="39"/>
  <c r="CQ3" i="39"/>
  <c r="CP3" i="39"/>
  <c r="CO3" i="39"/>
  <c r="CM3" i="39"/>
  <c r="CL3" i="39"/>
  <c r="CK3" i="39"/>
  <c r="CJ3" i="39"/>
  <c r="CI3" i="39"/>
  <c r="CH3" i="39"/>
  <c r="CG3" i="39"/>
  <c r="CF3" i="39"/>
  <c r="CE3" i="39"/>
  <c r="CD3" i="39"/>
  <c r="CC3" i="39"/>
  <c r="CB3" i="39"/>
  <c r="CA3" i="39"/>
  <c r="BZ3" i="39"/>
  <c r="BY3" i="39"/>
  <c r="BX3" i="39"/>
  <c r="BW3" i="39"/>
  <c r="BV3" i="39"/>
  <c r="BU3" i="39"/>
  <c r="BT3" i="39"/>
  <c r="BS3" i="39"/>
  <c r="BR3" i="39"/>
  <c r="BQ3" i="39"/>
  <c r="BP3" i="39"/>
  <c r="BO3" i="39"/>
  <c r="BN3" i="39"/>
  <c r="BM3" i="39"/>
  <c r="BL3" i="39"/>
  <c r="BK3" i="39"/>
  <c r="BJ3" i="39"/>
  <c r="BI3" i="39"/>
  <c r="BH3" i="39"/>
  <c r="BG3" i="39"/>
  <c r="BF3" i="39"/>
  <c r="BE3" i="39"/>
  <c r="BD3" i="39"/>
  <c r="BC3" i="39"/>
  <c r="BB3" i="39"/>
  <c r="BA3" i="39"/>
  <c r="AZ3" i="39"/>
  <c r="AY3" i="39"/>
  <c r="AX3" i="39"/>
  <c r="AW3" i="39"/>
  <c r="AV3" i="39"/>
  <c r="AU3" i="39"/>
  <c r="AT3" i="39"/>
  <c r="AS3" i="39"/>
  <c r="AR3" i="39"/>
  <c r="AP3" i="39"/>
  <c r="AO3" i="39"/>
  <c r="AN3" i="39"/>
  <c r="AM3" i="39"/>
  <c r="AL3" i="39"/>
  <c r="AK3" i="39"/>
  <c r="AJ3" i="39"/>
  <c r="AI3" i="39"/>
  <c r="AH3" i="39"/>
  <c r="AG3" i="39"/>
  <c r="AF3" i="39"/>
  <c r="AE3" i="39"/>
  <c r="AD3" i="39"/>
  <c r="AC3" i="39"/>
  <c r="AB3" i="39"/>
  <c r="AA3" i="39"/>
  <c r="Z3" i="39"/>
  <c r="Y3" i="39"/>
  <c r="X3" i="39"/>
  <c r="W3" i="39"/>
  <c r="V3" i="39"/>
  <c r="U3" i="39"/>
  <c r="T3" i="39"/>
  <c r="S3" i="39"/>
  <c r="R3" i="39"/>
  <c r="Q3" i="39"/>
  <c r="P3" i="39"/>
  <c r="O3" i="39"/>
  <c r="N3" i="39"/>
  <c r="M3" i="39"/>
  <c r="L3" i="39"/>
  <c r="K3" i="39"/>
  <c r="J3" i="39"/>
  <c r="I3" i="39"/>
  <c r="CR1" i="39"/>
  <c r="CQ1" i="39"/>
  <c r="CP1" i="39"/>
  <c r="CO1" i="39"/>
  <c r="CM1" i="39"/>
  <c r="CL1" i="39"/>
  <c r="CK1" i="39"/>
  <c r="CJ1" i="39"/>
  <c r="CI1" i="39"/>
  <c r="CH1" i="39"/>
  <c r="CG1" i="39"/>
  <c r="CF1" i="39"/>
  <c r="CE1" i="39"/>
  <c r="CD1" i="39"/>
  <c r="CC1" i="39"/>
  <c r="CB1" i="39"/>
  <c r="CA1" i="39"/>
  <c r="BZ1" i="39"/>
  <c r="BY1" i="39"/>
  <c r="BX1" i="39"/>
  <c r="BW1" i="39"/>
  <c r="BV1" i="39"/>
  <c r="BU1" i="39"/>
  <c r="BT1" i="39"/>
  <c r="BS1" i="39"/>
  <c r="BR1" i="39"/>
  <c r="BQ1" i="39"/>
  <c r="BP1" i="39"/>
  <c r="BO1" i="39"/>
  <c r="BN1" i="39"/>
  <c r="BM1" i="39"/>
  <c r="BL1" i="39"/>
  <c r="BK1" i="39"/>
  <c r="BJ1" i="39"/>
  <c r="BI1" i="39"/>
  <c r="BH1" i="39"/>
  <c r="BG1" i="39"/>
  <c r="BF1" i="39"/>
  <c r="BE1" i="39"/>
  <c r="BD1" i="39"/>
  <c r="BC1" i="39"/>
  <c r="BB1" i="39"/>
  <c r="BA1" i="39"/>
  <c r="AZ1" i="39"/>
  <c r="AY1" i="39"/>
  <c r="AX1" i="39"/>
  <c r="AW1" i="39"/>
  <c r="AV1" i="39"/>
  <c r="AU1" i="39"/>
  <c r="AT1" i="39"/>
  <c r="AS1" i="39"/>
  <c r="AR1" i="39"/>
  <c r="AP1" i="39"/>
  <c r="AO1" i="39"/>
  <c r="AN1" i="39"/>
  <c r="AM1" i="39"/>
  <c r="AL1" i="39"/>
  <c r="AK1" i="39"/>
  <c r="AJ1" i="39"/>
  <c r="AI1" i="39"/>
  <c r="AH1" i="39"/>
  <c r="AG1" i="39"/>
  <c r="AF1" i="39"/>
  <c r="AE1" i="39"/>
  <c r="AD1" i="39"/>
  <c r="AC1" i="39"/>
  <c r="AB1" i="39"/>
  <c r="AA1" i="39"/>
  <c r="Z1" i="39"/>
  <c r="Y1" i="39"/>
  <c r="X1" i="39"/>
  <c r="W1" i="39"/>
  <c r="V1" i="39"/>
  <c r="U1" i="39"/>
  <c r="T1" i="39"/>
  <c r="S1" i="39"/>
  <c r="R1" i="39"/>
  <c r="Q1" i="39"/>
  <c r="P1" i="39"/>
  <c r="O1" i="39"/>
  <c r="N1" i="39"/>
  <c r="M1" i="39"/>
  <c r="L1" i="39"/>
  <c r="K1" i="39"/>
  <c r="J1" i="39"/>
  <c r="I1" i="39"/>
  <c r="BB1" i="32"/>
  <c r="BB3" i="32"/>
  <c r="BA3" i="32"/>
  <c r="BA1" i="32"/>
  <c r="H5" i="37"/>
  <c r="Y1" i="38"/>
  <c r="Z1" i="38"/>
  <c r="Y3" i="38"/>
  <c r="Z3" i="38"/>
  <c r="Y4" i="38"/>
  <c r="Z4" i="38"/>
  <c r="AP4" i="38"/>
  <c r="AO4" i="38"/>
  <c r="AP3" i="38"/>
  <c r="AO3" i="38"/>
  <c r="AP1" i="38"/>
  <c r="AO1" i="38"/>
  <c r="A6" i="37"/>
  <c r="B6" i="37"/>
  <c r="E6" i="37"/>
  <c r="G6" i="37"/>
  <c r="A7" i="37"/>
  <c r="B7" i="37"/>
  <c r="C7" i="37"/>
  <c r="F7" i="37" s="1"/>
  <c r="E7" i="37"/>
  <c r="G7" i="37"/>
  <c r="A8" i="37"/>
  <c r="B8" i="37"/>
  <c r="C8" i="37"/>
  <c r="F8" i="37" s="1"/>
  <c r="E8" i="37"/>
  <c r="G8" i="37"/>
  <c r="A9" i="37"/>
  <c r="B9" i="37"/>
  <c r="C9" i="37"/>
  <c r="F9" i="37" s="1"/>
  <c r="E9" i="37"/>
  <c r="G9" i="37"/>
  <c r="A10" i="37"/>
  <c r="B10" i="37"/>
  <c r="C10" i="37"/>
  <c r="F10" i="37" s="1"/>
  <c r="E10" i="37"/>
  <c r="G10" i="37"/>
  <c r="A11" i="37"/>
  <c r="B11" i="37"/>
  <c r="C11" i="37"/>
  <c r="F11" i="37" s="1"/>
  <c r="E11" i="37"/>
  <c r="G11" i="37"/>
  <c r="A12" i="37"/>
  <c r="B12" i="37"/>
  <c r="C12" i="37"/>
  <c r="F12" i="37" s="1"/>
  <c r="E12" i="37"/>
  <c r="G12" i="37"/>
  <c r="A13" i="37"/>
  <c r="B13" i="37"/>
  <c r="C13" i="37"/>
  <c r="F13" i="37" s="1"/>
  <c r="E13" i="37"/>
  <c r="G13" i="37"/>
  <c r="A14" i="37"/>
  <c r="B14" i="37"/>
  <c r="C14" i="37"/>
  <c r="F14" i="37" s="1"/>
  <c r="E14" i="37"/>
  <c r="G14" i="37"/>
  <c r="A15" i="37"/>
  <c r="B15" i="37"/>
  <c r="C15" i="37"/>
  <c r="F15" i="37" s="1"/>
  <c r="E15" i="37"/>
  <c r="G15" i="37"/>
  <c r="A16" i="37"/>
  <c r="B16" i="37"/>
  <c r="C16" i="37"/>
  <c r="F16" i="37" s="1"/>
  <c r="E16" i="37"/>
  <c r="G16" i="37"/>
  <c r="A17" i="37"/>
  <c r="B17" i="37"/>
  <c r="C17" i="37"/>
  <c r="F17" i="37" s="1"/>
  <c r="E17" i="37"/>
  <c r="G17" i="37"/>
  <c r="A18" i="37"/>
  <c r="B18" i="37"/>
  <c r="C18" i="37"/>
  <c r="F18" i="37" s="1"/>
  <c r="E18" i="37"/>
  <c r="G18" i="37"/>
  <c r="A19" i="37"/>
  <c r="B19" i="37"/>
  <c r="C19" i="37"/>
  <c r="F19" i="37" s="1"/>
  <c r="E19" i="37"/>
  <c r="G19" i="37"/>
  <c r="A20" i="37"/>
  <c r="B20" i="37"/>
  <c r="C20" i="37"/>
  <c r="F20" i="37" s="1"/>
  <c r="E20" i="37"/>
  <c r="G20" i="37"/>
  <c r="A21" i="37"/>
  <c r="B21" i="37"/>
  <c r="C21" i="37"/>
  <c r="F21" i="37" s="1"/>
  <c r="E21" i="37"/>
  <c r="G21" i="37"/>
  <c r="A22" i="37"/>
  <c r="B22" i="37"/>
  <c r="C22" i="37"/>
  <c r="F22" i="37" s="1"/>
  <c r="E22" i="37"/>
  <c r="G22" i="37"/>
  <c r="A23" i="37"/>
  <c r="B23" i="37"/>
  <c r="C23" i="37"/>
  <c r="F23" i="37" s="1"/>
  <c r="E23" i="37"/>
  <c r="G23" i="37"/>
  <c r="A24" i="37"/>
  <c r="B24" i="37"/>
  <c r="C24" i="37"/>
  <c r="F24" i="37" s="1"/>
  <c r="E24" i="37"/>
  <c r="G24" i="37"/>
  <c r="A25" i="37"/>
  <c r="B25" i="37"/>
  <c r="C25" i="37"/>
  <c r="F25" i="37" s="1"/>
  <c r="E25" i="37"/>
  <c r="G25" i="37"/>
  <c r="A26" i="37"/>
  <c r="B26" i="37"/>
  <c r="C26" i="37"/>
  <c r="F26" i="37" s="1"/>
  <c r="E26" i="37"/>
  <c r="G26" i="37"/>
  <c r="A27" i="37"/>
  <c r="B27" i="37"/>
  <c r="C27" i="37"/>
  <c r="F27" i="37" s="1"/>
  <c r="E27" i="37"/>
  <c r="G27" i="37"/>
  <c r="A28" i="37"/>
  <c r="B28" i="37"/>
  <c r="C28" i="37"/>
  <c r="F28" i="37" s="1"/>
  <c r="E28" i="37"/>
  <c r="G28" i="37"/>
  <c r="A29" i="37"/>
  <c r="B29" i="37"/>
  <c r="C29" i="37"/>
  <c r="F29" i="37" s="1"/>
  <c r="E29" i="37"/>
  <c r="G29" i="37"/>
  <c r="A30" i="37"/>
  <c r="B30" i="37"/>
  <c r="C30" i="37"/>
  <c r="F30" i="37" s="1"/>
  <c r="E30" i="37"/>
  <c r="G30" i="37"/>
  <c r="A31" i="37"/>
  <c r="B31" i="37"/>
  <c r="C31" i="37"/>
  <c r="F31" i="37" s="1"/>
  <c r="E31" i="37"/>
  <c r="G31" i="37"/>
  <c r="A32" i="37"/>
  <c r="B32" i="37"/>
  <c r="C32" i="37"/>
  <c r="F32" i="37" s="1"/>
  <c r="E32" i="37"/>
  <c r="G32" i="37"/>
  <c r="A33" i="37"/>
  <c r="B33" i="37"/>
  <c r="C33" i="37"/>
  <c r="F33" i="37" s="1"/>
  <c r="E33" i="37"/>
  <c r="G33" i="37"/>
  <c r="A34" i="37"/>
  <c r="B34" i="37"/>
  <c r="C34" i="37"/>
  <c r="F34" i="37" s="1"/>
  <c r="E34" i="37"/>
  <c r="G34" i="37"/>
  <c r="A35" i="37"/>
  <c r="B35" i="37"/>
  <c r="C35" i="37"/>
  <c r="F35" i="37" s="1"/>
  <c r="E35" i="37"/>
  <c r="G35" i="37"/>
  <c r="A36" i="37"/>
  <c r="B36" i="37"/>
  <c r="C36" i="37"/>
  <c r="F36" i="37" s="1"/>
  <c r="E36" i="37"/>
  <c r="G36" i="37"/>
  <c r="A37" i="37"/>
  <c r="B37" i="37"/>
  <c r="C37" i="37"/>
  <c r="F37" i="37" s="1"/>
  <c r="E37" i="37"/>
  <c r="G37" i="37"/>
  <c r="A38" i="37"/>
  <c r="B38" i="37"/>
  <c r="C38" i="37"/>
  <c r="F38" i="37" s="1"/>
  <c r="E38" i="37"/>
  <c r="G38" i="37"/>
  <c r="A39" i="37"/>
  <c r="B39" i="37"/>
  <c r="C39" i="37"/>
  <c r="F39" i="37" s="1"/>
  <c r="E39" i="37"/>
  <c r="G39" i="37"/>
  <c r="A40" i="37"/>
  <c r="B40" i="37"/>
  <c r="C40" i="37"/>
  <c r="F40" i="37" s="1"/>
  <c r="E40" i="37"/>
  <c r="G40" i="37"/>
  <c r="I6" i="37"/>
  <c r="J6" i="37"/>
  <c r="K6" i="37"/>
  <c r="L6" i="37"/>
  <c r="M6" i="37"/>
  <c r="N6" i="37"/>
  <c r="O6" i="37"/>
  <c r="P6" i="37"/>
  <c r="Q6" i="37"/>
  <c r="R6" i="37"/>
  <c r="S6" i="37"/>
  <c r="T6" i="37"/>
  <c r="U6" i="37"/>
  <c r="V6" i="37"/>
  <c r="W6" i="37"/>
  <c r="X6" i="37"/>
  <c r="Y6" i="37"/>
  <c r="Z6" i="37"/>
  <c r="AA6" i="37"/>
  <c r="AB6" i="37"/>
  <c r="AC6" i="37"/>
  <c r="AD6" i="37"/>
  <c r="AE6" i="37"/>
  <c r="AF6" i="37"/>
  <c r="AG6" i="37"/>
  <c r="AH6" i="37"/>
  <c r="AI6" i="37"/>
  <c r="AK6" i="37"/>
  <c r="AL6" i="37"/>
  <c r="AM6" i="37"/>
  <c r="AN6" i="37"/>
  <c r="AO6" i="37"/>
  <c r="AP6" i="37"/>
  <c r="AQ6" i="37"/>
  <c r="AR6" i="37"/>
  <c r="AS6" i="37"/>
  <c r="AT6" i="37"/>
  <c r="AU6" i="37"/>
  <c r="AV6" i="37"/>
  <c r="AW6" i="37"/>
  <c r="AX6" i="37"/>
  <c r="AY6" i="37"/>
  <c r="AZ6" i="37"/>
  <c r="BA6" i="37"/>
  <c r="BB6" i="37"/>
  <c r="BC6" i="37"/>
  <c r="BD6" i="37"/>
  <c r="BE6" i="37"/>
  <c r="BF6" i="37"/>
  <c r="BG6" i="37"/>
  <c r="BH6" i="37"/>
  <c r="BI6" i="37"/>
  <c r="BJ6" i="37"/>
  <c r="BK6" i="37"/>
  <c r="BL6" i="37"/>
  <c r="BM6" i="37"/>
  <c r="BN6" i="37"/>
  <c r="BO6" i="37"/>
  <c r="BP6" i="37"/>
  <c r="BQ6" i="37"/>
  <c r="BR6" i="37"/>
  <c r="BS6" i="37"/>
  <c r="BT6" i="37"/>
  <c r="BU6" i="37"/>
  <c r="BV6" i="37"/>
  <c r="BW6" i="37"/>
  <c r="BX6" i="37"/>
  <c r="BY6" i="37"/>
  <c r="BZ6" i="37"/>
  <c r="CA6" i="37"/>
  <c r="CB6" i="37"/>
  <c r="CC6" i="37"/>
  <c r="CD6" i="37"/>
  <c r="CE6" i="37"/>
  <c r="CF6" i="37"/>
  <c r="CG6" i="37"/>
  <c r="CH6" i="37"/>
  <c r="CI6" i="37"/>
  <c r="CJ6" i="37"/>
  <c r="CK6" i="37"/>
  <c r="CL6" i="37"/>
  <c r="CM6" i="37"/>
  <c r="CN6" i="37"/>
  <c r="CP6" i="37"/>
  <c r="CQ6" i="37"/>
  <c r="CR6" i="37"/>
  <c r="CS6" i="37"/>
  <c r="CT6" i="37"/>
  <c r="CU6" i="37"/>
  <c r="CV6" i="37"/>
  <c r="CX6" i="37"/>
  <c r="CY6" i="37"/>
  <c r="CW6" i="37"/>
  <c r="CZ6" i="37"/>
  <c r="I7" i="37"/>
  <c r="J7" i="37"/>
  <c r="K7" i="37"/>
  <c r="L7" i="37"/>
  <c r="M7" i="37"/>
  <c r="N7" i="37"/>
  <c r="O7" i="37"/>
  <c r="P7" i="37"/>
  <c r="Q7" i="37"/>
  <c r="R7" i="37"/>
  <c r="S7" i="37"/>
  <c r="T7" i="37"/>
  <c r="U7" i="37"/>
  <c r="V7" i="37"/>
  <c r="W7" i="37"/>
  <c r="X7" i="37"/>
  <c r="Y7" i="37"/>
  <c r="Z7" i="37"/>
  <c r="AA7" i="37"/>
  <c r="AB7" i="37"/>
  <c r="AC7" i="37"/>
  <c r="AD7" i="37"/>
  <c r="AE7" i="37"/>
  <c r="AF7" i="37"/>
  <c r="AG7" i="37"/>
  <c r="AH7" i="37"/>
  <c r="AI7" i="37"/>
  <c r="AK7" i="37"/>
  <c r="AL7" i="37"/>
  <c r="AM7" i="37"/>
  <c r="AN7" i="37"/>
  <c r="AO7" i="37"/>
  <c r="AP7" i="37"/>
  <c r="AQ7" i="37"/>
  <c r="AR7" i="37"/>
  <c r="AS7" i="37"/>
  <c r="AT7" i="37"/>
  <c r="AU7" i="37"/>
  <c r="AV7" i="37"/>
  <c r="AW7" i="37"/>
  <c r="AX7" i="37"/>
  <c r="AY7" i="37"/>
  <c r="AZ7" i="37"/>
  <c r="BA7" i="37"/>
  <c r="BB7" i="37"/>
  <c r="BC7" i="37"/>
  <c r="BD7" i="37"/>
  <c r="BE7" i="37"/>
  <c r="BF7" i="37"/>
  <c r="BG7" i="37"/>
  <c r="BH7" i="37"/>
  <c r="BI7" i="37"/>
  <c r="BJ7" i="37"/>
  <c r="BK7" i="37"/>
  <c r="BL7" i="37"/>
  <c r="BM7" i="37"/>
  <c r="BN7" i="37"/>
  <c r="BO7" i="37"/>
  <c r="BP7" i="37"/>
  <c r="BQ7" i="37"/>
  <c r="BR7" i="37"/>
  <c r="BS7" i="37"/>
  <c r="BT7" i="37"/>
  <c r="BU7" i="37"/>
  <c r="BV7" i="37"/>
  <c r="BW7" i="37"/>
  <c r="BX7" i="37"/>
  <c r="BY7" i="37"/>
  <c r="BZ7" i="37"/>
  <c r="CA7" i="37"/>
  <c r="CB7" i="37"/>
  <c r="CC7" i="37"/>
  <c r="CD7" i="37"/>
  <c r="CE7" i="37"/>
  <c r="CF7" i="37"/>
  <c r="CG7" i="37"/>
  <c r="CH7" i="37"/>
  <c r="CI7" i="37"/>
  <c r="CJ7" i="37"/>
  <c r="CK7" i="37"/>
  <c r="CL7" i="37"/>
  <c r="CM7" i="37"/>
  <c r="CN7" i="37"/>
  <c r="CP7" i="37"/>
  <c r="CQ7" i="37"/>
  <c r="CR7" i="37"/>
  <c r="CS7" i="37"/>
  <c r="CT7" i="37"/>
  <c r="CU7" i="37"/>
  <c r="CV7" i="37"/>
  <c r="CX7" i="37"/>
  <c r="CY7" i="37"/>
  <c r="CW7" i="37"/>
  <c r="CZ7" i="37"/>
  <c r="I8" i="37"/>
  <c r="J8" i="37"/>
  <c r="K8" i="37"/>
  <c r="L8" i="37"/>
  <c r="M8" i="37"/>
  <c r="N8" i="37"/>
  <c r="O8" i="37"/>
  <c r="P8" i="37"/>
  <c r="Q8" i="37"/>
  <c r="R8" i="37"/>
  <c r="S8" i="37"/>
  <c r="T8" i="37"/>
  <c r="U8" i="37"/>
  <c r="V8" i="37"/>
  <c r="W8" i="37"/>
  <c r="X8" i="37"/>
  <c r="Y8" i="37"/>
  <c r="Z8" i="37"/>
  <c r="AA8" i="37"/>
  <c r="AB8" i="37"/>
  <c r="AC8" i="37"/>
  <c r="AD8" i="37"/>
  <c r="AE8" i="37"/>
  <c r="AF8" i="37"/>
  <c r="AG8" i="37"/>
  <c r="AH8" i="37"/>
  <c r="AI8" i="37"/>
  <c r="AK8" i="37"/>
  <c r="AL8" i="37"/>
  <c r="AM8" i="37"/>
  <c r="AN8" i="37"/>
  <c r="AO8" i="37"/>
  <c r="AP8" i="37"/>
  <c r="AQ8" i="37"/>
  <c r="AR8" i="37"/>
  <c r="AS8" i="37"/>
  <c r="AT8" i="37"/>
  <c r="AU8" i="37"/>
  <c r="AV8" i="37"/>
  <c r="AW8" i="37"/>
  <c r="AX8" i="37"/>
  <c r="AY8" i="37"/>
  <c r="AZ8" i="37"/>
  <c r="BA8" i="37"/>
  <c r="BB8" i="37"/>
  <c r="BC8" i="37"/>
  <c r="BD8" i="37"/>
  <c r="BE8" i="37"/>
  <c r="BF8" i="37"/>
  <c r="BG8" i="37"/>
  <c r="BH8" i="37"/>
  <c r="BI8" i="37"/>
  <c r="BJ8" i="37"/>
  <c r="BK8" i="37"/>
  <c r="BL8" i="37"/>
  <c r="BM8" i="37"/>
  <c r="BN8" i="37"/>
  <c r="BO8" i="37"/>
  <c r="BP8" i="37"/>
  <c r="BQ8" i="37"/>
  <c r="BR8" i="37"/>
  <c r="BS8" i="37"/>
  <c r="BT8" i="37"/>
  <c r="BU8" i="37"/>
  <c r="BV8" i="37"/>
  <c r="BW8" i="37"/>
  <c r="BX8" i="37"/>
  <c r="BY8" i="37"/>
  <c r="BZ8" i="37"/>
  <c r="CA8" i="37"/>
  <c r="CB8" i="37"/>
  <c r="CC8" i="37"/>
  <c r="CD8" i="37"/>
  <c r="CE8" i="37"/>
  <c r="CF8" i="37"/>
  <c r="CG8" i="37"/>
  <c r="CH8" i="37"/>
  <c r="CI8" i="37"/>
  <c r="CJ8" i="37"/>
  <c r="CK8" i="37"/>
  <c r="CL8" i="37"/>
  <c r="CM8" i="37"/>
  <c r="CN8" i="37"/>
  <c r="CP8" i="37"/>
  <c r="CQ8" i="37"/>
  <c r="CR8" i="37"/>
  <c r="CS8" i="37"/>
  <c r="CT8" i="37"/>
  <c r="CU8" i="37"/>
  <c r="CV8" i="37"/>
  <c r="CX8" i="37"/>
  <c r="CY8" i="37"/>
  <c r="CW8" i="37"/>
  <c r="CZ8" i="37"/>
  <c r="I9" i="37"/>
  <c r="J9" i="37"/>
  <c r="K9" i="37"/>
  <c r="L9" i="37"/>
  <c r="M9" i="37"/>
  <c r="N9" i="37"/>
  <c r="O9" i="37"/>
  <c r="P9" i="37"/>
  <c r="Q9" i="37"/>
  <c r="R9" i="37"/>
  <c r="S9" i="37"/>
  <c r="T9" i="37"/>
  <c r="U9" i="37"/>
  <c r="V9" i="37"/>
  <c r="W9" i="37"/>
  <c r="X9" i="37"/>
  <c r="Y9" i="37"/>
  <c r="Z9" i="37"/>
  <c r="AA9" i="37"/>
  <c r="AB9" i="37"/>
  <c r="AC9" i="37"/>
  <c r="AD9" i="37"/>
  <c r="AE9" i="37"/>
  <c r="AF9" i="37"/>
  <c r="AG9" i="37"/>
  <c r="AH9" i="37"/>
  <c r="AI9" i="37"/>
  <c r="AK9" i="37"/>
  <c r="AL9" i="37"/>
  <c r="AM9" i="37"/>
  <c r="AN9" i="37"/>
  <c r="AO9" i="37"/>
  <c r="AP9" i="37"/>
  <c r="AQ9" i="37"/>
  <c r="AR9" i="37"/>
  <c r="AS9" i="37"/>
  <c r="AT9" i="37"/>
  <c r="AU9" i="37"/>
  <c r="AV9" i="37"/>
  <c r="AW9" i="37"/>
  <c r="AX9" i="37"/>
  <c r="AY9" i="37"/>
  <c r="AZ9" i="37"/>
  <c r="BA9" i="37"/>
  <c r="BB9" i="37"/>
  <c r="BC9" i="37"/>
  <c r="BD9" i="37"/>
  <c r="BE9" i="37"/>
  <c r="BF9" i="37"/>
  <c r="BG9" i="37"/>
  <c r="BH9" i="37"/>
  <c r="BI9" i="37"/>
  <c r="BJ9" i="37"/>
  <c r="BK9" i="37"/>
  <c r="BL9" i="37"/>
  <c r="BM9" i="37"/>
  <c r="BN9" i="37"/>
  <c r="BO9" i="37"/>
  <c r="BP9" i="37"/>
  <c r="BQ9" i="37"/>
  <c r="BR9" i="37"/>
  <c r="BS9" i="37"/>
  <c r="BT9" i="37"/>
  <c r="BU9" i="37"/>
  <c r="BV9" i="37"/>
  <c r="BW9" i="37"/>
  <c r="BX9" i="37"/>
  <c r="BY9" i="37"/>
  <c r="BZ9" i="37"/>
  <c r="CA9" i="37"/>
  <c r="CB9" i="37"/>
  <c r="CC9" i="37"/>
  <c r="CD9" i="37"/>
  <c r="CE9" i="37"/>
  <c r="CF9" i="37"/>
  <c r="CG9" i="37"/>
  <c r="CH9" i="37"/>
  <c r="CI9" i="37"/>
  <c r="CJ9" i="37"/>
  <c r="CK9" i="37"/>
  <c r="CL9" i="37"/>
  <c r="CM9" i="37"/>
  <c r="CN9" i="37"/>
  <c r="CP9" i="37"/>
  <c r="CQ9" i="37"/>
  <c r="CR9" i="37"/>
  <c r="CS9" i="37"/>
  <c r="CT9" i="37"/>
  <c r="CU9" i="37"/>
  <c r="CV9" i="37"/>
  <c r="CX9" i="37"/>
  <c r="CY9" i="37"/>
  <c r="CW9" i="37"/>
  <c r="CZ9" i="37"/>
  <c r="I10" i="37"/>
  <c r="J10" i="37"/>
  <c r="K10" i="37"/>
  <c r="L10" i="37"/>
  <c r="M10" i="37"/>
  <c r="N10" i="37"/>
  <c r="O10" i="37"/>
  <c r="P10" i="37"/>
  <c r="Q10" i="37"/>
  <c r="R10" i="37"/>
  <c r="S10" i="37"/>
  <c r="T10" i="37"/>
  <c r="U10" i="37"/>
  <c r="V10" i="37"/>
  <c r="W10" i="37"/>
  <c r="X10" i="37"/>
  <c r="Y10" i="37"/>
  <c r="Z10" i="37"/>
  <c r="AA10" i="37"/>
  <c r="AB10" i="37"/>
  <c r="AC10" i="37"/>
  <c r="AD10" i="37"/>
  <c r="AE10" i="37"/>
  <c r="AF10" i="37"/>
  <c r="AG10" i="37"/>
  <c r="AH10" i="37"/>
  <c r="AI10" i="37"/>
  <c r="AK10" i="37"/>
  <c r="AL10" i="37"/>
  <c r="AM10" i="37"/>
  <c r="AN10" i="37"/>
  <c r="AO10" i="37"/>
  <c r="AP10" i="37"/>
  <c r="AQ10" i="37"/>
  <c r="AR10" i="37"/>
  <c r="AS10" i="37"/>
  <c r="AT10" i="37"/>
  <c r="AU10" i="37"/>
  <c r="AV10" i="37"/>
  <c r="AW10" i="37"/>
  <c r="AX10" i="37"/>
  <c r="AY10" i="37"/>
  <c r="AZ10" i="37"/>
  <c r="BA10" i="37"/>
  <c r="BB10" i="37"/>
  <c r="BC10" i="37"/>
  <c r="BD10" i="37"/>
  <c r="BE10" i="37"/>
  <c r="BF10" i="37"/>
  <c r="BG10" i="37"/>
  <c r="BH10" i="37"/>
  <c r="BI10" i="37"/>
  <c r="BJ10" i="37"/>
  <c r="BK10" i="37"/>
  <c r="BL10" i="37"/>
  <c r="BM10" i="37"/>
  <c r="BN10" i="37"/>
  <c r="BO10" i="37"/>
  <c r="BP10" i="37"/>
  <c r="BQ10" i="37"/>
  <c r="BR10" i="37"/>
  <c r="BS10" i="37"/>
  <c r="BT10" i="37"/>
  <c r="BU10" i="37"/>
  <c r="BV10" i="37"/>
  <c r="BW10" i="37"/>
  <c r="BX10" i="37"/>
  <c r="BY10" i="37"/>
  <c r="BZ10" i="37"/>
  <c r="CA10" i="37"/>
  <c r="CB10" i="37"/>
  <c r="CC10" i="37"/>
  <c r="CD10" i="37"/>
  <c r="CE10" i="37"/>
  <c r="CF10" i="37"/>
  <c r="CG10" i="37"/>
  <c r="CH10" i="37"/>
  <c r="CI10" i="37"/>
  <c r="CJ10" i="37"/>
  <c r="CK10" i="37"/>
  <c r="CL10" i="37"/>
  <c r="CM10" i="37"/>
  <c r="CN10" i="37"/>
  <c r="CP10" i="37"/>
  <c r="CQ10" i="37"/>
  <c r="CR10" i="37"/>
  <c r="CS10" i="37"/>
  <c r="CT10" i="37"/>
  <c r="CU10" i="37"/>
  <c r="CV10" i="37"/>
  <c r="CX10" i="37"/>
  <c r="CY10" i="37"/>
  <c r="CW10" i="37"/>
  <c r="CZ10" i="37"/>
  <c r="I11" i="37"/>
  <c r="J11" i="37"/>
  <c r="K11" i="37"/>
  <c r="L11" i="37"/>
  <c r="M11" i="37"/>
  <c r="N11" i="37"/>
  <c r="O11" i="37"/>
  <c r="P11" i="37"/>
  <c r="Q11" i="37"/>
  <c r="R11" i="37"/>
  <c r="S11" i="37"/>
  <c r="T11" i="37"/>
  <c r="U11" i="37"/>
  <c r="V11" i="37"/>
  <c r="W11" i="37"/>
  <c r="X11" i="37"/>
  <c r="Y11" i="37"/>
  <c r="Z11" i="37"/>
  <c r="AA11" i="37"/>
  <c r="AB11" i="37"/>
  <c r="AC11" i="37"/>
  <c r="AD11" i="37"/>
  <c r="AE11" i="37"/>
  <c r="AF11" i="37"/>
  <c r="AG11" i="37"/>
  <c r="AH11" i="37"/>
  <c r="AI11" i="37"/>
  <c r="AK11" i="37"/>
  <c r="AL11" i="37"/>
  <c r="AM11" i="37"/>
  <c r="AN11" i="37"/>
  <c r="AO11" i="37"/>
  <c r="AP11" i="37"/>
  <c r="AQ11" i="37"/>
  <c r="AR11" i="37"/>
  <c r="AS11" i="37"/>
  <c r="AT11" i="37"/>
  <c r="AU11" i="37"/>
  <c r="AV11" i="37"/>
  <c r="AW11" i="37"/>
  <c r="AX11" i="37"/>
  <c r="AY11" i="37"/>
  <c r="AZ11" i="37"/>
  <c r="BA11" i="37"/>
  <c r="BB11" i="37"/>
  <c r="BC11" i="37"/>
  <c r="BD11" i="37"/>
  <c r="BE11" i="37"/>
  <c r="BF11" i="37"/>
  <c r="BG11" i="37"/>
  <c r="BH11" i="37"/>
  <c r="BI11" i="37"/>
  <c r="BJ11" i="37"/>
  <c r="BK11" i="37"/>
  <c r="BL11" i="37"/>
  <c r="BM11" i="37"/>
  <c r="BN11" i="37"/>
  <c r="BO11" i="37"/>
  <c r="BP11" i="37"/>
  <c r="BQ11" i="37"/>
  <c r="BR11" i="37"/>
  <c r="BS11" i="37"/>
  <c r="BT11" i="37"/>
  <c r="BU11" i="37"/>
  <c r="BV11" i="37"/>
  <c r="BW11" i="37"/>
  <c r="BX11" i="37"/>
  <c r="BY11" i="37"/>
  <c r="BZ11" i="37"/>
  <c r="CA11" i="37"/>
  <c r="CB11" i="37"/>
  <c r="CC11" i="37"/>
  <c r="CD11" i="37"/>
  <c r="CE11" i="37"/>
  <c r="CF11" i="37"/>
  <c r="CG11" i="37"/>
  <c r="CH11" i="37"/>
  <c r="CI11" i="37"/>
  <c r="CJ11" i="37"/>
  <c r="CK11" i="37"/>
  <c r="CL11" i="37"/>
  <c r="CM11" i="37"/>
  <c r="CN11" i="37"/>
  <c r="CP11" i="37"/>
  <c r="CQ11" i="37"/>
  <c r="CR11" i="37"/>
  <c r="CS11" i="37"/>
  <c r="CT11" i="37"/>
  <c r="CU11" i="37"/>
  <c r="CV11" i="37"/>
  <c r="CX11" i="37"/>
  <c r="CY11" i="37"/>
  <c r="CW11" i="37"/>
  <c r="CZ11" i="37"/>
  <c r="I12" i="37"/>
  <c r="J12" i="37"/>
  <c r="K12" i="37"/>
  <c r="L12" i="37"/>
  <c r="M12" i="37"/>
  <c r="N12" i="37"/>
  <c r="O12" i="37"/>
  <c r="P12" i="37"/>
  <c r="Q12" i="37"/>
  <c r="R12" i="37"/>
  <c r="S12" i="37"/>
  <c r="T12" i="37"/>
  <c r="U12" i="37"/>
  <c r="V12" i="37"/>
  <c r="W12" i="37"/>
  <c r="X12" i="37"/>
  <c r="Y12" i="37"/>
  <c r="Z12" i="37"/>
  <c r="AA12" i="37"/>
  <c r="AB12" i="37"/>
  <c r="AC12" i="37"/>
  <c r="AD12" i="37"/>
  <c r="AE12" i="37"/>
  <c r="AF12" i="37"/>
  <c r="AG12" i="37"/>
  <c r="AH12" i="37"/>
  <c r="AI12" i="37"/>
  <c r="AK12" i="37"/>
  <c r="AL12" i="37"/>
  <c r="AM12" i="37"/>
  <c r="AN12" i="37"/>
  <c r="AO12" i="37"/>
  <c r="AP12" i="37"/>
  <c r="AQ12" i="37"/>
  <c r="AR12" i="37"/>
  <c r="AS12" i="37"/>
  <c r="AT12" i="37"/>
  <c r="AU12" i="37"/>
  <c r="AV12" i="37"/>
  <c r="AW12" i="37"/>
  <c r="AX12" i="37"/>
  <c r="AY12" i="37"/>
  <c r="AZ12" i="37"/>
  <c r="BA12" i="37"/>
  <c r="BB12" i="37"/>
  <c r="BC12" i="37"/>
  <c r="BD12" i="37"/>
  <c r="BE12" i="37"/>
  <c r="BF12" i="37"/>
  <c r="BG12" i="37"/>
  <c r="BH12" i="37"/>
  <c r="BI12" i="37"/>
  <c r="BJ12" i="37"/>
  <c r="BK12" i="37"/>
  <c r="BL12" i="37"/>
  <c r="BM12" i="37"/>
  <c r="BN12" i="37"/>
  <c r="BO12" i="37"/>
  <c r="BP12" i="37"/>
  <c r="BQ12" i="37"/>
  <c r="BR12" i="37"/>
  <c r="BS12" i="37"/>
  <c r="BT12" i="37"/>
  <c r="BU12" i="37"/>
  <c r="BV12" i="37"/>
  <c r="BW12" i="37"/>
  <c r="BX12" i="37"/>
  <c r="BY12" i="37"/>
  <c r="BZ12" i="37"/>
  <c r="CA12" i="37"/>
  <c r="CB12" i="37"/>
  <c r="CC12" i="37"/>
  <c r="CD12" i="37"/>
  <c r="CE12" i="37"/>
  <c r="CF12" i="37"/>
  <c r="CG12" i="37"/>
  <c r="CH12" i="37"/>
  <c r="CI12" i="37"/>
  <c r="CJ12" i="37"/>
  <c r="CK12" i="37"/>
  <c r="CL12" i="37"/>
  <c r="CM12" i="37"/>
  <c r="CN12" i="37"/>
  <c r="CP12" i="37"/>
  <c r="CQ12" i="37"/>
  <c r="CR12" i="37"/>
  <c r="CS12" i="37"/>
  <c r="CT12" i="37"/>
  <c r="CU12" i="37"/>
  <c r="CV12" i="37"/>
  <c r="CX12" i="37"/>
  <c r="CY12" i="37"/>
  <c r="CW12" i="37"/>
  <c r="CZ12" i="37"/>
  <c r="I13" i="37"/>
  <c r="J13" i="37"/>
  <c r="K13" i="37"/>
  <c r="L13" i="37"/>
  <c r="M13" i="37"/>
  <c r="N13" i="37"/>
  <c r="O13" i="37"/>
  <c r="P13" i="37"/>
  <c r="Q13" i="37"/>
  <c r="R13" i="37"/>
  <c r="S13" i="37"/>
  <c r="T13" i="37"/>
  <c r="U13" i="37"/>
  <c r="V13" i="37"/>
  <c r="W13" i="37"/>
  <c r="X13" i="37"/>
  <c r="Y13" i="37"/>
  <c r="Z13" i="37"/>
  <c r="AA13" i="37"/>
  <c r="AB13" i="37"/>
  <c r="AC13" i="37"/>
  <c r="AD13" i="37"/>
  <c r="AE13" i="37"/>
  <c r="AF13" i="37"/>
  <c r="AG13" i="37"/>
  <c r="AH13" i="37"/>
  <c r="AI13" i="37"/>
  <c r="AK13" i="37"/>
  <c r="AL13" i="37"/>
  <c r="AM13" i="37"/>
  <c r="AN13" i="37"/>
  <c r="AO13" i="37"/>
  <c r="AP13" i="37"/>
  <c r="AQ13" i="37"/>
  <c r="AR13" i="37"/>
  <c r="AS13" i="37"/>
  <c r="AT13" i="37"/>
  <c r="AU13" i="37"/>
  <c r="AV13" i="37"/>
  <c r="AW13" i="37"/>
  <c r="AX13" i="37"/>
  <c r="AY13" i="37"/>
  <c r="AZ13" i="37"/>
  <c r="BA13" i="37"/>
  <c r="BB13" i="37"/>
  <c r="BC13" i="37"/>
  <c r="BD13" i="37"/>
  <c r="BE13" i="37"/>
  <c r="BF13" i="37"/>
  <c r="BG13" i="37"/>
  <c r="BH13" i="37"/>
  <c r="BI13" i="37"/>
  <c r="BJ13" i="37"/>
  <c r="BK13" i="37"/>
  <c r="BL13" i="37"/>
  <c r="BM13" i="37"/>
  <c r="BN13" i="37"/>
  <c r="BO13" i="37"/>
  <c r="BP13" i="37"/>
  <c r="BQ13" i="37"/>
  <c r="BR13" i="37"/>
  <c r="BS13" i="37"/>
  <c r="BT13" i="37"/>
  <c r="BU13" i="37"/>
  <c r="BV13" i="37"/>
  <c r="BW13" i="37"/>
  <c r="BX13" i="37"/>
  <c r="BY13" i="37"/>
  <c r="BZ13" i="37"/>
  <c r="CA13" i="37"/>
  <c r="CB13" i="37"/>
  <c r="CC13" i="37"/>
  <c r="CD13" i="37"/>
  <c r="CE13" i="37"/>
  <c r="CF13" i="37"/>
  <c r="CG13" i="37"/>
  <c r="CH13" i="37"/>
  <c r="CI13" i="37"/>
  <c r="CJ13" i="37"/>
  <c r="CK13" i="37"/>
  <c r="CL13" i="37"/>
  <c r="CM13" i="37"/>
  <c r="CN13" i="37"/>
  <c r="CP13" i="37"/>
  <c r="CQ13" i="37"/>
  <c r="CR13" i="37"/>
  <c r="CS13" i="37"/>
  <c r="CT13" i="37"/>
  <c r="CU13" i="37"/>
  <c r="CV13" i="37"/>
  <c r="CX13" i="37"/>
  <c r="CY13" i="37"/>
  <c r="CW13" i="37"/>
  <c r="CZ13" i="37"/>
  <c r="I14" i="37"/>
  <c r="J14" i="37"/>
  <c r="K14" i="37"/>
  <c r="L14" i="37"/>
  <c r="M14" i="37"/>
  <c r="N14" i="37"/>
  <c r="O14" i="37"/>
  <c r="P14" i="37"/>
  <c r="Q14" i="37"/>
  <c r="R14" i="37"/>
  <c r="S14" i="37"/>
  <c r="T14" i="37"/>
  <c r="U14" i="37"/>
  <c r="V14" i="37"/>
  <c r="W14" i="37"/>
  <c r="X14" i="37"/>
  <c r="Y14" i="37"/>
  <c r="Z14" i="37"/>
  <c r="AA14" i="37"/>
  <c r="AB14" i="37"/>
  <c r="AC14" i="37"/>
  <c r="AD14" i="37"/>
  <c r="AE14" i="37"/>
  <c r="AF14" i="37"/>
  <c r="AG14" i="37"/>
  <c r="AH14" i="37"/>
  <c r="AI14" i="37"/>
  <c r="AK14" i="37"/>
  <c r="AL14" i="37"/>
  <c r="AM14" i="37"/>
  <c r="AN14" i="37"/>
  <c r="AO14" i="37"/>
  <c r="AP14" i="37"/>
  <c r="AQ14" i="37"/>
  <c r="AR14" i="37"/>
  <c r="AS14" i="37"/>
  <c r="AT14" i="37"/>
  <c r="AU14" i="37"/>
  <c r="AV14" i="37"/>
  <c r="AW14" i="37"/>
  <c r="AX14" i="37"/>
  <c r="AY14" i="37"/>
  <c r="AZ14" i="37"/>
  <c r="BA14" i="37"/>
  <c r="BB14" i="37"/>
  <c r="BC14" i="37"/>
  <c r="BD14" i="37"/>
  <c r="BE14" i="37"/>
  <c r="BF14" i="37"/>
  <c r="BG14" i="37"/>
  <c r="BH14" i="37"/>
  <c r="BI14" i="37"/>
  <c r="BJ14" i="37"/>
  <c r="BK14" i="37"/>
  <c r="BL14" i="37"/>
  <c r="BM14" i="37"/>
  <c r="BN14" i="37"/>
  <c r="BO14" i="37"/>
  <c r="BP14" i="37"/>
  <c r="BQ14" i="37"/>
  <c r="BR14" i="37"/>
  <c r="BS14" i="37"/>
  <c r="BT14" i="37"/>
  <c r="BU14" i="37"/>
  <c r="BV14" i="37"/>
  <c r="BW14" i="37"/>
  <c r="BX14" i="37"/>
  <c r="BY14" i="37"/>
  <c r="BZ14" i="37"/>
  <c r="CA14" i="37"/>
  <c r="CB14" i="37"/>
  <c r="CC14" i="37"/>
  <c r="CD14" i="37"/>
  <c r="CE14" i="37"/>
  <c r="CF14" i="37"/>
  <c r="CG14" i="37"/>
  <c r="CH14" i="37"/>
  <c r="CI14" i="37"/>
  <c r="CJ14" i="37"/>
  <c r="CK14" i="37"/>
  <c r="CL14" i="37"/>
  <c r="CM14" i="37"/>
  <c r="CN14" i="37"/>
  <c r="CP14" i="37"/>
  <c r="CQ14" i="37"/>
  <c r="CR14" i="37"/>
  <c r="CS14" i="37"/>
  <c r="CT14" i="37"/>
  <c r="CU14" i="37"/>
  <c r="CV14" i="37"/>
  <c r="CX14" i="37"/>
  <c r="CY14" i="37"/>
  <c r="CW14" i="37"/>
  <c r="CZ14" i="37"/>
  <c r="I15" i="37"/>
  <c r="J15" i="37"/>
  <c r="K15" i="37"/>
  <c r="L15" i="37"/>
  <c r="M15" i="37"/>
  <c r="N15" i="37"/>
  <c r="O15" i="37"/>
  <c r="P15" i="37"/>
  <c r="Q15" i="37"/>
  <c r="R15" i="37"/>
  <c r="S15" i="37"/>
  <c r="T15" i="37"/>
  <c r="U15" i="37"/>
  <c r="V15" i="37"/>
  <c r="W15" i="37"/>
  <c r="X15" i="37"/>
  <c r="Y15" i="37"/>
  <c r="Z15" i="37"/>
  <c r="AA15" i="37"/>
  <c r="AB15" i="37"/>
  <c r="AC15" i="37"/>
  <c r="AD15" i="37"/>
  <c r="AE15" i="37"/>
  <c r="AF15" i="37"/>
  <c r="AG15" i="37"/>
  <c r="AH15" i="37"/>
  <c r="AI15" i="37"/>
  <c r="AK15" i="37"/>
  <c r="AL15" i="37"/>
  <c r="AM15" i="37"/>
  <c r="AN15" i="37"/>
  <c r="AO15" i="37"/>
  <c r="AP15" i="37"/>
  <c r="AQ15" i="37"/>
  <c r="AR15" i="37"/>
  <c r="AS15" i="37"/>
  <c r="AT15" i="37"/>
  <c r="AU15" i="37"/>
  <c r="AV15" i="37"/>
  <c r="AW15" i="37"/>
  <c r="AX15" i="37"/>
  <c r="AY15" i="37"/>
  <c r="AZ15" i="37"/>
  <c r="BA15" i="37"/>
  <c r="BB15" i="37"/>
  <c r="BC15" i="37"/>
  <c r="BD15" i="37"/>
  <c r="BE15" i="37"/>
  <c r="BF15" i="37"/>
  <c r="BG15" i="37"/>
  <c r="BH15" i="37"/>
  <c r="BI15" i="37"/>
  <c r="BJ15" i="37"/>
  <c r="BK15" i="37"/>
  <c r="BL15" i="37"/>
  <c r="BM15" i="37"/>
  <c r="BN15" i="37"/>
  <c r="BO15" i="37"/>
  <c r="BP15" i="37"/>
  <c r="BQ15" i="37"/>
  <c r="BR15" i="37"/>
  <c r="BS15" i="37"/>
  <c r="BT15" i="37"/>
  <c r="BU15" i="37"/>
  <c r="BV15" i="37"/>
  <c r="BW15" i="37"/>
  <c r="BX15" i="37"/>
  <c r="BY15" i="37"/>
  <c r="BZ15" i="37"/>
  <c r="CA15" i="37"/>
  <c r="CB15" i="37"/>
  <c r="CC15" i="37"/>
  <c r="CD15" i="37"/>
  <c r="CE15" i="37"/>
  <c r="CF15" i="37"/>
  <c r="CG15" i="37"/>
  <c r="CH15" i="37"/>
  <c r="CI15" i="37"/>
  <c r="CJ15" i="37"/>
  <c r="CK15" i="37"/>
  <c r="CL15" i="37"/>
  <c r="CM15" i="37"/>
  <c r="CN15" i="37"/>
  <c r="CP15" i="37"/>
  <c r="CQ15" i="37"/>
  <c r="CR15" i="37"/>
  <c r="CS15" i="37"/>
  <c r="CT15" i="37"/>
  <c r="CU15" i="37"/>
  <c r="CV15" i="37"/>
  <c r="CX15" i="37"/>
  <c r="CY15" i="37"/>
  <c r="CW15" i="37"/>
  <c r="CZ15" i="37"/>
  <c r="I16" i="37"/>
  <c r="J16" i="37"/>
  <c r="K16" i="37"/>
  <c r="L16" i="37"/>
  <c r="M16" i="37"/>
  <c r="N16" i="37"/>
  <c r="O16" i="37"/>
  <c r="P16" i="37"/>
  <c r="Q16" i="37"/>
  <c r="R16" i="37"/>
  <c r="S16" i="37"/>
  <c r="T16" i="37"/>
  <c r="U16" i="37"/>
  <c r="V16" i="37"/>
  <c r="W16" i="37"/>
  <c r="X16" i="37"/>
  <c r="Y16" i="37"/>
  <c r="Z16" i="37"/>
  <c r="AA16" i="37"/>
  <c r="AB16" i="37"/>
  <c r="AC16" i="37"/>
  <c r="AD16" i="37"/>
  <c r="AE16" i="37"/>
  <c r="AF16" i="37"/>
  <c r="AG16" i="37"/>
  <c r="AH16" i="37"/>
  <c r="AI16" i="37"/>
  <c r="AK16" i="37"/>
  <c r="AL16" i="37"/>
  <c r="AM16" i="37"/>
  <c r="AN16" i="37"/>
  <c r="AO16" i="37"/>
  <c r="AP16" i="37"/>
  <c r="AQ16" i="37"/>
  <c r="AR16" i="37"/>
  <c r="AS16" i="37"/>
  <c r="AT16" i="37"/>
  <c r="AU16" i="37"/>
  <c r="AV16" i="37"/>
  <c r="AW16" i="37"/>
  <c r="AX16" i="37"/>
  <c r="AY16" i="37"/>
  <c r="AZ16" i="37"/>
  <c r="BA16" i="37"/>
  <c r="BB16" i="37"/>
  <c r="BC16" i="37"/>
  <c r="BD16" i="37"/>
  <c r="BE16" i="37"/>
  <c r="BF16" i="37"/>
  <c r="BG16" i="37"/>
  <c r="BH16" i="37"/>
  <c r="BI16" i="37"/>
  <c r="BJ16" i="37"/>
  <c r="BK16" i="37"/>
  <c r="BL16" i="37"/>
  <c r="BM16" i="37"/>
  <c r="BN16" i="37"/>
  <c r="BO16" i="37"/>
  <c r="BP16" i="37"/>
  <c r="BQ16" i="37"/>
  <c r="BR16" i="37"/>
  <c r="BS16" i="37"/>
  <c r="BT16" i="37"/>
  <c r="BU16" i="37"/>
  <c r="BV16" i="37"/>
  <c r="BW16" i="37"/>
  <c r="BX16" i="37"/>
  <c r="BY16" i="37"/>
  <c r="BZ16" i="37"/>
  <c r="CA16" i="37"/>
  <c r="CB16" i="37"/>
  <c r="CC16" i="37"/>
  <c r="CD16" i="37"/>
  <c r="CE16" i="37"/>
  <c r="CF16" i="37"/>
  <c r="CG16" i="37"/>
  <c r="CH16" i="37"/>
  <c r="CI16" i="37"/>
  <c r="CJ16" i="37"/>
  <c r="CK16" i="37"/>
  <c r="CL16" i="37"/>
  <c r="CM16" i="37"/>
  <c r="CN16" i="37"/>
  <c r="CP16" i="37"/>
  <c r="CQ16" i="37"/>
  <c r="CR16" i="37"/>
  <c r="CS16" i="37"/>
  <c r="CT16" i="37"/>
  <c r="CU16" i="37"/>
  <c r="CV16" i="37"/>
  <c r="CX16" i="37"/>
  <c r="CY16" i="37"/>
  <c r="CW16" i="37"/>
  <c r="CZ16" i="37"/>
  <c r="I17" i="37"/>
  <c r="J17" i="37"/>
  <c r="K17" i="37"/>
  <c r="L17" i="37"/>
  <c r="M17" i="37"/>
  <c r="N17" i="37"/>
  <c r="O17" i="37"/>
  <c r="P17" i="37"/>
  <c r="Q17" i="37"/>
  <c r="R17" i="37"/>
  <c r="S17" i="37"/>
  <c r="T17" i="37"/>
  <c r="U17" i="37"/>
  <c r="V17" i="37"/>
  <c r="W17" i="37"/>
  <c r="X17" i="37"/>
  <c r="Y17" i="37"/>
  <c r="Z17" i="37"/>
  <c r="AA17" i="37"/>
  <c r="AB17" i="37"/>
  <c r="AC17" i="37"/>
  <c r="AD17" i="37"/>
  <c r="AE17" i="37"/>
  <c r="AF17" i="37"/>
  <c r="AG17" i="37"/>
  <c r="AH17" i="37"/>
  <c r="AI17" i="37"/>
  <c r="AK17" i="37"/>
  <c r="AL17" i="37"/>
  <c r="AM17" i="37"/>
  <c r="AN17" i="37"/>
  <c r="AO17" i="37"/>
  <c r="AP17" i="37"/>
  <c r="AQ17" i="37"/>
  <c r="AR17" i="37"/>
  <c r="AS17" i="37"/>
  <c r="AT17" i="37"/>
  <c r="AU17" i="37"/>
  <c r="AV17" i="37"/>
  <c r="AW17" i="37"/>
  <c r="AX17" i="37"/>
  <c r="AY17" i="37"/>
  <c r="AZ17" i="37"/>
  <c r="BA17" i="37"/>
  <c r="BB17" i="37"/>
  <c r="BC17" i="37"/>
  <c r="BD17" i="37"/>
  <c r="BE17" i="37"/>
  <c r="BF17" i="37"/>
  <c r="BG17" i="37"/>
  <c r="BH17" i="37"/>
  <c r="BI17" i="37"/>
  <c r="BJ17" i="37"/>
  <c r="BK17" i="37"/>
  <c r="BL17" i="37"/>
  <c r="BM17" i="37"/>
  <c r="BN17" i="37"/>
  <c r="BO17" i="37"/>
  <c r="BP17" i="37"/>
  <c r="BQ17" i="37"/>
  <c r="BR17" i="37"/>
  <c r="BS17" i="37"/>
  <c r="BT17" i="37"/>
  <c r="BU17" i="37"/>
  <c r="BV17" i="37"/>
  <c r="BW17" i="37"/>
  <c r="BX17" i="37"/>
  <c r="BY17" i="37"/>
  <c r="BZ17" i="37"/>
  <c r="CA17" i="37"/>
  <c r="CB17" i="37"/>
  <c r="CC17" i="37"/>
  <c r="CD17" i="37"/>
  <c r="CE17" i="37"/>
  <c r="CF17" i="37"/>
  <c r="CG17" i="37"/>
  <c r="CH17" i="37"/>
  <c r="CI17" i="37"/>
  <c r="CJ17" i="37"/>
  <c r="CK17" i="37"/>
  <c r="CL17" i="37"/>
  <c r="CM17" i="37"/>
  <c r="CN17" i="37"/>
  <c r="CP17" i="37"/>
  <c r="CQ17" i="37"/>
  <c r="CR17" i="37"/>
  <c r="CS17" i="37"/>
  <c r="CT17" i="37"/>
  <c r="CU17" i="37"/>
  <c r="CV17" i="37"/>
  <c r="CX17" i="37"/>
  <c r="CY17" i="37"/>
  <c r="CW17" i="37"/>
  <c r="CZ17" i="37"/>
  <c r="I18" i="37"/>
  <c r="J18" i="37"/>
  <c r="K18" i="37"/>
  <c r="L18" i="37"/>
  <c r="M18" i="37"/>
  <c r="N18" i="37"/>
  <c r="O18" i="37"/>
  <c r="P18" i="37"/>
  <c r="Q18" i="37"/>
  <c r="R18" i="37"/>
  <c r="S18" i="37"/>
  <c r="T18" i="37"/>
  <c r="U18" i="37"/>
  <c r="V18" i="37"/>
  <c r="W18" i="37"/>
  <c r="X18" i="37"/>
  <c r="Y18" i="37"/>
  <c r="Z18" i="37"/>
  <c r="AA18" i="37"/>
  <c r="AB18" i="37"/>
  <c r="AC18" i="37"/>
  <c r="AD18" i="37"/>
  <c r="AE18" i="37"/>
  <c r="AF18" i="37"/>
  <c r="AG18" i="37"/>
  <c r="AH18" i="37"/>
  <c r="AI18" i="37"/>
  <c r="AK18" i="37"/>
  <c r="AL18" i="37"/>
  <c r="AM18" i="37"/>
  <c r="AN18" i="37"/>
  <c r="AO18" i="37"/>
  <c r="AP18" i="37"/>
  <c r="AQ18" i="37"/>
  <c r="AR18" i="37"/>
  <c r="AS18" i="37"/>
  <c r="AT18" i="37"/>
  <c r="AU18" i="37"/>
  <c r="AV18" i="37"/>
  <c r="AW18" i="37"/>
  <c r="AX18" i="37"/>
  <c r="AY18" i="37"/>
  <c r="AZ18" i="37"/>
  <c r="BA18" i="37"/>
  <c r="BB18" i="37"/>
  <c r="BC18" i="37"/>
  <c r="BD18" i="37"/>
  <c r="BE18" i="37"/>
  <c r="BF18" i="37"/>
  <c r="BG18" i="37"/>
  <c r="BH18" i="37"/>
  <c r="BI18" i="37"/>
  <c r="BJ18" i="37"/>
  <c r="BK18" i="37"/>
  <c r="BL18" i="37"/>
  <c r="BM18" i="37"/>
  <c r="BN18" i="37"/>
  <c r="BO18" i="37"/>
  <c r="BP18" i="37"/>
  <c r="BQ18" i="37"/>
  <c r="BR18" i="37"/>
  <c r="BS18" i="37"/>
  <c r="BT18" i="37"/>
  <c r="BU18" i="37"/>
  <c r="BV18" i="37"/>
  <c r="BW18" i="37"/>
  <c r="BX18" i="37"/>
  <c r="BY18" i="37"/>
  <c r="BZ18" i="37"/>
  <c r="CA18" i="37"/>
  <c r="CB18" i="37"/>
  <c r="CC18" i="37"/>
  <c r="CD18" i="37"/>
  <c r="CE18" i="37"/>
  <c r="CF18" i="37"/>
  <c r="CG18" i="37"/>
  <c r="CH18" i="37"/>
  <c r="CI18" i="37"/>
  <c r="CJ18" i="37"/>
  <c r="CK18" i="37"/>
  <c r="CL18" i="37"/>
  <c r="CM18" i="37"/>
  <c r="CN18" i="37"/>
  <c r="CP18" i="37"/>
  <c r="CQ18" i="37"/>
  <c r="CR18" i="37"/>
  <c r="CS18" i="37"/>
  <c r="CT18" i="37"/>
  <c r="CU18" i="37"/>
  <c r="CV18" i="37"/>
  <c r="CX18" i="37"/>
  <c r="CY18" i="37"/>
  <c r="CW18" i="37"/>
  <c r="CZ18" i="37"/>
  <c r="I19" i="37"/>
  <c r="J19" i="37"/>
  <c r="K19" i="37"/>
  <c r="L19" i="37"/>
  <c r="M19" i="37"/>
  <c r="N19" i="37"/>
  <c r="O19" i="37"/>
  <c r="P19" i="37"/>
  <c r="Q19" i="37"/>
  <c r="R19" i="37"/>
  <c r="S19" i="37"/>
  <c r="T19" i="37"/>
  <c r="U19" i="37"/>
  <c r="V19" i="37"/>
  <c r="W19" i="37"/>
  <c r="X19" i="37"/>
  <c r="Y19" i="37"/>
  <c r="Z19" i="37"/>
  <c r="AA19" i="37"/>
  <c r="AB19" i="37"/>
  <c r="AC19" i="37"/>
  <c r="AD19" i="37"/>
  <c r="AE19" i="37"/>
  <c r="AF19" i="37"/>
  <c r="AG19" i="37"/>
  <c r="AH19" i="37"/>
  <c r="AI19" i="37"/>
  <c r="AK19" i="37"/>
  <c r="AL19" i="37"/>
  <c r="AM19" i="37"/>
  <c r="AN19" i="37"/>
  <c r="AO19" i="37"/>
  <c r="AP19" i="37"/>
  <c r="AQ19" i="37"/>
  <c r="AR19" i="37"/>
  <c r="AS19" i="37"/>
  <c r="AT19" i="37"/>
  <c r="AU19" i="37"/>
  <c r="AV19" i="37"/>
  <c r="AW19" i="37"/>
  <c r="AX19" i="37"/>
  <c r="AY19" i="37"/>
  <c r="AZ19" i="37"/>
  <c r="BA19" i="37"/>
  <c r="BB19" i="37"/>
  <c r="BC19" i="37"/>
  <c r="BD19" i="37"/>
  <c r="BE19" i="37"/>
  <c r="BF19" i="37"/>
  <c r="BG19" i="37"/>
  <c r="BH19" i="37"/>
  <c r="BI19" i="37"/>
  <c r="BJ19" i="37"/>
  <c r="BK19" i="37"/>
  <c r="BL19" i="37"/>
  <c r="BM19" i="37"/>
  <c r="BN19" i="37"/>
  <c r="BO19" i="37"/>
  <c r="BP19" i="37"/>
  <c r="BQ19" i="37"/>
  <c r="BR19" i="37"/>
  <c r="BS19" i="37"/>
  <c r="BT19" i="37"/>
  <c r="BU19" i="37"/>
  <c r="BV19" i="37"/>
  <c r="BW19" i="37"/>
  <c r="BX19" i="37"/>
  <c r="BY19" i="37"/>
  <c r="BZ19" i="37"/>
  <c r="CA19" i="37"/>
  <c r="CB19" i="37"/>
  <c r="CC19" i="37"/>
  <c r="CD19" i="37"/>
  <c r="CE19" i="37"/>
  <c r="CF19" i="37"/>
  <c r="CG19" i="37"/>
  <c r="CH19" i="37"/>
  <c r="CI19" i="37"/>
  <c r="CJ19" i="37"/>
  <c r="CK19" i="37"/>
  <c r="CL19" i="37"/>
  <c r="CM19" i="37"/>
  <c r="CN19" i="37"/>
  <c r="CP19" i="37"/>
  <c r="CQ19" i="37"/>
  <c r="CR19" i="37"/>
  <c r="CS19" i="37"/>
  <c r="CT19" i="37"/>
  <c r="CU19" i="37"/>
  <c r="CV19" i="37"/>
  <c r="CX19" i="37"/>
  <c r="CY19" i="37"/>
  <c r="CW19" i="37"/>
  <c r="CZ19" i="37"/>
  <c r="I20" i="37"/>
  <c r="J20" i="37"/>
  <c r="K20" i="37"/>
  <c r="L20" i="37"/>
  <c r="M20" i="37"/>
  <c r="N20" i="37"/>
  <c r="O20" i="37"/>
  <c r="P20" i="37"/>
  <c r="Q20" i="37"/>
  <c r="R20" i="37"/>
  <c r="S20" i="37"/>
  <c r="T20" i="37"/>
  <c r="U20" i="37"/>
  <c r="V20" i="37"/>
  <c r="W20" i="37"/>
  <c r="X20" i="37"/>
  <c r="Y20" i="37"/>
  <c r="Z20" i="37"/>
  <c r="AA20" i="37"/>
  <c r="AB20" i="37"/>
  <c r="AC20" i="37"/>
  <c r="AD20" i="37"/>
  <c r="AE20" i="37"/>
  <c r="AF20" i="37"/>
  <c r="AG20" i="37"/>
  <c r="AH20" i="37"/>
  <c r="AI20" i="37"/>
  <c r="AK20" i="37"/>
  <c r="AL20" i="37"/>
  <c r="AM20" i="37"/>
  <c r="AN20" i="37"/>
  <c r="AO20" i="37"/>
  <c r="AP20" i="37"/>
  <c r="AQ20" i="37"/>
  <c r="AR20" i="37"/>
  <c r="AS20" i="37"/>
  <c r="AT20" i="37"/>
  <c r="AU20" i="37"/>
  <c r="AV20" i="37"/>
  <c r="AW20" i="37"/>
  <c r="AX20" i="37"/>
  <c r="AY20" i="37"/>
  <c r="AZ20" i="37"/>
  <c r="BA20" i="37"/>
  <c r="BB20" i="37"/>
  <c r="BC20" i="37"/>
  <c r="BD20" i="37"/>
  <c r="BE20" i="37"/>
  <c r="BF20" i="37"/>
  <c r="BG20" i="37"/>
  <c r="BH20" i="37"/>
  <c r="BI20" i="37"/>
  <c r="BJ20" i="37"/>
  <c r="BK20" i="37"/>
  <c r="BL20" i="37"/>
  <c r="BM20" i="37"/>
  <c r="BN20" i="37"/>
  <c r="BO20" i="37"/>
  <c r="BP20" i="37"/>
  <c r="BQ20" i="37"/>
  <c r="BR20" i="37"/>
  <c r="BS20" i="37"/>
  <c r="BT20" i="37"/>
  <c r="BU20" i="37"/>
  <c r="BV20" i="37"/>
  <c r="BW20" i="37"/>
  <c r="BX20" i="37"/>
  <c r="BY20" i="37"/>
  <c r="BZ20" i="37"/>
  <c r="CA20" i="37"/>
  <c r="CB20" i="37"/>
  <c r="CC20" i="37"/>
  <c r="CD20" i="37"/>
  <c r="CE20" i="37"/>
  <c r="CF20" i="37"/>
  <c r="CG20" i="37"/>
  <c r="CH20" i="37"/>
  <c r="CI20" i="37"/>
  <c r="CJ20" i="37"/>
  <c r="CK20" i="37"/>
  <c r="CL20" i="37"/>
  <c r="CM20" i="37"/>
  <c r="CN20" i="37"/>
  <c r="CP20" i="37"/>
  <c r="CQ20" i="37"/>
  <c r="CR20" i="37"/>
  <c r="CS20" i="37"/>
  <c r="CT20" i="37"/>
  <c r="CU20" i="37"/>
  <c r="CV20" i="37"/>
  <c r="CX20" i="37"/>
  <c r="CY20" i="37"/>
  <c r="CW20" i="37"/>
  <c r="CZ20" i="37"/>
  <c r="I21" i="37"/>
  <c r="J21" i="37"/>
  <c r="K21" i="37"/>
  <c r="L21" i="37"/>
  <c r="M21" i="37"/>
  <c r="N21" i="37"/>
  <c r="O21" i="37"/>
  <c r="P21" i="37"/>
  <c r="Q21" i="37"/>
  <c r="R21" i="37"/>
  <c r="S21" i="37"/>
  <c r="T21" i="37"/>
  <c r="U21" i="37"/>
  <c r="V21" i="37"/>
  <c r="W21" i="37"/>
  <c r="X21" i="37"/>
  <c r="Y21" i="37"/>
  <c r="Z21" i="37"/>
  <c r="AA21" i="37"/>
  <c r="AB21" i="37"/>
  <c r="AC21" i="37"/>
  <c r="AD21" i="37"/>
  <c r="AE21" i="37"/>
  <c r="AF21" i="37"/>
  <c r="AG21" i="37"/>
  <c r="AH21" i="37"/>
  <c r="AI21" i="37"/>
  <c r="AK21" i="37"/>
  <c r="AL21" i="37"/>
  <c r="AM21" i="37"/>
  <c r="AN21" i="37"/>
  <c r="AO21" i="37"/>
  <c r="AP21" i="37"/>
  <c r="AQ21" i="37"/>
  <c r="AR21" i="37"/>
  <c r="AS21" i="37"/>
  <c r="AT21" i="37"/>
  <c r="AU21" i="37"/>
  <c r="AV21" i="37"/>
  <c r="AW21" i="37"/>
  <c r="AX21" i="37"/>
  <c r="AY21" i="37"/>
  <c r="AZ21" i="37"/>
  <c r="BA21" i="37"/>
  <c r="BB21" i="37"/>
  <c r="BC21" i="37"/>
  <c r="BD21" i="37"/>
  <c r="BE21" i="37"/>
  <c r="BF21" i="37"/>
  <c r="BG21" i="37"/>
  <c r="BH21" i="37"/>
  <c r="BI21" i="37"/>
  <c r="BJ21" i="37"/>
  <c r="BK21" i="37"/>
  <c r="BL21" i="37"/>
  <c r="BM21" i="37"/>
  <c r="BN21" i="37"/>
  <c r="BO21" i="37"/>
  <c r="BP21" i="37"/>
  <c r="BQ21" i="37"/>
  <c r="BR21" i="37"/>
  <c r="BS21" i="37"/>
  <c r="BT21" i="37"/>
  <c r="BU21" i="37"/>
  <c r="BV21" i="37"/>
  <c r="BW21" i="37"/>
  <c r="BX21" i="37"/>
  <c r="BY21" i="37"/>
  <c r="BZ21" i="37"/>
  <c r="CA21" i="37"/>
  <c r="CB21" i="37"/>
  <c r="CC21" i="37"/>
  <c r="CD21" i="37"/>
  <c r="CE21" i="37"/>
  <c r="CF21" i="37"/>
  <c r="CG21" i="37"/>
  <c r="CH21" i="37"/>
  <c r="CI21" i="37"/>
  <c r="CJ21" i="37"/>
  <c r="CK21" i="37"/>
  <c r="CL21" i="37"/>
  <c r="CM21" i="37"/>
  <c r="CN21" i="37"/>
  <c r="CP21" i="37"/>
  <c r="CQ21" i="37"/>
  <c r="CR21" i="37"/>
  <c r="CS21" i="37"/>
  <c r="CT21" i="37"/>
  <c r="CU21" i="37"/>
  <c r="CV21" i="37"/>
  <c r="CX21" i="37"/>
  <c r="CY21" i="37"/>
  <c r="CW21" i="37"/>
  <c r="CZ21" i="37"/>
  <c r="I22" i="37"/>
  <c r="J22" i="37"/>
  <c r="K22" i="37"/>
  <c r="L22" i="37"/>
  <c r="M22" i="37"/>
  <c r="N22" i="37"/>
  <c r="O22" i="37"/>
  <c r="P22" i="37"/>
  <c r="Q22" i="37"/>
  <c r="R22" i="37"/>
  <c r="S22" i="37"/>
  <c r="T22" i="37"/>
  <c r="U22" i="37"/>
  <c r="V22" i="37"/>
  <c r="W22" i="37"/>
  <c r="X22" i="37"/>
  <c r="Y22" i="37"/>
  <c r="Z22" i="37"/>
  <c r="AA22" i="37"/>
  <c r="AB22" i="37"/>
  <c r="AC22" i="37"/>
  <c r="AD22" i="37"/>
  <c r="AE22" i="37"/>
  <c r="AF22" i="37"/>
  <c r="AG22" i="37"/>
  <c r="AH22" i="37"/>
  <c r="AI22" i="37"/>
  <c r="AK22" i="37"/>
  <c r="AL22" i="37"/>
  <c r="AM22" i="37"/>
  <c r="AN22" i="37"/>
  <c r="AO22" i="37"/>
  <c r="AP22" i="37"/>
  <c r="AQ22" i="37"/>
  <c r="AR22" i="37"/>
  <c r="AS22" i="37"/>
  <c r="AT22" i="37"/>
  <c r="AU22" i="37"/>
  <c r="AV22" i="37"/>
  <c r="AW22" i="37"/>
  <c r="AX22" i="37"/>
  <c r="AY22" i="37"/>
  <c r="AZ22" i="37"/>
  <c r="BA22" i="37"/>
  <c r="BB22" i="37"/>
  <c r="BC22" i="37"/>
  <c r="BD22" i="37"/>
  <c r="BE22" i="37"/>
  <c r="BF22" i="37"/>
  <c r="BG22" i="37"/>
  <c r="BH22" i="37"/>
  <c r="BI22" i="37"/>
  <c r="BJ22" i="37"/>
  <c r="BK22" i="37"/>
  <c r="BL22" i="37"/>
  <c r="BM22" i="37"/>
  <c r="BN22" i="37"/>
  <c r="BO22" i="37"/>
  <c r="BP22" i="37"/>
  <c r="BQ22" i="37"/>
  <c r="BR22" i="37"/>
  <c r="BS22" i="37"/>
  <c r="BT22" i="37"/>
  <c r="BU22" i="37"/>
  <c r="BV22" i="37"/>
  <c r="BW22" i="37"/>
  <c r="BX22" i="37"/>
  <c r="BY22" i="37"/>
  <c r="BZ22" i="37"/>
  <c r="CA22" i="37"/>
  <c r="CB22" i="37"/>
  <c r="CC22" i="37"/>
  <c r="CD22" i="37"/>
  <c r="CE22" i="37"/>
  <c r="CF22" i="37"/>
  <c r="CG22" i="37"/>
  <c r="CH22" i="37"/>
  <c r="CI22" i="37"/>
  <c r="CJ22" i="37"/>
  <c r="CK22" i="37"/>
  <c r="CL22" i="37"/>
  <c r="CM22" i="37"/>
  <c r="CN22" i="37"/>
  <c r="CP22" i="37"/>
  <c r="CQ22" i="37"/>
  <c r="CR22" i="37"/>
  <c r="CS22" i="37"/>
  <c r="CT22" i="37"/>
  <c r="CU22" i="37"/>
  <c r="CV22" i="37"/>
  <c r="CX22" i="37"/>
  <c r="CY22" i="37"/>
  <c r="CW22" i="37"/>
  <c r="CZ22" i="37"/>
  <c r="I23" i="37"/>
  <c r="J23" i="37"/>
  <c r="K23" i="37"/>
  <c r="L23" i="37"/>
  <c r="M23" i="37"/>
  <c r="N23" i="37"/>
  <c r="O23" i="37"/>
  <c r="P23" i="37"/>
  <c r="Q23" i="37"/>
  <c r="R23" i="37"/>
  <c r="S23" i="37"/>
  <c r="T23" i="37"/>
  <c r="U23" i="37"/>
  <c r="V23" i="37"/>
  <c r="W23" i="37"/>
  <c r="X23" i="37"/>
  <c r="Y23" i="37"/>
  <c r="Z23" i="37"/>
  <c r="AA23" i="37"/>
  <c r="AB23" i="37"/>
  <c r="AC23" i="37"/>
  <c r="AD23" i="37"/>
  <c r="AE23" i="37"/>
  <c r="AF23" i="37"/>
  <c r="AG23" i="37"/>
  <c r="AH23" i="37"/>
  <c r="AI23" i="37"/>
  <c r="AK23" i="37"/>
  <c r="AL23" i="37"/>
  <c r="AM23" i="37"/>
  <c r="AN23" i="37"/>
  <c r="AO23" i="37"/>
  <c r="AP23" i="37"/>
  <c r="AQ23" i="37"/>
  <c r="AR23" i="37"/>
  <c r="AS23" i="37"/>
  <c r="AT23" i="37"/>
  <c r="AU23" i="37"/>
  <c r="AV23" i="37"/>
  <c r="AW23" i="37"/>
  <c r="AX23" i="37"/>
  <c r="AY23" i="37"/>
  <c r="AZ23" i="37"/>
  <c r="BA23" i="37"/>
  <c r="BB23" i="37"/>
  <c r="BC23" i="37"/>
  <c r="BD23" i="37"/>
  <c r="BE23" i="37"/>
  <c r="BF23" i="37"/>
  <c r="BG23" i="37"/>
  <c r="BH23" i="37"/>
  <c r="BI23" i="37"/>
  <c r="BJ23" i="37"/>
  <c r="BK23" i="37"/>
  <c r="BL23" i="37"/>
  <c r="BM23" i="37"/>
  <c r="BN23" i="37"/>
  <c r="BO23" i="37"/>
  <c r="BP23" i="37"/>
  <c r="BQ23" i="37"/>
  <c r="BR23" i="37"/>
  <c r="BS23" i="37"/>
  <c r="BT23" i="37"/>
  <c r="BU23" i="37"/>
  <c r="BV23" i="37"/>
  <c r="BW23" i="37"/>
  <c r="BX23" i="37"/>
  <c r="BY23" i="37"/>
  <c r="BZ23" i="37"/>
  <c r="CA23" i="37"/>
  <c r="CB23" i="37"/>
  <c r="CC23" i="37"/>
  <c r="CD23" i="37"/>
  <c r="CE23" i="37"/>
  <c r="CF23" i="37"/>
  <c r="CG23" i="37"/>
  <c r="CH23" i="37"/>
  <c r="CI23" i="37"/>
  <c r="CJ23" i="37"/>
  <c r="CK23" i="37"/>
  <c r="CL23" i="37"/>
  <c r="CM23" i="37"/>
  <c r="CN23" i="37"/>
  <c r="CP23" i="37"/>
  <c r="CQ23" i="37"/>
  <c r="CR23" i="37"/>
  <c r="CS23" i="37"/>
  <c r="CT23" i="37"/>
  <c r="CU23" i="37"/>
  <c r="CV23" i="37"/>
  <c r="CX23" i="37"/>
  <c r="CY23" i="37"/>
  <c r="CW23" i="37"/>
  <c r="CZ23" i="37"/>
  <c r="I24" i="37"/>
  <c r="J24" i="37"/>
  <c r="K24" i="37"/>
  <c r="L24" i="37"/>
  <c r="M24" i="37"/>
  <c r="N24" i="37"/>
  <c r="O24" i="37"/>
  <c r="P24" i="37"/>
  <c r="Q24" i="37"/>
  <c r="R24" i="37"/>
  <c r="S24" i="37"/>
  <c r="T24" i="37"/>
  <c r="U24" i="37"/>
  <c r="V24" i="37"/>
  <c r="W24" i="37"/>
  <c r="X24" i="37"/>
  <c r="Y24" i="37"/>
  <c r="Z24" i="37"/>
  <c r="AA24" i="37"/>
  <c r="AB24" i="37"/>
  <c r="AC24" i="37"/>
  <c r="AD24" i="37"/>
  <c r="AE24" i="37"/>
  <c r="AF24" i="37"/>
  <c r="AG24" i="37"/>
  <c r="AH24" i="37"/>
  <c r="AI24" i="37"/>
  <c r="AK24" i="37"/>
  <c r="AL24" i="37"/>
  <c r="AM24" i="37"/>
  <c r="AN24" i="37"/>
  <c r="AO24" i="37"/>
  <c r="AP24" i="37"/>
  <c r="AQ24" i="37"/>
  <c r="AR24" i="37"/>
  <c r="AS24" i="37"/>
  <c r="AT24" i="37"/>
  <c r="AU24" i="37"/>
  <c r="AV24" i="37"/>
  <c r="AW24" i="37"/>
  <c r="AX24" i="37"/>
  <c r="AY24" i="37"/>
  <c r="AZ24" i="37"/>
  <c r="BA24" i="37"/>
  <c r="BB24" i="37"/>
  <c r="BC24" i="37"/>
  <c r="BD24" i="37"/>
  <c r="BE24" i="37"/>
  <c r="BF24" i="37"/>
  <c r="BG24" i="37"/>
  <c r="BH24" i="37"/>
  <c r="BI24" i="37"/>
  <c r="BJ24" i="37"/>
  <c r="BK24" i="37"/>
  <c r="BL24" i="37"/>
  <c r="BM24" i="37"/>
  <c r="BN24" i="37"/>
  <c r="BO24" i="37"/>
  <c r="BP24" i="37"/>
  <c r="BQ24" i="37"/>
  <c r="BR24" i="37"/>
  <c r="BS24" i="37"/>
  <c r="BT24" i="37"/>
  <c r="BU24" i="37"/>
  <c r="BV24" i="37"/>
  <c r="BW24" i="37"/>
  <c r="BX24" i="37"/>
  <c r="BY24" i="37"/>
  <c r="BZ24" i="37"/>
  <c r="CA24" i="37"/>
  <c r="CB24" i="37"/>
  <c r="CC24" i="37"/>
  <c r="CD24" i="37"/>
  <c r="CE24" i="37"/>
  <c r="CF24" i="37"/>
  <c r="CG24" i="37"/>
  <c r="CH24" i="37"/>
  <c r="CI24" i="37"/>
  <c r="CJ24" i="37"/>
  <c r="CK24" i="37"/>
  <c r="CL24" i="37"/>
  <c r="CM24" i="37"/>
  <c r="CN24" i="37"/>
  <c r="CP24" i="37"/>
  <c r="CQ24" i="37"/>
  <c r="CR24" i="37"/>
  <c r="CS24" i="37"/>
  <c r="CT24" i="37"/>
  <c r="CU24" i="37"/>
  <c r="CV24" i="37"/>
  <c r="CX24" i="37"/>
  <c r="CY24" i="37"/>
  <c r="CW24" i="37"/>
  <c r="CZ24" i="37"/>
  <c r="I25" i="37"/>
  <c r="J25" i="37"/>
  <c r="K25" i="37"/>
  <c r="L25" i="37"/>
  <c r="M25" i="37"/>
  <c r="N25" i="37"/>
  <c r="O25" i="37"/>
  <c r="P25" i="37"/>
  <c r="Q25" i="37"/>
  <c r="R25" i="37"/>
  <c r="S25" i="37"/>
  <c r="T25" i="37"/>
  <c r="U25" i="37"/>
  <c r="V25" i="37"/>
  <c r="W25" i="37"/>
  <c r="X25" i="37"/>
  <c r="Y25" i="37"/>
  <c r="Z25" i="37"/>
  <c r="AA25" i="37"/>
  <c r="AB25" i="37"/>
  <c r="AC25" i="37"/>
  <c r="AD25" i="37"/>
  <c r="AE25" i="37"/>
  <c r="AF25" i="37"/>
  <c r="AG25" i="37"/>
  <c r="AH25" i="37"/>
  <c r="AI25" i="37"/>
  <c r="AK25" i="37"/>
  <c r="AL25" i="37"/>
  <c r="AM25" i="37"/>
  <c r="AN25" i="37"/>
  <c r="AO25" i="37"/>
  <c r="AP25" i="37"/>
  <c r="AQ25" i="37"/>
  <c r="AR25" i="37"/>
  <c r="AS25" i="37"/>
  <c r="AT25" i="37"/>
  <c r="AU25" i="37"/>
  <c r="AV25" i="37"/>
  <c r="AW25" i="37"/>
  <c r="AX25" i="37"/>
  <c r="AY25" i="37"/>
  <c r="AZ25" i="37"/>
  <c r="BA25" i="37"/>
  <c r="BB25" i="37"/>
  <c r="BC25" i="37"/>
  <c r="BD25" i="37"/>
  <c r="BE25" i="37"/>
  <c r="BF25" i="37"/>
  <c r="BG25" i="37"/>
  <c r="BH25" i="37"/>
  <c r="BI25" i="37"/>
  <c r="BJ25" i="37"/>
  <c r="BK25" i="37"/>
  <c r="BL25" i="37"/>
  <c r="BM25" i="37"/>
  <c r="BN25" i="37"/>
  <c r="BO25" i="37"/>
  <c r="BP25" i="37"/>
  <c r="BQ25" i="37"/>
  <c r="BR25" i="37"/>
  <c r="BS25" i="37"/>
  <c r="BT25" i="37"/>
  <c r="BU25" i="37"/>
  <c r="BV25" i="37"/>
  <c r="BW25" i="37"/>
  <c r="BX25" i="37"/>
  <c r="BY25" i="37"/>
  <c r="BZ25" i="37"/>
  <c r="CA25" i="37"/>
  <c r="CB25" i="37"/>
  <c r="CC25" i="37"/>
  <c r="CD25" i="37"/>
  <c r="CE25" i="37"/>
  <c r="CF25" i="37"/>
  <c r="CG25" i="37"/>
  <c r="CH25" i="37"/>
  <c r="CI25" i="37"/>
  <c r="CJ25" i="37"/>
  <c r="CK25" i="37"/>
  <c r="CL25" i="37"/>
  <c r="CM25" i="37"/>
  <c r="CN25" i="37"/>
  <c r="CP25" i="37"/>
  <c r="CQ25" i="37"/>
  <c r="CR25" i="37"/>
  <c r="CS25" i="37"/>
  <c r="CT25" i="37"/>
  <c r="CU25" i="37"/>
  <c r="CV25" i="37"/>
  <c r="CX25" i="37"/>
  <c r="CY25" i="37"/>
  <c r="CW25" i="37"/>
  <c r="CZ25" i="37"/>
  <c r="I26" i="37"/>
  <c r="J26" i="37"/>
  <c r="K26" i="37"/>
  <c r="L26" i="37"/>
  <c r="M26" i="37"/>
  <c r="N26" i="37"/>
  <c r="O26" i="37"/>
  <c r="P26" i="37"/>
  <c r="Q26" i="37"/>
  <c r="R26" i="37"/>
  <c r="S26" i="37"/>
  <c r="T26" i="37"/>
  <c r="U26" i="37"/>
  <c r="V26" i="37"/>
  <c r="W26" i="37"/>
  <c r="X26" i="37"/>
  <c r="Y26" i="37"/>
  <c r="Z26" i="37"/>
  <c r="AA26" i="37"/>
  <c r="AB26" i="37"/>
  <c r="AC26" i="37"/>
  <c r="AD26" i="37"/>
  <c r="AE26" i="37"/>
  <c r="AF26" i="37"/>
  <c r="AG26" i="37"/>
  <c r="AH26" i="37"/>
  <c r="AI26" i="37"/>
  <c r="AK26" i="37"/>
  <c r="AL26" i="37"/>
  <c r="AM26" i="37"/>
  <c r="AN26" i="37"/>
  <c r="AO26" i="37"/>
  <c r="AP26" i="37"/>
  <c r="AQ26" i="37"/>
  <c r="AR26" i="37"/>
  <c r="AS26" i="37"/>
  <c r="AT26" i="37"/>
  <c r="AU26" i="37"/>
  <c r="AV26" i="37"/>
  <c r="AW26" i="37"/>
  <c r="AX26" i="37"/>
  <c r="AY26" i="37"/>
  <c r="AZ26" i="37"/>
  <c r="BA26" i="37"/>
  <c r="BB26" i="37"/>
  <c r="BC26" i="37"/>
  <c r="BD26" i="37"/>
  <c r="BE26" i="37"/>
  <c r="BF26" i="37"/>
  <c r="BG26" i="37"/>
  <c r="BH26" i="37"/>
  <c r="BI26" i="37"/>
  <c r="BJ26" i="37"/>
  <c r="BK26" i="37"/>
  <c r="BL26" i="37"/>
  <c r="BM26" i="37"/>
  <c r="BN26" i="37"/>
  <c r="BO26" i="37"/>
  <c r="BP26" i="37"/>
  <c r="BQ26" i="37"/>
  <c r="BR26" i="37"/>
  <c r="BS26" i="37"/>
  <c r="BT26" i="37"/>
  <c r="BU26" i="37"/>
  <c r="BV26" i="37"/>
  <c r="BW26" i="37"/>
  <c r="BX26" i="37"/>
  <c r="BY26" i="37"/>
  <c r="BZ26" i="37"/>
  <c r="CA26" i="37"/>
  <c r="CB26" i="37"/>
  <c r="CC26" i="37"/>
  <c r="CD26" i="37"/>
  <c r="CE26" i="37"/>
  <c r="CF26" i="37"/>
  <c r="CG26" i="37"/>
  <c r="CH26" i="37"/>
  <c r="CI26" i="37"/>
  <c r="CJ26" i="37"/>
  <c r="CK26" i="37"/>
  <c r="CL26" i="37"/>
  <c r="CM26" i="37"/>
  <c r="CN26" i="37"/>
  <c r="CP26" i="37"/>
  <c r="CQ26" i="37"/>
  <c r="CR26" i="37"/>
  <c r="CS26" i="37"/>
  <c r="CT26" i="37"/>
  <c r="CU26" i="37"/>
  <c r="CV26" i="37"/>
  <c r="CX26" i="37"/>
  <c r="CY26" i="37"/>
  <c r="CW26" i="37"/>
  <c r="CZ26" i="37"/>
  <c r="I27" i="37"/>
  <c r="J27" i="37"/>
  <c r="K27" i="37"/>
  <c r="L27" i="37"/>
  <c r="M27" i="37"/>
  <c r="N27" i="37"/>
  <c r="O27" i="37"/>
  <c r="P27" i="37"/>
  <c r="Q27" i="37"/>
  <c r="R27" i="37"/>
  <c r="S27" i="37"/>
  <c r="T27" i="37"/>
  <c r="U27" i="37"/>
  <c r="V27" i="37"/>
  <c r="W27" i="37"/>
  <c r="X27" i="37"/>
  <c r="Y27" i="37"/>
  <c r="Z27" i="37"/>
  <c r="AA27" i="37"/>
  <c r="AB27" i="37"/>
  <c r="AC27" i="37"/>
  <c r="AD27" i="37"/>
  <c r="AE27" i="37"/>
  <c r="AF27" i="37"/>
  <c r="AG27" i="37"/>
  <c r="AH27" i="37"/>
  <c r="AI27" i="37"/>
  <c r="AK27" i="37"/>
  <c r="AL27" i="37"/>
  <c r="AM27" i="37"/>
  <c r="AN27" i="37"/>
  <c r="AO27" i="37"/>
  <c r="AP27" i="37"/>
  <c r="AQ27" i="37"/>
  <c r="AR27" i="37"/>
  <c r="AS27" i="37"/>
  <c r="AT27" i="37"/>
  <c r="AU27" i="37"/>
  <c r="AV27" i="37"/>
  <c r="AW27" i="37"/>
  <c r="AX27" i="37"/>
  <c r="AY27" i="37"/>
  <c r="AZ27" i="37"/>
  <c r="BA27" i="37"/>
  <c r="BB27" i="37"/>
  <c r="BC27" i="37"/>
  <c r="BD27" i="37"/>
  <c r="BE27" i="37"/>
  <c r="BF27" i="37"/>
  <c r="BG27" i="37"/>
  <c r="BH27" i="37"/>
  <c r="BI27" i="37"/>
  <c r="BJ27" i="37"/>
  <c r="BK27" i="37"/>
  <c r="BL27" i="37"/>
  <c r="BM27" i="37"/>
  <c r="BN27" i="37"/>
  <c r="BO27" i="37"/>
  <c r="BP27" i="37"/>
  <c r="BQ27" i="37"/>
  <c r="BR27" i="37"/>
  <c r="BS27" i="37"/>
  <c r="BT27" i="37"/>
  <c r="BU27" i="37"/>
  <c r="BV27" i="37"/>
  <c r="BW27" i="37"/>
  <c r="BX27" i="37"/>
  <c r="BY27" i="37"/>
  <c r="BZ27" i="37"/>
  <c r="CA27" i="37"/>
  <c r="CB27" i="37"/>
  <c r="CC27" i="37"/>
  <c r="CD27" i="37"/>
  <c r="CE27" i="37"/>
  <c r="CF27" i="37"/>
  <c r="CG27" i="37"/>
  <c r="CH27" i="37"/>
  <c r="CI27" i="37"/>
  <c r="CJ27" i="37"/>
  <c r="CK27" i="37"/>
  <c r="CL27" i="37"/>
  <c r="CM27" i="37"/>
  <c r="CN27" i="37"/>
  <c r="CP27" i="37"/>
  <c r="CQ27" i="37"/>
  <c r="CR27" i="37"/>
  <c r="CS27" i="37"/>
  <c r="CT27" i="37"/>
  <c r="CU27" i="37"/>
  <c r="CV27" i="37"/>
  <c r="CX27" i="37"/>
  <c r="CY27" i="37"/>
  <c r="CW27" i="37"/>
  <c r="CZ27" i="37"/>
  <c r="I28" i="37"/>
  <c r="J28" i="37"/>
  <c r="K28" i="37"/>
  <c r="L28" i="37"/>
  <c r="M28" i="37"/>
  <c r="N28" i="37"/>
  <c r="O28" i="37"/>
  <c r="P28" i="37"/>
  <c r="Q28" i="37"/>
  <c r="R28" i="37"/>
  <c r="S28" i="37"/>
  <c r="T28" i="37"/>
  <c r="U28" i="37"/>
  <c r="V28" i="37"/>
  <c r="W28" i="37"/>
  <c r="X28" i="37"/>
  <c r="Y28" i="37"/>
  <c r="Z28" i="37"/>
  <c r="AA28" i="37"/>
  <c r="AB28" i="37"/>
  <c r="AC28" i="37"/>
  <c r="AD28" i="37"/>
  <c r="AE28" i="37"/>
  <c r="AF28" i="37"/>
  <c r="AG28" i="37"/>
  <c r="AH28" i="37"/>
  <c r="AI28" i="37"/>
  <c r="AK28" i="37"/>
  <c r="AL28" i="37"/>
  <c r="AM28" i="37"/>
  <c r="AN28" i="37"/>
  <c r="AO28" i="37"/>
  <c r="AP28" i="37"/>
  <c r="AQ28" i="37"/>
  <c r="AR28" i="37"/>
  <c r="AS28" i="37"/>
  <c r="AT28" i="37"/>
  <c r="AU28" i="37"/>
  <c r="AV28" i="37"/>
  <c r="AW28" i="37"/>
  <c r="AX28" i="37"/>
  <c r="AY28" i="37"/>
  <c r="AZ28" i="37"/>
  <c r="BA28" i="37"/>
  <c r="BB28" i="37"/>
  <c r="BC28" i="37"/>
  <c r="BD28" i="37"/>
  <c r="BE28" i="37"/>
  <c r="BF28" i="37"/>
  <c r="BG28" i="37"/>
  <c r="BH28" i="37"/>
  <c r="BI28" i="37"/>
  <c r="BJ28" i="37"/>
  <c r="BK28" i="37"/>
  <c r="BL28" i="37"/>
  <c r="BM28" i="37"/>
  <c r="BN28" i="37"/>
  <c r="BO28" i="37"/>
  <c r="BP28" i="37"/>
  <c r="BQ28" i="37"/>
  <c r="BR28" i="37"/>
  <c r="BS28" i="37"/>
  <c r="BT28" i="37"/>
  <c r="BU28" i="37"/>
  <c r="BV28" i="37"/>
  <c r="BW28" i="37"/>
  <c r="BX28" i="37"/>
  <c r="BY28" i="37"/>
  <c r="BZ28" i="37"/>
  <c r="CA28" i="37"/>
  <c r="CB28" i="37"/>
  <c r="CC28" i="37"/>
  <c r="CD28" i="37"/>
  <c r="CE28" i="37"/>
  <c r="CF28" i="37"/>
  <c r="CG28" i="37"/>
  <c r="CH28" i="37"/>
  <c r="CI28" i="37"/>
  <c r="CJ28" i="37"/>
  <c r="CK28" i="37"/>
  <c r="CL28" i="37"/>
  <c r="CM28" i="37"/>
  <c r="CN28" i="37"/>
  <c r="CP28" i="37"/>
  <c r="CQ28" i="37"/>
  <c r="CR28" i="37"/>
  <c r="CS28" i="37"/>
  <c r="CT28" i="37"/>
  <c r="CU28" i="37"/>
  <c r="CV28" i="37"/>
  <c r="CX28" i="37"/>
  <c r="CY28" i="37"/>
  <c r="CW28" i="37"/>
  <c r="CZ28" i="37"/>
  <c r="I29" i="37"/>
  <c r="J29" i="37"/>
  <c r="K29" i="37"/>
  <c r="L29" i="37"/>
  <c r="M29" i="37"/>
  <c r="N29" i="37"/>
  <c r="O29" i="37"/>
  <c r="P29" i="37"/>
  <c r="Q29" i="37"/>
  <c r="R29" i="37"/>
  <c r="S29" i="37"/>
  <c r="T29" i="37"/>
  <c r="U29" i="37"/>
  <c r="V29" i="37"/>
  <c r="W29" i="37"/>
  <c r="X29" i="37"/>
  <c r="Y29" i="37"/>
  <c r="Z29" i="37"/>
  <c r="AA29" i="37"/>
  <c r="AB29" i="37"/>
  <c r="AC29" i="37"/>
  <c r="AD29" i="37"/>
  <c r="AE29" i="37"/>
  <c r="AF29" i="37"/>
  <c r="AG29" i="37"/>
  <c r="AH29" i="37"/>
  <c r="AI29" i="37"/>
  <c r="AK29" i="37"/>
  <c r="AL29" i="37"/>
  <c r="AM29" i="37"/>
  <c r="AN29" i="37"/>
  <c r="AO29" i="37"/>
  <c r="AP29" i="37"/>
  <c r="AQ29" i="37"/>
  <c r="AR29" i="37"/>
  <c r="AS29" i="37"/>
  <c r="AT29" i="37"/>
  <c r="AU29" i="37"/>
  <c r="AV29" i="37"/>
  <c r="AW29" i="37"/>
  <c r="AX29" i="37"/>
  <c r="AY29" i="37"/>
  <c r="AZ29" i="37"/>
  <c r="BA29" i="37"/>
  <c r="BB29" i="37"/>
  <c r="BC29" i="37"/>
  <c r="BD29" i="37"/>
  <c r="BE29" i="37"/>
  <c r="BF29" i="37"/>
  <c r="BG29" i="37"/>
  <c r="BH29" i="37"/>
  <c r="BI29" i="37"/>
  <c r="BJ29" i="37"/>
  <c r="BK29" i="37"/>
  <c r="BL29" i="37"/>
  <c r="BM29" i="37"/>
  <c r="BN29" i="37"/>
  <c r="BO29" i="37"/>
  <c r="BP29" i="37"/>
  <c r="BQ29" i="37"/>
  <c r="BR29" i="37"/>
  <c r="BS29" i="37"/>
  <c r="BT29" i="37"/>
  <c r="BU29" i="37"/>
  <c r="BV29" i="37"/>
  <c r="BW29" i="37"/>
  <c r="BX29" i="37"/>
  <c r="BY29" i="37"/>
  <c r="BZ29" i="37"/>
  <c r="CA29" i="37"/>
  <c r="CB29" i="37"/>
  <c r="CC29" i="37"/>
  <c r="CD29" i="37"/>
  <c r="CE29" i="37"/>
  <c r="CF29" i="37"/>
  <c r="CG29" i="37"/>
  <c r="CH29" i="37"/>
  <c r="CI29" i="37"/>
  <c r="CJ29" i="37"/>
  <c r="CK29" i="37"/>
  <c r="CL29" i="37"/>
  <c r="CM29" i="37"/>
  <c r="CN29" i="37"/>
  <c r="CP29" i="37"/>
  <c r="CQ29" i="37"/>
  <c r="CR29" i="37"/>
  <c r="CS29" i="37"/>
  <c r="CT29" i="37"/>
  <c r="CU29" i="37"/>
  <c r="CV29" i="37"/>
  <c r="CX29" i="37"/>
  <c r="CY29" i="37"/>
  <c r="CW29" i="37"/>
  <c r="CZ29" i="37"/>
  <c r="I30" i="37"/>
  <c r="J30" i="37"/>
  <c r="K30" i="37"/>
  <c r="L30" i="37"/>
  <c r="M30" i="37"/>
  <c r="N30" i="37"/>
  <c r="O30" i="37"/>
  <c r="P30" i="37"/>
  <c r="Q30" i="37"/>
  <c r="R30" i="37"/>
  <c r="S30" i="37"/>
  <c r="T30" i="37"/>
  <c r="U30" i="37"/>
  <c r="V30" i="37"/>
  <c r="W30" i="37"/>
  <c r="X30" i="37"/>
  <c r="Y30" i="37"/>
  <c r="Z30" i="37"/>
  <c r="AA30" i="37"/>
  <c r="AB30" i="37"/>
  <c r="AC30" i="37"/>
  <c r="AD30" i="37"/>
  <c r="AE30" i="37"/>
  <c r="AF30" i="37"/>
  <c r="AG30" i="37"/>
  <c r="AH30" i="37"/>
  <c r="AI30" i="37"/>
  <c r="AK30" i="37"/>
  <c r="AL30" i="37"/>
  <c r="AM30" i="37"/>
  <c r="AN30" i="37"/>
  <c r="AO30" i="37"/>
  <c r="AP30" i="37"/>
  <c r="AQ30" i="37"/>
  <c r="AR30" i="37"/>
  <c r="AS30" i="37"/>
  <c r="AT30" i="37"/>
  <c r="AU30" i="37"/>
  <c r="AV30" i="37"/>
  <c r="AW30" i="37"/>
  <c r="AX30" i="37"/>
  <c r="AY30" i="37"/>
  <c r="AZ30" i="37"/>
  <c r="BA30" i="37"/>
  <c r="BB30" i="37"/>
  <c r="BC30" i="37"/>
  <c r="BD30" i="37"/>
  <c r="BE30" i="37"/>
  <c r="BF30" i="37"/>
  <c r="BG30" i="37"/>
  <c r="BH30" i="37"/>
  <c r="BI30" i="37"/>
  <c r="BJ30" i="37"/>
  <c r="BK30" i="37"/>
  <c r="BL30" i="37"/>
  <c r="BM30" i="37"/>
  <c r="BN30" i="37"/>
  <c r="BO30" i="37"/>
  <c r="BP30" i="37"/>
  <c r="BQ30" i="37"/>
  <c r="BR30" i="37"/>
  <c r="BS30" i="37"/>
  <c r="BT30" i="37"/>
  <c r="BU30" i="37"/>
  <c r="BV30" i="37"/>
  <c r="BW30" i="37"/>
  <c r="BX30" i="37"/>
  <c r="BY30" i="37"/>
  <c r="BZ30" i="37"/>
  <c r="CA30" i="37"/>
  <c r="CB30" i="37"/>
  <c r="CC30" i="37"/>
  <c r="CD30" i="37"/>
  <c r="CE30" i="37"/>
  <c r="CF30" i="37"/>
  <c r="CG30" i="37"/>
  <c r="CH30" i="37"/>
  <c r="CI30" i="37"/>
  <c r="CJ30" i="37"/>
  <c r="CK30" i="37"/>
  <c r="CL30" i="37"/>
  <c r="CM30" i="37"/>
  <c r="CN30" i="37"/>
  <c r="CP30" i="37"/>
  <c r="CQ30" i="37"/>
  <c r="CR30" i="37"/>
  <c r="CS30" i="37"/>
  <c r="CT30" i="37"/>
  <c r="CU30" i="37"/>
  <c r="CV30" i="37"/>
  <c r="CX30" i="37"/>
  <c r="CY30" i="37"/>
  <c r="CW30" i="37"/>
  <c r="CZ30" i="37"/>
  <c r="I31" i="37"/>
  <c r="J31" i="37"/>
  <c r="K31" i="37"/>
  <c r="L31" i="37"/>
  <c r="M31" i="37"/>
  <c r="N31" i="37"/>
  <c r="O31" i="37"/>
  <c r="P31" i="37"/>
  <c r="Q31" i="37"/>
  <c r="R31" i="37"/>
  <c r="S31" i="37"/>
  <c r="T31" i="37"/>
  <c r="U31" i="37"/>
  <c r="V31" i="37"/>
  <c r="W31" i="37"/>
  <c r="X31" i="37"/>
  <c r="Y31" i="37"/>
  <c r="Z31" i="37"/>
  <c r="AA31" i="37"/>
  <c r="AB31" i="37"/>
  <c r="AC31" i="37"/>
  <c r="AD31" i="37"/>
  <c r="AE31" i="37"/>
  <c r="AF31" i="37"/>
  <c r="AG31" i="37"/>
  <c r="AH31" i="37"/>
  <c r="AI31" i="37"/>
  <c r="AK31" i="37"/>
  <c r="AL31" i="37"/>
  <c r="AM31" i="37"/>
  <c r="AN31" i="37"/>
  <c r="AO31" i="37"/>
  <c r="AP31" i="37"/>
  <c r="AQ31" i="37"/>
  <c r="AR31" i="37"/>
  <c r="AS31" i="37"/>
  <c r="AT31" i="37"/>
  <c r="AU31" i="37"/>
  <c r="AV31" i="37"/>
  <c r="AW31" i="37"/>
  <c r="AX31" i="37"/>
  <c r="AY31" i="37"/>
  <c r="AZ31" i="37"/>
  <c r="BA31" i="37"/>
  <c r="BB31" i="37"/>
  <c r="BC31" i="37"/>
  <c r="BD31" i="37"/>
  <c r="BE31" i="37"/>
  <c r="BF31" i="37"/>
  <c r="BG31" i="37"/>
  <c r="BH31" i="37"/>
  <c r="BI31" i="37"/>
  <c r="BJ31" i="37"/>
  <c r="BK31" i="37"/>
  <c r="BL31" i="37"/>
  <c r="BM31" i="37"/>
  <c r="BN31" i="37"/>
  <c r="BO31" i="37"/>
  <c r="BP31" i="37"/>
  <c r="BQ31" i="37"/>
  <c r="BR31" i="37"/>
  <c r="BS31" i="37"/>
  <c r="BT31" i="37"/>
  <c r="BU31" i="37"/>
  <c r="BV31" i="37"/>
  <c r="BW31" i="37"/>
  <c r="BX31" i="37"/>
  <c r="BY31" i="37"/>
  <c r="BZ31" i="37"/>
  <c r="CA31" i="37"/>
  <c r="CB31" i="37"/>
  <c r="CC31" i="37"/>
  <c r="CD31" i="37"/>
  <c r="CE31" i="37"/>
  <c r="CF31" i="37"/>
  <c r="CG31" i="37"/>
  <c r="CH31" i="37"/>
  <c r="CI31" i="37"/>
  <c r="CJ31" i="37"/>
  <c r="CK31" i="37"/>
  <c r="CL31" i="37"/>
  <c r="CM31" i="37"/>
  <c r="CN31" i="37"/>
  <c r="CP31" i="37"/>
  <c r="CQ31" i="37"/>
  <c r="CR31" i="37"/>
  <c r="CS31" i="37"/>
  <c r="CT31" i="37"/>
  <c r="CU31" i="37"/>
  <c r="CV31" i="37"/>
  <c r="CX31" i="37"/>
  <c r="CY31" i="37"/>
  <c r="CW31" i="37"/>
  <c r="CZ31" i="37"/>
  <c r="I32" i="37"/>
  <c r="J32" i="37"/>
  <c r="K32" i="37"/>
  <c r="L32" i="37"/>
  <c r="M32" i="37"/>
  <c r="N32" i="37"/>
  <c r="O32" i="37"/>
  <c r="P32" i="37"/>
  <c r="Q32" i="37"/>
  <c r="R32" i="37"/>
  <c r="S32" i="37"/>
  <c r="T32" i="37"/>
  <c r="U32" i="37"/>
  <c r="V32" i="37"/>
  <c r="W32" i="37"/>
  <c r="X32" i="37"/>
  <c r="Y32" i="37"/>
  <c r="Z32" i="37"/>
  <c r="AA32" i="37"/>
  <c r="AB32" i="37"/>
  <c r="AC32" i="37"/>
  <c r="AD32" i="37"/>
  <c r="AE32" i="37"/>
  <c r="AF32" i="37"/>
  <c r="AG32" i="37"/>
  <c r="AH32" i="37"/>
  <c r="AI32" i="37"/>
  <c r="AK32" i="37"/>
  <c r="AL32" i="37"/>
  <c r="AM32" i="37"/>
  <c r="AN32" i="37"/>
  <c r="AO32" i="37"/>
  <c r="AP32" i="37"/>
  <c r="AQ32" i="37"/>
  <c r="AR32" i="37"/>
  <c r="AS32" i="37"/>
  <c r="AT32" i="37"/>
  <c r="AU32" i="37"/>
  <c r="AV32" i="37"/>
  <c r="AW32" i="37"/>
  <c r="AX32" i="37"/>
  <c r="AY32" i="37"/>
  <c r="AZ32" i="37"/>
  <c r="BA32" i="37"/>
  <c r="BB32" i="37"/>
  <c r="BC32" i="37"/>
  <c r="BD32" i="37"/>
  <c r="BE32" i="37"/>
  <c r="BF32" i="37"/>
  <c r="BG32" i="37"/>
  <c r="BH32" i="37"/>
  <c r="BI32" i="37"/>
  <c r="BJ32" i="37"/>
  <c r="BK32" i="37"/>
  <c r="BL32" i="37"/>
  <c r="BM32" i="37"/>
  <c r="BN32" i="37"/>
  <c r="BO32" i="37"/>
  <c r="BP32" i="37"/>
  <c r="BQ32" i="37"/>
  <c r="BR32" i="37"/>
  <c r="BS32" i="37"/>
  <c r="BT32" i="37"/>
  <c r="BU32" i="37"/>
  <c r="BV32" i="37"/>
  <c r="BW32" i="37"/>
  <c r="BX32" i="37"/>
  <c r="BY32" i="37"/>
  <c r="BZ32" i="37"/>
  <c r="CA32" i="37"/>
  <c r="CB32" i="37"/>
  <c r="CC32" i="37"/>
  <c r="CD32" i="37"/>
  <c r="CE32" i="37"/>
  <c r="CF32" i="37"/>
  <c r="CG32" i="37"/>
  <c r="CH32" i="37"/>
  <c r="CI32" i="37"/>
  <c r="CJ32" i="37"/>
  <c r="CK32" i="37"/>
  <c r="CL32" i="37"/>
  <c r="CM32" i="37"/>
  <c r="CN32" i="37"/>
  <c r="CP32" i="37"/>
  <c r="CQ32" i="37"/>
  <c r="CR32" i="37"/>
  <c r="CS32" i="37"/>
  <c r="CT32" i="37"/>
  <c r="CU32" i="37"/>
  <c r="CV32" i="37"/>
  <c r="CX32" i="37"/>
  <c r="CY32" i="37"/>
  <c r="CW32" i="37"/>
  <c r="CZ32" i="37"/>
  <c r="I33" i="37"/>
  <c r="J33" i="37"/>
  <c r="K33" i="37"/>
  <c r="L33" i="37"/>
  <c r="M33" i="37"/>
  <c r="N33" i="37"/>
  <c r="O33" i="37"/>
  <c r="P33" i="37"/>
  <c r="Q33" i="37"/>
  <c r="R33" i="37"/>
  <c r="S33" i="37"/>
  <c r="T33" i="37"/>
  <c r="U33" i="37"/>
  <c r="V33" i="37"/>
  <c r="W33" i="37"/>
  <c r="X33" i="37"/>
  <c r="Y33" i="37"/>
  <c r="Z33" i="37"/>
  <c r="AA33" i="37"/>
  <c r="AB33" i="37"/>
  <c r="AC33" i="37"/>
  <c r="AD33" i="37"/>
  <c r="AE33" i="37"/>
  <c r="AF33" i="37"/>
  <c r="AG33" i="37"/>
  <c r="AH33" i="37"/>
  <c r="AI33" i="37"/>
  <c r="AK33" i="37"/>
  <c r="AL33" i="37"/>
  <c r="AM33" i="37"/>
  <c r="AN33" i="37"/>
  <c r="AO33" i="37"/>
  <c r="AP33" i="37"/>
  <c r="AQ33" i="37"/>
  <c r="AR33" i="37"/>
  <c r="AS33" i="37"/>
  <c r="AT33" i="37"/>
  <c r="AU33" i="37"/>
  <c r="AV33" i="37"/>
  <c r="AW33" i="37"/>
  <c r="AX33" i="37"/>
  <c r="AY33" i="37"/>
  <c r="AZ33" i="37"/>
  <c r="BA33" i="37"/>
  <c r="BB33" i="37"/>
  <c r="BC33" i="37"/>
  <c r="BD33" i="37"/>
  <c r="BE33" i="37"/>
  <c r="BF33" i="37"/>
  <c r="BG33" i="37"/>
  <c r="BH33" i="37"/>
  <c r="BI33" i="37"/>
  <c r="BJ33" i="37"/>
  <c r="BK33" i="37"/>
  <c r="BL33" i="37"/>
  <c r="BM33" i="37"/>
  <c r="BN33" i="37"/>
  <c r="BO33" i="37"/>
  <c r="BP33" i="37"/>
  <c r="BQ33" i="37"/>
  <c r="BR33" i="37"/>
  <c r="BS33" i="37"/>
  <c r="BT33" i="37"/>
  <c r="BU33" i="37"/>
  <c r="BV33" i="37"/>
  <c r="BW33" i="37"/>
  <c r="BX33" i="37"/>
  <c r="BY33" i="37"/>
  <c r="BZ33" i="37"/>
  <c r="CA33" i="37"/>
  <c r="CB33" i="37"/>
  <c r="CC33" i="37"/>
  <c r="CD33" i="37"/>
  <c r="CE33" i="37"/>
  <c r="CF33" i="37"/>
  <c r="CG33" i="37"/>
  <c r="CH33" i="37"/>
  <c r="CI33" i="37"/>
  <c r="CJ33" i="37"/>
  <c r="CK33" i="37"/>
  <c r="CL33" i="37"/>
  <c r="CM33" i="37"/>
  <c r="CN33" i="37"/>
  <c r="CP33" i="37"/>
  <c r="CQ33" i="37"/>
  <c r="CR33" i="37"/>
  <c r="CS33" i="37"/>
  <c r="CT33" i="37"/>
  <c r="CU33" i="37"/>
  <c r="CV33" i="37"/>
  <c r="CX33" i="37"/>
  <c r="CY33" i="37"/>
  <c r="CW33" i="37"/>
  <c r="CZ33" i="37"/>
  <c r="I34" i="37"/>
  <c r="J34" i="37"/>
  <c r="K34" i="37"/>
  <c r="L34" i="37"/>
  <c r="M34" i="37"/>
  <c r="N34" i="37"/>
  <c r="O34" i="37"/>
  <c r="P34" i="37"/>
  <c r="Q34" i="37"/>
  <c r="R34" i="37"/>
  <c r="S34" i="37"/>
  <c r="T34" i="37"/>
  <c r="U34" i="37"/>
  <c r="V34" i="37"/>
  <c r="W34" i="37"/>
  <c r="X34" i="37"/>
  <c r="Y34" i="37"/>
  <c r="Z34" i="37"/>
  <c r="AA34" i="37"/>
  <c r="AB34" i="37"/>
  <c r="AC34" i="37"/>
  <c r="AD34" i="37"/>
  <c r="AE34" i="37"/>
  <c r="AF34" i="37"/>
  <c r="AG34" i="37"/>
  <c r="AH34" i="37"/>
  <c r="AI34" i="37"/>
  <c r="AK34" i="37"/>
  <c r="AL34" i="37"/>
  <c r="AM34" i="37"/>
  <c r="AN34" i="37"/>
  <c r="AO34" i="37"/>
  <c r="AP34" i="37"/>
  <c r="AQ34" i="37"/>
  <c r="AR34" i="37"/>
  <c r="AS34" i="37"/>
  <c r="AT34" i="37"/>
  <c r="AU34" i="37"/>
  <c r="AV34" i="37"/>
  <c r="AW34" i="37"/>
  <c r="AX34" i="37"/>
  <c r="AY34" i="37"/>
  <c r="AZ34" i="37"/>
  <c r="BA34" i="37"/>
  <c r="BB34" i="37"/>
  <c r="BC34" i="37"/>
  <c r="BD34" i="37"/>
  <c r="BE34" i="37"/>
  <c r="BF34" i="37"/>
  <c r="BG34" i="37"/>
  <c r="BH34" i="37"/>
  <c r="BI34" i="37"/>
  <c r="BJ34" i="37"/>
  <c r="BK34" i="37"/>
  <c r="BL34" i="37"/>
  <c r="BM34" i="37"/>
  <c r="BN34" i="37"/>
  <c r="BO34" i="37"/>
  <c r="BP34" i="37"/>
  <c r="BQ34" i="37"/>
  <c r="BR34" i="37"/>
  <c r="BS34" i="37"/>
  <c r="BT34" i="37"/>
  <c r="BU34" i="37"/>
  <c r="BV34" i="37"/>
  <c r="BW34" i="37"/>
  <c r="BX34" i="37"/>
  <c r="BY34" i="37"/>
  <c r="BZ34" i="37"/>
  <c r="CA34" i="37"/>
  <c r="CB34" i="37"/>
  <c r="CC34" i="37"/>
  <c r="CD34" i="37"/>
  <c r="CE34" i="37"/>
  <c r="CF34" i="37"/>
  <c r="CG34" i="37"/>
  <c r="CH34" i="37"/>
  <c r="CI34" i="37"/>
  <c r="CJ34" i="37"/>
  <c r="CK34" i="37"/>
  <c r="CL34" i="37"/>
  <c r="CM34" i="37"/>
  <c r="CN34" i="37"/>
  <c r="CP34" i="37"/>
  <c r="CQ34" i="37"/>
  <c r="CR34" i="37"/>
  <c r="CS34" i="37"/>
  <c r="CT34" i="37"/>
  <c r="CU34" i="37"/>
  <c r="CV34" i="37"/>
  <c r="CX34" i="37"/>
  <c r="CY34" i="37"/>
  <c r="CW34" i="37"/>
  <c r="CZ34" i="37"/>
  <c r="I35" i="37"/>
  <c r="J35" i="37"/>
  <c r="K35" i="37"/>
  <c r="L35" i="37"/>
  <c r="M35" i="37"/>
  <c r="N35" i="37"/>
  <c r="O35" i="37"/>
  <c r="P35" i="37"/>
  <c r="Q35" i="37"/>
  <c r="R35" i="37"/>
  <c r="S35" i="37"/>
  <c r="T35" i="37"/>
  <c r="U35" i="37"/>
  <c r="V35" i="37"/>
  <c r="W35" i="37"/>
  <c r="X35" i="37"/>
  <c r="Y35" i="37"/>
  <c r="Z35" i="37"/>
  <c r="AA35" i="37"/>
  <c r="AB35" i="37"/>
  <c r="AC35" i="37"/>
  <c r="AD35" i="37"/>
  <c r="AE35" i="37"/>
  <c r="AF35" i="37"/>
  <c r="AG35" i="37"/>
  <c r="AH35" i="37"/>
  <c r="AI35" i="37"/>
  <c r="AK35" i="37"/>
  <c r="AL35" i="37"/>
  <c r="AM35" i="37"/>
  <c r="AN35" i="37"/>
  <c r="AO35" i="37"/>
  <c r="AP35" i="37"/>
  <c r="AQ35" i="37"/>
  <c r="AR35" i="37"/>
  <c r="AS35" i="37"/>
  <c r="AT35" i="37"/>
  <c r="AU35" i="37"/>
  <c r="AV35" i="37"/>
  <c r="AW35" i="37"/>
  <c r="AX35" i="37"/>
  <c r="AY35" i="37"/>
  <c r="AZ35" i="37"/>
  <c r="BA35" i="37"/>
  <c r="BB35" i="37"/>
  <c r="BC35" i="37"/>
  <c r="BD35" i="37"/>
  <c r="BE35" i="37"/>
  <c r="BF35" i="37"/>
  <c r="BG35" i="37"/>
  <c r="BH35" i="37"/>
  <c r="BI35" i="37"/>
  <c r="BJ35" i="37"/>
  <c r="BK35" i="37"/>
  <c r="BL35" i="37"/>
  <c r="BM35" i="37"/>
  <c r="BN35" i="37"/>
  <c r="BO35" i="37"/>
  <c r="BP35" i="37"/>
  <c r="BQ35" i="37"/>
  <c r="BR35" i="37"/>
  <c r="BS35" i="37"/>
  <c r="BT35" i="37"/>
  <c r="BU35" i="37"/>
  <c r="BV35" i="37"/>
  <c r="BW35" i="37"/>
  <c r="BX35" i="37"/>
  <c r="BY35" i="37"/>
  <c r="BZ35" i="37"/>
  <c r="CA35" i="37"/>
  <c r="CB35" i="37"/>
  <c r="CC35" i="37"/>
  <c r="CD35" i="37"/>
  <c r="CE35" i="37"/>
  <c r="CF35" i="37"/>
  <c r="CG35" i="37"/>
  <c r="CH35" i="37"/>
  <c r="CI35" i="37"/>
  <c r="CJ35" i="37"/>
  <c r="CK35" i="37"/>
  <c r="CL35" i="37"/>
  <c r="CM35" i="37"/>
  <c r="CN35" i="37"/>
  <c r="CP35" i="37"/>
  <c r="CQ35" i="37"/>
  <c r="CR35" i="37"/>
  <c r="CS35" i="37"/>
  <c r="CT35" i="37"/>
  <c r="CU35" i="37"/>
  <c r="CV35" i="37"/>
  <c r="CX35" i="37"/>
  <c r="CY35" i="37"/>
  <c r="CW35" i="37"/>
  <c r="CZ35" i="37"/>
  <c r="I36" i="37"/>
  <c r="J36" i="37"/>
  <c r="K36" i="37"/>
  <c r="L36" i="37"/>
  <c r="M36" i="37"/>
  <c r="N36" i="37"/>
  <c r="O36" i="37"/>
  <c r="P36" i="37"/>
  <c r="Q36" i="37"/>
  <c r="R36" i="37"/>
  <c r="S36" i="37"/>
  <c r="T36" i="37"/>
  <c r="U36" i="37"/>
  <c r="V36" i="37"/>
  <c r="W36" i="37"/>
  <c r="X36" i="37"/>
  <c r="Y36" i="37"/>
  <c r="Z36" i="37"/>
  <c r="AA36" i="37"/>
  <c r="AB36" i="37"/>
  <c r="AC36" i="37"/>
  <c r="AD36" i="37"/>
  <c r="AE36" i="37"/>
  <c r="AF36" i="37"/>
  <c r="AG36" i="37"/>
  <c r="AH36" i="37"/>
  <c r="AI36" i="37"/>
  <c r="AK36" i="37"/>
  <c r="AL36" i="37"/>
  <c r="AM36" i="37"/>
  <c r="AN36" i="37"/>
  <c r="AO36" i="37"/>
  <c r="AP36" i="37"/>
  <c r="AQ36" i="37"/>
  <c r="AR36" i="37"/>
  <c r="AS36" i="37"/>
  <c r="AT36" i="37"/>
  <c r="AU36" i="37"/>
  <c r="AV36" i="37"/>
  <c r="AW36" i="37"/>
  <c r="AX36" i="37"/>
  <c r="AY36" i="37"/>
  <c r="AZ36" i="37"/>
  <c r="BA36" i="37"/>
  <c r="BB36" i="37"/>
  <c r="BC36" i="37"/>
  <c r="BD36" i="37"/>
  <c r="BE36" i="37"/>
  <c r="BF36" i="37"/>
  <c r="BG36" i="37"/>
  <c r="BH36" i="37"/>
  <c r="BI36" i="37"/>
  <c r="BJ36" i="37"/>
  <c r="BK36" i="37"/>
  <c r="BL36" i="37"/>
  <c r="BM36" i="37"/>
  <c r="BN36" i="37"/>
  <c r="BO36" i="37"/>
  <c r="BP36" i="37"/>
  <c r="BQ36" i="37"/>
  <c r="BR36" i="37"/>
  <c r="BS36" i="37"/>
  <c r="BT36" i="37"/>
  <c r="BU36" i="37"/>
  <c r="BV36" i="37"/>
  <c r="BW36" i="37"/>
  <c r="BX36" i="37"/>
  <c r="BY36" i="37"/>
  <c r="BZ36" i="37"/>
  <c r="CA36" i="37"/>
  <c r="CB36" i="37"/>
  <c r="CC36" i="37"/>
  <c r="CD36" i="37"/>
  <c r="CE36" i="37"/>
  <c r="CF36" i="37"/>
  <c r="CG36" i="37"/>
  <c r="CH36" i="37"/>
  <c r="CI36" i="37"/>
  <c r="CJ36" i="37"/>
  <c r="CK36" i="37"/>
  <c r="CL36" i="37"/>
  <c r="CM36" i="37"/>
  <c r="CN36" i="37"/>
  <c r="CP36" i="37"/>
  <c r="CQ36" i="37"/>
  <c r="CR36" i="37"/>
  <c r="CS36" i="37"/>
  <c r="CT36" i="37"/>
  <c r="CU36" i="37"/>
  <c r="CV36" i="37"/>
  <c r="CX36" i="37"/>
  <c r="CY36" i="37"/>
  <c r="CW36" i="37"/>
  <c r="CZ36" i="37"/>
  <c r="I37" i="37"/>
  <c r="J37" i="37"/>
  <c r="K37" i="37"/>
  <c r="L37" i="37"/>
  <c r="M37" i="37"/>
  <c r="N37" i="37"/>
  <c r="O37" i="37"/>
  <c r="P37" i="37"/>
  <c r="Q37" i="37"/>
  <c r="R37" i="37"/>
  <c r="S37" i="37"/>
  <c r="T37" i="37"/>
  <c r="U37" i="37"/>
  <c r="V37" i="37"/>
  <c r="W37" i="37"/>
  <c r="X37" i="37"/>
  <c r="Y37" i="37"/>
  <c r="Z37" i="37"/>
  <c r="AA37" i="37"/>
  <c r="AB37" i="37"/>
  <c r="AC37" i="37"/>
  <c r="AD37" i="37"/>
  <c r="AE37" i="37"/>
  <c r="AF37" i="37"/>
  <c r="AG37" i="37"/>
  <c r="AH37" i="37"/>
  <c r="AI37" i="37"/>
  <c r="AK37" i="37"/>
  <c r="AL37" i="37"/>
  <c r="AM37" i="37"/>
  <c r="AN37" i="37"/>
  <c r="AO37" i="37"/>
  <c r="AP37" i="37"/>
  <c r="AQ37" i="37"/>
  <c r="AR37" i="37"/>
  <c r="AS37" i="37"/>
  <c r="AT37" i="37"/>
  <c r="AU37" i="37"/>
  <c r="AV37" i="37"/>
  <c r="AW37" i="37"/>
  <c r="AX37" i="37"/>
  <c r="AY37" i="37"/>
  <c r="AZ37" i="37"/>
  <c r="BA37" i="37"/>
  <c r="BB37" i="37"/>
  <c r="BC37" i="37"/>
  <c r="BD37" i="37"/>
  <c r="BE37" i="37"/>
  <c r="BF37" i="37"/>
  <c r="BG37" i="37"/>
  <c r="BH37" i="37"/>
  <c r="BI37" i="37"/>
  <c r="BJ37" i="37"/>
  <c r="BK37" i="37"/>
  <c r="BL37" i="37"/>
  <c r="BM37" i="37"/>
  <c r="BN37" i="37"/>
  <c r="BO37" i="37"/>
  <c r="BP37" i="37"/>
  <c r="BQ37" i="37"/>
  <c r="BR37" i="37"/>
  <c r="BS37" i="37"/>
  <c r="BT37" i="37"/>
  <c r="BU37" i="37"/>
  <c r="BV37" i="37"/>
  <c r="BW37" i="37"/>
  <c r="BX37" i="37"/>
  <c r="BY37" i="37"/>
  <c r="BZ37" i="37"/>
  <c r="CA37" i="37"/>
  <c r="CB37" i="37"/>
  <c r="CC37" i="37"/>
  <c r="CD37" i="37"/>
  <c r="CE37" i="37"/>
  <c r="CF37" i="37"/>
  <c r="CG37" i="37"/>
  <c r="CH37" i="37"/>
  <c r="CI37" i="37"/>
  <c r="CJ37" i="37"/>
  <c r="CK37" i="37"/>
  <c r="CL37" i="37"/>
  <c r="CM37" i="37"/>
  <c r="CN37" i="37"/>
  <c r="CP37" i="37"/>
  <c r="CQ37" i="37"/>
  <c r="CR37" i="37"/>
  <c r="CS37" i="37"/>
  <c r="CT37" i="37"/>
  <c r="CU37" i="37"/>
  <c r="CV37" i="37"/>
  <c r="CX37" i="37"/>
  <c r="CY37" i="37"/>
  <c r="CW37" i="37"/>
  <c r="CZ37" i="37"/>
  <c r="I38" i="37"/>
  <c r="J38" i="37"/>
  <c r="K38" i="37"/>
  <c r="L38" i="37"/>
  <c r="M38" i="37"/>
  <c r="N38" i="37"/>
  <c r="O38" i="37"/>
  <c r="P38" i="37"/>
  <c r="Q38" i="37"/>
  <c r="R38" i="37"/>
  <c r="S38" i="37"/>
  <c r="T38" i="37"/>
  <c r="U38" i="37"/>
  <c r="V38" i="37"/>
  <c r="W38" i="37"/>
  <c r="X38" i="37"/>
  <c r="Y38" i="37"/>
  <c r="Z38" i="37"/>
  <c r="AA38" i="37"/>
  <c r="AB38" i="37"/>
  <c r="AC38" i="37"/>
  <c r="AD38" i="37"/>
  <c r="AE38" i="37"/>
  <c r="AF38" i="37"/>
  <c r="AG38" i="37"/>
  <c r="AH38" i="37"/>
  <c r="AI38" i="37"/>
  <c r="AK38" i="37"/>
  <c r="AL38" i="37"/>
  <c r="AM38" i="37"/>
  <c r="AN38" i="37"/>
  <c r="AO38" i="37"/>
  <c r="AP38" i="37"/>
  <c r="AQ38" i="37"/>
  <c r="AR38" i="37"/>
  <c r="AS38" i="37"/>
  <c r="AT38" i="37"/>
  <c r="AU38" i="37"/>
  <c r="AV38" i="37"/>
  <c r="AW38" i="37"/>
  <c r="AX38" i="37"/>
  <c r="AY38" i="37"/>
  <c r="AZ38" i="37"/>
  <c r="BA38" i="37"/>
  <c r="BB38" i="37"/>
  <c r="BC38" i="37"/>
  <c r="BD38" i="37"/>
  <c r="BE38" i="37"/>
  <c r="BF38" i="37"/>
  <c r="BG38" i="37"/>
  <c r="BH38" i="37"/>
  <c r="BI38" i="37"/>
  <c r="BJ38" i="37"/>
  <c r="BK38" i="37"/>
  <c r="BL38" i="37"/>
  <c r="BM38" i="37"/>
  <c r="BN38" i="37"/>
  <c r="BO38" i="37"/>
  <c r="BP38" i="37"/>
  <c r="BQ38" i="37"/>
  <c r="BR38" i="37"/>
  <c r="BS38" i="37"/>
  <c r="BT38" i="37"/>
  <c r="BU38" i="37"/>
  <c r="BV38" i="37"/>
  <c r="BW38" i="37"/>
  <c r="BX38" i="37"/>
  <c r="BY38" i="37"/>
  <c r="BZ38" i="37"/>
  <c r="CA38" i="37"/>
  <c r="CB38" i="37"/>
  <c r="CC38" i="37"/>
  <c r="CD38" i="37"/>
  <c r="CE38" i="37"/>
  <c r="CF38" i="37"/>
  <c r="CG38" i="37"/>
  <c r="CH38" i="37"/>
  <c r="CI38" i="37"/>
  <c r="CJ38" i="37"/>
  <c r="CK38" i="37"/>
  <c r="CL38" i="37"/>
  <c r="CM38" i="37"/>
  <c r="CN38" i="37"/>
  <c r="CP38" i="37"/>
  <c r="CQ38" i="37"/>
  <c r="CR38" i="37"/>
  <c r="CS38" i="37"/>
  <c r="CT38" i="37"/>
  <c r="CU38" i="37"/>
  <c r="CV38" i="37"/>
  <c r="CX38" i="37"/>
  <c r="CY38" i="37"/>
  <c r="CW38" i="37"/>
  <c r="CZ38" i="37"/>
  <c r="I39" i="37"/>
  <c r="J39" i="37"/>
  <c r="K39" i="37"/>
  <c r="L39" i="37"/>
  <c r="M39" i="37"/>
  <c r="N39" i="37"/>
  <c r="O39" i="37"/>
  <c r="P39" i="37"/>
  <c r="Q39" i="37"/>
  <c r="R39" i="37"/>
  <c r="S39" i="37"/>
  <c r="T39" i="37"/>
  <c r="U39" i="37"/>
  <c r="V39" i="37"/>
  <c r="W39" i="37"/>
  <c r="X39" i="37"/>
  <c r="Y39" i="37"/>
  <c r="Z39" i="37"/>
  <c r="AA39" i="37"/>
  <c r="AB39" i="37"/>
  <c r="AC39" i="37"/>
  <c r="AD39" i="37"/>
  <c r="AE39" i="37"/>
  <c r="AF39" i="37"/>
  <c r="AG39" i="37"/>
  <c r="AH39" i="37"/>
  <c r="AI39" i="37"/>
  <c r="AK39" i="37"/>
  <c r="AL39" i="37"/>
  <c r="AM39" i="37"/>
  <c r="AN39" i="37"/>
  <c r="AO39" i="37"/>
  <c r="AP39" i="37"/>
  <c r="AQ39" i="37"/>
  <c r="AR39" i="37"/>
  <c r="AS39" i="37"/>
  <c r="AT39" i="37"/>
  <c r="AU39" i="37"/>
  <c r="AV39" i="37"/>
  <c r="AW39" i="37"/>
  <c r="AX39" i="37"/>
  <c r="AY39" i="37"/>
  <c r="AZ39" i="37"/>
  <c r="BA39" i="37"/>
  <c r="BB39" i="37"/>
  <c r="BC39" i="37"/>
  <c r="BD39" i="37"/>
  <c r="BE39" i="37"/>
  <c r="BF39" i="37"/>
  <c r="BG39" i="37"/>
  <c r="BH39" i="37"/>
  <c r="BI39" i="37"/>
  <c r="BJ39" i="37"/>
  <c r="BK39" i="37"/>
  <c r="BL39" i="37"/>
  <c r="BM39" i="37"/>
  <c r="BN39" i="37"/>
  <c r="BO39" i="37"/>
  <c r="BP39" i="37"/>
  <c r="BQ39" i="37"/>
  <c r="BR39" i="37"/>
  <c r="BS39" i="37"/>
  <c r="BT39" i="37"/>
  <c r="BU39" i="37"/>
  <c r="BV39" i="37"/>
  <c r="BW39" i="37"/>
  <c r="BX39" i="37"/>
  <c r="BY39" i="37"/>
  <c r="BZ39" i="37"/>
  <c r="CA39" i="37"/>
  <c r="CB39" i="37"/>
  <c r="CC39" i="37"/>
  <c r="CD39" i="37"/>
  <c r="CE39" i="37"/>
  <c r="CF39" i="37"/>
  <c r="CG39" i="37"/>
  <c r="CH39" i="37"/>
  <c r="CI39" i="37"/>
  <c r="CJ39" i="37"/>
  <c r="CK39" i="37"/>
  <c r="CL39" i="37"/>
  <c r="CM39" i="37"/>
  <c r="CN39" i="37"/>
  <c r="CP39" i="37"/>
  <c r="CQ39" i="37"/>
  <c r="CR39" i="37"/>
  <c r="CS39" i="37"/>
  <c r="CT39" i="37"/>
  <c r="CU39" i="37"/>
  <c r="CV39" i="37"/>
  <c r="CX39" i="37"/>
  <c r="CY39" i="37"/>
  <c r="CW39" i="37"/>
  <c r="CZ39" i="37"/>
  <c r="I40" i="37"/>
  <c r="J40" i="37"/>
  <c r="K40" i="37"/>
  <c r="L40" i="37"/>
  <c r="M40" i="37"/>
  <c r="N40" i="37"/>
  <c r="O40" i="37"/>
  <c r="P40" i="37"/>
  <c r="Q40" i="37"/>
  <c r="R40" i="37"/>
  <c r="S40" i="37"/>
  <c r="T40" i="37"/>
  <c r="U40" i="37"/>
  <c r="V40" i="37"/>
  <c r="W40" i="37"/>
  <c r="X40" i="37"/>
  <c r="Y40" i="37"/>
  <c r="Z40" i="37"/>
  <c r="AA40" i="37"/>
  <c r="AB40" i="37"/>
  <c r="AC40" i="37"/>
  <c r="AD40" i="37"/>
  <c r="AE40" i="37"/>
  <c r="AF40" i="37"/>
  <c r="AG40" i="37"/>
  <c r="AH40" i="37"/>
  <c r="AI40" i="37"/>
  <c r="AK40" i="37"/>
  <c r="AL40" i="37"/>
  <c r="AM40" i="37"/>
  <c r="AN40" i="37"/>
  <c r="AO40" i="37"/>
  <c r="AP40" i="37"/>
  <c r="AQ40" i="37"/>
  <c r="AR40" i="37"/>
  <c r="AS40" i="37"/>
  <c r="AT40" i="37"/>
  <c r="AU40" i="37"/>
  <c r="AV40" i="37"/>
  <c r="AW40" i="37"/>
  <c r="AX40" i="37"/>
  <c r="AY40" i="37"/>
  <c r="AZ40" i="37"/>
  <c r="BA40" i="37"/>
  <c r="BB40" i="37"/>
  <c r="BC40" i="37"/>
  <c r="BD40" i="37"/>
  <c r="BE40" i="37"/>
  <c r="BF40" i="37"/>
  <c r="BG40" i="37"/>
  <c r="BH40" i="37"/>
  <c r="BI40" i="37"/>
  <c r="BJ40" i="37"/>
  <c r="BK40" i="37"/>
  <c r="BL40" i="37"/>
  <c r="BM40" i="37"/>
  <c r="BN40" i="37"/>
  <c r="BO40" i="37"/>
  <c r="BP40" i="37"/>
  <c r="BQ40" i="37"/>
  <c r="BR40" i="37"/>
  <c r="BS40" i="37"/>
  <c r="BT40" i="37"/>
  <c r="BU40" i="37"/>
  <c r="BV40" i="37"/>
  <c r="BW40" i="37"/>
  <c r="BX40" i="37"/>
  <c r="BY40" i="37"/>
  <c r="BZ40" i="37"/>
  <c r="CA40" i="37"/>
  <c r="CB40" i="37"/>
  <c r="CC40" i="37"/>
  <c r="CD40" i="37"/>
  <c r="CE40" i="37"/>
  <c r="CF40" i="37"/>
  <c r="CG40" i="37"/>
  <c r="CH40" i="37"/>
  <c r="CI40" i="37"/>
  <c r="CJ40" i="37"/>
  <c r="CK40" i="37"/>
  <c r="CL40" i="37"/>
  <c r="CM40" i="37"/>
  <c r="CN40" i="37"/>
  <c r="CP40" i="37"/>
  <c r="CQ40" i="37"/>
  <c r="CR40" i="37"/>
  <c r="CS40" i="37"/>
  <c r="CT40" i="37"/>
  <c r="CU40" i="37"/>
  <c r="CV40" i="37"/>
  <c r="CX40" i="37"/>
  <c r="CY40" i="37"/>
  <c r="CW40" i="37"/>
  <c r="CZ40" i="37"/>
  <c r="J5" i="37"/>
  <c r="K5" i="37"/>
  <c r="L5" i="37"/>
  <c r="M5" i="37"/>
  <c r="N5" i="37"/>
  <c r="O5" i="37"/>
  <c r="P5" i="37"/>
  <c r="Q5" i="37"/>
  <c r="R5" i="37"/>
  <c r="S5" i="37"/>
  <c r="T5" i="37"/>
  <c r="U5" i="37"/>
  <c r="V5" i="37"/>
  <c r="W5" i="37"/>
  <c r="X5" i="37"/>
  <c r="Y5" i="37"/>
  <c r="Z5" i="37"/>
  <c r="AA5" i="37"/>
  <c r="AB5" i="37"/>
  <c r="AC5" i="37"/>
  <c r="AD5" i="37"/>
  <c r="AE5" i="37"/>
  <c r="AF5" i="37"/>
  <c r="AG5" i="37"/>
  <c r="AH5" i="37"/>
  <c r="AI5" i="37"/>
  <c r="AK5" i="37"/>
  <c r="AL5" i="37"/>
  <c r="AM5" i="37"/>
  <c r="AN5" i="37"/>
  <c r="AO5" i="37"/>
  <c r="AP5" i="37"/>
  <c r="AQ5" i="37"/>
  <c r="AR5" i="37"/>
  <c r="AS5" i="37"/>
  <c r="AT5" i="37"/>
  <c r="AU5" i="37"/>
  <c r="AV5" i="37"/>
  <c r="AW5" i="37"/>
  <c r="AX5" i="37"/>
  <c r="AY5" i="37"/>
  <c r="AZ5" i="37"/>
  <c r="BA5" i="37"/>
  <c r="BB5" i="37"/>
  <c r="BC5" i="37"/>
  <c r="BD5" i="37"/>
  <c r="BE5" i="37"/>
  <c r="BF5" i="37"/>
  <c r="BG5" i="37"/>
  <c r="BH5" i="37"/>
  <c r="BI5" i="37"/>
  <c r="BJ5" i="37"/>
  <c r="BK5" i="37"/>
  <c r="BL5" i="37"/>
  <c r="BM5" i="37"/>
  <c r="BN5" i="37"/>
  <c r="BO5" i="37"/>
  <c r="BP5" i="37"/>
  <c r="BQ5" i="37"/>
  <c r="BR5" i="37"/>
  <c r="BS5" i="37"/>
  <c r="BT5" i="37"/>
  <c r="BU5" i="37"/>
  <c r="BV5" i="37"/>
  <c r="BW5" i="37"/>
  <c r="BX5" i="37"/>
  <c r="BY5" i="37"/>
  <c r="BZ5" i="37"/>
  <c r="CA5" i="37"/>
  <c r="CB5" i="37"/>
  <c r="CC5" i="37"/>
  <c r="CD5" i="37"/>
  <c r="CE5" i="37"/>
  <c r="CF5" i="37"/>
  <c r="CG5" i="37"/>
  <c r="CH5" i="37"/>
  <c r="CI5" i="37"/>
  <c r="CJ5" i="37"/>
  <c r="CK5" i="37"/>
  <c r="CL5" i="37"/>
  <c r="CM5" i="37"/>
  <c r="CN5" i="37"/>
  <c r="CP5" i="37"/>
  <c r="CQ5" i="37"/>
  <c r="CR5" i="37"/>
  <c r="CS5" i="37"/>
  <c r="CT5" i="37"/>
  <c r="CU5" i="37"/>
  <c r="CV5" i="37"/>
  <c r="CX5" i="37"/>
  <c r="CY5" i="37"/>
  <c r="CW5" i="37"/>
  <c r="CZ5" i="37"/>
  <c r="I5" i="37"/>
  <c r="B5" i="37"/>
  <c r="C5" i="37"/>
  <c r="F5" i="37" s="1"/>
  <c r="E5" i="37"/>
  <c r="G5" i="37"/>
  <c r="A5" i="37"/>
  <c r="CZ4" i="37"/>
  <c r="CW4" i="37"/>
  <c r="CY4" i="37"/>
  <c r="CX4" i="37"/>
  <c r="CV4" i="37"/>
  <c r="CU4" i="37"/>
  <c r="CT4" i="37"/>
  <c r="CS4" i="37"/>
  <c r="CR4" i="37"/>
  <c r="CQ4" i="37"/>
  <c r="CP4" i="37"/>
  <c r="CN4" i="37"/>
  <c r="CM4" i="37"/>
  <c r="CL4" i="37"/>
  <c r="CK4" i="37"/>
  <c r="CJ4" i="37"/>
  <c r="CI4" i="37"/>
  <c r="CH4" i="37"/>
  <c r="CG4" i="37"/>
  <c r="CF4" i="37"/>
  <c r="CE4" i="37"/>
  <c r="CD4" i="37"/>
  <c r="CC4" i="37"/>
  <c r="CB4" i="37"/>
  <c r="CA4" i="37"/>
  <c r="BZ4" i="37"/>
  <c r="BY4" i="37"/>
  <c r="BX4" i="37"/>
  <c r="BW4" i="37"/>
  <c r="BV4" i="37"/>
  <c r="BU4" i="37"/>
  <c r="BT4" i="37"/>
  <c r="BS4" i="37"/>
  <c r="BR4" i="37"/>
  <c r="BQ4" i="37"/>
  <c r="BP4" i="37"/>
  <c r="BO4" i="37"/>
  <c r="BN4" i="37"/>
  <c r="BM4" i="37"/>
  <c r="BL4" i="37"/>
  <c r="BK4" i="37"/>
  <c r="BJ4" i="37"/>
  <c r="BI4" i="37"/>
  <c r="BH4" i="37"/>
  <c r="BG4" i="37"/>
  <c r="BF4" i="37"/>
  <c r="BE4" i="37"/>
  <c r="BD4" i="37"/>
  <c r="BC4" i="37"/>
  <c r="BB4" i="37"/>
  <c r="BA4" i="37"/>
  <c r="AZ4" i="37"/>
  <c r="AY4" i="37"/>
  <c r="AX4" i="37"/>
  <c r="AW4" i="37"/>
  <c r="AV4" i="37"/>
  <c r="AU4" i="37"/>
  <c r="AT4" i="37"/>
  <c r="AS4" i="37"/>
  <c r="AR4" i="37"/>
  <c r="AQ4" i="37"/>
  <c r="AP4" i="37"/>
  <c r="AO4" i="37"/>
  <c r="AN4" i="37"/>
  <c r="AM4" i="37"/>
  <c r="AL4" i="37"/>
  <c r="AK4" i="37"/>
  <c r="AI4" i="37"/>
  <c r="AH4" i="37"/>
  <c r="AG4" i="37"/>
  <c r="AF4" i="37"/>
  <c r="AE4" i="37"/>
  <c r="AD4" i="37"/>
  <c r="AC4" i="37"/>
  <c r="AB4" i="37"/>
  <c r="AA4" i="37"/>
  <c r="Z4" i="37"/>
  <c r="Y4" i="37"/>
  <c r="X4" i="37"/>
  <c r="W4" i="37"/>
  <c r="V4" i="37"/>
  <c r="U4" i="37"/>
  <c r="T4" i="37"/>
  <c r="S4" i="37"/>
  <c r="R4" i="37"/>
  <c r="Q4" i="37"/>
  <c r="P4" i="37"/>
  <c r="O4" i="37"/>
  <c r="N4" i="37"/>
  <c r="M4" i="37"/>
  <c r="L4" i="37"/>
  <c r="K4" i="37"/>
  <c r="J4" i="37"/>
  <c r="I4" i="37"/>
  <c r="CZ3" i="37"/>
  <c r="CW3" i="37"/>
  <c r="CY3" i="37"/>
  <c r="CX3" i="37"/>
  <c r="CV3" i="37"/>
  <c r="CU3" i="37"/>
  <c r="CT3" i="37"/>
  <c r="CS3" i="37"/>
  <c r="CR3" i="37"/>
  <c r="CQ3" i="37"/>
  <c r="CP3" i="37"/>
  <c r="CN3" i="37"/>
  <c r="CM3" i="37"/>
  <c r="CL3" i="37"/>
  <c r="CK3" i="37"/>
  <c r="CJ3" i="37"/>
  <c r="CI3" i="37"/>
  <c r="CH3" i="37"/>
  <c r="CG3" i="37"/>
  <c r="CF3" i="37"/>
  <c r="CE3" i="37"/>
  <c r="CD3" i="37"/>
  <c r="CC3" i="37"/>
  <c r="CB3" i="37"/>
  <c r="CA3" i="37"/>
  <c r="BZ3" i="37"/>
  <c r="BY3" i="37"/>
  <c r="BX3" i="37"/>
  <c r="BW3" i="37"/>
  <c r="BV3" i="37"/>
  <c r="BU3" i="37"/>
  <c r="BT3" i="37"/>
  <c r="BS3" i="37"/>
  <c r="BR3" i="37"/>
  <c r="BQ3" i="37"/>
  <c r="BP3" i="37"/>
  <c r="BO3" i="37"/>
  <c r="BN3" i="37"/>
  <c r="BM3" i="37"/>
  <c r="BL3" i="37"/>
  <c r="BK3" i="37"/>
  <c r="BJ3" i="37"/>
  <c r="BI3" i="37"/>
  <c r="BH3" i="37"/>
  <c r="BG3" i="37"/>
  <c r="BF3" i="37"/>
  <c r="BE3" i="37"/>
  <c r="BD3" i="37"/>
  <c r="BC3" i="37"/>
  <c r="BB3" i="37"/>
  <c r="BA3" i="37"/>
  <c r="AZ3" i="37"/>
  <c r="AY3" i="37"/>
  <c r="AX3" i="37"/>
  <c r="AW3" i="37"/>
  <c r="AV3" i="37"/>
  <c r="AU3" i="37"/>
  <c r="AT3" i="37"/>
  <c r="AS3" i="37"/>
  <c r="AR3" i="37"/>
  <c r="AQ3" i="37"/>
  <c r="AP3" i="37"/>
  <c r="AO3" i="37"/>
  <c r="AN3" i="37"/>
  <c r="AM3" i="37"/>
  <c r="AL3" i="37"/>
  <c r="AK3" i="37"/>
  <c r="AI3" i="37"/>
  <c r="AH3" i="37"/>
  <c r="AG3" i="37"/>
  <c r="AF3" i="37"/>
  <c r="AE3" i="37"/>
  <c r="AD3" i="37"/>
  <c r="AC3" i="37"/>
  <c r="AB3" i="37"/>
  <c r="AA3" i="37"/>
  <c r="Z3" i="37"/>
  <c r="Y3" i="37"/>
  <c r="X3" i="37"/>
  <c r="W3" i="37"/>
  <c r="V3" i="37"/>
  <c r="U3" i="37"/>
  <c r="T3" i="37"/>
  <c r="S3" i="37"/>
  <c r="R3" i="37"/>
  <c r="Q3" i="37"/>
  <c r="P3" i="37"/>
  <c r="O3" i="37"/>
  <c r="N3" i="37"/>
  <c r="M3" i="37"/>
  <c r="L3" i="37"/>
  <c r="K3" i="37"/>
  <c r="J3" i="37"/>
  <c r="I3" i="37"/>
  <c r="CZ1" i="37"/>
  <c r="CW1" i="37"/>
  <c r="CY1" i="37"/>
  <c r="CX1" i="37"/>
  <c r="CV1" i="37"/>
  <c r="CU1" i="37"/>
  <c r="CT1" i="37"/>
  <c r="CS1" i="37"/>
  <c r="CR1" i="37"/>
  <c r="CQ1" i="37"/>
  <c r="CP1" i="37"/>
  <c r="CN1" i="37"/>
  <c r="CM1" i="37"/>
  <c r="CL1" i="37"/>
  <c r="CK1" i="37"/>
  <c r="CJ1" i="37"/>
  <c r="CI1" i="37"/>
  <c r="CH1" i="37"/>
  <c r="CG1" i="37"/>
  <c r="CF1" i="37"/>
  <c r="CE1" i="37"/>
  <c r="CD1" i="37"/>
  <c r="CC1" i="37"/>
  <c r="CB1" i="37"/>
  <c r="CA1" i="37"/>
  <c r="BZ1" i="37"/>
  <c r="BY1" i="37"/>
  <c r="BX1" i="37"/>
  <c r="BW1" i="37"/>
  <c r="BV1" i="37"/>
  <c r="BU1" i="37"/>
  <c r="BT1" i="37"/>
  <c r="BS1" i="37"/>
  <c r="BR1" i="37"/>
  <c r="BQ1" i="37"/>
  <c r="BP1" i="37"/>
  <c r="BO1" i="37"/>
  <c r="BN1" i="37"/>
  <c r="BM1" i="37"/>
  <c r="BL1" i="37"/>
  <c r="BK1" i="37"/>
  <c r="BJ1" i="37"/>
  <c r="BI1" i="37"/>
  <c r="BH1" i="37"/>
  <c r="BG1" i="37"/>
  <c r="BF1" i="37"/>
  <c r="BE1" i="37"/>
  <c r="BD1" i="37"/>
  <c r="BC1" i="37"/>
  <c r="BB1" i="37"/>
  <c r="BA1" i="37"/>
  <c r="AZ1" i="37"/>
  <c r="AY1" i="37"/>
  <c r="AX1" i="37"/>
  <c r="AW1" i="37"/>
  <c r="AV1" i="37"/>
  <c r="AU1" i="37"/>
  <c r="AT1" i="37"/>
  <c r="AS1" i="37"/>
  <c r="AR1" i="37"/>
  <c r="AQ1" i="37"/>
  <c r="AP1" i="37"/>
  <c r="AO1" i="37"/>
  <c r="AN1" i="37"/>
  <c r="AM1" i="37"/>
  <c r="AL1" i="37"/>
  <c r="AK1" i="37"/>
  <c r="AI1" i="37"/>
  <c r="AH1" i="37"/>
  <c r="AG1" i="37"/>
  <c r="AF1" i="37"/>
  <c r="AE1" i="37"/>
  <c r="AD1" i="37"/>
  <c r="AC1" i="37"/>
  <c r="AB1" i="37"/>
  <c r="AA1" i="37"/>
  <c r="Z1" i="37"/>
  <c r="Y1" i="37"/>
  <c r="X1" i="37"/>
  <c r="W1" i="37"/>
  <c r="V1" i="37"/>
  <c r="U1" i="37"/>
  <c r="T1" i="37"/>
  <c r="S1" i="37"/>
  <c r="R1" i="37"/>
  <c r="Q1" i="37"/>
  <c r="P1" i="37"/>
  <c r="O1" i="37"/>
  <c r="N1" i="37"/>
  <c r="M1" i="37"/>
  <c r="L1" i="37"/>
  <c r="K1" i="37"/>
  <c r="J1" i="37"/>
  <c r="I1" i="37"/>
  <c r="AZ1" i="32"/>
  <c r="AZ3" i="32"/>
  <c r="AY1" i="32"/>
  <c r="AY3" i="32"/>
  <c r="AX1" i="32"/>
  <c r="AX3" i="32"/>
  <c r="AW1" i="32"/>
  <c r="AW3" i="32"/>
  <c r="AV1" i="32"/>
  <c r="AV3" i="32"/>
  <c r="F6" i="39" l="1"/>
  <c r="CA40" i="35"/>
  <c r="CA39" i="35"/>
  <c r="CA38" i="35"/>
  <c r="CA37" i="35"/>
  <c r="CA36" i="35"/>
  <c r="CA35" i="35"/>
  <c r="CA34" i="35"/>
  <c r="CA33" i="35"/>
  <c r="CA32" i="35"/>
  <c r="CA31" i="35"/>
  <c r="CA30" i="35"/>
  <c r="CA29" i="35"/>
  <c r="CA28" i="35"/>
  <c r="CA27" i="35"/>
  <c r="CA26" i="35"/>
  <c r="CA25" i="35"/>
  <c r="CA24" i="35"/>
  <c r="CA23" i="35"/>
  <c r="CA22" i="35"/>
  <c r="CA21" i="35"/>
  <c r="CA20" i="35"/>
  <c r="CA19" i="35"/>
  <c r="CA18" i="35"/>
  <c r="CA17" i="35"/>
  <c r="CA16" i="35"/>
  <c r="CA15" i="35"/>
  <c r="CA14" i="35"/>
  <c r="CA13" i="35"/>
  <c r="CA12" i="35"/>
  <c r="CA11" i="35"/>
  <c r="CA10" i="35"/>
  <c r="CA9" i="35"/>
  <c r="CA8" i="35"/>
  <c r="CA7" i="35"/>
  <c r="CA6" i="35"/>
  <c r="I6" i="35"/>
  <c r="J6" i="35"/>
  <c r="K6" i="35"/>
  <c r="L6" i="35"/>
  <c r="M6" i="35"/>
  <c r="N6" i="35"/>
  <c r="O6" i="35"/>
  <c r="P6" i="35"/>
  <c r="Q6" i="35"/>
  <c r="R6" i="35"/>
  <c r="S6" i="35"/>
  <c r="T6" i="35"/>
  <c r="U6" i="35"/>
  <c r="V6" i="35"/>
  <c r="W6" i="35"/>
  <c r="X6" i="35"/>
  <c r="Y6" i="35"/>
  <c r="Z6" i="35"/>
  <c r="AA6" i="35"/>
  <c r="AB6" i="35"/>
  <c r="AC6" i="35"/>
  <c r="AD6" i="35"/>
  <c r="AE6" i="35"/>
  <c r="AF6" i="35"/>
  <c r="AG6" i="35"/>
  <c r="AH6" i="35"/>
  <c r="AI6" i="35"/>
  <c r="AJ6" i="35"/>
  <c r="AK6" i="35"/>
  <c r="AL6" i="35"/>
  <c r="AM6" i="35"/>
  <c r="AN6" i="35"/>
  <c r="AO6" i="35"/>
  <c r="AP6" i="35"/>
  <c r="AQ6" i="35"/>
  <c r="AR6" i="35"/>
  <c r="AS6" i="35"/>
  <c r="AT6" i="35"/>
  <c r="AU6" i="35"/>
  <c r="AW6" i="35"/>
  <c r="AX6" i="35"/>
  <c r="AY6" i="35"/>
  <c r="AZ6" i="35"/>
  <c r="BA6" i="35"/>
  <c r="BB6" i="35"/>
  <c r="BC6" i="35"/>
  <c r="BD6" i="35"/>
  <c r="BE6" i="35"/>
  <c r="BF6" i="35"/>
  <c r="BG6" i="35"/>
  <c r="BH6" i="35"/>
  <c r="BI6" i="35"/>
  <c r="BJ6" i="35"/>
  <c r="BK6" i="35"/>
  <c r="BL6" i="35"/>
  <c r="BM6" i="35"/>
  <c r="BN6" i="35"/>
  <c r="BO6" i="35"/>
  <c r="BP6" i="35"/>
  <c r="BQ6" i="35"/>
  <c r="BR6" i="35"/>
  <c r="BT6" i="35"/>
  <c r="BU6" i="35"/>
  <c r="BV6" i="35"/>
  <c r="BW6" i="35"/>
  <c r="BX6" i="35"/>
  <c r="BZ6" i="35"/>
  <c r="BY6" i="35"/>
  <c r="CB6" i="35"/>
  <c r="I7" i="35"/>
  <c r="J7" i="35"/>
  <c r="K7" i="35"/>
  <c r="L7" i="35"/>
  <c r="M7" i="35"/>
  <c r="N7" i="35"/>
  <c r="O7" i="35"/>
  <c r="P7" i="35"/>
  <c r="Q7" i="35"/>
  <c r="R7" i="35"/>
  <c r="S7" i="35"/>
  <c r="T7" i="35"/>
  <c r="U7" i="35"/>
  <c r="V7" i="35"/>
  <c r="W7" i="35"/>
  <c r="X7" i="35"/>
  <c r="Y7" i="35"/>
  <c r="Z7" i="35"/>
  <c r="AA7" i="35"/>
  <c r="AB7" i="35"/>
  <c r="AC7" i="35"/>
  <c r="AD7" i="35"/>
  <c r="AE7" i="35"/>
  <c r="AF7" i="35"/>
  <c r="AG7" i="35"/>
  <c r="AH7" i="35"/>
  <c r="AI7" i="35"/>
  <c r="AJ7" i="35"/>
  <c r="AK7" i="35"/>
  <c r="AL7" i="35"/>
  <c r="AM7" i="35"/>
  <c r="AN7" i="35"/>
  <c r="AO7" i="35"/>
  <c r="AP7" i="35"/>
  <c r="AQ7" i="35"/>
  <c r="AR7" i="35"/>
  <c r="AS7" i="35"/>
  <c r="AT7" i="35"/>
  <c r="AU7" i="35"/>
  <c r="AW7" i="35"/>
  <c r="AX7" i="35"/>
  <c r="AY7" i="35"/>
  <c r="AZ7" i="35"/>
  <c r="BA7" i="35"/>
  <c r="BB7" i="35"/>
  <c r="BC7" i="35"/>
  <c r="BD7" i="35"/>
  <c r="BE7" i="35"/>
  <c r="BF7" i="35"/>
  <c r="BG7" i="35"/>
  <c r="BH7" i="35"/>
  <c r="BI7" i="35"/>
  <c r="BJ7" i="35"/>
  <c r="BK7" i="35"/>
  <c r="BL7" i="35"/>
  <c r="BM7" i="35"/>
  <c r="BN7" i="35"/>
  <c r="BO7" i="35"/>
  <c r="BP7" i="35"/>
  <c r="BQ7" i="35"/>
  <c r="BR7" i="35"/>
  <c r="BT7" i="35"/>
  <c r="BU7" i="35"/>
  <c r="BV7" i="35"/>
  <c r="BW7" i="35"/>
  <c r="BX7" i="35"/>
  <c r="BZ7" i="35"/>
  <c r="BY7" i="35"/>
  <c r="CB7" i="35"/>
  <c r="I8" i="35"/>
  <c r="J8" i="35"/>
  <c r="K8" i="35"/>
  <c r="L8" i="35"/>
  <c r="M8" i="35"/>
  <c r="N8" i="35"/>
  <c r="O8" i="35"/>
  <c r="P8" i="35"/>
  <c r="Q8" i="35"/>
  <c r="R8" i="35"/>
  <c r="S8" i="35"/>
  <c r="T8" i="35"/>
  <c r="U8" i="35"/>
  <c r="V8" i="35"/>
  <c r="W8" i="35"/>
  <c r="X8" i="35"/>
  <c r="Y8" i="35"/>
  <c r="Z8" i="35"/>
  <c r="AA8" i="35"/>
  <c r="AB8" i="35"/>
  <c r="AC8" i="35"/>
  <c r="AD8" i="35"/>
  <c r="AE8" i="35"/>
  <c r="AF8" i="35"/>
  <c r="AG8" i="35"/>
  <c r="AH8" i="35"/>
  <c r="AI8" i="35"/>
  <c r="AJ8" i="35"/>
  <c r="AK8" i="35"/>
  <c r="AL8" i="35"/>
  <c r="AM8" i="35"/>
  <c r="AN8" i="35"/>
  <c r="AO8" i="35"/>
  <c r="AP8" i="35"/>
  <c r="AQ8" i="35"/>
  <c r="AR8" i="35"/>
  <c r="AS8" i="35"/>
  <c r="AT8" i="35"/>
  <c r="AU8" i="35"/>
  <c r="AW8" i="35"/>
  <c r="AX8" i="35"/>
  <c r="AY8" i="35"/>
  <c r="AZ8" i="35"/>
  <c r="BA8" i="35"/>
  <c r="BB8" i="35"/>
  <c r="BC8" i="35"/>
  <c r="BD8" i="35"/>
  <c r="BE8" i="35"/>
  <c r="BF8" i="35"/>
  <c r="BG8" i="35"/>
  <c r="BH8" i="35"/>
  <c r="BI8" i="35"/>
  <c r="BJ8" i="35"/>
  <c r="BK8" i="35"/>
  <c r="BL8" i="35"/>
  <c r="BM8" i="35"/>
  <c r="BN8" i="35"/>
  <c r="BO8" i="35"/>
  <c r="BP8" i="35"/>
  <c r="BQ8" i="35"/>
  <c r="BR8" i="35"/>
  <c r="BT8" i="35"/>
  <c r="BU8" i="35"/>
  <c r="BV8" i="35"/>
  <c r="BW8" i="35"/>
  <c r="BX8" i="35"/>
  <c r="BZ8" i="35"/>
  <c r="BY8" i="35"/>
  <c r="CB8" i="35"/>
  <c r="I9" i="35"/>
  <c r="J9" i="35"/>
  <c r="K9" i="35"/>
  <c r="L9" i="35"/>
  <c r="M9" i="35"/>
  <c r="N9" i="35"/>
  <c r="O9" i="35"/>
  <c r="P9" i="35"/>
  <c r="Q9" i="35"/>
  <c r="R9" i="35"/>
  <c r="S9" i="35"/>
  <c r="T9" i="35"/>
  <c r="U9" i="35"/>
  <c r="V9" i="35"/>
  <c r="W9" i="35"/>
  <c r="X9" i="35"/>
  <c r="Y9" i="35"/>
  <c r="Z9" i="35"/>
  <c r="AA9" i="35"/>
  <c r="AB9" i="35"/>
  <c r="AC9" i="35"/>
  <c r="AD9" i="35"/>
  <c r="AE9" i="35"/>
  <c r="AF9" i="35"/>
  <c r="AG9" i="35"/>
  <c r="AH9" i="35"/>
  <c r="AI9" i="35"/>
  <c r="AJ9" i="35"/>
  <c r="AK9" i="35"/>
  <c r="AL9" i="35"/>
  <c r="AM9" i="35"/>
  <c r="AN9" i="35"/>
  <c r="AO9" i="35"/>
  <c r="AP9" i="35"/>
  <c r="AQ9" i="35"/>
  <c r="AR9" i="35"/>
  <c r="AS9" i="35"/>
  <c r="AT9" i="35"/>
  <c r="AU9" i="35"/>
  <c r="AW9" i="35"/>
  <c r="AX9" i="35"/>
  <c r="AY9" i="35"/>
  <c r="AZ9" i="35"/>
  <c r="BA9" i="35"/>
  <c r="BB9" i="35"/>
  <c r="BC9" i="35"/>
  <c r="BD9" i="35"/>
  <c r="BE9" i="35"/>
  <c r="BF9" i="35"/>
  <c r="BG9" i="35"/>
  <c r="BH9" i="35"/>
  <c r="BI9" i="35"/>
  <c r="BJ9" i="35"/>
  <c r="BK9" i="35"/>
  <c r="BL9" i="35"/>
  <c r="BM9" i="35"/>
  <c r="BN9" i="35"/>
  <c r="BO9" i="35"/>
  <c r="BP9" i="35"/>
  <c r="BQ9" i="35"/>
  <c r="BR9" i="35"/>
  <c r="BT9" i="35"/>
  <c r="BU9" i="35"/>
  <c r="BV9" i="35"/>
  <c r="BW9" i="35"/>
  <c r="BX9" i="35"/>
  <c r="BZ9" i="35"/>
  <c r="BY9" i="35"/>
  <c r="CB9" i="35"/>
  <c r="I10" i="35"/>
  <c r="J10" i="35"/>
  <c r="K10" i="35"/>
  <c r="L10" i="35"/>
  <c r="M10" i="35"/>
  <c r="N10" i="35"/>
  <c r="O10" i="35"/>
  <c r="P10" i="35"/>
  <c r="Q10" i="35"/>
  <c r="R10" i="35"/>
  <c r="S10" i="35"/>
  <c r="T10" i="35"/>
  <c r="U10" i="35"/>
  <c r="V10" i="35"/>
  <c r="W10" i="35"/>
  <c r="X10" i="35"/>
  <c r="Y10" i="35"/>
  <c r="Z10" i="35"/>
  <c r="AA10" i="35"/>
  <c r="AB10" i="35"/>
  <c r="AC10" i="35"/>
  <c r="AD10" i="35"/>
  <c r="AE10" i="35"/>
  <c r="AF10" i="35"/>
  <c r="AG10" i="35"/>
  <c r="AH10" i="35"/>
  <c r="AI10" i="35"/>
  <c r="AJ10" i="35"/>
  <c r="AK10" i="35"/>
  <c r="AL10" i="35"/>
  <c r="AM10" i="35"/>
  <c r="AN10" i="35"/>
  <c r="AO10" i="35"/>
  <c r="AP10" i="35"/>
  <c r="AQ10" i="35"/>
  <c r="AR10" i="35"/>
  <c r="AS10" i="35"/>
  <c r="AT10" i="35"/>
  <c r="AU10" i="35"/>
  <c r="AW10" i="35"/>
  <c r="AX10" i="35"/>
  <c r="AY10" i="35"/>
  <c r="AZ10" i="35"/>
  <c r="BA10" i="35"/>
  <c r="BB10" i="35"/>
  <c r="BC10" i="35"/>
  <c r="BD10" i="35"/>
  <c r="BE10" i="35"/>
  <c r="BF10" i="35"/>
  <c r="BG10" i="35"/>
  <c r="BH10" i="35"/>
  <c r="BI10" i="35"/>
  <c r="BJ10" i="35"/>
  <c r="BK10" i="35"/>
  <c r="BL10" i="35"/>
  <c r="BM10" i="35"/>
  <c r="BN10" i="35"/>
  <c r="BO10" i="35"/>
  <c r="BP10" i="35"/>
  <c r="BQ10" i="35"/>
  <c r="BR10" i="35"/>
  <c r="BT10" i="35"/>
  <c r="BU10" i="35"/>
  <c r="BV10" i="35"/>
  <c r="BW10" i="35"/>
  <c r="BX10" i="35"/>
  <c r="BZ10" i="35"/>
  <c r="BY10" i="35"/>
  <c r="CB10" i="35"/>
  <c r="I11" i="35"/>
  <c r="J11" i="35"/>
  <c r="K11" i="35"/>
  <c r="L11" i="35"/>
  <c r="M11" i="35"/>
  <c r="N11" i="35"/>
  <c r="O11" i="35"/>
  <c r="P11" i="35"/>
  <c r="Q11" i="35"/>
  <c r="R11" i="35"/>
  <c r="S11" i="35"/>
  <c r="T11" i="35"/>
  <c r="U11" i="35"/>
  <c r="V11" i="35"/>
  <c r="W11" i="35"/>
  <c r="X11" i="35"/>
  <c r="Y11" i="35"/>
  <c r="Z11" i="35"/>
  <c r="AA11" i="35"/>
  <c r="AB11" i="35"/>
  <c r="AC11" i="35"/>
  <c r="AD11" i="35"/>
  <c r="AE11" i="35"/>
  <c r="AF11" i="35"/>
  <c r="AG11" i="35"/>
  <c r="AH11" i="35"/>
  <c r="AI11" i="35"/>
  <c r="AJ11" i="35"/>
  <c r="AK11" i="35"/>
  <c r="AL11" i="35"/>
  <c r="AM11" i="35"/>
  <c r="AN11" i="35"/>
  <c r="AO11" i="35"/>
  <c r="AP11" i="35"/>
  <c r="AQ11" i="35"/>
  <c r="AR11" i="35"/>
  <c r="AS11" i="35"/>
  <c r="AT11" i="35"/>
  <c r="AU11" i="35"/>
  <c r="AW11" i="35"/>
  <c r="AX11" i="35"/>
  <c r="AY11" i="35"/>
  <c r="AZ11" i="35"/>
  <c r="BA11" i="35"/>
  <c r="BB11" i="35"/>
  <c r="BC11" i="35"/>
  <c r="BD11" i="35"/>
  <c r="BE11" i="35"/>
  <c r="BF11" i="35"/>
  <c r="BG11" i="35"/>
  <c r="BH11" i="35"/>
  <c r="BI11" i="35"/>
  <c r="BJ11" i="35"/>
  <c r="BK11" i="35"/>
  <c r="BL11" i="35"/>
  <c r="BM11" i="35"/>
  <c r="BN11" i="35"/>
  <c r="BO11" i="35"/>
  <c r="BP11" i="35"/>
  <c r="BQ11" i="35"/>
  <c r="BR11" i="35"/>
  <c r="BT11" i="35"/>
  <c r="BU11" i="35"/>
  <c r="BV11" i="35"/>
  <c r="BW11" i="35"/>
  <c r="BX11" i="35"/>
  <c r="BZ11" i="35"/>
  <c r="BY11" i="35"/>
  <c r="CB11" i="35"/>
  <c r="I12" i="35"/>
  <c r="J12" i="35"/>
  <c r="K12" i="35"/>
  <c r="L12" i="35"/>
  <c r="M12" i="35"/>
  <c r="N12" i="35"/>
  <c r="O12" i="35"/>
  <c r="P12" i="35"/>
  <c r="Q12" i="35"/>
  <c r="R12" i="35"/>
  <c r="S12" i="35"/>
  <c r="T12" i="35"/>
  <c r="U12" i="35"/>
  <c r="V12" i="35"/>
  <c r="W12" i="35"/>
  <c r="X12" i="35"/>
  <c r="Y12" i="35"/>
  <c r="Z12" i="35"/>
  <c r="AA12" i="35"/>
  <c r="AB12" i="35"/>
  <c r="AC12" i="35"/>
  <c r="AD12" i="35"/>
  <c r="AE12" i="35"/>
  <c r="AF12" i="35"/>
  <c r="AG12" i="35"/>
  <c r="AH12" i="35"/>
  <c r="AI12" i="35"/>
  <c r="AJ12" i="35"/>
  <c r="AK12" i="35"/>
  <c r="AL12" i="35"/>
  <c r="AM12" i="35"/>
  <c r="AN12" i="35"/>
  <c r="AO12" i="35"/>
  <c r="AP12" i="35"/>
  <c r="AQ12" i="35"/>
  <c r="AR12" i="35"/>
  <c r="AS12" i="35"/>
  <c r="AT12" i="35"/>
  <c r="AU12" i="35"/>
  <c r="AW12" i="35"/>
  <c r="AX12" i="35"/>
  <c r="AY12" i="35"/>
  <c r="AZ12" i="35"/>
  <c r="BA12" i="35"/>
  <c r="BB12" i="35"/>
  <c r="BC12" i="35"/>
  <c r="BD12" i="35"/>
  <c r="BE12" i="35"/>
  <c r="BF12" i="35"/>
  <c r="BG12" i="35"/>
  <c r="BH12" i="35"/>
  <c r="BI12" i="35"/>
  <c r="BJ12" i="35"/>
  <c r="BK12" i="35"/>
  <c r="BL12" i="35"/>
  <c r="BM12" i="35"/>
  <c r="BN12" i="35"/>
  <c r="BO12" i="35"/>
  <c r="BP12" i="35"/>
  <c r="BQ12" i="35"/>
  <c r="BR12" i="35"/>
  <c r="BT12" i="35"/>
  <c r="BU12" i="35"/>
  <c r="BV12" i="35"/>
  <c r="BW12" i="35"/>
  <c r="BX12" i="35"/>
  <c r="BZ12" i="35"/>
  <c r="BY12" i="35"/>
  <c r="CB12" i="35"/>
  <c r="I13" i="35"/>
  <c r="J13" i="35"/>
  <c r="K13" i="35"/>
  <c r="L13" i="35"/>
  <c r="M13" i="35"/>
  <c r="N13" i="35"/>
  <c r="O13" i="35"/>
  <c r="P13" i="35"/>
  <c r="Q13" i="35"/>
  <c r="R13" i="35"/>
  <c r="S13" i="35"/>
  <c r="T13" i="35"/>
  <c r="U13" i="35"/>
  <c r="V13" i="35"/>
  <c r="W13" i="35"/>
  <c r="X13" i="35"/>
  <c r="Y13" i="35"/>
  <c r="Z13" i="35"/>
  <c r="AA13" i="35"/>
  <c r="AB13" i="35"/>
  <c r="AC13" i="35"/>
  <c r="AD13" i="35"/>
  <c r="AE13" i="35"/>
  <c r="AF13" i="35"/>
  <c r="AG13" i="35"/>
  <c r="AH13" i="35"/>
  <c r="AI13" i="35"/>
  <c r="AJ13" i="35"/>
  <c r="AK13" i="35"/>
  <c r="AL13" i="35"/>
  <c r="AM13" i="35"/>
  <c r="AN13" i="35"/>
  <c r="AO13" i="35"/>
  <c r="AP13" i="35"/>
  <c r="AQ13" i="35"/>
  <c r="AR13" i="35"/>
  <c r="AS13" i="35"/>
  <c r="AT13" i="35"/>
  <c r="AU13" i="35"/>
  <c r="AW13" i="35"/>
  <c r="AX13" i="35"/>
  <c r="AY13" i="35"/>
  <c r="AZ13" i="35"/>
  <c r="BA13" i="35"/>
  <c r="BB13" i="35"/>
  <c r="BC13" i="35"/>
  <c r="BD13" i="35"/>
  <c r="BE13" i="35"/>
  <c r="BF13" i="35"/>
  <c r="BG13" i="35"/>
  <c r="BH13" i="35"/>
  <c r="BI13" i="35"/>
  <c r="BJ13" i="35"/>
  <c r="BK13" i="35"/>
  <c r="BL13" i="35"/>
  <c r="BM13" i="35"/>
  <c r="BN13" i="35"/>
  <c r="BO13" i="35"/>
  <c r="BP13" i="35"/>
  <c r="BQ13" i="35"/>
  <c r="BR13" i="35"/>
  <c r="BT13" i="35"/>
  <c r="BU13" i="35"/>
  <c r="BV13" i="35"/>
  <c r="BW13" i="35"/>
  <c r="BX13" i="35"/>
  <c r="BZ13" i="35"/>
  <c r="BY13" i="35"/>
  <c r="CB13" i="35"/>
  <c r="I14" i="35"/>
  <c r="J14" i="35"/>
  <c r="K14" i="35"/>
  <c r="L14" i="35"/>
  <c r="M14" i="35"/>
  <c r="N14" i="35"/>
  <c r="O14" i="35"/>
  <c r="P14" i="35"/>
  <c r="Q14" i="35"/>
  <c r="R14" i="35"/>
  <c r="S14" i="35"/>
  <c r="T14" i="35"/>
  <c r="U14" i="35"/>
  <c r="V14" i="35"/>
  <c r="W14" i="35"/>
  <c r="X14" i="35"/>
  <c r="Y14" i="35"/>
  <c r="Z14" i="35"/>
  <c r="AA14" i="35"/>
  <c r="AB14" i="35"/>
  <c r="AC14" i="35"/>
  <c r="AD14" i="35"/>
  <c r="AE14" i="35"/>
  <c r="AF14" i="35"/>
  <c r="AG14" i="35"/>
  <c r="AH14" i="35"/>
  <c r="AI14" i="35"/>
  <c r="AJ14" i="35"/>
  <c r="AK14" i="35"/>
  <c r="AL14" i="35"/>
  <c r="AM14" i="35"/>
  <c r="AN14" i="35"/>
  <c r="AO14" i="35"/>
  <c r="AP14" i="35"/>
  <c r="AQ14" i="35"/>
  <c r="AR14" i="35"/>
  <c r="AS14" i="35"/>
  <c r="AT14" i="35"/>
  <c r="AU14" i="35"/>
  <c r="AW14" i="35"/>
  <c r="AX14" i="35"/>
  <c r="AY14" i="35"/>
  <c r="AZ14" i="35"/>
  <c r="BA14" i="35"/>
  <c r="BB14" i="35"/>
  <c r="BC14" i="35"/>
  <c r="BD14" i="35"/>
  <c r="BE14" i="35"/>
  <c r="BF14" i="35"/>
  <c r="BG14" i="35"/>
  <c r="BH14" i="35"/>
  <c r="BI14" i="35"/>
  <c r="BJ14" i="35"/>
  <c r="BK14" i="35"/>
  <c r="BL14" i="35"/>
  <c r="BM14" i="35"/>
  <c r="BN14" i="35"/>
  <c r="BO14" i="35"/>
  <c r="BP14" i="35"/>
  <c r="BQ14" i="35"/>
  <c r="BR14" i="35"/>
  <c r="BT14" i="35"/>
  <c r="BU14" i="35"/>
  <c r="BV14" i="35"/>
  <c r="BW14" i="35"/>
  <c r="BX14" i="35"/>
  <c r="BZ14" i="35"/>
  <c r="BY14" i="35"/>
  <c r="CB14" i="35"/>
  <c r="I15" i="35"/>
  <c r="J15" i="35"/>
  <c r="K15" i="35"/>
  <c r="L15" i="35"/>
  <c r="M15" i="35"/>
  <c r="N15" i="35"/>
  <c r="O15" i="35"/>
  <c r="P15" i="35"/>
  <c r="Q15" i="35"/>
  <c r="R15" i="35"/>
  <c r="S15" i="35"/>
  <c r="T15" i="35"/>
  <c r="U15" i="35"/>
  <c r="V15" i="35"/>
  <c r="W15" i="35"/>
  <c r="X15" i="35"/>
  <c r="Y15" i="35"/>
  <c r="Z15" i="35"/>
  <c r="AA15" i="35"/>
  <c r="AB15" i="35"/>
  <c r="AC15" i="35"/>
  <c r="AD15" i="35"/>
  <c r="AE15" i="35"/>
  <c r="AF15" i="35"/>
  <c r="AG15" i="35"/>
  <c r="AH15" i="35"/>
  <c r="AI15" i="35"/>
  <c r="AJ15" i="35"/>
  <c r="AK15" i="35"/>
  <c r="AL15" i="35"/>
  <c r="AM15" i="35"/>
  <c r="AN15" i="35"/>
  <c r="AO15" i="35"/>
  <c r="AP15" i="35"/>
  <c r="AQ15" i="35"/>
  <c r="AR15" i="35"/>
  <c r="AS15" i="35"/>
  <c r="AT15" i="35"/>
  <c r="AU15" i="35"/>
  <c r="AW15" i="35"/>
  <c r="AX15" i="35"/>
  <c r="AY15" i="35"/>
  <c r="AZ15" i="35"/>
  <c r="BA15" i="35"/>
  <c r="BB15" i="35"/>
  <c r="BC15" i="35"/>
  <c r="BD15" i="35"/>
  <c r="BE15" i="35"/>
  <c r="BF15" i="35"/>
  <c r="BG15" i="35"/>
  <c r="BH15" i="35"/>
  <c r="BI15" i="35"/>
  <c r="BJ15" i="35"/>
  <c r="BK15" i="35"/>
  <c r="BL15" i="35"/>
  <c r="BM15" i="35"/>
  <c r="BN15" i="35"/>
  <c r="BO15" i="35"/>
  <c r="BP15" i="35"/>
  <c r="BQ15" i="35"/>
  <c r="BR15" i="35"/>
  <c r="BT15" i="35"/>
  <c r="BU15" i="35"/>
  <c r="BV15" i="35"/>
  <c r="BW15" i="35"/>
  <c r="BX15" i="35"/>
  <c r="BZ15" i="35"/>
  <c r="BY15" i="35"/>
  <c r="CB15" i="35"/>
  <c r="I16" i="35"/>
  <c r="J16" i="35"/>
  <c r="K16" i="35"/>
  <c r="L16" i="35"/>
  <c r="M16" i="35"/>
  <c r="N16" i="35"/>
  <c r="O16" i="35"/>
  <c r="P16" i="35"/>
  <c r="Q16" i="35"/>
  <c r="R16" i="35"/>
  <c r="S16" i="35"/>
  <c r="T16" i="35"/>
  <c r="U16" i="35"/>
  <c r="V16" i="35"/>
  <c r="W16" i="35"/>
  <c r="X16" i="35"/>
  <c r="Y16" i="35"/>
  <c r="Z16" i="35"/>
  <c r="AA16" i="35"/>
  <c r="AB16" i="35"/>
  <c r="AC16" i="35"/>
  <c r="AD16" i="35"/>
  <c r="AE16" i="35"/>
  <c r="AF16" i="35"/>
  <c r="AG16" i="35"/>
  <c r="AH16" i="35"/>
  <c r="AI16" i="35"/>
  <c r="AJ16" i="35"/>
  <c r="AK16" i="35"/>
  <c r="AL16" i="35"/>
  <c r="AM16" i="35"/>
  <c r="AN16" i="35"/>
  <c r="AO16" i="35"/>
  <c r="AP16" i="35"/>
  <c r="AQ16" i="35"/>
  <c r="AR16" i="35"/>
  <c r="AS16" i="35"/>
  <c r="AT16" i="35"/>
  <c r="AU16" i="35"/>
  <c r="AW16" i="35"/>
  <c r="AX16" i="35"/>
  <c r="AY16" i="35"/>
  <c r="AZ16" i="35"/>
  <c r="BA16" i="35"/>
  <c r="BB16" i="35"/>
  <c r="BC16" i="35"/>
  <c r="BD16" i="35"/>
  <c r="BE16" i="35"/>
  <c r="BF16" i="35"/>
  <c r="BG16" i="35"/>
  <c r="BH16" i="35"/>
  <c r="BI16" i="35"/>
  <c r="BJ16" i="35"/>
  <c r="BK16" i="35"/>
  <c r="BL16" i="35"/>
  <c r="BM16" i="35"/>
  <c r="BN16" i="35"/>
  <c r="BO16" i="35"/>
  <c r="BP16" i="35"/>
  <c r="BQ16" i="35"/>
  <c r="BR16" i="35"/>
  <c r="BT16" i="35"/>
  <c r="BU16" i="35"/>
  <c r="BV16" i="35"/>
  <c r="BW16" i="35"/>
  <c r="BX16" i="35"/>
  <c r="BZ16" i="35"/>
  <c r="BY16" i="35"/>
  <c r="CB16" i="35"/>
  <c r="I17" i="35"/>
  <c r="J17" i="35"/>
  <c r="K17" i="35"/>
  <c r="L17" i="35"/>
  <c r="M17" i="35"/>
  <c r="N17" i="35"/>
  <c r="O17" i="35"/>
  <c r="P17" i="35"/>
  <c r="Q17" i="35"/>
  <c r="R17" i="35"/>
  <c r="S17" i="35"/>
  <c r="T17" i="35"/>
  <c r="U17" i="35"/>
  <c r="V17" i="35"/>
  <c r="W17" i="35"/>
  <c r="X17" i="35"/>
  <c r="Y17" i="35"/>
  <c r="Z17" i="35"/>
  <c r="AA17" i="35"/>
  <c r="AB17" i="35"/>
  <c r="AC17" i="35"/>
  <c r="AD17" i="35"/>
  <c r="AE17" i="35"/>
  <c r="AF17" i="35"/>
  <c r="AG17" i="35"/>
  <c r="AH17" i="35"/>
  <c r="AI17" i="35"/>
  <c r="AJ17" i="35"/>
  <c r="AK17" i="35"/>
  <c r="AL17" i="35"/>
  <c r="AM17" i="35"/>
  <c r="AN17" i="35"/>
  <c r="AO17" i="35"/>
  <c r="AP17" i="35"/>
  <c r="AQ17" i="35"/>
  <c r="AR17" i="35"/>
  <c r="AS17" i="35"/>
  <c r="AT17" i="35"/>
  <c r="AU17" i="35"/>
  <c r="AW17" i="35"/>
  <c r="AX17" i="35"/>
  <c r="AY17" i="35"/>
  <c r="AZ17" i="35"/>
  <c r="BA17" i="35"/>
  <c r="BB17" i="35"/>
  <c r="BC17" i="35"/>
  <c r="BD17" i="35"/>
  <c r="BE17" i="35"/>
  <c r="BF17" i="35"/>
  <c r="BG17" i="35"/>
  <c r="BH17" i="35"/>
  <c r="BI17" i="35"/>
  <c r="BJ17" i="35"/>
  <c r="BK17" i="35"/>
  <c r="BL17" i="35"/>
  <c r="BM17" i="35"/>
  <c r="BN17" i="35"/>
  <c r="BO17" i="35"/>
  <c r="BP17" i="35"/>
  <c r="BQ17" i="35"/>
  <c r="BR17" i="35"/>
  <c r="BT17" i="35"/>
  <c r="BU17" i="35"/>
  <c r="BV17" i="35"/>
  <c r="BW17" i="35"/>
  <c r="BX17" i="35"/>
  <c r="BZ17" i="35"/>
  <c r="BY17" i="35"/>
  <c r="CB17" i="35"/>
  <c r="I18" i="35"/>
  <c r="J18" i="35"/>
  <c r="K18" i="35"/>
  <c r="L18" i="35"/>
  <c r="M18" i="35"/>
  <c r="N18" i="35"/>
  <c r="O18" i="35"/>
  <c r="P18" i="35"/>
  <c r="Q18" i="35"/>
  <c r="R18" i="35"/>
  <c r="S18" i="35"/>
  <c r="T18" i="35"/>
  <c r="U18" i="35"/>
  <c r="V18" i="35"/>
  <c r="W18" i="35"/>
  <c r="X18" i="35"/>
  <c r="Y18" i="35"/>
  <c r="Z18" i="35"/>
  <c r="AA18" i="35"/>
  <c r="AB18" i="35"/>
  <c r="AC18" i="35"/>
  <c r="AD18" i="35"/>
  <c r="AE18" i="35"/>
  <c r="AF18" i="35"/>
  <c r="AG18" i="35"/>
  <c r="AH18" i="35"/>
  <c r="AI18" i="35"/>
  <c r="AJ18" i="35"/>
  <c r="AK18" i="35"/>
  <c r="AL18" i="35"/>
  <c r="AM18" i="35"/>
  <c r="AN18" i="35"/>
  <c r="AO18" i="35"/>
  <c r="AP18" i="35"/>
  <c r="AQ18" i="35"/>
  <c r="AR18" i="35"/>
  <c r="AS18" i="35"/>
  <c r="AT18" i="35"/>
  <c r="AU18" i="35"/>
  <c r="AW18" i="35"/>
  <c r="AX18" i="35"/>
  <c r="AY18" i="35"/>
  <c r="AZ18" i="35"/>
  <c r="BA18" i="35"/>
  <c r="BB18" i="35"/>
  <c r="BC18" i="35"/>
  <c r="BD18" i="35"/>
  <c r="BE18" i="35"/>
  <c r="BF18" i="35"/>
  <c r="BG18" i="35"/>
  <c r="BH18" i="35"/>
  <c r="BI18" i="35"/>
  <c r="BJ18" i="35"/>
  <c r="BK18" i="35"/>
  <c r="BL18" i="35"/>
  <c r="BM18" i="35"/>
  <c r="BN18" i="35"/>
  <c r="BO18" i="35"/>
  <c r="BP18" i="35"/>
  <c r="BQ18" i="35"/>
  <c r="BR18" i="35"/>
  <c r="BT18" i="35"/>
  <c r="BU18" i="35"/>
  <c r="BV18" i="35"/>
  <c r="BW18" i="35"/>
  <c r="BX18" i="35"/>
  <c r="BZ18" i="35"/>
  <c r="BY18" i="35"/>
  <c r="CB18" i="35"/>
  <c r="I19" i="35"/>
  <c r="J19" i="35"/>
  <c r="K19" i="35"/>
  <c r="L19" i="35"/>
  <c r="M19" i="35"/>
  <c r="N19" i="35"/>
  <c r="O19" i="35"/>
  <c r="P19" i="35"/>
  <c r="Q19" i="35"/>
  <c r="R19" i="35"/>
  <c r="S19" i="35"/>
  <c r="T19" i="35"/>
  <c r="U19" i="35"/>
  <c r="V19" i="35"/>
  <c r="W19" i="35"/>
  <c r="X19" i="35"/>
  <c r="Y19" i="35"/>
  <c r="Z19" i="35"/>
  <c r="AA19" i="35"/>
  <c r="AB19" i="35"/>
  <c r="AC19" i="35"/>
  <c r="AD19" i="35"/>
  <c r="AE19" i="35"/>
  <c r="AF19" i="35"/>
  <c r="AG19" i="35"/>
  <c r="AH19" i="35"/>
  <c r="AI19" i="35"/>
  <c r="AJ19" i="35"/>
  <c r="AK19" i="35"/>
  <c r="AL19" i="35"/>
  <c r="AM19" i="35"/>
  <c r="AN19" i="35"/>
  <c r="AO19" i="35"/>
  <c r="AP19" i="35"/>
  <c r="AQ19" i="35"/>
  <c r="AR19" i="35"/>
  <c r="AS19" i="35"/>
  <c r="AT19" i="35"/>
  <c r="AU19" i="35"/>
  <c r="AW19" i="35"/>
  <c r="AX19" i="35"/>
  <c r="AY19" i="35"/>
  <c r="AZ19" i="35"/>
  <c r="BA19" i="35"/>
  <c r="BB19" i="35"/>
  <c r="BC19" i="35"/>
  <c r="BD19" i="35"/>
  <c r="BE19" i="35"/>
  <c r="BF19" i="35"/>
  <c r="BG19" i="35"/>
  <c r="BH19" i="35"/>
  <c r="BI19" i="35"/>
  <c r="BJ19" i="35"/>
  <c r="BK19" i="35"/>
  <c r="BL19" i="35"/>
  <c r="BM19" i="35"/>
  <c r="BN19" i="35"/>
  <c r="BO19" i="35"/>
  <c r="BP19" i="35"/>
  <c r="BQ19" i="35"/>
  <c r="BR19" i="35"/>
  <c r="BT19" i="35"/>
  <c r="BU19" i="35"/>
  <c r="BV19" i="35"/>
  <c r="BW19" i="35"/>
  <c r="BX19" i="35"/>
  <c r="BZ19" i="35"/>
  <c r="BY19" i="35"/>
  <c r="CB19" i="35"/>
  <c r="I20" i="35"/>
  <c r="J20" i="35"/>
  <c r="K20" i="35"/>
  <c r="L20" i="35"/>
  <c r="M20" i="35"/>
  <c r="N20" i="35"/>
  <c r="O20" i="35"/>
  <c r="P20" i="35"/>
  <c r="Q20" i="35"/>
  <c r="R20" i="35"/>
  <c r="S20" i="35"/>
  <c r="T20" i="35"/>
  <c r="U20" i="35"/>
  <c r="V20" i="35"/>
  <c r="W20" i="35"/>
  <c r="X20" i="35"/>
  <c r="Y20" i="35"/>
  <c r="Z20" i="35"/>
  <c r="AA20" i="35"/>
  <c r="AB20" i="35"/>
  <c r="AC20" i="35"/>
  <c r="AD20" i="35"/>
  <c r="AE20" i="35"/>
  <c r="AF20" i="35"/>
  <c r="AG20" i="35"/>
  <c r="AH20" i="35"/>
  <c r="AI20" i="35"/>
  <c r="AJ20" i="35"/>
  <c r="AK20" i="35"/>
  <c r="AL20" i="35"/>
  <c r="AM20" i="35"/>
  <c r="AN20" i="35"/>
  <c r="AO20" i="35"/>
  <c r="AP20" i="35"/>
  <c r="AQ20" i="35"/>
  <c r="AR20" i="35"/>
  <c r="AS20" i="35"/>
  <c r="AT20" i="35"/>
  <c r="AU20" i="35"/>
  <c r="AW20" i="35"/>
  <c r="AX20" i="35"/>
  <c r="AY20" i="35"/>
  <c r="AZ20" i="35"/>
  <c r="BA20" i="35"/>
  <c r="BB20" i="35"/>
  <c r="BC20" i="35"/>
  <c r="BD20" i="35"/>
  <c r="BE20" i="35"/>
  <c r="BF20" i="35"/>
  <c r="BG20" i="35"/>
  <c r="BH20" i="35"/>
  <c r="BI20" i="35"/>
  <c r="BJ20" i="35"/>
  <c r="BK20" i="35"/>
  <c r="BL20" i="35"/>
  <c r="BM20" i="35"/>
  <c r="BN20" i="35"/>
  <c r="BO20" i="35"/>
  <c r="BP20" i="35"/>
  <c r="BQ20" i="35"/>
  <c r="BR20" i="35"/>
  <c r="BT20" i="35"/>
  <c r="BU20" i="35"/>
  <c r="BV20" i="35"/>
  <c r="BW20" i="35"/>
  <c r="BX20" i="35"/>
  <c r="BZ20" i="35"/>
  <c r="BY20" i="35"/>
  <c r="CB20" i="35"/>
  <c r="I21" i="35"/>
  <c r="J21" i="35"/>
  <c r="K21" i="35"/>
  <c r="L21" i="35"/>
  <c r="M21" i="35"/>
  <c r="N21" i="35"/>
  <c r="O21" i="35"/>
  <c r="P21" i="35"/>
  <c r="Q21" i="35"/>
  <c r="R21" i="35"/>
  <c r="S21" i="35"/>
  <c r="T21" i="35"/>
  <c r="U21" i="35"/>
  <c r="V21" i="35"/>
  <c r="W21" i="35"/>
  <c r="X21" i="35"/>
  <c r="Y21" i="35"/>
  <c r="Z21" i="35"/>
  <c r="AA21" i="35"/>
  <c r="AB21" i="35"/>
  <c r="AC21" i="35"/>
  <c r="AD21" i="35"/>
  <c r="AE21" i="35"/>
  <c r="AF21" i="35"/>
  <c r="AG21" i="35"/>
  <c r="AH21" i="35"/>
  <c r="AI21" i="35"/>
  <c r="AJ21" i="35"/>
  <c r="AK21" i="35"/>
  <c r="AL21" i="35"/>
  <c r="AM21" i="35"/>
  <c r="AN21" i="35"/>
  <c r="AO21" i="35"/>
  <c r="AP21" i="35"/>
  <c r="AQ21" i="35"/>
  <c r="AR21" i="35"/>
  <c r="AS21" i="35"/>
  <c r="AT21" i="35"/>
  <c r="AU21" i="35"/>
  <c r="AW21" i="35"/>
  <c r="AX21" i="35"/>
  <c r="AY21" i="35"/>
  <c r="AZ21" i="35"/>
  <c r="BA21" i="35"/>
  <c r="BB21" i="35"/>
  <c r="BC21" i="35"/>
  <c r="BD21" i="35"/>
  <c r="BE21" i="35"/>
  <c r="BF21" i="35"/>
  <c r="BG21" i="35"/>
  <c r="BH21" i="35"/>
  <c r="BI21" i="35"/>
  <c r="BJ21" i="35"/>
  <c r="BK21" i="35"/>
  <c r="BL21" i="35"/>
  <c r="BM21" i="35"/>
  <c r="BN21" i="35"/>
  <c r="BO21" i="35"/>
  <c r="BP21" i="35"/>
  <c r="BQ21" i="35"/>
  <c r="BR21" i="35"/>
  <c r="BT21" i="35"/>
  <c r="BU21" i="35"/>
  <c r="BV21" i="35"/>
  <c r="BW21" i="35"/>
  <c r="BX21" i="35"/>
  <c r="BZ21" i="35"/>
  <c r="BY21" i="35"/>
  <c r="CB21" i="35"/>
  <c r="I22" i="35"/>
  <c r="J22" i="35"/>
  <c r="K22" i="35"/>
  <c r="L22" i="35"/>
  <c r="M22" i="35"/>
  <c r="N22" i="35"/>
  <c r="O22" i="35"/>
  <c r="P22" i="35"/>
  <c r="Q22" i="35"/>
  <c r="R22" i="35"/>
  <c r="S22" i="35"/>
  <c r="T22" i="35"/>
  <c r="U22" i="35"/>
  <c r="V22" i="35"/>
  <c r="W22" i="35"/>
  <c r="X22" i="35"/>
  <c r="Y22" i="35"/>
  <c r="Z22" i="35"/>
  <c r="AA22" i="35"/>
  <c r="AB22" i="35"/>
  <c r="AC22" i="35"/>
  <c r="AD22" i="35"/>
  <c r="AE22" i="35"/>
  <c r="AF22" i="35"/>
  <c r="AG22" i="35"/>
  <c r="AH22" i="35"/>
  <c r="AI22" i="35"/>
  <c r="AJ22" i="35"/>
  <c r="AK22" i="35"/>
  <c r="AL22" i="35"/>
  <c r="AM22" i="35"/>
  <c r="AN22" i="35"/>
  <c r="AO22" i="35"/>
  <c r="AP22" i="35"/>
  <c r="AQ22" i="35"/>
  <c r="AR22" i="35"/>
  <c r="AS22" i="35"/>
  <c r="AT22" i="35"/>
  <c r="AU22" i="35"/>
  <c r="AW22" i="35"/>
  <c r="AX22" i="35"/>
  <c r="AY22" i="35"/>
  <c r="AZ22" i="35"/>
  <c r="BA22" i="35"/>
  <c r="BB22" i="35"/>
  <c r="BC22" i="35"/>
  <c r="BD22" i="35"/>
  <c r="BE22" i="35"/>
  <c r="BF22" i="35"/>
  <c r="BG22" i="35"/>
  <c r="BH22" i="35"/>
  <c r="BI22" i="35"/>
  <c r="BJ22" i="35"/>
  <c r="BK22" i="35"/>
  <c r="BL22" i="35"/>
  <c r="BM22" i="35"/>
  <c r="BN22" i="35"/>
  <c r="BO22" i="35"/>
  <c r="BP22" i="35"/>
  <c r="BQ22" i="35"/>
  <c r="BR22" i="35"/>
  <c r="BT22" i="35"/>
  <c r="BU22" i="35"/>
  <c r="BV22" i="35"/>
  <c r="BW22" i="35"/>
  <c r="BX22" i="35"/>
  <c r="BZ22" i="35"/>
  <c r="BY22" i="35"/>
  <c r="CB22" i="35"/>
  <c r="I23" i="35"/>
  <c r="J23" i="35"/>
  <c r="K23" i="35"/>
  <c r="L23" i="35"/>
  <c r="M23" i="35"/>
  <c r="N23" i="35"/>
  <c r="O23" i="35"/>
  <c r="P23" i="35"/>
  <c r="Q23" i="35"/>
  <c r="R23" i="35"/>
  <c r="S23" i="35"/>
  <c r="T23" i="35"/>
  <c r="U23" i="35"/>
  <c r="V23" i="35"/>
  <c r="W23" i="35"/>
  <c r="X23" i="35"/>
  <c r="Y23" i="35"/>
  <c r="Z23" i="35"/>
  <c r="AA23" i="35"/>
  <c r="AB23" i="35"/>
  <c r="AC23" i="35"/>
  <c r="AD23" i="35"/>
  <c r="AE23" i="35"/>
  <c r="AF23" i="35"/>
  <c r="AG23" i="35"/>
  <c r="AH23" i="35"/>
  <c r="AI23" i="35"/>
  <c r="AJ23" i="35"/>
  <c r="AK23" i="35"/>
  <c r="AL23" i="35"/>
  <c r="AM23" i="35"/>
  <c r="AN23" i="35"/>
  <c r="AO23" i="35"/>
  <c r="AP23" i="35"/>
  <c r="AQ23" i="35"/>
  <c r="AR23" i="35"/>
  <c r="AS23" i="35"/>
  <c r="AT23" i="35"/>
  <c r="AU23" i="35"/>
  <c r="AW23" i="35"/>
  <c r="AX23" i="35"/>
  <c r="AY23" i="35"/>
  <c r="AZ23" i="35"/>
  <c r="BA23" i="35"/>
  <c r="BB23" i="35"/>
  <c r="BC23" i="35"/>
  <c r="BD23" i="35"/>
  <c r="BE23" i="35"/>
  <c r="BF23" i="35"/>
  <c r="BG23" i="35"/>
  <c r="BH23" i="35"/>
  <c r="BI23" i="35"/>
  <c r="BJ23" i="35"/>
  <c r="BK23" i="35"/>
  <c r="BL23" i="35"/>
  <c r="BM23" i="35"/>
  <c r="BN23" i="35"/>
  <c r="BO23" i="35"/>
  <c r="BP23" i="35"/>
  <c r="BQ23" i="35"/>
  <c r="BR23" i="35"/>
  <c r="BT23" i="35"/>
  <c r="BU23" i="35"/>
  <c r="BV23" i="35"/>
  <c r="BW23" i="35"/>
  <c r="BX23" i="35"/>
  <c r="BZ23" i="35"/>
  <c r="BY23" i="35"/>
  <c r="CB23" i="35"/>
  <c r="I24" i="35"/>
  <c r="J24" i="35"/>
  <c r="K24" i="35"/>
  <c r="L24" i="35"/>
  <c r="M24" i="35"/>
  <c r="N24" i="35"/>
  <c r="O24" i="35"/>
  <c r="P24" i="35"/>
  <c r="Q24" i="35"/>
  <c r="R24" i="35"/>
  <c r="S24" i="35"/>
  <c r="T24" i="35"/>
  <c r="U24" i="35"/>
  <c r="V24" i="35"/>
  <c r="W24" i="35"/>
  <c r="X24" i="35"/>
  <c r="Y24" i="35"/>
  <c r="Z24" i="35"/>
  <c r="AA24" i="35"/>
  <c r="AB24" i="35"/>
  <c r="AC24" i="35"/>
  <c r="AD24" i="35"/>
  <c r="AE24" i="35"/>
  <c r="AF24" i="35"/>
  <c r="AG24" i="35"/>
  <c r="AH24" i="35"/>
  <c r="AI24" i="35"/>
  <c r="AJ24" i="35"/>
  <c r="AK24" i="35"/>
  <c r="AL24" i="35"/>
  <c r="AM24" i="35"/>
  <c r="AN24" i="35"/>
  <c r="AO24" i="35"/>
  <c r="AP24" i="35"/>
  <c r="AQ24" i="35"/>
  <c r="AR24" i="35"/>
  <c r="AS24" i="35"/>
  <c r="AT24" i="35"/>
  <c r="AU24" i="35"/>
  <c r="AW24" i="35"/>
  <c r="AX24" i="35"/>
  <c r="AY24" i="35"/>
  <c r="AZ24" i="35"/>
  <c r="BA24" i="35"/>
  <c r="BB24" i="35"/>
  <c r="BC24" i="35"/>
  <c r="BD24" i="35"/>
  <c r="BE24" i="35"/>
  <c r="BF24" i="35"/>
  <c r="BG24" i="35"/>
  <c r="BH24" i="35"/>
  <c r="BI24" i="35"/>
  <c r="BJ24" i="35"/>
  <c r="BK24" i="35"/>
  <c r="BL24" i="35"/>
  <c r="BM24" i="35"/>
  <c r="BN24" i="35"/>
  <c r="BO24" i="35"/>
  <c r="BP24" i="35"/>
  <c r="BQ24" i="35"/>
  <c r="BR24" i="35"/>
  <c r="BT24" i="35"/>
  <c r="BU24" i="35"/>
  <c r="BV24" i="35"/>
  <c r="BW24" i="35"/>
  <c r="BX24" i="35"/>
  <c r="BZ24" i="35"/>
  <c r="BY24" i="35"/>
  <c r="CB24" i="35"/>
  <c r="I25" i="35"/>
  <c r="J25" i="35"/>
  <c r="K25" i="35"/>
  <c r="L25" i="35"/>
  <c r="M25" i="35"/>
  <c r="N25" i="35"/>
  <c r="O25" i="35"/>
  <c r="P25" i="35"/>
  <c r="Q25" i="35"/>
  <c r="R25" i="35"/>
  <c r="S25" i="35"/>
  <c r="T25" i="35"/>
  <c r="U25" i="35"/>
  <c r="V25" i="35"/>
  <c r="W25" i="35"/>
  <c r="X25" i="35"/>
  <c r="Y25" i="35"/>
  <c r="Z25" i="35"/>
  <c r="AA25" i="35"/>
  <c r="AB25" i="35"/>
  <c r="AC25" i="35"/>
  <c r="AD25" i="35"/>
  <c r="AE25" i="35"/>
  <c r="AF25" i="35"/>
  <c r="AG25" i="35"/>
  <c r="AH25" i="35"/>
  <c r="AI25" i="35"/>
  <c r="AJ25" i="35"/>
  <c r="AK25" i="35"/>
  <c r="AL25" i="35"/>
  <c r="AM25" i="35"/>
  <c r="AN25" i="35"/>
  <c r="AO25" i="35"/>
  <c r="AP25" i="35"/>
  <c r="AQ25" i="35"/>
  <c r="AR25" i="35"/>
  <c r="AS25" i="35"/>
  <c r="AT25" i="35"/>
  <c r="AU25" i="35"/>
  <c r="AW25" i="35"/>
  <c r="AX25" i="35"/>
  <c r="AY25" i="35"/>
  <c r="AZ25" i="35"/>
  <c r="BA25" i="35"/>
  <c r="BB25" i="35"/>
  <c r="BC25" i="35"/>
  <c r="BD25" i="35"/>
  <c r="BE25" i="35"/>
  <c r="BF25" i="35"/>
  <c r="BG25" i="35"/>
  <c r="BH25" i="35"/>
  <c r="BI25" i="35"/>
  <c r="BJ25" i="35"/>
  <c r="BK25" i="35"/>
  <c r="BL25" i="35"/>
  <c r="BM25" i="35"/>
  <c r="BN25" i="35"/>
  <c r="BO25" i="35"/>
  <c r="BP25" i="35"/>
  <c r="BQ25" i="35"/>
  <c r="BR25" i="35"/>
  <c r="BT25" i="35"/>
  <c r="BU25" i="35"/>
  <c r="BV25" i="35"/>
  <c r="BW25" i="35"/>
  <c r="BX25" i="35"/>
  <c r="BZ25" i="35"/>
  <c r="BY25" i="35"/>
  <c r="CB25" i="35"/>
  <c r="I26" i="35"/>
  <c r="J26" i="35"/>
  <c r="K26" i="35"/>
  <c r="L26" i="35"/>
  <c r="M26" i="35"/>
  <c r="N26" i="35"/>
  <c r="O26" i="35"/>
  <c r="P26" i="35"/>
  <c r="Q26" i="35"/>
  <c r="R26" i="35"/>
  <c r="S26" i="35"/>
  <c r="T26" i="35"/>
  <c r="U26" i="35"/>
  <c r="V26" i="35"/>
  <c r="W26" i="35"/>
  <c r="X26" i="35"/>
  <c r="Y26" i="35"/>
  <c r="Z26" i="35"/>
  <c r="AA26" i="35"/>
  <c r="AB26" i="35"/>
  <c r="AC26" i="35"/>
  <c r="AD26" i="35"/>
  <c r="AE26" i="35"/>
  <c r="AF26" i="35"/>
  <c r="AG26" i="35"/>
  <c r="AH26" i="35"/>
  <c r="AI26" i="35"/>
  <c r="AJ26" i="35"/>
  <c r="AK26" i="35"/>
  <c r="AL26" i="35"/>
  <c r="AM26" i="35"/>
  <c r="AN26" i="35"/>
  <c r="AO26" i="35"/>
  <c r="AP26" i="35"/>
  <c r="AQ26" i="35"/>
  <c r="AR26" i="35"/>
  <c r="AS26" i="35"/>
  <c r="AT26" i="35"/>
  <c r="AU26" i="35"/>
  <c r="AW26" i="35"/>
  <c r="AX26" i="35"/>
  <c r="AY26" i="35"/>
  <c r="AZ26" i="35"/>
  <c r="BA26" i="35"/>
  <c r="BB26" i="35"/>
  <c r="BC26" i="35"/>
  <c r="BD26" i="35"/>
  <c r="BE26" i="35"/>
  <c r="BF26" i="35"/>
  <c r="BG26" i="35"/>
  <c r="BH26" i="35"/>
  <c r="BI26" i="35"/>
  <c r="BJ26" i="35"/>
  <c r="BK26" i="35"/>
  <c r="BL26" i="35"/>
  <c r="BM26" i="35"/>
  <c r="BN26" i="35"/>
  <c r="BO26" i="35"/>
  <c r="BP26" i="35"/>
  <c r="BQ26" i="35"/>
  <c r="BR26" i="35"/>
  <c r="BT26" i="35"/>
  <c r="BU26" i="35"/>
  <c r="BV26" i="35"/>
  <c r="BW26" i="35"/>
  <c r="BX26" i="35"/>
  <c r="BZ26" i="35"/>
  <c r="BY26" i="35"/>
  <c r="CB26" i="35"/>
  <c r="I27" i="35"/>
  <c r="J27" i="35"/>
  <c r="K27" i="35"/>
  <c r="L27" i="35"/>
  <c r="M27" i="35"/>
  <c r="N27" i="35"/>
  <c r="O27" i="35"/>
  <c r="P27" i="35"/>
  <c r="Q27" i="35"/>
  <c r="R27" i="35"/>
  <c r="S27" i="35"/>
  <c r="T27" i="35"/>
  <c r="U27" i="35"/>
  <c r="V27" i="35"/>
  <c r="W27" i="35"/>
  <c r="X27" i="35"/>
  <c r="Y27" i="35"/>
  <c r="Z27" i="35"/>
  <c r="AA27" i="35"/>
  <c r="AB27" i="35"/>
  <c r="AC27" i="35"/>
  <c r="AD27" i="35"/>
  <c r="AE27" i="35"/>
  <c r="AF27" i="35"/>
  <c r="AG27" i="35"/>
  <c r="AH27" i="35"/>
  <c r="AI27" i="35"/>
  <c r="AJ27" i="35"/>
  <c r="AK27" i="35"/>
  <c r="AL27" i="35"/>
  <c r="AM27" i="35"/>
  <c r="AN27" i="35"/>
  <c r="AO27" i="35"/>
  <c r="AP27" i="35"/>
  <c r="AQ27" i="35"/>
  <c r="AR27" i="35"/>
  <c r="AS27" i="35"/>
  <c r="AT27" i="35"/>
  <c r="AU27" i="35"/>
  <c r="AW27" i="35"/>
  <c r="AX27" i="35"/>
  <c r="AY27" i="35"/>
  <c r="AZ27" i="35"/>
  <c r="BA27" i="35"/>
  <c r="BB27" i="35"/>
  <c r="BC27" i="35"/>
  <c r="BD27" i="35"/>
  <c r="BE27" i="35"/>
  <c r="BF27" i="35"/>
  <c r="BG27" i="35"/>
  <c r="BH27" i="35"/>
  <c r="BI27" i="35"/>
  <c r="BJ27" i="35"/>
  <c r="BK27" i="35"/>
  <c r="BL27" i="35"/>
  <c r="BM27" i="35"/>
  <c r="BN27" i="35"/>
  <c r="BO27" i="35"/>
  <c r="BP27" i="35"/>
  <c r="BQ27" i="35"/>
  <c r="BR27" i="35"/>
  <c r="BT27" i="35"/>
  <c r="BU27" i="35"/>
  <c r="BV27" i="35"/>
  <c r="BW27" i="35"/>
  <c r="BX27" i="35"/>
  <c r="BZ27" i="35"/>
  <c r="BY27" i="35"/>
  <c r="CB27" i="35"/>
  <c r="I28" i="35"/>
  <c r="J28" i="35"/>
  <c r="K28" i="35"/>
  <c r="L28" i="35"/>
  <c r="M28" i="35"/>
  <c r="N28" i="35"/>
  <c r="O28" i="35"/>
  <c r="P28" i="35"/>
  <c r="Q28" i="35"/>
  <c r="R28" i="35"/>
  <c r="S28" i="35"/>
  <c r="T28" i="35"/>
  <c r="U28" i="35"/>
  <c r="V28" i="35"/>
  <c r="W28" i="35"/>
  <c r="X28" i="35"/>
  <c r="Y28" i="35"/>
  <c r="Z28" i="35"/>
  <c r="AA28" i="35"/>
  <c r="AB28" i="35"/>
  <c r="AC28" i="35"/>
  <c r="AD28" i="35"/>
  <c r="AE28" i="35"/>
  <c r="AF28" i="35"/>
  <c r="AG28" i="35"/>
  <c r="AH28" i="35"/>
  <c r="AI28" i="35"/>
  <c r="AJ28" i="35"/>
  <c r="AK28" i="35"/>
  <c r="AL28" i="35"/>
  <c r="AM28" i="35"/>
  <c r="AN28" i="35"/>
  <c r="AO28" i="35"/>
  <c r="AP28" i="35"/>
  <c r="AQ28" i="35"/>
  <c r="AR28" i="35"/>
  <c r="AS28" i="35"/>
  <c r="AT28" i="35"/>
  <c r="AU28" i="35"/>
  <c r="AW28" i="35"/>
  <c r="AX28" i="35"/>
  <c r="AY28" i="35"/>
  <c r="AZ28" i="35"/>
  <c r="BA28" i="35"/>
  <c r="BB28" i="35"/>
  <c r="BC28" i="35"/>
  <c r="BD28" i="35"/>
  <c r="BE28" i="35"/>
  <c r="BF28" i="35"/>
  <c r="BG28" i="35"/>
  <c r="BH28" i="35"/>
  <c r="BI28" i="35"/>
  <c r="BJ28" i="35"/>
  <c r="BK28" i="35"/>
  <c r="BL28" i="35"/>
  <c r="BM28" i="35"/>
  <c r="BN28" i="35"/>
  <c r="BO28" i="35"/>
  <c r="BP28" i="35"/>
  <c r="BQ28" i="35"/>
  <c r="BR28" i="35"/>
  <c r="BT28" i="35"/>
  <c r="BU28" i="35"/>
  <c r="BV28" i="35"/>
  <c r="BW28" i="35"/>
  <c r="BX28" i="35"/>
  <c r="BZ28" i="35"/>
  <c r="BY28" i="35"/>
  <c r="CB28" i="35"/>
  <c r="I29" i="35"/>
  <c r="J29" i="35"/>
  <c r="K29" i="35"/>
  <c r="L29" i="35"/>
  <c r="M29" i="35"/>
  <c r="N29" i="35"/>
  <c r="O29" i="35"/>
  <c r="P29" i="35"/>
  <c r="Q29" i="35"/>
  <c r="R29" i="35"/>
  <c r="S29" i="35"/>
  <c r="T29" i="35"/>
  <c r="U29" i="35"/>
  <c r="V29" i="35"/>
  <c r="W29" i="35"/>
  <c r="X29" i="35"/>
  <c r="Y29" i="35"/>
  <c r="Z29" i="35"/>
  <c r="AA29" i="35"/>
  <c r="AB29" i="35"/>
  <c r="AC29" i="35"/>
  <c r="AD29" i="35"/>
  <c r="AE29" i="35"/>
  <c r="AF29" i="35"/>
  <c r="AG29" i="35"/>
  <c r="AH29" i="35"/>
  <c r="AI29" i="35"/>
  <c r="AJ29" i="35"/>
  <c r="AK29" i="35"/>
  <c r="AL29" i="35"/>
  <c r="AM29" i="35"/>
  <c r="AN29" i="35"/>
  <c r="AO29" i="35"/>
  <c r="AP29" i="35"/>
  <c r="AQ29" i="35"/>
  <c r="AR29" i="35"/>
  <c r="AS29" i="35"/>
  <c r="AT29" i="35"/>
  <c r="AU29" i="35"/>
  <c r="AW29" i="35"/>
  <c r="AX29" i="35"/>
  <c r="AY29" i="35"/>
  <c r="AZ29" i="35"/>
  <c r="BA29" i="35"/>
  <c r="BB29" i="35"/>
  <c r="BC29" i="35"/>
  <c r="BD29" i="35"/>
  <c r="BE29" i="35"/>
  <c r="BF29" i="35"/>
  <c r="BG29" i="35"/>
  <c r="BH29" i="35"/>
  <c r="BI29" i="35"/>
  <c r="BJ29" i="35"/>
  <c r="BK29" i="35"/>
  <c r="BL29" i="35"/>
  <c r="BM29" i="35"/>
  <c r="BN29" i="35"/>
  <c r="BO29" i="35"/>
  <c r="BP29" i="35"/>
  <c r="BQ29" i="35"/>
  <c r="BR29" i="35"/>
  <c r="BT29" i="35"/>
  <c r="BU29" i="35"/>
  <c r="BV29" i="35"/>
  <c r="BW29" i="35"/>
  <c r="BX29" i="35"/>
  <c r="BZ29" i="35"/>
  <c r="BY29" i="35"/>
  <c r="CB29" i="35"/>
  <c r="I30" i="35"/>
  <c r="J30" i="35"/>
  <c r="K30" i="35"/>
  <c r="L30" i="35"/>
  <c r="M30" i="35"/>
  <c r="N30" i="35"/>
  <c r="O30" i="35"/>
  <c r="P30" i="35"/>
  <c r="Q30" i="35"/>
  <c r="R30" i="35"/>
  <c r="S30" i="35"/>
  <c r="T30" i="35"/>
  <c r="U30" i="35"/>
  <c r="V30" i="35"/>
  <c r="W30" i="35"/>
  <c r="X30" i="35"/>
  <c r="Y30" i="35"/>
  <c r="Z30" i="35"/>
  <c r="AA30" i="35"/>
  <c r="AB30" i="35"/>
  <c r="AC30" i="35"/>
  <c r="AD30" i="35"/>
  <c r="AE30" i="35"/>
  <c r="AF30" i="35"/>
  <c r="AG30" i="35"/>
  <c r="AH30" i="35"/>
  <c r="AI30" i="35"/>
  <c r="AJ30" i="35"/>
  <c r="AK30" i="35"/>
  <c r="AL30" i="35"/>
  <c r="AM30" i="35"/>
  <c r="AN30" i="35"/>
  <c r="AO30" i="35"/>
  <c r="AP30" i="35"/>
  <c r="AQ30" i="35"/>
  <c r="AR30" i="35"/>
  <c r="AS30" i="35"/>
  <c r="AT30" i="35"/>
  <c r="AU30" i="35"/>
  <c r="AW30" i="35"/>
  <c r="AX30" i="35"/>
  <c r="AY30" i="35"/>
  <c r="AZ30" i="35"/>
  <c r="BA30" i="35"/>
  <c r="BB30" i="35"/>
  <c r="BC30" i="35"/>
  <c r="BD30" i="35"/>
  <c r="BE30" i="35"/>
  <c r="BF30" i="35"/>
  <c r="BG30" i="35"/>
  <c r="BH30" i="35"/>
  <c r="BI30" i="35"/>
  <c r="BJ30" i="35"/>
  <c r="BK30" i="35"/>
  <c r="BL30" i="35"/>
  <c r="BM30" i="35"/>
  <c r="BN30" i="35"/>
  <c r="BO30" i="35"/>
  <c r="BP30" i="35"/>
  <c r="BQ30" i="35"/>
  <c r="BR30" i="35"/>
  <c r="BT30" i="35"/>
  <c r="BU30" i="35"/>
  <c r="BV30" i="35"/>
  <c r="BW30" i="35"/>
  <c r="BX30" i="35"/>
  <c r="BZ30" i="35"/>
  <c r="BY30" i="35"/>
  <c r="CB30" i="35"/>
  <c r="I31" i="35"/>
  <c r="J31" i="35"/>
  <c r="K31" i="35"/>
  <c r="L31" i="35"/>
  <c r="M31" i="35"/>
  <c r="N31" i="35"/>
  <c r="O31" i="35"/>
  <c r="P31" i="35"/>
  <c r="Q31" i="35"/>
  <c r="R31" i="35"/>
  <c r="S31" i="35"/>
  <c r="T31" i="35"/>
  <c r="U31" i="35"/>
  <c r="V31" i="35"/>
  <c r="W31" i="35"/>
  <c r="X31" i="35"/>
  <c r="Y31" i="35"/>
  <c r="Z31" i="35"/>
  <c r="AA31" i="35"/>
  <c r="AB31" i="35"/>
  <c r="AC31" i="35"/>
  <c r="AD31" i="35"/>
  <c r="AE31" i="35"/>
  <c r="AF31" i="35"/>
  <c r="AG31" i="35"/>
  <c r="AH31" i="35"/>
  <c r="AI31" i="35"/>
  <c r="AJ31" i="35"/>
  <c r="AK31" i="35"/>
  <c r="AL31" i="35"/>
  <c r="AM31" i="35"/>
  <c r="AN31" i="35"/>
  <c r="AO31" i="35"/>
  <c r="AP31" i="35"/>
  <c r="AQ31" i="35"/>
  <c r="AR31" i="35"/>
  <c r="AS31" i="35"/>
  <c r="AT31" i="35"/>
  <c r="AU31" i="35"/>
  <c r="AW31" i="35"/>
  <c r="AX31" i="35"/>
  <c r="AY31" i="35"/>
  <c r="AZ31" i="35"/>
  <c r="BA31" i="35"/>
  <c r="BB31" i="35"/>
  <c r="BC31" i="35"/>
  <c r="BD31" i="35"/>
  <c r="BE31" i="35"/>
  <c r="BF31" i="35"/>
  <c r="BG31" i="35"/>
  <c r="BH31" i="35"/>
  <c r="BI31" i="35"/>
  <c r="BJ31" i="35"/>
  <c r="BK31" i="35"/>
  <c r="BL31" i="35"/>
  <c r="BM31" i="35"/>
  <c r="BN31" i="35"/>
  <c r="BO31" i="35"/>
  <c r="BP31" i="35"/>
  <c r="BQ31" i="35"/>
  <c r="BR31" i="35"/>
  <c r="BT31" i="35"/>
  <c r="BU31" i="35"/>
  <c r="BV31" i="35"/>
  <c r="BW31" i="35"/>
  <c r="BX31" i="35"/>
  <c r="BZ31" i="35"/>
  <c r="BY31" i="35"/>
  <c r="CB31" i="35"/>
  <c r="I32" i="35"/>
  <c r="J32" i="35"/>
  <c r="K32" i="35"/>
  <c r="L32" i="35"/>
  <c r="M32" i="35"/>
  <c r="N32" i="35"/>
  <c r="O32" i="35"/>
  <c r="P32" i="35"/>
  <c r="Q32" i="35"/>
  <c r="R32" i="35"/>
  <c r="S32" i="35"/>
  <c r="T32" i="35"/>
  <c r="U32" i="35"/>
  <c r="V32" i="35"/>
  <c r="W32" i="35"/>
  <c r="X32" i="35"/>
  <c r="Y32" i="35"/>
  <c r="Z32" i="35"/>
  <c r="AA32" i="35"/>
  <c r="AB32" i="35"/>
  <c r="AC32" i="35"/>
  <c r="AD32" i="35"/>
  <c r="AE32" i="35"/>
  <c r="AF32" i="35"/>
  <c r="AG32" i="35"/>
  <c r="AH32" i="35"/>
  <c r="AI32" i="35"/>
  <c r="AJ32" i="35"/>
  <c r="AK32" i="35"/>
  <c r="AL32" i="35"/>
  <c r="AM32" i="35"/>
  <c r="AN32" i="35"/>
  <c r="AO32" i="35"/>
  <c r="AP32" i="35"/>
  <c r="AQ32" i="35"/>
  <c r="AR32" i="35"/>
  <c r="AS32" i="35"/>
  <c r="AT32" i="35"/>
  <c r="AU32" i="35"/>
  <c r="AW32" i="35"/>
  <c r="AX32" i="35"/>
  <c r="AY32" i="35"/>
  <c r="AZ32" i="35"/>
  <c r="BA32" i="35"/>
  <c r="BB32" i="35"/>
  <c r="BC32" i="35"/>
  <c r="BD32" i="35"/>
  <c r="BE32" i="35"/>
  <c r="BF32" i="35"/>
  <c r="BG32" i="35"/>
  <c r="BH32" i="35"/>
  <c r="BI32" i="35"/>
  <c r="BJ32" i="35"/>
  <c r="BK32" i="35"/>
  <c r="BL32" i="35"/>
  <c r="BM32" i="35"/>
  <c r="BN32" i="35"/>
  <c r="BO32" i="35"/>
  <c r="BP32" i="35"/>
  <c r="BQ32" i="35"/>
  <c r="BR32" i="35"/>
  <c r="BT32" i="35"/>
  <c r="BU32" i="35"/>
  <c r="BV32" i="35"/>
  <c r="BW32" i="35"/>
  <c r="BX32" i="35"/>
  <c r="BZ32" i="35"/>
  <c r="BY32" i="35"/>
  <c r="CB32" i="35"/>
  <c r="I33" i="35"/>
  <c r="J33" i="35"/>
  <c r="K33" i="35"/>
  <c r="L33" i="35"/>
  <c r="M33" i="35"/>
  <c r="N33" i="35"/>
  <c r="O33" i="35"/>
  <c r="P33" i="35"/>
  <c r="Q33" i="35"/>
  <c r="R33" i="35"/>
  <c r="S33" i="35"/>
  <c r="T33" i="35"/>
  <c r="U33" i="35"/>
  <c r="V33" i="35"/>
  <c r="W33" i="35"/>
  <c r="X33" i="35"/>
  <c r="Y33" i="35"/>
  <c r="Z33" i="35"/>
  <c r="AA33" i="35"/>
  <c r="AB33" i="35"/>
  <c r="AC33" i="35"/>
  <c r="AD33" i="35"/>
  <c r="AE33" i="35"/>
  <c r="AF33" i="35"/>
  <c r="AG33" i="35"/>
  <c r="AH33" i="35"/>
  <c r="AI33" i="35"/>
  <c r="AJ33" i="35"/>
  <c r="AK33" i="35"/>
  <c r="AL33" i="35"/>
  <c r="AM33" i="35"/>
  <c r="AN33" i="35"/>
  <c r="AO33" i="35"/>
  <c r="AP33" i="35"/>
  <c r="AQ33" i="35"/>
  <c r="AR33" i="35"/>
  <c r="AS33" i="35"/>
  <c r="AT33" i="35"/>
  <c r="AU33" i="35"/>
  <c r="AW33" i="35"/>
  <c r="AX33" i="35"/>
  <c r="AY33" i="35"/>
  <c r="AZ33" i="35"/>
  <c r="BA33" i="35"/>
  <c r="BB33" i="35"/>
  <c r="BC33" i="35"/>
  <c r="BD33" i="35"/>
  <c r="BE33" i="35"/>
  <c r="BF33" i="35"/>
  <c r="BG33" i="35"/>
  <c r="BH33" i="35"/>
  <c r="BI33" i="35"/>
  <c r="BJ33" i="35"/>
  <c r="BK33" i="35"/>
  <c r="BL33" i="35"/>
  <c r="BM33" i="35"/>
  <c r="BN33" i="35"/>
  <c r="BO33" i="35"/>
  <c r="BP33" i="35"/>
  <c r="BQ33" i="35"/>
  <c r="BR33" i="35"/>
  <c r="BT33" i="35"/>
  <c r="BU33" i="35"/>
  <c r="BV33" i="35"/>
  <c r="BW33" i="35"/>
  <c r="BX33" i="35"/>
  <c r="BZ33" i="35"/>
  <c r="BY33" i="35"/>
  <c r="CB33" i="35"/>
  <c r="I34" i="35"/>
  <c r="J34" i="35"/>
  <c r="K34" i="35"/>
  <c r="L34" i="35"/>
  <c r="M34" i="35"/>
  <c r="N34" i="35"/>
  <c r="O34" i="35"/>
  <c r="P34" i="35"/>
  <c r="Q34" i="35"/>
  <c r="R34" i="35"/>
  <c r="S34" i="35"/>
  <c r="T34" i="35"/>
  <c r="U34" i="35"/>
  <c r="V34" i="35"/>
  <c r="W34" i="35"/>
  <c r="X34" i="35"/>
  <c r="Y34" i="35"/>
  <c r="Z34" i="35"/>
  <c r="AA34" i="35"/>
  <c r="AB34" i="35"/>
  <c r="AC34" i="35"/>
  <c r="AD34" i="35"/>
  <c r="AE34" i="35"/>
  <c r="AF34" i="35"/>
  <c r="AG34" i="35"/>
  <c r="AH34" i="35"/>
  <c r="AI34" i="35"/>
  <c r="AJ34" i="35"/>
  <c r="AK34" i="35"/>
  <c r="AL34" i="35"/>
  <c r="AM34" i="35"/>
  <c r="AN34" i="35"/>
  <c r="AO34" i="35"/>
  <c r="AP34" i="35"/>
  <c r="AQ34" i="35"/>
  <c r="AR34" i="35"/>
  <c r="AS34" i="35"/>
  <c r="AT34" i="35"/>
  <c r="AU34" i="35"/>
  <c r="AW34" i="35"/>
  <c r="AX34" i="35"/>
  <c r="AY34" i="35"/>
  <c r="AZ34" i="35"/>
  <c r="BA34" i="35"/>
  <c r="BB34" i="35"/>
  <c r="BC34" i="35"/>
  <c r="BD34" i="35"/>
  <c r="BE34" i="35"/>
  <c r="BF34" i="35"/>
  <c r="BG34" i="35"/>
  <c r="BH34" i="35"/>
  <c r="BI34" i="35"/>
  <c r="BJ34" i="35"/>
  <c r="BK34" i="35"/>
  <c r="BL34" i="35"/>
  <c r="BM34" i="35"/>
  <c r="BN34" i="35"/>
  <c r="BO34" i="35"/>
  <c r="BP34" i="35"/>
  <c r="BQ34" i="35"/>
  <c r="BR34" i="35"/>
  <c r="BT34" i="35"/>
  <c r="BU34" i="35"/>
  <c r="BV34" i="35"/>
  <c r="BW34" i="35"/>
  <c r="BX34" i="35"/>
  <c r="BZ34" i="35"/>
  <c r="BY34" i="35"/>
  <c r="CB34" i="35"/>
  <c r="I35" i="35"/>
  <c r="J35" i="35"/>
  <c r="K35" i="35"/>
  <c r="L35" i="35"/>
  <c r="M35" i="35"/>
  <c r="N35" i="35"/>
  <c r="O35" i="35"/>
  <c r="P35" i="35"/>
  <c r="Q35" i="35"/>
  <c r="R35" i="35"/>
  <c r="S35" i="35"/>
  <c r="T35" i="35"/>
  <c r="U35" i="35"/>
  <c r="V35" i="35"/>
  <c r="W35" i="35"/>
  <c r="X35" i="35"/>
  <c r="Y35" i="35"/>
  <c r="Z35" i="35"/>
  <c r="AA35" i="35"/>
  <c r="AB35" i="35"/>
  <c r="AC35" i="35"/>
  <c r="AD35" i="35"/>
  <c r="AE35" i="35"/>
  <c r="AF35" i="35"/>
  <c r="AG35" i="35"/>
  <c r="AH35" i="35"/>
  <c r="AI35" i="35"/>
  <c r="AJ35" i="35"/>
  <c r="AK35" i="35"/>
  <c r="AL35" i="35"/>
  <c r="AM35" i="35"/>
  <c r="AN35" i="35"/>
  <c r="AO35" i="35"/>
  <c r="AP35" i="35"/>
  <c r="AQ35" i="35"/>
  <c r="AR35" i="35"/>
  <c r="AS35" i="35"/>
  <c r="AT35" i="35"/>
  <c r="AU35" i="35"/>
  <c r="AW35" i="35"/>
  <c r="AX35" i="35"/>
  <c r="AY35" i="35"/>
  <c r="AZ35" i="35"/>
  <c r="BA35" i="35"/>
  <c r="BB35" i="35"/>
  <c r="BC35" i="35"/>
  <c r="BD35" i="35"/>
  <c r="BE35" i="35"/>
  <c r="BF35" i="35"/>
  <c r="BG35" i="35"/>
  <c r="BH35" i="35"/>
  <c r="BI35" i="35"/>
  <c r="BJ35" i="35"/>
  <c r="BK35" i="35"/>
  <c r="BL35" i="35"/>
  <c r="BM35" i="35"/>
  <c r="BN35" i="35"/>
  <c r="BO35" i="35"/>
  <c r="BP35" i="35"/>
  <c r="BQ35" i="35"/>
  <c r="BR35" i="35"/>
  <c r="BT35" i="35"/>
  <c r="BU35" i="35"/>
  <c r="BV35" i="35"/>
  <c r="BW35" i="35"/>
  <c r="BX35" i="35"/>
  <c r="BZ35" i="35"/>
  <c r="BY35" i="35"/>
  <c r="CB35" i="35"/>
  <c r="I36" i="35"/>
  <c r="J36" i="35"/>
  <c r="K36" i="35"/>
  <c r="L36" i="35"/>
  <c r="M36" i="35"/>
  <c r="N36" i="35"/>
  <c r="O36" i="35"/>
  <c r="P36" i="35"/>
  <c r="Q36" i="35"/>
  <c r="R36" i="35"/>
  <c r="S36" i="35"/>
  <c r="T36" i="35"/>
  <c r="U36" i="35"/>
  <c r="V36" i="35"/>
  <c r="W36" i="35"/>
  <c r="X36" i="35"/>
  <c r="Y36" i="35"/>
  <c r="Z36" i="35"/>
  <c r="AA36" i="35"/>
  <c r="AB36" i="35"/>
  <c r="AC36" i="35"/>
  <c r="AD36" i="35"/>
  <c r="AE36" i="35"/>
  <c r="AF36" i="35"/>
  <c r="AG36" i="35"/>
  <c r="AH36" i="35"/>
  <c r="AI36" i="35"/>
  <c r="AJ36" i="35"/>
  <c r="AK36" i="35"/>
  <c r="AL36" i="35"/>
  <c r="AM36" i="35"/>
  <c r="AN36" i="35"/>
  <c r="AO36" i="35"/>
  <c r="AP36" i="35"/>
  <c r="AQ36" i="35"/>
  <c r="AR36" i="35"/>
  <c r="AS36" i="35"/>
  <c r="AT36" i="35"/>
  <c r="AU36" i="35"/>
  <c r="AW36" i="35"/>
  <c r="AX36" i="35"/>
  <c r="AY36" i="35"/>
  <c r="AZ36" i="35"/>
  <c r="BA36" i="35"/>
  <c r="BB36" i="35"/>
  <c r="BC36" i="35"/>
  <c r="BD36" i="35"/>
  <c r="BE36" i="35"/>
  <c r="BF36" i="35"/>
  <c r="BG36" i="35"/>
  <c r="BH36" i="35"/>
  <c r="BI36" i="35"/>
  <c r="BJ36" i="35"/>
  <c r="BK36" i="35"/>
  <c r="BL36" i="35"/>
  <c r="BM36" i="35"/>
  <c r="BN36" i="35"/>
  <c r="BO36" i="35"/>
  <c r="BP36" i="35"/>
  <c r="BQ36" i="35"/>
  <c r="BR36" i="35"/>
  <c r="BT36" i="35"/>
  <c r="BU36" i="35"/>
  <c r="BV36" i="35"/>
  <c r="BW36" i="35"/>
  <c r="BX36" i="35"/>
  <c r="BZ36" i="35"/>
  <c r="BY36" i="35"/>
  <c r="CB36" i="35"/>
  <c r="I37" i="35"/>
  <c r="J37" i="35"/>
  <c r="K37" i="35"/>
  <c r="L37" i="35"/>
  <c r="M37" i="35"/>
  <c r="N37" i="35"/>
  <c r="O37" i="35"/>
  <c r="P37" i="35"/>
  <c r="Q37" i="35"/>
  <c r="R37" i="35"/>
  <c r="S37" i="35"/>
  <c r="T37" i="35"/>
  <c r="U37" i="35"/>
  <c r="V37" i="35"/>
  <c r="W37" i="35"/>
  <c r="X37" i="35"/>
  <c r="Y37" i="35"/>
  <c r="Z37" i="35"/>
  <c r="AA37" i="35"/>
  <c r="AB37" i="35"/>
  <c r="AC37" i="35"/>
  <c r="AD37" i="35"/>
  <c r="AE37" i="35"/>
  <c r="AF37" i="35"/>
  <c r="AG37" i="35"/>
  <c r="AH37" i="35"/>
  <c r="AI37" i="35"/>
  <c r="AJ37" i="35"/>
  <c r="AK37" i="35"/>
  <c r="AL37" i="35"/>
  <c r="AM37" i="35"/>
  <c r="AN37" i="35"/>
  <c r="AO37" i="35"/>
  <c r="AP37" i="35"/>
  <c r="AQ37" i="35"/>
  <c r="AR37" i="35"/>
  <c r="AS37" i="35"/>
  <c r="AT37" i="35"/>
  <c r="AU37" i="35"/>
  <c r="AW37" i="35"/>
  <c r="AX37" i="35"/>
  <c r="AY37" i="35"/>
  <c r="AZ37" i="35"/>
  <c r="BA37" i="35"/>
  <c r="BB37" i="35"/>
  <c r="BC37" i="35"/>
  <c r="BD37" i="35"/>
  <c r="BE37" i="35"/>
  <c r="BF37" i="35"/>
  <c r="BG37" i="35"/>
  <c r="BH37" i="35"/>
  <c r="BI37" i="35"/>
  <c r="BJ37" i="35"/>
  <c r="BK37" i="35"/>
  <c r="BL37" i="35"/>
  <c r="BM37" i="35"/>
  <c r="BN37" i="35"/>
  <c r="BO37" i="35"/>
  <c r="BP37" i="35"/>
  <c r="BQ37" i="35"/>
  <c r="BR37" i="35"/>
  <c r="BT37" i="35"/>
  <c r="BU37" i="35"/>
  <c r="BV37" i="35"/>
  <c r="BW37" i="35"/>
  <c r="BX37" i="35"/>
  <c r="BZ37" i="35"/>
  <c r="BY37" i="35"/>
  <c r="CB37" i="35"/>
  <c r="I38" i="35"/>
  <c r="J38" i="35"/>
  <c r="K38" i="35"/>
  <c r="L38" i="35"/>
  <c r="M38" i="35"/>
  <c r="N38" i="35"/>
  <c r="O38" i="35"/>
  <c r="P38" i="35"/>
  <c r="Q38" i="35"/>
  <c r="R38" i="35"/>
  <c r="S38" i="35"/>
  <c r="T38" i="35"/>
  <c r="U38" i="35"/>
  <c r="V38" i="35"/>
  <c r="W38" i="35"/>
  <c r="X38" i="35"/>
  <c r="Y38" i="35"/>
  <c r="Z38" i="35"/>
  <c r="AA38" i="35"/>
  <c r="AB38" i="35"/>
  <c r="AC38" i="35"/>
  <c r="AD38" i="35"/>
  <c r="AE38" i="35"/>
  <c r="AF38" i="35"/>
  <c r="AG38" i="35"/>
  <c r="AH38" i="35"/>
  <c r="AI38" i="35"/>
  <c r="AJ38" i="35"/>
  <c r="AK38" i="35"/>
  <c r="AL38" i="35"/>
  <c r="AM38" i="35"/>
  <c r="AN38" i="35"/>
  <c r="AO38" i="35"/>
  <c r="AP38" i="35"/>
  <c r="AQ38" i="35"/>
  <c r="AR38" i="35"/>
  <c r="AS38" i="35"/>
  <c r="AT38" i="35"/>
  <c r="AU38" i="35"/>
  <c r="AW38" i="35"/>
  <c r="AX38" i="35"/>
  <c r="AY38" i="35"/>
  <c r="AZ38" i="35"/>
  <c r="BA38" i="35"/>
  <c r="BB38" i="35"/>
  <c r="BC38" i="35"/>
  <c r="BD38" i="35"/>
  <c r="BE38" i="35"/>
  <c r="BF38" i="35"/>
  <c r="BG38" i="35"/>
  <c r="BH38" i="35"/>
  <c r="BI38" i="35"/>
  <c r="BJ38" i="35"/>
  <c r="BK38" i="35"/>
  <c r="BL38" i="35"/>
  <c r="BM38" i="35"/>
  <c r="BN38" i="35"/>
  <c r="BO38" i="35"/>
  <c r="BP38" i="35"/>
  <c r="BQ38" i="35"/>
  <c r="BR38" i="35"/>
  <c r="BT38" i="35"/>
  <c r="BU38" i="35"/>
  <c r="BV38" i="35"/>
  <c r="BW38" i="35"/>
  <c r="BX38" i="35"/>
  <c r="BZ38" i="35"/>
  <c r="BY38" i="35"/>
  <c r="CB38" i="35"/>
  <c r="I39" i="35"/>
  <c r="J39" i="35"/>
  <c r="K39" i="35"/>
  <c r="L39" i="35"/>
  <c r="M39" i="35"/>
  <c r="N39" i="35"/>
  <c r="O39" i="35"/>
  <c r="P39" i="35"/>
  <c r="Q39" i="35"/>
  <c r="R39" i="35"/>
  <c r="S39" i="35"/>
  <c r="T39" i="35"/>
  <c r="U39" i="35"/>
  <c r="V39" i="35"/>
  <c r="W39" i="35"/>
  <c r="X39" i="35"/>
  <c r="Y39" i="35"/>
  <c r="Z39" i="35"/>
  <c r="AA39" i="35"/>
  <c r="AB39" i="35"/>
  <c r="AC39" i="35"/>
  <c r="AD39" i="35"/>
  <c r="AE39" i="35"/>
  <c r="AF39" i="35"/>
  <c r="AG39" i="35"/>
  <c r="AH39" i="35"/>
  <c r="AI39" i="35"/>
  <c r="AJ39" i="35"/>
  <c r="AK39" i="35"/>
  <c r="AL39" i="35"/>
  <c r="AM39" i="35"/>
  <c r="AN39" i="35"/>
  <c r="AO39" i="35"/>
  <c r="AP39" i="35"/>
  <c r="AQ39" i="35"/>
  <c r="AR39" i="35"/>
  <c r="AS39" i="35"/>
  <c r="AT39" i="35"/>
  <c r="AU39" i="35"/>
  <c r="AW39" i="35"/>
  <c r="AX39" i="35"/>
  <c r="AY39" i="35"/>
  <c r="AZ39" i="35"/>
  <c r="BA39" i="35"/>
  <c r="BB39" i="35"/>
  <c r="BC39" i="35"/>
  <c r="BD39" i="35"/>
  <c r="BE39" i="35"/>
  <c r="BF39" i="35"/>
  <c r="BG39" i="35"/>
  <c r="BH39" i="35"/>
  <c r="BI39" i="35"/>
  <c r="BJ39" i="35"/>
  <c r="BK39" i="35"/>
  <c r="BL39" i="35"/>
  <c r="BM39" i="35"/>
  <c r="BN39" i="35"/>
  <c r="BO39" i="35"/>
  <c r="BP39" i="35"/>
  <c r="BQ39" i="35"/>
  <c r="BR39" i="35"/>
  <c r="BT39" i="35"/>
  <c r="BU39" i="35"/>
  <c r="BV39" i="35"/>
  <c r="BW39" i="35"/>
  <c r="BX39" i="35"/>
  <c r="BZ39" i="35"/>
  <c r="BY39" i="35"/>
  <c r="CB39" i="35"/>
  <c r="I40" i="35"/>
  <c r="J40" i="35"/>
  <c r="K40" i="35"/>
  <c r="L40" i="35"/>
  <c r="M40" i="35"/>
  <c r="N40" i="35"/>
  <c r="O40" i="35"/>
  <c r="P40" i="35"/>
  <c r="Q40" i="35"/>
  <c r="R40" i="35"/>
  <c r="S40" i="35"/>
  <c r="T40" i="35"/>
  <c r="U40" i="35"/>
  <c r="V40" i="35"/>
  <c r="W40" i="35"/>
  <c r="X40" i="35"/>
  <c r="Y40" i="35"/>
  <c r="Z40" i="35"/>
  <c r="AA40" i="35"/>
  <c r="AB40" i="35"/>
  <c r="AC40" i="35"/>
  <c r="AD40" i="35"/>
  <c r="AE40" i="35"/>
  <c r="AF40" i="35"/>
  <c r="AG40" i="35"/>
  <c r="AH40" i="35"/>
  <c r="AI40" i="35"/>
  <c r="AJ40" i="35"/>
  <c r="AK40" i="35"/>
  <c r="AL40" i="35"/>
  <c r="AM40" i="35"/>
  <c r="AN40" i="35"/>
  <c r="AO40" i="35"/>
  <c r="AP40" i="35"/>
  <c r="AQ40" i="35"/>
  <c r="AR40" i="35"/>
  <c r="AS40" i="35"/>
  <c r="AT40" i="35"/>
  <c r="AU40" i="35"/>
  <c r="AW40" i="35"/>
  <c r="AX40" i="35"/>
  <c r="AY40" i="35"/>
  <c r="AZ40" i="35"/>
  <c r="BA40" i="35"/>
  <c r="BB40" i="35"/>
  <c r="BC40" i="35"/>
  <c r="BD40" i="35"/>
  <c r="BE40" i="35"/>
  <c r="BF40" i="35"/>
  <c r="BG40" i="35"/>
  <c r="BH40" i="35"/>
  <c r="BI40" i="35"/>
  <c r="BJ40" i="35"/>
  <c r="BK40" i="35"/>
  <c r="BL40" i="35"/>
  <c r="BM40" i="35"/>
  <c r="BN40" i="35"/>
  <c r="BO40" i="35"/>
  <c r="BP40" i="35"/>
  <c r="BQ40" i="35"/>
  <c r="BR40" i="35"/>
  <c r="BT40" i="35"/>
  <c r="BU40" i="35"/>
  <c r="BV40" i="35"/>
  <c r="BW40" i="35"/>
  <c r="BX40" i="35"/>
  <c r="BZ40" i="35"/>
  <c r="BY40" i="35"/>
  <c r="CB40" i="35"/>
  <c r="A6" i="35"/>
  <c r="B6" i="35"/>
  <c r="C6" i="35"/>
  <c r="E6" i="35"/>
  <c r="G6" i="35"/>
  <c r="A7" i="35"/>
  <c r="B7" i="35"/>
  <c r="C7" i="35"/>
  <c r="E7" i="35"/>
  <c r="G7" i="35"/>
  <c r="A8" i="35"/>
  <c r="B8" i="35"/>
  <c r="C8" i="35"/>
  <c r="F8" i="35" s="1"/>
  <c r="E8" i="35"/>
  <c r="G8" i="35"/>
  <c r="A9" i="35"/>
  <c r="B9" i="35"/>
  <c r="C9" i="35"/>
  <c r="F9" i="35" s="1"/>
  <c r="E9" i="35"/>
  <c r="G9" i="35"/>
  <c r="A10" i="35"/>
  <c r="B10" i="35"/>
  <c r="C10" i="35"/>
  <c r="F10" i="35" s="1"/>
  <c r="E10" i="35"/>
  <c r="G10" i="35"/>
  <c r="A11" i="35"/>
  <c r="B11" i="35"/>
  <c r="C11" i="35"/>
  <c r="F11" i="35" s="1"/>
  <c r="E11" i="35"/>
  <c r="G11" i="35"/>
  <c r="A12" i="35"/>
  <c r="B12" i="35"/>
  <c r="C12" i="35"/>
  <c r="F12" i="35" s="1"/>
  <c r="E12" i="35"/>
  <c r="G12" i="35"/>
  <c r="A13" i="35"/>
  <c r="B13" i="35"/>
  <c r="E13" i="35"/>
  <c r="G13" i="35"/>
  <c r="A14" i="35"/>
  <c r="B14" i="35"/>
  <c r="C14" i="35"/>
  <c r="F14" i="35" s="1"/>
  <c r="E14" i="35"/>
  <c r="G14" i="35"/>
  <c r="A15" i="35"/>
  <c r="B15" i="35"/>
  <c r="C15" i="35"/>
  <c r="F15" i="35" s="1"/>
  <c r="E15" i="35"/>
  <c r="G15" i="35"/>
  <c r="A16" i="35"/>
  <c r="B16" i="35"/>
  <c r="F16" i="35"/>
  <c r="E16" i="35"/>
  <c r="G16" i="35"/>
  <c r="A17" i="35"/>
  <c r="B17" i="35"/>
  <c r="C17" i="35"/>
  <c r="F17" i="35" s="1"/>
  <c r="E17" i="35"/>
  <c r="G17" i="35"/>
  <c r="A18" i="35"/>
  <c r="B18" i="35"/>
  <c r="C18" i="35"/>
  <c r="F18" i="35" s="1"/>
  <c r="E18" i="35"/>
  <c r="G18" i="35"/>
  <c r="A19" i="35"/>
  <c r="B19" i="35"/>
  <c r="C19" i="35"/>
  <c r="F19" i="35" s="1"/>
  <c r="E19" i="35"/>
  <c r="G19" i="35"/>
  <c r="A20" i="35"/>
  <c r="B20" i="35"/>
  <c r="C20" i="35"/>
  <c r="F20" i="35" s="1"/>
  <c r="E20" i="35"/>
  <c r="G20" i="35"/>
  <c r="A21" i="35"/>
  <c r="B21" i="35"/>
  <c r="C21" i="35"/>
  <c r="F21" i="35" s="1"/>
  <c r="E21" i="35"/>
  <c r="G21" i="35"/>
  <c r="A22" i="35"/>
  <c r="B22" i="35"/>
  <c r="C22" i="35"/>
  <c r="F22" i="35" s="1"/>
  <c r="E22" i="35"/>
  <c r="G22" i="35"/>
  <c r="A23" i="35"/>
  <c r="B23" i="35"/>
  <c r="C23" i="35"/>
  <c r="F23" i="35" s="1"/>
  <c r="E23" i="35"/>
  <c r="G23" i="35"/>
  <c r="A24" i="35"/>
  <c r="B24" i="35"/>
  <c r="C24" i="35"/>
  <c r="F24" i="35" s="1"/>
  <c r="E24" i="35"/>
  <c r="G24" i="35"/>
  <c r="A25" i="35"/>
  <c r="B25" i="35"/>
  <c r="C25" i="35"/>
  <c r="F25" i="35" s="1"/>
  <c r="E25" i="35"/>
  <c r="G25" i="35"/>
  <c r="A26" i="35"/>
  <c r="B26" i="35"/>
  <c r="C26" i="35"/>
  <c r="F26" i="35" s="1"/>
  <c r="E26" i="35"/>
  <c r="G26" i="35"/>
  <c r="A27" i="35"/>
  <c r="B27" i="35"/>
  <c r="C27" i="35"/>
  <c r="F27" i="35" s="1"/>
  <c r="E27" i="35"/>
  <c r="G27" i="35"/>
  <c r="A28" i="35"/>
  <c r="B28" i="35"/>
  <c r="C28" i="35"/>
  <c r="F28" i="35" s="1"/>
  <c r="E28" i="35"/>
  <c r="G28" i="35"/>
  <c r="A29" i="35"/>
  <c r="B29" i="35"/>
  <c r="C29" i="35"/>
  <c r="F29" i="35" s="1"/>
  <c r="E29" i="35"/>
  <c r="G29" i="35"/>
  <c r="A30" i="35"/>
  <c r="B30" i="35"/>
  <c r="C30" i="35"/>
  <c r="F30" i="35" s="1"/>
  <c r="E30" i="35"/>
  <c r="G30" i="35"/>
  <c r="A31" i="35"/>
  <c r="B31" i="35"/>
  <c r="C31" i="35"/>
  <c r="F31" i="35" s="1"/>
  <c r="E31" i="35"/>
  <c r="G31" i="35"/>
  <c r="A32" i="35"/>
  <c r="B32" i="35"/>
  <c r="C32" i="35"/>
  <c r="F32" i="35" s="1"/>
  <c r="E32" i="35"/>
  <c r="G32" i="35"/>
  <c r="A33" i="35"/>
  <c r="B33" i="35"/>
  <c r="C33" i="35"/>
  <c r="F33" i="35" s="1"/>
  <c r="E33" i="35"/>
  <c r="G33" i="35"/>
  <c r="A34" i="35"/>
  <c r="B34" i="35"/>
  <c r="C34" i="35"/>
  <c r="F34" i="35" s="1"/>
  <c r="E34" i="35"/>
  <c r="G34" i="35"/>
  <c r="A35" i="35"/>
  <c r="B35" i="35"/>
  <c r="C35" i="35"/>
  <c r="F35" i="35" s="1"/>
  <c r="E35" i="35"/>
  <c r="G35" i="35"/>
  <c r="A36" i="35"/>
  <c r="B36" i="35"/>
  <c r="C36" i="35"/>
  <c r="F36" i="35" s="1"/>
  <c r="E36" i="35"/>
  <c r="G36" i="35"/>
  <c r="A37" i="35"/>
  <c r="B37" i="35"/>
  <c r="C37" i="35"/>
  <c r="F37" i="35" s="1"/>
  <c r="E37" i="35"/>
  <c r="G37" i="35"/>
  <c r="A38" i="35"/>
  <c r="B38" i="35"/>
  <c r="C38" i="35"/>
  <c r="F38" i="35" s="1"/>
  <c r="E38" i="35"/>
  <c r="G38" i="35"/>
  <c r="A39" i="35"/>
  <c r="B39" i="35"/>
  <c r="C39" i="35"/>
  <c r="F39" i="35" s="1"/>
  <c r="E39" i="35"/>
  <c r="G39" i="35"/>
  <c r="A40" i="35"/>
  <c r="B40" i="35"/>
  <c r="C40" i="35"/>
  <c r="F40" i="35" s="1"/>
  <c r="E40" i="35"/>
  <c r="G40" i="35"/>
  <c r="J5" i="35"/>
  <c r="K5" i="35"/>
  <c r="L5" i="35"/>
  <c r="M5" i="35"/>
  <c r="N5" i="35"/>
  <c r="O5" i="35"/>
  <c r="P5" i="35"/>
  <c r="Q5" i="35"/>
  <c r="R5" i="35"/>
  <c r="S5" i="35"/>
  <c r="T5" i="35"/>
  <c r="U5" i="35"/>
  <c r="V5" i="35"/>
  <c r="W5" i="35"/>
  <c r="X5" i="35"/>
  <c r="Y5" i="35"/>
  <c r="Z5" i="35"/>
  <c r="AA5" i="35"/>
  <c r="AB5" i="35"/>
  <c r="AC5" i="35"/>
  <c r="AD5" i="35"/>
  <c r="AE5" i="35"/>
  <c r="AF5" i="35"/>
  <c r="AG5" i="35"/>
  <c r="AH5" i="35"/>
  <c r="AI5" i="35"/>
  <c r="AJ5" i="35"/>
  <c r="AK5" i="35"/>
  <c r="AL5" i="35"/>
  <c r="AM5" i="35"/>
  <c r="AN5" i="35"/>
  <c r="AO5" i="35"/>
  <c r="AP5" i="35"/>
  <c r="AQ5" i="35"/>
  <c r="AR5" i="35"/>
  <c r="AS5" i="35"/>
  <c r="AT5" i="35"/>
  <c r="AU5" i="35"/>
  <c r="AW5" i="35"/>
  <c r="AX5" i="35"/>
  <c r="AY5" i="35"/>
  <c r="AZ5" i="35"/>
  <c r="BA5" i="35"/>
  <c r="BB5" i="35"/>
  <c r="BC5" i="35"/>
  <c r="BD5" i="35"/>
  <c r="BE5" i="35"/>
  <c r="BF5" i="35"/>
  <c r="BG5" i="35"/>
  <c r="BH5" i="35"/>
  <c r="BI5" i="35"/>
  <c r="BJ5" i="35"/>
  <c r="BK5" i="35"/>
  <c r="BL5" i="35"/>
  <c r="BM5" i="35"/>
  <c r="BN5" i="35"/>
  <c r="BO5" i="35"/>
  <c r="BP5" i="35"/>
  <c r="BQ5" i="35"/>
  <c r="BR5" i="35"/>
  <c r="BT5" i="35"/>
  <c r="BU5" i="35"/>
  <c r="BV5" i="35"/>
  <c r="BW5" i="35"/>
  <c r="BX5" i="35"/>
  <c r="BZ5" i="35"/>
  <c r="CA5" i="35"/>
  <c r="BY5" i="35"/>
  <c r="CB5" i="35"/>
  <c r="I5" i="35"/>
  <c r="A5" i="35"/>
  <c r="B5" i="35"/>
  <c r="C5" i="35"/>
  <c r="F5" i="35" s="1"/>
  <c r="E5" i="35"/>
  <c r="G5" i="35"/>
  <c r="CB4" i="35"/>
  <c r="BY4" i="35"/>
  <c r="CA4" i="35"/>
  <c r="BZ4" i="35"/>
  <c r="BX4" i="35"/>
  <c r="BW4" i="35"/>
  <c r="BV4" i="35"/>
  <c r="BU4" i="35"/>
  <c r="BT4" i="35"/>
  <c r="BR4" i="35"/>
  <c r="BQ4" i="35"/>
  <c r="BP4" i="35"/>
  <c r="BO4" i="35"/>
  <c r="BN4" i="35"/>
  <c r="BM4" i="35"/>
  <c r="BL4" i="35"/>
  <c r="BK4" i="35"/>
  <c r="BJ4" i="35"/>
  <c r="BI4" i="35"/>
  <c r="BH4" i="35"/>
  <c r="BG4" i="35"/>
  <c r="BF4" i="35"/>
  <c r="BE4" i="35"/>
  <c r="BD4" i="35"/>
  <c r="BC4" i="35"/>
  <c r="BB4" i="35"/>
  <c r="BA4" i="35"/>
  <c r="AZ4" i="35"/>
  <c r="AY4" i="35"/>
  <c r="AX4" i="35"/>
  <c r="AW4" i="35"/>
  <c r="AU4" i="35"/>
  <c r="AT4" i="35"/>
  <c r="AS4" i="35"/>
  <c r="AR4" i="35"/>
  <c r="AQ4" i="35"/>
  <c r="AP4" i="35"/>
  <c r="AO4" i="35"/>
  <c r="AN4" i="35"/>
  <c r="AM4" i="35"/>
  <c r="AL4" i="35"/>
  <c r="AK4" i="35"/>
  <c r="AJ4" i="35"/>
  <c r="AI4" i="35"/>
  <c r="AH4" i="35"/>
  <c r="AG4" i="35"/>
  <c r="AF4" i="35"/>
  <c r="AE4" i="35"/>
  <c r="AD4" i="35"/>
  <c r="AC4" i="35"/>
  <c r="AB4" i="35"/>
  <c r="AA4" i="35"/>
  <c r="Z4" i="35"/>
  <c r="Y4" i="35"/>
  <c r="X4" i="35"/>
  <c r="W4" i="35"/>
  <c r="V4" i="35"/>
  <c r="U4" i="35"/>
  <c r="T4" i="35"/>
  <c r="S4" i="35"/>
  <c r="R4" i="35"/>
  <c r="Q4" i="35"/>
  <c r="P4" i="35"/>
  <c r="O4" i="35"/>
  <c r="N4" i="35"/>
  <c r="M4" i="35"/>
  <c r="L4" i="35"/>
  <c r="K4" i="35"/>
  <c r="J4" i="35"/>
  <c r="I4" i="35"/>
  <c r="CB3" i="35"/>
  <c r="BY3" i="35"/>
  <c r="CA3" i="35"/>
  <c r="BZ3" i="35"/>
  <c r="BX3" i="35"/>
  <c r="BW3" i="35"/>
  <c r="BV3" i="35"/>
  <c r="BU3" i="35"/>
  <c r="BT3" i="35"/>
  <c r="BR3" i="35"/>
  <c r="BQ3" i="35"/>
  <c r="BP3" i="35"/>
  <c r="BO3" i="35"/>
  <c r="BN3" i="35"/>
  <c r="BM3" i="35"/>
  <c r="BL3" i="35"/>
  <c r="BK3" i="35"/>
  <c r="BJ3" i="35"/>
  <c r="BI3" i="35"/>
  <c r="BH3" i="35"/>
  <c r="BG3" i="35"/>
  <c r="BF3" i="35"/>
  <c r="BE3" i="35"/>
  <c r="BD3" i="35"/>
  <c r="BC3" i="35"/>
  <c r="BB3" i="35"/>
  <c r="BA3" i="35"/>
  <c r="AZ3" i="35"/>
  <c r="AY3" i="35"/>
  <c r="AX3" i="35"/>
  <c r="AW3" i="35"/>
  <c r="AU3" i="35"/>
  <c r="AT3" i="35"/>
  <c r="AS3" i="35"/>
  <c r="AR3" i="35"/>
  <c r="AQ3" i="35"/>
  <c r="AP3" i="35"/>
  <c r="AO3" i="35"/>
  <c r="AN3" i="35"/>
  <c r="AM3" i="35"/>
  <c r="AL3" i="35"/>
  <c r="AK3" i="35"/>
  <c r="AJ3" i="35"/>
  <c r="AI3" i="35"/>
  <c r="AH3" i="35"/>
  <c r="AG3" i="35"/>
  <c r="AF3" i="35"/>
  <c r="AE3" i="35"/>
  <c r="AD3" i="35"/>
  <c r="AC3" i="35"/>
  <c r="AB3" i="35"/>
  <c r="AA3" i="35"/>
  <c r="Z3" i="35"/>
  <c r="Y3" i="35"/>
  <c r="X3" i="35"/>
  <c r="W3" i="35"/>
  <c r="V3" i="35"/>
  <c r="U3" i="35"/>
  <c r="T3" i="35"/>
  <c r="S3" i="35"/>
  <c r="R3" i="35"/>
  <c r="Q3" i="35"/>
  <c r="P3" i="35"/>
  <c r="O3" i="35"/>
  <c r="N3" i="35"/>
  <c r="M3" i="35"/>
  <c r="L3" i="35"/>
  <c r="K3" i="35"/>
  <c r="J3" i="35"/>
  <c r="I3" i="35"/>
  <c r="CB1" i="35"/>
  <c r="BY1" i="35"/>
  <c r="CA1" i="35"/>
  <c r="BZ1" i="35"/>
  <c r="BX1" i="35"/>
  <c r="BW1" i="35"/>
  <c r="BV1" i="35"/>
  <c r="BU1" i="35"/>
  <c r="BT1" i="35"/>
  <c r="BR1" i="35"/>
  <c r="BQ1" i="35"/>
  <c r="BP1" i="35"/>
  <c r="BO1" i="35"/>
  <c r="BN1" i="35"/>
  <c r="BM1" i="35"/>
  <c r="BL1" i="35"/>
  <c r="BK1" i="35"/>
  <c r="BJ1" i="35"/>
  <c r="BI1" i="35"/>
  <c r="BH1" i="35"/>
  <c r="BG1" i="35"/>
  <c r="BF1" i="35"/>
  <c r="BE1" i="35"/>
  <c r="BD1" i="35"/>
  <c r="BC1" i="35"/>
  <c r="BB1" i="35"/>
  <c r="BA1" i="35"/>
  <c r="AZ1" i="35"/>
  <c r="AY1" i="35"/>
  <c r="AX1" i="35"/>
  <c r="AW1" i="35"/>
  <c r="AU1" i="35"/>
  <c r="AT1" i="35"/>
  <c r="AS1" i="35"/>
  <c r="AR1" i="35"/>
  <c r="AQ1" i="35"/>
  <c r="AP1" i="35"/>
  <c r="AO1" i="35"/>
  <c r="AN1" i="35"/>
  <c r="AM1" i="35"/>
  <c r="AL1" i="35"/>
  <c r="AK1" i="35"/>
  <c r="AJ1" i="35"/>
  <c r="AI1" i="35"/>
  <c r="AH1" i="35"/>
  <c r="AG1" i="35"/>
  <c r="AF1" i="35"/>
  <c r="AE1" i="35"/>
  <c r="AD1" i="35"/>
  <c r="AC1" i="35"/>
  <c r="AB1" i="35"/>
  <c r="AA1" i="35"/>
  <c r="Z1" i="35"/>
  <c r="Y1" i="35"/>
  <c r="X1" i="35"/>
  <c r="W1" i="35"/>
  <c r="V1" i="35"/>
  <c r="U1" i="35"/>
  <c r="T1" i="35"/>
  <c r="S1" i="35"/>
  <c r="R1" i="35"/>
  <c r="Q1" i="35"/>
  <c r="P1" i="35"/>
  <c r="O1" i="35"/>
  <c r="N1" i="35"/>
  <c r="M1" i="35"/>
  <c r="L1" i="35"/>
  <c r="K1" i="35"/>
  <c r="J1" i="35"/>
  <c r="I1" i="35"/>
  <c r="F7" i="35" l="1"/>
  <c r="F6" i="35"/>
  <c r="AU1" i="32"/>
  <c r="AU3" i="32"/>
  <c r="AT1" i="32"/>
  <c r="AT3" i="32"/>
  <c r="AS1" i="32"/>
  <c r="AS3" i="32"/>
  <c r="AR1" i="32"/>
  <c r="AR3" i="32"/>
  <c r="AQ1" i="32" l="1"/>
  <c r="AQ3" i="32"/>
  <c r="AP1" i="32"/>
  <c r="AP3" i="32"/>
  <c r="D9" i="1"/>
  <c r="H9" i="1"/>
  <c r="J9" i="1"/>
  <c r="L9" i="1"/>
  <c r="N9" i="1"/>
  <c r="S9" i="1"/>
  <c r="U9" i="1"/>
  <c r="Z9" i="1"/>
  <c r="AD9" i="1"/>
  <c r="BW4" i="38"/>
  <c r="CO4" i="38"/>
  <c r="CM4" i="38"/>
  <c r="CL4" i="38"/>
  <c r="CK4" i="38"/>
  <c r="CJ4" i="38"/>
  <c r="CI4" i="38"/>
  <c r="CH4" i="38"/>
  <c r="CG4" i="38"/>
  <c r="CF4" i="38"/>
  <c r="CE4" i="38"/>
  <c r="CD4" i="38"/>
  <c r="CC4" i="38"/>
  <c r="CB4" i="38"/>
  <c r="CA4" i="38"/>
  <c r="BZ4" i="38"/>
  <c r="BU4" i="38"/>
  <c r="BY4" i="38"/>
  <c r="BX4" i="38"/>
  <c r="BV4" i="38"/>
  <c r="AW4" i="38"/>
  <c r="BM4" i="38"/>
  <c r="BL4" i="38"/>
  <c r="BK4" i="38"/>
  <c r="BJ4" i="38"/>
  <c r="BT4" i="38"/>
  <c r="BS4" i="38"/>
  <c r="AY4" i="38"/>
  <c r="AX4" i="38"/>
  <c r="AV4" i="38"/>
  <c r="AU4" i="38"/>
  <c r="BP4" i="38"/>
  <c r="BO4" i="38"/>
  <c r="BI4" i="38"/>
  <c r="BH4" i="38"/>
  <c r="BG4" i="38"/>
  <c r="BF4" i="38"/>
  <c r="BE4" i="38"/>
  <c r="BD4" i="38"/>
  <c r="BA4" i="38"/>
  <c r="BC4" i="38"/>
  <c r="BR4" i="38"/>
  <c r="AT4" i="38"/>
  <c r="BB4" i="38"/>
  <c r="BQ4" i="38"/>
  <c r="AS4" i="38"/>
  <c r="AZ4" i="38"/>
  <c r="BN4" i="38"/>
  <c r="AE4" i="38"/>
  <c r="X4" i="38"/>
  <c r="W4" i="38"/>
  <c r="V4" i="38"/>
  <c r="U4" i="38"/>
  <c r="T4" i="38"/>
  <c r="S4" i="38"/>
  <c r="R4" i="38"/>
  <c r="Q4" i="38"/>
  <c r="P4" i="38"/>
  <c r="O4" i="38"/>
  <c r="N4" i="38"/>
  <c r="CR4" i="38"/>
  <c r="AM4" i="38"/>
  <c r="CQ4" i="38"/>
  <c r="CP4" i="38"/>
  <c r="AL4" i="38"/>
  <c r="AK4" i="38"/>
  <c r="AJ4" i="38"/>
  <c r="AR4" i="38"/>
  <c r="AN4" i="38"/>
  <c r="AI4" i="38"/>
  <c r="AH4" i="38"/>
  <c r="AF4" i="38"/>
  <c r="AG4" i="38"/>
  <c r="AD4" i="38"/>
  <c r="AB4" i="38"/>
  <c r="AA4" i="38"/>
  <c r="AC4" i="38"/>
  <c r="M4" i="38"/>
  <c r="L4" i="38"/>
  <c r="K4" i="38"/>
  <c r="J4" i="38"/>
  <c r="I4" i="38"/>
  <c r="BW3" i="38"/>
  <c r="CO3" i="38"/>
  <c r="CM3" i="38"/>
  <c r="CL3" i="38"/>
  <c r="CK3" i="38"/>
  <c r="CJ3" i="38"/>
  <c r="CI3" i="38"/>
  <c r="CH3" i="38"/>
  <c r="CG3" i="38"/>
  <c r="CF3" i="38"/>
  <c r="CE3" i="38"/>
  <c r="CD3" i="38"/>
  <c r="CC3" i="38"/>
  <c r="CB3" i="38"/>
  <c r="CA3" i="38"/>
  <c r="BZ3" i="38"/>
  <c r="BU3" i="38"/>
  <c r="BY3" i="38"/>
  <c r="BX3" i="38"/>
  <c r="BV3" i="38"/>
  <c r="AW3" i="38"/>
  <c r="BM3" i="38"/>
  <c r="BL3" i="38"/>
  <c r="BK3" i="38"/>
  <c r="BJ3" i="38"/>
  <c r="BT3" i="38"/>
  <c r="BS3" i="38"/>
  <c r="AY3" i="38"/>
  <c r="AX3" i="38"/>
  <c r="AV3" i="38"/>
  <c r="AU3" i="38"/>
  <c r="BP3" i="38"/>
  <c r="BO3" i="38"/>
  <c r="BI3" i="38"/>
  <c r="BH3" i="38"/>
  <c r="BG3" i="38"/>
  <c r="BF3" i="38"/>
  <c r="BE3" i="38"/>
  <c r="BD3" i="38"/>
  <c r="BA3" i="38"/>
  <c r="BC3" i="38"/>
  <c r="BR3" i="38"/>
  <c r="AT3" i="38"/>
  <c r="BB3" i="38"/>
  <c r="BQ3" i="38"/>
  <c r="AS3" i="38"/>
  <c r="AZ3" i="38"/>
  <c r="BN3" i="38"/>
  <c r="AE3" i="38"/>
  <c r="X3" i="38"/>
  <c r="W3" i="38"/>
  <c r="V3" i="38"/>
  <c r="U3" i="38"/>
  <c r="T3" i="38"/>
  <c r="S3" i="38"/>
  <c r="R3" i="38"/>
  <c r="Q3" i="38"/>
  <c r="P3" i="38"/>
  <c r="O3" i="38"/>
  <c r="N3" i="38"/>
  <c r="CR3" i="38"/>
  <c r="AM3" i="38"/>
  <c r="CQ3" i="38"/>
  <c r="CP3" i="38"/>
  <c r="AL3" i="38"/>
  <c r="AK3" i="38"/>
  <c r="AJ3" i="38"/>
  <c r="AR3" i="38"/>
  <c r="AN3" i="38"/>
  <c r="AI3" i="38"/>
  <c r="AH3" i="38"/>
  <c r="AF3" i="38"/>
  <c r="AG3" i="38"/>
  <c r="AD3" i="38"/>
  <c r="AB3" i="38"/>
  <c r="AA3" i="38"/>
  <c r="AC3" i="38"/>
  <c r="M3" i="38"/>
  <c r="L3" i="38"/>
  <c r="K3" i="38"/>
  <c r="J3" i="38"/>
  <c r="I3" i="38"/>
  <c r="BW1" i="38"/>
  <c r="CO1" i="38"/>
  <c r="CM1" i="38"/>
  <c r="CL1" i="38"/>
  <c r="CK1" i="38"/>
  <c r="CJ1" i="38"/>
  <c r="CI1" i="38"/>
  <c r="CH1" i="38"/>
  <c r="CG1" i="38"/>
  <c r="CF1" i="38"/>
  <c r="CE1" i="38"/>
  <c r="CD1" i="38"/>
  <c r="CC1" i="38"/>
  <c r="CB1" i="38"/>
  <c r="CA1" i="38"/>
  <c r="BZ1" i="38"/>
  <c r="BU1" i="38"/>
  <c r="BY1" i="38"/>
  <c r="BX1" i="38"/>
  <c r="BV1" i="38"/>
  <c r="AW1" i="38"/>
  <c r="BM1" i="38"/>
  <c r="BL1" i="38"/>
  <c r="BK1" i="38"/>
  <c r="BJ1" i="38"/>
  <c r="BT1" i="38"/>
  <c r="BS1" i="38"/>
  <c r="AY1" i="38"/>
  <c r="AX1" i="38"/>
  <c r="AV1" i="38"/>
  <c r="AU1" i="38"/>
  <c r="BP1" i="38"/>
  <c r="BO1" i="38"/>
  <c r="BI1" i="38"/>
  <c r="BH1" i="38"/>
  <c r="BG1" i="38"/>
  <c r="BF1" i="38"/>
  <c r="BE1" i="38"/>
  <c r="BD1" i="38"/>
  <c r="BA1" i="38"/>
  <c r="BC1" i="38"/>
  <c r="BR1" i="38"/>
  <c r="AT1" i="38"/>
  <c r="BB1" i="38"/>
  <c r="BQ1" i="38"/>
  <c r="AS1" i="38"/>
  <c r="AZ1" i="38"/>
  <c r="BN1" i="38"/>
  <c r="AE1" i="38"/>
  <c r="X1" i="38"/>
  <c r="W1" i="38"/>
  <c r="V1" i="38"/>
  <c r="U1" i="38"/>
  <c r="T1" i="38"/>
  <c r="S1" i="38"/>
  <c r="R1" i="38"/>
  <c r="Q1" i="38"/>
  <c r="P1" i="38"/>
  <c r="O1" i="38"/>
  <c r="N1" i="38"/>
  <c r="CR1" i="38"/>
  <c r="AM1" i="38"/>
  <c r="CQ1" i="38"/>
  <c r="CP1" i="38"/>
  <c r="AL1" i="38"/>
  <c r="AK1" i="38"/>
  <c r="AJ1" i="38"/>
  <c r="AR1" i="38"/>
  <c r="AN1" i="38"/>
  <c r="AI1" i="38"/>
  <c r="AH1" i="38"/>
  <c r="AF1" i="38"/>
  <c r="AG1" i="38"/>
  <c r="AD1" i="38"/>
  <c r="AB1" i="38"/>
  <c r="AA1" i="38"/>
  <c r="AC1" i="38"/>
  <c r="M1" i="38"/>
  <c r="L1" i="38"/>
  <c r="K1" i="38"/>
  <c r="J1" i="38"/>
  <c r="I1" i="38"/>
  <c r="AO3" i="32"/>
  <c r="AN3" i="32"/>
  <c r="AM3" i="32"/>
  <c r="AL3" i="32"/>
  <c r="AK3" i="32"/>
  <c r="AJ3" i="32"/>
  <c r="AI3" i="32"/>
  <c r="AH3" i="32"/>
  <c r="AG3" i="32"/>
  <c r="AF3" i="32"/>
  <c r="AE3" i="32"/>
  <c r="AD3" i="32"/>
  <c r="AC3" i="32"/>
  <c r="AB3" i="32"/>
  <c r="AA3" i="32"/>
  <c r="Z3" i="32"/>
  <c r="Y3" i="32"/>
  <c r="X3" i="32"/>
  <c r="W3" i="32"/>
  <c r="V3" i="32"/>
  <c r="U3" i="32"/>
  <c r="T3" i="32"/>
  <c r="S3" i="32"/>
  <c r="R3" i="32"/>
  <c r="Q3" i="32"/>
  <c r="P3" i="32"/>
  <c r="O3" i="32"/>
  <c r="N3" i="32"/>
  <c r="M3" i="32"/>
  <c r="L3" i="32"/>
  <c r="K3" i="32"/>
  <c r="J3" i="32"/>
  <c r="I3" i="32"/>
  <c r="H3" i="32"/>
  <c r="G3" i="32"/>
  <c r="F3" i="32"/>
  <c r="E3" i="32"/>
  <c r="D3" i="32"/>
  <c r="C3" i="32"/>
  <c r="AO1" i="32"/>
  <c r="AN1" i="32"/>
  <c r="AM1" i="32"/>
  <c r="AL1" i="32"/>
  <c r="AK1" i="32"/>
  <c r="AJ1" i="32"/>
  <c r="AI1" i="32"/>
  <c r="AH1" i="32"/>
  <c r="AG1" i="32"/>
  <c r="AF1" i="32"/>
  <c r="AE1" i="32"/>
  <c r="AD1" i="32"/>
  <c r="AC1" i="32"/>
  <c r="AB1" i="32"/>
  <c r="AA1" i="32"/>
  <c r="Z1" i="32"/>
  <c r="Y1" i="32"/>
  <c r="X1" i="32"/>
  <c r="W1" i="32"/>
  <c r="V1" i="32"/>
  <c r="U1" i="32"/>
  <c r="T1" i="32"/>
  <c r="S1" i="32"/>
  <c r="R1" i="32"/>
  <c r="Q1" i="32"/>
  <c r="P1" i="32"/>
  <c r="O1" i="32"/>
  <c r="N1" i="32"/>
  <c r="M1" i="32"/>
  <c r="L1" i="32"/>
  <c r="K1" i="32"/>
  <c r="J1" i="32"/>
  <c r="I1" i="32"/>
  <c r="H1" i="32"/>
  <c r="G1" i="32"/>
  <c r="F1" i="32"/>
  <c r="E1" i="32"/>
  <c r="D1" i="32"/>
  <c r="C1" i="32"/>
</calcChain>
</file>

<file path=xl/sharedStrings.xml><?xml version="1.0" encoding="utf-8"?>
<sst xmlns="http://schemas.openxmlformats.org/spreadsheetml/2006/main" count="34804" uniqueCount="12282">
  <si>
    <t>Prod. nr.</t>
  </si>
  <si>
    <t>Producent</t>
  </si>
  <si>
    <t>Prod. afkorting</t>
  </si>
  <si>
    <t>Prod omschrijving 2</t>
  </si>
  <si>
    <t>Comm bereiks nr</t>
  </si>
  <si>
    <t>Phononet nr.</t>
  </si>
  <si>
    <t>Subsidiary</t>
  </si>
  <si>
    <t>Create date</t>
  </si>
  <si>
    <t>12MOVE</t>
  </si>
  <si>
    <t>NL</t>
  </si>
  <si>
    <t>22.04.2005</t>
  </si>
  <si>
    <t>180S</t>
  </si>
  <si>
    <t>28.10.2013</t>
  </si>
  <si>
    <t>1AUTO</t>
  </si>
  <si>
    <t>13.12.2011</t>
  </si>
  <si>
    <t>1IDEA</t>
  </si>
  <si>
    <t>02.12.2010</t>
  </si>
  <si>
    <t>1-LINE</t>
  </si>
  <si>
    <t>01.02.2011</t>
  </si>
  <si>
    <t>2GO</t>
  </si>
  <si>
    <t>24.08.2006</t>
  </si>
  <si>
    <t>2K UE</t>
  </si>
  <si>
    <t>11.08.2023</t>
  </si>
  <si>
    <t>2L</t>
  </si>
  <si>
    <t>13.08.2003</t>
  </si>
  <si>
    <t>2POWER</t>
  </si>
  <si>
    <t>21.01.2015</t>
  </si>
  <si>
    <t>3 COM</t>
  </si>
  <si>
    <t>11.11.1999</t>
  </si>
  <si>
    <t>3 DFX</t>
  </si>
  <si>
    <t>18.05.2000</t>
  </si>
  <si>
    <t>360 FLY</t>
  </si>
  <si>
    <t>02.10.2015</t>
  </si>
  <si>
    <t>3D SYSTEMS CORP</t>
  </si>
  <si>
    <t>18.02.2015</t>
  </si>
  <si>
    <t>3DCONNEXION</t>
  </si>
  <si>
    <t>17.05.2019</t>
  </si>
  <si>
    <t>3DGENERATION</t>
  </si>
  <si>
    <t>20.04.2017</t>
  </si>
  <si>
    <t>3DOODLER</t>
  </si>
  <si>
    <t>24.10.2017</t>
  </si>
  <si>
    <t>3M</t>
  </si>
  <si>
    <t>11.05.2007</t>
  </si>
  <si>
    <t>4GAMERS</t>
  </si>
  <si>
    <t>24.05.2007</t>
  </si>
  <si>
    <t>4YOUR WATCH</t>
  </si>
  <si>
    <t>15.09.2015</t>
  </si>
  <si>
    <t>505 GAMES</t>
  </si>
  <si>
    <t>22.07.2015</t>
  </si>
  <si>
    <t>7UP</t>
  </si>
  <si>
    <t>31.12.2013</t>
  </si>
  <si>
    <t>8BITDO</t>
  </si>
  <si>
    <t>23.06.2016</t>
  </si>
  <si>
    <t>999 GAMES UE</t>
  </si>
  <si>
    <t>25.08.2021</t>
  </si>
  <si>
    <t>A + K</t>
  </si>
  <si>
    <t>28.05.2004</t>
  </si>
  <si>
    <t>A MORE</t>
  </si>
  <si>
    <t>24.07.2000</t>
  </si>
  <si>
    <t>A&amp;D MEDICAL</t>
  </si>
  <si>
    <t>01.05.2023</t>
  </si>
  <si>
    <t>A&amp;R</t>
  </si>
  <si>
    <t>28.10.2003</t>
  </si>
  <si>
    <t>A.I.&amp;E.</t>
  </si>
  <si>
    <t>20.12.2011</t>
  </si>
  <si>
    <t>A4T</t>
  </si>
  <si>
    <t>21.04.2011</t>
  </si>
  <si>
    <t>A4-TECH</t>
  </si>
  <si>
    <t>17.08.2001</t>
  </si>
  <si>
    <t>AA</t>
  </si>
  <si>
    <t>AARKE</t>
  </si>
  <si>
    <t>15.09.2020</t>
  </si>
  <si>
    <t>AASHIMA</t>
  </si>
  <si>
    <t>16.09.1999</t>
  </si>
  <si>
    <t>AAUXX</t>
  </si>
  <si>
    <t>24.04.2017</t>
  </si>
  <si>
    <t>ABBRIAZZIO</t>
  </si>
  <si>
    <t>09.05.2000</t>
  </si>
  <si>
    <t>AB-GYMNIC</t>
  </si>
  <si>
    <t>10.04.2002</t>
  </si>
  <si>
    <t>ABODEE</t>
  </si>
  <si>
    <t>10.01.2025</t>
  </si>
  <si>
    <t>ABUS</t>
  </si>
  <si>
    <t>24.02.2016</t>
  </si>
  <si>
    <t>AC RYAN</t>
  </si>
  <si>
    <t>28.10.2009</t>
  </si>
  <si>
    <t>ACCESSORIZE</t>
  </si>
  <si>
    <t>07.02.2013</t>
  </si>
  <si>
    <t>ACCEZZ</t>
  </si>
  <si>
    <t>01.08.2016</t>
  </si>
  <si>
    <t>ACCOUTREMENTS</t>
  </si>
  <si>
    <t>01.05.2012</t>
  </si>
  <si>
    <t>ACCUTIME</t>
  </si>
  <si>
    <t>01.07.2022</t>
  </si>
  <si>
    <t>ACEBAYOU</t>
  </si>
  <si>
    <t>12.11.2007</t>
  </si>
  <si>
    <t>ACER</t>
  </si>
  <si>
    <t>26.10.1999</t>
  </si>
  <si>
    <t>ACME</t>
  </si>
  <si>
    <t>29.03.2007</t>
  </si>
  <si>
    <t>ACME MADE</t>
  </si>
  <si>
    <t>26.07.2010</t>
  </si>
  <si>
    <t>ACOMDATA</t>
  </si>
  <si>
    <t>15.02.2010</t>
  </si>
  <si>
    <t>ACOUSTIC ENERGY</t>
  </si>
  <si>
    <t>07.05.2007</t>
  </si>
  <si>
    <t>ACOUSTIC RESEARCH</t>
  </si>
  <si>
    <t>09.01.2002</t>
  </si>
  <si>
    <t>ACT</t>
  </si>
  <si>
    <t>27.11.2015</t>
  </si>
  <si>
    <t>ACTEBIS</t>
  </si>
  <si>
    <t>17.03.2003</t>
  </si>
  <si>
    <t>ACTIVEON</t>
  </si>
  <si>
    <t>03.07.2015</t>
  </si>
  <si>
    <t>ACTUA</t>
  </si>
  <si>
    <t>02.08.2000</t>
  </si>
  <si>
    <t>ACTUAL SIM</t>
  </si>
  <si>
    <t>11.06.2003</t>
  </si>
  <si>
    <t>ACURA</t>
  </si>
  <si>
    <t>19.11.2003</t>
  </si>
  <si>
    <t>AD</t>
  </si>
  <si>
    <t>11.10.2005</t>
  </si>
  <si>
    <t>ADAM AUDIO</t>
  </si>
  <si>
    <t>25.06.2010</t>
  </si>
  <si>
    <t>ADAPT</t>
  </si>
  <si>
    <t>01.06.2006</t>
  </si>
  <si>
    <t>ADAPTEC</t>
  </si>
  <si>
    <t>17.11.1999</t>
  </si>
  <si>
    <t>ADATA</t>
  </si>
  <si>
    <t>14.12.2010</t>
  </si>
  <si>
    <t>A-DATA</t>
  </si>
  <si>
    <t>01.12.2003</t>
  </si>
  <si>
    <t>ADDEX DESIGN</t>
  </si>
  <si>
    <t>ADDEX</t>
  </si>
  <si>
    <t>13.08.2004</t>
  </si>
  <si>
    <t>ADDISON</t>
  </si>
  <si>
    <t>11.06.2001</t>
  </si>
  <si>
    <t>ADDON</t>
  </si>
  <si>
    <t>16.10.2003</t>
  </si>
  <si>
    <t>ADI</t>
  </si>
  <si>
    <t>04.08.2003</t>
  </si>
  <si>
    <t>ADIDAS</t>
  </si>
  <si>
    <t>13.02.2014</t>
  </si>
  <si>
    <t>ADIMO</t>
  </si>
  <si>
    <t>26.10.2006</t>
  </si>
  <si>
    <t>ADLER KRAFT</t>
  </si>
  <si>
    <t>05.08.2016</t>
  </si>
  <si>
    <t>ADOBE SOFTWARE</t>
  </si>
  <si>
    <t>ADOBE</t>
  </si>
  <si>
    <t>19.07.2010</t>
  </si>
  <si>
    <t>ADONIT</t>
  </si>
  <si>
    <t>08.07.2013</t>
  </si>
  <si>
    <t>ADORO</t>
  </si>
  <si>
    <t>27.06.2002</t>
  </si>
  <si>
    <t>ADS</t>
  </si>
  <si>
    <t>08.03.2002</t>
  </si>
  <si>
    <t>ADVENT</t>
  </si>
  <si>
    <t>18.01.2002</t>
  </si>
  <si>
    <t>AEE</t>
  </si>
  <si>
    <t>30.09.2014</t>
  </si>
  <si>
    <t>AEG</t>
  </si>
  <si>
    <t>05.10.1999</t>
  </si>
  <si>
    <t>AEG POWERTOOLS</t>
  </si>
  <si>
    <t>16.07.2020</t>
  </si>
  <si>
    <t>AENO</t>
  </si>
  <si>
    <t>15.02.2024</t>
  </si>
  <si>
    <t>AERAMAX</t>
  </si>
  <si>
    <t>08.07.2016</t>
  </si>
  <si>
    <t>AEREA</t>
  </si>
  <si>
    <t>02.08.2005</t>
  </si>
  <si>
    <t>AEROBED</t>
  </si>
  <si>
    <t>12.04.2005</t>
  </si>
  <si>
    <t>AEROGROW</t>
  </si>
  <si>
    <t>AFK</t>
  </si>
  <si>
    <t>17.05.2000</t>
  </si>
  <si>
    <t>AFTERSHOKZ</t>
  </si>
  <si>
    <t>07.04.2017</t>
  </si>
  <si>
    <t>AG NEOVO</t>
  </si>
  <si>
    <t>15.06.2001</t>
  </si>
  <si>
    <t>AGFAPHOTO</t>
  </si>
  <si>
    <t>AGFA</t>
  </si>
  <si>
    <t>06.10.1999</t>
  </si>
  <si>
    <t>AGLOVES</t>
  </si>
  <si>
    <t>07.12.2011</t>
  </si>
  <si>
    <t>AGM</t>
  </si>
  <si>
    <t>02.01.2006</t>
  </si>
  <si>
    <t>AGRO DOLCE</t>
  </si>
  <si>
    <t>18.06.2001</t>
  </si>
  <si>
    <t>AGS</t>
  </si>
  <si>
    <t>14.01.2015</t>
  </si>
  <si>
    <t>AHA</t>
  </si>
  <si>
    <t>AIC</t>
  </si>
  <si>
    <t>30.04.2020</t>
  </si>
  <si>
    <t>AIPER</t>
  </si>
  <si>
    <t>29.05.2024</t>
  </si>
  <si>
    <t>AIPTEK</t>
  </si>
  <si>
    <t>20.02.2001</t>
  </si>
  <si>
    <t>AIR</t>
  </si>
  <si>
    <t>26.11.2014</t>
  </si>
  <si>
    <t>AIR HOGS SHARPSHOOTER</t>
  </si>
  <si>
    <t>10.10.2013</t>
  </si>
  <si>
    <t>AIR NATUREL</t>
  </si>
  <si>
    <t>17.08.2015</t>
  </si>
  <si>
    <t>AIRCOUSTIC</t>
  </si>
  <si>
    <t>13.07.2010</t>
  </si>
  <si>
    <t>AIRFREE</t>
  </si>
  <si>
    <t>20.10.2015</t>
  </si>
  <si>
    <t>AIRPOP</t>
  </si>
  <si>
    <t>23.11.2020</t>
  </si>
  <si>
    <t>AIRTRY</t>
  </si>
  <si>
    <t>15.05.2014</t>
  </si>
  <si>
    <t>AIRWHEEL</t>
  </si>
  <si>
    <t>08.10.2014</t>
  </si>
  <si>
    <t>AIRWICK</t>
  </si>
  <si>
    <t>19.01.2016</t>
  </si>
  <si>
    <t>AITER</t>
  </si>
  <si>
    <t>21.09.2005</t>
  </si>
  <si>
    <t>AIWA</t>
  </si>
  <si>
    <t>AJAX</t>
  </si>
  <si>
    <t>04.06.2007</t>
  </si>
  <si>
    <t>AKAI</t>
  </si>
  <si>
    <t>AKAIPRO</t>
  </si>
  <si>
    <t>21.11.2016</t>
  </si>
  <si>
    <t>AKASHI</t>
  </si>
  <si>
    <t>04.07.2013</t>
  </si>
  <si>
    <t>AKG</t>
  </si>
  <si>
    <t>29.10.1999</t>
  </si>
  <si>
    <t>AKTIMATE</t>
  </si>
  <si>
    <t>ALADDIN</t>
  </si>
  <si>
    <t>21.06.2007</t>
  </si>
  <si>
    <t>ALAN</t>
  </si>
  <si>
    <t>09.10.2001</t>
  </si>
  <si>
    <t>ALBATRON</t>
  </si>
  <si>
    <t>11.11.2003</t>
  </si>
  <si>
    <t>ALBINAR</t>
  </si>
  <si>
    <t>10.08.2006</t>
  </si>
  <si>
    <t>ALBIPRO</t>
  </si>
  <si>
    <t>20.12.1999</t>
  </si>
  <si>
    <t>ALCATEL</t>
  </si>
  <si>
    <t>30.11.2000</t>
  </si>
  <si>
    <t>ALCATEL (TM)</t>
  </si>
  <si>
    <t>01.10.2013</t>
  </si>
  <si>
    <t>ALCATEL (VF)</t>
  </si>
  <si>
    <t>19.06.2013</t>
  </si>
  <si>
    <t>ALDENKAMP</t>
  </si>
  <si>
    <t>ALDENKAMP-CUBE</t>
  </si>
  <si>
    <t>10.03.2004</t>
  </si>
  <si>
    <t>ALDO</t>
  </si>
  <si>
    <t>10.01.2001</t>
  </si>
  <si>
    <t>ALECTO</t>
  </si>
  <si>
    <t>07.09.2001</t>
  </si>
  <si>
    <t>ALERTE GPS</t>
  </si>
  <si>
    <t>02.12.2009</t>
  </si>
  <si>
    <t>ALESIO</t>
  </si>
  <si>
    <t>21.03.2012</t>
  </si>
  <si>
    <t>ALESSIO</t>
  </si>
  <si>
    <t>18.08.2006</t>
  </si>
  <si>
    <t>ALFA ROMEO</t>
  </si>
  <si>
    <t>30.05.2022</t>
  </si>
  <si>
    <t>ALFAC DECADRY</t>
  </si>
  <si>
    <t>27.08.2004</t>
  </si>
  <si>
    <t>ALFATEC</t>
  </si>
  <si>
    <t>01.11.2001</t>
  </si>
  <si>
    <t>ALGEMEEN LEVERANCIER UE</t>
  </si>
  <si>
    <t>16.11.2005</t>
  </si>
  <si>
    <t>ALGERIN</t>
  </si>
  <si>
    <t>05.10.2000</t>
  </si>
  <si>
    <t>ALGEVEX</t>
  </si>
  <si>
    <t>15.06.2000</t>
  </si>
  <si>
    <t>ALIENWARE</t>
  </si>
  <si>
    <t>17.01.2020</t>
  </si>
  <si>
    <t>ALITY</t>
  </si>
  <si>
    <t>21.01.2008</t>
  </si>
  <si>
    <t>ALLDOCK</t>
  </si>
  <si>
    <t>07.12.2016</t>
  </si>
  <si>
    <t>ALLOCACOC</t>
  </si>
  <si>
    <t>21.01.2013</t>
  </si>
  <si>
    <t>ALLRIDE</t>
  </si>
  <si>
    <t>30.11.2001</t>
  </si>
  <si>
    <t>ALL-RIDE</t>
  </si>
  <si>
    <t>27.12.2011</t>
  </si>
  <si>
    <t>ALLSOP</t>
  </si>
  <si>
    <t>23.05.2001</t>
  </si>
  <si>
    <t>ALPHATHETA</t>
  </si>
  <si>
    <t>05.03.2024</t>
  </si>
  <si>
    <t>ALPINA</t>
  </si>
  <si>
    <t>05.08.2004</t>
  </si>
  <si>
    <t>ALPINE</t>
  </si>
  <si>
    <t>ALPS</t>
  </si>
  <si>
    <t>25.09.2000</t>
  </si>
  <si>
    <t>ALTEC LANSING</t>
  </si>
  <si>
    <t>25.08.2000</t>
  </si>
  <si>
    <t>ALTO</t>
  </si>
  <si>
    <t>18.04.2006</t>
  </si>
  <si>
    <t>ALTURION</t>
  </si>
  <si>
    <t>12.02.2003</t>
  </si>
  <si>
    <t>ALWAYS ON</t>
  </si>
  <si>
    <t>13.10.1999</t>
  </si>
  <si>
    <t>AM</t>
  </si>
  <si>
    <t>23.07.2002</t>
  </si>
  <si>
    <t>AM LAB</t>
  </si>
  <si>
    <t>04.08.2016</t>
  </si>
  <si>
    <t>AM/63</t>
  </si>
  <si>
    <t>AMACOM</t>
  </si>
  <si>
    <t>02.07.2015</t>
  </si>
  <si>
    <t>AMANA</t>
  </si>
  <si>
    <t>AMARINA</t>
  </si>
  <si>
    <t>26.10.2004</t>
  </si>
  <si>
    <t>A-MAX</t>
  </si>
  <si>
    <t>31.08.2000</t>
  </si>
  <si>
    <t>AMAZFIT</t>
  </si>
  <si>
    <t>26.01.2022</t>
  </si>
  <si>
    <t>AMAZILLA</t>
  </si>
  <si>
    <t>17.03.2010</t>
  </si>
  <si>
    <t>AMBI PUR</t>
  </si>
  <si>
    <t>22.06.2005</t>
  </si>
  <si>
    <t>AMBIANCE</t>
  </si>
  <si>
    <t>AMERICAN ACOUSTICS</t>
  </si>
  <si>
    <t>18.03.2005</t>
  </si>
  <si>
    <t>AMETHYST</t>
  </si>
  <si>
    <t>06.02.2002</t>
  </si>
  <si>
    <t>AMICA</t>
  </si>
  <si>
    <t>07.10.2005</t>
  </si>
  <si>
    <t>AMPBAG</t>
  </si>
  <si>
    <t>14.02.2018</t>
  </si>
  <si>
    <t>AMPHION</t>
  </si>
  <si>
    <t>31.10.2007</t>
  </si>
  <si>
    <t>AMSTAR</t>
  </si>
  <si>
    <t>AMSTRAL</t>
  </si>
  <si>
    <t>26.07.2006</t>
  </si>
  <si>
    <t>AMW</t>
  </si>
  <si>
    <t>02.07.2004</t>
  </si>
  <si>
    <t>ANAL FANTASY</t>
  </si>
  <si>
    <t>18.03.2014</t>
  </si>
  <si>
    <t>ANDASEAT</t>
  </si>
  <si>
    <t>07.03.2024</t>
  </si>
  <si>
    <t>ANGELCARE</t>
  </si>
  <si>
    <t>23.09.2014</t>
  </si>
  <si>
    <t>ANGRY BIRDS</t>
  </si>
  <si>
    <t>14.08.2012</t>
  </si>
  <si>
    <t>ANIMUSIC</t>
  </si>
  <si>
    <t>ANKER</t>
  </si>
  <si>
    <t>27.06.2017</t>
  </si>
  <si>
    <t>ANNET VEERBEEK</t>
  </si>
  <si>
    <t>04.03.2013</t>
  </si>
  <si>
    <t>ANSMANN</t>
  </si>
  <si>
    <t>25.04.2007</t>
  </si>
  <si>
    <t>ANTA FLU</t>
  </si>
  <si>
    <t>01.07.2019</t>
  </si>
  <si>
    <t>ANTALIS</t>
  </si>
  <si>
    <t>08.02.2007</t>
  </si>
  <si>
    <t>ANTEC</t>
  </si>
  <si>
    <t>04.12.2003</t>
  </si>
  <si>
    <t>ANUBIS</t>
  </si>
  <si>
    <t>15.09.2000</t>
  </si>
  <si>
    <t>ANUY</t>
  </si>
  <si>
    <t>03.02.2016</t>
  </si>
  <si>
    <t>ANWB</t>
  </si>
  <si>
    <t>27.04.2005</t>
  </si>
  <si>
    <t>ANYCOM</t>
  </si>
  <si>
    <t>27.02.2006</t>
  </si>
  <si>
    <t>ANYGRIP</t>
  </si>
  <si>
    <t>07.01.2013</t>
  </si>
  <si>
    <t>ANYMODE</t>
  </si>
  <si>
    <t>09.03.2012</t>
  </si>
  <si>
    <t>ANYSEE</t>
  </si>
  <si>
    <t>15.01.2007</t>
  </si>
  <si>
    <t>ANYWAY</t>
  </si>
  <si>
    <t>19.08.2008</t>
  </si>
  <si>
    <t>AOC</t>
  </si>
  <si>
    <t>02.07.2003</t>
  </si>
  <si>
    <t>AOPEN</t>
  </si>
  <si>
    <t>07.07.2003</t>
  </si>
  <si>
    <t>AOYU</t>
  </si>
  <si>
    <t>02.06.2006</t>
  </si>
  <si>
    <t>APC</t>
  </si>
  <si>
    <t>15.11.1999</t>
  </si>
  <si>
    <t>APEX</t>
  </si>
  <si>
    <t>12.05.2004</t>
  </si>
  <si>
    <t>APG</t>
  </si>
  <si>
    <t>17.05.2021</t>
  </si>
  <si>
    <t>APLI</t>
  </si>
  <si>
    <t>11.01.2021</t>
  </si>
  <si>
    <t>APOGEE</t>
  </si>
  <si>
    <t>03.07.2013</t>
  </si>
  <si>
    <t>APOLLO</t>
  </si>
  <si>
    <t>APOTOP</t>
  </si>
  <si>
    <t>26.02.2013</t>
  </si>
  <si>
    <t>APPELSIENTJE</t>
  </si>
  <si>
    <t>APPLE</t>
  </si>
  <si>
    <t>01.11.1999</t>
  </si>
  <si>
    <t>APPLE (KPN)</t>
  </si>
  <si>
    <t>17.06.2013</t>
  </si>
  <si>
    <t>APPLE (TM)</t>
  </si>
  <si>
    <t>APPLE (VF)</t>
  </si>
  <si>
    <t>APPMATES</t>
  </si>
  <si>
    <t>21.08.2012</t>
  </si>
  <si>
    <t>APPTOYZ</t>
  </si>
  <si>
    <t>08.03.2013</t>
  </si>
  <si>
    <t>APRILIA</t>
  </si>
  <si>
    <t>AQUA OPTIMA</t>
  </si>
  <si>
    <t>17.03.2006</t>
  </si>
  <si>
    <t>AQUA VAC</t>
  </si>
  <si>
    <t>AQUARIUS</t>
  </si>
  <si>
    <t>19.11.2004</t>
  </si>
  <si>
    <t>AQUIP</t>
  </si>
  <si>
    <t>18.12.2007</t>
  </si>
  <si>
    <t>AQURIUS</t>
  </si>
  <si>
    <t>17.06.2014</t>
  </si>
  <si>
    <t>AQVIA</t>
  </si>
  <si>
    <t>28.10.2021</t>
  </si>
  <si>
    <t>ARABICAFFE</t>
  </si>
  <si>
    <t>ARAT</t>
  </si>
  <si>
    <t>09.04.2001</t>
  </si>
  <si>
    <t>ARBBEST</t>
  </si>
  <si>
    <t>13.08.2014</t>
  </si>
  <si>
    <t>ARBOGA</t>
  </si>
  <si>
    <t>21.07.2016</t>
  </si>
  <si>
    <t>ARCADE1UP</t>
  </si>
  <si>
    <t>11.03.2002</t>
  </si>
  <si>
    <t>ARCHOS</t>
  </si>
  <si>
    <t>27.05.2003</t>
  </si>
  <si>
    <t>ARCO ELECTRONICS</t>
  </si>
  <si>
    <t>29.07.2003</t>
  </si>
  <si>
    <t>ARGENTO</t>
  </si>
  <si>
    <t>ARGOSY</t>
  </si>
  <si>
    <t>14.05.2004</t>
  </si>
  <si>
    <t>ARIAGEL</t>
  </si>
  <si>
    <t>10.07.2007</t>
  </si>
  <si>
    <t>ARIEL</t>
  </si>
  <si>
    <t>27.09.2013</t>
  </si>
  <si>
    <t>ARIETE</t>
  </si>
  <si>
    <t>03.12.2001</t>
  </si>
  <si>
    <t>ARION</t>
  </si>
  <si>
    <t>16.02.2006</t>
  </si>
  <si>
    <t>ARISTON</t>
  </si>
  <si>
    <t>ARISTONA</t>
  </si>
  <si>
    <t>ARITA</t>
  </si>
  <si>
    <t>A-RIVAL</t>
  </si>
  <si>
    <t>18.04.2013</t>
  </si>
  <si>
    <t>ARIZONA</t>
  </si>
  <si>
    <t>17.07.2017</t>
  </si>
  <si>
    <t>ARK SOHO</t>
  </si>
  <si>
    <t>12.11.2002</t>
  </si>
  <si>
    <t>ARLO</t>
  </si>
  <si>
    <t>06.12.2018</t>
  </si>
  <si>
    <t>AROZZI</t>
  </si>
  <si>
    <t>20.04.2021</t>
  </si>
  <si>
    <t>ARRGO</t>
  </si>
  <si>
    <t>22.01.2003</t>
  </si>
  <si>
    <t>ARTDIO</t>
  </si>
  <si>
    <t>27.05.2004</t>
  </si>
  <si>
    <t>ARTEC</t>
  </si>
  <si>
    <t>07.01.2000</t>
  </si>
  <si>
    <t>ARTELUTHE</t>
  </si>
  <si>
    <t>22.06.2015</t>
  </si>
  <si>
    <t>ARTSOUND</t>
  </si>
  <si>
    <t>30.01.2013</t>
  </si>
  <si>
    <t>ARTURIA</t>
  </si>
  <si>
    <t>10.12.2014</t>
  </si>
  <si>
    <t>ARTWIZZ</t>
  </si>
  <si>
    <t>11.08.2005</t>
  </si>
  <si>
    <t>ASID TECH</t>
  </si>
  <si>
    <t>21.05.2007</t>
  </si>
  <si>
    <t>ASMODEE (UE)</t>
  </si>
  <si>
    <t>20.10.2022</t>
  </si>
  <si>
    <t>ASOBU</t>
  </si>
  <si>
    <t>28.07.2021</t>
  </si>
  <si>
    <t>A-SOLAR</t>
  </si>
  <si>
    <t>30.07.2008</t>
  </si>
  <si>
    <t>ASSAM</t>
  </si>
  <si>
    <t>16.07.2014</t>
  </si>
  <si>
    <t>ASSCOM</t>
  </si>
  <si>
    <t>15.05.2000</t>
  </si>
  <si>
    <t>ASTON CRYPT</t>
  </si>
  <si>
    <t>28.02.2001</t>
  </si>
  <si>
    <t>ASTORIA</t>
  </si>
  <si>
    <t>12.11.2001</t>
  </si>
  <si>
    <t>ASTRO</t>
  </si>
  <si>
    <t>23.05.2013</t>
  </si>
  <si>
    <t>ASTUCE</t>
  </si>
  <si>
    <t>05.03.2012</t>
  </si>
  <si>
    <t>ASUS</t>
  </si>
  <si>
    <t>08.11.1999</t>
  </si>
  <si>
    <t>ASUS OPBG</t>
  </si>
  <si>
    <t>08.06.2016</t>
  </si>
  <si>
    <t>ASUSTEK</t>
  </si>
  <si>
    <t>10.01.2007</t>
  </si>
  <si>
    <t>ASUSTOR</t>
  </si>
  <si>
    <t>11.12.2015</t>
  </si>
  <si>
    <t>AT - AMERICAN TOURISTER</t>
  </si>
  <si>
    <t>23.06.2006</t>
  </si>
  <si>
    <t>AT FUNKE</t>
  </si>
  <si>
    <t>03.06.2008</t>
  </si>
  <si>
    <t>AT MOBILE</t>
  </si>
  <si>
    <t>16.01.2007</t>
  </si>
  <si>
    <t>ATARI</t>
  </si>
  <si>
    <t>ATECA</t>
  </si>
  <si>
    <t>03.09.2008</t>
  </si>
  <si>
    <t>ATEN</t>
  </si>
  <si>
    <t>12.03.2012</t>
  </si>
  <si>
    <t>ATHENA</t>
  </si>
  <si>
    <t>ATHLET</t>
  </si>
  <si>
    <t>24.01.2012</t>
  </si>
  <si>
    <t>ATHOM</t>
  </si>
  <si>
    <t>18.01.2016</t>
  </si>
  <si>
    <t>ATHOME</t>
  </si>
  <si>
    <t>06.07.2005</t>
  </si>
  <si>
    <t>ATI</t>
  </si>
  <si>
    <t>ATL</t>
  </si>
  <si>
    <t>ATOMIC</t>
  </si>
  <si>
    <t>30.12.1999</t>
  </si>
  <si>
    <t>ATTISAT</t>
  </si>
  <si>
    <t>08.02.2002</t>
  </si>
  <si>
    <t>ATTRACTIEPARKEN CADEAUCARD</t>
  </si>
  <si>
    <t>15.10.2012</t>
  </si>
  <si>
    <t>ATTRALUX</t>
  </si>
  <si>
    <t>22.01.2007</t>
  </si>
  <si>
    <t>AUDEL</t>
  </si>
  <si>
    <t>AUDICA</t>
  </si>
  <si>
    <t>16.02.2005</t>
  </si>
  <si>
    <t>AUDIO AGILE</t>
  </si>
  <si>
    <t>20.09.2000</t>
  </si>
  <si>
    <t>AUDIO ANALOGUE</t>
  </si>
  <si>
    <t>29.04.2008</t>
  </si>
  <si>
    <t>AUDIO AUTHORITY</t>
  </si>
  <si>
    <t>19.12.2007</t>
  </si>
  <si>
    <t>AUDIOLAB</t>
  </si>
  <si>
    <t>21.04.2008</t>
  </si>
  <si>
    <t>AUDIOPRO</t>
  </si>
  <si>
    <t>27.01.2017</t>
  </si>
  <si>
    <t>AUDIOSONIC</t>
  </si>
  <si>
    <t>30.07.2003</t>
  </si>
  <si>
    <t>AUDIOVOX</t>
  </si>
  <si>
    <t>14.01.2005</t>
  </si>
  <si>
    <t>AUDIPACK</t>
  </si>
  <si>
    <t>04.01.2002</t>
  </si>
  <si>
    <t>AUDISON</t>
  </si>
  <si>
    <t>AUDYSSEY</t>
  </si>
  <si>
    <t>10.02.2012</t>
  </si>
  <si>
    <t>AULUXE</t>
  </si>
  <si>
    <t>30.03.2010</t>
  </si>
  <si>
    <t>AURELIA</t>
  </si>
  <si>
    <t>AUTEL</t>
  </si>
  <si>
    <t>10.06.2022</t>
  </si>
  <si>
    <t>AUTO DROP</t>
  </si>
  <si>
    <t>AUTODRIVE</t>
  </si>
  <si>
    <t>10.04.2014</t>
  </si>
  <si>
    <t>AUTODROP</t>
  </si>
  <si>
    <t>24.04.2023</t>
  </si>
  <si>
    <t>AUTONORM</t>
  </si>
  <si>
    <t>03.09.2004</t>
  </si>
  <si>
    <t>AUTOPED PEDALER</t>
  </si>
  <si>
    <t>11.10.2013</t>
  </si>
  <si>
    <t>AUTOSAFE</t>
  </si>
  <si>
    <t>24.03.2010</t>
  </si>
  <si>
    <t>AUTOVISION</t>
  </si>
  <si>
    <t>07.10.2003</t>
  </si>
  <si>
    <t>AUVI</t>
  </si>
  <si>
    <t>19.02.2004</t>
  </si>
  <si>
    <t>AUVIPARTS</t>
  </si>
  <si>
    <t>AV CAR AUDIO</t>
  </si>
  <si>
    <t>26.07.2005</t>
  </si>
  <si>
    <t>AVANCA</t>
  </si>
  <si>
    <t>08.07.2011</t>
  </si>
  <si>
    <t>AVANTGARDE ACOUSTIC</t>
  </si>
  <si>
    <t>18.10.2000</t>
  </si>
  <si>
    <t>AVB</t>
  </si>
  <si>
    <t>16.11.1999</t>
  </si>
  <si>
    <t>AVC</t>
  </si>
  <si>
    <t>12.11.1999</t>
  </si>
  <si>
    <t>AVERMEDIA</t>
  </si>
  <si>
    <t>29.01.2003</t>
  </si>
  <si>
    <t>AVERY</t>
  </si>
  <si>
    <t>AVG</t>
  </si>
  <si>
    <t>AV-HUSBAND</t>
  </si>
  <si>
    <t>07.04.2008</t>
  </si>
  <si>
    <t>AVID</t>
  </si>
  <si>
    <t>AVINITY</t>
  </si>
  <si>
    <t>01.12.2011</t>
  </si>
  <si>
    <t>AVISION</t>
  </si>
  <si>
    <t>08.08.2002</t>
  </si>
  <si>
    <t>AVIT</t>
  </si>
  <si>
    <t>25.10.2005</t>
  </si>
  <si>
    <t>AVM</t>
  </si>
  <si>
    <t>AVOCENT</t>
  </si>
  <si>
    <t>16.01.2013</t>
  </si>
  <si>
    <t>AWG</t>
  </si>
  <si>
    <t>16.07.2010</t>
  </si>
  <si>
    <t>AWOX</t>
  </si>
  <si>
    <t>21.03.2017</t>
  </si>
  <si>
    <t>AWP P&amp;C SA</t>
  </si>
  <si>
    <t>15.01.2019</t>
  </si>
  <si>
    <t>AXA</t>
  </si>
  <si>
    <t>21.10.2015</t>
  </si>
  <si>
    <t>AXES</t>
  </si>
  <si>
    <t>AXION</t>
  </si>
  <si>
    <t>03.01.2006</t>
  </si>
  <si>
    <t>AXIS</t>
  </si>
  <si>
    <t>15.02.2006</t>
  </si>
  <si>
    <t>AXXION</t>
  </si>
  <si>
    <t>22.08.2005</t>
  </si>
  <si>
    <t>AZDEN</t>
  </si>
  <si>
    <t>AZET</t>
  </si>
  <si>
    <t>01.03.2016</t>
  </si>
  <si>
    <t>AZONA</t>
  </si>
  <si>
    <t>08.04.2005</t>
  </si>
  <si>
    <t>AZPEN</t>
  </si>
  <si>
    <t>01.06.2012</t>
  </si>
  <si>
    <t>AZURI</t>
  </si>
  <si>
    <t>09.06.2017</t>
  </si>
  <si>
    <t>B EN S</t>
  </si>
  <si>
    <t>11.10.2000</t>
  </si>
  <si>
    <t>B&amp;O PLAY</t>
  </si>
  <si>
    <t>06.06.2014</t>
  </si>
  <si>
    <t>B&amp;R</t>
  </si>
  <si>
    <t>14.04.2004</t>
  </si>
  <si>
    <t>B.S.T.</t>
  </si>
  <si>
    <t>B+W</t>
  </si>
  <si>
    <t>02.05.2000</t>
  </si>
  <si>
    <t>BABBOE</t>
  </si>
  <si>
    <t>07.08.2014</t>
  </si>
  <si>
    <t>BABY BULLET</t>
  </si>
  <si>
    <t>27.08.2014</t>
  </si>
  <si>
    <t>BABYLISS</t>
  </si>
  <si>
    <t>BABYLISSMEN</t>
  </si>
  <si>
    <t>11.07.2014</t>
  </si>
  <si>
    <t>BACK IN A FLASH</t>
  </si>
  <si>
    <t>04.08.2004</t>
  </si>
  <si>
    <t>BACKBONE</t>
  </si>
  <si>
    <t>28.09.2022</t>
  </si>
  <si>
    <t>BACKMEISTER</t>
  </si>
  <si>
    <t>03.01.2005</t>
  </si>
  <si>
    <t>BAFFI</t>
  </si>
  <si>
    <t>14.02.2011</t>
  </si>
  <si>
    <t>BAG</t>
  </si>
  <si>
    <t>19.09.2012</t>
  </si>
  <si>
    <t>BAKKERELKHUIZEN</t>
  </si>
  <si>
    <t>06.02.2020</t>
  </si>
  <si>
    <t>BALANCE</t>
  </si>
  <si>
    <t>27.10.2011</t>
  </si>
  <si>
    <t>BALISTO</t>
  </si>
  <si>
    <t>20.02.2015</t>
  </si>
  <si>
    <t>BALSTER</t>
  </si>
  <si>
    <t>05.04.2006</t>
  </si>
  <si>
    <t>BANDAI NAMCO</t>
  </si>
  <si>
    <t>21.09.2018</t>
  </si>
  <si>
    <t>BANDLUXE</t>
  </si>
  <si>
    <t>07.01.2008</t>
  </si>
  <si>
    <t>BANDRIDGE</t>
  </si>
  <si>
    <t>28.08.2003</t>
  </si>
  <si>
    <t>BANG &amp; OLUFSEN</t>
  </si>
  <si>
    <t>27.03.2015</t>
  </si>
  <si>
    <t>BANG DISTRIBUTION</t>
  </si>
  <si>
    <t>18.03.2003</t>
  </si>
  <si>
    <t>BANZ</t>
  </si>
  <si>
    <t>03.04.2024</t>
  </si>
  <si>
    <t>BARBAPAPA</t>
  </si>
  <si>
    <t>25.01.2013</t>
  </si>
  <si>
    <t>BARBIE</t>
  </si>
  <si>
    <t>04.02.2011</t>
  </si>
  <si>
    <t>BARISTA CLUB</t>
  </si>
  <si>
    <t>20.10.2021</t>
  </si>
  <si>
    <t>BARKAN</t>
  </si>
  <si>
    <t>31.05.2005</t>
  </si>
  <si>
    <t>BAROMTEC</t>
  </si>
  <si>
    <t>BASE XX</t>
  </si>
  <si>
    <t>06.01.2003</t>
  </si>
  <si>
    <t>BASF</t>
  </si>
  <si>
    <t>BASIC XL</t>
  </si>
  <si>
    <t>03.10.2011</t>
  </si>
  <si>
    <t>BAT</t>
  </si>
  <si>
    <t>29.03.2011</t>
  </si>
  <si>
    <t>BATTREX</t>
  </si>
  <si>
    <t>BAUKNECHT</t>
  </si>
  <si>
    <t>BAUMATIC</t>
  </si>
  <si>
    <t>03.11.2005</t>
  </si>
  <si>
    <t>BAUSCH</t>
  </si>
  <si>
    <t>22.06.2006</t>
  </si>
  <si>
    <t>BAVARIA</t>
  </si>
  <si>
    <t>BAZOO</t>
  </si>
  <si>
    <t>BAZOOKA</t>
  </si>
  <si>
    <t>21.06.2001</t>
  </si>
  <si>
    <t>BAZQET</t>
  </si>
  <si>
    <t>06.07.2016</t>
  </si>
  <si>
    <t>BDA</t>
  </si>
  <si>
    <t>14.09.2007</t>
  </si>
  <si>
    <t>BE HELLO</t>
  </si>
  <si>
    <t>06.11.2015</t>
  </si>
  <si>
    <t>BEACH BODY</t>
  </si>
  <si>
    <t>13.01.2015</t>
  </si>
  <si>
    <t>BEAFON</t>
  </si>
  <si>
    <t>BEA-FON</t>
  </si>
  <si>
    <t>15.10.2010</t>
  </si>
  <si>
    <t>BEAMLAB</t>
  </si>
  <si>
    <t>01.08.2017</t>
  </si>
  <si>
    <t>BEAMZ</t>
  </si>
  <si>
    <t>05.06.2015</t>
  </si>
  <si>
    <t>BEARCAT</t>
  </si>
  <si>
    <t>16.03.2001</t>
  </si>
  <si>
    <t>BEAST KINGDOM</t>
  </si>
  <si>
    <t>30.08.2024</t>
  </si>
  <si>
    <t>BEATLES</t>
  </si>
  <si>
    <t>06.06.2012</t>
  </si>
  <si>
    <t>BEATS</t>
  </si>
  <si>
    <t>06.08.2012</t>
  </si>
  <si>
    <t>BEAUTIFLY</t>
  </si>
  <si>
    <t>06.11.2024</t>
  </si>
  <si>
    <t>BEAUTY &amp; WELLNESS</t>
  </si>
  <si>
    <t>BEBOOK</t>
  </si>
  <si>
    <t>10.07.2008</t>
  </si>
  <si>
    <t>BECKER</t>
  </si>
  <si>
    <t>12.10.1999</t>
  </si>
  <si>
    <t>BECO</t>
  </si>
  <si>
    <t>17.11.2009</t>
  </si>
  <si>
    <t>BECUBE</t>
  </si>
  <si>
    <t>19.09.2005</t>
  </si>
  <si>
    <t>BEEM</t>
  </si>
  <si>
    <t>20.06.2006</t>
  </si>
  <si>
    <t>BEERMACHINE</t>
  </si>
  <si>
    <t>08.03.2007</t>
  </si>
  <si>
    <t>BEEWI</t>
  </si>
  <si>
    <t>09.05.2011</t>
  </si>
  <si>
    <t>BE-EZ</t>
  </si>
  <si>
    <t>23.11.2005</t>
  </si>
  <si>
    <t>BEFA</t>
  </si>
  <si>
    <t>BEIJER</t>
  </si>
  <si>
    <t>24.09.2002</t>
  </si>
  <si>
    <t>BEKO</t>
  </si>
  <si>
    <t>BELDEN</t>
  </si>
  <si>
    <t>09.08.2002</t>
  </si>
  <si>
    <t>BELGA</t>
  </si>
  <si>
    <t>28.05.2013</t>
  </si>
  <si>
    <t>BELGA FILMS (UE)</t>
  </si>
  <si>
    <t>03.06.2024</t>
  </si>
  <si>
    <t>BELINEA</t>
  </si>
  <si>
    <t>16.11.2000</t>
  </si>
  <si>
    <t>BELKIN</t>
  </si>
  <si>
    <t>19.09.2000</t>
  </si>
  <si>
    <t>BELLELLI</t>
  </si>
  <si>
    <t>16.06.2016</t>
  </si>
  <si>
    <t>BELLING</t>
  </si>
  <si>
    <t>25.05.2011</t>
  </si>
  <si>
    <t>BEN</t>
  </si>
  <si>
    <t>BEN &amp; JERRY'S</t>
  </si>
  <si>
    <t>BEN 10</t>
  </si>
  <si>
    <t>BEN EN JERRY S</t>
  </si>
  <si>
    <t>13.04.2015</t>
  </si>
  <si>
    <t>BENETTON</t>
  </si>
  <si>
    <t>12.09.2014</t>
  </si>
  <si>
    <t>BENQ</t>
  </si>
  <si>
    <t>25.03.2002</t>
  </si>
  <si>
    <t>BENQSIEMENS</t>
  </si>
  <si>
    <t>28.04.2006</t>
  </si>
  <si>
    <t>BENRAAD</t>
  </si>
  <si>
    <t>BEONE</t>
  </si>
  <si>
    <t>08.03.2016</t>
  </si>
  <si>
    <t>BEPER</t>
  </si>
  <si>
    <t>23.05.2023</t>
  </si>
  <si>
    <t>BERG</t>
  </si>
  <si>
    <t>BERGSTEIGER</t>
  </si>
  <si>
    <t>BERKERLEY RIVEL</t>
  </si>
  <si>
    <t>28.06.2016</t>
  </si>
  <si>
    <t>BERNSTEIN</t>
  </si>
  <si>
    <t>07.09.2007</t>
  </si>
  <si>
    <t>BEST DIRECT</t>
  </si>
  <si>
    <t>BESTRON</t>
  </si>
  <si>
    <t>BEURER</t>
  </si>
  <si>
    <t>19.08.2005</t>
  </si>
  <si>
    <t>BEYERDYNAMIC</t>
  </si>
  <si>
    <t>05.05.2017</t>
  </si>
  <si>
    <t>BEYZACASES</t>
  </si>
  <si>
    <t>20.06.2012</t>
  </si>
  <si>
    <t>B-GRIP</t>
  </si>
  <si>
    <t>04.04.2014</t>
  </si>
  <si>
    <t>BIALETTI</t>
  </si>
  <si>
    <t>04.09.2007</t>
  </si>
  <si>
    <t>BIASCA</t>
  </si>
  <si>
    <t>BIC</t>
  </si>
  <si>
    <t>BIG GREEN EGG</t>
  </si>
  <si>
    <t>07.08.2015</t>
  </si>
  <si>
    <t>BIG TEAZE TOYS</t>
  </si>
  <si>
    <t>01.08.2006</t>
  </si>
  <si>
    <t>BIG WHOLE</t>
  </si>
  <si>
    <t>30.09.2015</t>
  </si>
  <si>
    <t>BIGBEN</t>
  </si>
  <si>
    <t>30.03.2001</t>
  </si>
  <si>
    <t>BILLINGHAM</t>
  </si>
  <si>
    <t>07.06.2007</t>
  </si>
  <si>
    <t>BILORA</t>
  </si>
  <si>
    <t>17.04.2003</t>
  </si>
  <si>
    <t>BINOPTIK</t>
  </si>
  <si>
    <t>BIONAIRE</t>
  </si>
  <si>
    <t>BIOSCOOPCADEAU</t>
  </si>
  <si>
    <t>BIOTEX</t>
  </si>
  <si>
    <t>18.04.2002</t>
  </si>
  <si>
    <t>BIP</t>
  </si>
  <si>
    <t>29.08.2017</t>
  </si>
  <si>
    <t>BIRDBUDDY</t>
  </si>
  <si>
    <t>06.03.2025</t>
  </si>
  <si>
    <t>BIRDFY</t>
  </si>
  <si>
    <t>27.08.2024</t>
  </si>
  <si>
    <t>BISSELL</t>
  </si>
  <si>
    <t>12.12.2016</t>
  </si>
  <si>
    <t>BISTRO</t>
  </si>
  <si>
    <t>BITDEFENDER</t>
  </si>
  <si>
    <t>BITRONIC</t>
  </si>
  <si>
    <t>14.08.2006</t>
  </si>
  <si>
    <t>BJORN BORG</t>
  </si>
  <si>
    <t>01.12.2010</t>
  </si>
  <si>
    <t>BK</t>
  </si>
  <si>
    <t>BLACK ROCK</t>
  </si>
  <si>
    <t>10.11.2015</t>
  </si>
  <si>
    <t>BLACK+DECKER</t>
  </si>
  <si>
    <t>BLACKBERRY</t>
  </si>
  <si>
    <t>BLACKBERRY (TM)</t>
  </si>
  <si>
    <t>BLACKBOLT</t>
  </si>
  <si>
    <t>18.05.2016</t>
  </si>
  <si>
    <t>BLACKBOX</t>
  </si>
  <si>
    <t>13.11.2000</t>
  </si>
  <si>
    <t>BLACKEYE</t>
  </si>
  <si>
    <t>21.06.2017</t>
  </si>
  <si>
    <t>BLACKFOX</t>
  </si>
  <si>
    <t>15.09.2011</t>
  </si>
  <si>
    <t>BLACKVUE</t>
  </si>
  <si>
    <t>16.04.2014</t>
  </si>
  <si>
    <t>BLAUPUNKT</t>
  </si>
  <si>
    <t>BLAZE</t>
  </si>
  <si>
    <t>15.09.2003</t>
  </si>
  <si>
    <t>BLEEKEMOLEN RACEPLANET</t>
  </si>
  <si>
    <t>01.09.2014</t>
  </si>
  <si>
    <t>BLEND A MED</t>
  </si>
  <si>
    <t>19.10.2015</t>
  </si>
  <si>
    <t>BLENDAMED</t>
  </si>
  <si>
    <t>23.01.2015</t>
  </si>
  <si>
    <t>BLEND-A-MED</t>
  </si>
  <si>
    <t>15.01.2004</t>
  </si>
  <si>
    <t>BLENDJET</t>
  </si>
  <si>
    <t>14.09.2020</t>
  </si>
  <si>
    <t>BLENDTEC</t>
  </si>
  <si>
    <t>BLIEP</t>
  </si>
  <si>
    <t>15.11.2013</t>
  </si>
  <si>
    <t>BLIZZARD</t>
  </si>
  <si>
    <t>09.02.2005</t>
  </si>
  <si>
    <t>BLOMBERG</t>
  </si>
  <si>
    <t>02.04.2007</t>
  </si>
  <si>
    <t>BLUE AURA</t>
  </si>
  <si>
    <t>02.03.2012</t>
  </si>
  <si>
    <t>BLUE MIC</t>
  </si>
  <si>
    <t>26.02.2016</t>
  </si>
  <si>
    <t>BLUE-AIR</t>
  </si>
  <si>
    <t>29.04.2021</t>
  </si>
  <si>
    <t>BLUEANT</t>
  </si>
  <si>
    <t>25.01.2006</t>
  </si>
  <si>
    <t>BLUELOUNGE</t>
  </si>
  <si>
    <t>BLUEMEDIA</t>
  </si>
  <si>
    <t>23.01.2004</t>
  </si>
  <si>
    <t>BLUESOUND</t>
  </si>
  <si>
    <t>18.10.2018</t>
  </si>
  <si>
    <t>BLUESTORK</t>
  </si>
  <si>
    <t>09.12.2014</t>
  </si>
  <si>
    <t>BLUETENS</t>
  </si>
  <si>
    <t>11.12.2020</t>
  </si>
  <si>
    <t>BLUETREK</t>
  </si>
  <si>
    <t>26.11.2002</t>
  </si>
  <si>
    <t>BLUEWAY</t>
  </si>
  <si>
    <t>03.01.2007</t>
  </si>
  <si>
    <t>BLUMAX</t>
  </si>
  <si>
    <t>02.03.2007</t>
  </si>
  <si>
    <t>B-MOTION</t>
  </si>
  <si>
    <t>BMW</t>
  </si>
  <si>
    <t>10.03.2025</t>
  </si>
  <si>
    <t>BOBSTER</t>
  </si>
  <si>
    <t>09.07.2015</t>
  </si>
  <si>
    <t>BODI-TEK</t>
  </si>
  <si>
    <t>23.09.2013</t>
  </si>
  <si>
    <t>BODUM</t>
  </si>
  <si>
    <t>18.12.2014</t>
  </si>
  <si>
    <t>BODY GLOVE</t>
  </si>
  <si>
    <t>03.05.2005</t>
  </si>
  <si>
    <t>BODY&amp;SOUL</t>
  </si>
  <si>
    <t>BODYGUARDZ</t>
  </si>
  <si>
    <t>10.04.2008</t>
  </si>
  <si>
    <t>BOEDER</t>
  </si>
  <si>
    <t>BOEKENCADEAU</t>
  </si>
  <si>
    <t>BOEKKADO CADEAUKAART</t>
  </si>
  <si>
    <t>BOESHIELD</t>
  </si>
  <si>
    <t>29.02.2016</t>
  </si>
  <si>
    <t>BOHLT</t>
  </si>
  <si>
    <t>21.12.2016</t>
  </si>
  <si>
    <t>BOLLETJE</t>
  </si>
  <si>
    <t>01.11.2012</t>
  </si>
  <si>
    <t>BOLYGUARD</t>
  </si>
  <si>
    <t>09.12.2013</t>
  </si>
  <si>
    <t>BOMANN</t>
  </si>
  <si>
    <t>13.03.2006</t>
  </si>
  <si>
    <t>BONECO</t>
  </si>
  <si>
    <t>19.06.2001</t>
  </si>
  <si>
    <t>BONGO</t>
  </si>
  <si>
    <t>19.04.2011</t>
  </si>
  <si>
    <t>BONJET</t>
  </si>
  <si>
    <t>12.03.2013</t>
  </si>
  <si>
    <t>BOOGIE BOARD</t>
  </si>
  <si>
    <t>11.11.2011</t>
  </si>
  <si>
    <t>BOOKEEN</t>
  </si>
  <si>
    <t>16.04.2002</t>
  </si>
  <si>
    <t>BOOSTCASE</t>
  </si>
  <si>
    <t>BOOSTID</t>
  </si>
  <si>
    <t>17.06.2008</t>
  </si>
  <si>
    <t>BORETTI</t>
  </si>
  <si>
    <t>BOSCH</t>
  </si>
  <si>
    <t>BOSCHMANN</t>
  </si>
  <si>
    <t>15.12.2009</t>
  </si>
  <si>
    <t>BOSE</t>
  </si>
  <si>
    <t>BOSS AUDIO</t>
  </si>
  <si>
    <t>BOSSA</t>
  </si>
  <si>
    <t>BOSTON ACOUSTICS</t>
  </si>
  <si>
    <t>09.07.2007</t>
  </si>
  <si>
    <t>BOTI</t>
  </si>
  <si>
    <t>14.03.2024</t>
  </si>
  <si>
    <t>BOUNTY</t>
  </si>
  <si>
    <t>23.06.2015</t>
  </si>
  <si>
    <t>BOURGINI</t>
  </si>
  <si>
    <t>01.05.2020</t>
  </si>
  <si>
    <t>BOURJOIS</t>
  </si>
  <si>
    <t>06.11.2006</t>
  </si>
  <si>
    <t>BOWERS &amp; WILKINS</t>
  </si>
  <si>
    <t>08.12.2009</t>
  </si>
  <si>
    <t>BOX DESIGN</t>
  </si>
  <si>
    <t>26.07.2017</t>
  </si>
  <si>
    <t>BOXFORD</t>
  </si>
  <si>
    <t>BOXIT</t>
  </si>
  <si>
    <t>26.04.2002</t>
  </si>
  <si>
    <t>BOYA</t>
  </si>
  <si>
    <t>11.10.2019</t>
  </si>
  <si>
    <t>BOYNQ</t>
  </si>
  <si>
    <t>14.04.2005</t>
  </si>
  <si>
    <t>BRABANTIA</t>
  </si>
  <si>
    <t>21.01.2003</t>
  </si>
  <si>
    <t>BRABANTSE KOFFIE</t>
  </si>
  <si>
    <t>20.03.2017</t>
  </si>
  <si>
    <t>BRAINSCAPE</t>
  </si>
  <si>
    <t>04.07.2003</t>
  </si>
  <si>
    <t>BRAINSTATION</t>
  </si>
  <si>
    <t>07.03.2001</t>
  </si>
  <si>
    <t>BRAINWAVE</t>
  </si>
  <si>
    <t>BRAMANTE</t>
  </si>
  <si>
    <t>DBRAMANTE</t>
  </si>
  <si>
    <t>05.12.2011</t>
  </si>
  <si>
    <t>BRAND X</t>
  </si>
  <si>
    <t>BRANDT</t>
  </si>
  <si>
    <t>BRAUN</t>
  </si>
  <si>
    <t>BRAUN GERMANY</t>
  </si>
  <si>
    <t>14.07.2010</t>
  </si>
  <si>
    <t>BRAVEN</t>
  </si>
  <si>
    <t>21.05.2014</t>
  </si>
  <si>
    <t>BREKR</t>
  </si>
  <si>
    <t>09.06.2023</t>
  </si>
  <si>
    <t>BRENDSTUHL</t>
  </si>
  <si>
    <t>27.01.2006</t>
  </si>
  <si>
    <t>BRENNENSTUHL</t>
  </si>
  <si>
    <t>02.07.2007</t>
  </si>
  <si>
    <t>BRENTHAVEN</t>
  </si>
  <si>
    <t>31.07.2001</t>
  </si>
  <si>
    <t>BREO</t>
  </si>
  <si>
    <t>03.05.2016</t>
  </si>
  <si>
    <t>BRESSER</t>
  </si>
  <si>
    <t>16.08.2004</t>
  </si>
  <si>
    <t>BREVILLE</t>
  </si>
  <si>
    <t>29.10.2001</t>
  </si>
  <si>
    <t>BRIGHTSIGN</t>
  </si>
  <si>
    <t>27.03.2020</t>
  </si>
  <si>
    <t>BRILLANT CLASSICS</t>
  </si>
  <si>
    <t>22.04.2016</t>
  </si>
  <si>
    <t>BRILLIANT X</t>
  </si>
  <si>
    <t>05.02.2016</t>
  </si>
  <si>
    <t>BRITA</t>
  </si>
  <si>
    <t>27.03.2003</t>
  </si>
  <si>
    <t>BRIXTON</t>
  </si>
  <si>
    <t>BRODIT</t>
  </si>
  <si>
    <t>BROOKLYN</t>
  </si>
  <si>
    <t>12.09.2008</t>
  </si>
  <si>
    <t>BROOKSTONE</t>
  </si>
  <si>
    <t>BROTHER</t>
  </si>
  <si>
    <t>BROTHERS BATTERIES</t>
  </si>
  <si>
    <t>25.08.2003</t>
  </si>
  <si>
    <t>BROTHERS CHOICE</t>
  </si>
  <si>
    <t>24.11.2004</t>
  </si>
  <si>
    <t>BRUYNZEEL</t>
  </si>
  <si>
    <t>20.07.2021</t>
  </si>
  <si>
    <t>BRYDGE</t>
  </si>
  <si>
    <t>03.12.2019</t>
  </si>
  <si>
    <t>BRYTON</t>
  </si>
  <si>
    <t>26.01.2011</t>
  </si>
  <si>
    <t>B-SPEECH</t>
  </si>
  <si>
    <t>15.05.2006</t>
  </si>
  <si>
    <t>BST</t>
  </si>
  <si>
    <t>22.07.2005</t>
  </si>
  <si>
    <t>BTC</t>
  </si>
  <si>
    <t>B-TECH</t>
  </si>
  <si>
    <t>07.01.2005</t>
  </si>
  <si>
    <t>BUBBLESCOPE</t>
  </si>
  <si>
    <t>16.10.2013</t>
  </si>
  <si>
    <t>BUBBLICIOUS</t>
  </si>
  <si>
    <t>BUDDY PHONES</t>
  </si>
  <si>
    <t>28.05.2018</t>
  </si>
  <si>
    <t>BUDGET MOBIEL</t>
  </si>
  <si>
    <t>28.05.2020</t>
  </si>
  <si>
    <t>BUFFALO</t>
  </si>
  <si>
    <t>28.05.2001</t>
  </si>
  <si>
    <t>BUGATTI</t>
  </si>
  <si>
    <t>BUGGY</t>
  </si>
  <si>
    <t>11.10.2024</t>
  </si>
  <si>
    <t>BUHRMANN-UBBENS</t>
  </si>
  <si>
    <t>BUIENRADAR</t>
  </si>
  <si>
    <t>22.09.2015</t>
  </si>
  <si>
    <t>BUILT NY</t>
  </si>
  <si>
    <t>26.06.2006</t>
  </si>
  <si>
    <t>BULKPAQ</t>
  </si>
  <si>
    <t>24.03.2004</t>
  </si>
  <si>
    <t>BULLGUARD</t>
  </si>
  <si>
    <t>24.03.2006</t>
  </si>
  <si>
    <t>BULLIT</t>
  </si>
  <si>
    <t>05.11.2002</t>
  </si>
  <si>
    <t>BUMM</t>
  </si>
  <si>
    <t>20.04.2016</t>
  </si>
  <si>
    <t>BURRIS</t>
  </si>
  <si>
    <t>07.11.2011</t>
  </si>
  <si>
    <t>BURTON</t>
  </si>
  <si>
    <t>30.01.2007</t>
  </si>
  <si>
    <t>BUSH</t>
  </si>
  <si>
    <t>16.09.2004</t>
  </si>
  <si>
    <t>BUSHNELL</t>
  </si>
  <si>
    <t>BY GITTE</t>
  </si>
  <si>
    <t>BYD</t>
  </si>
  <si>
    <t>19.05.2020</t>
  </si>
  <si>
    <t>BYRON</t>
  </si>
  <si>
    <t>17.02.2006</t>
  </si>
  <si>
    <t>CABASSE</t>
  </si>
  <si>
    <t>CABLE CRYPT DECODER</t>
  </si>
  <si>
    <t>09.05.2005</t>
  </si>
  <si>
    <t>CABOS</t>
  </si>
  <si>
    <t>CADEAUBOX</t>
  </si>
  <si>
    <t>CAFE CON AMORE</t>
  </si>
  <si>
    <t>CAFFE CON AMORE</t>
  </si>
  <si>
    <t>15.03.2005</t>
  </si>
  <si>
    <t>CAFFETTIERA</t>
  </si>
  <si>
    <t>CALAMP</t>
  </si>
  <si>
    <t>CALCULATOR</t>
  </si>
  <si>
    <t>CALEX</t>
  </si>
  <si>
    <t>28.01.2008</t>
  </si>
  <si>
    <t>CALGON CARBON</t>
  </si>
  <si>
    <t>06.02.2001</t>
  </si>
  <si>
    <t>CALIBER</t>
  </si>
  <si>
    <t>04.05.2001</t>
  </si>
  <si>
    <t>CALIBER11</t>
  </si>
  <si>
    <t>CALIBUR</t>
  </si>
  <si>
    <t>02.10.2014</t>
  </si>
  <si>
    <t>CALIFORNIA EXOTIC NOVELTIES</t>
  </si>
  <si>
    <t>17.06.2010</t>
  </si>
  <si>
    <t>CALIFORNIA SCENTS</t>
  </si>
  <si>
    <t>10.12.2021</t>
  </si>
  <si>
    <t>CALVIN KLEIN</t>
  </si>
  <si>
    <t>24.09.2024</t>
  </si>
  <si>
    <t>CAMEO</t>
  </si>
  <si>
    <t>CAMERA ARMOR</t>
  </si>
  <si>
    <t>22.10.2003</t>
  </si>
  <si>
    <t>CAMGLOSS</t>
  </si>
  <si>
    <t>11.07.2011</t>
  </si>
  <si>
    <t>CAMLINK</t>
  </si>
  <si>
    <t>08.10.2015</t>
  </si>
  <si>
    <t>CAMOS</t>
  </si>
  <si>
    <t>30.09.2003</t>
  </si>
  <si>
    <t>CAMPART TRAVEL</t>
  </si>
  <si>
    <t>15.06.2015</t>
  </si>
  <si>
    <t>CAMPINGAZ</t>
  </si>
  <si>
    <t>CAMPSNAP</t>
  </si>
  <si>
    <t>26.03.2025</t>
  </si>
  <si>
    <t>CANAL DIGITAAL</t>
  </si>
  <si>
    <t>15.04.2003</t>
  </si>
  <si>
    <t>CANAL+</t>
  </si>
  <si>
    <t>20.07.2000</t>
  </si>
  <si>
    <t>CANARY</t>
  </si>
  <si>
    <t>14.04.2017</t>
  </si>
  <si>
    <t>CANDY</t>
  </si>
  <si>
    <t>CANDYBAR</t>
  </si>
  <si>
    <t>22.07.2011</t>
  </si>
  <si>
    <t>CANIAM</t>
  </si>
  <si>
    <t>CANON</t>
  </si>
  <si>
    <t>CANOPUS</t>
  </si>
  <si>
    <t>19.10.2001</t>
  </si>
  <si>
    <t>CANTEEN</t>
  </si>
  <si>
    <t>CANTON</t>
  </si>
  <si>
    <t>CANYON</t>
  </si>
  <si>
    <t>CAPCOM</t>
  </si>
  <si>
    <t>12.12.2005</t>
  </si>
  <si>
    <t>CAPRI SUN</t>
  </si>
  <si>
    <t>21.07.2014</t>
  </si>
  <si>
    <t>CAPRI-SUN</t>
  </si>
  <si>
    <t>CAR SYSTEMS</t>
  </si>
  <si>
    <t>04.01.2007</t>
  </si>
  <si>
    <t>CARAT</t>
  </si>
  <si>
    <t>03.03.2003</t>
  </si>
  <si>
    <t>CARBON AUDIO</t>
  </si>
  <si>
    <t>27.11.2012</t>
  </si>
  <si>
    <t>CARBRAINS</t>
  </si>
  <si>
    <t>13.12.2005</t>
  </si>
  <si>
    <t>CARCOMM</t>
  </si>
  <si>
    <t>CARDO</t>
  </si>
  <si>
    <t>26.06.2008</t>
  </si>
  <si>
    <t>CARDSCAN</t>
  </si>
  <si>
    <t>CARE</t>
  </si>
  <si>
    <t>21.08.2024</t>
  </si>
  <si>
    <t>CAREMAXX</t>
  </si>
  <si>
    <t>12.06.2008</t>
  </si>
  <si>
    <t>CARENA</t>
  </si>
  <si>
    <t>22.07.2003</t>
  </si>
  <si>
    <t>CARL ZEISS</t>
  </si>
  <si>
    <t>05.01.2006</t>
  </si>
  <si>
    <t>CARLSON</t>
  </si>
  <si>
    <t>CARMEN</t>
  </si>
  <si>
    <t>CARNEO</t>
  </si>
  <si>
    <t>16.06.2011</t>
  </si>
  <si>
    <t>CARPOINT</t>
  </si>
  <si>
    <t>CARRERA</t>
  </si>
  <si>
    <t>CARRIER</t>
  </si>
  <si>
    <t>05.08.2003</t>
  </si>
  <si>
    <t>CARRY SPEED</t>
  </si>
  <si>
    <t>CARRYING CASE NOKIA</t>
  </si>
  <si>
    <t>CARRYING</t>
  </si>
  <si>
    <t>CARS</t>
  </si>
  <si>
    <t>05.08.2015</t>
  </si>
  <si>
    <t>CARSON</t>
  </si>
  <si>
    <t>02.05.2001</t>
  </si>
  <si>
    <t>CARTIDGE MAN</t>
  </si>
  <si>
    <t>09.06.2008</t>
  </si>
  <si>
    <t>CARTV</t>
  </si>
  <si>
    <t>CASA BLANCA</t>
  </si>
  <si>
    <t>28.02.2000</t>
  </si>
  <si>
    <t>CASE LOGIC</t>
  </si>
  <si>
    <t>18.10.1999</t>
  </si>
  <si>
    <t>CASE MATE</t>
  </si>
  <si>
    <t>20.11.2003</t>
  </si>
  <si>
    <t>CASEMA</t>
  </si>
  <si>
    <t>28.09.2004</t>
  </si>
  <si>
    <t>CASE-MATE</t>
  </si>
  <si>
    <t>16.02.2012</t>
  </si>
  <si>
    <t>CASEUALS</t>
  </si>
  <si>
    <t>12.07.2023</t>
  </si>
  <si>
    <t>CASH ELECTRONICS</t>
  </si>
  <si>
    <t>CASIO</t>
  </si>
  <si>
    <t>CASO</t>
  </si>
  <si>
    <t>23.04.2013</t>
  </si>
  <si>
    <t>CASO GERMANY</t>
  </si>
  <si>
    <t>11.04.2013</t>
  </si>
  <si>
    <t>CAT</t>
  </si>
  <si>
    <t>11.09.2001</t>
  </si>
  <si>
    <t>CAVALLARO</t>
  </si>
  <si>
    <t>04.10.2016</t>
  </si>
  <si>
    <t>CAVUS</t>
  </si>
  <si>
    <t>07.04.2011</t>
  </si>
  <si>
    <t>C-BLOCS</t>
  </si>
  <si>
    <t>16.05.2000</t>
  </si>
  <si>
    <t>CCAPCOM</t>
  </si>
  <si>
    <t>CCM</t>
  </si>
  <si>
    <t>15.01.2002</t>
  </si>
  <si>
    <t>CEBOP</t>
  </si>
  <si>
    <t>08.10.2004</t>
  </si>
  <si>
    <t>CECOTEC</t>
  </si>
  <si>
    <t>02.06.2020</t>
  </si>
  <si>
    <t>CELEBRATIONS</t>
  </si>
  <si>
    <t>CELENADE</t>
  </si>
  <si>
    <t>03.12.2007</t>
  </si>
  <si>
    <t>CELESTINE</t>
  </si>
  <si>
    <t>17.09.2002</t>
  </si>
  <si>
    <t>CELESTION</t>
  </si>
  <si>
    <t>14.03.2006</t>
  </si>
  <si>
    <t>CELESTRON</t>
  </si>
  <si>
    <t>28.09.2011</t>
  </si>
  <si>
    <t>CELLINK</t>
  </si>
  <si>
    <t>05.07.2004</t>
  </si>
  <si>
    <t>CELLSTAR</t>
  </si>
  <si>
    <t>30.05.2001</t>
  </si>
  <si>
    <t>CELLULARLINE</t>
  </si>
  <si>
    <t>18.11.2003</t>
  </si>
  <si>
    <t>CELLUON</t>
  </si>
  <si>
    <t>CELLY</t>
  </si>
  <si>
    <t>11.10.2007</t>
  </si>
  <si>
    <t>CEMOBIT</t>
  </si>
  <si>
    <t>08.07.2003</t>
  </si>
  <si>
    <t>CENTENNA</t>
  </si>
  <si>
    <t>01.10.2004</t>
  </si>
  <si>
    <t>CENTER PARCS</t>
  </si>
  <si>
    <t>03.09.2014</t>
  </si>
  <si>
    <t>CENTURION</t>
  </si>
  <si>
    <t>29.06.2005</t>
  </si>
  <si>
    <t>CERASUS MEDIA</t>
  </si>
  <si>
    <t>CERWIN-VEGA</t>
  </si>
  <si>
    <t>11.11.2010</t>
  </si>
  <si>
    <t>CEWE</t>
  </si>
  <si>
    <t>08.06.2000</t>
  </si>
  <si>
    <t>CHACON</t>
  </si>
  <si>
    <t>09.04.2024</t>
  </si>
  <si>
    <t>CHAINTEC</t>
  </si>
  <si>
    <t>03.11.1999</t>
  </si>
  <si>
    <t>CHALLENGER</t>
  </si>
  <si>
    <t>CHAMBORD</t>
  </si>
  <si>
    <t>CHAMELEON</t>
  </si>
  <si>
    <t>13.01.2004</t>
  </si>
  <si>
    <t>CHANNELM</t>
  </si>
  <si>
    <t>10.12.2001</t>
  </si>
  <si>
    <t>CHAPTER</t>
  </si>
  <si>
    <t>18.10.2006</t>
  </si>
  <si>
    <t>CHARTBOX</t>
  </si>
  <si>
    <t>11.05.2004</t>
  </si>
  <si>
    <t>CHAUDFONTAINE</t>
  </si>
  <si>
    <t>28.11.2014</t>
  </si>
  <si>
    <t>CHAUVET</t>
  </si>
  <si>
    <t>31.10.2013</t>
  </si>
  <si>
    <t>CHEERBLE</t>
  </si>
  <si>
    <t>CHELLO</t>
  </si>
  <si>
    <t>18.07.2005</t>
  </si>
  <si>
    <t>CHERRY</t>
  </si>
  <si>
    <t>16.01.2024</t>
  </si>
  <si>
    <t>CHERRY XTRFY</t>
  </si>
  <si>
    <t>CHESSKIN</t>
  </si>
  <si>
    <t>22.12.2011</t>
  </si>
  <si>
    <t>CHIC</t>
  </si>
  <si>
    <t>23.01.2003</t>
  </si>
  <si>
    <t>CHIEF</t>
  </si>
  <si>
    <t>12.02.2007</t>
  </si>
  <si>
    <t>CHILI</t>
  </si>
  <si>
    <t>10.11.2005</t>
  </si>
  <si>
    <t>CHILLOUT</t>
  </si>
  <si>
    <t>15.04.2013</t>
  </si>
  <si>
    <t>CHIPPIE</t>
  </si>
  <si>
    <t>19.10.2010</t>
  </si>
  <si>
    <t>CHIPS &amp; MORE</t>
  </si>
  <si>
    <t>29.11.2004</t>
  </si>
  <si>
    <t>CHOCOMEL</t>
  </si>
  <si>
    <t>CHUNGLAM</t>
  </si>
  <si>
    <t>CHUPA CHUPS</t>
  </si>
  <si>
    <t>25.01.2016</t>
  </si>
  <si>
    <t>CI+</t>
  </si>
  <si>
    <t>20.04.2010</t>
  </si>
  <si>
    <t>CINEMIN</t>
  </si>
  <si>
    <t>CIRCLE</t>
  </si>
  <si>
    <t>26.09.2016</t>
  </si>
  <si>
    <t>CISCO</t>
  </si>
  <si>
    <t>22.09.2008</t>
  </si>
  <si>
    <t>CITADEL</t>
  </si>
  <si>
    <t>06.09.2016</t>
  </si>
  <si>
    <t>CITIZEN</t>
  </si>
  <si>
    <t>14.12.2001</t>
  </si>
  <si>
    <t>CITRIX</t>
  </si>
  <si>
    <t>14.11.2016</t>
  </si>
  <si>
    <t>CITROEN</t>
  </si>
  <si>
    <t>25.09.2001</t>
  </si>
  <si>
    <t>CITYBLITZ</t>
  </si>
  <si>
    <t>17.08.2020</t>
  </si>
  <si>
    <t>CITYBUG</t>
  </si>
  <si>
    <t>16.03.2016</t>
  </si>
  <si>
    <t>CLAIRE</t>
  </si>
  <si>
    <t>06.03.2023</t>
  </si>
  <si>
    <t>CLAMCASE</t>
  </si>
  <si>
    <t>CLARION</t>
  </si>
  <si>
    <t>19.10.1999</t>
  </si>
  <si>
    <t>CLARK</t>
  </si>
  <si>
    <t>10.03.2010</t>
  </si>
  <si>
    <t>CLARK-TECH</t>
  </si>
  <si>
    <t>03.03.2008</t>
  </si>
  <si>
    <t>CLASICO</t>
  </si>
  <si>
    <t>19.03.2004</t>
  </si>
  <si>
    <t>CLASSIC PHONO</t>
  </si>
  <si>
    <t>25.03.2008</t>
  </si>
  <si>
    <t>CLATRONIC</t>
  </si>
  <si>
    <t>CLCKR</t>
  </si>
  <si>
    <t>29.08.2023</t>
  </si>
  <si>
    <t>CLD DISTRIBUTION</t>
  </si>
  <si>
    <t>19.07.2011</t>
  </si>
  <si>
    <t>CLEAN AIR OPTIMA</t>
  </si>
  <si>
    <t>05.09.2019</t>
  </si>
  <si>
    <t>CLEAN LOGIC</t>
  </si>
  <si>
    <t>09.08.2006</t>
  </si>
  <si>
    <t>CLEANAIR</t>
  </si>
  <si>
    <t>15.02.2013</t>
  </si>
  <si>
    <t>CLEANBAG</t>
  </si>
  <si>
    <t>07.03.2006</t>
  </si>
  <si>
    <t>CLEANWATER</t>
  </si>
  <si>
    <t>CLEARPLEX</t>
  </si>
  <si>
    <t>24.09.2019</t>
  </si>
  <si>
    <t>CLEMENTONI</t>
  </si>
  <si>
    <t>CLICK</t>
  </si>
  <si>
    <t>09.03.2006</t>
  </si>
  <si>
    <t>CLICK CLACK</t>
  </si>
  <si>
    <t>02.06.2003</t>
  </si>
  <si>
    <t>CLICKFREE</t>
  </si>
  <si>
    <t>CLICKSHARE</t>
  </si>
  <si>
    <t>05.06.2018</t>
  </si>
  <si>
    <t>CLICKWORKS</t>
  </si>
  <si>
    <t>24.03.2003</t>
  </si>
  <si>
    <t>CLIMADIFF</t>
  </si>
  <si>
    <t>13.12.2007</t>
  </si>
  <si>
    <t>CLOCFOL</t>
  </si>
  <si>
    <t>20.07.2010</t>
  </si>
  <si>
    <t>CLOER</t>
  </si>
  <si>
    <t>CLOWN</t>
  </si>
  <si>
    <t>CLUB MED</t>
  </si>
  <si>
    <t>20.09.2001</t>
  </si>
  <si>
    <t>CLUB-3D</t>
  </si>
  <si>
    <t>17.08.2004</t>
  </si>
  <si>
    <t>CMC</t>
  </si>
  <si>
    <t>CME</t>
  </si>
  <si>
    <t>CN</t>
  </si>
  <si>
    <t>25.10.2013</t>
  </si>
  <si>
    <t>COAST TO COAST (UE)</t>
  </si>
  <si>
    <t>COASTLINE DESIGN LLC</t>
  </si>
  <si>
    <t>01.10.2014</t>
  </si>
  <si>
    <t>COBRA</t>
  </si>
  <si>
    <t>09.04.2003</t>
  </si>
  <si>
    <t>COBY</t>
  </si>
  <si>
    <t>COCA COLA</t>
  </si>
  <si>
    <t>COCA COLA CANS</t>
  </si>
  <si>
    <t>30.03.2023</t>
  </si>
  <si>
    <t>COCKTAIL AUDIO</t>
  </si>
  <si>
    <t>17.02.2012</t>
  </si>
  <si>
    <t>CODEJUNKIES</t>
  </si>
  <si>
    <t>28.08.2001</t>
  </si>
  <si>
    <t>CODEMASTERS</t>
  </si>
  <si>
    <t>CODIAC</t>
  </si>
  <si>
    <t>23.01.2018</t>
  </si>
  <si>
    <t>COGITO</t>
  </si>
  <si>
    <t>12.02.2014</t>
  </si>
  <si>
    <t>COKIN</t>
  </si>
  <si>
    <t>07.05.2001</t>
  </si>
  <si>
    <t>COLEMAN</t>
  </si>
  <si>
    <t>22.06.2010</t>
  </si>
  <si>
    <t>COLOR MANAGMENT</t>
  </si>
  <si>
    <t>COLOR VISION</t>
  </si>
  <si>
    <t>24.04.2006</t>
  </si>
  <si>
    <t>COLORSWITCH</t>
  </si>
  <si>
    <t>14.11.2013</t>
  </si>
  <si>
    <t>COLOUD</t>
  </si>
  <si>
    <t>24.11.2010</t>
  </si>
  <si>
    <t>COLUMBIA</t>
  </si>
  <si>
    <t>COMBEKK</t>
  </si>
  <si>
    <t>14.10.2021</t>
  </si>
  <si>
    <t>COMFEE</t>
  </si>
  <si>
    <t>24.07.2019</t>
  </si>
  <si>
    <t>COMFORT</t>
  </si>
  <si>
    <t>08.06.2006</t>
  </si>
  <si>
    <t>COMFORTCAM</t>
  </si>
  <si>
    <t>COMMODORE</t>
  </si>
  <si>
    <t>14.06.2004</t>
  </si>
  <si>
    <t>COMMTEL</t>
  </si>
  <si>
    <t>COMPAD</t>
  </si>
  <si>
    <t>22.08.2003</t>
  </si>
  <si>
    <t>COMPAQ</t>
  </si>
  <si>
    <t>COMPIT</t>
  </si>
  <si>
    <t>COMPOSITOR</t>
  </si>
  <si>
    <t>30.05.2006</t>
  </si>
  <si>
    <t>COMPU PARTS</t>
  </si>
  <si>
    <t>COMPULOCKS</t>
  </si>
  <si>
    <t>25.06.2020</t>
  </si>
  <si>
    <t>COMPUTER SUPPORT</t>
  </si>
  <si>
    <t>26.11.1999</t>
  </si>
  <si>
    <t>COMSYSTEM</t>
  </si>
  <si>
    <t>14.05.2002</t>
  </si>
  <si>
    <t>COMWELL</t>
  </si>
  <si>
    <t>25.10.2006</t>
  </si>
  <si>
    <t>CONAX</t>
  </si>
  <si>
    <t>CONCEPTRONIC</t>
  </si>
  <si>
    <t>CONCESSORY</t>
  </si>
  <si>
    <t>CONCORD</t>
  </si>
  <si>
    <t>30.12.2002</t>
  </si>
  <si>
    <t>CONCRETE AUDIO</t>
  </si>
  <si>
    <t>CONEXANT</t>
  </si>
  <si>
    <t>15.07.2002</t>
  </si>
  <si>
    <t>CONQUEROR</t>
  </si>
  <si>
    <t>CONRAN</t>
  </si>
  <si>
    <t>22.03.2011</t>
  </si>
  <si>
    <t>CONSOLESKINS</t>
  </si>
  <si>
    <t>05.09.2018</t>
  </si>
  <si>
    <t>CONTAX</t>
  </si>
  <si>
    <t>CONTINENTAL</t>
  </si>
  <si>
    <t>CONTOUR</t>
  </si>
  <si>
    <t>CONTOURHD</t>
  </si>
  <si>
    <t>16.11.2004</t>
  </si>
  <si>
    <t>CONVAIR</t>
  </si>
  <si>
    <t>09.04.2008</t>
  </si>
  <si>
    <t>CONVERGE</t>
  </si>
  <si>
    <t>20.12.2004</t>
  </si>
  <si>
    <t>CONVERSE</t>
  </si>
  <si>
    <t>06.12.2011</t>
  </si>
  <si>
    <t>COOD-E</t>
  </si>
  <si>
    <t>19.05.2015</t>
  </si>
  <si>
    <t>COOKOO</t>
  </si>
  <si>
    <t>21.02.2013</t>
  </si>
  <si>
    <t>COOL GEAR</t>
  </si>
  <si>
    <t>13.01.2012</t>
  </si>
  <si>
    <t>COOLCRAFT</t>
  </si>
  <si>
    <t>09.01.2003</t>
  </si>
  <si>
    <t>COOL-ER</t>
  </si>
  <si>
    <t>04.11.2009</t>
  </si>
  <si>
    <t>COOLERMASTER</t>
  </si>
  <si>
    <t>COOL-ICAM</t>
  </si>
  <si>
    <t>COOLWATCH</t>
  </si>
  <si>
    <t>CORBY</t>
  </si>
  <si>
    <t>CORDIAL</t>
  </si>
  <si>
    <t>02.06.2014</t>
  </si>
  <si>
    <t>CORE</t>
  </si>
  <si>
    <t>18.07.2007</t>
  </si>
  <si>
    <t>COREL</t>
  </si>
  <si>
    <t>CORNEA</t>
  </si>
  <si>
    <t>CORONADO</t>
  </si>
  <si>
    <t>29.05.2006</t>
  </si>
  <si>
    <t>CORRECTIE WHOLESALE</t>
  </si>
  <si>
    <t>22.05.2024</t>
  </si>
  <si>
    <t>CORSAIR</t>
  </si>
  <si>
    <t>29.12.2010</t>
  </si>
  <si>
    <t>CORTINA</t>
  </si>
  <si>
    <t>COSINA</t>
  </si>
  <si>
    <t>10.05.2001</t>
  </si>
  <si>
    <t>COSORI</t>
  </si>
  <si>
    <t>27.05.2024</t>
  </si>
  <si>
    <t>COTAR</t>
  </si>
  <si>
    <t>06.07.2010</t>
  </si>
  <si>
    <t>COTTON CARRIER</t>
  </si>
  <si>
    <t>COVERTEC</t>
  </si>
  <si>
    <t>08.06.2005</t>
  </si>
  <si>
    <t>COWON</t>
  </si>
  <si>
    <t>COWORLD</t>
  </si>
  <si>
    <t>COXY</t>
  </si>
  <si>
    <t>COYOTE</t>
  </si>
  <si>
    <t>19.08.2010</t>
  </si>
  <si>
    <t>COZY</t>
  </si>
  <si>
    <t>18.10.2023</t>
  </si>
  <si>
    <t>CPIT</t>
  </si>
  <si>
    <t>CPRO</t>
  </si>
  <si>
    <t>CPS</t>
  </si>
  <si>
    <t>02.11.2021</t>
  </si>
  <si>
    <t>CRANE</t>
  </si>
  <si>
    <t>09.02.2006</t>
  </si>
  <si>
    <t>CRAZY DOG</t>
  </si>
  <si>
    <t>02.06.2004</t>
  </si>
  <si>
    <t>CRAZY SAFETY</t>
  </si>
  <si>
    <t>07.09.2022</t>
  </si>
  <si>
    <t>CRAZYCOVER</t>
  </si>
  <si>
    <t>03.04.2007</t>
  </si>
  <si>
    <t>CREAM MASTER</t>
  </si>
  <si>
    <t>09.10.2002</t>
  </si>
  <si>
    <t>CREATIVE</t>
  </si>
  <si>
    <t>23.02.2016</t>
  </si>
  <si>
    <t>CREATIVE LABS</t>
  </si>
  <si>
    <t>CREDA</t>
  </si>
  <si>
    <t>01.02.2001</t>
  </si>
  <si>
    <t>CRESTA</t>
  </si>
  <si>
    <t>31.01.2007</t>
  </si>
  <si>
    <t>CRICKET</t>
  </si>
  <si>
    <t>29.07.2005</t>
  </si>
  <si>
    <t>CRICUT</t>
  </si>
  <si>
    <t>27.09.2023</t>
  </si>
  <si>
    <t>CRITEO</t>
  </si>
  <si>
    <t>14.02.2025</t>
  </si>
  <si>
    <t>CROCFOL</t>
  </si>
  <si>
    <t>12.06.2006</t>
  </si>
  <si>
    <t>CROCKPOT</t>
  </si>
  <si>
    <t>20.09.2011</t>
  </si>
  <si>
    <t>CROCKY</t>
  </si>
  <si>
    <t>CROCS</t>
  </si>
  <si>
    <t>31.07.2008</t>
  </si>
  <si>
    <t>CROME</t>
  </si>
  <si>
    <t>CROSLEY</t>
  </si>
  <si>
    <t>24.11.2017</t>
  </si>
  <si>
    <t>CROSS</t>
  </si>
  <si>
    <t>04.03.2002</t>
  </si>
  <si>
    <t>CROSSCALL</t>
  </si>
  <si>
    <t>25.07.2016</t>
  </si>
  <si>
    <t>CRUCIAL</t>
  </si>
  <si>
    <t>12.04.2012</t>
  </si>
  <si>
    <t>CRUMPLER</t>
  </si>
  <si>
    <t>CRUNCH</t>
  </si>
  <si>
    <t>CRUX</t>
  </si>
  <si>
    <t>27.02.2013</t>
  </si>
  <si>
    <t>CRYPTOWORKS</t>
  </si>
  <si>
    <t>CRYSTAL CLEAR</t>
  </si>
  <si>
    <t>03.04.2006</t>
  </si>
  <si>
    <t>CS</t>
  </si>
  <si>
    <t>30.05.2012</t>
  </si>
  <si>
    <t>CSB</t>
  </si>
  <si>
    <t>26.03.2010</t>
  </si>
  <si>
    <t>CT CRUISER 2</t>
  </si>
  <si>
    <t>CT CRUISER</t>
  </si>
  <si>
    <t>CTX</t>
  </si>
  <si>
    <t>11.07.2000</t>
  </si>
  <si>
    <t>CUBE MEMORY</t>
  </si>
  <si>
    <t>31.08.2006</t>
  </si>
  <si>
    <t>CUBIFY</t>
  </si>
  <si>
    <t>CUISINART</t>
  </si>
  <si>
    <t>CULLMANN</t>
  </si>
  <si>
    <t>23.10.2013</t>
  </si>
  <si>
    <t>CUNILL</t>
  </si>
  <si>
    <t>CVC</t>
  </si>
  <si>
    <t>CW SYSTEMS</t>
  </si>
  <si>
    <t>CWS</t>
  </si>
  <si>
    <t>30.01.2017</t>
  </si>
  <si>
    <t>CYBERCOM</t>
  </si>
  <si>
    <t>17.05.2001</t>
  </si>
  <si>
    <t>CYBERDRIVE</t>
  </si>
  <si>
    <t>24.02.2000</t>
  </si>
  <si>
    <t>CYBERHOME</t>
  </si>
  <si>
    <t>17.04.2000</t>
  </si>
  <si>
    <t>CYBERLINK</t>
  </si>
  <si>
    <t>21.01.2002</t>
  </si>
  <si>
    <t>CYBERPIX</t>
  </si>
  <si>
    <t>01.06.2004</t>
  </si>
  <si>
    <t>CYBORG</t>
  </si>
  <si>
    <t>07.03.2011</t>
  </si>
  <si>
    <t>CYRUSLINK</t>
  </si>
  <si>
    <t>11.01.2007</t>
  </si>
  <si>
    <t>D.BRAMANTE</t>
  </si>
  <si>
    <t>31.10.2011</t>
  </si>
  <si>
    <t>DA VINCI ROYAL</t>
  </si>
  <si>
    <t>03.01.2017</t>
  </si>
  <si>
    <t>DAEWOO</t>
  </si>
  <si>
    <t>DAGETTI</t>
  </si>
  <si>
    <t>05.09.2003</t>
  </si>
  <si>
    <t>DAHLE</t>
  </si>
  <si>
    <t>22.03.2001</t>
  </si>
  <si>
    <t>DAILYTOP</t>
  </si>
  <si>
    <t>13.04.2007</t>
  </si>
  <si>
    <t>DAIM</t>
  </si>
  <si>
    <t>12.11.2021</t>
  </si>
  <si>
    <t>DAIMON</t>
  </si>
  <si>
    <t>24.05.2005</t>
  </si>
  <si>
    <t>DAISY</t>
  </si>
  <si>
    <t>DAITSU</t>
  </si>
  <si>
    <t>DALI</t>
  </si>
  <si>
    <t>21.01.2019</t>
  </si>
  <si>
    <t>DAMMANN FRERES</t>
  </si>
  <si>
    <t>14.11.2014</t>
  </si>
  <si>
    <t>DANACOM</t>
  </si>
  <si>
    <t>18.06.2004</t>
  </si>
  <si>
    <t>DANALOCK</t>
  </si>
  <si>
    <t>20.01.2017</t>
  </si>
  <si>
    <t>DANE-ELEC</t>
  </si>
  <si>
    <t>DANESI</t>
  </si>
  <si>
    <t>DASBLAU</t>
  </si>
  <si>
    <t>09.07.2008</t>
  </si>
  <si>
    <t>DASH</t>
  </si>
  <si>
    <t>26.07.2013</t>
  </si>
  <si>
    <t>DASHMOUNT</t>
  </si>
  <si>
    <t>24.06.2002</t>
  </si>
  <si>
    <t>DATA</t>
  </si>
  <si>
    <t>20.06.2001</t>
  </si>
  <si>
    <t>DATA CHARTER</t>
  </si>
  <si>
    <t>13.02.2006</t>
  </si>
  <si>
    <t>DATA COLOUR</t>
  </si>
  <si>
    <t>05.04.2011</t>
  </si>
  <si>
    <t>DATA ROBOTICS</t>
  </si>
  <si>
    <t>DATACOLOR</t>
  </si>
  <si>
    <t>05.11.2009</t>
  </si>
  <si>
    <t>DATAFAB</t>
  </si>
  <si>
    <t>08.12.1999</t>
  </si>
  <si>
    <t>DATALINE</t>
  </si>
  <si>
    <t>07.08.2003</t>
  </si>
  <si>
    <t>DATALOGIC</t>
  </si>
  <si>
    <t>DATALUX</t>
  </si>
  <si>
    <t>DATAPOLICE</t>
  </si>
  <si>
    <t>DATATRONIX</t>
  </si>
  <si>
    <t>25.07.2005</t>
  </si>
  <si>
    <t>DATAVIDEO</t>
  </si>
  <si>
    <t>25.02.2000</t>
  </si>
  <si>
    <t>DATAVISION</t>
  </si>
  <si>
    <t>DATAVIZ</t>
  </si>
  <si>
    <t>DATEL</t>
  </si>
  <si>
    <t>16.05.2001</t>
  </si>
  <si>
    <t>DAVIS ACOUSTICS</t>
  </si>
  <si>
    <t>DAYTEK</t>
  </si>
  <si>
    <t>09.12.2004</t>
  </si>
  <si>
    <t>DAYTON</t>
  </si>
  <si>
    <t>07.01.2003</t>
  </si>
  <si>
    <t>DAZZLE</t>
  </si>
  <si>
    <t>25.02.2004</t>
  </si>
  <si>
    <t>DBEST</t>
  </si>
  <si>
    <t>10.01.2013</t>
  </si>
  <si>
    <t>DBPOWER</t>
  </si>
  <si>
    <t>DBRAMANTE1928</t>
  </si>
  <si>
    <t>17.10.2013</t>
  </si>
  <si>
    <t>DDD</t>
  </si>
  <si>
    <t>29.11.2002</t>
  </si>
  <si>
    <t>DDM</t>
  </si>
  <si>
    <t>03.12.2014</t>
  </si>
  <si>
    <t>DE DIETRICH</t>
  </si>
  <si>
    <t>14.12.2007</t>
  </si>
  <si>
    <t>DE LONGHI</t>
  </si>
  <si>
    <t>DE PERSGROEP</t>
  </si>
  <si>
    <t>DE SIROPEN</t>
  </si>
  <si>
    <t>DEBITEL</t>
  </si>
  <si>
    <t>DECENT</t>
  </si>
  <si>
    <t>DECKSAVER</t>
  </si>
  <si>
    <t>02.06.2015</t>
  </si>
  <si>
    <t>DECO MOODS</t>
  </si>
  <si>
    <t>14.06.2017</t>
  </si>
  <si>
    <t>DECODED</t>
  </si>
  <si>
    <t>27.02.2015</t>
  </si>
  <si>
    <t>DECTEL</t>
  </si>
  <si>
    <t>12.10.2010</t>
  </si>
  <si>
    <t>DECTRON</t>
  </si>
  <si>
    <t>04.06.2004</t>
  </si>
  <si>
    <t>DEEZER</t>
  </si>
  <si>
    <t>02.02.2017</t>
  </si>
  <si>
    <t>DEGREEF &amp; PARTNER</t>
  </si>
  <si>
    <t>21.01.2014</t>
  </si>
  <si>
    <t>DEJA</t>
  </si>
  <si>
    <t>27.04.2000</t>
  </si>
  <si>
    <t>DEJELIN</t>
  </si>
  <si>
    <t>09.03.2015</t>
  </si>
  <si>
    <t>DELIVERY</t>
  </si>
  <si>
    <t>DELKIN</t>
  </si>
  <si>
    <t>11.08.2008</t>
  </si>
  <si>
    <t>DELL</t>
  </si>
  <si>
    <t>DELPHI</t>
  </si>
  <si>
    <t>04.03.2004</t>
  </si>
  <si>
    <t>DELSEY</t>
  </si>
  <si>
    <t>23.08.2002</t>
  </si>
  <si>
    <t>DELTA</t>
  </si>
  <si>
    <t>11.07.2012</t>
  </si>
  <si>
    <t>DELTA DIGITALE TV STARTPAKKET</t>
  </si>
  <si>
    <t>23.09.2005</t>
  </si>
  <si>
    <t>DELTA KABEL</t>
  </si>
  <si>
    <t>DELTAC</t>
  </si>
  <si>
    <t>11.12.2000</t>
  </si>
  <si>
    <t>DELTACO</t>
  </si>
  <si>
    <t>12.08.2019</t>
  </si>
  <si>
    <t>DEMO PRODUCENT NL WEBEDI</t>
  </si>
  <si>
    <t>DENARDI</t>
  </si>
  <si>
    <t>20.04.2001</t>
  </si>
  <si>
    <t>DENON</t>
  </si>
  <si>
    <t>20.10.1999</t>
  </si>
  <si>
    <t>DENONDJ</t>
  </si>
  <si>
    <t>DENTEREST</t>
  </si>
  <si>
    <t>20.07.2016</t>
  </si>
  <si>
    <t>DENVER</t>
  </si>
  <si>
    <t>23.03.2004</t>
  </si>
  <si>
    <t>DEPLAY</t>
  </si>
  <si>
    <t>12.10.2022</t>
  </si>
  <si>
    <t>DESIGNBAR</t>
  </si>
  <si>
    <t>28.10.2015</t>
  </si>
  <si>
    <t>DESIGNER SKIN</t>
  </si>
  <si>
    <t>DESKTOP</t>
  </si>
  <si>
    <t>07.06.2002</t>
  </si>
  <si>
    <t>DESQ</t>
  </si>
  <si>
    <t>29.06.2007</t>
  </si>
  <si>
    <t>DESTINATOR</t>
  </si>
  <si>
    <t>07.08.2006</t>
  </si>
  <si>
    <t>DEVANIT</t>
  </si>
  <si>
    <t>02.07.2020</t>
  </si>
  <si>
    <t>DEVOLO</t>
  </si>
  <si>
    <t>05.02.2004</t>
  </si>
  <si>
    <t>DEXIM</t>
  </si>
  <si>
    <t>DEXXA</t>
  </si>
  <si>
    <t>05.06.2000</t>
  </si>
  <si>
    <t>DIAPASON</t>
  </si>
  <si>
    <t>DIASONIC</t>
  </si>
  <si>
    <t>19.07.2002</t>
  </si>
  <si>
    <t>DICAPAC</t>
  </si>
  <si>
    <t>03.05.2006</t>
  </si>
  <si>
    <t>DICE</t>
  </si>
  <si>
    <t>15.01.2014</t>
  </si>
  <si>
    <t>DICOTA</t>
  </si>
  <si>
    <t>DIE WILDEN KERLE</t>
  </si>
  <si>
    <t>DIERENTUIN CADEAUCARD</t>
  </si>
  <si>
    <t>DIESEL</t>
  </si>
  <si>
    <t>12.05.2015</t>
  </si>
  <si>
    <t>DIESEL IPHONE</t>
  </si>
  <si>
    <t>DIESEL UNIVERSAL</t>
  </si>
  <si>
    <t>DIESEL UNI</t>
  </si>
  <si>
    <t>DIETRICH</t>
  </si>
  <si>
    <t>DIFRAX</t>
  </si>
  <si>
    <t>01.08.2005</t>
  </si>
  <si>
    <t>DIFRNCE</t>
  </si>
  <si>
    <t>DIFUSION</t>
  </si>
  <si>
    <t>13.05.2004</t>
  </si>
  <si>
    <t>DIGI DIA</t>
  </si>
  <si>
    <t>DIGI1</t>
  </si>
  <si>
    <t>14.07.2006</t>
  </si>
  <si>
    <t>DIGIALITY</t>
  </si>
  <si>
    <t>25.09.2006</t>
  </si>
  <si>
    <t>DIGIBLAST</t>
  </si>
  <si>
    <t>02.08.2006</t>
  </si>
  <si>
    <t>DIGI-COVER</t>
  </si>
  <si>
    <t>29.01.2007</t>
  </si>
  <si>
    <t>DIGI-ETUI</t>
  </si>
  <si>
    <t>29.10.2004</t>
  </si>
  <si>
    <t>DIGIFRAME</t>
  </si>
  <si>
    <t>DIGIMATE</t>
  </si>
  <si>
    <t>05.12.2005</t>
  </si>
  <si>
    <t>DIGINOTE</t>
  </si>
  <si>
    <t>18.09.2003</t>
  </si>
  <si>
    <t>DIGI-PARTNER</t>
  </si>
  <si>
    <t>22.06.2007</t>
  </si>
  <si>
    <t>DIGIPLAYER</t>
  </si>
  <si>
    <t>DIGIPRO</t>
  </si>
  <si>
    <t>DIGISTAR</t>
  </si>
  <si>
    <t>16.10.2001</t>
  </si>
  <si>
    <t>DIGITAL</t>
  </si>
  <si>
    <t>24.02.2005</t>
  </si>
  <si>
    <t>DIGITAL BOX</t>
  </si>
  <si>
    <t>29.08.2003</t>
  </si>
  <si>
    <t>DIGITAL CONCEPTS</t>
  </si>
  <si>
    <t>01.04.2004</t>
  </si>
  <si>
    <t>DIGITAL CUBE INC</t>
  </si>
  <si>
    <t>23.11.2004</t>
  </si>
  <si>
    <t>DIGITAL DREAM</t>
  </si>
  <si>
    <t>DIGITAL FOTO BANK</t>
  </si>
  <si>
    <t>27.09.2004</t>
  </si>
  <si>
    <t>DIGITAL INNOVATIONS</t>
  </si>
  <si>
    <t>DIGITAL REVOLUTION</t>
  </si>
  <si>
    <t>DIGITAL SPECTRUM</t>
  </si>
  <si>
    <t>DIGITAL SQUARE</t>
  </si>
  <si>
    <t>27.02.2003</t>
  </si>
  <si>
    <t>DIGITALE TV</t>
  </si>
  <si>
    <t>14.10.2004</t>
  </si>
  <si>
    <t>DIGITALWAY</t>
  </si>
  <si>
    <t>DIGITFAB</t>
  </si>
  <si>
    <t>DIGITRADIO</t>
  </si>
  <si>
    <t>13.01.2017</t>
  </si>
  <si>
    <t>DIGITUNES</t>
  </si>
  <si>
    <t>DIGITZ</t>
  </si>
  <si>
    <t>DIGIX</t>
  </si>
  <si>
    <t>06.06.2005</t>
  </si>
  <si>
    <t>DIK</t>
  </si>
  <si>
    <t>03.07.2003</t>
  </si>
  <si>
    <t>DIMPLEX</t>
  </si>
  <si>
    <t>22.11.2007</t>
  </si>
  <si>
    <t>DINERCADEAU</t>
  </si>
  <si>
    <t>DIO</t>
  </si>
  <si>
    <t>DIRECT ADSL</t>
  </si>
  <si>
    <t>08.05.2006</t>
  </si>
  <si>
    <t>DIRT DEVIL</t>
  </si>
  <si>
    <t>11.07.2005</t>
  </si>
  <si>
    <t>DISCOVERED</t>
  </si>
  <si>
    <t>27.06.2007</t>
  </si>
  <si>
    <t>DISCPAINTER</t>
  </si>
  <si>
    <t>03.01.2008</t>
  </si>
  <si>
    <t>DISEQ</t>
  </si>
  <si>
    <t>DISK ON KEY</t>
  </si>
  <si>
    <t>01.02.2002</t>
  </si>
  <si>
    <t>DISNEY</t>
  </si>
  <si>
    <t>DISNEY ELECTRONICS</t>
  </si>
  <si>
    <t>15.02.2007</t>
  </si>
  <si>
    <t>DISPLAYS</t>
  </si>
  <si>
    <t>04.09.2015</t>
  </si>
  <si>
    <t>DISPLEX</t>
  </si>
  <si>
    <t>09.07.2003</t>
  </si>
  <si>
    <t>DISTRIREAD</t>
  </si>
  <si>
    <t>18.04.2000</t>
  </si>
  <si>
    <t>DIVOOM</t>
  </si>
  <si>
    <t>29.09.2015</t>
  </si>
  <si>
    <t>DJ TECH</t>
  </si>
  <si>
    <t>06.05.2008</t>
  </si>
  <si>
    <t>DJI</t>
  </si>
  <si>
    <t>09.07.2014</t>
  </si>
  <si>
    <t>DK DIGITAL</t>
  </si>
  <si>
    <t>17.01.2005</t>
  </si>
  <si>
    <t>DLO</t>
  </si>
  <si>
    <t>30.05.2005</t>
  </si>
  <si>
    <t>DLS</t>
  </si>
  <si>
    <t>DM-TECH</t>
  </si>
  <si>
    <t>06.07.2004</t>
  </si>
  <si>
    <t>DOBBELMAN</t>
  </si>
  <si>
    <t>DOC JOHNSON</t>
  </si>
  <si>
    <t>DOCJOHNSON</t>
  </si>
  <si>
    <t>DOEN &amp; CO</t>
  </si>
  <si>
    <t>22.01.2013</t>
  </si>
  <si>
    <t>DOERR</t>
  </si>
  <si>
    <t>12.01.2005</t>
  </si>
  <si>
    <t>DOG BONE</t>
  </si>
  <si>
    <t>19.02.2016</t>
  </si>
  <si>
    <t>DOLBY LABORATORIES</t>
  </si>
  <si>
    <t>DOLBY</t>
  </si>
  <si>
    <t>DOLCE VITA</t>
  </si>
  <si>
    <t>21.03.2005</t>
  </si>
  <si>
    <t>DOLRY</t>
  </si>
  <si>
    <t>DOMETIC</t>
  </si>
  <si>
    <t>DOMO</t>
  </si>
  <si>
    <t>DOPPLER LABS</t>
  </si>
  <si>
    <t>12.05.2017</t>
  </si>
  <si>
    <t>DORA</t>
  </si>
  <si>
    <t>25.02.2013</t>
  </si>
  <si>
    <t>DORO</t>
  </si>
  <si>
    <t>28.11.2008</t>
  </si>
  <si>
    <t>DORR</t>
  </si>
  <si>
    <t>DOUBLE A</t>
  </si>
  <si>
    <t>DOUBLE DIAMOND DIGITAL</t>
  </si>
  <si>
    <t>08.05.2003</t>
  </si>
  <si>
    <t>DOUWE EGBERTS</t>
  </si>
  <si>
    <t>DOVE</t>
  </si>
  <si>
    <t>05.07.2019</t>
  </si>
  <si>
    <t>DOWNLOAD</t>
  </si>
  <si>
    <t>28.03.2014</t>
  </si>
  <si>
    <t>D-POWER</t>
  </si>
  <si>
    <t>12.02.2004</t>
  </si>
  <si>
    <t>DR HO</t>
  </si>
  <si>
    <t>23.03.2015</t>
  </si>
  <si>
    <t>DRAGON WAR</t>
  </si>
  <si>
    <t>26.10.2012</t>
  </si>
  <si>
    <t>DRAGONPLUS</t>
  </si>
  <si>
    <t>DRAXTER</t>
  </si>
  <si>
    <t>22.05.2001</t>
  </si>
  <si>
    <t>DRAYTEK</t>
  </si>
  <si>
    <t>18.07.2002</t>
  </si>
  <si>
    <t>DREAM MULTIMEDIA</t>
  </si>
  <si>
    <t>DREAME</t>
  </si>
  <si>
    <t>22.04.2024</t>
  </si>
  <si>
    <t>DREAMGEAR</t>
  </si>
  <si>
    <t>08.08.2005</t>
  </si>
  <si>
    <t>DREAMLAND</t>
  </si>
  <si>
    <t>06.12.2000</t>
  </si>
  <si>
    <t>DREAMMAKER</t>
  </si>
  <si>
    <t>07.10.2013</t>
  </si>
  <si>
    <t>DREFT</t>
  </si>
  <si>
    <t>09.05.2007</t>
  </si>
  <si>
    <t>DRESCO</t>
  </si>
  <si>
    <t>30.08.2016</t>
  </si>
  <si>
    <t>DRI-DOCK</t>
  </si>
  <si>
    <t>13.05.2014</t>
  </si>
  <si>
    <t>DRIFT MONOPOD</t>
  </si>
  <si>
    <t>06.08.2014</t>
  </si>
  <si>
    <t>DRONE FLIGHT ACADEMY</t>
  </si>
  <si>
    <t>12.01.2021</t>
  </si>
  <si>
    <t>DSS</t>
  </si>
  <si>
    <t>31.12.2009</t>
  </si>
  <si>
    <t>DUAL</t>
  </si>
  <si>
    <t>15.01.2003</t>
  </si>
  <si>
    <t>DUAL PHONE</t>
  </si>
  <si>
    <t>DUALIT</t>
  </si>
  <si>
    <t>18.06.2002</t>
  </si>
  <si>
    <t>DUBS</t>
  </si>
  <si>
    <t>26.06.2015</t>
  </si>
  <si>
    <t>DUCATI</t>
  </si>
  <si>
    <t>DUFCO</t>
  </si>
  <si>
    <t>DUNE</t>
  </si>
  <si>
    <t>04.01.2010</t>
  </si>
  <si>
    <t>DUNLOP</t>
  </si>
  <si>
    <t>29.08.2014</t>
  </si>
  <si>
    <t>DURACELL</t>
  </si>
  <si>
    <t>DURACRAFT</t>
  </si>
  <si>
    <t>DUREX</t>
  </si>
  <si>
    <t>DURGOL</t>
  </si>
  <si>
    <t>21.02.2007</t>
  </si>
  <si>
    <t>DUST-AID</t>
  </si>
  <si>
    <t>21.08.2008</t>
  </si>
  <si>
    <t>DUSTPAN &amp; BRUSH</t>
  </si>
  <si>
    <t>DUTCH DESIGN</t>
  </si>
  <si>
    <t>DUTCH ENERGY</t>
  </si>
  <si>
    <t>DUTCH PERFECT</t>
  </si>
  <si>
    <t>DUTCHTONE</t>
  </si>
  <si>
    <t>DUTCHTRONICS</t>
  </si>
  <si>
    <t>04.11.2011</t>
  </si>
  <si>
    <t>DUUX</t>
  </si>
  <si>
    <t>04.09.2017</t>
  </si>
  <si>
    <t>DUVET</t>
  </si>
  <si>
    <t>DV ONE</t>
  </si>
  <si>
    <t>05.07.2006</t>
  </si>
  <si>
    <t>D-VISION</t>
  </si>
  <si>
    <t>DXO</t>
  </si>
  <si>
    <t>11.05.2016</t>
  </si>
  <si>
    <t>DYMO</t>
  </si>
  <si>
    <t>10.10.2000</t>
  </si>
  <si>
    <t>DYMOND</t>
  </si>
  <si>
    <t>DYNALINK</t>
  </si>
  <si>
    <t>DYNAMAT</t>
  </si>
  <si>
    <t>28.01.2002</t>
  </si>
  <si>
    <t>DYNAMIC</t>
  </si>
  <si>
    <t>29.08.2005</t>
  </si>
  <si>
    <t>DYNE</t>
  </si>
  <si>
    <t>DYNETELECOM</t>
  </si>
  <si>
    <t>09.05.2003</t>
  </si>
  <si>
    <t>DYSON</t>
  </si>
  <si>
    <t>DYTO</t>
  </si>
  <si>
    <t>21.04.2016</t>
  </si>
  <si>
    <t>E A T</t>
  </si>
  <si>
    <t>29.05.2008</t>
  </si>
  <si>
    <t>E BIKE</t>
  </si>
  <si>
    <t>31.03.2016</t>
  </si>
  <si>
    <t>EAGLE3</t>
  </si>
  <si>
    <t>EASTERN</t>
  </si>
  <si>
    <t>24.08.2005</t>
  </si>
  <si>
    <t>EASTPAK</t>
  </si>
  <si>
    <t>31.01.2012</t>
  </si>
  <si>
    <t>EASY 5</t>
  </si>
  <si>
    <t>EASY DISC</t>
  </si>
  <si>
    <t>03.08.2001</t>
  </si>
  <si>
    <t>EASY LIFE</t>
  </si>
  <si>
    <t>EASYBREAD</t>
  </si>
  <si>
    <t>EASYCOMPUTING</t>
  </si>
  <si>
    <t>22.04.2003</t>
  </si>
  <si>
    <t>EASYCOVER</t>
  </si>
  <si>
    <t>EASYFIKS</t>
  </si>
  <si>
    <t>31.07.2013</t>
  </si>
  <si>
    <t>EASYTONE</t>
  </si>
  <si>
    <t>09.10.2006</t>
  </si>
  <si>
    <t>EAUZONEH</t>
  </si>
  <si>
    <t>EAXUS</t>
  </si>
  <si>
    <t>13.08.2007</t>
  </si>
  <si>
    <t>EBD</t>
  </si>
  <si>
    <t>E-BEST</t>
  </si>
  <si>
    <t>20.09.2006</t>
  </si>
  <si>
    <t>E-BLUE</t>
  </si>
  <si>
    <t>19.09.2014</t>
  </si>
  <si>
    <t>ECHO</t>
  </si>
  <si>
    <t>17.01.2000</t>
  </si>
  <si>
    <t>ECHOSTAR</t>
  </si>
  <si>
    <t>ECLIPSE</t>
  </si>
  <si>
    <t>23.06.2005</t>
  </si>
  <si>
    <t>ECM</t>
  </si>
  <si>
    <t>ECOFLOW</t>
  </si>
  <si>
    <t>20.12.2024</t>
  </si>
  <si>
    <t>E-COMMERCE UE</t>
  </si>
  <si>
    <t>14.10.2014</t>
  </si>
  <si>
    <t>ECOVACS</t>
  </si>
  <si>
    <t>ECS</t>
  </si>
  <si>
    <t>14.10.2002</t>
  </si>
  <si>
    <t>EDDING</t>
  </si>
  <si>
    <t>EDDY TOYS</t>
  </si>
  <si>
    <t>04.08.2015</t>
  </si>
  <si>
    <t>EDEN</t>
  </si>
  <si>
    <t>17.01.2007</t>
  </si>
  <si>
    <t>EDGE</t>
  </si>
  <si>
    <t>15.10.2013</t>
  </si>
  <si>
    <t>EDIFIER</t>
  </si>
  <si>
    <t>EDIMAX</t>
  </si>
  <si>
    <t>25.07.2000</t>
  </si>
  <si>
    <t>EDNET</t>
  </si>
  <si>
    <t>24.01.2001</t>
  </si>
  <si>
    <t>E-DREAM</t>
  </si>
  <si>
    <t>20.06.2022</t>
  </si>
  <si>
    <t>EDWARDS AUDIO</t>
  </si>
  <si>
    <t>15.06.2011</t>
  </si>
  <si>
    <t>EDY</t>
  </si>
  <si>
    <t>08.12.2005</t>
  </si>
  <si>
    <t>EFBE SCHOTT</t>
  </si>
  <si>
    <t>22.10.2004</t>
  </si>
  <si>
    <t>EGAMES</t>
  </si>
  <si>
    <t>EGO</t>
  </si>
  <si>
    <t>EGOMAN</t>
  </si>
  <si>
    <t>29.10.2003</t>
  </si>
  <si>
    <t>EIGERVISION</t>
  </si>
  <si>
    <t>04.04.2007</t>
  </si>
  <si>
    <t>EILEEN</t>
  </si>
  <si>
    <t>EINHELL</t>
  </si>
  <si>
    <t>08.03.2004</t>
  </si>
  <si>
    <t>EIZO</t>
  </si>
  <si>
    <t>02.08.2002</t>
  </si>
  <si>
    <t>E-KIDS</t>
  </si>
  <si>
    <t>25.10.2024</t>
  </si>
  <si>
    <t>ELAC</t>
  </si>
  <si>
    <t>ELBEKA</t>
  </si>
  <si>
    <t>ELEC</t>
  </si>
  <si>
    <t>14.06.2006</t>
  </si>
  <si>
    <t>ELECOM</t>
  </si>
  <si>
    <t>31.10.2005</t>
  </si>
  <si>
    <t>ELECTRA</t>
  </si>
  <si>
    <t>11.04.2005</t>
  </si>
  <si>
    <t>ELECTROLUX</t>
  </si>
  <si>
    <t>28.08.2002</t>
  </si>
  <si>
    <t>ELECTRONIC ARTS</t>
  </si>
  <si>
    <t>ELECTRONIC ARTS (UE)</t>
  </si>
  <si>
    <t>ELECTRONIC DESIGN</t>
  </si>
  <si>
    <t>04.12.2000</t>
  </si>
  <si>
    <t>ELEMENTCASE</t>
  </si>
  <si>
    <t>ELEMENT CASE</t>
  </si>
  <si>
    <t>29.10.2013</t>
  </si>
  <si>
    <t>ELGATO</t>
  </si>
  <si>
    <t>17.10.2005</t>
  </si>
  <si>
    <t>ELITE</t>
  </si>
  <si>
    <t>ELLE</t>
  </si>
  <si>
    <t>30.01.2014</t>
  </si>
  <si>
    <t>ELMARC</t>
  </si>
  <si>
    <t>26.11.2001</t>
  </si>
  <si>
    <t>ELPRO</t>
  </si>
  <si>
    <t>12.07.2001</t>
  </si>
  <si>
    <t>ELRO</t>
  </si>
  <si>
    <t>ELSA</t>
  </si>
  <si>
    <t>28.10.1999</t>
  </si>
  <si>
    <t>ELSE</t>
  </si>
  <si>
    <t>02.02.2001</t>
  </si>
  <si>
    <t>ELSON</t>
  </si>
  <si>
    <t>10.10.2005</t>
  </si>
  <si>
    <t>ELTA</t>
  </si>
  <si>
    <t>21.03.2000</t>
  </si>
  <si>
    <t>ELTAX</t>
  </si>
  <si>
    <t>20.11.2001</t>
  </si>
  <si>
    <t>ELWING</t>
  </si>
  <si>
    <t>30.11.2023</t>
  </si>
  <si>
    <t>EMACHINE</t>
  </si>
  <si>
    <t>14.07.2008</t>
  </si>
  <si>
    <t>E-MAX</t>
  </si>
  <si>
    <t>11.11.2004</t>
  </si>
  <si>
    <t>EMBAGS</t>
  </si>
  <si>
    <t>EMERIO</t>
  </si>
  <si>
    <t>13.11.2020</t>
  </si>
  <si>
    <t>EMERSON</t>
  </si>
  <si>
    <t>02.03.2006</t>
  </si>
  <si>
    <t>EMINENT</t>
  </si>
  <si>
    <t>15.10.2002</t>
  </si>
  <si>
    <t>EMPIRE</t>
  </si>
  <si>
    <t>19.07.2007</t>
  </si>
  <si>
    <t>EMPORIA</t>
  </si>
  <si>
    <t>13.07.2007</t>
  </si>
  <si>
    <t>EMPREX</t>
  </si>
  <si>
    <t>13.02.2004</t>
  </si>
  <si>
    <t>EMSA</t>
  </si>
  <si>
    <t>03.11.2014</t>
  </si>
  <si>
    <t>EMTAC</t>
  </si>
  <si>
    <t>04.04.2003</t>
  </si>
  <si>
    <t>EMTEC</t>
  </si>
  <si>
    <t>10.04.2003</t>
  </si>
  <si>
    <t>ENABOT</t>
  </si>
  <si>
    <t>ENELCA</t>
  </si>
  <si>
    <t>03.10.2017</t>
  </si>
  <si>
    <t>ENERGIZER</t>
  </si>
  <si>
    <t>22.08.2007</t>
  </si>
  <si>
    <t>ENERGY</t>
  </si>
  <si>
    <t>01.09.2003</t>
  </si>
  <si>
    <t>ENERGYKEEPER</t>
  </si>
  <si>
    <t>15.11.2007</t>
  </si>
  <si>
    <t>ENGENIUS</t>
  </si>
  <si>
    <t>06.02.2018</t>
  </si>
  <si>
    <t>ENJOY</t>
  </si>
  <si>
    <t>ENJOY HARD SHELL</t>
  </si>
  <si>
    <t>ENLIGHT</t>
  </si>
  <si>
    <t>06.04.2001</t>
  </si>
  <si>
    <t>ENOX</t>
  </si>
  <si>
    <t>ENTICE</t>
  </si>
  <si>
    <t>ENTOS</t>
  </si>
  <si>
    <t>18.10.2001</t>
  </si>
  <si>
    <t>ENTOURAGE</t>
  </si>
  <si>
    <t>EOS</t>
  </si>
  <si>
    <t>EPHOG</t>
  </si>
  <si>
    <t>18.05.2001</t>
  </si>
  <si>
    <t>EPIC</t>
  </si>
  <si>
    <t>06.05.2022</t>
  </si>
  <si>
    <t>EPIC MOUNTS</t>
  </si>
  <si>
    <t>14.12.2015</t>
  </si>
  <si>
    <t>EPOS</t>
  </si>
  <si>
    <t>09.12.2020</t>
  </si>
  <si>
    <t>EPOX</t>
  </si>
  <si>
    <t>03.02.2004</t>
  </si>
  <si>
    <t>EPROFORMANCE</t>
  </si>
  <si>
    <t>10.09.2004</t>
  </si>
  <si>
    <t>EPSON</t>
  </si>
  <si>
    <t>ERARD</t>
  </si>
  <si>
    <t>ERATECH</t>
  </si>
  <si>
    <t>ERAZER</t>
  </si>
  <si>
    <t>26.11.2015</t>
  </si>
  <si>
    <t>ERGENIC</t>
  </si>
  <si>
    <t>02.11.2000</t>
  </si>
  <si>
    <t>ERGOSTEEL</t>
  </si>
  <si>
    <t>ERGOTECH</t>
  </si>
  <si>
    <t>01.03.2007</t>
  </si>
  <si>
    <t>ERGOTRON</t>
  </si>
  <si>
    <t>ERICSSON</t>
  </si>
  <si>
    <t>30.11.1999</t>
  </si>
  <si>
    <t>ERNO</t>
  </si>
  <si>
    <t>08.03.2005</t>
  </si>
  <si>
    <t>EROS</t>
  </si>
  <si>
    <t>24.06.2014</t>
  </si>
  <si>
    <t>ESAVER</t>
  </si>
  <si>
    <t>06.08.2013</t>
  </si>
  <si>
    <t>ESCIENT</t>
  </si>
  <si>
    <t>ESET POSA</t>
  </si>
  <si>
    <t>22.03.2016</t>
  </si>
  <si>
    <t>ESET SECURITY</t>
  </si>
  <si>
    <t>05.03.2021</t>
  </si>
  <si>
    <t>ESI</t>
  </si>
  <si>
    <t>ESL</t>
  </si>
  <si>
    <t>24.11.2003</t>
  </si>
  <si>
    <t>ESPRESSIONS</t>
  </si>
  <si>
    <t>04.05.2012</t>
  </si>
  <si>
    <t>ESPRESSO DISPLAYS</t>
  </si>
  <si>
    <t>19.09.2024</t>
  </si>
  <si>
    <t>ESSELTE</t>
  </si>
  <si>
    <t>ESSENCE</t>
  </si>
  <si>
    <t>12.06.2015</t>
  </si>
  <si>
    <t>ESSENSUALS</t>
  </si>
  <si>
    <t>E-STAR</t>
  </si>
  <si>
    <t>ESTARLAB</t>
  </si>
  <si>
    <t>ESX</t>
  </si>
  <si>
    <t>E-TECH</t>
  </si>
  <si>
    <t>ETEKCITY</t>
  </si>
  <si>
    <t>23.03.2020</t>
  </si>
  <si>
    <t>E-TEN</t>
  </si>
  <si>
    <t>06.02.2006</t>
  </si>
  <si>
    <t>ETNA</t>
  </si>
  <si>
    <t>ETON</t>
  </si>
  <si>
    <t>27.10.2003</t>
  </si>
  <si>
    <t>ETYMOTIC</t>
  </si>
  <si>
    <t>EUFY</t>
  </si>
  <si>
    <t>22.01.2019</t>
  </si>
  <si>
    <t>EULE</t>
  </si>
  <si>
    <t>13.04.2018</t>
  </si>
  <si>
    <t>EUMENIA</t>
  </si>
  <si>
    <t>EURO 1080</t>
  </si>
  <si>
    <t>16.08.2006</t>
  </si>
  <si>
    <t>EURO GRAM</t>
  </si>
  <si>
    <t>EUROCOLOR</t>
  </si>
  <si>
    <t>EUROFLAME</t>
  </si>
  <si>
    <t>04.02.2004</t>
  </si>
  <si>
    <t>EUROFLEX</t>
  </si>
  <si>
    <t>EUROGRAPHICS</t>
  </si>
  <si>
    <t>14.02.2001</t>
  </si>
  <si>
    <t>EUROL</t>
  </si>
  <si>
    <t>18.08.2016</t>
  </si>
  <si>
    <t>EUROLINE</t>
  </si>
  <si>
    <t>15.04.2004</t>
  </si>
  <si>
    <t>EUROLOGICS</t>
  </si>
  <si>
    <t>EUROM</t>
  </si>
  <si>
    <t>08.10.2012</t>
  </si>
  <si>
    <t>EUROM FLY AWAY</t>
  </si>
  <si>
    <t>20.02.2013</t>
  </si>
  <si>
    <t>EUROM FORCE</t>
  </si>
  <si>
    <t>EUROPASTYLE</t>
  </si>
  <si>
    <t>EUROPEAN</t>
  </si>
  <si>
    <t>14.06.2001</t>
  </si>
  <si>
    <t>EUROPHONE</t>
  </si>
  <si>
    <t>10.05.2004</t>
  </si>
  <si>
    <t>EUROPRINT</t>
  </si>
  <si>
    <t>12.09.2002</t>
  </si>
  <si>
    <t>EUROSOLAR</t>
  </si>
  <si>
    <t>16.11.2001</t>
  </si>
  <si>
    <t>EVE</t>
  </si>
  <si>
    <t>15.03.2022</t>
  </si>
  <si>
    <t>EVEREST</t>
  </si>
  <si>
    <t>02.10.2017</t>
  </si>
  <si>
    <t>EVERGLADES</t>
  </si>
  <si>
    <t>20.03.2001</t>
  </si>
  <si>
    <t>EVERGLIDE</t>
  </si>
  <si>
    <t>EVO BIKE</t>
  </si>
  <si>
    <t>11.02.2016</t>
  </si>
  <si>
    <t>EVOMOUSE</t>
  </si>
  <si>
    <t>EVVIVA</t>
  </si>
  <si>
    <t>EWENT</t>
  </si>
  <si>
    <t>31.01.2013</t>
  </si>
  <si>
    <t>EWT</t>
  </si>
  <si>
    <t>EXACOMPTA</t>
  </si>
  <si>
    <t>11.09.2023</t>
  </si>
  <si>
    <t>EXAKTA</t>
  </si>
  <si>
    <t>24.09.2003</t>
  </si>
  <si>
    <t>EXCALIBUR</t>
  </si>
  <si>
    <t>EXOLENS</t>
  </si>
  <si>
    <t>16.11.2016</t>
  </si>
  <si>
    <t>EXPONENT</t>
  </si>
  <si>
    <t>EXQUISIT</t>
  </si>
  <si>
    <t>EXSPECT</t>
  </si>
  <si>
    <t>EXTASE</t>
  </si>
  <si>
    <t>EXTREME</t>
  </si>
  <si>
    <t>EXTREMEGAMER</t>
  </si>
  <si>
    <t>15.07.2021</t>
  </si>
  <si>
    <t>EXXTER</t>
  </si>
  <si>
    <t>09.11.2005</t>
  </si>
  <si>
    <t>EYE WITNESS</t>
  </si>
  <si>
    <t>17.04.2002</t>
  </si>
  <si>
    <t>EYE-FI</t>
  </si>
  <si>
    <t>EYEPHO</t>
  </si>
  <si>
    <t>EZAV</t>
  </si>
  <si>
    <t>09.01.2004</t>
  </si>
  <si>
    <t>EZEETABS</t>
  </si>
  <si>
    <t>12.07.2024</t>
  </si>
  <si>
    <t>EZVIZ</t>
  </si>
  <si>
    <t>08.11.2017</t>
  </si>
  <si>
    <t>FAB</t>
  </si>
  <si>
    <t>22.01.2014</t>
  </si>
  <si>
    <t>FACEBOOK</t>
  </si>
  <si>
    <t>31.08.2012</t>
  </si>
  <si>
    <t>FACEBOOK ZYNGA</t>
  </si>
  <si>
    <t>FAGOR</t>
  </si>
  <si>
    <t>19.12.2006</t>
  </si>
  <si>
    <t>FALCON</t>
  </si>
  <si>
    <t>14.02.2000</t>
  </si>
  <si>
    <t>FALK</t>
  </si>
  <si>
    <t>27.11.2006</t>
  </si>
  <si>
    <t>FAM</t>
  </si>
  <si>
    <t>FANATEC</t>
  </si>
  <si>
    <t>23.02.2007</t>
  </si>
  <si>
    <t>FANTA</t>
  </si>
  <si>
    <t>FASCIA</t>
  </si>
  <si>
    <t>03.11.2021</t>
  </si>
  <si>
    <t>FAST</t>
  </si>
  <si>
    <t>FASTPRINT</t>
  </si>
  <si>
    <t>26.02.2007</t>
  </si>
  <si>
    <t>FAT BOY</t>
  </si>
  <si>
    <t>23.12.2004</t>
  </si>
  <si>
    <t>FATMAN</t>
  </si>
  <si>
    <t>04.10.2011</t>
  </si>
  <si>
    <t>FAVOUR</t>
  </si>
  <si>
    <t>05.02.2018</t>
  </si>
  <si>
    <t>FEDCHARGER</t>
  </si>
  <si>
    <t>06.09.2006</t>
  </si>
  <si>
    <t>FEELZTOYS</t>
  </si>
  <si>
    <t>13.06.2008</t>
  </si>
  <si>
    <t>FELLOWES</t>
  </si>
  <si>
    <t>FENICE</t>
  </si>
  <si>
    <t>FENNER</t>
  </si>
  <si>
    <t>01.05.2002</t>
  </si>
  <si>
    <t>FENTON</t>
  </si>
  <si>
    <t>FERGUSON HILL</t>
  </si>
  <si>
    <t>15.09.2008</t>
  </si>
  <si>
    <t>FERM POWER</t>
  </si>
  <si>
    <t>13.06.2013</t>
  </si>
  <si>
    <t>FERNANDES</t>
  </si>
  <si>
    <t>FERRARI</t>
  </si>
  <si>
    <t>17.01.2013</t>
  </si>
  <si>
    <t>FERRARI BY LOGIC3</t>
  </si>
  <si>
    <t>08.01.2013</t>
  </si>
  <si>
    <t>FESTI</t>
  </si>
  <si>
    <t>01.06.2022</t>
  </si>
  <si>
    <t>FETISH FANTASY</t>
  </si>
  <si>
    <t>FETISH FANTASY LIMITED EDITION</t>
  </si>
  <si>
    <t>FIAT</t>
  </si>
  <si>
    <t>FIBARO</t>
  </si>
  <si>
    <t>26.05.2015</t>
  </si>
  <si>
    <t>FIDGET SPINNER</t>
  </si>
  <si>
    <t>29.05.2017</t>
  </si>
  <si>
    <t>FILM SPELER</t>
  </si>
  <si>
    <t>11.08.2016</t>
  </si>
  <si>
    <t>FILTRAL</t>
  </si>
  <si>
    <t>03.11.2017</t>
  </si>
  <si>
    <t>FINAL</t>
  </si>
  <si>
    <t>FINEPASS</t>
  </si>
  <si>
    <t>24.08.2004</t>
  </si>
  <si>
    <t>FINISH</t>
  </si>
  <si>
    <t>FINLUX</t>
  </si>
  <si>
    <t>17.11.2017</t>
  </si>
  <si>
    <t>FIREFOX</t>
  </si>
  <si>
    <t>FIRE-FRIEND</t>
  </si>
  <si>
    <t>08.03.2012</t>
  </si>
  <si>
    <t>FIRST ALARM</t>
  </si>
  <si>
    <t>27.01.2012</t>
  </si>
  <si>
    <t>FIRST ALERT</t>
  </si>
  <si>
    <t>FISCHER</t>
  </si>
  <si>
    <t>29.06.2023</t>
  </si>
  <si>
    <t>FISCHER &amp; PAYKEL</t>
  </si>
  <si>
    <t>FISCHER AUDIO</t>
  </si>
  <si>
    <t>31.07.2015</t>
  </si>
  <si>
    <t>FISHERMAN’S FRIEND</t>
  </si>
  <si>
    <t>FIT EASY</t>
  </si>
  <si>
    <t>FITBIT</t>
  </si>
  <si>
    <t>12.04.2013</t>
  </si>
  <si>
    <t>FIVE4U VAN DUUREN</t>
  </si>
  <si>
    <t>01.02.2013</t>
  </si>
  <si>
    <t>FIXAPART</t>
  </si>
  <si>
    <t>02.12.2004</t>
  </si>
  <si>
    <t>FLAGHEAD</t>
  </si>
  <si>
    <t>FLAIRCOMM</t>
  </si>
  <si>
    <t>FLAMINGO</t>
  </si>
  <si>
    <t>FLASH</t>
  </si>
  <si>
    <t>19.04.2000</t>
  </si>
  <si>
    <t>FLAVR</t>
  </si>
  <si>
    <t>03.10.2016</t>
  </si>
  <si>
    <t>FLESHLIGHT</t>
  </si>
  <si>
    <t>31.01.2019</t>
  </si>
  <si>
    <t>FLEXICALL</t>
  </si>
  <si>
    <t>21.09.2004</t>
  </si>
  <si>
    <t>FLEXIR</t>
  </si>
  <si>
    <t>FLEXSON</t>
  </si>
  <si>
    <t>20.05.2014</t>
  </si>
  <si>
    <t>FLI</t>
  </si>
  <si>
    <t>FLIC</t>
  </si>
  <si>
    <t>FLIP</t>
  </si>
  <si>
    <t>12.05.2009</t>
  </si>
  <si>
    <t>FLIPBAC</t>
  </si>
  <si>
    <t>02.11.1999</t>
  </si>
  <si>
    <t>FLITSMEISTER</t>
  </si>
  <si>
    <t>08.03.2022</t>
  </si>
  <si>
    <t>FLLOW</t>
  </si>
  <si>
    <t>03.05.2021</t>
  </si>
  <si>
    <t>FLOW</t>
  </si>
  <si>
    <t>16.01.2017</t>
  </si>
  <si>
    <t>FLYBOOK</t>
  </si>
  <si>
    <t>FMIF</t>
  </si>
  <si>
    <t>FOCUS</t>
  </si>
  <si>
    <t>FOCUSRITE</t>
  </si>
  <si>
    <t>02.09.2014</t>
  </si>
  <si>
    <t>FOETSIE</t>
  </si>
  <si>
    <t>FOLIO</t>
  </si>
  <si>
    <t>FOLIO STAND</t>
  </si>
  <si>
    <t>FONESKINS</t>
  </si>
  <si>
    <t>07.05.2003</t>
  </si>
  <si>
    <t>FOOBOT</t>
  </si>
  <si>
    <t>01.09.2016</t>
  </si>
  <si>
    <t>FOODSAVER</t>
  </si>
  <si>
    <t>16.10.2009</t>
  </si>
  <si>
    <t>FORMULA CYCLING</t>
  </si>
  <si>
    <t>12.02.2016</t>
  </si>
  <si>
    <t>FORTE MEBLI</t>
  </si>
  <si>
    <t>FORTEC STAR</t>
  </si>
  <si>
    <t>05.07.2002</t>
  </si>
  <si>
    <t>FORTEMEDIA</t>
  </si>
  <si>
    <t>19.02.2002</t>
  </si>
  <si>
    <t>FORTRESS</t>
  </si>
  <si>
    <t>11.12.2003</t>
  </si>
  <si>
    <t>FOSCAM</t>
  </si>
  <si>
    <t>02.12.2014</t>
  </si>
  <si>
    <t>FOSSIL</t>
  </si>
  <si>
    <t>16.12.2016</t>
  </si>
  <si>
    <t>FOSTEX</t>
  </si>
  <si>
    <t>06.07.2018</t>
  </si>
  <si>
    <t>FOUT</t>
  </si>
  <si>
    <t>17.12.2015</t>
  </si>
  <si>
    <t>FOUT AANGEMAAKT</t>
  </si>
  <si>
    <t>FOUTIEF 4738</t>
  </si>
  <si>
    <t>FOX SPORTS</t>
  </si>
  <si>
    <t>21.12.2015</t>
  </si>
  <si>
    <t>FOXCONN</t>
  </si>
  <si>
    <t>FOXIT</t>
  </si>
  <si>
    <t>FOXLINK PHER</t>
  </si>
  <si>
    <t>FRANCIS FRANCIS</t>
  </si>
  <si>
    <t>FRANKLIN</t>
  </si>
  <si>
    <t>29.04.2003</t>
  </si>
  <si>
    <t>FRATELLI ONOFRI</t>
  </si>
  <si>
    <t>08.10.2001</t>
  </si>
  <si>
    <t>FREE VIEUW</t>
  </si>
  <si>
    <t>18.02.2002</t>
  </si>
  <si>
    <t>FREECOM</t>
  </si>
  <si>
    <t>FREEDENT</t>
  </si>
  <si>
    <t>FREEDOMINPUT</t>
  </si>
  <si>
    <t>11.11.2005</t>
  </si>
  <si>
    <t>FRENDS</t>
  </si>
  <si>
    <t>23.07.2014</t>
  </si>
  <si>
    <t>FRESH 'N REBEL</t>
  </si>
  <si>
    <t>26.08.2013</t>
  </si>
  <si>
    <t>FRIFRI</t>
  </si>
  <si>
    <t>FRIGIDAIRE</t>
  </si>
  <si>
    <t>FRIGOR</t>
  </si>
  <si>
    <t>24.04.2001</t>
  </si>
  <si>
    <t>FRIGORLUX</t>
  </si>
  <si>
    <t>FRILEC</t>
  </si>
  <si>
    <t>FRINO</t>
  </si>
  <si>
    <t>FRISTI</t>
  </si>
  <si>
    <t>FRITEL</t>
  </si>
  <si>
    <t>FRIWO</t>
  </si>
  <si>
    <t>FROZEN</t>
  </si>
  <si>
    <t>FRUITTELLA</t>
  </si>
  <si>
    <t>FRUTTA</t>
  </si>
  <si>
    <t>16.04.2007</t>
  </si>
  <si>
    <t>FT OPEN</t>
  </si>
  <si>
    <t>FU</t>
  </si>
  <si>
    <t>FU-AUDIO</t>
  </si>
  <si>
    <t>21.06.2012</t>
  </si>
  <si>
    <t>FUGOO</t>
  </si>
  <si>
    <t>23.03.2017</t>
  </si>
  <si>
    <t>FUJIFILM</t>
  </si>
  <si>
    <t>FUJINON</t>
  </si>
  <si>
    <t>FUJITSU TECHNOLOGY</t>
  </si>
  <si>
    <t>FUN LIGHTS</t>
  </si>
  <si>
    <t>21.11.2007</t>
  </si>
  <si>
    <t>FUNAI</t>
  </si>
  <si>
    <t>19.05.2005</t>
  </si>
  <si>
    <t>FUNFACTORY</t>
  </si>
  <si>
    <t>FUNKE</t>
  </si>
  <si>
    <t>FUNKO UE</t>
  </si>
  <si>
    <t>15.09.2023</t>
  </si>
  <si>
    <t>FUNKWERK</t>
  </si>
  <si>
    <t>24.09.2007</t>
  </si>
  <si>
    <t>FUNNY PHONES</t>
  </si>
  <si>
    <t>26.09.2002</t>
  </si>
  <si>
    <t>FUSECHICKEN</t>
  </si>
  <si>
    <t>FUSION</t>
  </si>
  <si>
    <t>FUTURA</t>
  </si>
  <si>
    <t>23.01.2008</t>
  </si>
  <si>
    <t>FUTURE</t>
  </si>
  <si>
    <t>13.08.2008</t>
  </si>
  <si>
    <t>FUZE TEA</t>
  </si>
  <si>
    <t>FYSIC</t>
  </si>
  <si>
    <t>G MOBI</t>
  </si>
  <si>
    <t>03.12.2015</t>
  </si>
  <si>
    <t>G&amp;S</t>
  </si>
  <si>
    <t>25.10.2007</t>
  </si>
  <si>
    <t>GAADI</t>
  </si>
  <si>
    <t>24.06.2016</t>
  </si>
  <si>
    <t>GAGENAU</t>
  </si>
  <si>
    <t>11.01.2005</t>
  </si>
  <si>
    <t>GAGGIA</t>
  </si>
  <si>
    <t>24.01.2002</t>
  </si>
  <si>
    <t>GAINWARD</t>
  </si>
  <si>
    <t>08.05.2018</t>
  </si>
  <si>
    <t>GALAXY</t>
  </si>
  <si>
    <t>07.12.1999</t>
  </si>
  <si>
    <t>GAME SEAT</t>
  </si>
  <si>
    <t>30.01.2020</t>
  </si>
  <si>
    <t>GAME WORLD</t>
  </si>
  <si>
    <t>26.01.2021</t>
  </si>
  <si>
    <t>GAMECHANGER</t>
  </si>
  <si>
    <t>01.10.2012</t>
  </si>
  <si>
    <t>GAME-ON</t>
  </si>
  <si>
    <t>13.03.2013</t>
  </si>
  <si>
    <t>GAMERON</t>
  </si>
  <si>
    <t>GAMESTER</t>
  </si>
  <si>
    <t>26.09.2001</t>
  </si>
  <si>
    <t>GARETT</t>
  </si>
  <si>
    <t>12.04.2019</t>
  </si>
  <si>
    <t>GARMIN</t>
  </si>
  <si>
    <t>GARRITY</t>
  </si>
  <si>
    <t>28.06.2002</t>
  </si>
  <si>
    <t>GARY FONG</t>
  </si>
  <si>
    <t>GASTROBACK</t>
  </si>
  <si>
    <t>GASTRONOMA</t>
  </si>
  <si>
    <t>06.11.2023</t>
  </si>
  <si>
    <t>GAZELLE</t>
  </si>
  <si>
    <t>28.01.2016</t>
  </si>
  <si>
    <t>GBC</t>
  </si>
  <si>
    <t>09.04.2002</t>
  </si>
  <si>
    <t>GBOOSTER</t>
  </si>
  <si>
    <t>13.06.2007</t>
  </si>
  <si>
    <t>G-CUBE</t>
  </si>
  <si>
    <t>04.04.2012</t>
  </si>
  <si>
    <t>GE</t>
  </si>
  <si>
    <t>22.05.2008</t>
  </si>
  <si>
    <t>GE APPLIANCES</t>
  </si>
  <si>
    <t>GEAR2PLAY</t>
  </si>
  <si>
    <t>GEAR4</t>
  </si>
  <si>
    <t>GECKO</t>
  </si>
  <si>
    <t>16.06.2015</t>
  </si>
  <si>
    <t>GEDDA HEADZ</t>
  </si>
  <si>
    <t>GEEK SQUAD</t>
  </si>
  <si>
    <t>10.02.2014</t>
  </si>
  <si>
    <t>GEEMARC</t>
  </si>
  <si>
    <t>16.08.2022</t>
  </si>
  <si>
    <t>GEHA</t>
  </si>
  <si>
    <t>06.01.2004</t>
  </si>
  <si>
    <t>GEIL</t>
  </si>
  <si>
    <t>29.07.2004</t>
  </si>
  <si>
    <t>GEISHA</t>
  </si>
  <si>
    <t>19.05.2010</t>
  </si>
  <si>
    <t>GEKKENHUIS</t>
  </si>
  <si>
    <t>27.09.2017</t>
  </si>
  <si>
    <t>GELASKINS</t>
  </si>
  <si>
    <t>12.03.2008</t>
  </si>
  <si>
    <t>GEM SOUND</t>
  </si>
  <si>
    <t>18.12.2002</t>
  </si>
  <si>
    <t>GEMBIRD</t>
  </si>
  <si>
    <t>22.04.2004</t>
  </si>
  <si>
    <t>GEMEL</t>
  </si>
  <si>
    <t>GEMINI</t>
  </si>
  <si>
    <t>GENERAL IMAGING</t>
  </si>
  <si>
    <t>GENERALMOBILE</t>
  </si>
  <si>
    <t>07.04.2016</t>
  </si>
  <si>
    <t>GENERIEK</t>
  </si>
  <si>
    <t>GENIUS</t>
  </si>
  <si>
    <t>GENKI</t>
  </si>
  <si>
    <t>27.10.2020</t>
  </si>
  <si>
    <t>GEORGE FOREMAN</t>
  </si>
  <si>
    <t>GEPE</t>
  </si>
  <si>
    <t>GEREEDSCHAPSKIST</t>
  </si>
  <si>
    <t>25.10.2012</t>
  </si>
  <si>
    <t>GERICOM/S PLUS S</t>
  </si>
  <si>
    <t>GERMAN MAESTRO</t>
  </si>
  <si>
    <t>27.08.2010</t>
  </si>
  <si>
    <t>GERMATIC</t>
  </si>
  <si>
    <t>GERO</t>
  </si>
  <si>
    <t>09.10.2015</t>
  </si>
  <si>
    <t>GETMYEBOOK</t>
  </si>
  <si>
    <t>06.04.2005</t>
  </si>
  <si>
    <t>GETX</t>
  </si>
  <si>
    <t>23.10.2015</t>
  </si>
  <si>
    <t>GGV</t>
  </si>
  <si>
    <t>19.09.2003</t>
  </si>
  <si>
    <t>GIANT</t>
  </si>
  <si>
    <t>17.02.2016</t>
  </si>
  <si>
    <t>GIFTFOR2</t>
  </si>
  <si>
    <t>GIFTFORYOU</t>
  </si>
  <si>
    <t>07.10.2019</t>
  </si>
  <si>
    <t>GIGABYTE</t>
  </si>
  <si>
    <t>02.03.2000</t>
  </si>
  <si>
    <t>GIGAFUN</t>
  </si>
  <si>
    <t>23.04.2015</t>
  </si>
  <si>
    <t>GIGASET</t>
  </si>
  <si>
    <t>GIHA</t>
  </si>
  <si>
    <t>GILLETTE</t>
  </si>
  <si>
    <t>07.03.2007</t>
  </si>
  <si>
    <t>GIOTECK</t>
  </si>
  <si>
    <t>GIOTTO</t>
  </si>
  <si>
    <t>GIOTTOS</t>
  </si>
  <si>
    <t>GIROPTIC</t>
  </si>
  <si>
    <t>GITZO</t>
  </si>
  <si>
    <t>03.10.2000</t>
  </si>
  <si>
    <t>GIZMOBIES</t>
  </si>
  <si>
    <t>09.11.2006</t>
  </si>
  <si>
    <t>GLASSEX</t>
  </si>
  <si>
    <t>G-LINE</t>
  </si>
  <si>
    <t>08.05.2008</t>
  </si>
  <si>
    <t>GLOBAL</t>
  </si>
  <si>
    <t>14.12.1999</t>
  </si>
  <si>
    <t>GLOBAL TUNER</t>
  </si>
  <si>
    <t>08.07.2004</t>
  </si>
  <si>
    <t>GLOBOCOMM</t>
  </si>
  <si>
    <t>14.12.2005</t>
  </si>
  <si>
    <t>GLORYTECH</t>
  </si>
  <si>
    <t>GMB</t>
  </si>
  <si>
    <t>07.11.2003</t>
  </si>
  <si>
    <t>GMC - POCHII</t>
  </si>
  <si>
    <t>GNR</t>
  </si>
  <si>
    <t>27.01.2003</t>
  </si>
  <si>
    <t>GNX-AUKTION</t>
  </si>
  <si>
    <t>05.05.2004</t>
  </si>
  <si>
    <t>GO CHEF</t>
  </si>
  <si>
    <t>24.02.2015</t>
  </si>
  <si>
    <t>GO GREEN</t>
  </si>
  <si>
    <t>GOAL ZERO</t>
  </si>
  <si>
    <t>GODOT</t>
  </si>
  <si>
    <t>GOLDBUCH</t>
  </si>
  <si>
    <t>01.10.2007</t>
  </si>
  <si>
    <t>GOLDENNOTE</t>
  </si>
  <si>
    <t>GOLDTECK</t>
  </si>
  <si>
    <t>GOLIATH</t>
  </si>
  <si>
    <t>GOLIATH GAMES</t>
  </si>
  <si>
    <t>19.02.2024</t>
  </si>
  <si>
    <t>GOLITE</t>
  </si>
  <si>
    <t>14.09.2006</t>
  </si>
  <si>
    <t>GOLLA</t>
  </si>
  <si>
    <t>03.08.2005</t>
  </si>
  <si>
    <t>GOMEZ</t>
  </si>
  <si>
    <t>28.11.2007</t>
  </si>
  <si>
    <t>GOOGLE</t>
  </si>
  <si>
    <t>26.03.2013</t>
  </si>
  <si>
    <t>GOOGLE NEST</t>
  </si>
  <si>
    <t>06.05.2019</t>
  </si>
  <si>
    <t>GOOS-E</t>
  </si>
  <si>
    <t>23.12.2019</t>
  </si>
  <si>
    <t>GOPOLE</t>
  </si>
  <si>
    <t>14.04.2014</t>
  </si>
  <si>
    <t>GOPRO</t>
  </si>
  <si>
    <t>18.03.2013</t>
  </si>
  <si>
    <t>GORENJE</t>
  </si>
  <si>
    <t>GORILLAPOD</t>
  </si>
  <si>
    <t>10.11.2008</t>
  </si>
  <si>
    <t>GOSSEN</t>
  </si>
  <si>
    <t>21.12.2006</t>
  </si>
  <si>
    <t>GOWORX</t>
  </si>
  <si>
    <t>01.09.2015</t>
  </si>
  <si>
    <t>GP</t>
  </si>
  <si>
    <t>GPC REPAIR</t>
  </si>
  <si>
    <t>17.08.2023</t>
  </si>
  <si>
    <t>GRABNGO</t>
  </si>
  <si>
    <t>05.11.2015</t>
  </si>
  <si>
    <t>GRADO</t>
  </si>
  <si>
    <t>GRAEF</t>
  </si>
  <si>
    <t>GRANDMASTERVIEW</t>
  </si>
  <si>
    <t>09.04.2004</t>
  </si>
  <si>
    <t>GRAVIS</t>
  </si>
  <si>
    <t>GRE</t>
  </si>
  <si>
    <t>17.06.2002</t>
  </si>
  <si>
    <t>GREEN CLEAN</t>
  </si>
  <si>
    <t>GREYBUSTERS</t>
  </si>
  <si>
    <t>08.12.2004</t>
  </si>
  <si>
    <t>GRIFFIN</t>
  </si>
  <si>
    <t>05.01.2005</t>
  </si>
  <si>
    <t>GRIFFIN ADIDAS</t>
  </si>
  <si>
    <t>GRILL GURU</t>
  </si>
  <si>
    <t>30.07.2021</t>
  </si>
  <si>
    <t>GRILLEYE</t>
  </si>
  <si>
    <t>09.03.2021</t>
  </si>
  <si>
    <t>GRIXX</t>
  </si>
  <si>
    <t>23.06.2014</t>
  </si>
  <si>
    <t>GRIXX OPTIMUM</t>
  </si>
  <si>
    <t>GROEP24</t>
  </si>
  <si>
    <t>GROSSAG</t>
  </si>
  <si>
    <t>GROUND ZERO</t>
  </si>
  <si>
    <t>GRÜNBERG</t>
  </si>
  <si>
    <t>24.09.2014</t>
  </si>
  <si>
    <t>GRUNDIG</t>
  </si>
  <si>
    <t>G-SERIES</t>
  </si>
  <si>
    <t>11.01.2002</t>
  </si>
  <si>
    <t>GT</t>
  </si>
  <si>
    <t>GT MOBILE</t>
  </si>
  <si>
    <t>21.05.2001</t>
  </si>
  <si>
    <t>G-TECH</t>
  </si>
  <si>
    <t>16.05.2018</t>
  </si>
  <si>
    <t>GT-SAT</t>
  </si>
  <si>
    <t>GUARDIAN</t>
  </si>
  <si>
    <t>22.01.2008</t>
  </si>
  <si>
    <t>GUESS</t>
  </si>
  <si>
    <t>GUILLEMOT</t>
  </si>
  <si>
    <t>GUITAR HERO</t>
  </si>
  <si>
    <t>GURU</t>
  </si>
  <si>
    <t>18.11.2002</t>
  </si>
  <si>
    <t>G-VIBE</t>
  </si>
  <si>
    <t>GWAY</t>
  </si>
  <si>
    <t>G-WIRE</t>
  </si>
  <si>
    <t>15.09.2005</t>
  </si>
  <si>
    <t>H&amp;B</t>
  </si>
  <si>
    <t>13.07.2001</t>
  </si>
  <si>
    <t>H@ND</t>
  </si>
  <si>
    <t>H20</t>
  </si>
  <si>
    <t>27.05.2013</t>
  </si>
  <si>
    <t>H20 XS PLUS</t>
  </si>
  <si>
    <t>H2O</t>
  </si>
  <si>
    <t>13.02.2008</t>
  </si>
  <si>
    <t>HABIT</t>
  </si>
  <si>
    <t>04.06.2010</t>
  </si>
  <si>
    <t>HADCOCK</t>
  </si>
  <si>
    <t>HADEN</t>
  </si>
  <si>
    <t>HAEPI</t>
  </si>
  <si>
    <t>31.03.2025</t>
  </si>
  <si>
    <t>HAGENUK</t>
  </si>
  <si>
    <t>21.07.2006</t>
  </si>
  <si>
    <t>HAHNEL</t>
  </si>
  <si>
    <t>17.04.2001</t>
  </si>
  <si>
    <t>HÄHNEL</t>
  </si>
  <si>
    <t>01.08.2014</t>
  </si>
  <si>
    <t>HAIER</t>
  </si>
  <si>
    <t>HAILO</t>
  </si>
  <si>
    <t>HALLOA</t>
  </si>
  <si>
    <t>HAMA</t>
  </si>
  <si>
    <t>HAMILTON</t>
  </si>
  <si>
    <t>HAMMACHER SCHLEMMER</t>
  </si>
  <si>
    <t>HAMMER</t>
  </si>
  <si>
    <t>14.10.2024</t>
  </si>
  <si>
    <t>HANBIT</t>
  </si>
  <si>
    <t>04.11.2004</t>
  </si>
  <si>
    <t>HANDSPRING</t>
  </si>
  <si>
    <t>07.11.2000</t>
  </si>
  <si>
    <t>HANDY-MAX</t>
  </si>
  <si>
    <t>13.06.2003</t>
  </si>
  <si>
    <t>HANKEY</t>
  </si>
  <si>
    <t>HANLIN</t>
  </si>
  <si>
    <t>HANNSG</t>
  </si>
  <si>
    <t>23.08.2006</t>
  </si>
  <si>
    <t>HANNSPREE</t>
  </si>
  <si>
    <t>HANSEN</t>
  </si>
  <si>
    <t>11.07.2001</t>
  </si>
  <si>
    <t>HANSOL</t>
  </si>
  <si>
    <t>25.10.2004</t>
  </si>
  <si>
    <t>HANVON</t>
  </si>
  <si>
    <t>HAPPY LIFE</t>
  </si>
  <si>
    <t>HAPPY PLUGS</t>
  </si>
  <si>
    <t>HAPPY SOCKS</t>
  </si>
  <si>
    <t>HAPRO</t>
  </si>
  <si>
    <t>30.11.2011</t>
  </si>
  <si>
    <t>HARD CANDY</t>
  </si>
  <si>
    <t>HARIBO</t>
  </si>
  <si>
    <t>07.01.2016</t>
  </si>
  <si>
    <t>HARMAN</t>
  </si>
  <si>
    <t>HARMAN KARDON</t>
  </si>
  <si>
    <t>HARTIG &amp; HELLING</t>
  </si>
  <si>
    <t>HARWA</t>
  </si>
  <si>
    <t>11.02.2005</t>
  </si>
  <si>
    <t>HASBRO</t>
  </si>
  <si>
    <t>HAUPPAUGE</t>
  </si>
  <si>
    <t>HAVIN</t>
  </si>
  <si>
    <t>HAWKING</t>
  </si>
  <si>
    <t>HDMX</t>
  </si>
  <si>
    <t>HDX</t>
  </si>
  <si>
    <t>09.10.2009</t>
  </si>
  <si>
    <t>HE</t>
  </si>
  <si>
    <t>11.08.2004</t>
  </si>
  <si>
    <t>HEADY</t>
  </si>
  <si>
    <t>HEAT-IT</t>
  </si>
  <si>
    <t>25.03.2025</t>
  </si>
  <si>
    <t>HECO</t>
  </si>
  <si>
    <t>HEDLER</t>
  </si>
  <si>
    <t>12.12.2006</t>
  </si>
  <si>
    <t>HELEEN VD MEER</t>
  </si>
  <si>
    <t>HELIOS</t>
  </si>
  <si>
    <t>14.10.1999</t>
  </si>
  <si>
    <t>HELIX</t>
  </si>
  <si>
    <t>18.10.2013</t>
  </si>
  <si>
    <t>HELL FIRE</t>
  </si>
  <si>
    <t>24.06.2005</t>
  </si>
  <si>
    <t>HELLO KITTY</t>
  </si>
  <si>
    <t>HELLOO -MYHELLOO</t>
  </si>
  <si>
    <t>HELP IN A BOX</t>
  </si>
  <si>
    <t>02.07.2001</t>
  </si>
  <si>
    <t>HENKEL</t>
  </si>
  <si>
    <t>03.08.2004</t>
  </si>
  <si>
    <t>HENKEL LAUNDRY</t>
  </si>
  <si>
    <t>26.09.2014</t>
  </si>
  <si>
    <t>HENZO</t>
  </si>
  <si>
    <t>HEOS BY DENON</t>
  </si>
  <si>
    <t>08.09.2014</t>
  </si>
  <si>
    <t>HERBERT RICHTER</t>
  </si>
  <si>
    <t>15.07.2019</t>
  </si>
  <si>
    <t>HERCULES</t>
  </si>
  <si>
    <t>HERMA</t>
  </si>
  <si>
    <t>HERMANEX INTERNATIONAL</t>
  </si>
  <si>
    <t>HERO</t>
  </si>
  <si>
    <t>09.08.2017</t>
  </si>
  <si>
    <t>HERQS</t>
  </si>
  <si>
    <t>02.06.2017</t>
  </si>
  <si>
    <t>HET NET</t>
  </si>
  <si>
    <t>HEX</t>
  </si>
  <si>
    <t>HG</t>
  </si>
  <si>
    <t>21.12.2017</t>
  </si>
  <si>
    <t>HI</t>
  </si>
  <si>
    <t>02.11.2007</t>
  </si>
  <si>
    <t>HIDRATE</t>
  </si>
  <si>
    <t>HIFIDELIO</t>
  </si>
  <si>
    <t>20.06.2005</t>
  </si>
  <si>
    <t>HIFONICS</t>
  </si>
  <si>
    <t>HIGHSCREEN</t>
  </si>
  <si>
    <t>HIHOME</t>
  </si>
  <si>
    <t>16.01.2019</t>
  </si>
  <si>
    <t>HIKOKI</t>
  </si>
  <si>
    <t>HIMAGE</t>
  </si>
  <si>
    <t>05.04.2001</t>
  </si>
  <si>
    <t>HIMIRROR</t>
  </si>
  <si>
    <t>22.12.2017</t>
  </si>
  <si>
    <t>HIP GEAR</t>
  </si>
  <si>
    <t>HIPPIH</t>
  </si>
  <si>
    <t>20.11.2015</t>
  </si>
  <si>
    <t>HIRSCHMANN</t>
  </si>
  <si>
    <t>16.01.2003</t>
  </si>
  <si>
    <t>HIS</t>
  </si>
  <si>
    <t>HISENSE</t>
  </si>
  <si>
    <t>25.08.2005</t>
  </si>
  <si>
    <t>HITACHI</t>
  </si>
  <si>
    <t>HITEKER</t>
  </si>
  <si>
    <t>HITEL</t>
  </si>
  <si>
    <t>21.02.2002</t>
  </si>
  <si>
    <t>HI-TI</t>
  </si>
  <si>
    <t>HI-TOUCH</t>
  </si>
  <si>
    <t>04.12.2006</t>
  </si>
  <si>
    <t>HKS</t>
  </si>
  <si>
    <t>HL</t>
  </si>
  <si>
    <t>HMD</t>
  </si>
  <si>
    <t>30.04.2024</t>
  </si>
  <si>
    <t>HMDX JAM</t>
  </si>
  <si>
    <t>02.08.2013</t>
  </si>
  <si>
    <t>HOCO</t>
  </si>
  <si>
    <t>HOFLAND</t>
  </si>
  <si>
    <t>HOLDAN</t>
  </si>
  <si>
    <t>HOLDIT</t>
  </si>
  <si>
    <t>HOLE IN THE WALL UE</t>
  </si>
  <si>
    <t>21.03.2024</t>
  </si>
  <si>
    <t>HOLLAND VISION</t>
  </si>
  <si>
    <t>31.07.2002</t>
  </si>
  <si>
    <t>HOLLANDIA</t>
  </si>
  <si>
    <t>HOLLANDS NIEUWE</t>
  </si>
  <si>
    <t>18.11.2013</t>
  </si>
  <si>
    <t>HOLLYWOOD STRAIGHTENER</t>
  </si>
  <si>
    <t>HOLMES</t>
  </si>
  <si>
    <t>HOLUX</t>
  </si>
  <si>
    <t>HOMBLI</t>
  </si>
  <si>
    <t>31.07.2020</t>
  </si>
  <si>
    <t>HOMECAST</t>
  </si>
  <si>
    <t>09.03.2005</t>
  </si>
  <si>
    <t>HOMEDICS</t>
  </si>
  <si>
    <t>HOMEWIZARD</t>
  </si>
  <si>
    <t>HOMEY</t>
  </si>
  <si>
    <t>05.01.2016</t>
  </si>
  <si>
    <t>HOMIDO</t>
  </si>
  <si>
    <t>13.08.2015</t>
  </si>
  <si>
    <t>HOMTIME</t>
  </si>
  <si>
    <t>10.04.2017</t>
  </si>
  <si>
    <t>HONEYWELL</t>
  </si>
  <si>
    <t>HONOR</t>
  </si>
  <si>
    <t>09.05.2018</t>
  </si>
  <si>
    <t>HOODMAN</t>
  </si>
  <si>
    <t>HOOTOO</t>
  </si>
  <si>
    <t>05.12.2017</t>
  </si>
  <si>
    <t>HOOVER</t>
  </si>
  <si>
    <t>HOPE</t>
  </si>
  <si>
    <t>23.08.2007</t>
  </si>
  <si>
    <t>HORI</t>
  </si>
  <si>
    <t>HORITZONTAL</t>
  </si>
  <si>
    <t>HORIZONTAL TAIPEI</t>
  </si>
  <si>
    <t>HORNIT</t>
  </si>
  <si>
    <t>25.07.2022</t>
  </si>
  <si>
    <t>HOTEL GIFTCARD</t>
  </si>
  <si>
    <t>HOTEL SPECIALS</t>
  </si>
  <si>
    <t>HOTMOD</t>
  </si>
  <si>
    <t>HOTPOINT ARISTON</t>
  </si>
  <si>
    <t>03.08.2007</t>
  </si>
  <si>
    <t>HOUSE OF MARLEY</t>
  </si>
  <si>
    <t>27.03.2012</t>
  </si>
  <si>
    <t>HOYA</t>
  </si>
  <si>
    <t>26.06.2002</t>
  </si>
  <si>
    <t>HP</t>
  </si>
  <si>
    <t>HQ</t>
  </si>
  <si>
    <t>28.05.2008</t>
  </si>
  <si>
    <t>HS</t>
  </si>
  <si>
    <t>HS WAVE</t>
  </si>
  <si>
    <t>HTC</t>
  </si>
  <si>
    <t>HTC (HI)</t>
  </si>
  <si>
    <t>12.07.2013</t>
  </si>
  <si>
    <t>HTC (TM)</t>
  </si>
  <si>
    <t>HTC (VF)</t>
  </si>
  <si>
    <t>HTI</t>
  </si>
  <si>
    <t>HUAWEI</t>
  </si>
  <si>
    <t>HUAWEI (TM)</t>
  </si>
  <si>
    <t>26.09.2013</t>
  </si>
  <si>
    <t>HUAWEI (VF)</t>
  </si>
  <si>
    <t>HUGO BOSS</t>
  </si>
  <si>
    <t>15.08.2014</t>
  </si>
  <si>
    <t>HUGOBOSS</t>
  </si>
  <si>
    <t>HUMAX</t>
  </si>
  <si>
    <t>10.08.2000</t>
  </si>
  <si>
    <t>HUMMER</t>
  </si>
  <si>
    <t>04.07.2007</t>
  </si>
  <si>
    <t>HUROM</t>
  </si>
  <si>
    <t>12.06.2017</t>
  </si>
  <si>
    <t>HUSKY</t>
  </si>
  <si>
    <t>03.03.2016</t>
  </si>
  <si>
    <t>HYDROGEN</t>
  </si>
  <si>
    <t>HYPER</t>
  </si>
  <si>
    <t>16.07.2015</t>
  </si>
  <si>
    <t>HYPERCHILLER</t>
  </si>
  <si>
    <t>HYPERICE</t>
  </si>
  <si>
    <t>01.02.2019</t>
  </si>
  <si>
    <t>HYPERJUICE</t>
  </si>
  <si>
    <t>09.03.2011</t>
  </si>
  <si>
    <t>HYPERX</t>
  </si>
  <si>
    <t>05.11.2018</t>
  </si>
  <si>
    <t>HYUN WON</t>
  </si>
  <si>
    <t>HYUNDAI</t>
  </si>
  <si>
    <t>I FLASH</t>
  </si>
  <si>
    <t>I GUY</t>
  </si>
  <si>
    <t>I LOVE NY</t>
  </si>
  <si>
    <t>IAMM</t>
  </si>
  <si>
    <t>23.03.2010</t>
  </si>
  <si>
    <t>IBABY</t>
  </si>
  <si>
    <t>15.02.2017</t>
  </si>
  <si>
    <t>IBEAT</t>
  </si>
  <si>
    <t>IBERNA</t>
  </si>
  <si>
    <t>07.10.1999</t>
  </si>
  <si>
    <t>IBICO</t>
  </si>
  <si>
    <t>04.08.2017</t>
  </si>
  <si>
    <t>IBIS</t>
  </si>
  <si>
    <t>IBM</t>
  </si>
  <si>
    <t>25.01.2000</t>
  </si>
  <si>
    <t>IBOOD</t>
  </si>
  <si>
    <t>ICARUS</t>
  </si>
  <si>
    <t>10.10.2011</t>
  </si>
  <si>
    <t>ICEBREAKER</t>
  </si>
  <si>
    <t>21.10.2024</t>
  </si>
  <si>
    <t>ICEMAT</t>
  </si>
  <si>
    <t>29.10.2002</t>
  </si>
  <si>
    <t>ICES</t>
  </si>
  <si>
    <t>ICE-WATCH</t>
  </si>
  <si>
    <t>25.07.2014</t>
  </si>
  <si>
    <t>ICI PARIS XL</t>
  </si>
  <si>
    <t>25.04.2023</t>
  </si>
  <si>
    <t>ICIDU</t>
  </si>
  <si>
    <t>15.09.2009</t>
  </si>
  <si>
    <t>ICONBIT</t>
  </si>
  <si>
    <t>23.11.2011</t>
  </si>
  <si>
    <t>ICONIC ARCADE</t>
  </si>
  <si>
    <t>12.03.2024</t>
  </si>
  <si>
    <t>ICONNEX</t>
  </si>
  <si>
    <t>ICUTE</t>
  </si>
  <si>
    <t>I-DANCE</t>
  </si>
  <si>
    <t>09.03.2018</t>
  </si>
  <si>
    <t>IDAPT</t>
  </si>
  <si>
    <t>01.04.2008</t>
  </si>
  <si>
    <t>IDEAL OF SWEDEN</t>
  </si>
  <si>
    <t>03.11.2020</t>
  </si>
  <si>
    <t>IDEAZON</t>
  </si>
  <si>
    <t>06.03.2008</t>
  </si>
  <si>
    <t>IDECK</t>
  </si>
  <si>
    <t>18.10.2005</t>
  </si>
  <si>
    <t>IDENTITY GAMES</t>
  </si>
  <si>
    <t>02.12.2013</t>
  </si>
  <si>
    <t>IDROTECH</t>
  </si>
  <si>
    <t>03.03.2004</t>
  </si>
  <si>
    <t>IDX</t>
  </si>
  <si>
    <t>08.05.2000</t>
  </si>
  <si>
    <t>IEAST</t>
  </si>
  <si>
    <t>11.01.2017</t>
  </si>
  <si>
    <t>IEDEREN</t>
  </si>
  <si>
    <t>IEDEREN CASE L</t>
  </si>
  <si>
    <t>IFIXIT</t>
  </si>
  <si>
    <t>20.09.2022</t>
  </si>
  <si>
    <t>IFROGZ</t>
  </si>
  <si>
    <t>14.04.2008</t>
  </si>
  <si>
    <t>IGLO PULSE</t>
  </si>
  <si>
    <t>IGNIS</t>
  </si>
  <si>
    <t>IGO</t>
  </si>
  <si>
    <t>18.01.2008</t>
  </si>
  <si>
    <t>IGRIP</t>
  </si>
  <si>
    <t>24.11.2009</t>
  </si>
  <si>
    <t>IHEALTH</t>
  </si>
  <si>
    <t>25.02.2015</t>
  </si>
  <si>
    <t>IHOME</t>
  </si>
  <si>
    <t>IIQUU</t>
  </si>
  <si>
    <t>28.11.2012</t>
  </si>
  <si>
    <t>IISONIC</t>
  </si>
  <si>
    <t>25.09.2003</t>
  </si>
  <si>
    <t>IIYAMA</t>
  </si>
  <si>
    <t>IJACKETS</t>
  </si>
  <si>
    <t>16.03.2006</t>
  </si>
  <si>
    <t>IJOY</t>
  </si>
  <si>
    <t>IK MULTIMEDIA</t>
  </si>
  <si>
    <t>30.11.2015</t>
  </si>
  <si>
    <t>IKARAO</t>
  </si>
  <si>
    <t>19.12.2024</t>
  </si>
  <si>
    <t>IKETTLE</t>
  </si>
  <si>
    <t>07.10.2014</t>
  </si>
  <si>
    <t>IKIDS</t>
  </si>
  <si>
    <t>IKKU</t>
  </si>
  <si>
    <t>30.12.2013</t>
  </si>
  <si>
    <t>IKZI</t>
  </si>
  <si>
    <t>ILFORD</t>
  </si>
  <si>
    <t>ILLY</t>
  </si>
  <si>
    <t>11.09.2014</t>
  </si>
  <si>
    <t>ILUMINAGE</t>
  </si>
  <si>
    <t>30.10.2014</t>
  </si>
  <si>
    <t>ILUV</t>
  </si>
  <si>
    <t>20.07.2006</t>
  </si>
  <si>
    <t>I'M SMART</t>
  </si>
  <si>
    <t>05.04.2013</t>
  </si>
  <si>
    <t>I'M WATCH</t>
  </si>
  <si>
    <t>IMADA</t>
  </si>
  <si>
    <t>19.12.2002</t>
  </si>
  <si>
    <t>IMAK</t>
  </si>
  <si>
    <t>01.11.2010</t>
  </si>
  <si>
    <t>IMATE</t>
  </si>
  <si>
    <t>12.05.2005</t>
  </si>
  <si>
    <t>IMATION</t>
  </si>
  <si>
    <t>03.05.2000</t>
  </si>
  <si>
    <t>IMAX</t>
  </si>
  <si>
    <t>IMC TOYS</t>
  </si>
  <si>
    <t>IMETEC</t>
  </si>
  <si>
    <t>I-MINDS</t>
  </si>
  <si>
    <t>IMOSHION</t>
  </si>
  <si>
    <t>30.07.2015</t>
  </si>
  <si>
    <t>IMOU</t>
  </si>
  <si>
    <t>15.01.2021</t>
  </si>
  <si>
    <t>IMP</t>
  </si>
  <si>
    <t>17.07.2008</t>
  </si>
  <si>
    <t>IMPACT</t>
  </si>
  <si>
    <t>19.01.2006</t>
  </si>
  <si>
    <t>IMPERIAL</t>
  </si>
  <si>
    <t>IMPOSSIBLE</t>
  </si>
  <si>
    <t>25.05.2016</t>
  </si>
  <si>
    <t>IMPRESS</t>
  </si>
  <si>
    <t>16.07.2002</t>
  </si>
  <si>
    <t>IMPULSE</t>
  </si>
  <si>
    <t>INCARBITE</t>
  </si>
  <si>
    <t>20.04.2015</t>
  </si>
  <si>
    <t>INCASE</t>
  </si>
  <si>
    <t>29.12.2016</t>
  </si>
  <si>
    <t>INCIPIO</t>
  </si>
  <si>
    <t>INCOMM</t>
  </si>
  <si>
    <t>01.12.2015</t>
  </si>
  <si>
    <t>INFINIT</t>
  </si>
  <si>
    <t>02.11.2009</t>
  </si>
  <si>
    <t>INFINITY</t>
  </si>
  <si>
    <t>INFOCUS</t>
  </si>
  <si>
    <t>27.06.2006</t>
  </si>
  <si>
    <t>INFORAD</t>
  </si>
  <si>
    <t>INLIFE</t>
  </si>
  <si>
    <t>05.10.2016</t>
  </si>
  <si>
    <t>INLINE</t>
  </si>
  <si>
    <t>09.08.2004</t>
  </si>
  <si>
    <t>INMOTION</t>
  </si>
  <si>
    <t>INNERGIE</t>
  </si>
  <si>
    <t>19.09.2011</t>
  </si>
  <si>
    <t>INNO CUISINNO</t>
  </si>
  <si>
    <t>INNO-ESSENTIALS</t>
  </si>
  <si>
    <t>10.03.2011</t>
  </si>
  <si>
    <t>INNOGOODS</t>
  </si>
  <si>
    <t>24.06.2008</t>
  </si>
  <si>
    <t>INNOPLUS</t>
  </si>
  <si>
    <t>INNOVATEK</t>
  </si>
  <si>
    <t>19.04.2005</t>
  </si>
  <si>
    <t>INNR</t>
  </si>
  <si>
    <t>15.06.2016</t>
  </si>
  <si>
    <t>INOVIX</t>
  </si>
  <si>
    <t>INPHASE</t>
  </si>
  <si>
    <t>INSCRIBER</t>
  </si>
  <si>
    <t>26.02.2003</t>
  </si>
  <si>
    <t>INSTA360</t>
  </si>
  <si>
    <t>06.02.2017</t>
  </si>
  <si>
    <t>INSTAX</t>
  </si>
  <si>
    <t>24.11.2015</t>
  </si>
  <si>
    <t>INSTYLER</t>
  </si>
  <si>
    <t>25.10.2014</t>
  </si>
  <si>
    <t>INSURANCE+ FIX</t>
  </si>
  <si>
    <t>28.02.2022</t>
  </si>
  <si>
    <t>INSURANCE+ FLEX</t>
  </si>
  <si>
    <t>INTEC</t>
  </si>
  <si>
    <t>INTEGO</t>
  </si>
  <si>
    <t>INTEGRAL</t>
  </si>
  <si>
    <t>INTEL</t>
  </si>
  <si>
    <t>INTELLINET</t>
  </si>
  <si>
    <t>18.07.2000</t>
  </si>
  <si>
    <t>INTEMPO</t>
  </si>
  <si>
    <t>INTENSO</t>
  </si>
  <si>
    <t>19.04.2002</t>
  </si>
  <si>
    <t>INTERACT</t>
  </si>
  <si>
    <t>INTERHEALTH</t>
  </si>
  <si>
    <t>01.02.2006</t>
  </si>
  <si>
    <t>INTERLIGHT</t>
  </si>
  <si>
    <t>INTRONICS OEM</t>
  </si>
  <si>
    <t>17.03.2014</t>
  </si>
  <si>
    <t>INTUIX</t>
  </si>
  <si>
    <t>25.11.2003</t>
  </si>
  <si>
    <t>INVENDER</t>
  </si>
  <si>
    <t>30.01.2002</t>
  </si>
  <si>
    <t>INVENTUM</t>
  </si>
  <si>
    <t>INVERTO</t>
  </si>
  <si>
    <t>21.03.2006</t>
  </si>
  <si>
    <t>IO CHIC</t>
  </si>
  <si>
    <t>IOGRAPHER</t>
  </si>
  <si>
    <t>IOMEGA</t>
  </si>
  <si>
    <t>ION</t>
  </si>
  <si>
    <t>10.12.2007</t>
  </si>
  <si>
    <t>ION WWL</t>
  </si>
  <si>
    <t>25.05.2012</t>
  </si>
  <si>
    <t>IONIC FURNITURE</t>
  </si>
  <si>
    <t>06.02.2003</t>
  </si>
  <si>
    <t>IOPS</t>
  </si>
  <si>
    <t>05.03.2004</t>
  </si>
  <si>
    <t>IPAINT</t>
  </si>
  <si>
    <t>19.01.2015</t>
  </si>
  <si>
    <t>IPHONE</t>
  </si>
  <si>
    <t>IPHONE 4S</t>
  </si>
  <si>
    <t>IPV</t>
  </si>
  <si>
    <t>IQUA</t>
  </si>
  <si>
    <t>28.11.2005</t>
  </si>
  <si>
    <t>IR</t>
  </si>
  <si>
    <t>18.02.2010</t>
  </si>
  <si>
    <t>IRDETO</t>
  </si>
  <si>
    <t>IREX</t>
  </si>
  <si>
    <t>21.07.2000</t>
  </si>
  <si>
    <t>IRIS</t>
  </si>
  <si>
    <t>IRIVER</t>
  </si>
  <si>
    <t>04.06.2003</t>
  </si>
  <si>
    <t>IROBOT</t>
  </si>
  <si>
    <t>31.12.2010</t>
  </si>
  <si>
    <t>ISEE</t>
  </si>
  <si>
    <t>07.12.2004</t>
  </si>
  <si>
    <t>ISKIN</t>
  </si>
  <si>
    <t>16.07.2004</t>
  </si>
  <si>
    <t>ISL</t>
  </si>
  <si>
    <t>23.07.2004</t>
  </si>
  <si>
    <t>ISMARTALARM</t>
  </si>
  <si>
    <t>18.05.2015</t>
  </si>
  <si>
    <t>ISO BEAUTY</t>
  </si>
  <si>
    <t>ISOMMELIER</t>
  </si>
  <si>
    <t>28.07.2017</t>
  </si>
  <si>
    <t>ISOSTATIC</t>
  </si>
  <si>
    <t>05.05.2008</t>
  </si>
  <si>
    <t>ISOTRONIC</t>
  </si>
  <si>
    <t>03.03.2005</t>
  </si>
  <si>
    <t>ISP</t>
  </si>
  <si>
    <t>ISSENTIEL PARIS</t>
  </si>
  <si>
    <t>ISSEY MIYAKE</t>
  </si>
  <si>
    <t>ISTATION</t>
  </si>
  <si>
    <t>ISWIMBAND</t>
  </si>
  <si>
    <t>ISY</t>
  </si>
  <si>
    <t>09.12.2011</t>
  </si>
  <si>
    <t>ITAM ELECTRONICS</t>
  </si>
  <si>
    <t>13.07.2005</t>
  </si>
  <si>
    <t>ITAMTAM</t>
  </si>
  <si>
    <t>25.08.2010</t>
  </si>
  <si>
    <t>ITECH</t>
  </si>
  <si>
    <t>ITHO DAALDEROP</t>
  </si>
  <si>
    <t>ITOCHU</t>
  </si>
  <si>
    <t>ITRAIL</t>
  </si>
  <si>
    <t>ITRONICS</t>
  </si>
  <si>
    <t>13.07.2006</t>
  </si>
  <si>
    <t>ITSKINS</t>
  </si>
  <si>
    <t>28.07.2016</t>
  </si>
  <si>
    <t>ITT</t>
  </si>
  <si>
    <t>09.05.2008</t>
  </si>
  <si>
    <t>ITZBCAUSE</t>
  </si>
  <si>
    <t>IVKO</t>
  </si>
  <si>
    <t>04.11.2003</t>
  </si>
  <si>
    <t>IWEX</t>
  </si>
  <si>
    <t>15.11.2004</t>
  </si>
  <si>
    <t>IWIRES</t>
  </si>
  <si>
    <t>IXOS</t>
  </si>
  <si>
    <t>IZC</t>
  </si>
  <si>
    <t>IZZI TALK</t>
  </si>
  <si>
    <t>12.09.2003</t>
  </si>
  <si>
    <t>J.HANSON</t>
  </si>
  <si>
    <t>JABRA</t>
  </si>
  <si>
    <t>28.01.2000</t>
  </si>
  <si>
    <t>JABRA PRO</t>
  </si>
  <si>
    <t>14.05.2020</t>
  </si>
  <si>
    <t>JACK AND JONES</t>
  </si>
  <si>
    <t>07.07.2017</t>
  </si>
  <si>
    <t>JACKERY</t>
  </si>
  <si>
    <t>29.11.2023</t>
  </si>
  <si>
    <t>JACOB JENSEN</t>
  </si>
  <si>
    <t>19.04.2010</t>
  </si>
  <si>
    <t>JAEGER</t>
  </si>
  <si>
    <t>JAKKS</t>
  </si>
  <si>
    <t>06.03.2006</t>
  </si>
  <si>
    <t>JAKKS PACIFIC</t>
  </si>
  <si>
    <t>07.04.2015</t>
  </si>
  <si>
    <t>JAM</t>
  </si>
  <si>
    <t>12.04.2017</t>
  </si>
  <si>
    <t>JAM AUDIO</t>
  </si>
  <si>
    <t>08.05.2015</t>
  </si>
  <si>
    <t>JAMBA</t>
  </si>
  <si>
    <t>01.04.2003</t>
  </si>
  <si>
    <t>JAMF</t>
  </si>
  <si>
    <t>03.06.2020</t>
  </si>
  <si>
    <t>JAMO</t>
  </si>
  <si>
    <t>JARRE</t>
  </si>
  <si>
    <t>10.03.2015</t>
  </si>
  <si>
    <t>JATON</t>
  </si>
  <si>
    <t>20.10.2003</t>
  </si>
  <si>
    <t>JAVOCOM</t>
  </si>
  <si>
    <t>JAWBONE</t>
  </si>
  <si>
    <t>02.12.2008</t>
  </si>
  <si>
    <t>JAYBIRD</t>
  </si>
  <si>
    <t>14.03.2017</t>
  </si>
  <si>
    <t>JAYS</t>
  </si>
  <si>
    <t>03.05.2018</t>
  </si>
  <si>
    <t>JAZWARES</t>
  </si>
  <si>
    <t>18.09.2024</t>
  </si>
  <si>
    <t>JAZZ</t>
  </si>
  <si>
    <t>02.05.2006</t>
  </si>
  <si>
    <t>JB SYSTEMS</t>
  </si>
  <si>
    <t>06.09.2021</t>
  </si>
  <si>
    <t>JBL</t>
  </si>
  <si>
    <t>JDB</t>
  </si>
  <si>
    <t>JEEP</t>
  </si>
  <si>
    <t>JENOPTIK</t>
  </si>
  <si>
    <t>JENSEN</t>
  </si>
  <si>
    <t>JIBBITZ</t>
  </si>
  <si>
    <t>26.08.2008</t>
  </si>
  <si>
    <t>JILL-E</t>
  </si>
  <si>
    <t>JIMMY CHOO</t>
  </si>
  <si>
    <t>JIMMYJANE</t>
  </si>
  <si>
    <t>15.11.2003</t>
  </si>
  <si>
    <t>JIVR</t>
  </si>
  <si>
    <t>20.07.2022</t>
  </si>
  <si>
    <t>JLAB</t>
  </si>
  <si>
    <t>02.11.2020</t>
  </si>
  <si>
    <t>JM JARRE</t>
  </si>
  <si>
    <t>JEAN-MICHEL JARRE</t>
  </si>
  <si>
    <t>JMGO</t>
  </si>
  <si>
    <t>04.10.2024</t>
  </si>
  <si>
    <t>JML</t>
  </si>
  <si>
    <t>29.01.2016</t>
  </si>
  <si>
    <t>JOBO</t>
  </si>
  <si>
    <t>JOBY</t>
  </si>
  <si>
    <t>22.05.2006</t>
  </si>
  <si>
    <t>JOCEL</t>
  </si>
  <si>
    <t>JOHANSSON</t>
  </si>
  <si>
    <t>JOHNNY LOCO</t>
  </si>
  <si>
    <t>JOOKI</t>
  </si>
  <si>
    <t>23.11.2018</t>
  </si>
  <si>
    <t>JOPEN</t>
  </si>
  <si>
    <t>11.12.2018</t>
  </si>
  <si>
    <t>JOSEPH JOSEPH</t>
  </si>
  <si>
    <t>12.07.2021</t>
  </si>
  <si>
    <t>JOYTECH</t>
  </si>
  <si>
    <t>JPA</t>
  </si>
  <si>
    <t>24.01.2008</t>
  </si>
  <si>
    <t>JUIXX</t>
  </si>
  <si>
    <t>JUKE</t>
  </si>
  <si>
    <t>10.10.2012</t>
  </si>
  <si>
    <t>JUMBO</t>
  </si>
  <si>
    <t>JUPIO</t>
  </si>
  <si>
    <t>JURA</t>
  </si>
  <si>
    <t>JURA ANCHOR</t>
  </si>
  <si>
    <t>03.09.2020</t>
  </si>
  <si>
    <t>JUST FORMATS (UE)</t>
  </si>
  <si>
    <t>JUST IN CASE</t>
  </si>
  <si>
    <t>18.04.2023</t>
  </si>
  <si>
    <t>JUST MOBILE</t>
  </si>
  <si>
    <t>11.09.2007</t>
  </si>
  <si>
    <t>JUST RACKS</t>
  </si>
  <si>
    <t>29.03.2005</t>
  </si>
  <si>
    <t>JVC</t>
  </si>
  <si>
    <t>JYDEN JUKA</t>
  </si>
  <si>
    <t>06.12.2004</t>
  </si>
  <si>
    <t>K+M</t>
  </si>
  <si>
    <t>08.11.2000</t>
  </si>
  <si>
    <t>K3 I-TAB</t>
  </si>
  <si>
    <t>K60</t>
  </si>
  <si>
    <t>06.08.2003</t>
  </si>
  <si>
    <t>KAABO</t>
  </si>
  <si>
    <t>22.04.2021</t>
  </si>
  <si>
    <t>KABELFLAG</t>
  </si>
  <si>
    <t>KAFFEE JOERGES</t>
  </si>
  <si>
    <t>29.01.2024</t>
  </si>
  <si>
    <t>KAIFA</t>
  </si>
  <si>
    <t>KAISER</t>
  </si>
  <si>
    <t>30.11.2004</t>
  </si>
  <si>
    <t>KAM</t>
  </si>
  <si>
    <t>08.11.2011</t>
  </si>
  <si>
    <t>KAMARETA</t>
  </si>
  <si>
    <t>KAMP PRO</t>
  </si>
  <si>
    <t>12.12.2011</t>
  </si>
  <si>
    <t>KANIS EN GUNNIK</t>
  </si>
  <si>
    <t>KANJERS</t>
  </si>
  <si>
    <t>KAPOK</t>
  </si>
  <si>
    <t>KARCHER</t>
  </si>
  <si>
    <t>KARSTEN</t>
  </si>
  <si>
    <t>28.11.2016</t>
  </si>
  <si>
    <t>KASPERSKY LAB BV</t>
  </si>
  <si>
    <t>11.03.2013</t>
  </si>
  <si>
    <t>KATA</t>
  </si>
  <si>
    <t>KATHREIN</t>
  </si>
  <si>
    <t>21.08.2003</t>
  </si>
  <si>
    <t>KAWASAKI</t>
  </si>
  <si>
    <t>18.11.2016</t>
  </si>
  <si>
    <t>KB GEAR</t>
  </si>
  <si>
    <t>12.07.2002</t>
  </si>
  <si>
    <t>KEENHIGH</t>
  </si>
  <si>
    <t>KEF</t>
  </si>
  <si>
    <t>KELLOGG COMPANY</t>
  </si>
  <si>
    <t>23.05.2017</t>
  </si>
  <si>
    <t>KELVIN</t>
  </si>
  <si>
    <t>25.07.2007</t>
  </si>
  <si>
    <t>KENKO</t>
  </si>
  <si>
    <t>10.04.2007</t>
  </si>
  <si>
    <t>KENO</t>
  </si>
  <si>
    <t>KENRO</t>
  </si>
  <si>
    <t>KENSINGTON</t>
  </si>
  <si>
    <t>14.05.2001</t>
  </si>
  <si>
    <t>KENU</t>
  </si>
  <si>
    <t>20.06.2017</t>
  </si>
  <si>
    <t>KENWOOD</t>
  </si>
  <si>
    <t>KENWOOD HH</t>
  </si>
  <si>
    <t>KEOLA</t>
  </si>
  <si>
    <t>18.02.2016</t>
  </si>
  <si>
    <t>KEOMO</t>
  </si>
  <si>
    <t>02.11.2005</t>
  </si>
  <si>
    <t>KERVEL</t>
  </si>
  <si>
    <t>KEY</t>
  </si>
  <si>
    <t>KEYBUDZ</t>
  </si>
  <si>
    <t>KEYFOTO</t>
  </si>
  <si>
    <t>13.11.2003</t>
  </si>
  <si>
    <t>KEYTRONIC</t>
  </si>
  <si>
    <t>KICKER</t>
  </si>
  <si>
    <t>KIDFIT</t>
  </si>
  <si>
    <t>25.11.2014</t>
  </si>
  <si>
    <t>KIDSCAP</t>
  </si>
  <si>
    <t>KIDYWOLF</t>
  </si>
  <si>
    <t>08.07.2022</t>
  </si>
  <si>
    <t>KIDZMOUSE</t>
  </si>
  <si>
    <t>KIIROO</t>
  </si>
  <si>
    <t>25.10.2018</t>
  </si>
  <si>
    <t>KINDER</t>
  </si>
  <si>
    <t>09.01.2015</t>
  </si>
  <si>
    <t>KINDER BUENO</t>
  </si>
  <si>
    <t>01.12.2020</t>
  </si>
  <si>
    <t>KINDERMANN</t>
  </si>
  <si>
    <t>KINDLE</t>
  </si>
  <si>
    <t>KINGSMART</t>
  </si>
  <si>
    <t>KINGSTON</t>
  </si>
  <si>
    <t>25.07.2001</t>
  </si>
  <si>
    <t>KIPLING</t>
  </si>
  <si>
    <t>15.04.2002</t>
  </si>
  <si>
    <t>KIRA</t>
  </si>
  <si>
    <t>KIRK STYLE</t>
  </si>
  <si>
    <t>07.12.2000</t>
  </si>
  <si>
    <t>KISS</t>
  </si>
  <si>
    <t>10.01.2003</t>
  </si>
  <si>
    <t>KIT</t>
  </si>
  <si>
    <t>13.03.2014</t>
  </si>
  <si>
    <t>KITCHENAID</t>
  </si>
  <si>
    <t>KITKAT</t>
  </si>
  <si>
    <t>KITSOUND</t>
  </si>
  <si>
    <t>06.12.2013</t>
  </si>
  <si>
    <t>KIZONE</t>
  </si>
  <si>
    <t>KLEEN-AIR</t>
  </si>
  <si>
    <t>25.07.2002</t>
  </si>
  <si>
    <t>KLENE</t>
  </si>
  <si>
    <t>KLIKAANKLIKUIT</t>
  </si>
  <si>
    <t>KLIMATRONIC</t>
  </si>
  <si>
    <t>15.05.2012</t>
  </si>
  <si>
    <t>KLIPSCH</t>
  </si>
  <si>
    <t>KLYHV</t>
  </si>
  <si>
    <t>KNAAP</t>
  </si>
  <si>
    <t>14.02.2024</t>
  </si>
  <si>
    <t>KNCONE</t>
  </si>
  <si>
    <t>KNOMO</t>
  </si>
  <si>
    <t>KOBISHI</t>
  </si>
  <si>
    <t>22.11.2000</t>
  </si>
  <si>
    <t>KOBO</t>
  </si>
  <si>
    <t>23.01.2012</t>
  </si>
  <si>
    <t>KOCH DIGITAL</t>
  </si>
  <si>
    <t>KODA</t>
  </si>
  <si>
    <t>19.01.2001</t>
  </si>
  <si>
    <t>KODAK</t>
  </si>
  <si>
    <t>KODIAK</t>
  </si>
  <si>
    <t>21.09.2006</t>
  </si>
  <si>
    <t>KOENIC</t>
  </si>
  <si>
    <t>10.09.2010</t>
  </si>
  <si>
    <t>KONAMI</t>
  </si>
  <si>
    <t>KONFTEL</t>
  </si>
  <si>
    <t>24.01.2007</t>
  </si>
  <si>
    <t>KONICA</t>
  </si>
  <si>
    <t>KONICA-MINOLTA</t>
  </si>
  <si>
    <t>29.03.2004</t>
  </si>
  <si>
    <t>KONIG</t>
  </si>
  <si>
    <t>24.11.2006</t>
  </si>
  <si>
    <t>KONSTSMIDE</t>
  </si>
  <si>
    <t>KONTIGA</t>
  </si>
  <si>
    <t>KONTROLFREEK</t>
  </si>
  <si>
    <t>KOOBRICK</t>
  </si>
  <si>
    <t>20.11.2012</t>
  </si>
  <si>
    <t>KOOKI</t>
  </si>
  <si>
    <t>KOOPMAN</t>
  </si>
  <si>
    <t>11.12.2012</t>
  </si>
  <si>
    <t>KOOZZI</t>
  </si>
  <si>
    <t>23.08.2011</t>
  </si>
  <si>
    <t>KOOZZZI</t>
  </si>
  <si>
    <t>09.12.2010</t>
  </si>
  <si>
    <t>KORONA</t>
  </si>
  <si>
    <t>KOSS</t>
  </si>
  <si>
    <t>KOTRONIC</t>
  </si>
  <si>
    <t>KOUBACHI</t>
  </si>
  <si>
    <t>KPN</t>
  </si>
  <si>
    <t>22.10.1999</t>
  </si>
  <si>
    <t>KRAM</t>
  </si>
  <si>
    <t>KRK</t>
  </si>
  <si>
    <t>KROON OIL</t>
  </si>
  <si>
    <t>KROXXY</t>
  </si>
  <si>
    <t>KRUPS</t>
  </si>
  <si>
    <t>KRUSELL</t>
  </si>
  <si>
    <t>26.04.2005</t>
  </si>
  <si>
    <t>KUDA</t>
  </si>
  <si>
    <t>08.02.2001</t>
  </si>
  <si>
    <t>KUIPERBELT</t>
  </si>
  <si>
    <t>KUPPERSBUSCH</t>
  </si>
  <si>
    <t>05.10.2007</t>
  </si>
  <si>
    <t>KURIO</t>
  </si>
  <si>
    <t>27.03.2013</t>
  </si>
  <si>
    <t>KUSTOM</t>
  </si>
  <si>
    <t>KYGO</t>
  </si>
  <si>
    <t>11.07.2019</t>
  </si>
  <si>
    <t>KYOCERA</t>
  </si>
  <si>
    <t>04.04.2002</t>
  </si>
  <si>
    <t>L&amp;S MUSIC</t>
  </si>
  <si>
    <t>29.04.2016</t>
  </si>
  <si>
    <t>L’OR KOFFIEBONEN</t>
  </si>
  <si>
    <t>LA NOUVO ERA</t>
  </si>
  <si>
    <t>LABTEC</t>
  </si>
  <si>
    <t>22.08.2001</t>
  </si>
  <si>
    <t>LACIE</t>
  </si>
  <si>
    <t>06.11.2002</t>
  </si>
  <si>
    <t>LACOR</t>
  </si>
  <si>
    <t>10.05.2016</t>
  </si>
  <si>
    <t>LAGO DULCE</t>
  </si>
  <si>
    <t>24.10.2005</t>
  </si>
  <si>
    <t>LAIFEN</t>
  </si>
  <si>
    <t>LAKO</t>
  </si>
  <si>
    <t>LAMBORGHINI</t>
  </si>
  <si>
    <t>LANCIA</t>
  </si>
  <si>
    <t>18.07.2022</t>
  </si>
  <si>
    <t>LANDROVER</t>
  </si>
  <si>
    <t>04.06.2018</t>
  </si>
  <si>
    <t>LANZAR</t>
  </si>
  <si>
    <t>LAROBE</t>
  </si>
  <si>
    <t>02.01.2008</t>
  </si>
  <si>
    <t>LARS &amp; IVAN</t>
  </si>
  <si>
    <t>27.12.2010</t>
  </si>
  <si>
    <t>LASER</t>
  </si>
  <si>
    <t>LASTOLITE</t>
  </si>
  <si>
    <t>08.12.2006</t>
  </si>
  <si>
    <t>LATTEO</t>
  </si>
  <si>
    <t>LAURA STAR</t>
  </si>
  <si>
    <t>LAUT</t>
  </si>
  <si>
    <t>30.04.2019</t>
  </si>
  <si>
    <t>LAVA</t>
  </si>
  <si>
    <t>22.08.2006</t>
  </si>
  <si>
    <t>LAVAZZA</t>
  </si>
  <si>
    <t>LAVOD</t>
  </si>
  <si>
    <t>13.10.2004</t>
  </si>
  <si>
    <t>LAWRENCE TEA</t>
  </si>
  <si>
    <t>LAYS</t>
  </si>
  <si>
    <t>LEADTEK</t>
  </si>
  <si>
    <t>LEAP</t>
  </si>
  <si>
    <t>09.10.2014</t>
  </si>
  <si>
    <t>LEBARA</t>
  </si>
  <si>
    <t>03.08.2006</t>
  </si>
  <si>
    <t>LEDGER</t>
  </si>
  <si>
    <t>06.11.2018</t>
  </si>
  <si>
    <t>LED-LENSER</t>
  </si>
  <si>
    <t>15.03.2007</t>
  </si>
  <si>
    <t>LEDWOOD</t>
  </si>
  <si>
    <t>20.01.2022</t>
  </si>
  <si>
    <t>LEEF</t>
  </si>
  <si>
    <t>LEGACY</t>
  </si>
  <si>
    <t>LEGAMASTER</t>
  </si>
  <si>
    <t>LEGEND</t>
  </si>
  <si>
    <t>LEGO</t>
  </si>
  <si>
    <t>LEGO ANIMAL CROSSING</t>
  </si>
  <si>
    <t>17.03.2025</t>
  </si>
  <si>
    <t>LEGO ARCHITECTURE</t>
  </si>
  <si>
    <t>LEGO ART</t>
  </si>
  <si>
    <t>LEGO AVATAR</t>
  </si>
  <si>
    <t>LEGO BATMAN</t>
  </si>
  <si>
    <t>LEGO BLUEY</t>
  </si>
  <si>
    <t>LEGO BOTANICAL COLLECTION</t>
  </si>
  <si>
    <t>LEGO CITY</t>
  </si>
  <si>
    <t>LEGO CLASSIC</t>
  </si>
  <si>
    <t>LEGO CREATOR 3IN1</t>
  </si>
  <si>
    <t>LEGO DC</t>
  </si>
  <si>
    <t>LEGO DESPICABLE ME</t>
  </si>
  <si>
    <t>LEGO DISNEY</t>
  </si>
  <si>
    <t>LEGO DREAMZZZ</t>
  </si>
  <si>
    <t>LEGO DUPLO</t>
  </si>
  <si>
    <t>LEGO DUPLO PEPPA PIG</t>
  </si>
  <si>
    <t>LEGO FORTNITE</t>
  </si>
  <si>
    <t>LEGO FRIENDS</t>
  </si>
  <si>
    <t>LEGO GABBYS DOLLHOUSE</t>
  </si>
  <si>
    <t>LEGO HARRY POTTER</t>
  </si>
  <si>
    <t>LEGO ICONS</t>
  </si>
  <si>
    <t>LEGO IDEAS</t>
  </si>
  <si>
    <t>LEGO INDIANA JONES</t>
  </si>
  <si>
    <t>LEGO JURASSIC WORLD</t>
  </si>
  <si>
    <t>LEGO MARVEL</t>
  </si>
  <si>
    <t>LEGO MINECRAFT</t>
  </si>
  <si>
    <t>20.03.2025</t>
  </si>
  <si>
    <t>LEGO MINIFIGURES</t>
  </si>
  <si>
    <t>LEGO NINJAGO</t>
  </si>
  <si>
    <t>LEGO SONIC THE HEDGEHOG</t>
  </si>
  <si>
    <t>LEGO SPEED CHAMPIONS</t>
  </si>
  <si>
    <t>LEGO SPIDER-MAN</t>
  </si>
  <si>
    <t>LEGO STAR WARS</t>
  </si>
  <si>
    <t>LEGO SUPER MARIO</t>
  </si>
  <si>
    <t>LEGO TECHNIC</t>
  </si>
  <si>
    <t>LEGO THE LEGEND OF ZELDA</t>
  </si>
  <si>
    <t>LEGO WEDNESDAY</t>
  </si>
  <si>
    <t>LEGO WICKED</t>
  </si>
  <si>
    <t>LEICA</t>
  </si>
  <si>
    <t>LEIFHEIT</t>
  </si>
  <si>
    <t>11.04.2014</t>
  </si>
  <si>
    <t>LEISURE</t>
  </si>
  <si>
    <t>12.03.2015</t>
  </si>
  <si>
    <t>LEITZ</t>
  </si>
  <si>
    <t>LEKKER FRIS</t>
  </si>
  <si>
    <t>LELO</t>
  </si>
  <si>
    <t>LEMON</t>
  </si>
  <si>
    <t>15.07.2003</t>
  </si>
  <si>
    <t>LENCO</t>
  </si>
  <si>
    <t>LENOR</t>
  </si>
  <si>
    <t>LENOVO</t>
  </si>
  <si>
    <t>05.07.2005</t>
  </si>
  <si>
    <t>LENSBABY</t>
  </si>
  <si>
    <t>LENSPEN</t>
  </si>
  <si>
    <t>26.10.2010</t>
  </si>
  <si>
    <t>LEVEL</t>
  </si>
  <si>
    <t>LEXAR</t>
  </si>
  <si>
    <t>07.08.2000</t>
  </si>
  <si>
    <t>LEXAR-MEDIA</t>
  </si>
  <si>
    <t>LEXIBOOK</t>
  </si>
  <si>
    <t>LEXMARK</t>
  </si>
  <si>
    <t>LG</t>
  </si>
  <si>
    <t>28.09.2000</t>
  </si>
  <si>
    <t>LG (TM)</t>
  </si>
  <si>
    <t>LG (VF)</t>
  </si>
  <si>
    <t>26.11.2013</t>
  </si>
  <si>
    <t>LIBRATONE</t>
  </si>
  <si>
    <t>11.08.2014</t>
  </si>
  <si>
    <t>LIEBHERR</t>
  </si>
  <si>
    <t>LIEF</t>
  </si>
  <si>
    <t>LIEF!</t>
  </si>
  <si>
    <t>LIESEGANG</t>
  </si>
  <si>
    <t>LIFEHAMMER</t>
  </si>
  <si>
    <t>LIFEPROOF</t>
  </si>
  <si>
    <t>LIFETIME</t>
  </si>
  <si>
    <t>LIFETRAK</t>
  </si>
  <si>
    <t>28.02.2014</t>
  </si>
  <si>
    <t>LIFX</t>
  </si>
  <si>
    <t>25.09.2014</t>
  </si>
  <si>
    <t>LIGHT STAX</t>
  </si>
  <si>
    <t>07.11.2014</t>
  </si>
  <si>
    <t>LIGHT WAVE</t>
  </si>
  <si>
    <t>LIGHTAIR</t>
  </si>
  <si>
    <t>LIGHTNING AUDIO</t>
  </si>
  <si>
    <t>06.06.2003</t>
  </si>
  <si>
    <t>LIKO</t>
  </si>
  <si>
    <t>07.02.2008</t>
  </si>
  <si>
    <t>LIMIT</t>
  </si>
  <si>
    <t>LINCOLN</t>
  </si>
  <si>
    <t>LINGSVELD COFFEE</t>
  </si>
  <si>
    <t>LINQ</t>
  </si>
  <si>
    <t>22.07.2020</t>
  </si>
  <si>
    <t>LION</t>
  </si>
  <si>
    <t>LIONHEART</t>
  </si>
  <si>
    <t>LIONHEART TRAVEL GEAR</t>
  </si>
  <si>
    <t>19.04.2017</t>
  </si>
  <si>
    <t>LIPTON</t>
  </si>
  <si>
    <t>01.11.2013</t>
  </si>
  <si>
    <t>LIQUID IMAGE</t>
  </si>
  <si>
    <t>20.12.2012</t>
  </si>
  <si>
    <t>LITE-ON</t>
  </si>
  <si>
    <t>LITTLE BLACK BOX</t>
  </si>
  <si>
    <t>LITTLE JOE</t>
  </si>
  <si>
    <t>LITTLE-ROBOT</t>
  </si>
  <si>
    <t>LIVESCRIBE</t>
  </si>
  <si>
    <t>28.04.2010</t>
  </si>
  <si>
    <t>LIVIA</t>
  </si>
  <si>
    <t>13.02.2018</t>
  </si>
  <si>
    <t>LOCA</t>
  </si>
  <si>
    <t>LOEWE</t>
  </si>
  <si>
    <t>LOGI</t>
  </si>
  <si>
    <t>19.11.2015</t>
  </si>
  <si>
    <t>LOGIC 3</t>
  </si>
  <si>
    <t>24.01.2000</t>
  </si>
  <si>
    <t>LOGITECH</t>
  </si>
  <si>
    <t>LOGITECH G</t>
  </si>
  <si>
    <t>15.12.2016</t>
  </si>
  <si>
    <t>LOGITECH G PREMIUM</t>
  </si>
  <si>
    <t>15.01.2025</t>
  </si>
  <si>
    <t>LOKSAK</t>
  </si>
  <si>
    <t>13.05.2015</t>
  </si>
  <si>
    <t>LOOK-O-LOOK</t>
  </si>
  <si>
    <t>LOOMAX</t>
  </si>
  <si>
    <t>LOOX</t>
  </si>
  <si>
    <t>L'OR</t>
  </si>
  <si>
    <t>18.07.2013</t>
  </si>
  <si>
    <t>L'ORÉAL</t>
  </si>
  <si>
    <t>07.06.2021</t>
  </si>
  <si>
    <t>LOST DOG</t>
  </si>
  <si>
    <t>21.02.2011</t>
  </si>
  <si>
    <t>LOTS</t>
  </si>
  <si>
    <t>14.01.2013</t>
  </si>
  <si>
    <t>LOVEDECAL</t>
  </si>
  <si>
    <t>LOVERS PREMIUM</t>
  </si>
  <si>
    <t>LOWEL EGO</t>
  </si>
  <si>
    <t>29.01.2008</t>
  </si>
  <si>
    <t>LOWEL EGO SWEEP</t>
  </si>
  <si>
    <t>LOWEPRO</t>
  </si>
  <si>
    <t>LUBI</t>
  </si>
  <si>
    <t>LUKE</t>
  </si>
  <si>
    <t>21.03.2007</t>
  </si>
  <si>
    <t>LUMECUBE</t>
  </si>
  <si>
    <t>LUMEE</t>
  </si>
  <si>
    <t>02.05.2016</t>
  </si>
  <si>
    <t>LUMEN</t>
  </si>
  <si>
    <t>LUMIE</t>
  </si>
  <si>
    <t>LUMIGON</t>
  </si>
  <si>
    <t>LUMINUS</t>
  </si>
  <si>
    <t>LUVION</t>
  </si>
  <si>
    <t>10.06.2021</t>
  </si>
  <si>
    <t>LUXOR</t>
  </si>
  <si>
    <t>LUZERN</t>
  </si>
  <si>
    <t>16.10.2006</t>
  </si>
  <si>
    <t>LYCA MOBILE</t>
  </si>
  <si>
    <t>LYNX</t>
  </si>
  <si>
    <t>18.07.2006</t>
  </si>
  <si>
    <t>LYTRO</t>
  </si>
  <si>
    <t>M&amp;M</t>
  </si>
  <si>
    <t>MAC AUDIO</t>
  </si>
  <si>
    <t>21.01.2000</t>
  </si>
  <si>
    <t>MACALLY</t>
  </si>
  <si>
    <t>21.03.2001</t>
  </si>
  <si>
    <t>MACMICE</t>
  </si>
  <si>
    <t>18.04.2005</t>
  </si>
  <si>
    <t>MACROM</t>
  </si>
  <si>
    <t>MACROMASTER</t>
  </si>
  <si>
    <t>15.05.2003</t>
  </si>
  <si>
    <t>MACRON</t>
  </si>
  <si>
    <t>MACROTRON</t>
  </si>
  <si>
    <t>05.05.2003</t>
  </si>
  <si>
    <t>MAD CATZ</t>
  </si>
  <si>
    <t>14.12.2000</t>
  </si>
  <si>
    <t>MADRICS</t>
  </si>
  <si>
    <t>MAE B</t>
  </si>
  <si>
    <t>MAG</t>
  </si>
  <si>
    <t>MAGCOM</t>
  </si>
  <si>
    <t>16.12.2003</t>
  </si>
  <si>
    <t>MAGELLAN</t>
  </si>
  <si>
    <t>MAGGY</t>
  </si>
  <si>
    <t>10.06.2020</t>
  </si>
  <si>
    <t>MAGIC</t>
  </si>
  <si>
    <t>13.11.2002</t>
  </si>
  <si>
    <t>MAGIC BULLET</t>
  </si>
  <si>
    <t>MAGIC CUBE</t>
  </si>
  <si>
    <t>MAGICSTORE</t>
  </si>
  <si>
    <t>MAGIMIX</t>
  </si>
  <si>
    <t>20.12.2001</t>
  </si>
  <si>
    <t>MAGINON</t>
  </si>
  <si>
    <t>24.10.2003</t>
  </si>
  <si>
    <t>MAGIX (UE)</t>
  </si>
  <si>
    <t>07.09.2020</t>
  </si>
  <si>
    <t>MAGLITE</t>
  </si>
  <si>
    <t>MAGNAT</t>
  </si>
  <si>
    <t>MAIA</t>
  </si>
  <si>
    <t>29.11.2012</t>
  </si>
  <si>
    <t>MAJA</t>
  </si>
  <si>
    <t>MAJESTIC</t>
  </si>
  <si>
    <t>14.11.2000</t>
  </si>
  <si>
    <t>MAKEBLOCK</t>
  </si>
  <si>
    <t>MAKITA</t>
  </si>
  <si>
    <t>17.12.2010</t>
  </si>
  <si>
    <t>MALOPERRO</t>
  </si>
  <si>
    <t>09.03.2007</t>
  </si>
  <si>
    <t>MALTESERS</t>
  </si>
  <si>
    <t>MAMBOX</t>
  </si>
  <si>
    <t>MAM-E</t>
  </si>
  <si>
    <t>MAMMOTH</t>
  </si>
  <si>
    <t>MAN &amp; WOOD</t>
  </si>
  <si>
    <t>MANDO FOOTLOOSE</t>
  </si>
  <si>
    <t>04.03.2016</t>
  </si>
  <si>
    <t>MANFROTTO</t>
  </si>
  <si>
    <t>21.08.2000</t>
  </si>
  <si>
    <t>MANFROTTO LED</t>
  </si>
  <si>
    <t>MANFROTTO LICHT</t>
  </si>
  <si>
    <t>MANFROTTO STILE</t>
  </si>
  <si>
    <t>MANHATTAN</t>
  </si>
  <si>
    <t>26.08.2002</t>
  </si>
  <si>
    <t>MANNESMANN</t>
  </si>
  <si>
    <t>MANNSBERGER</t>
  </si>
  <si>
    <t>MAP GAME</t>
  </si>
  <si>
    <t>20.04.2004</t>
  </si>
  <si>
    <t>MAPED</t>
  </si>
  <si>
    <t>08.08.2014</t>
  </si>
  <si>
    <t>MAPID</t>
  </si>
  <si>
    <t>MAPLOCK</t>
  </si>
  <si>
    <t>MARANTZ</t>
  </si>
  <si>
    <t>MARATHON</t>
  </si>
  <si>
    <t>MARBLE WATCH</t>
  </si>
  <si>
    <t>MARIE CLAIRE</t>
  </si>
  <si>
    <t>08.11.2005</t>
  </si>
  <si>
    <t>MARIE CLARE</t>
  </si>
  <si>
    <t>MARIJNEN</t>
  </si>
  <si>
    <t>22.01.2004</t>
  </si>
  <si>
    <t>MARKSMAN</t>
  </si>
  <si>
    <t>06.05.2003</t>
  </si>
  <si>
    <t>MARLEY</t>
  </si>
  <si>
    <t>08.11.2013</t>
  </si>
  <si>
    <t>MARMITEK</t>
  </si>
  <si>
    <t>MARNED</t>
  </si>
  <si>
    <t>MAROO</t>
  </si>
  <si>
    <t>08.12.2014</t>
  </si>
  <si>
    <t>MARQUANT</t>
  </si>
  <si>
    <t>01.12.1999</t>
  </si>
  <si>
    <t>MARS</t>
  </si>
  <si>
    <t>MARSHALL</t>
  </si>
  <si>
    <t>16.04.2012</t>
  </si>
  <si>
    <t>MARTEX</t>
  </si>
  <si>
    <t>MARVEL</t>
  </si>
  <si>
    <t>MASCOM</t>
  </si>
  <si>
    <t>MASTER</t>
  </si>
  <si>
    <t>06.07.2015</t>
  </si>
  <si>
    <t>MASTER &amp; DYNAMICS</t>
  </si>
  <si>
    <t>15.04.2019</t>
  </si>
  <si>
    <t>MATE</t>
  </si>
  <si>
    <t>MATRA</t>
  </si>
  <si>
    <t>25.03.2016</t>
  </si>
  <si>
    <t>MATROX</t>
  </si>
  <si>
    <t>MATSUNICHI</t>
  </si>
  <si>
    <t>13.12.2004</t>
  </si>
  <si>
    <t>MATTEL</t>
  </si>
  <si>
    <t>M-AUDIO</t>
  </si>
  <si>
    <t>MAX PRO</t>
  </si>
  <si>
    <t>21.02.2019</t>
  </si>
  <si>
    <t>MAXCOM</t>
  </si>
  <si>
    <t>07.02.2023</t>
  </si>
  <si>
    <t>MAXDATA</t>
  </si>
  <si>
    <t>14.07.2003</t>
  </si>
  <si>
    <t>MAXELL</t>
  </si>
  <si>
    <t>MAXFIELD</t>
  </si>
  <si>
    <t>05.11.2004</t>
  </si>
  <si>
    <t>MAXGEAR</t>
  </si>
  <si>
    <t>MAXIMUM</t>
  </si>
  <si>
    <t>MAXMANN</t>
  </si>
  <si>
    <t>11.11.2002</t>
  </si>
  <si>
    <t>MAXON</t>
  </si>
  <si>
    <t>MAXPLAY</t>
  </si>
  <si>
    <t>13.02.2001</t>
  </si>
  <si>
    <t>MAXPOINT</t>
  </si>
  <si>
    <t>MAXSTONE</t>
  </si>
  <si>
    <t>05.02.2015</t>
  </si>
  <si>
    <t>MAXTOR</t>
  </si>
  <si>
    <t>04.05.2000</t>
  </si>
  <si>
    <t>MAXVIEW</t>
  </si>
  <si>
    <t>MAXWELL</t>
  </si>
  <si>
    <t>30.09.2016</t>
  </si>
  <si>
    <t>MAXXOM</t>
  </si>
  <si>
    <t>MAXXTRO</t>
  </si>
  <si>
    <t>28.02.2002</t>
  </si>
  <si>
    <t>MAYCOM</t>
  </si>
  <si>
    <t>MAYTAG</t>
  </si>
  <si>
    <t>18.02.2004</t>
  </si>
  <si>
    <t>MB QUART</t>
  </si>
  <si>
    <t>21.10.2008</t>
  </si>
  <si>
    <t>M-BIRD</t>
  </si>
  <si>
    <t>12.07.2004</t>
  </si>
  <si>
    <t>MBO</t>
  </si>
  <si>
    <t>MBO1</t>
  </si>
  <si>
    <t>MCA</t>
  </si>
  <si>
    <t>21.08.2007</t>
  </si>
  <si>
    <t>MCAFEE</t>
  </si>
  <si>
    <t>20.10.2016</t>
  </si>
  <si>
    <t>MCC</t>
  </si>
  <si>
    <t>MCDOS</t>
  </si>
  <si>
    <t>MC-TRONIC</t>
  </si>
  <si>
    <t>09.08.2005</t>
  </si>
  <si>
    <t>MDA</t>
  </si>
  <si>
    <t>16.05.2006</t>
  </si>
  <si>
    <t>ME</t>
  </si>
  <si>
    <t>MEBUS</t>
  </si>
  <si>
    <t>MECABOUNCE</t>
  </si>
  <si>
    <t>29.02.2008</t>
  </si>
  <si>
    <t>MEDE8ER</t>
  </si>
  <si>
    <t>27.10.2009</t>
  </si>
  <si>
    <t>MEDELI</t>
  </si>
  <si>
    <t>10.07.2014</t>
  </si>
  <si>
    <t>M-EDGE</t>
  </si>
  <si>
    <t>04.11.2005</t>
  </si>
  <si>
    <t>MEDIA MARKT</t>
  </si>
  <si>
    <t>MEDIA MASTER</t>
  </si>
  <si>
    <t>16.01.2004</t>
  </si>
  <si>
    <t>MEDIA SALES</t>
  </si>
  <si>
    <t>20.09.2012</t>
  </si>
  <si>
    <t>MEDIA VISION</t>
  </si>
  <si>
    <t>MEDIAMARKT MOBILE</t>
  </si>
  <si>
    <t>17.07.2020</t>
  </si>
  <si>
    <t>MEDIAMIX</t>
  </si>
  <si>
    <t>13.06.2001</t>
  </si>
  <si>
    <t>MEDIAX</t>
  </si>
  <si>
    <t>11.08.2000</t>
  </si>
  <si>
    <t>MEDION</t>
  </si>
  <si>
    <t>15.03.2000</t>
  </si>
  <si>
    <t>MEDISANA</t>
  </si>
  <si>
    <t>MEDIVON</t>
  </si>
  <si>
    <t>MEGABITZ</t>
  </si>
  <si>
    <t>MEGABLOKS</t>
  </si>
  <si>
    <t>MEGADRIVE</t>
  </si>
  <si>
    <t>23.09.2004</t>
  </si>
  <si>
    <t>MEGAMANN</t>
  </si>
  <si>
    <t>12.04.2007</t>
  </si>
  <si>
    <t>MEGAMAXX</t>
  </si>
  <si>
    <t>MEGAVOX</t>
  </si>
  <si>
    <t>01.03.2006</t>
  </si>
  <si>
    <t>MELISSA</t>
  </si>
  <si>
    <t>MELITTA</t>
  </si>
  <si>
    <t>MELITTA PROFESSIONAL</t>
  </si>
  <si>
    <t>04.05.2021</t>
  </si>
  <si>
    <t>MELKCO</t>
  </si>
  <si>
    <t>23.02.2012</t>
  </si>
  <si>
    <t>MELLERT</t>
  </si>
  <si>
    <t>14.02.2006</t>
  </si>
  <si>
    <t>MELON</t>
  </si>
  <si>
    <t>MEMOREX</t>
  </si>
  <si>
    <t>MEMYELOS</t>
  </si>
  <si>
    <t>22.04.2013</t>
  </si>
  <si>
    <t>MENABO</t>
  </si>
  <si>
    <t>MENALUX</t>
  </si>
  <si>
    <t>17.12.2003</t>
  </si>
  <si>
    <t>MENTOS</t>
  </si>
  <si>
    <t>27.01.2016</t>
  </si>
  <si>
    <t>MENTOS GUM</t>
  </si>
  <si>
    <t>MENZ+KONECKE</t>
  </si>
  <si>
    <t>MERCEDES</t>
  </si>
  <si>
    <t>MERCHANDISING</t>
  </si>
  <si>
    <t>21.05.2024</t>
  </si>
  <si>
    <t>MERCURY</t>
  </si>
  <si>
    <t>MERLICONI</t>
  </si>
  <si>
    <t>MESSERSCHMIDT</t>
  </si>
  <si>
    <t>MESSINGSCHLAGER</t>
  </si>
  <si>
    <t>META</t>
  </si>
  <si>
    <t>16.09.2022</t>
  </si>
  <si>
    <t>META-SYSTEM</t>
  </si>
  <si>
    <t>09.10.2003</t>
  </si>
  <si>
    <t>METR</t>
  </si>
  <si>
    <t>METTLE</t>
  </si>
  <si>
    <t>22.04.2014</t>
  </si>
  <si>
    <t>METZ</t>
  </si>
  <si>
    <t>MEYKEY</t>
  </si>
  <si>
    <t>MI JAM</t>
  </si>
  <si>
    <t>MICHAEL KELLY</t>
  </si>
  <si>
    <t>MICPOINT</t>
  </si>
  <si>
    <t>MICRO BASIC</t>
  </si>
  <si>
    <t>MICRO MEDIA</t>
  </si>
  <si>
    <t>03.12.2003</t>
  </si>
  <si>
    <t>MICRO TEK</t>
  </si>
  <si>
    <t>31.01.2000</t>
  </si>
  <si>
    <t>MICRO TERRA</t>
  </si>
  <si>
    <t>MICROBIT</t>
  </si>
  <si>
    <t>13.02.2017</t>
  </si>
  <si>
    <t>MICROLIFE</t>
  </si>
  <si>
    <t>15.11.2005</t>
  </si>
  <si>
    <t>MICROMAXX</t>
  </si>
  <si>
    <t>24.07.2003</t>
  </si>
  <si>
    <t>MICROMEL</t>
  </si>
  <si>
    <t>26.11.2007</t>
  </si>
  <si>
    <t>MICRONET</t>
  </si>
  <si>
    <t>MICROPOINT</t>
  </si>
  <si>
    <t>17.10.2003</t>
  </si>
  <si>
    <t>MICROSOFT</t>
  </si>
  <si>
    <t>MICROSTAR</t>
  </si>
  <si>
    <t>19.07.2001</t>
  </si>
  <si>
    <t>MIDITECH</t>
  </si>
  <si>
    <t>MIDLAND/ALAN</t>
  </si>
  <si>
    <t>05.03.2001</t>
  </si>
  <si>
    <t>MIDLANDER</t>
  </si>
  <si>
    <t>10.11.2006</t>
  </si>
  <si>
    <t>MIELE</t>
  </si>
  <si>
    <t>MIGGO</t>
  </si>
  <si>
    <t>09.09.2014</t>
  </si>
  <si>
    <t>MIIEGO</t>
  </si>
  <si>
    <t>28.01.2019</t>
  </si>
  <si>
    <t>MIKO</t>
  </si>
  <si>
    <t>MILI</t>
  </si>
  <si>
    <t>01.06.2023</t>
  </si>
  <si>
    <t>MILKA</t>
  </si>
  <si>
    <t>MILKYWAY</t>
  </si>
  <si>
    <t>MILL</t>
  </si>
  <si>
    <t>MIND MULTIMEDIA</t>
  </si>
  <si>
    <t>MINDSCAPE(UE)</t>
  </si>
  <si>
    <t>MINDSTOR</t>
  </si>
  <si>
    <t>24.07.2001</t>
  </si>
  <si>
    <t>MINERVA</t>
  </si>
  <si>
    <t>MINI</t>
  </si>
  <si>
    <t>MINI ACEMAN</t>
  </si>
  <si>
    <t>MINI BOOMBOX</t>
  </si>
  <si>
    <t>MINI RC</t>
  </si>
  <si>
    <t>MINIBIKE</t>
  </si>
  <si>
    <t>MINICOOLER</t>
  </si>
  <si>
    <t>09.05.2006</t>
  </si>
  <si>
    <t>MINIK</t>
  </si>
  <si>
    <t>28.04.2005</t>
  </si>
  <si>
    <t>MINIONS</t>
  </si>
  <si>
    <t>26.10.2015</t>
  </si>
  <si>
    <t>MINISTRY OF SOUND</t>
  </si>
  <si>
    <t>MINIX</t>
  </si>
  <si>
    <t>MINOLTA</t>
  </si>
  <si>
    <t>MINOLTA-QMS</t>
  </si>
  <si>
    <t>22.11.2002</t>
  </si>
  <si>
    <t>MINOX</t>
  </si>
  <si>
    <t>MIO</t>
  </si>
  <si>
    <t>04.10.2005</t>
  </si>
  <si>
    <t>MIO BY MOBILIZE</t>
  </si>
  <si>
    <t>22.01.2025</t>
  </si>
  <si>
    <t>MIPOW</t>
  </si>
  <si>
    <t>28.10.2014</t>
  </si>
  <si>
    <t>MIRAGE</t>
  </si>
  <si>
    <t>MIRANO</t>
  </si>
  <si>
    <t>MIRO</t>
  </si>
  <si>
    <t>MIRTE ENGELHARD</t>
  </si>
  <si>
    <t>MISFIT</t>
  </si>
  <si>
    <t>19.07.2016</t>
  </si>
  <si>
    <t>MISTRAL</t>
  </si>
  <si>
    <t>25.07.2003</t>
  </si>
  <si>
    <t>MITAC</t>
  </si>
  <si>
    <t>03.06.2003</t>
  </si>
  <si>
    <t>MITSUBISHI</t>
  </si>
  <si>
    <t>MITSUI</t>
  </si>
  <si>
    <t>MITSUMI</t>
  </si>
  <si>
    <t>MIXX</t>
  </si>
  <si>
    <t>24.02.2025</t>
  </si>
  <si>
    <t>MJ ACOUSTICS</t>
  </si>
  <si>
    <t>10.01.2008</t>
  </si>
  <si>
    <t>MK</t>
  </si>
  <si>
    <t>MMORE</t>
  </si>
  <si>
    <t>20.04.2000</t>
  </si>
  <si>
    <t>MNR</t>
  </si>
  <si>
    <t>21.06.2023</t>
  </si>
  <si>
    <t>MOA</t>
  </si>
  <si>
    <t>19.03.2002</t>
  </si>
  <si>
    <t>MOBEE TECHNOLOGY</t>
  </si>
  <si>
    <t>19.04.2012</t>
  </si>
  <si>
    <t>MOBIBLEU</t>
  </si>
  <si>
    <t>27.10.2005</t>
  </si>
  <si>
    <t>MOBICALL</t>
  </si>
  <si>
    <t>MOBICOOL</t>
  </si>
  <si>
    <t>MOBILE ACTION</t>
  </si>
  <si>
    <t>20.12.2002</t>
  </si>
  <si>
    <t>MOBILE DIRECT</t>
  </si>
  <si>
    <t>MOBILE PIXELS</t>
  </si>
  <si>
    <t>22.03.2024</t>
  </si>
  <si>
    <t>MOBILEPOINT</t>
  </si>
  <si>
    <t>04.01.2005</t>
  </si>
  <si>
    <t>MOBISAFE</t>
  </si>
  <si>
    <t>14.04.2006</t>
  </si>
  <si>
    <t>MOBISET</t>
  </si>
  <si>
    <t>22.11.2012</t>
  </si>
  <si>
    <t>MOBISTEL</t>
  </si>
  <si>
    <t>MOBITRONIC</t>
  </si>
  <si>
    <t>20.07.2004</t>
  </si>
  <si>
    <t>MOBVOI</t>
  </si>
  <si>
    <t>16.08.2018</t>
  </si>
  <si>
    <t>MOCCAMASTER</t>
  </si>
  <si>
    <t>15.12.2011</t>
  </si>
  <si>
    <t>MODOPOCKET</t>
  </si>
  <si>
    <t>MOJANG</t>
  </si>
  <si>
    <t>MOLESKINE</t>
  </si>
  <si>
    <t>MOLINO</t>
  </si>
  <si>
    <t>05.07.2016</t>
  </si>
  <si>
    <t>MOMITSU</t>
  </si>
  <si>
    <t>22.09.2006</t>
  </si>
  <si>
    <t>MON CARBONE</t>
  </si>
  <si>
    <t>21.05.2013</t>
  </si>
  <si>
    <t>MONACOR</t>
  </si>
  <si>
    <t>MONCARBONE</t>
  </si>
  <si>
    <t>MONIMONI</t>
  </si>
  <si>
    <t>MONITOR</t>
  </si>
  <si>
    <t>MONITOR AUDIO</t>
  </si>
  <si>
    <t>MONOGRAM</t>
  </si>
  <si>
    <t>MONOLITH</t>
  </si>
  <si>
    <t>23.08.2004</t>
  </si>
  <si>
    <t>MONSTER</t>
  </si>
  <si>
    <t>MONSTER HIGH</t>
  </si>
  <si>
    <t>MONTANA</t>
  </si>
  <si>
    <t>MONTE GRAPPA</t>
  </si>
  <si>
    <t>20.06.2016</t>
  </si>
  <si>
    <t>MONTISS</t>
  </si>
  <si>
    <t>20.01.2012</t>
  </si>
  <si>
    <t>MOOCHIES</t>
  </si>
  <si>
    <t>12.04.2023</t>
  </si>
  <si>
    <t>MOODZZ SELECTION JACINTA ALCOR</t>
  </si>
  <si>
    <t>30.03.2015</t>
  </si>
  <si>
    <t>MOOSE TOYS</t>
  </si>
  <si>
    <t>19.04.2024</t>
  </si>
  <si>
    <t>MOOV</t>
  </si>
  <si>
    <t>30.04.2015</t>
  </si>
  <si>
    <t>MOPHIE</t>
  </si>
  <si>
    <t>MORDAUNT SHORT</t>
  </si>
  <si>
    <t>24.06.2003</t>
  </si>
  <si>
    <t>MORE</t>
  </si>
  <si>
    <t>06.06.2006</t>
  </si>
  <si>
    <t>MORPHY RICHARDS</t>
  </si>
  <si>
    <t>16.01.2002</t>
  </si>
  <si>
    <t>MOSER</t>
  </si>
  <si>
    <t>MOSHI</t>
  </si>
  <si>
    <t>MOSHI MONSTERS</t>
  </si>
  <si>
    <t>MOTECK</t>
  </si>
  <si>
    <t>17.05.2006</t>
  </si>
  <si>
    <t>MOTHER</t>
  </si>
  <si>
    <t>MOTIF</t>
  </si>
  <si>
    <t>07.02.2002</t>
  </si>
  <si>
    <t>MOTOROLA</t>
  </si>
  <si>
    <t>27.10.1999</t>
  </si>
  <si>
    <t>MOTRR</t>
  </si>
  <si>
    <t>02.05.2014</t>
  </si>
  <si>
    <t>MOULINEX</t>
  </si>
  <si>
    <t>MOUNT MASSIVE</t>
  </si>
  <si>
    <t>22.06.2001</t>
  </si>
  <si>
    <t>MOUNTAIN DEW</t>
  </si>
  <si>
    <t>21.10.2016</t>
  </si>
  <si>
    <t>MOVA</t>
  </si>
  <si>
    <t>18.02.2025</t>
  </si>
  <si>
    <t>MOVON</t>
  </si>
  <si>
    <t>23.10.2006</t>
  </si>
  <si>
    <t>MOZA</t>
  </si>
  <si>
    <t>MP-CHART</t>
  </si>
  <si>
    <t>MPIO</t>
  </si>
  <si>
    <t>MPMAN</t>
  </si>
  <si>
    <t>22.05.2002</t>
  </si>
  <si>
    <t>MR.HANDSFREE</t>
  </si>
  <si>
    <t>30.01.2003</t>
  </si>
  <si>
    <t>MS RETAIL</t>
  </si>
  <si>
    <t>31.03.2003</t>
  </si>
  <si>
    <t>MSI</t>
  </si>
  <si>
    <t>MS-TECH</t>
  </si>
  <si>
    <t>10.02.2004</t>
  </si>
  <si>
    <t>MTA</t>
  </si>
  <si>
    <t>MTI</t>
  </si>
  <si>
    <t>MTV MOBILE</t>
  </si>
  <si>
    <t>MTX</t>
  </si>
  <si>
    <t>07.10.2002</t>
  </si>
  <si>
    <t>MUJJO</t>
  </si>
  <si>
    <t>MULTI CARKIT</t>
  </si>
  <si>
    <t>MULTIBLITZ</t>
  </si>
  <si>
    <t>27.04.2001</t>
  </si>
  <si>
    <t>MULTIBRACKETS</t>
  </si>
  <si>
    <t>25.11.2009</t>
  </si>
  <si>
    <t>MULTIKABEL</t>
  </si>
  <si>
    <t>MUSE</t>
  </si>
  <si>
    <t>05.08.2002</t>
  </si>
  <si>
    <t>MUSIC SOUND</t>
  </si>
  <si>
    <t>21.12.2023</t>
  </si>
  <si>
    <t>MUSIC TOOLS</t>
  </si>
  <si>
    <t>MUSKIDS</t>
  </si>
  <si>
    <t>MUSTEK</t>
  </si>
  <si>
    <t>MUTANT</t>
  </si>
  <si>
    <t>06.10.2006</t>
  </si>
  <si>
    <t>MUVIT</t>
  </si>
  <si>
    <t>MUZIO</t>
  </si>
  <si>
    <t>09.07.2004</t>
  </si>
  <si>
    <t>MVISION</t>
  </si>
  <si>
    <t>07.07.2004</t>
  </si>
  <si>
    <t>MVIX</t>
  </si>
  <si>
    <t>MW</t>
  </si>
  <si>
    <t>21.04.2010</t>
  </si>
  <si>
    <t>M-WAVE</t>
  </si>
  <si>
    <t>MXL</t>
  </si>
  <si>
    <t>MXX</t>
  </si>
  <si>
    <t>MY ARCADE</t>
  </si>
  <si>
    <t>22.06.2018</t>
  </si>
  <si>
    <t>MY ELOS</t>
  </si>
  <si>
    <t>28.07.2010</t>
  </si>
  <si>
    <t>MY MEDIA</t>
  </si>
  <si>
    <t>27.04.2006</t>
  </si>
  <si>
    <t>MY POCKET STUDIO</t>
  </si>
  <si>
    <t>27.07.2011</t>
  </si>
  <si>
    <t>MYBOOK</t>
  </si>
  <si>
    <t>MYFOX</t>
  </si>
  <si>
    <t>MYKRONOZ</t>
  </si>
  <si>
    <t>23.12.2013</t>
  </si>
  <si>
    <t>MYMO</t>
  </si>
  <si>
    <t>13.01.2005</t>
  </si>
  <si>
    <t>MYPOIWORLD</t>
  </si>
  <si>
    <t>MYSODA</t>
  </si>
  <si>
    <t>15.02.2021</t>
  </si>
  <si>
    <t>MYSTYLE</t>
  </si>
  <si>
    <t>20.01.2025</t>
  </si>
  <si>
    <t>MYWAY</t>
  </si>
  <si>
    <t>N GEAR</t>
  </si>
  <si>
    <t>NAC SOUND</t>
  </si>
  <si>
    <t>NACON</t>
  </si>
  <si>
    <t>02.11.2016</t>
  </si>
  <si>
    <t>NAD</t>
  </si>
  <si>
    <t>16.11.2006</t>
  </si>
  <si>
    <t>NAF NAF</t>
  </si>
  <si>
    <t>27.04.2004</t>
  </si>
  <si>
    <t>NAKA</t>
  </si>
  <si>
    <t>NAKAYAMA</t>
  </si>
  <si>
    <t>10.08.2004</t>
  </si>
  <si>
    <t>NAKI</t>
  </si>
  <si>
    <t>31.03.2005</t>
  </si>
  <si>
    <t>NANNY CARE</t>
  </si>
  <si>
    <t>08.07.2015</t>
  </si>
  <si>
    <t>NANOLEAF</t>
  </si>
  <si>
    <t>27.05.2020</t>
  </si>
  <si>
    <t>NANUK</t>
  </si>
  <si>
    <t>13.10.2010</t>
  </si>
  <si>
    <t>NAPA</t>
  </si>
  <si>
    <t>NAPOLI</t>
  </si>
  <si>
    <t>NARDI</t>
  </si>
  <si>
    <t>11.06.2012</t>
  </si>
  <si>
    <t>NASHUA</t>
  </si>
  <si>
    <t>NATCOMP</t>
  </si>
  <si>
    <t>NATIONAL GEOGRAPHIC</t>
  </si>
  <si>
    <t>NATIVE UNION</t>
  </si>
  <si>
    <t>11.02.2011</t>
  </si>
  <si>
    <t>NATURAL PRODUCTS</t>
  </si>
  <si>
    <t>NAUMANN</t>
  </si>
  <si>
    <t>02.12.2002</t>
  </si>
  <si>
    <t>NAVEE</t>
  </si>
  <si>
    <t>28.08.2023</t>
  </si>
  <si>
    <t>NAVICORE</t>
  </si>
  <si>
    <t>NAVIGATOR</t>
  </si>
  <si>
    <t>21.02.2005</t>
  </si>
  <si>
    <t>NAVIGON</t>
  </si>
  <si>
    <t>NAVMAN</t>
  </si>
  <si>
    <t>NC SOFT</t>
  </si>
  <si>
    <t>NEAKASA</t>
  </si>
  <si>
    <t>NEATO</t>
  </si>
  <si>
    <t>NEBULA</t>
  </si>
  <si>
    <t>22.06.2020</t>
  </si>
  <si>
    <t>NEC</t>
  </si>
  <si>
    <t>07.07.2000</t>
  </si>
  <si>
    <t>NECCHI</t>
  </si>
  <si>
    <t>21.09.2012</t>
  </si>
  <si>
    <t>NEDCONCEPTS</t>
  </si>
  <si>
    <t>NEDIS</t>
  </si>
  <si>
    <t>08.11.2022</t>
  </si>
  <si>
    <t>NEDSTAR</t>
  </si>
  <si>
    <t>NEFF</t>
  </si>
  <si>
    <t>01.11.2004</t>
  </si>
  <si>
    <t>NEMO</t>
  </si>
  <si>
    <t>NEMOX</t>
  </si>
  <si>
    <t>NEO GEO</t>
  </si>
  <si>
    <t>16.11.2012</t>
  </si>
  <si>
    <t>NEOLAB</t>
  </si>
  <si>
    <t>20.02.2018</t>
  </si>
  <si>
    <t>NEOMOUNTS BY NEWSTAR</t>
  </si>
  <si>
    <t>20.08.2003</t>
  </si>
  <si>
    <t>NEONODE</t>
  </si>
  <si>
    <t>23.11.2007</t>
  </si>
  <si>
    <t>NEOPRENE</t>
  </si>
  <si>
    <t>NEOPRENE CASE</t>
  </si>
  <si>
    <t>NEOTION</t>
  </si>
  <si>
    <t>NEOTRON VOF</t>
  </si>
  <si>
    <t>17.08.2000</t>
  </si>
  <si>
    <t>NEOVIA</t>
  </si>
  <si>
    <t>NEOVO</t>
  </si>
  <si>
    <t>NEOXEO</t>
  </si>
  <si>
    <t>20.03.2006</t>
  </si>
  <si>
    <t>NEPTUNE</t>
  </si>
  <si>
    <t>NERO</t>
  </si>
  <si>
    <t>NERO AG</t>
  </si>
  <si>
    <t>NESPRESSO</t>
  </si>
  <si>
    <t>NEST</t>
  </si>
  <si>
    <t>NESTEA</t>
  </si>
  <si>
    <t>NESTLE</t>
  </si>
  <si>
    <t>17.09.2008</t>
  </si>
  <si>
    <t>NETATMO</t>
  </si>
  <si>
    <t>NETFLIX</t>
  </si>
  <si>
    <t>NETGEAR</t>
  </si>
  <si>
    <t>NETHERLANDS MUSIC DISTRI HW</t>
  </si>
  <si>
    <t>NETHERLANDS MUSIC DISTRIBUTION</t>
  </si>
  <si>
    <t>10.12.2013</t>
  </si>
  <si>
    <t>NETWORK</t>
  </si>
  <si>
    <t>07.03.2000</t>
  </si>
  <si>
    <t>NEULING</t>
  </si>
  <si>
    <t>15.03.2004</t>
  </si>
  <si>
    <t>NEUTRAL</t>
  </si>
  <si>
    <t>NEW LOOXS</t>
  </si>
  <si>
    <t>15.02.2016</t>
  </si>
  <si>
    <t>NEW POTATO</t>
  </si>
  <si>
    <t>05.10.2011</t>
  </si>
  <si>
    <t>NEW SOUND</t>
  </si>
  <si>
    <t>NEW UNIVERSE</t>
  </si>
  <si>
    <t>13.11.2006</t>
  </si>
  <si>
    <t>NEXLAND</t>
  </si>
  <si>
    <t>NEXT</t>
  </si>
  <si>
    <t>NEXT LEVEL RACING</t>
  </si>
  <si>
    <t>02.07.2019</t>
  </si>
  <si>
    <t>NEXTBASE</t>
  </si>
  <si>
    <t>08.10.2003</t>
  </si>
  <si>
    <t>NEXTLINK</t>
  </si>
  <si>
    <t>NEXUS</t>
  </si>
  <si>
    <t>NEXXIA</t>
  </si>
  <si>
    <t>27.11.2007</t>
  </si>
  <si>
    <t>NEXXT</t>
  </si>
  <si>
    <t>23.07.2015</t>
  </si>
  <si>
    <t>NFC</t>
  </si>
  <si>
    <t>NG TUNDRA</t>
  </si>
  <si>
    <t>N-GEAR</t>
  </si>
  <si>
    <t>26.07.2024</t>
  </si>
  <si>
    <t>NHJ</t>
  </si>
  <si>
    <t>13.06.2005</t>
  </si>
  <si>
    <t>NHT</t>
  </si>
  <si>
    <t>26.09.2003</t>
  </si>
  <si>
    <t>NIC</t>
  </si>
  <si>
    <t>05.06.2003</t>
  </si>
  <si>
    <t>NICER DICER PLUS</t>
  </si>
  <si>
    <t>NICHOLSON</t>
  </si>
  <si>
    <t>NIET GEBRUIKEN</t>
  </si>
  <si>
    <t>NIET GEBRUIKEN(VALUE LINE)</t>
  </si>
  <si>
    <t>05.05.2014</t>
  </si>
  <si>
    <t>NIGHTLIFE</t>
  </si>
  <si>
    <t>03.09.2015</t>
  </si>
  <si>
    <t>NIGHT-VISION</t>
  </si>
  <si>
    <t>NIJDAM</t>
  </si>
  <si>
    <t>NIKE</t>
  </si>
  <si>
    <t>27.04.2007</t>
  </si>
  <si>
    <t>NIKKEI</t>
  </si>
  <si>
    <t>NIKKI GILLING</t>
  </si>
  <si>
    <t>NIKKO</t>
  </si>
  <si>
    <t>NIKON</t>
  </si>
  <si>
    <t>15.10.1999</t>
  </si>
  <si>
    <t>NILFISK</t>
  </si>
  <si>
    <t>NINEBOT</t>
  </si>
  <si>
    <t>29.06.2016</t>
  </si>
  <si>
    <t>NINEBOT BY SEGWAY</t>
  </si>
  <si>
    <t>08.09.2016</t>
  </si>
  <si>
    <t>NINJA</t>
  </si>
  <si>
    <t>18.10.2016</t>
  </si>
  <si>
    <t>NINTENDO</t>
  </si>
  <si>
    <t>NIPPON AMERICA</t>
  </si>
  <si>
    <t>NISHIRE</t>
  </si>
  <si>
    <t>NISSIN</t>
  </si>
  <si>
    <t>01.05.2014</t>
  </si>
  <si>
    <t>NIU</t>
  </si>
  <si>
    <t>12.09.2023</t>
  </si>
  <si>
    <t>NIVEA</t>
  </si>
  <si>
    <t>NIVO</t>
  </si>
  <si>
    <t>27.02.2004</t>
  </si>
  <si>
    <t>NJORD</t>
  </si>
  <si>
    <t>16.11.2022</t>
  </si>
  <si>
    <t>NJOY</t>
  </si>
  <si>
    <t>12.09.2011</t>
  </si>
  <si>
    <t>NO BRAND</t>
  </si>
  <si>
    <t>24.05.2004</t>
  </si>
  <si>
    <t>NOBLE</t>
  </si>
  <si>
    <t>27.11.2023</t>
  </si>
  <si>
    <t>NOBO</t>
  </si>
  <si>
    <t>01.05.2018</t>
  </si>
  <si>
    <t>NOCS</t>
  </si>
  <si>
    <t>NODAZZLE</t>
  </si>
  <si>
    <t>NOKE</t>
  </si>
  <si>
    <t>12.01.2017</t>
  </si>
  <si>
    <t>NOKIA</t>
  </si>
  <si>
    <t>NOKIA (KPN)</t>
  </si>
  <si>
    <t>NOKIA (TM)</t>
  </si>
  <si>
    <t>NOKIA (VF)</t>
  </si>
  <si>
    <t>NOKIA HEALTH</t>
  </si>
  <si>
    <t>NOMAD</t>
  </si>
  <si>
    <t>21.03.2018</t>
  </si>
  <si>
    <t>NONA</t>
  </si>
  <si>
    <t>NONAME</t>
  </si>
  <si>
    <t>NONDA</t>
  </si>
  <si>
    <t>30.03.2017</t>
  </si>
  <si>
    <t>NOONDAY</t>
  </si>
  <si>
    <t>18.10.2017</t>
  </si>
  <si>
    <t>NOOSY</t>
  </si>
  <si>
    <t>22.10.2014</t>
  </si>
  <si>
    <t>NORDIC</t>
  </si>
  <si>
    <t>12.09.2001</t>
  </si>
  <si>
    <t>NORDICA</t>
  </si>
  <si>
    <t>13.10.2006</t>
  </si>
  <si>
    <t>NORDVPN</t>
  </si>
  <si>
    <t>16.09.2024</t>
  </si>
  <si>
    <t>NOREVE</t>
  </si>
  <si>
    <t>NORFROST</t>
  </si>
  <si>
    <t>NORGE</t>
  </si>
  <si>
    <t>NORTEK</t>
  </si>
  <si>
    <t>17.12.2004</t>
  </si>
  <si>
    <t>NORTHSTAR</t>
  </si>
  <si>
    <t>NORTONLIFELOCK (UE)</t>
  </si>
  <si>
    <t>NOSTALGIA</t>
  </si>
  <si>
    <t>NOTTINGHAM ANALOGUE</t>
  </si>
  <si>
    <t>NOVA</t>
  </si>
  <si>
    <t>NOVATEL</t>
  </si>
  <si>
    <t>NOVATEL WIRELESS</t>
  </si>
  <si>
    <t>NOVATION</t>
  </si>
  <si>
    <t>NOVERO</t>
  </si>
  <si>
    <t>NOVIS</t>
  </si>
  <si>
    <t>NOVITA</t>
  </si>
  <si>
    <t>NOVY</t>
  </si>
  <si>
    <t>10.08.2015</t>
  </si>
  <si>
    <t>NOXON</t>
  </si>
  <si>
    <t>NRC</t>
  </si>
  <si>
    <t>11.07.2006</t>
  </si>
  <si>
    <t>NSNOVEL</t>
  </si>
  <si>
    <t>NTP</t>
  </si>
  <si>
    <t>NU</t>
  </si>
  <si>
    <t>NUBITECH</t>
  </si>
  <si>
    <t>NUBY</t>
  </si>
  <si>
    <t>15.12.2004</t>
  </si>
  <si>
    <t>NUDE</t>
  </si>
  <si>
    <t>05.06.2014</t>
  </si>
  <si>
    <t>NUDIENT</t>
  </si>
  <si>
    <t>23.01.2023</t>
  </si>
  <si>
    <t>NUFORCE</t>
  </si>
  <si>
    <t>10.01.2012</t>
  </si>
  <si>
    <t>NUKI</t>
  </si>
  <si>
    <t>24.05.2017</t>
  </si>
  <si>
    <t>NUMARK</t>
  </si>
  <si>
    <t>13.10.2000</t>
  </si>
  <si>
    <t>NUMATIC</t>
  </si>
  <si>
    <t>26.04.2012</t>
  </si>
  <si>
    <t>NUTRI BLITZER</t>
  </si>
  <si>
    <t>NUTRI NINJA</t>
  </si>
  <si>
    <t>26.04.2016</t>
  </si>
  <si>
    <t>NUTRIBULLET</t>
  </si>
  <si>
    <t>NUU</t>
  </si>
  <si>
    <t>NUVUE</t>
  </si>
  <si>
    <t>NVIDIA</t>
  </si>
  <si>
    <t>NYKO</t>
  </si>
  <si>
    <t>NYNE</t>
  </si>
  <si>
    <t>NZXT</t>
  </si>
  <si>
    <t>20.05.2005</t>
  </si>
  <si>
    <t>O2</t>
  </si>
  <si>
    <t>OAKWOOD</t>
  </si>
  <si>
    <t>16.12.1999</t>
  </si>
  <si>
    <t>OASIS</t>
  </si>
  <si>
    <t>10.05.2005</t>
  </si>
  <si>
    <t>OCKEL</t>
  </si>
  <si>
    <t>04.12.2017</t>
  </si>
  <si>
    <t>OCO</t>
  </si>
  <si>
    <t>15.04.2016</t>
  </si>
  <si>
    <t>OCTA</t>
  </si>
  <si>
    <t>OCTRON</t>
  </si>
  <si>
    <t>01.10.2001</t>
  </si>
  <si>
    <t>OCULUS</t>
  </si>
  <si>
    <t>19.01.2017</t>
  </si>
  <si>
    <t>OCZ</t>
  </si>
  <si>
    <t>03.04.2012</t>
  </si>
  <si>
    <t>ODEVI</t>
  </si>
  <si>
    <t>ODIDO</t>
  </si>
  <si>
    <t>09.10.2023</t>
  </si>
  <si>
    <t>ODOYO</t>
  </si>
  <si>
    <t>ODYS</t>
  </si>
  <si>
    <t>ODYSSEY</t>
  </si>
  <si>
    <t>18.09.2012</t>
  </si>
  <si>
    <t>OEHLBACH</t>
  </si>
  <si>
    <t>OEM</t>
  </si>
  <si>
    <t>OFFICE FIRST CLASS</t>
  </si>
  <si>
    <t>OFFICE PAPER</t>
  </si>
  <si>
    <t>18.06.2007</t>
  </si>
  <si>
    <t>OHMIBOD</t>
  </si>
  <si>
    <t>OK.</t>
  </si>
  <si>
    <t>26.08.2010</t>
  </si>
  <si>
    <t>OKI</t>
  </si>
  <si>
    <t>OKIDO</t>
  </si>
  <si>
    <t>OLA</t>
  </si>
  <si>
    <t>OLISO</t>
  </si>
  <si>
    <t>09.06.2010</t>
  </si>
  <si>
    <t>OLIVETTI</t>
  </si>
  <si>
    <t>OLIVIAHOMEART</t>
  </si>
  <si>
    <t>OLLOCLIP</t>
  </si>
  <si>
    <t>08.11.2016</t>
  </si>
  <si>
    <t>OLYMPIA</t>
  </si>
  <si>
    <t>OLYMPUS</t>
  </si>
  <si>
    <t>OMAS</t>
  </si>
  <si>
    <t>02.11.2001</t>
  </si>
  <si>
    <t>OMEGA</t>
  </si>
  <si>
    <t>OMEN BY HP</t>
  </si>
  <si>
    <t>OMISYS</t>
  </si>
  <si>
    <t>OMNI BOUNCE</t>
  </si>
  <si>
    <t>OMNIMOUNT</t>
  </si>
  <si>
    <t>22.03.2004</t>
  </si>
  <si>
    <t>OMNIO</t>
  </si>
  <si>
    <t>10.06.2004</t>
  </si>
  <si>
    <t>OMNISAT</t>
  </si>
  <si>
    <t>10.05.2006</t>
  </si>
  <si>
    <t>OMO</t>
  </si>
  <si>
    <t>OMRON</t>
  </si>
  <si>
    <t>ONE DIRECTION</t>
  </si>
  <si>
    <t>25.04.2014</t>
  </si>
  <si>
    <t>ONE FOR ALL</t>
  </si>
  <si>
    <t>O'NEILL</t>
  </si>
  <si>
    <t>ONEPLUS</t>
  </si>
  <si>
    <t>18.06.2021</t>
  </si>
  <si>
    <t>ONIX AUDIO</t>
  </si>
  <si>
    <t>ONKYO</t>
  </si>
  <si>
    <t>ONNTO</t>
  </si>
  <si>
    <t>06.12.2002</t>
  </si>
  <si>
    <t>ONSTREAM</t>
  </si>
  <si>
    <t>ON-TRADING</t>
  </si>
  <si>
    <t>ONYX</t>
  </si>
  <si>
    <t>OPENSTEL</t>
  </si>
  <si>
    <t>OPENTEL</t>
  </si>
  <si>
    <t>OPPLE</t>
  </si>
  <si>
    <t>18.07.2014</t>
  </si>
  <si>
    <t>OPPO</t>
  </si>
  <si>
    <t>OPTECH</t>
  </si>
  <si>
    <t>OPTIFIT</t>
  </si>
  <si>
    <t>OPTILINE</t>
  </si>
  <si>
    <t>17.12.2024</t>
  </si>
  <si>
    <t>OPTIMA</t>
  </si>
  <si>
    <t>OPTIMOUNT</t>
  </si>
  <si>
    <t>OPTIMUTE</t>
  </si>
  <si>
    <t>OPTION</t>
  </si>
  <si>
    <t>18.10.2007</t>
  </si>
  <si>
    <t>OPTODISC</t>
  </si>
  <si>
    <t>OPTOMA</t>
  </si>
  <si>
    <t>05.03.2010</t>
  </si>
  <si>
    <t>OPTRIX</t>
  </si>
  <si>
    <t>14.10.2013</t>
  </si>
  <si>
    <t>OR</t>
  </si>
  <si>
    <t>27.09.2002</t>
  </si>
  <si>
    <t>ORAL-B</t>
  </si>
  <si>
    <t>ORANGE</t>
  </si>
  <si>
    <t>ORANIER</t>
  </si>
  <si>
    <t>ORAVA</t>
  </si>
  <si>
    <t>07.07.2015</t>
  </si>
  <si>
    <t>ORB</t>
  </si>
  <si>
    <t>ORBEGOZO</t>
  </si>
  <si>
    <t>ORBIT</t>
  </si>
  <si>
    <t>05.10.2017</t>
  </si>
  <si>
    <t>ORBITSOUND</t>
  </si>
  <si>
    <t>31.01.2014</t>
  </si>
  <si>
    <t>ORBOTIX</t>
  </si>
  <si>
    <t>OREGON</t>
  </si>
  <si>
    <t>OREO</t>
  </si>
  <si>
    <t>ORGANISER</t>
  </si>
  <si>
    <t>ORGANISER FOLIO</t>
  </si>
  <si>
    <t>ORIENTAL SPIRIT</t>
  </si>
  <si>
    <t>ORION</t>
  </si>
  <si>
    <t>ORKIO</t>
  </si>
  <si>
    <t>26.05.2005</t>
  </si>
  <si>
    <t>ORTEL</t>
  </si>
  <si>
    <t>ORTOTEN</t>
  </si>
  <si>
    <t>20.10.2005</t>
  </si>
  <si>
    <t>OSIRIUS</t>
  </si>
  <si>
    <t>11.01.2016</t>
  </si>
  <si>
    <t>OSMO</t>
  </si>
  <si>
    <t>16.12.2015</t>
  </si>
  <si>
    <t>OSRAM</t>
  </si>
  <si>
    <t>OSTER</t>
  </si>
  <si>
    <t>OTONE</t>
  </si>
  <si>
    <t>OTTERBOX</t>
  </si>
  <si>
    <t>OTTOMAN</t>
  </si>
  <si>
    <t>OTTONI</t>
  </si>
  <si>
    <t>OUT OF THE BLUE</t>
  </si>
  <si>
    <t>OUYA</t>
  </si>
  <si>
    <t>OWL LABS</t>
  </si>
  <si>
    <t>13.04.2022</t>
  </si>
  <si>
    <t>OXBOARD</t>
  </si>
  <si>
    <t>10.12.2015</t>
  </si>
  <si>
    <t>OXX DIGITAL</t>
  </si>
  <si>
    <t>OXX</t>
  </si>
  <si>
    <t>OXYFARM 2B02</t>
  </si>
  <si>
    <t>OYAMA</t>
  </si>
  <si>
    <t>14.06.2012</t>
  </si>
  <si>
    <t>OZAKI</t>
  </si>
  <si>
    <t>22.11.2004</t>
  </si>
  <si>
    <t>OZILLIN</t>
  </si>
  <si>
    <t>OZOBOT</t>
  </si>
  <si>
    <t>07.08.2017</t>
  </si>
  <si>
    <t>P AND C</t>
  </si>
  <si>
    <t>P&amp;Q</t>
  </si>
  <si>
    <t>15.02.2001</t>
  </si>
  <si>
    <t>PACE</t>
  </si>
  <si>
    <t>08.09.2003</t>
  </si>
  <si>
    <t>PACE PUMA</t>
  </si>
  <si>
    <t>PACEMAKER</t>
  </si>
  <si>
    <t>PACHA</t>
  </si>
  <si>
    <t>15.11.2012</t>
  </si>
  <si>
    <t>PACIFIC DIGITAL</t>
  </si>
  <si>
    <t>PACKARD BELL</t>
  </si>
  <si>
    <t>PACKMATE</t>
  </si>
  <si>
    <t>20.09.2007</t>
  </si>
  <si>
    <t>PACO RABANNE</t>
  </si>
  <si>
    <t>PAINGONE</t>
  </si>
  <si>
    <t>29.10.2020</t>
  </si>
  <si>
    <t>PAKUMA</t>
  </si>
  <si>
    <t>PALADONE</t>
  </si>
  <si>
    <t>10.11.2021</t>
  </si>
  <si>
    <t>PALCOM</t>
  </si>
  <si>
    <t>26.02.2002</t>
  </si>
  <si>
    <t>PALLAS</t>
  </si>
  <si>
    <t>12.02.2001</t>
  </si>
  <si>
    <t>PALM</t>
  </si>
  <si>
    <t>PALMPOWER</t>
  </si>
  <si>
    <t>PAMA</t>
  </si>
  <si>
    <t>19.08.2003</t>
  </si>
  <si>
    <t>PANASONIC</t>
  </si>
  <si>
    <t>PANDA</t>
  </si>
  <si>
    <t>10.04.2006</t>
  </si>
  <si>
    <t>PANDIGITAL</t>
  </si>
  <si>
    <t>PANINI</t>
  </si>
  <si>
    <t>PANODIA</t>
  </si>
  <si>
    <t>PANONO</t>
  </si>
  <si>
    <t>11.10.2016</t>
  </si>
  <si>
    <t>PANTHER</t>
  </si>
  <si>
    <t>PANTONE</t>
  </si>
  <si>
    <t>PANZERGLASS</t>
  </si>
  <si>
    <t>PAPERLIKE</t>
  </si>
  <si>
    <t>PAPERMATE</t>
  </si>
  <si>
    <t>15.08.2007</t>
  </si>
  <si>
    <t>PAQ</t>
  </si>
  <si>
    <t>PARADISE AIR</t>
  </si>
  <si>
    <t>02.05.2023</t>
  </si>
  <si>
    <t>PARAFF</t>
  </si>
  <si>
    <t>28.07.2006</t>
  </si>
  <si>
    <t>PARALLELS</t>
  </si>
  <si>
    <t>(IS SOFTWARE DUS TT)</t>
  </si>
  <si>
    <t>PARASOUND</t>
  </si>
  <si>
    <t>PARFUM.NL</t>
  </si>
  <si>
    <t>PARFUMCADEAU</t>
  </si>
  <si>
    <t>PARKER</t>
  </si>
  <si>
    <t>PARLINO</t>
  </si>
  <si>
    <t>31.10.2006</t>
  </si>
  <si>
    <t>PARROT</t>
  </si>
  <si>
    <t>PARTY</t>
  </si>
  <si>
    <t>14.03.2012</t>
  </si>
  <si>
    <t>PAS PASPOORT</t>
  </si>
  <si>
    <t>PASSIE</t>
  </si>
  <si>
    <t>15.12.2014</t>
  </si>
  <si>
    <t>PATACO</t>
  </si>
  <si>
    <t>06.12.2007</t>
  </si>
  <si>
    <t>PATCHWORKS</t>
  </si>
  <si>
    <t>PATERSON</t>
  </si>
  <si>
    <t>PATHOS</t>
  </si>
  <si>
    <t>PATHWORKS</t>
  </si>
  <si>
    <t>PATTEX</t>
  </si>
  <si>
    <t>31.08.2015</t>
  </si>
  <si>
    <t>PAUL FRANK</t>
  </si>
  <si>
    <t>PAULMANN</t>
  </si>
  <si>
    <t>05.03.2008</t>
  </si>
  <si>
    <t>PAVINA</t>
  </si>
  <si>
    <t>PAVONI</t>
  </si>
  <si>
    <t>PC ZAPPER</t>
  </si>
  <si>
    <t>PCONTV</t>
  </si>
  <si>
    <t>PDM</t>
  </si>
  <si>
    <t>12.03.2001</t>
  </si>
  <si>
    <t>PDP</t>
  </si>
  <si>
    <t>PEAK DESIGN</t>
  </si>
  <si>
    <t>27.03.2017</t>
  </si>
  <si>
    <t>PEAK DEV</t>
  </si>
  <si>
    <t>18.10.2002</t>
  </si>
  <si>
    <t>PEAQ</t>
  </si>
  <si>
    <t>13.09.2011</t>
  </si>
  <si>
    <t>PEBBLE</t>
  </si>
  <si>
    <t>08.10.2013</t>
  </si>
  <si>
    <t>PEERLESS</t>
  </si>
  <si>
    <t>25.11.2020</t>
  </si>
  <si>
    <t>PEEZE</t>
  </si>
  <si>
    <t>PEHA</t>
  </si>
  <si>
    <t>29.11.2000</t>
  </si>
  <si>
    <t>PELAMATIC</t>
  </si>
  <si>
    <t>29.09.2016</t>
  </si>
  <si>
    <t>PELGRIM</t>
  </si>
  <si>
    <t>PELI</t>
  </si>
  <si>
    <t>PELICAN CASE</t>
  </si>
  <si>
    <t>23.11.2000</t>
  </si>
  <si>
    <t>PELIKAN</t>
  </si>
  <si>
    <t>PENDRIVE</t>
  </si>
  <si>
    <t>PENGUIN</t>
  </si>
  <si>
    <t>PENPOWER</t>
  </si>
  <si>
    <t>17.08.2005</t>
  </si>
  <si>
    <t>PENTAX</t>
  </si>
  <si>
    <t>PEPPERCABLE</t>
  </si>
  <si>
    <t>PEPPERDECKS</t>
  </si>
  <si>
    <t>PEPSI</t>
  </si>
  <si>
    <t>PEREL</t>
  </si>
  <si>
    <t>03.10.2007</t>
  </si>
  <si>
    <t>PERFECT COOL</t>
  </si>
  <si>
    <t>23.06.2017</t>
  </si>
  <si>
    <t>PERFECT PASSENGER</t>
  </si>
  <si>
    <t>10.11.2003</t>
  </si>
  <si>
    <t>PERFECTFITTECH</t>
  </si>
  <si>
    <t>PERFOMANCE</t>
  </si>
  <si>
    <t>13.01.2003</t>
  </si>
  <si>
    <t>PEROS</t>
  </si>
  <si>
    <t>PERSOL</t>
  </si>
  <si>
    <t>PERSTEL</t>
  </si>
  <si>
    <t>PERUZZO</t>
  </si>
  <si>
    <t>01.07.2016</t>
  </si>
  <si>
    <t>PETCUBE</t>
  </si>
  <si>
    <t>PETKIT</t>
  </si>
  <si>
    <t>14.01.2025</t>
  </si>
  <si>
    <t>PETLIBRO</t>
  </si>
  <si>
    <t>PETRA</t>
  </si>
  <si>
    <t>PGYTECH</t>
  </si>
  <si>
    <t>24.09.2018</t>
  </si>
  <si>
    <t>PHASE LINEAR</t>
  </si>
  <si>
    <t>PHATFOUR</t>
  </si>
  <si>
    <t>PHI</t>
  </si>
  <si>
    <t>PHILIPS</t>
  </si>
  <si>
    <t>PHILIPS HUE</t>
  </si>
  <si>
    <t>02.11.2017</t>
  </si>
  <si>
    <t>PHILIPS SAECO</t>
  </si>
  <si>
    <t>PHOCUS</t>
  </si>
  <si>
    <t>05.10.2004</t>
  </si>
  <si>
    <t>PHOENIX</t>
  </si>
  <si>
    <t>17.11.2004</t>
  </si>
  <si>
    <t>PHONE CHARM</t>
  </si>
  <si>
    <t>16.01.2006</t>
  </si>
  <si>
    <t>PHONEFRIEND</t>
  </si>
  <si>
    <t>PHONIX</t>
  </si>
  <si>
    <t>06.10.2004</t>
  </si>
  <si>
    <t>PHONOTONIC</t>
  </si>
  <si>
    <t>PHOTOCLEAR</t>
  </si>
  <si>
    <t>28.04.2016</t>
  </si>
  <si>
    <t>PHOTOFAST</t>
  </si>
  <si>
    <t>PHOTOSOL</t>
  </si>
  <si>
    <t>01.04.2014</t>
  </si>
  <si>
    <t>PIAGGIO</t>
  </si>
  <si>
    <t>PICKWICK</t>
  </si>
  <si>
    <t>PICO</t>
  </si>
  <si>
    <t>28.09.2023</t>
  </si>
  <si>
    <t>PIERRE CARDIN</t>
  </si>
  <si>
    <t>14.08.2014</t>
  </si>
  <si>
    <t>PIGGYBACK</t>
  </si>
  <si>
    <t>PILATUS</t>
  </si>
  <si>
    <t>PILLOW</t>
  </si>
  <si>
    <t>PILOT PEN</t>
  </si>
  <si>
    <t>10.09.2002</t>
  </si>
  <si>
    <t>PINELL</t>
  </si>
  <si>
    <t>16.08.2011</t>
  </si>
  <si>
    <t>PINGI</t>
  </si>
  <si>
    <t>08.07.2008</t>
  </si>
  <si>
    <t>PINNACLE</t>
  </si>
  <si>
    <t>21.09.2000</t>
  </si>
  <si>
    <t>PIONEER</t>
  </si>
  <si>
    <t>PIONEER DJ</t>
  </si>
  <si>
    <t>03.04.2020</t>
  </si>
  <si>
    <t>PIPEDREAM JELLY GEMS</t>
  </si>
  <si>
    <t>PIPEDREAM JUICY JEWELS</t>
  </si>
  <si>
    <t>09.10.2013</t>
  </si>
  <si>
    <t>PIPER</t>
  </si>
  <si>
    <t>18.03.2016</t>
  </si>
  <si>
    <t>PIRANHA</t>
  </si>
  <si>
    <t>PIRELLI</t>
  </si>
  <si>
    <t>27.01.2023</t>
  </si>
  <si>
    <t>PIROX</t>
  </si>
  <si>
    <t>PIROX TOYS</t>
  </si>
  <si>
    <t>24.07.2023</t>
  </si>
  <si>
    <t>PIT CUSHION</t>
  </si>
  <si>
    <t>PITSTAR</t>
  </si>
  <si>
    <t>10.12.2004</t>
  </si>
  <si>
    <t>PIVO</t>
  </si>
  <si>
    <t>07.04.2021</t>
  </si>
  <si>
    <t>PIXIE</t>
  </si>
  <si>
    <t>PIZZARETTE</t>
  </si>
  <si>
    <t>PJ</t>
  </si>
  <si>
    <t>PJUR</t>
  </si>
  <si>
    <t>PLANAR</t>
  </si>
  <si>
    <t>PLANET</t>
  </si>
  <si>
    <t>24.05.2002</t>
  </si>
  <si>
    <t>PLANET 21</t>
  </si>
  <si>
    <t>09.12.2005</t>
  </si>
  <si>
    <t>PLANET BUDDIES</t>
  </si>
  <si>
    <t>27.11.2020</t>
  </si>
  <si>
    <t>PLANET INTERNET</t>
  </si>
  <si>
    <t>PLANON</t>
  </si>
  <si>
    <t>PLANTRONICS</t>
  </si>
  <si>
    <t>12.02.2002</t>
  </si>
  <si>
    <t>PLATINET</t>
  </si>
  <si>
    <t>PLATINUM</t>
  </si>
  <si>
    <t>08.12.2000</t>
  </si>
  <si>
    <t>PLAWA SUVIL</t>
  </si>
  <si>
    <t>09.08.2001</t>
  </si>
  <si>
    <t>PLAY BY PLAY</t>
  </si>
  <si>
    <t>PLAYBOY</t>
  </si>
  <si>
    <t>PLAYHOUSE</t>
  </si>
  <si>
    <t>01.11.2007</t>
  </si>
  <si>
    <t>PLAYSEAT</t>
  </si>
  <si>
    <t>16.12.2004</t>
  </si>
  <si>
    <t>PLEO RB</t>
  </si>
  <si>
    <t>15.07.2013</t>
  </si>
  <si>
    <t>PLEOMAX</t>
  </si>
  <si>
    <t>PLEXTOR</t>
  </si>
  <si>
    <t>PLOPSALAND</t>
  </si>
  <si>
    <t>PLOX</t>
  </si>
  <si>
    <t>PLUGGERZ</t>
  </si>
  <si>
    <t>PLUS 1</t>
  </si>
  <si>
    <t>28.02.2006</t>
  </si>
  <si>
    <t>PLUSTEK</t>
  </si>
  <si>
    <t>PMR</t>
  </si>
  <si>
    <t>15.10.2007</t>
  </si>
  <si>
    <t>PNY</t>
  </si>
  <si>
    <t>POCKET</t>
  </si>
  <si>
    <t>POCKETBOOK</t>
  </si>
  <si>
    <t>02.09.2011</t>
  </si>
  <si>
    <t>POCKI</t>
  </si>
  <si>
    <t>PODGEAR</t>
  </si>
  <si>
    <t>PODSTAR</t>
  </si>
  <si>
    <t>POINT OF VIEW</t>
  </si>
  <si>
    <t>POINTED</t>
  </si>
  <si>
    <t>POKEMON (UE)</t>
  </si>
  <si>
    <t>POKEN</t>
  </si>
  <si>
    <t>POKKETMIXER</t>
  </si>
  <si>
    <t>POLAR</t>
  </si>
  <si>
    <t>20.09.2005</t>
  </si>
  <si>
    <t>POLAR PRO</t>
  </si>
  <si>
    <t>POLARMATE</t>
  </si>
  <si>
    <t>POLAROID</t>
  </si>
  <si>
    <t>POLAROID ORIGINALS</t>
  </si>
  <si>
    <t>POLISPORT</t>
  </si>
  <si>
    <t>POLK</t>
  </si>
  <si>
    <t>POLTI</t>
  </si>
  <si>
    <t>POLY</t>
  </si>
  <si>
    <t>08.10.2021</t>
  </si>
  <si>
    <t>POLYCOM</t>
  </si>
  <si>
    <t>23.01.2007</t>
  </si>
  <si>
    <t>POLYTRAX</t>
  </si>
  <si>
    <t>21.11.2001</t>
  </si>
  <si>
    <t>PONTIS</t>
  </si>
  <si>
    <t>08.03.2001</t>
  </si>
  <si>
    <t>POPAL</t>
  </si>
  <si>
    <t>POPBOX</t>
  </si>
  <si>
    <t>POPCORN HOUR</t>
  </si>
  <si>
    <t>18.09.2009</t>
  </si>
  <si>
    <t>POPSOCKETS</t>
  </si>
  <si>
    <t>PORSCHE</t>
  </si>
  <si>
    <t>PORT DESIGNS</t>
  </si>
  <si>
    <t>PORTOFINO</t>
  </si>
  <si>
    <t>POSSIO</t>
  </si>
  <si>
    <t>POST-IT®</t>
  </si>
  <si>
    <t>POUCH</t>
  </si>
  <si>
    <t>20.05.2015</t>
  </si>
  <si>
    <t>POUR OVER</t>
  </si>
  <si>
    <t>POWER A</t>
  </si>
  <si>
    <t>13.09.2012</t>
  </si>
  <si>
    <t>POWER DYNAMICS</t>
  </si>
  <si>
    <t>POWER MAXX</t>
  </si>
  <si>
    <t>09.01.2006</t>
  </si>
  <si>
    <t>POWER PROP</t>
  </si>
  <si>
    <t>POWER SERVICE</t>
  </si>
  <si>
    <t>26.02.2001</t>
  </si>
  <si>
    <t>POWER TV LIFT</t>
  </si>
  <si>
    <t>POWERCAM</t>
  </si>
  <si>
    <t>25.02.2008</t>
  </si>
  <si>
    <t>POWERCELL</t>
  </si>
  <si>
    <t>19.11.2002</t>
  </si>
  <si>
    <t>POWERCONNECTIONS</t>
  </si>
  <si>
    <t>POWERCUBE</t>
  </si>
  <si>
    <t>11.03.2014</t>
  </si>
  <si>
    <t>POWERDOT</t>
  </si>
  <si>
    <t>POWERMAT</t>
  </si>
  <si>
    <t>10.08.2010</t>
  </si>
  <si>
    <t>POWEROCKS</t>
  </si>
  <si>
    <t>26.01.2015</t>
  </si>
  <si>
    <t>POWERON</t>
  </si>
  <si>
    <t>POWERPEAK</t>
  </si>
  <si>
    <t>POWERUP</t>
  </si>
  <si>
    <t>POWY</t>
  </si>
  <si>
    <t>PP3DP</t>
  </si>
  <si>
    <t>PPU4</t>
  </si>
  <si>
    <t>PQI</t>
  </si>
  <si>
    <t>PRACTICA</t>
  </si>
  <si>
    <t>17.02.2003</t>
  </si>
  <si>
    <t>PRAETOR</t>
  </si>
  <si>
    <t>PRECISION</t>
  </si>
  <si>
    <t>07.08.2002</t>
  </si>
  <si>
    <t>PREMIER</t>
  </si>
  <si>
    <t>PRESCAN</t>
  </si>
  <si>
    <t>PRESSURE KING PRO</t>
  </si>
  <si>
    <t>13.04.2017</t>
  </si>
  <si>
    <t>PRET A POUSSER</t>
  </si>
  <si>
    <t>01.04.2021</t>
  </si>
  <si>
    <t>PRETEC</t>
  </si>
  <si>
    <t>13.04.2006</t>
  </si>
  <si>
    <t>PREVECO</t>
  </si>
  <si>
    <t>PRIMA</t>
  </si>
  <si>
    <t>PRIMAPHOTO</t>
  </si>
  <si>
    <t>11.11.2016</t>
  </si>
  <si>
    <t>PRIMAX</t>
  </si>
  <si>
    <t>PRIMEFILM</t>
  </si>
  <si>
    <t>PRIMERA</t>
  </si>
  <si>
    <t>07.05.2004</t>
  </si>
  <si>
    <t>PRINCESS</t>
  </si>
  <si>
    <t>PRINCETON</t>
  </si>
  <si>
    <t>PRINCO</t>
  </si>
  <si>
    <t>11.02.2003</t>
  </si>
  <si>
    <t>PRINGLES</t>
  </si>
  <si>
    <t>PRINTASIE</t>
  </si>
  <si>
    <t>PRITT</t>
  </si>
  <si>
    <t>PRIVATE LABEL</t>
  </si>
  <si>
    <t>PRO CLIP</t>
  </si>
  <si>
    <t>20.11.2006</t>
  </si>
  <si>
    <t>PRO2</t>
  </si>
  <si>
    <t>20.02.2004</t>
  </si>
  <si>
    <t>PROCOLOR</t>
  </si>
  <si>
    <t>PRODENT</t>
  </si>
  <si>
    <t>PROFESSIONAL</t>
  </si>
  <si>
    <t>PROFICOOK</t>
  </si>
  <si>
    <t>04.12.2015</t>
  </si>
  <si>
    <t>PROFIGOLD</t>
  </si>
  <si>
    <t>06.10.2003</t>
  </si>
  <si>
    <t>PROFILE</t>
  </si>
  <si>
    <t>02.09.2015</t>
  </si>
  <si>
    <t>PROFOON</t>
  </si>
  <si>
    <t>PROGRESS</t>
  </si>
  <si>
    <t>19.03.2001</t>
  </si>
  <si>
    <t>PRO-JECT</t>
  </si>
  <si>
    <t>PROJECTA</t>
  </si>
  <si>
    <t>21.02.2000</t>
  </si>
  <si>
    <t>PROLINE</t>
  </si>
  <si>
    <t>26.04.2004</t>
  </si>
  <si>
    <t>PROLISS</t>
  </si>
  <si>
    <t>PROMAIL</t>
  </si>
  <si>
    <t>25.06.2007</t>
  </si>
  <si>
    <t>PROMED</t>
  </si>
  <si>
    <t>14.02.2013</t>
  </si>
  <si>
    <t>PROMETIUM</t>
  </si>
  <si>
    <t>28.02.2003</t>
  </si>
  <si>
    <t>PROMISE</t>
  </si>
  <si>
    <t>PRO-MOUNTS</t>
  </si>
  <si>
    <t>PROPEL</t>
  </si>
  <si>
    <t>PROPHETE</t>
  </si>
  <si>
    <t>PROSPER</t>
  </si>
  <si>
    <t>PROSTOP</t>
  </si>
  <si>
    <t>PROSTORE</t>
  </si>
  <si>
    <t>20.08.2001</t>
  </si>
  <si>
    <t>PROTAG</t>
  </si>
  <si>
    <t>PROTECH</t>
  </si>
  <si>
    <t>PROTECTIVE</t>
  </si>
  <si>
    <t>PROTECTIVE FOLIO</t>
  </si>
  <si>
    <t>PROTECTU</t>
  </si>
  <si>
    <t>30.03.2016</t>
  </si>
  <si>
    <t>PROTEK</t>
  </si>
  <si>
    <t>18.02.2005</t>
  </si>
  <si>
    <t>PRO-USER</t>
  </si>
  <si>
    <t>PROVIEW</t>
  </si>
  <si>
    <t>29.09.2000</t>
  </si>
  <si>
    <t>PROVISION</t>
  </si>
  <si>
    <t>PROWIRE</t>
  </si>
  <si>
    <t>PS</t>
  </si>
  <si>
    <t>26.04.2022</t>
  </si>
  <si>
    <t>PSION</t>
  </si>
  <si>
    <t>PSL DESIGN</t>
  </si>
  <si>
    <t>26.04.2006</t>
  </si>
  <si>
    <t>PUMA</t>
  </si>
  <si>
    <t>03.10.2013</t>
  </si>
  <si>
    <t>PURE</t>
  </si>
  <si>
    <t>21.09.2009</t>
  </si>
  <si>
    <t>PURE ACOUSTIC</t>
  </si>
  <si>
    <t>10.01.2014</t>
  </si>
  <si>
    <t>PURE ACOUSTICS</t>
  </si>
  <si>
    <t>PURE AV</t>
  </si>
  <si>
    <t>18.01.2007</t>
  </si>
  <si>
    <t>PURE DIGITAL</t>
  </si>
  <si>
    <t>PURE ELECTRIC</t>
  </si>
  <si>
    <t>03.02.2025</t>
  </si>
  <si>
    <t>PURITY</t>
  </si>
  <si>
    <t>01.04.2011</t>
  </si>
  <si>
    <t>PURO</t>
  </si>
  <si>
    <t>07.05.2009</t>
  </si>
  <si>
    <t>PYLE</t>
  </si>
  <si>
    <t>PYRAMAT</t>
  </si>
  <si>
    <t>PYRAMID</t>
  </si>
  <si>
    <t>PYREX</t>
  </si>
  <si>
    <t>24.08.2015</t>
  </si>
  <si>
    <t>PYTHON</t>
  </si>
  <si>
    <t>PYTHONS</t>
  </si>
  <si>
    <t>Q-ACOUSTICS</t>
  </si>
  <si>
    <t>20.11.2007</t>
  </si>
  <si>
    <t>QARDIO INC</t>
  </si>
  <si>
    <t>QDOS</t>
  </si>
  <si>
    <t>11.01.2008</t>
  </si>
  <si>
    <t>QED</t>
  </si>
  <si>
    <t>QIBBEL</t>
  </si>
  <si>
    <t>06.06.2016</t>
  </si>
  <si>
    <t>QIHE</t>
  </si>
  <si>
    <t>QLIMA</t>
  </si>
  <si>
    <t>Q-LINE</t>
  </si>
  <si>
    <t>20.10.2000</t>
  </si>
  <si>
    <t>Q-MEDIA</t>
  </si>
  <si>
    <t>QMOTION</t>
  </si>
  <si>
    <t>QMS</t>
  </si>
  <si>
    <t>QNAP</t>
  </si>
  <si>
    <t>18.08.2010</t>
  </si>
  <si>
    <t>QOOLQEE</t>
  </si>
  <si>
    <t>QPAD</t>
  </si>
  <si>
    <t>04.07.2008</t>
  </si>
  <si>
    <t>Q-TEC</t>
  </si>
  <si>
    <t>13.05.2002</t>
  </si>
  <si>
    <t>QTEK</t>
  </si>
  <si>
    <t>QTREK</t>
  </si>
  <si>
    <t>QUAD LOCK</t>
  </si>
  <si>
    <t>QUADRAL</t>
  </si>
  <si>
    <t>QUADT</t>
  </si>
  <si>
    <t>16.08.2001</t>
  </si>
  <si>
    <t>QUALI-TV</t>
  </si>
  <si>
    <t>07.06.2004</t>
  </si>
  <si>
    <t>QUALITY STREET</t>
  </si>
  <si>
    <t>QUANTA</t>
  </si>
  <si>
    <t>12.11.2003</t>
  </si>
  <si>
    <t>QUANTIS</t>
  </si>
  <si>
    <t>QUANTUM</t>
  </si>
  <si>
    <t>QUATROFIX</t>
  </si>
  <si>
    <t>05.12.2003</t>
  </si>
  <si>
    <t>QUDOS</t>
  </si>
  <si>
    <t>21.11.2014</t>
  </si>
  <si>
    <t>QUESTION MARK</t>
  </si>
  <si>
    <t>QUINTEZZ</t>
  </si>
  <si>
    <t>QUIRKY</t>
  </si>
  <si>
    <t>06.12.2017</t>
  </si>
  <si>
    <t>QUOTE</t>
  </si>
  <si>
    <t>QWARE</t>
  </si>
  <si>
    <t>QWIC</t>
  </si>
  <si>
    <t>R&amp;B</t>
  </si>
  <si>
    <t>R&amp;P PRODUCTIONS</t>
  </si>
  <si>
    <t>RABO MOBIEL</t>
  </si>
  <si>
    <t>RACE NAVIGATOR</t>
  </si>
  <si>
    <t>RADARWORLD</t>
  </si>
  <si>
    <t>RADICA</t>
  </si>
  <si>
    <t>RADIX</t>
  </si>
  <si>
    <t>RAIDSONIC</t>
  </si>
  <si>
    <t>20.04.2006</t>
  </si>
  <si>
    <t>RALPH LAUREN</t>
  </si>
  <si>
    <t>RALSTON ENERGIZER</t>
  </si>
  <si>
    <t>RAM MEDIA</t>
  </si>
  <si>
    <t>30.08.2005</t>
  </si>
  <si>
    <t>RANEX</t>
  </si>
  <si>
    <t>11.04.2000</t>
  </si>
  <si>
    <t>RAPID</t>
  </si>
  <si>
    <t>16.04.2010</t>
  </si>
  <si>
    <t>RAPOO</t>
  </si>
  <si>
    <t>RAPTIC</t>
  </si>
  <si>
    <t>13.10.2021</t>
  </si>
  <si>
    <t>RASPBERRY PI</t>
  </si>
  <si>
    <t>RATHO</t>
  </si>
  <si>
    <t>RAVENSBURGER</t>
  </si>
  <si>
    <t>RAY BAN</t>
  </si>
  <si>
    <t>RAYNEO</t>
  </si>
  <si>
    <t>24.01.2024</t>
  </si>
  <si>
    <t>RAYOVAC</t>
  </si>
  <si>
    <t>RAZER</t>
  </si>
  <si>
    <t>RAZOR</t>
  </si>
  <si>
    <t>06.09.2018</t>
  </si>
  <si>
    <t>RCA</t>
  </si>
  <si>
    <t>REAL DIGITAL</t>
  </si>
  <si>
    <t>REBOX</t>
  </si>
  <si>
    <t>19.05.2004</t>
  </si>
  <si>
    <t>RECHARGE</t>
  </si>
  <si>
    <t>19.11.2013</t>
  </si>
  <si>
    <t>RED BAND</t>
  </si>
  <si>
    <t>15.11.2016</t>
  </si>
  <si>
    <t>RED BULL</t>
  </si>
  <si>
    <t>27.04.2012</t>
  </si>
  <si>
    <t>RED OCTANE</t>
  </si>
  <si>
    <t>REDGED</t>
  </si>
  <si>
    <t>REDKAPPE</t>
  </si>
  <si>
    <t>REFEL DESIGN</t>
  </si>
  <si>
    <t>10.07.2012</t>
  </si>
  <si>
    <t>REFLECTA</t>
  </si>
  <si>
    <t>REIGNCOM</t>
  </si>
  <si>
    <t>REINHARD</t>
  </si>
  <si>
    <t>19.01.2004</t>
  </si>
  <si>
    <t>RELAXFIT</t>
  </si>
  <si>
    <t>RELISYS</t>
  </si>
  <si>
    <t>27.12.1999</t>
  </si>
  <si>
    <t>RELOOP</t>
  </si>
  <si>
    <t>09.06.2016</t>
  </si>
  <si>
    <t>REMACO</t>
  </si>
  <si>
    <t>11.05.2006</t>
  </si>
  <si>
    <t>REMARKABLE</t>
  </si>
  <si>
    <t>11.10.2023</t>
  </si>
  <si>
    <t>REMIA</t>
  </si>
  <si>
    <t>16.10.2008</t>
  </si>
  <si>
    <t>REMINGTON</t>
  </si>
  <si>
    <t>RENEGADE</t>
  </si>
  <si>
    <t>RENEWD</t>
  </si>
  <si>
    <t>10.11.2017</t>
  </si>
  <si>
    <t>RENOVATOR</t>
  </si>
  <si>
    <t>RENOVATOR DELUXE</t>
  </si>
  <si>
    <t>REPLAY</t>
  </si>
  <si>
    <t>12.09.2012</t>
  </si>
  <si>
    <t>RESTAURANTCADEAU</t>
  </si>
  <si>
    <t>RETAIL</t>
  </si>
  <si>
    <t>RETRO ROLLERS</t>
  </si>
  <si>
    <t>06.10.2014</t>
  </si>
  <si>
    <t>REVAMP</t>
  </si>
  <si>
    <t>08.04.2020</t>
  </si>
  <si>
    <t>REVITIVE</t>
  </si>
  <si>
    <t>REVLON</t>
  </si>
  <si>
    <t>01.05.2006</t>
  </si>
  <si>
    <t>REVO</t>
  </si>
  <si>
    <t>REX</t>
  </si>
  <si>
    <t>REX BIKE</t>
  </si>
  <si>
    <t>REXEL</t>
  </si>
  <si>
    <t>R-GO TOOLS</t>
  </si>
  <si>
    <t>18.05.2018</t>
  </si>
  <si>
    <t>RHO-DELTA</t>
  </si>
  <si>
    <t>RIAN</t>
  </si>
  <si>
    <t>01.06.2001</t>
  </si>
  <si>
    <t>RICATECH</t>
  </si>
  <si>
    <t>21.04.2006</t>
  </si>
  <si>
    <t>RICHMOND &amp; FINCH</t>
  </si>
  <si>
    <t>20.03.2018</t>
  </si>
  <si>
    <t>RICHTER</t>
  </si>
  <si>
    <t>RICOH</t>
  </si>
  <si>
    <t>RICOR</t>
  </si>
  <si>
    <t>RIDATA</t>
  </si>
  <si>
    <t>07.05.2002</t>
  </si>
  <si>
    <t>RIDD</t>
  </si>
  <si>
    <t>18.07.2017</t>
  </si>
  <si>
    <t>RIDETONES</t>
  </si>
  <si>
    <t>RIKALINE</t>
  </si>
  <si>
    <t>RIMATEC</t>
  </si>
  <si>
    <t>18.04.2007</t>
  </si>
  <si>
    <t>RING</t>
  </si>
  <si>
    <t>18.09.2015</t>
  </si>
  <si>
    <t>RINGFLASH ADAPTER</t>
  </si>
  <si>
    <t>23.02.2004</t>
  </si>
  <si>
    <t>RINGWAY</t>
  </si>
  <si>
    <t>27.05.2015</t>
  </si>
  <si>
    <t>RIO</t>
  </si>
  <si>
    <t>RIOT GAMES</t>
  </si>
  <si>
    <t>RITMO</t>
  </si>
  <si>
    <t>RITTER</t>
  </si>
  <si>
    <t>RITTZ</t>
  </si>
  <si>
    <t>RITZZ</t>
  </si>
  <si>
    <t>19.03.2003</t>
  </si>
  <si>
    <t>RIVA AUDIO</t>
  </si>
  <si>
    <t>20.10.2017</t>
  </si>
  <si>
    <t>RIVACASE</t>
  </si>
  <si>
    <t>RIVAL</t>
  </si>
  <si>
    <t>21.06.2006</t>
  </si>
  <si>
    <t>RMT</t>
  </si>
  <si>
    <t>ROADANGEL</t>
  </si>
  <si>
    <t>ROADEYES</t>
  </si>
  <si>
    <t>09.07.2018</t>
  </si>
  <si>
    <t>ROADSTAR</t>
  </si>
  <si>
    <t>31.08.2001</t>
  </si>
  <si>
    <t>ROBEY</t>
  </si>
  <si>
    <t>ROBIJN</t>
  </si>
  <si>
    <t>ROBLOX</t>
  </si>
  <si>
    <t>17.01.2023</t>
  </si>
  <si>
    <t>ROBOMOP</t>
  </si>
  <si>
    <t>20.03.2013</t>
  </si>
  <si>
    <t>ROBOMOW</t>
  </si>
  <si>
    <t>29.01.2014</t>
  </si>
  <si>
    <t>ROBOSAPIEN</t>
  </si>
  <si>
    <t>ROCCAT</t>
  </si>
  <si>
    <t>ROCCO</t>
  </si>
  <si>
    <t>ROCKET</t>
  </si>
  <si>
    <t>ROCKETFISH</t>
  </si>
  <si>
    <t>ROCKFORD FOSGATE</t>
  </si>
  <si>
    <t>08.04.2003</t>
  </si>
  <si>
    <t>ROCKING RESIDENCE</t>
  </si>
  <si>
    <t>23.03.2011</t>
  </si>
  <si>
    <t>ROCKSPACE</t>
  </si>
  <si>
    <t>ROCKSTAR UE</t>
  </si>
  <si>
    <t>ROCKWOOD</t>
  </si>
  <si>
    <t>25.04.2000</t>
  </si>
  <si>
    <t>ROCKY RICE</t>
  </si>
  <si>
    <t>RODE</t>
  </si>
  <si>
    <t>RØDE</t>
  </si>
  <si>
    <t>RODEO</t>
  </si>
  <si>
    <t>ROITPWR</t>
  </si>
  <si>
    <t>ROLINE</t>
  </si>
  <si>
    <t>28.11.2000</t>
  </si>
  <si>
    <t>ROLLEI</t>
  </si>
  <si>
    <t>ROLLEIFLEX</t>
  </si>
  <si>
    <t>04.05.2015</t>
  </si>
  <si>
    <t>ROMMELSBACHER</t>
  </si>
  <si>
    <t>ROMOSS</t>
  </si>
  <si>
    <t>ROMOTOVE</t>
  </si>
  <si>
    <t>RONDO</t>
  </si>
  <si>
    <t>RONIN</t>
  </si>
  <si>
    <t>17.02.2004</t>
  </si>
  <si>
    <t>ROOMBA</t>
  </si>
  <si>
    <t>ROSIERES</t>
  </si>
  <si>
    <t>08.08.2001</t>
  </si>
  <si>
    <t>ROSMAXX</t>
  </si>
  <si>
    <t>ROTH AUDIO</t>
  </si>
  <si>
    <t>07.08.2007</t>
  </si>
  <si>
    <t>ROTOLIGHT</t>
  </si>
  <si>
    <t>18.08.2011</t>
  </si>
  <si>
    <t>ROTTERDAMSE KOFFIE</t>
  </si>
  <si>
    <t>04.07.2016</t>
  </si>
  <si>
    <t>ROUTE 66</t>
  </si>
  <si>
    <t>13.07.2004</t>
  </si>
  <si>
    <t>ROVER</t>
  </si>
  <si>
    <t>ROWENTA</t>
  </si>
  <si>
    <t>ROWI</t>
  </si>
  <si>
    <t>26.04.2000</t>
  </si>
  <si>
    <t>ROXANA</t>
  </si>
  <si>
    <t>ROXIO</t>
  </si>
  <si>
    <t>02.05.2007</t>
  </si>
  <si>
    <t>ROYAL</t>
  </si>
  <si>
    <t>RTO</t>
  </si>
  <si>
    <t>RTX</t>
  </si>
  <si>
    <t>08.01.2007</t>
  </si>
  <si>
    <t>RUGGEAR</t>
  </si>
  <si>
    <t>02.08.2018</t>
  </si>
  <si>
    <t>RUNTASTIC</t>
  </si>
  <si>
    <t>10.09.2015</t>
  </si>
  <si>
    <t>RUSSELL HOBBS</t>
  </si>
  <si>
    <t>RUSSOUND</t>
  </si>
  <si>
    <t>RUWIDO</t>
  </si>
  <si>
    <t>RYCOTE</t>
  </si>
  <si>
    <t>RYFKOGEL</t>
  </si>
  <si>
    <t>SABA</t>
  </si>
  <si>
    <t>SAECO</t>
  </si>
  <si>
    <t>21.06.2016</t>
  </si>
  <si>
    <t>SAFE</t>
  </si>
  <si>
    <t>SAFESCAN</t>
  </si>
  <si>
    <t>15.02.2008</t>
  </si>
  <si>
    <t>SAFEWAY</t>
  </si>
  <si>
    <t>26.09.2000</t>
  </si>
  <si>
    <t>SAFRA</t>
  </si>
  <si>
    <t>09.07.2002</t>
  </si>
  <si>
    <t>SAGE</t>
  </si>
  <si>
    <t>23.09.2019</t>
  </si>
  <si>
    <t>SAGEMCOM</t>
  </si>
  <si>
    <t>SAITEK</t>
  </si>
  <si>
    <t>SALCO</t>
  </si>
  <si>
    <t>SALORA</t>
  </si>
  <si>
    <t>SALTER</t>
  </si>
  <si>
    <t>SAMRTCHARGER</t>
  </si>
  <si>
    <t>SAMSONITE</t>
  </si>
  <si>
    <t>19.06.2002</t>
  </si>
  <si>
    <t>SAMSUNG</t>
  </si>
  <si>
    <t>SAMSUNG (TM)</t>
  </si>
  <si>
    <t>SAMSUNG (VF)</t>
  </si>
  <si>
    <t>SAMTRON</t>
  </si>
  <si>
    <t>SAMYANG</t>
  </si>
  <si>
    <t>11.02.2015</t>
  </si>
  <si>
    <t>SAN</t>
  </si>
  <si>
    <t>SAN MARCO</t>
  </si>
  <si>
    <t>SANDBERG</t>
  </si>
  <si>
    <t>30.10.2020</t>
  </si>
  <si>
    <t>SANDISK</t>
  </si>
  <si>
    <t>03.12.1999</t>
  </si>
  <si>
    <t>SANDISK PROFESSIONAL</t>
  </si>
  <si>
    <t>06.09.2022</t>
  </si>
  <si>
    <t>SANGEAN</t>
  </si>
  <si>
    <t>SANITAS</t>
  </si>
  <si>
    <t>SANOMATIC</t>
  </si>
  <si>
    <t>SANSUI</t>
  </si>
  <si>
    <t>01.08.2003</t>
  </si>
  <si>
    <t>SANUS</t>
  </si>
  <si>
    <t>SANYO</t>
  </si>
  <si>
    <t>SAPHIRE</t>
  </si>
  <si>
    <t>SAPPHIRE</t>
  </si>
  <si>
    <t>SARISTA</t>
  </si>
  <si>
    <t>SATECHI</t>
  </si>
  <si>
    <t>SATURN</t>
  </si>
  <si>
    <t>01.02.2012</t>
  </si>
  <si>
    <t>SATZUMA</t>
  </si>
  <si>
    <t>27.02.2001</t>
  </si>
  <si>
    <t>SAULABI</t>
  </si>
  <si>
    <t>SAVV</t>
  </si>
  <si>
    <t>SBS MOBILE</t>
  </si>
  <si>
    <t>04.11.2016</t>
  </si>
  <si>
    <t>SCALA</t>
  </si>
  <si>
    <t>26.09.2005</t>
  </si>
  <si>
    <t>SCANDECOR</t>
  </si>
  <si>
    <t>SCANMAGIC</t>
  </si>
  <si>
    <t>25.03.2003</t>
  </si>
  <si>
    <t>SCANPART</t>
  </si>
  <si>
    <t>SCANSONIC</t>
  </si>
  <si>
    <t>SCHAUB LORENZ</t>
  </si>
  <si>
    <t>SCHMAL</t>
  </si>
  <si>
    <t>SCHNEIDER</t>
  </si>
  <si>
    <t>29.11.2001</t>
  </si>
  <si>
    <t>SCHOLL</t>
  </si>
  <si>
    <t>SCHOLTES</t>
  </si>
  <si>
    <t>SCHOTT</t>
  </si>
  <si>
    <t>SCHULTHESS</t>
  </si>
  <si>
    <t>SCHWA-MEDICO</t>
  </si>
  <si>
    <t>SCOSCHE</t>
  </si>
  <si>
    <t>07.08.2013</t>
  </si>
  <si>
    <t>SCOTCH®</t>
  </si>
  <si>
    <t>SCOTT</t>
  </si>
  <si>
    <t>19.05.2000</t>
  </si>
  <si>
    <t>SCREENARMOR</t>
  </si>
  <si>
    <t>10.06.2015</t>
  </si>
  <si>
    <t>SCREENGUARDZ</t>
  </si>
  <si>
    <t>08.06.2010</t>
  </si>
  <si>
    <t>SCREENON</t>
  </si>
  <si>
    <t>06.07.2021</t>
  </si>
  <si>
    <t>SEAGATE</t>
  </si>
  <si>
    <t>14.01.2000</t>
  </si>
  <si>
    <t>SEBO</t>
  </si>
  <si>
    <t>11.10.2006</t>
  </si>
  <si>
    <t>SECA</t>
  </si>
  <si>
    <t>SECOND LIFE</t>
  </si>
  <si>
    <t>31.01.2017</t>
  </si>
  <si>
    <t>SECRID</t>
  </si>
  <si>
    <t>08.09.2015</t>
  </si>
  <si>
    <t>SECUFONE</t>
  </si>
  <si>
    <t>15.10.2008</t>
  </si>
  <si>
    <t>SECUNDOO</t>
  </si>
  <si>
    <t>31.07.2018</t>
  </si>
  <si>
    <t>SEEBO</t>
  </si>
  <si>
    <t>SEECODE</t>
  </si>
  <si>
    <t>23.05.2005</t>
  </si>
  <si>
    <t>SEF_TECH</t>
  </si>
  <si>
    <t>SEG</t>
  </si>
  <si>
    <t>SEGA</t>
  </si>
  <si>
    <t>SEGAFREDO</t>
  </si>
  <si>
    <t>SEGWAY</t>
  </si>
  <si>
    <t>11.11.2013</t>
  </si>
  <si>
    <t>SELAR</t>
  </si>
  <si>
    <t>16.12.2009</t>
  </si>
  <si>
    <t>SELENCIA</t>
  </si>
  <si>
    <t>SELLE ROYAL</t>
  </si>
  <si>
    <t>SEN.SE</t>
  </si>
  <si>
    <t>SENA</t>
  </si>
  <si>
    <t>27.12.2005</t>
  </si>
  <si>
    <t>SENCOR</t>
  </si>
  <si>
    <t>SENDO</t>
  </si>
  <si>
    <t>31.01.2001</t>
  </si>
  <si>
    <t>SENDSTATION</t>
  </si>
  <si>
    <t>02.06.2008</t>
  </si>
  <si>
    <t>SENERGY</t>
  </si>
  <si>
    <t>SENGLED</t>
  </si>
  <si>
    <t>SENNHEISER</t>
  </si>
  <si>
    <t>SENSEO</t>
  </si>
  <si>
    <t>SENSEO PAD</t>
  </si>
  <si>
    <t>SENSOR</t>
  </si>
  <si>
    <t>SENSOR SWAB</t>
  </si>
  <si>
    <t>SENSORWAKE</t>
  </si>
  <si>
    <t>31.10.2016</t>
  </si>
  <si>
    <t>SENSY</t>
  </si>
  <si>
    <t>SENTINEL</t>
  </si>
  <si>
    <t>10.12.2002</t>
  </si>
  <si>
    <t>SENZ</t>
  </si>
  <si>
    <t>SEPIA</t>
  </si>
  <si>
    <t>SEPPELFRICKE</t>
  </si>
  <si>
    <t>SER</t>
  </si>
  <si>
    <t>SERATO</t>
  </si>
  <si>
    <t>SEVEN</t>
  </si>
  <si>
    <t>17.08.2022</t>
  </si>
  <si>
    <t>SEVEN CREATIONS</t>
  </si>
  <si>
    <t>SEVENOAK</t>
  </si>
  <si>
    <t>16.12.2011</t>
  </si>
  <si>
    <t>SEVERIN</t>
  </si>
  <si>
    <t>SEVIC</t>
  </si>
  <si>
    <t>SEVYLOR</t>
  </si>
  <si>
    <t>SHADOWS</t>
  </si>
  <si>
    <t>SHANGHAI TRIO</t>
  </si>
  <si>
    <t>SHARGE</t>
  </si>
  <si>
    <t>05.12.2023</t>
  </si>
  <si>
    <t>SHARK</t>
  </si>
  <si>
    <t>23.04.2010</t>
  </si>
  <si>
    <t>SHARKOON</t>
  </si>
  <si>
    <t>SHARP</t>
  </si>
  <si>
    <t>SHARPIE</t>
  </si>
  <si>
    <t>SHELLOB</t>
  </si>
  <si>
    <t>SHERWOOD</t>
  </si>
  <si>
    <t>02.04.2003</t>
  </si>
  <si>
    <t>SHIMANO</t>
  </si>
  <si>
    <t>SHINCO</t>
  </si>
  <si>
    <t>29.04.2004</t>
  </si>
  <si>
    <t>SHINGA</t>
  </si>
  <si>
    <t>SHOKZ</t>
  </si>
  <si>
    <t>SHOULDERPOD</t>
  </si>
  <si>
    <t>SHOWTECH</t>
  </si>
  <si>
    <t>SHUNGA</t>
  </si>
  <si>
    <t>SHURE</t>
  </si>
  <si>
    <t>28.06.2007</t>
  </si>
  <si>
    <t>SHUTTLE</t>
  </si>
  <si>
    <t>SIBELIUS</t>
  </si>
  <si>
    <t>SICURO</t>
  </si>
  <si>
    <t>SIEMENS</t>
  </si>
  <si>
    <t>SIERADEN &amp; HORLOGES</t>
  </si>
  <si>
    <t>SIERRA WIRELESS</t>
  </si>
  <si>
    <t>05.08.2005</t>
  </si>
  <si>
    <t>SIGG</t>
  </si>
  <si>
    <t>14.06.2023</t>
  </si>
  <si>
    <t>SIGMA</t>
  </si>
  <si>
    <t>SIGMA CARTRIDGES</t>
  </si>
  <si>
    <t>20.04.2005</t>
  </si>
  <si>
    <t>SIGNAT</t>
  </si>
  <si>
    <t>31.10.2003</t>
  </si>
  <si>
    <t>SILICON POWER</t>
  </si>
  <si>
    <t>SILICONE</t>
  </si>
  <si>
    <t>SILICONE CASE</t>
  </si>
  <si>
    <t>SILKN</t>
  </si>
  <si>
    <t>SILTAL</t>
  </si>
  <si>
    <t>SILVER CIRCLE</t>
  </si>
  <si>
    <t>SILVER MOTHER</t>
  </si>
  <si>
    <t>SILVERLINE</t>
  </si>
  <si>
    <t>SILVERLIT</t>
  </si>
  <si>
    <t>SILVERLITE</t>
  </si>
  <si>
    <t>SIM2</t>
  </si>
  <si>
    <t>SIMAC</t>
  </si>
  <si>
    <t>SIMBA UE</t>
  </si>
  <si>
    <t>11.01.2024</t>
  </si>
  <si>
    <t>SIMMLINE MATRIX</t>
  </si>
  <si>
    <t>25.03.2004</t>
  </si>
  <si>
    <t>SIMMPLICITY</t>
  </si>
  <si>
    <t>16.03.2004</t>
  </si>
  <si>
    <t>SIMON &amp; SCHUSTER</t>
  </si>
  <si>
    <t>SIMPLETECH</t>
  </si>
  <si>
    <t>SIMPLISM</t>
  </si>
  <si>
    <t>SIMPLY</t>
  </si>
  <si>
    <t>SIMPLY STRAIGHT</t>
  </si>
  <si>
    <t>SIMPSONS</t>
  </si>
  <si>
    <t>SIMSON</t>
  </si>
  <si>
    <t>SINGER</t>
  </si>
  <si>
    <t>19.05.2016</t>
  </si>
  <si>
    <t>SINGTRIX</t>
  </si>
  <si>
    <t>05.11.2014</t>
  </si>
  <si>
    <t>SINUS LIVE</t>
  </si>
  <si>
    <t>26.06.2000</t>
  </si>
  <si>
    <t>SIPIX</t>
  </si>
  <si>
    <t>SIRIUS</t>
  </si>
  <si>
    <t>SIS-ZIGGO</t>
  </si>
  <si>
    <t>SITECOM</t>
  </si>
  <si>
    <t>SJOSTRAND</t>
  </si>
  <si>
    <t>19.03.2024</t>
  </si>
  <si>
    <t>SKATEFLASH</t>
  </si>
  <si>
    <t>03.06.2022</t>
  </si>
  <si>
    <t>SKATEY</t>
  </si>
  <si>
    <t>SKECH</t>
  </si>
  <si>
    <t>04.07.2012</t>
  </si>
  <si>
    <t>SKELANIMALS</t>
  </si>
  <si>
    <t>SKETCH WORKS LLC</t>
  </si>
  <si>
    <t>SKEYE</t>
  </si>
  <si>
    <t>SKILL FWD</t>
  </si>
  <si>
    <t>SKINS</t>
  </si>
  <si>
    <t>SKROSS</t>
  </si>
  <si>
    <t>01.06.2011</t>
  </si>
  <si>
    <t>S-KROSS</t>
  </si>
  <si>
    <t>10.11.2009</t>
  </si>
  <si>
    <t>SKS</t>
  </si>
  <si>
    <t>SKULLCANDY</t>
  </si>
  <si>
    <t>SKY</t>
  </si>
  <si>
    <t>SKYLANDERS SUPERCHARGERS</t>
  </si>
  <si>
    <t>SKYPE</t>
  </si>
  <si>
    <t>SKYTEC</t>
  </si>
  <si>
    <t>SKYTRONIC</t>
  </si>
  <si>
    <t>SLAMMAN</t>
  </si>
  <si>
    <t>SLEEPTRACKER</t>
  </si>
  <si>
    <t>SLENDERTONE</t>
  </si>
  <si>
    <t>SLIDE</t>
  </si>
  <si>
    <t>04.11.2020</t>
  </si>
  <si>
    <t>SLIK</t>
  </si>
  <si>
    <t>SLIM</t>
  </si>
  <si>
    <t>SLIM LINE</t>
  </si>
  <si>
    <t>SLIMAGE</t>
  </si>
  <si>
    <t>17.11.2003</t>
  </si>
  <si>
    <t>SLING MEDIA</t>
  </si>
  <si>
    <t>SM</t>
  </si>
  <si>
    <t>SM PRO</t>
  </si>
  <si>
    <t>SMANOS</t>
  </si>
  <si>
    <t>SMART</t>
  </si>
  <si>
    <t>24.09.2004</t>
  </si>
  <si>
    <t>SMART MOVE</t>
  </si>
  <si>
    <t>SMART START MATCH</t>
  </si>
  <si>
    <t>SMARTALARM</t>
  </si>
  <si>
    <t>SMARTDISK</t>
  </si>
  <si>
    <t>SMARTER</t>
  </si>
  <si>
    <t>02.03.2016</t>
  </si>
  <si>
    <t>SMARTIES</t>
  </si>
  <si>
    <t>SMARTLIFE</t>
  </si>
  <si>
    <t>SMARTLIGHTS</t>
  </si>
  <si>
    <t>SMART-PHONE</t>
  </si>
  <si>
    <t>SMARTROPE</t>
  </si>
  <si>
    <t>17.09.2021</t>
  </si>
  <si>
    <t>SMARTSAUNA</t>
  </si>
  <si>
    <t>SMARTSUIT</t>
  </si>
  <si>
    <t>06.03.2013</t>
  </si>
  <si>
    <t>SMARTWARES</t>
  </si>
  <si>
    <t>03.10.2014</t>
  </si>
  <si>
    <t>SMC</t>
  </si>
  <si>
    <t>SMEAD</t>
  </si>
  <si>
    <t>SMEG</t>
  </si>
  <si>
    <t>30.10.2003</t>
  </si>
  <si>
    <t>SMG</t>
  </si>
  <si>
    <t>SMILESHOT</t>
  </si>
  <si>
    <t>14.03.2008</t>
  </si>
  <si>
    <t>SMINT</t>
  </si>
  <si>
    <t>SMIT</t>
  </si>
  <si>
    <t>SMIT &amp; DORLAS</t>
  </si>
  <si>
    <t>SMK-LINK</t>
  </si>
  <si>
    <t>31.01.2011</t>
  </si>
  <si>
    <t>SMOBY</t>
  </si>
  <si>
    <t>30.11.2006</t>
  </si>
  <si>
    <t>SMOOTHIE MAKER</t>
  </si>
  <si>
    <t>31.08.2011</t>
  </si>
  <si>
    <t>SMS</t>
  </si>
  <si>
    <t>SMS AUDIO</t>
  </si>
  <si>
    <t>SMURFEN</t>
  </si>
  <si>
    <t>SNAKEBYTE</t>
  </si>
  <si>
    <t>SNICKERS</t>
  </si>
  <si>
    <t>SNOM</t>
  </si>
  <si>
    <t>27.11.2009</t>
  </si>
  <si>
    <t>SNOOPER</t>
  </si>
  <si>
    <t>SOBA ZWITSERLAND</t>
  </si>
  <si>
    <t>SODASTREAM</t>
  </si>
  <si>
    <t>SOEDESCO</t>
  </si>
  <si>
    <t>14.10.2010</t>
  </si>
  <si>
    <t>SOEHNLE</t>
  </si>
  <si>
    <t>SOFT SLEEVE</t>
  </si>
  <si>
    <t>SOL REPUBLIC</t>
  </si>
  <si>
    <t>24.05.2013</t>
  </si>
  <si>
    <t>SOLAC</t>
  </si>
  <si>
    <t>22.05.2014</t>
  </si>
  <si>
    <t>SOLAR BT</t>
  </si>
  <si>
    <t>SOLARIS</t>
  </si>
  <si>
    <t>10.06.2003</t>
  </si>
  <si>
    <t>SOLARISM</t>
  </si>
  <si>
    <t>SOLEDGE</t>
  </si>
  <si>
    <t>SOLEXITY</t>
  </si>
  <si>
    <t>SOLIDEX</t>
  </si>
  <si>
    <t>22.03.2000</t>
  </si>
  <si>
    <t>SOLIGOR</t>
  </si>
  <si>
    <t>SOLIO</t>
  </si>
  <si>
    <t>07.12.2005</t>
  </si>
  <si>
    <t>SOLIS</t>
  </si>
  <si>
    <t>SOLITAIRE</t>
  </si>
  <si>
    <t>SOLOCOO</t>
  </si>
  <si>
    <t>SOMFY</t>
  </si>
  <si>
    <t>13.02.2015</t>
  </si>
  <si>
    <t>SOMNOX</t>
  </si>
  <si>
    <t>SONERA</t>
  </si>
  <si>
    <t>SONIM</t>
  </si>
  <si>
    <t>07.06.2001</t>
  </si>
  <si>
    <t>SONIQCAST</t>
  </si>
  <si>
    <t>SONORO</t>
  </si>
  <si>
    <t>28.12.2006</t>
  </si>
  <si>
    <t>SONOS</t>
  </si>
  <si>
    <t>07.09.2006</t>
  </si>
  <si>
    <t>SONTEC</t>
  </si>
  <si>
    <t>31.01.2003</t>
  </si>
  <si>
    <t>SONY</t>
  </si>
  <si>
    <t>SONY (TM)</t>
  </si>
  <si>
    <t>SONY (VF)</t>
  </si>
  <si>
    <t>SONY ERICSSON</t>
  </si>
  <si>
    <t>20.06.2002</t>
  </si>
  <si>
    <t>SONY ERICSSON (TM)</t>
  </si>
  <si>
    <t>SOPER</t>
  </si>
  <si>
    <t>SORBO</t>
  </si>
  <si>
    <t>SOTA</t>
  </si>
  <si>
    <t>SOUL</t>
  </si>
  <si>
    <t>SOUL BY LUDACRIS</t>
  </si>
  <si>
    <t>SOUNDBOKS</t>
  </si>
  <si>
    <t>SOUNDCORE</t>
  </si>
  <si>
    <t>20.11.2024</t>
  </si>
  <si>
    <t>SOUNDEX</t>
  </si>
  <si>
    <t>01.03.2001</t>
  </si>
  <si>
    <t>SOUNDFREAQ</t>
  </si>
  <si>
    <t>10.04.2012</t>
  </si>
  <si>
    <t>SOUNDLINK</t>
  </si>
  <si>
    <t>SOUNDMASTER</t>
  </si>
  <si>
    <t>02.10.2006</t>
  </si>
  <si>
    <t>SOUNDSCIENCE</t>
  </si>
  <si>
    <t>14.12.2011</t>
  </si>
  <si>
    <t>SOUNDSTREAM</t>
  </si>
  <si>
    <t>12.03.2007</t>
  </si>
  <si>
    <t>SOUNDXTRA</t>
  </si>
  <si>
    <t>02.12.2015</t>
  </si>
  <si>
    <t>SOUNTAXPANDER</t>
  </si>
  <si>
    <t>SOURCE 1 MEDIA</t>
  </si>
  <si>
    <t>SOURCY</t>
  </si>
  <si>
    <t>SP GADGETS</t>
  </si>
  <si>
    <t>29.09.2014</t>
  </si>
  <si>
    <t>SP POV</t>
  </si>
  <si>
    <t>SPA</t>
  </si>
  <si>
    <t>SPACETECH</t>
  </si>
  <si>
    <t>SPANNINGA</t>
  </si>
  <si>
    <t>SPECK</t>
  </si>
  <si>
    <t>SPECTRAL</t>
  </si>
  <si>
    <t>13.04.2005</t>
  </si>
  <si>
    <t>SPECTRON</t>
  </si>
  <si>
    <t>23.09.2016</t>
  </si>
  <si>
    <t>SPECTRUM</t>
  </si>
  <si>
    <t>SPEEDCOMFORT</t>
  </si>
  <si>
    <t>07.09.2023</t>
  </si>
  <si>
    <t>SPEEDLINK</t>
  </si>
  <si>
    <t>SPEEDTOUCH</t>
  </si>
  <si>
    <t>SPEELGOEDLAND</t>
  </si>
  <si>
    <t>SPHERA</t>
  </si>
  <si>
    <t>SPHEREX</t>
  </si>
  <si>
    <t>05.04.2005</t>
  </si>
  <si>
    <t>SPHERO</t>
  </si>
  <si>
    <t>26.08.2015</t>
  </si>
  <si>
    <t>SPIDEM</t>
  </si>
  <si>
    <t>SPIDER</t>
  </si>
  <si>
    <t>SPIFFY</t>
  </si>
  <si>
    <t>SPIGEN</t>
  </si>
  <si>
    <t>SPIN MASTERS</t>
  </si>
  <si>
    <t>SPIN REMOTE</t>
  </si>
  <si>
    <t>19.09.2016</t>
  </si>
  <si>
    <t>SPINNERS</t>
  </si>
  <si>
    <t>14.08.2003</t>
  </si>
  <si>
    <t>SPIRE</t>
  </si>
  <si>
    <t>SPIRIT</t>
  </si>
  <si>
    <t>SPLITFISH</t>
  </si>
  <si>
    <t>SPONGE BOB</t>
  </si>
  <si>
    <t>SPORT-ELEC</t>
  </si>
  <si>
    <t>09.01.2012</t>
  </si>
  <si>
    <t>SPORTLIFE</t>
  </si>
  <si>
    <t>SPOTIFY</t>
  </si>
  <si>
    <t>SPOTLIGHT</t>
  </si>
  <si>
    <t>03.06.2002</t>
  </si>
  <si>
    <t>SPOTTER</t>
  </si>
  <si>
    <t>SPRITE</t>
  </si>
  <si>
    <t>SPYKER</t>
  </si>
  <si>
    <t>SQUARE ENIX</t>
  </si>
  <si>
    <t>04.03.2008</t>
  </si>
  <si>
    <t>STABILO</t>
  </si>
  <si>
    <t>02.10.2013</t>
  </si>
  <si>
    <t>STABO</t>
  </si>
  <si>
    <t>STADLER FORM</t>
  </si>
  <si>
    <t>13.04.2016</t>
  </si>
  <si>
    <t>STANTON</t>
  </si>
  <si>
    <t>STAPSTEP</t>
  </si>
  <si>
    <t>31.05.2023</t>
  </si>
  <si>
    <t>STAR</t>
  </si>
  <si>
    <t>STAR MICRONICS</t>
  </si>
  <si>
    <t>STAR WARS</t>
  </si>
  <si>
    <t>STARBIZZ</t>
  </si>
  <si>
    <t>STARCHIP</t>
  </si>
  <si>
    <t>STAR-E</t>
  </si>
  <si>
    <t>13.05.2003</t>
  </si>
  <si>
    <t>STARLIGHT</t>
  </si>
  <si>
    <t>STARPEX</t>
  </si>
  <si>
    <t>STARSYSTEM</t>
  </si>
  <si>
    <t>STARTECH</t>
  </si>
  <si>
    <t>STARTEK</t>
  </si>
  <si>
    <t>STARTEL</t>
  </si>
  <si>
    <t>06.11.2001</t>
  </si>
  <si>
    <t>STASHHEAD</t>
  </si>
  <si>
    <t>05.11.2013</t>
  </si>
  <si>
    <t>STC</t>
  </si>
  <si>
    <t>10.01.2002</t>
  </si>
  <si>
    <t>STEADEPOD</t>
  </si>
  <si>
    <t>26.11.2010</t>
  </si>
  <si>
    <t>STEADICAM</t>
  </si>
  <si>
    <t>STEALTH</t>
  </si>
  <si>
    <t>STEALTH GEAR</t>
  </si>
  <si>
    <t>08.06.2012</t>
  </si>
  <si>
    <t>STEAM</t>
  </si>
  <si>
    <t>16.04.2019</t>
  </si>
  <si>
    <t>STEAMERY</t>
  </si>
  <si>
    <t>20.05.2020</t>
  </si>
  <si>
    <t>STEAMONE</t>
  </si>
  <si>
    <t>12.10.2015</t>
  </si>
  <si>
    <t>STEBA</t>
  </si>
  <si>
    <t>25.04.2006</t>
  </si>
  <si>
    <t>STEBIS</t>
  </si>
  <si>
    <t>10.02.2000</t>
  </si>
  <si>
    <t>STEELSERIES</t>
  </si>
  <si>
    <t>STEGEN</t>
  </si>
  <si>
    <t>STEIN</t>
  </si>
  <si>
    <t>STEINER</t>
  </si>
  <si>
    <t>02.04.2002</t>
  </si>
  <si>
    <t>STENMARK</t>
  </si>
  <si>
    <t>01.05.2013</t>
  </si>
  <si>
    <t>STEWART</t>
  </si>
  <si>
    <t>STI</t>
  </si>
  <si>
    <t>31.05.2001</t>
  </si>
  <si>
    <t>STIMOROL ICEMINT</t>
  </si>
  <si>
    <t>STIMUL8</t>
  </si>
  <si>
    <t>STM</t>
  </si>
  <si>
    <t>STOCKLI</t>
  </si>
  <si>
    <t>STORMBLUE</t>
  </si>
  <si>
    <t>STRIIV</t>
  </si>
  <si>
    <t>STRONG</t>
  </si>
  <si>
    <t>STUDIO 100</t>
  </si>
  <si>
    <t>02.12.2011</t>
  </si>
  <si>
    <t>STUDIO KING</t>
  </si>
  <si>
    <t>STUDIO LINEA</t>
  </si>
  <si>
    <t>02.03.2023</t>
  </si>
  <si>
    <t>STX</t>
  </si>
  <si>
    <t>STYLZ</t>
  </si>
  <si>
    <t>STYXX</t>
  </si>
  <si>
    <t>15.11.2001</t>
  </si>
  <si>
    <t>SUBSONIC</t>
  </si>
  <si>
    <t>21.12.2007</t>
  </si>
  <si>
    <t>SUGA</t>
  </si>
  <si>
    <t>SUMDEX</t>
  </si>
  <si>
    <t>SUMUP</t>
  </si>
  <si>
    <t>14.06.2019</t>
  </si>
  <si>
    <t>SUN</t>
  </si>
  <si>
    <t>22.11.2006</t>
  </si>
  <si>
    <t>SUNBLITZ</t>
  </si>
  <si>
    <t>SUNGOO</t>
  </si>
  <si>
    <t>05.12.2007</t>
  </si>
  <si>
    <t>SUNLITE</t>
  </si>
  <si>
    <t>19.08.2002</t>
  </si>
  <si>
    <t>SUNPAK</t>
  </si>
  <si>
    <t>SUNPACK</t>
  </si>
  <si>
    <t>SUNSKY</t>
  </si>
  <si>
    <t>SUNSNIPER</t>
  </si>
  <si>
    <t>SUNSTAR</t>
  </si>
  <si>
    <t>SUNTAX</t>
  </si>
  <si>
    <t>SUNTEC</t>
  </si>
  <si>
    <t>18.05.2004</t>
  </si>
  <si>
    <t>SUNTX</t>
  </si>
  <si>
    <t>SUPER MARIO</t>
  </si>
  <si>
    <t>SUPERFONE</t>
  </si>
  <si>
    <t>SUPERNOVA</t>
  </si>
  <si>
    <t>SUPERTECH</t>
  </si>
  <si>
    <t>SUPERTOOTH</t>
  </si>
  <si>
    <t>18.09.2006</t>
  </si>
  <si>
    <t>SUPRA FOTO</t>
  </si>
  <si>
    <t>SURFBOARD</t>
  </si>
  <si>
    <t>22.01.2001</t>
  </si>
  <si>
    <t>SURPLUS</t>
  </si>
  <si>
    <t>SURPLUS WHOLESALE</t>
  </si>
  <si>
    <t>SUSHI</t>
  </si>
  <si>
    <t>SUZUKI</t>
  </si>
  <si>
    <t>SWAN</t>
  </si>
  <si>
    <t>SWANN</t>
  </si>
  <si>
    <t>SWATCH</t>
  </si>
  <si>
    <t>SWEDE</t>
  </si>
  <si>
    <t>SWEDX</t>
  </si>
  <si>
    <t>SWEET YEARS</t>
  </si>
  <si>
    <t>26.04.2007</t>
  </si>
  <si>
    <t>SWEEVEN</t>
  </si>
  <si>
    <t>SWEEX</t>
  </si>
  <si>
    <t>06.09.2002</t>
  </si>
  <si>
    <t>SWHEELS</t>
  </si>
  <si>
    <t>SWIFFER</t>
  </si>
  <si>
    <t>24.05.2006</t>
  </si>
  <si>
    <t>SWING</t>
  </si>
  <si>
    <t>30.10.2002</t>
  </si>
  <si>
    <t>SWINGTIP</t>
  </si>
  <si>
    <t>SWIRL</t>
  </si>
  <si>
    <t>05.02.2003</t>
  </si>
  <si>
    <t>SWISS</t>
  </si>
  <si>
    <t>SWISS CHARGER</t>
  </si>
  <si>
    <t>SWISS VOICE</t>
  </si>
  <si>
    <t>SWISSBIT</t>
  </si>
  <si>
    <t>09.06.2004</t>
  </si>
  <si>
    <t>SWISSDIGITAL</t>
  </si>
  <si>
    <t>15.07.2022</t>
  </si>
  <si>
    <t>SWISSTEAM</t>
  </si>
  <si>
    <t>SWISSVOICE</t>
  </si>
  <si>
    <t>SWITCH</t>
  </si>
  <si>
    <t>SWITCHEASY</t>
  </si>
  <si>
    <t>SWIVEL MOUNT</t>
  </si>
  <si>
    <t>SWOOP</t>
  </si>
  <si>
    <t>06.07.2017</t>
  </si>
  <si>
    <t>SYCO</t>
  </si>
  <si>
    <t>SYGIC</t>
  </si>
  <si>
    <t>SYLVANIA</t>
  </si>
  <si>
    <t>27.03.2008</t>
  </si>
  <si>
    <t>SYMANTEC</t>
  </si>
  <si>
    <t>SYMBOL</t>
  </si>
  <si>
    <t>25.04.2003</t>
  </si>
  <si>
    <t>SYMIKA</t>
  </si>
  <si>
    <t>25.02.2003</t>
  </si>
  <si>
    <t>SYMPHONY</t>
  </si>
  <si>
    <t>SYNOLOGY</t>
  </si>
  <si>
    <t>SYNTHESIS</t>
  </si>
  <si>
    <t>SYSTEM AUDIO</t>
  </si>
  <si>
    <t>SYSTEM SKINS</t>
  </si>
  <si>
    <t>TA DATAVIEW</t>
  </si>
  <si>
    <t>TABOOM</t>
  </si>
  <si>
    <t>TABU</t>
  </si>
  <si>
    <t>19.08.2013</t>
  </si>
  <si>
    <t>TABZOO</t>
  </si>
  <si>
    <t>TAC</t>
  </si>
  <si>
    <t>TACX</t>
  </si>
  <si>
    <t>TADO</t>
  </si>
  <si>
    <t>29.04.2015</t>
  </si>
  <si>
    <t>TAKAO TEK</t>
  </si>
  <si>
    <t>TAKEMS</t>
  </si>
  <si>
    <t>TAMASHI</t>
  </si>
  <si>
    <t>22.05.2003</t>
  </si>
  <si>
    <t>TAMRAC</t>
  </si>
  <si>
    <t>TAMRON</t>
  </si>
  <si>
    <t>TAN &amp; GO</t>
  </si>
  <si>
    <t>TANGENT</t>
  </si>
  <si>
    <t>TANITA</t>
  </si>
  <si>
    <t>18.05.2017</t>
  </si>
  <si>
    <t>TANNOY</t>
  </si>
  <si>
    <t>TAPO</t>
  </si>
  <si>
    <t>13.11.2019</t>
  </si>
  <si>
    <t>TARGA</t>
  </si>
  <si>
    <t>TARGETXTREAM</t>
  </si>
  <si>
    <t>TARGUS</t>
  </si>
  <si>
    <t>06.03.2000</t>
  </si>
  <si>
    <t>TASCO</t>
  </si>
  <si>
    <t>TASSIMO</t>
  </si>
  <si>
    <t>14.03.2014</t>
  </si>
  <si>
    <t>TATCH</t>
  </si>
  <si>
    <t>TATUNG</t>
  </si>
  <si>
    <t>TAURUS</t>
  </si>
  <si>
    <t>TAVOLA SWISS</t>
  </si>
  <si>
    <t>23.07.2007</t>
  </si>
  <si>
    <t>TCC</t>
  </si>
  <si>
    <t>TCG</t>
  </si>
  <si>
    <t>TCL</t>
  </si>
  <si>
    <t>TCM</t>
  </si>
  <si>
    <t>TCP</t>
  </si>
  <si>
    <t>26.10.2001</t>
  </si>
  <si>
    <t>TDK</t>
  </si>
  <si>
    <t>TDM ENTERTAIMENT</t>
  </si>
  <si>
    <t>TEAC</t>
  </si>
  <si>
    <t>15.02.2000</t>
  </si>
  <si>
    <t>TEAM</t>
  </si>
  <si>
    <t>10.04.2001</t>
  </si>
  <si>
    <t>TEAM SCORPION</t>
  </si>
  <si>
    <t>TEASEPLEAS</t>
  </si>
  <si>
    <t>TEASI</t>
  </si>
  <si>
    <t>TECH21</t>
  </si>
  <si>
    <t>14.12.2012</t>
  </si>
  <si>
    <t>TECH4KIDS</t>
  </si>
  <si>
    <t>TECHLINE</t>
  </si>
  <si>
    <t>TECHNAXX</t>
  </si>
  <si>
    <t>TECHNETIX</t>
  </si>
  <si>
    <t>TECHNICS</t>
  </si>
  <si>
    <t>TECHNISAT</t>
  </si>
  <si>
    <t>TECHNOLINE</t>
  </si>
  <si>
    <t>02.04.2008</t>
  </si>
  <si>
    <t>TECHNOSTAR</t>
  </si>
  <si>
    <t>TECHWOOD</t>
  </si>
  <si>
    <t>TECTRO</t>
  </si>
  <si>
    <t>02.07.2010</t>
  </si>
  <si>
    <t>TEFAL</t>
  </si>
  <si>
    <t>TEKRAM</t>
  </si>
  <si>
    <t>TELE2</t>
  </si>
  <si>
    <t>TELEFUNKEN</t>
  </si>
  <si>
    <t>TELEMANIA</t>
  </si>
  <si>
    <t>03.07.2001</t>
  </si>
  <si>
    <t>TELETECH</t>
  </si>
  <si>
    <t>TELFORT</t>
  </si>
  <si>
    <t>TELTONIKA</t>
  </si>
  <si>
    <t>09.09.2003</t>
  </si>
  <si>
    <t>TEMPELMANN</t>
  </si>
  <si>
    <t>TEMPTECH</t>
  </si>
  <si>
    <t>TEN NINETY-SEVEN</t>
  </si>
  <si>
    <t>25.04.2012</t>
  </si>
  <si>
    <t>TENBA</t>
  </si>
  <si>
    <t>05.12.2000</t>
  </si>
  <si>
    <t>TEPORINO</t>
  </si>
  <si>
    <t>TERAPIN</t>
  </si>
  <si>
    <t>23.10.2003</t>
  </si>
  <si>
    <t>TERMOZETA</t>
  </si>
  <si>
    <t>TERRAILLON</t>
  </si>
  <si>
    <t>TERRATEC</t>
  </si>
  <si>
    <t>10.12.1999</t>
  </si>
  <si>
    <t>TEST</t>
  </si>
  <si>
    <t>26.03.2015</t>
  </si>
  <si>
    <t>TEST0</t>
  </si>
  <si>
    <t>TETENAL</t>
  </si>
  <si>
    <t>29.06.2000</t>
  </si>
  <si>
    <t>TETRAX</t>
  </si>
  <si>
    <t>TEXAS INSTRUMENTS</t>
  </si>
  <si>
    <t>22.06.2000</t>
  </si>
  <si>
    <t>T-GLOVES</t>
  </si>
  <si>
    <t>29.11.2011</t>
  </si>
  <si>
    <t>THAT COMPANY CALLED IF</t>
  </si>
  <si>
    <t>THAT'S WRITE</t>
  </si>
  <si>
    <t>THB</t>
  </si>
  <si>
    <t>30.07.2002</t>
  </si>
  <si>
    <t>THE JOY FACTORY</t>
  </si>
  <si>
    <t>THE LICENSING WAREHOUSE</t>
  </si>
  <si>
    <t>30.12.2024</t>
  </si>
  <si>
    <t>THE LITTLE BLACK BOX</t>
  </si>
  <si>
    <t>THE OONA</t>
  </si>
  <si>
    <t>29.01.2013</t>
  </si>
  <si>
    <t>THE VOICE OF HOLLAND</t>
  </si>
  <si>
    <t>THEBUGBULB</t>
  </si>
  <si>
    <t>THERAGUN</t>
  </si>
  <si>
    <t>02.12.2020</t>
  </si>
  <si>
    <t>THERMOSMART</t>
  </si>
  <si>
    <t>THE-URBAN</t>
  </si>
  <si>
    <t>THINK TANK PHOTO</t>
  </si>
  <si>
    <t>11.04.2007</t>
  </si>
  <si>
    <t>THINKGEEK</t>
  </si>
  <si>
    <t>THOMAS</t>
  </si>
  <si>
    <t>THOMSON</t>
  </si>
  <si>
    <t>THOR</t>
  </si>
  <si>
    <t>THRUSTMASTER</t>
  </si>
  <si>
    <t>THULE</t>
  </si>
  <si>
    <t>04.05.2010</t>
  </si>
  <si>
    <t>THUNDER</t>
  </si>
  <si>
    <t>30.12.2003</t>
  </si>
  <si>
    <t>TICKETMASTER BV</t>
  </si>
  <si>
    <t>TIGER ELECTRONICS</t>
  </si>
  <si>
    <t>04.10.2001</t>
  </si>
  <si>
    <t>TIGRA TECHNOLOGIES</t>
  </si>
  <si>
    <t>TIKITIK</t>
  </si>
  <si>
    <t>TILE</t>
  </si>
  <si>
    <t>03.04.2017</t>
  </si>
  <si>
    <t>TIME</t>
  </si>
  <si>
    <t>TIMECONTROL</t>
  </si>
  <si>
    <t>TINECO</t>
  </si>
  <si>
    <t>27.02.2023</t>
  </si>
  <si>
    <t>TIPP-EX</t>
  </si>
  <si>
    <t>TIPS</t>
  </si>
  <si>
    <t>27.03.2007</t>
  </si>
  <si>
    <t>TIPTEL</t>
  </si>
  <si>
    <t>05.07.2001</t>
  </si>
  <si>
    <t>TISCALI</t>
  </si>
  <si>
    <t>16.02.2004</t>
  </si>
  <si>
    <t>TITAN</t>
  </si>
  <si>
    <t>TITANFALL</t>
  </si>
  <si>
    <t>TIVIZEN</t>
  </si>
  <si>
    <t>10.11.2014</t>
  </si>
  <si>
    <t>TIZZBIRD</t>
  </si>
  <si>
    <t>T-MOBILE</t>
  </si>
  <si>
    <t>13.02.2003</t>
  </si>
  <si>
    <t>TNB</t>
  </si>
  <si>
    <t>TOBLERONE</t>
  </si>
  <si>
    <t>TODDY GEAR</t>
  </si>
  <si>
    <t>TOKINA</t>
  </si>
  <si>
    <t>TOM TAILOR</t>
  </si>
  <si>
    <t>TOMA</t>
  </si>
  <si>
    <t>TOMMY HILFIGER</t>
  </si>
  <si>
    <t>26.09.2024</t>
  </si>
  <si>
    <t>TOMMY TELESHOPPING</t>
  </si>
  <si>
    <t>22.08.2014</t>
  </si>
  <si>
    <t>TOMTOM</t>
  </si>
  <si>
    <t>01.10.2002</t>
  </si>
  <si>
    <t>TONI &amp; GUY</t>
  </si>
  <si>
    <t>TONY CHOCOLONELY</t>
  </si>
  <si>
    <t>12.04.2018</t>
  </si>
  <si>
    <t>TOONSTAR</t>
  </si>
  <si>
    <t>TOP SERVICE</t>
  </si>
  <si>
    <t>14.06.2016</t>
  </si>
  <si>
    <t>TOPCOM</t>
  </si>
  <si>
    <t>TOPFIELD</t>
  </si>
  <si>
    <t>TORNADO</t>
  </si>
  <si>
    <t>TOSCHI</t>
  </si>
  <si>
    <t>TOSHIBA</t>
  </si>
  <si>
    <t>TOTALGO</t>
  </si>
  <si>
    <t>TOUCH</t>
  </si>
  <si>
    <t>TOUCHSTONE</t>
  </si>
  <si>
    <t>TOUR DE FRANCE</t>
  </si>
  <si>
    <t>TOXIC</t>
  </si>
  <si>
    <t>TOY JOY</t>
  </si>
  <si>
    <t>TOY JOY-BASICS</t>
  </si>
  <si>
    <t>TOY JOY-CARESSE</t>
  </si>
  <si>
    <t>TOY JOY-CLASSICS</t>
  </si>
  <si>
    <t>TOY JOY-DESIGNER EDITION</t>
  </si>
  <si>
    <t>TOY JOY-FUNKY</t>
  </si>
  <si>
    <t>TOY JOY-JUST FOR YOU</t>
  </si>
  <si>
    <t>TOY JOY-MANPOWER</t>
  </si>
  <si>
    <t>TOY-JOY</t>
  </si>
  <si>
    <t>TOYOTA</t>
  </si>
  <si>
    <t>TPH</t>
  </si>
  <si>
    <t>TP-LINK</t>
  </si>
  <si>
    <t>13.04.2012</t>
  </si>
  <si>
    <t>TQS</t>
  </si>
  <si>
    <t>TRACK MATE</t>
  </si>
  <si>
    <t>TRACKJACK</t>
  </si>
  <si>
    <t>TRACKR</t>
  </si>
  <si>
    <t>14.07.2015</t>
  </si>
  <si>
    <t>TRACTOR</t>
  </si>
  <si>
    <t>TRADING CONCEPTS BV</t>
  </si>
  <si>
    <t>TRANSCEND</t>
  </si>
  <si>
    <t>14.03.2003</t>
  </si>
  <si>
    <t>TRANSCONTINENTA</t>
  </si>
  <si>
    <t>TRANSFORMERS</t>
  </si>
  <si>
    <t>TRANSONIC</t>
  </si>
  <si>
    <t>TRANSPACIFIC</t>
  </si>
  <si>
    <t>TRANSPOSIA</t>
  </si>
  <si>
    <t>28.09.2006</t>
  </si>
  <si>
    <t>TRAVEL MUG</t>
  </si>
  <si>
    <t>TRAVELVISION</t>
  </si>
  <si>
    <t>TRAXDATA</t>
  </si>
  <si>
    <t>TREBS</t>
  </si>
  <si>
    <t>TREKSTOR</t>
  </si>
  <si>
    <t>TREK-TECH</t>
  </si>
  <si>
    <t>TRELOCK</t>
  </si>
  <si>
    <t>TREND EXPRESS</t>
  </si>
  <si>
    <t>TRENDNET</t>
  </si>
  <si>
    <t>TRENDTAC</t>
  </si>
  <si>
    <t>TRETY</t>
  </si>
  <si>
    <t>12.03.2004</t>
  </si>
  <si>
    <t>TREVI</t>
  </si>
  <si>
    <t>10.11.2023</t>
  </si>
  <si>
    <t>TREXTA</t>
  </si>
  <si>
    <t>TRIANGLE</t>
  </si>
  <si>
    <t>23.09.2003</t>
  </si>
  <si>
    <t>TRIAX</t>
  </si>
  <si>
    <t>TRIBE</t>
  </si>
  <si>
    <t>14.07.2017</t>
  </si>
  <si>
    <t>TRICKLESTAR</t>
  </si>
  <si>
    <t>TRISA</t>
  </si>
  <si>
    <t>07.04.2000</t>
  </si>
  <si>
    <t>TRISTAR</t>
  </si>
  <si>
    <t>TRITTON</t>
  </si>
  <si>
    <t>23.11.2010</t>
  </si>
  <si>
    <t>TRIUM</t>
  </si>
  <si>
    <t>TRIUMPH-ADLER</t>
  </si>
  <si>
    <t>26.11.2003</t>
  </si>
  <si>
    <t>TRONIX</t>
  </si>
  <si>
    <t>TROPHIES</t>
  </si>
  <si>
    <t>09.09.2005</t>
  </si>
  <si>
    <t>TROPICAL</t>
  </si>
  <si>
    <t>06.07.2001</t>
  </si>
  <si>
    <t>TRUBLUE</t>
  </si>
  <si>
    <t>TRULY</t>
  </si>
  <si>
    <t>TRUST</t>
  </si>
  <si>
    <t>TSE</t>
  </si>
  <si>
    <t>TUBOD</t>
  </si>
  <si>
    <t>TUC</t>
  </si>
  <si>
    <t>TUCANO</t>
  </si>
  <si>
    <t>TUNEBUCKLE</t>
  </si>
  <si>
    <t>TUNTURI</t>
  </si>
  <si>
    <t>TURBO MEDIA</t>
  </si>
  <si>
    <t>TURMIX</t>
  </si>
  <si>
    <t>TURTLE BEACH</t>
  </si>
  <si>
    <t>TVE</t>
  </si>
  <si>
    <t>TVIX</t>
  </si>
  <si>
    <t>TVM</t>
  </si>
  <si>
    <t>22.09.2000</t>
  </si>
  <si>
    <t>TWELVE SOUTH</t>
  </si>
  <si>
    <t>TWELVESOUT</t>
  </si>
  <si>
    <t>03.08.2017</t>
  </si>
  <si>
    <t>TWIN MOSS</t>
  </si>
  <si>
    <t>04.07.2001</t>
  </si>
  <si>
    <t>TWINDIS</t>
  </si>
  <si>
    <t>15.04.2015</t>
  </si>
  <si>
    <t>TWINKLY</t>
  </si>
  <si>
    <t>TWINNY LOAD</t>
  </si>
  <si>
    <t>TWISTER</t>
  </si>
  <si>
    <t>TWIX</t>
  </si>
  <si>
    <t>TY</t>
  </si>
  <si>
    <t>TYLT</t>
  </si>
  <si>
    <t>TYPHONE WLS</t>
  </si>
  <si>
    <t>19.12.2014</t>
  </si>
  <si>
    <t>TYPHOON</t>
  </si>
  <si>
    <t>13.08.2001</t>
  </si>
  <si>
    <t>UAG</t>
  </si>
  <si>
    <t>06.10.2015</t>
  </si>
  <si>
    <t>UBIQUITI</t>
  </si>
  <si>
    <t>26.10.2017</t>
  </si>
  <si>
    <t>UBISOFT HW</t>
  </si>
  <si>
    <t>24.10.2013</t>
  </si>
  <si>
    <t>UBTECH</t>
  </si>
  <si>
    <t>27.10.2016</t>
  </si>
  <si>
    <t>UCREATE3D</t>
  </si>
  <si>
    <t>03.06.2015</t>
  </si>
  <si>
    <t>UDG</t>
  </si>
  <si>
    <t>UDI</t>
  </si>
  <si>
    <t>16.10.2014</t>
  </si>
  <si>
    <t>UGG</t>
  </si>
  <si>
    <t>UGX</t>
  </si>
  <si>
    <t>UK PRO</t>
  </si>
  <si>
    <t>ULEAD</t>
  </si>
  <si>
    <t>ULTIMATE</t>
  </si>
  <si>
    <t>ULTIMATE EARS</t>
  </si>
  <si>
    <t>01.12.2009</t>
  </si>
  <si>
    <t>ULTRA DRIVE</t>
  </si>
  <si>
    <t>04.02.2002</t>
  </si>
  <si>
    <t>ULTRALINK</t>
  </si>
  <si>
    <t>ULTRON</t>
  </si>
  <si>
    <t>03.03.2014</t>
  </si>
  <si>
    <t>UMAX</t>
  </si>
  <si>
    <t>17.12.1999</t>
  </si>
  <si>
    <t>UNDER CONTROL</t>
  </si>
  <si>
    <t>UNEX</t>
  </si>
  <si>
    <t>06.03.2001</t>
  </si>
  <si>
    <t>UNIBIND</t>
  </si>
  <si>
    <t>UNICO</t>
  </si>
  <si>
    <t>UNICORN</t>
  </si>
  <si>
    <t>22.03.2006</t>
  </si>
  <si>
    <t>UNION</t>
  </si>
  <si>
    <t>11.07.2008</t>
  </si>
  <si>
    <t>UNIQ</t>
  </si>
  <si>
    <t>UNIQUE</t>
  </si>
  <si>
    <t>15.01.2013</t>
  </si>
  <si>
    <t>UNIQUEDECAL</t>
  </si>
  <si>
    <t>UNIROSS</t>
  </si>
  <si>
    <t>UNIT 1</t>
  </si>
  <si>
    <t>UNITED</t>
  </si>
  <si>
    <t>12.12.2002</t>
  </si>
  <si>
    <t>UNIVERSAL</t>
  </si>
  <si>
    <t>UNIVERSELE</t>
  </si>
  <si>
    <t>UNOMAT</t>
  </si>
  <si>
    <t>16.07.2001</t>
  </si>
  <si>
    <t>UPC</t>
  </si>
  <si>
    <t>24.11.2000</t>
  </si>
  <si>
    <t>URAGE</t>
  </si>
  <si>
    <t>URBAN</t>
  </si>
  <si>
    <t>URBAN ARMOR GEAR</t>
  </si>
  <si>
    <t>08.12.2020</t>
  </si>
  <si>
    <t>URBAN PRIME</t>
  </si>
  <si>
    <t>URBAN REVOLT</t>
  </si>
  <si>
    <t>URBAN WORKERS</t>
  </si>
  <si>
    <t>03.06.2014</t>
  </si>
  <si>
    <t>URBANEARS</t>
  </si>
  <si>
    <t>URBAN-GLIDE</t>
  </si>
  <si>
    <t>28.06.2024</t>
  </si>
  <si>
    <t>URBANISTA</t>
  </si>
  <si>
    <t>URBMOB</t>
  </si>
  <si>
    <t>14.08.2024</t>
  </si>
  <si>
    <t>URSUS</t>
  </si>
  <si>
    <t>US BLASTER</t>
  </si>
  <si>
    <t>US ROBOTICS</t>
  </si>
  <si>
    <t>04.09.2001</t>
  </si>
  <si>
    <t>USANO</t>
  </si>
  <si>
    <t>USKINS</t>
  </si>
  <si>
    <t>UUNIQUE LONDON</t>
  </si>
  <si>
    <t>V7</t>
  </si>
  <si>
    <t>VIDEOSEVEN</t>
  </si>
  <si>
    <t>VACTRON</t>
  </si>
  <si>
    <t>VACU SEAL PACKMATE</t>
  </si>
  <si>
    <t>20.05.2010</t>
  </si>
  <si>
    <t>VACU VIN</t>
  </si>
  <si>
    <t>30.06.2015</t>
  </si>
  <si>
    <t>VAKAADOO</t>
  </si>
  <si>
    <t>VALENTA</t>
  </si>
  <si>
    <t>VALENTE</t>
  </si>
  <si>
    <t>VALERA</t>
  </si>
  <si>
    <t>09.05.2014</t>
  </si>
  <si>
    <t>VALUE LINE</t>
  </si>
  <si>
    <t>VAN BUUREN</t>
  </si>
  <si>
    <t>VAN DER MEULEN</t>
  </si>
  <si>
    <t>VAN DIJK FLORA</t>
  </si>
  <si>
    <t>VAN LOON</t>
  </si>
  <si>
    <t>22.08.2002</t>
  </si>
  <si>
    <t>VAN MELLE</t>
  </si>
  <si>
    <t>VAN NELLE</t>
  </si>
  <si>
    <t>VANGA</t>
  </si>
  <si>
    <t>VANGUARD</t>
  </si>
  <si>
    <t>VANISH</t>
  </si>
  <si>
    <t>VANTAGE</t>
  </si>
  <si>
    <t>20.01.2004</t>
  </si>
  <si>
    <t>VANTEC</t>
  </si>
  <si>
    <t>05.05.2006</t>
  </si>
  <si>
    <t>VAPONA</t>
  </si>
  <si>
    <t>VARTA</t>
  </si>
  <si>
    <t>VAX</t>
  </si>
  <si>
    <t>VCUBED</t>
  </si>
  <si>
    <t>VDG</t>
  </si>
  <si>
    <t>VDO</t>
  </si>
  <si>
    <t>VDO DAYTON</t>
  </si>
  <si>
    <t>22.05.2000</t>
  </si>
  <si>
    <t>VECTONE</t>
  </si>
  <si>
    <t>VECTOR</t>
  </si>
  <si>
    <t>VEET</t>
  </si>
  <si>
    <t>VEGA</t>
  </si>
  <si>
    <t>VELBON</t>
  </si>
  <si>
    <t>VELFORM</t>
  </si>
  <si>
    <t>VELLEMAN</t>
  </si>
  <si>
    <t>VELO</t>
  </si>
  <si>
    <t>18.03.2002</t>
  </si>
  <si>
    <t>VELTKAMP</t>
  </si>
  <si>
    <t>12.10.2011</t>
  </si>
  <si>
    <t>VENCO</t>
  </si>
  <si>
    <t>VENOM</t>
  </si>
  <si>
    <t>14.03.2013</t>
  </si>
  <si>
    <t>VENTA</t>
  </si>
  <si>
    <t>VENTURER</t>
  </si>
  <si>
    <t>21.12.1999</t>
  </si>
  <si>
    <t>VERHAAK</t>
  </si>
  <si>
    <t>VERICOM</t>
  </si>
  <si>
    <t>VERITEC</t>
  </si>
  <si>
    <t>19.11.2001</t>
  </si>
  <si>
    <t>VERSATEL</t>
  </si>
  <si>
    <t>04.07.2005</t>
  </si>
  <si>
    <t>VERUS</t>
  </si>
  <si>
    <t>16.05.2013</t>
  </si>
  <si>
    <t>VERWIJDERINGSBIJDRAGE</t>
  </si>
  <si>
    <t>09.11.1999</t>
  </si>
  <si>
    <t>VESPA</t>
  </si>
  <si>
    <t>VESTEL</t>
  </si>
  <si>
    <t>VIA MICHELIN</t>
  </si>
  <si>
    <t>VIACCESS</t>
  </si>
  <si>
    <t>VIBE</t>
  </si>
  <si>
    <t>03.05.2013</t>
  </si>
  <si>
    <t>VIBE AUDIO</t>
  </si>
  <si>
    <t>19.03.2012</t>
  </si>
  <si>
    <t>VIBE THERAPY</t>
  </si>
  <si>
    <t>VICKS</t>
  </si>
  <si>
    <t>VICTORIOUS</t>
  </si>
  <si>
    <t>VICTORY</t>
  </si>
  <si>
    <t>VICTORYSTORE</t>
  </si>
  <si>
    <t>VICTROLA</t>
  </si>
  <si>
    <t>29.10.2018</t>
  </si>
  <si>
    <t>VIDAL SASSOON</t>
  </si>
  <si>
    <t>VIDEGO</t>
  </si>
  <si>
    <t>VIDEONICS</t>
  </si>
  <si>
    <t>VIDEOPOWER</t>
  </si>
  <si>
    <t>VIDIS</t>
  </si>
  <si>
    <t>VIETA</t>
  </si>
  <si>
    <t>VIETA PRO</t>
  </si>
  <si>
    <t>16.02.2023</t>
  </si>
  <si>
    <t>VIEW QUEST</t>
  </si>
  <si>
    <t>28.12.2017</t>
  </si>
  <si>
    <t>VIEWFUN</t>
  </si>
  <si>
    <t>VIEWPIA</t>
  </si>
  <si>
    <t>VIEWSONIC</t>
  </si>
  <si>
    <t>VIEWTEC</t>
  </si>
  <si>
    <t>VIFA</t>
  </si>
  <si>
    <t>26.11.2018</t>
  </si>
  <si>
    <t>VILLERY &amp; BOCH</t>
  </si>
  <si>
    <t>VINCENT</t>
  </si>
  <si>
    <t>VINTION</t>
  </si>
  <si>
    <t>VISIBLE DUST</t>
  </si>
  <si>
    <t>VISION MAGIC</t>
  </si>
  <si>
    <t>09.02.2004</t>
  </si>
  <si>
    <t>VISIOSAT</t>
  </si>
  <si>
    <t>VISONIK</t>
  </si>
  <si>
    <t>VITA LIBERA</t>
  </si>
  <si>
    <t>04.04.2016</t>
  </si>
  <si>
    <t>VITAMIX</t>
  </si>
  <si>
    <t>VITZ DRINKS</t>
  </si>
  <si>
    <t>VIULUX</t>
  </si>
  <si>
    <t>18.07.2016</t>
  </si>
  <si>
    <t>VIVANCO</t>
  </si>
  <si>
    <t>VIVASTAR</t>
  </si>
  <si>
    <t>VIZU</t>
  </si>
  <si>
    <t>25.04.2019</t>
  </si>
  <si>
    <t>VK</t>
  </si>
  <si>
    <t>VLASHOR</t>
  </si>
  <si>
    <t>25.10.2010</t>
  </si>
  <si>
    <t>VODAFONE</t>
  </si>
  <si>
    <t>VOETBAL INTERNATIONAL</t>
  </si>
  <si>
    <t>25.09.2015</t>
  </si>
  <si>
    <t>VOETBALCADEAU</t>
  </si>
  <si>
    <t>VOGEL</t>
  </si>
  <si>
    <t>VOGELS</t>
  </si>
  <si>
    <t>VOGEL'S PHYSIX</t>
  </si>
  <si>
    <t>VOIPVOICE</t>
  </si>
  <si>
    <t>VOLEX</t>
  </si>
  <si>
    <t>17.10.2001</t>
  </si>
  <si>
    <t>VONYX</t>
  </si>
  <si>
    <t>VOOMOTE</t>
  </si>
  <si>
    <t>06.03.2012</t>
  </si>
  <si>
    <t>VOORSKOOT©</t>
  </si>
  <si>
    <t>18.04.2016</t>
  </si>
  <si>
    <t>VORNADO</t>
  </si>
  <si>
    <t>31.05.2006</t>
  </si>
  <si>
    <t>VOSONIC</t>
  </si>
  <si>
    <t>VOV HOME</t>
  </si>
  <si>
    <t>VR ENTERTAINMENT</t>
  </si>
  <si>
    <t>10.08.2017</t>
  </si>
  <si>
    <t>VR46</t>
  </si>
  <si>
    <t>VRMASTER</t>
  </si>
  <si>
    <t>12.01.2016</t>
  </si>
  <si>
    <t>VRORBIT</t>
  </si>
  <si>
    <t>28.11.2017</t>
  </si>
  <si>
    <t>VSETT</t>
  </si>
  <si>
    <t>28.05.2024</t>
  </si>
  <si>
    <t>VTECH</t>
  </si>
  <si>
    <t>04.01.2001</t>
  </si>
  <si>
    <t>VTG</t>
  </si>
  <si>
    <t>03.07.2002</t>
  </si>
  <si>
    <t>VTI AUDIO RACKS</t>
  </si>
  <si>
    <t>VUELING AIRLINES</t>
  </si>
  <si>
    <t>VUPOINT</t>
  </si>
  <si>
    <t>26.03.2012</t>
  </si>
  <si>
    <t>VUZE</t>
  </si>
  <si>
    <t>25.04.2017</t>
  </si>
  <si>
    <t>VUZIX</t>
  </si>
  <si>
    <t>VWP</t>
  </si>
  <si>
    <t>W&amp;B</t>
  </si>
  <si>
    <t>WACOM</t>
  </si>
  <si>
    <t>WAECO</t>
  </si>
  <si>
    <t>WAHL</t>
  </si>
  <si>
    <t>WAHOO</t>
  </si>
  <si>
    <t>19.04.2013</t>
  </si>
  <si>
    <t>WAITEC</t>
  </si>
  <si>
    <t>WAKAWAKA</t>
  </si>
  <si>
    <t>WALK ON WATER</t>
  </si>
  <si>
    <t>04.06.2012</t>
  </si>
  <si>
    <t>WALKERA</t>
  </si>
  <si>
    <t>19.08.2015</t>
  </si>
  <si>
    <t>WALKSTOOL</t>
  </si>
  <si>
    <t>WALLBOX</t>
  </si>
  <si>
    <t>25.08.2022</t>
  </si>
  <si>
    <t>WALLERANG</t>
  </si>
  <si>
    <t>30.05.2016</t>
  </si>
  <si>
    <t>WALLET</t>
  </si>
  <si>
    <t>WALLIE</t>
  </si>
  <si>
    <t>WALOP</t>
  </si>
  <si>
    <t>WALT DISNEY CO</t>
  </si>
  <si>
    <t>WALTHER</t>
  </si>
  <si>
    <t>WALVIS</t>
  </si>
  <si>
    <t>WANADOO</t>
  </si>
  <si>
    <t>WANAGO</t>
  </si>
  <si>
    <t>WANING</t>
  </si>
  <si>
    <t>WANNAHAVES</t>
  </si>
  <si>
    <t>WARNER BROS</t>
  </si>
  <si>
    <t>WATERCO</t>
  </si>
  <si>
    <t>WATERKANT</t>
  </si>
  <si>
    <t>WATERPIK</t>
  </si>
  <si>
    <t>WATTCHER</t>
  </si>
  <si>
    <t>WAVEMASTER</t>
  </si>
  <si>
    <t>WAY2GO</t>
  </si>
  <si>
    <t>WAYFINDER</t>
  </si>
  <si>
    <t>WD</t>
  </si>
  <si>
    <t>WEBER</t>
  </si>
  <si>
    <t>30.05.2013</t>
  </si>
  <si>
    <t>WEEKENDJEWEG CADEAUCARD</t>
  </si>
  <si>
    <t>WEENICONS</t>
  </si>
  <si>
    <t>WEINBERGER</t>
  </si>
  <si>
    <t>WELA</t>
  </si>
  <si>
    <t>WELDEN</t>
  </si>
  <si>
    <t>WELLA</t>
  </si>
  <si>
    <t>08.01.2008</t>
  </si>
  <si>
    <t>WELLCARE</t>
  </si>
  <si>
    <t>WENGER</t>
  </si>
  <si>
    <t>WENGER SWISSGEAR</t>
  </si>
  <si>
    <t>WENKO</t>
  </si>
  <si>
    <t>WESC</t>
  </si>
  <si>
    <t>WESTCLOX</t>
  </si>
  <si>
    <t>WET</t>
  </si>
  <si>
    <t>WE-VIBE</t>
  </si>
  <si>
    <t>WEXLER</t>
  </si>
  <si>
    <t>22.10.2001</t>
  </si>
  <si>
    <t>WEXTA</t>
  </si>
  <si>
    <t>WHARFEDALE</t>
  </si>
  <si>
    <t>WHATVER IT TAKES</t>
  </si>
  <si>
    <t>13.08.2012</t>
  </si>
  <si>
    <t>WHIRLPOOL</t>
  </si>
  <si>
    <t>WHISKER</t>
  </si>
  <si>
    <t>WHITE DIAMONDS</t>
  </si>
  <si>
    <t>03.07.2012</t>
  </si>
  <si>
    <t>WHITE KNIGHT</t>
  </si>
  <si>
    <t>07.12.2001</t>
  </si>
  <si>
    <t>WHITE LABEL</t>
  </si>
  <si>
    <t>WHITE LINE</t>
  </si>
  <si>
    <t>WICKY</t>
  </si>
  <si>
    <t>WIDEK</t>
  </si>
  <si>
    <t>WIFI-AN</t>
  </si>
  <si>
    <t>WIKO</t>
  </si>
  <si>
    <t>15.03.2017</t>
  </si>
  <si>
    <t>WILDEK</t>
  </si>
  <si>
    <t>WILEYFOX</t>
  </si>
  <si>
    <t>07.02.2017</t>
  </si>
  <si>
    <t>WILFA</t>
  </si>
  <si>
    <t>11.10.2018</t>
  </si>
  <si>
    <t>WINCAN</t>
  </si>
  <si>
    <t>WINDGOO</t>
  </si>
  <si>
    <t>WINDMERE</t>
  </si>
  <si>
    <t>WINIX</t>
  </si>
  <si>
    <t>28.03.2019</t>
  </si>
  <si>
    <t>WINTECH</t>
  </si>
  <si>
    <t>WINTOP</t>
  </si>
  <si>
    <t>WISECOM</t>
  </si>
  <si>
    <t>WISI</t>
  </si>
  <si>
    <t>WITHINGS</t>
  </si>
  <si>
    <t>WIZ</t>
  </si>
  <si>
    <t>14.09.2017</t>
  </si>
  <si>
    <t>WMF</t>
  </si>
  <si>
    <t>WMM NET</t>
  </si>
  <si>
    <t>WOLFKING</t>
  </si>
  <si>
    <t>WONDER</t>
  </si>
  <si>
    <t>WONDERBOX</t>
  </si>
  <si>
    <t>WONDERCORE II</t>
  </si>
  <si>
    <t>WONKY MONKEY</t>
  </si>
  <si>
    <t>17.09.2015</t>
  </si>
  <si>
    <t>WOONVEILIG</t>
  </si>
  <si>
    <t>WORLD</t>
  </si>
  <si>
    <t>31.03.2014</t>
  </si>
  <si>
    <t>WORLD OF VISION</t>
  </si>
  <si>
    <t>WORLDWIDE COMPANY</t>
  </si>
  <si>
    <t>WOWWEE</t>
  </si>
  <si>
    <t>22.10.2015</t>
  </si>
  <si>
    <t>WOXTER</t>
  </si>
  <si>
    <t>WPRO</t>
  </si>
  <si>
    <t>24.06.2010</t>
  </si>
  <si>
    <t>WRAPSOL</t>
  </si>
  <si>
    <t>WRAPSTAR</t>
  </si>
  <si>
    <t>WRAPTORSKINZ</t>
  </si>
  <si>
    <t>WWL</t>
  </si>
  <si>
    <t>28.11.2003</t>
  </si>
  <si>
    <t>X</t>
  </si>
  <si>
    <t>09.09.2011</t>
  </si>
  <si>
    <t>X1</t>
  </si>
  <si>
    <t>16.09.2013</t>
  </si>
  <si>
    <t>X5 VAC</t>
  </si>
  <si>
    <t>XAVAX</t>
  </si>
  <si>
    <t>XCLIGHT</t>
  </si>
  <si>
    <t>XELO</t>
  </si>
  <si>
    <t>06.09.2004</t>
  </si>
  <si>
    <t>XEMICS</t>
  </si>
  <si>
    <t>XEROX</t>
  </si>
  <si>
    <t>XFX</t>
  </si>
  <si>
    <t>XGIMI</t>
  </si>
  <si>
    <t>19.10.2022</t>
  </si>
  <si>
    <t>XIAOMI</t>
  </si>
  <si>
    <t>11.01.2018</t>
  </si>
  <si>
    <t>XIRCOM</t>
  </si>
  <si>
    <t>XIRO</t>
  </si>
  <si>
    <t>24.09.2015</t>
  </si>
  <si>
    <t>XITEL</t>
  </si>
  <si>
    <t>30.11.2005</t>
  </si>
  <si>
    <t>XLIVE</t>
  </si>
  <si>
    <t>XLO</t>
  </si>
  <si>
    <t>XMINI</t>
  </si>
  <si>
    <t>28.03.2012</t>
  </si>
  <si>
    <t>XONUM</t>
  </si>
  <si>
    <t>XOOPAR</t>
  </si>
  <si>
    <t>XPLODER</t>
  </si>
  <si>
    <t>23.08.2005</t>
  </si>
  <si>
    <t>XQISIT</t>
  </si>
  <si>
    <t>XQ-LINE</t>
  </si>
  <si>
    <t>10.09.2013</t>
  </si>
  <si>
    <t>XQ-LITE</t>
  </si>
  <si>
    <t>XQMAX</t>
  </si>
  <si>
    <t>15.07.2015</t>
  </si>
  <si>
    <t>X-ROCKER</t>
  </si>
  <si>
    <t>20.04.2020</t>
  </si>
  <si>
    <t>XS</t>
  </si>
  <si>
    <t>XS4ALL</t>
  </si>
  <si>
    <t>XSAT DTV</t>
  </si>
  <si>
    <t>17.06.2004</t>
  </si>
  <si>
    <t>XSORIES</t>
  </si>
  <si>
    <t>01.08.2013</t>
  </si>
  <si>
    <t>X-TENSIONS</t>
  </si>
  <si>
    <t>XTORM</t>
  </si>
  <si>
    <t>XTREAMER</t>
  </si>
  <si>
    <t>XTREM</t>
  </si>
  <si>
    <t>29.10.2012</t>
  </si>
  <si>
    <t>XTREME</t>
  </si>
  <si>
    <t>14.02.2003</t>
  </si>
  <si>
    <t>XTREMEMAC</t>
  </si>
  <si>
    <t>XTROM</t>
  </si>
  <si>
    <t>16.02.2016</t>
  </si>
  <si>
    <t>XUKE</t>
  </si>
  <si>
    <t>XXX</t>
  </si>
  <si>
    <t>XXX ATAG</t>
  </si>
  <si>
    <t>XXX D-LINK</t>
  </si>
  <si>
    <t>XXX INDESIT</t>
  </si>
  <si>
    <t>XXX LINKSYS</t>
  </si>
  <si>
    <t>XXX VERBATIM</t>
  </si>
  <si>
    <t>XYNO</t>
  </si>
  <si>
    <t>10.05.2000</t>
  </si>
  <si>
    <t>XYRON</t>
  </si>
  <si>
    <t>04.02.2005</t>
  </si>
  <si>
    <t>XYZ</t>
  </si>
  <si>
    <t>YABER</t>
  </si>
  <si>
    <t>12.11.2024</t>
  </si>
  <si>
    <t>YADDA YADDA DESIGN CO.</t>
  </si>
  <si>
    <t>YAKUMO</t>
  </si>
  <si>
    <t>YALE</t>
  </si>
  <si>
    <t>19.11.2018</t>
  </si>
  <si>
    <t>YAMADA</t>
  </si>
  <si>
    <t>YAMAHA</t>
  </si>
  <si>
    <t>YARVIK</t>
  </si>
  <si>
    <t>14.04.2011</t>
  </si>
  <si>
    <t>YASHICA</t>
  </si>
  <si>
    <t>YBA</t>
  </si>
  <si>
    <t>YBA DESIGN</t>
  </si>
  <si>
    <t>YEALINK</t>
  </si>
  <si>
    <t>03.11.2022</t>
  </si>
  <si>
    <t>YES</t>
  </si>
  <si>
    <t>YOGGIE</t>
  </si>
  <si>
    <t>YOKO</t>
  </si>
  <si>
    <t>YOU</t>
  </si>
  <si>
    <t>09.03.2004</t>
  </si>
  <si>
    <t>YOUGO</t>
  </si>
  <si>
    <t>YOUR PRODUCTS</t>
  </si>
  <si>
    <t>YU-GI-OH!</t>
  </si>
  <si>
    <t>YUJIN</t>
  </si>
  <si>
    <t>19.04.2007</t>
  </si>
  <si>
    <t>YUKAI</t>
  </si>
  <si>
    <t>31.08.2004</t>
  </si>
  <si>
    <t>YUNEEC</t>
  </si>
  <si>
    <t>04.06.2015</t>
  </si>
  <si>
    <t>YURBUDS</t>
  </si>
  <si>
    <t>31.12.2014</t>
  </si>
  <si>
    <t>ZAGG</t>
  </si>
  <si>
    <t>05.09.2014</t>
  </si>
  <si>
    <t>ZAKTEC</t>
  </si>
  <si>
    <t>ZALMAN</t>
  </si>
  <si>
    <t>ZANON</t>
  </si>
  <si>
    <t>23.09.2002</t>
  </si>
  <si>
    <t>ZANUSSI</t>
  </si>
  <si>
    <t>ZAPPITI</t>
  </si>
  <si>
    <t>31.03.2015</t>
  </si>
  <si>
    <t>ZBOARD</t>
  </si>
  <si>
    <t>ZEEUWS KOPJE</t>
  </si>
  <si>
    <t>11.05.2017</t>
  </si>
  <si>
    <t>ZEISS</t>
  </si>
  <si>
    <t>ZEMI BY FRANCESCO PELLISARI</t>
  </si>
  <si>
    <t>ZEN</t>
  </si>
  <si>
    <t>03.06.2004</t>
  </si>
  <si>
    <t>ZENOCOM</t>
  </si>
  <si>
    <t>ZENS</t>
  </si>
  <si>
    <t>ZEPTOR</t>
  </si>
  <si>
    <t>06.06.2002</t>
  </si>
  <si>
    <t>ZERO</t>
  </si>
  <si>
    <t>ZES</t>
  </si>
  <si>
    <t>ZHIYUN</t>
  </si>
  <si>
    <t>ZIBRO</t>
  </si>
  <si>
    <t>29.04.2010</t>
  </si>
  <si>
    <t>ZIGGO</t>
  </si>
  <si>
    <t>15.05.2008</t>
  </si>
  <si>
    <t>ZILLION</t>
  </si>
  <si>
    <t>ZING</t>
  </si>
  <si>
    <t>27.07.2005</t>
  </si>
  <si>
    <t>ZIZZLE</t>
  </si>
  <si>
    <t>ZOUND</t>
  </si>
  <si>
    <t>ZTE</t>
  </si>
  <si>
    <t>15.05.2013</t>
  </si>
  <si>
    <t>ZURU</t>
  </si>
  <si>
    <t>17.05.2017</t>
  </si>
  <si>
    <t>ZWARTEKOFFIE</t>
  </si>
  <si>
    <t>15.02.2018</t>
  </si>
  <si>
    <t>ZWECKFORM</t>
  </si>
  <si>
    <t>ZWILLING</t>
  </si>
  <si>
    <t>ZWITSAL</t>
  </si>
  <si>
    <t>ZYSSLER</t>
  </si>
  <si>
    <t>ZYXEL</t>
  </si>
  <si>
    <t>bank nr.</t>
  </si>
  <si>
    <t>Active</t>
  </si>
  <si>
    <t>Processor</t>
  </si>
  <si>
    <t>Graphicscard</t>
  </si>
  <si>
    <t>Ja</t>
  </si>
  <si>
    <t>ACTIONS - 7021 - ACTIONS</t>
  </si>
  <si>
    <t>OTHERS</t>
  </si>
  <si>
    <t>ACTIONS - AMT7021 - ACTIONS</t>
  </si>
  <si>
    <t>ACTIONS - ATM7023 - ACTIONS</t>
  </si>
  <si>
    <t>ACTIONS - ATM7029 - ACTIONS</t>
  </si>
  <si>
    <t>ACTIONS - ATM7039 - ACTIONS</t>
  </si>
  <si>
    <t>ACTIONS - S500 - ACTIONS</t>
  </si>
  <si>
    <t>ALLWINNER - A10 - ALLWINNER</t>
  </si>
  <si>
    <t>ALLWINNER - A100 QUAD CORE - ALLWINNER</t>
  </si>
  <si>
    <t>ALLWINNER - A13 - ALLWINNER</t>
  </si>
  <si>
    <t>ALLWINNER - A133 - ALLWINNER</t>
  </si>
  <si>
    <t>ALLWINNER - A20 - ALLWINNER</t>
  </si>
  <si>
    <t>ALLWINNER - A23 - ALLWINNER</t>
  </si>
  <si>
    <t>ALLWINNER - A3 - ALLWINNER</t>
  </si>
  <si>
    <t>ALLWINNER - A31 - ALLWINNER</t>
  </si>
  <si>
    <t>ALLWINNER - A315 - ALLWINNER</t>
  </si>
  <si>
    <t>ALLWINNER - A31S - ALLWINNER</t>
  </si>
  <si>
    <t>ALLWINNER - A32 - ALLWINNER</t>
  </si>
  <si>
    <t>ALLWINNER - A33 - ALLWINNER</t>
  </si>
  <si>
    <t>ALLWINNER - A33S - ALLWINNER</t>
  </si>
  <si>
    <t>ALLWINNER - A64 - ALLWINNER</t>
  </si>
  <si>
    <t>ALLWINNER - A83T - ALLWINNER</t>
  </si>
  <si>
    <t>AMD 3000 SERIES - 3015CE - AMD</t>
  </si>
  <si>
    <t>AMD 3000 SERIES - 3020E - AMD</t>
  </si>
  <si>
    <t>AMD A10 PRO-SERIES - A10-7350B - AMD</t>
  </si>
  <si>
    <t>AMD RADEON R6 SERIES</t>
  </si>
  <si>
    <t>AMD A10 PRO-SERIES - A10-8700B - AMD</t>
  </si>
  <si>
    <t>AMD A10 PRO-SERIES - A10-8730B - AMD</t>
  </si>
  <si>
    <t>AMD A10-SERIES - A10-4600M - AMD</t>
  </si>
  <si>
    <t>AMD RADEON HD 7660G</t>
  </si>
  <si>
    <t>AMD RADEON HD 7670</t>
  </si>
  <si>
    <t>AMD RADEON HD 8670M</t>
  </si>
  <si>
    <t>AMD A10-SERIES - A10-4655M - AMD</t>
  </si>
  <si>
    <t>AMD RADEON HD 7620</t>
  </si>
  <si>
    <t>AMD A10-SERIES - A10-4657M - AMD</t>
  </si>
  <si>
    <t>AMD A10-SERIES - A10-5700 - AMD</t>
  </si>
  <si>
    <t>AMD RADEON HD 7660D</t>
  </si>
  <si>
    <t>AMD A10-SERIES - A10-5745M - AMD</t>
  </si>
  <si>
    <t>AMD RADEON R7 M260</t>
  </si>
  <si>
    <t>AMD RADEON HD 8610G</t>
  </si>
  <si>
    <t>AMD A10-SERIES - A10-5750M - AMD</t>
  </si>
  <si>
    <t>AMD RADEON HD 8750M</t>
  </si>
  <si>
    <t>AMD RADEON R5 M230</t>
  </si>
  <si>
    <t>AMD RADEON R9 M290X</t>
  </si>
  <si>
    <t>AMD RADEON HD 8650G</t>
  </si>
  <si>
    <t>AMD A10-SERIES - A10-5757M - AMD</t>
  </si>
  <si>
    <t>AMD A10-SERIES - A10-5800K - AMD</t>
  </si>
  <si>
    <t>AMD RADEON HD 8670D</t>
  </si>
  <si>
    <t>AMD A10-SERIES - A10-6700 - AMD</t>
  </si>
  <si>
    <t>AMD RADEON R9 255</t>
  </si>
  <si>
    <t>NVIDIA GEFORCE GTX745</t>
  </si>
  <si>
    <t>AMD RADEON HD 8570</t>
  </si>
  <si>
    <t>AMD RADEON HD 8470</t>
  </si>
  <si>
    <t>NVIDIA GEFORCE GT620</t>
  </si>
  <si>
    <t>AMD RADEON R7 240</t>
  </si>
  <si>
    <t>NVIDIA GEFORCE GT640</t>
  </si>
  <si>
    <t>AMD A10-SERIES - A10-6700T - AMD</t>
  </si>
  <si>
    <t>AMD RADEON HD 8650D</t>
  </si>
  <si>
    <t>AMD A10-SERIES - A10-6800B - AMD</t>
  </si>
  <si>
    <t>AMD A10-SERIES - A10-6800K - AMD</t>
  </si>
  <si>
    <t>AMD A10-SERIES - A10-7300 - AMD</t>
  </si>
  <si>
    <t>AMD RADEON R7 M265</t>
  </si>
  <si>
    <t>AMD RADEON HD R6 M255DX</t>
  </si>
  <si>
    <t>AMD A10-SERIES - A10-7400P - AMD</t>
  </si>
  <si>
    <t>AMD RADEON R5 R230</t>
  </si>
  <si>
    <t>AMD RADEON R7 SERIES</t>
  </si>
  <si>
    <t>AMD A10-SERIES - A10-7700K - AMD</t>
  </si>
  <si>
    <t>AMD RADEON R5 SERIES</t>
  </si>
  <si>
    <t>AMD A10-SERIES - A10-7800 - AMD</t>
  </si>
  <si>
    <t>AMD RADEON R5 235</t>
  </si>
  <si>
    <t>NVIDIA GEFORCE GT750</t>
  </si>
  <si>
    <t>AMD RADEON R7 260</t>
  </si>
  <si>
    <t>NVIDIA GEFORCE GT730</t>
  </si>
  <si>
    <t>NVIDIA GEFORCE GTX950</t>
  </si>
  <si>
    <t>AMD RADEON R9 360</t>
  </si>
  <si>
    <t>NVIDIA GEFORCE GT705</t>
  </si>
  <si>
    <t>AMD RADEON R7 340</t>
  </si>
  <si>
    <t>AMD RADEON HD R7 350</t>
  </si>
  <si>
    <t>AMD A10-SERIES - A10-7850K - AMD</t>
  </si>
  <si>
    <t>AMD A10-SERIES - A10-7870K - AMD</t>
  </si>
  <si>
    <t>AMD A10-SERIES - A10-8700 - AMD</t>
  </si>
  <si>
    <t>AMD RADEON R7 M360</t>
  </si>
  <si>
    <t>AMD A10-SERIES - A10-8700P - AMD</t>
  </si>
  <si>
    <t>AMD RADEON HD R6 M345DX</t>
  </si>
  <si>
    <t>AMD A10-SERIES - A10-8750 - AMD</t>
  </si>
  <si>
    <t>AMD RADEON R7 360</t>
  </si>
  <si>
    <t>AMD A10-SERIES - A10-8770 - AMD</t>
  </si>
  <si>
    <t>AMD A10-SERIES - A10-8780P - AMD</t>
  </si>
  <si>
    <t>AMD A10-SERIES - A10-9600 - AMD</t>
  </si>
  <si>
    <t>AMD A10-SERIES - A10-9600P - AMD</t>
  </si>
  <si>
    <t>AMD A10-SERIES - A10-9620P - AMD</t>
  </si>
  <si>
    <t>AMD A10-SERIES - A10-9630P - AMD</t>
  </si>
  <si>
    <t>AMD A10-SERIES - A10-9700 - AMD</t>
  </si>
  <si>
    <t>AMD A10-SERIES - A10-9700E - AMD</t>
  </si>
  <si>
    <t>AMD A12 PRO-SERIES - A12-8800B - AMD</t>
  </si>
  <si>
    <t>AMD A12 PRO-SERIES - A12-9700P - AMD</t>
  </si>
  <si>
    <t>AMD A12-SERIES - A12-9720P - AMD</t>
  </si>
  <si>
    <t>AMD A12-SERIES - A12-9730P - AMD</t>
  </si>
  <si>
    <t>AMD A12-SERIES - A12-9800 - AMD</t>
  </si>
  <si>
    <t>AMD RADEON R7 450</t>
  </si>
  <si>
    <t>AMD A12-SERIES - A12-9800E - AMD</t>
  </si>
  <si>
    <t>AMD A4 PRO-SERIES - A4-7350B - AMD</t>
  </si>
  <si>
    <t>AMD A4-SERIES - A4-1200 - AMD</t>
  </si>
  <si>
    <t>AMD RADEON HD 8180G</t>
  </si>
  <si>
    <t>AMD A4-SERIES - A4-1250 - AMD</t>
  </si>
  <si>
    <t>AMD RADEON HD 8210</t>
  </si>
  <si>
    <t>AMD RADEON HD 8280G</t>
  </si>
  <si>
    <t>AMD A4-SERIES - A4-1350 - AMD</t>
  </si>
  <si>
    <t>AMD A4-SERIES - A4-3300M - AMD</t>
  </si>
  <si>
    <t>AMD RADEON HD 6650</t>
  </si>
  <si>
    <t>AMD RADEON HD 6510G</t>
  </si>
  <si>
    <t>AMD RADEON HD 6440</t>
  </si>
  <si>
    <t>AMD RADEON HD 6480G</t>
  </si>
  <si>
    <t>AMD RADEON HD 6510</t>
  </si>
  <si>
    <t>AMD RADEON HD 6470</t>
  </si>
  <si>
    <t>AMD A4-SERIES - A4-3305M - AMD</t>
  </si>
  <si>
    <t>AMD RADEON HD 7670M</t>
  </si>
  <si>
    <t>AMD RADEON HD 6480</t>
  </si>
  <si>
    <t>AMD A4-SERIES - A4-3310MX - AMD</t>
  </si>
  <si>
    <t>AMD A4-SERIES - A4-3320M - AMD</t>
  </si>
  <si>
    <t>AMD A4-SERIES - A4-3330MX - AMD</t>
  </si>
  <si>
    <t>AMD A4-SERIES - A4-3400 - AMD</t>
  </si>
  <si>
    <t>AMD RADEON HD 6410</t>
  </si>
  <si>
    <t>AMD A4-SERIES - A4-3400M - AMD</t>
  </si>
  <si>
    <t>AMD A4-SERIES - A4-3420 - AMD</t>
  </si>
  <si>
    <t>AMD RADEON HD 6410M</t>
  </si>
  <si>
    <t>AMD RADEON HD 6000</t>
  </si>
  <si>
    <t>AMD A4-SERIES - A4-3430MX - AMD</t>
  </si>
  <si>
    <t>AMD RADEON HD 6520</t>
  </si>
  <si>
    <t>AMD A4-SERIES - A4-4000 - AMD</t>
  </si>
  <si>
    <t>AMD RADEON HD 7480</t>
  </si>
  <si>
    <t>AMD A4-SERIES - A4-4020 - AMD</t>
  </si>
  <si>
    <t>AMD RADEON HD 7480D</t>
  </si>
  <si>
    <t>AMD A4-SERIES - A4-4300 - AMD</t>
  </si>
  <si>
    <t>AMD RADEON HD 7640G</t>
  </si>
  <si>
    <t>AMD A4-SERIES - A4-4300M - AMD</t>
  </si>
  <si>
    <t>AMD RADEON HD 7420</t>
  </si>
  <si>
    <t>AMD RADEON HD 8750-2</t>
  </si>
  <si>
    <t>AMD A4-SERIES - A4-4355M - AMD</t>
  </si>
  <si>
    <t>AMD RADEON HD 7400G</t>
  </si>
  <si>
    <t>AMD A4-SERIES - A4-5000 - AMD</t>
  </si>
  <si>
    <t>AMD RADEON HD 8000</t>
  </si>
  <si>
    <t>AMD RADEON R3</t>
  </si>
  <si>
    <t>AMD RADEON HD 8330</t>
  </si>
  <si>
    <t>AMD A4-SERIES - A4-5100 - AMD</t>
  </si>
  <si>
    <t>AMD A4-SERIES - A4-5145M - AMD</t>
  </si>
  <si>
    <t>AMD RADEON HD 8310G</t>
  </si>
  <si>
    <t>AMD A4-SERIES - A4-5150 - AMD</t>
  </si>
  <si>
    <t>AMD A4-SERIES - A4-5150M - AMD</t>
  </si>
  <si>
    <t>AMD RADEON HD 8350G</t>
  </si>
  <si>
    <t>AMD A4-SERIES - A4-5300 - AMD</t>
  </si>
  <si>
    <t>AMD RADEON HD 7450</t>
  </si>
  <si>
    <t>AMD A4-SERIES - A4-6210 - AMD</t>
  </si>
  <si>
    <t>AMD RADEON R5 M330</t>
  </si>
  <si>
    <t>AMD RADEON R5 M240</t>
  </si>
  <si>
    <t>AMD A4-SERIES - A4-6250 - AMD</t>
  </si>
  <si>
    <t>AMD A4-SERIES - A4-6300 - AMD</t>
  </si>
  <si>
    <t>AMD RADEON HD 8370D</t>
  </si>
  <si>
    <t>AMD A4-SERIES - A4-6320 - AMD</t>
  </si>
  <si>
    <t>AMD A4-SERIES - A4-6400T - AMD</t>
  </si>
  <si>
    <t>AMD A4-SERIES - A4-7210 - AMD</t>
  </si>
  <si>
    <t>AMD A4-SERIES - A4-9120 - AMD</t>
  </si>
  <si>
    <t>AMD A4-SERIES - A4-9120C - AMD</t>
  </si>
  <si>
    <t>AMD A4-SERIES - A4-9120E - AMD</t>
  </si>
  <si>
    <t>AMD A4-SERIES - A4-9125 - AMD</t>
  </si>
  <si>
    <t>AMD A4-SERIES - A4U-6400T - AMD</t>
  </si>
  <si>
    <t>AMD A6 PRO-SERIES - A6-7050B - AMD</t>
  </si>
  <si>
    <t>AMD RADEON R4 SERIES</t>
  </si>
  <si>
    <t>AMD A6-SERIES - A6-1450 - AMD</t>
  </si>
  <si>
    <t>AMD RADEON HD 8160</t>
  </si>
  <si>
    <t>AMD RADEONTM HD 8250G</t>
  </si>
  <si>
    <t>AMD A6-SERIES - A6-3400M - AMD</t>
  </si>
  <si>
    <t>AMD RADEON HD 6370M</t>
  </si>
  <si>
    <t>AMD RADEON HD 6540</t>
  </si>
  <si>
    <t>AMD RADEON HD 6720 G2</t>
  </si>
  <si>
    <t>AMD RS880M</t>
  </si>
  <si>
    <t>AMD A6-SERIES - A6-3410 - AMD</t>
  </si>
  <si>
    <t>AMD A6-SERIES - A6-3420M - AMD</t>
  </si>
  <si>
    <t>AMD RADEON HD 7450M</t>
  </si>
  <si>
    <t>AMD RADEON HD 6470M</t>
  </si>
  <si>
    <t>AMD RADEON HD 7470</t>
  </si>
  <si>
    <t>AMD RADEON HD 6520G + 7470M</t>
  </si>
  <si>
    <t>AMD A6-SERIES - A6-3430MX - AMD</t>
  </si>
  <si>
    <t>AMD RADEON HD 6520G</t>
  </si>
  <si>
    <t>AMD A6-SERIES - A6-3500 - AMD</t>
  </si>
  <si>
    <t>AMD RADEON HD 6530 D</t>
  </si>
  <si>
    <t>AMD A6-SERIES - A6-3600 - AMD</t>
  </si>
  <si>
    <t>AMD RADEON HD 6550</t>
  </si>
  <si>
    <t>AMD A6-SERIES - A6-3620 - AMD</t>
  </si>
  <si>
    <t>AMD A6-SERIES - A6-3670K - AMD</t>
  </si>
  <si>
    <t>AMD RADEON HD 6530D</t>
  </si>
  <si>
    <t>AMD A6-SERIES - A6-4400M - AMD</t>
  </si>
  <si>
    <t>AMD RADEON HD 7670G</t>
  </si>
  <si>
    <t>AMD RADEON HD 7520G</t>
  </si>
  <si>
    <t>AMD A6-SERIES - A6-4455M - AMD</t>
  </si>
  <si>
    <t>AMD RADEON HD 7550M</t>
  </si>
  <si>
    <t>AMD A6-SERIES - A6-5200 - AMD</t>
  </si>
  <si>
    <t>AMD RADEON HD 8400</t>
  </si>
  <si>
    <t>AMD A6-SERIES - A6-5250 - AMD</t>
  </si>
  <si>
    <t>AMD A6-SERIES - A6-5345M - AMD</t>
  </si>
  <si>
    <t>AMD RADEON HD 8410G</t>
  </si>
  <si>
    <t>AMD A6-SERIES - A6-5350 - AMD</t>
  </si>
  <si>
    <t>AMD A6-SERIES - A6-5350M - AMD</t>
  </si>
  <si>
    <t>AMD RADEON HD 8450G</t>
  </si>
  <si>
    <t>AMD A6-SERIES - A6-5357M - AMD</t>
  </si>
  <si>
    <t>AMD A6-SERIES - A6-5400K - AMD</t>
  </si>
  <si>
    <t>AMD RADEON HD 8470D</t>
  </si>
  <si>
    <t>AMD RADEON HD 7540D</t>
  </si>
  <si>
    <t>AMD A6-SERIES - A6-6310 - AMD</t>
  </si>
  <si>
    <t>AMD A6-SERIES - A6-6420K - AMD</t>
  </si>
  <si>
    <t>AMD A6-SERIES - A6-7310 - AMD</t>
  </si>
  <si>
    <t>AMD RADEON R5 M430</t>
  </si>
  <si>
    <t>AMD A6-SERIES - A6-7400K - AMD</t>
  </si>
  <si>
    <t>AMD A6-SERIES - A6-9200 - AMD</t>
  </si>
  <si>
    <t>AMD A6-SERIES - A6-9210 - AMD</t>
  </si>
  <si>
    <t>AMD A6-SERIES - A6-9220 - AMD</t>
  </si>
  <si>
    <t>AMD A6-SERIES - A6-9220E - AMD</t>
  </si>
  <si>
    <t>AMD A6-SERIES - A6-9225 - AMD</t>
  </si>
  <si>
    <t>AMD A6-SERIES - A6-9230 - AMD</t>
  </si>
  <si>
    <t>AMD A6-SERIES - A6-9420 - AMD</t>
  </si>
  <si>
    <t>AMD A6-SERIES - A6-9500 - AMD</t>
  </si>
  <si>
    <t>AMD A8 PRO-SERIES - A8-7150B - AMD</t>
  </si>
  <si>
    <t>AMD A8-SERIES - A8-3500M - AMD</t>
  </si>
  <si>
    <t>AMD RADEON HD 6640</t>
  </si>
  <si>
    <t>AMD RADEON HD 6620 G</t>
  </si>
  <si>
    <t>AMD RADEON HD 6740 G2</t>
  </si>
  <si>
    <t>AMD A8-SERIES - A8-3510MX - AMD</t>
  </si>
  <si>
    <t>AMD A8-SERIES - A8-3520M - AMD</t>
  </si>
  <si>
    <t>AMD RADEON HD 6620G + 7450M</t>
  </si>
  <si>
    <t>AMD A8-SERIES - A8-3530M - AMD</t>
  </si>
  <si>
    <t>AMD RADEON HD 7690</t>
  </si>
  <si>
    <t>AMD A8-SERIES - A8-3530MX - AMD</t>
  </si>
  <si>
    <t>AMD RADEON HD RS880M</t>
  </si>
  <si>
    <t>AMD A8-SERIES - A8-3550MX - AMD</t>
  </si>
  <si>
    <t>AMD RADEON HD 6620G</t>
  </si>
  <si>
    <t>AMD A8-SERIES - A8-3800 - AMD</t>
  </si>
  <si>
    <t>AMD RADEON HD 6570</t>
  </si>
  <si>
    <t>AMD A8-SERIES - A8-3820 - AMD</t>
  </si>
  <si>
    <t>AMD RADEON HD 6550D</t>
  </si>
  <si>
    <t>AMD A8-SERIES - A8-3850 - AMD</t>
  </si>
  <si>
    <t>AMD RADEON HD 6690</t>
  </si>
  <si>
    <t>AMD RADEON HD 6550 D</t>
  </si>
  <si>
    <t>AMD RADEON HD 6630</t>
  </si>
  <si>
    <t>AMD A8-SERIES - A8-3870K - AMD</t>
  </si>
  <si>
    <t>AMD A8-SERIES - A8-4500 - AMD</t>
  </si>
  <si>
    <t>AMD RADEON HD 8670-1</t>
  </si>
  <si>
    <t>AMD A8-SERIES - A8-4500M - AMD</t>
  </si>
  <si>
    <t>AMD A8-SERIES - A8-4555M - AMD</t>
  </si>
  <si>
    <t>AMD RADEON HD 8550</t>
  </si>
  <si>
    <t>AMD RADEON HD 7600G</t>
  </si>
  <si>
    <t>AMD A8-SERIES - A8-4557M - AMD</t>
  </si>
  <si>
    <t>AMD A8-SERIES - A8-5500 - AMD</t>
  </si>
  <si>
    <t>AMD RADEON HD 7350</t>
  </si>
  <si>
    <t>AMD A8-SERIES - A8-5545M - AMD</t>
  </si>
  <si>
    <t>AMD RADEON HD 8510G</t>
  </si>
  <si>
    <t>AMD A8-SERIES - A8-5550M - AMD</t>
  </si>
  <si>
    <t>AMD RADEON HD 8550G</t>
  </si>
  <si>
    <t>AMD A8-SERIES - A8-5557M - AMD</t>
  </si>
  <si>
    <t>AMD A8-SERIES - A8-5600K - AMD</t>
  </si>
  <si>
    <t>AMD RADEON HD 7560D</t>
  </si>
  <si>
    <t>AMD A8-SERIES - A8-6410M - AMD</t>
  </si>
  <si>
    <t>AMD RADEON HD 8570M</t>
  </si>
  <si>
    <t>NVIDIA GEFORCE 800A</t>
  </si>
  <si>
    <t>AMD A8-SERIES - A8-6500 - AMD</t>
  </si>
  <si>
    <t>AMD RADEON HD 8570D</t>
  </si>
  <si>
    <t>AMD A8-SERIES - A8-6500B - AMD</t>
  </si>
  <si>
    <t>AMD A8-SERIES - A8-6500T - AMD</t>
  </si>
  <si>
    <t>AMD RADEON HD 8550D</t>
  </si>
  <si>
    <t>AMD A8-SERIES - A8-6600K - AMD</t>
  </si>
  <si>
    <t>AMD A8-SERIES - A8-7050 - AMD</t>
  </si>
  <si>
    <t>AMD A8-SERIES - A8-7100 - AMD</t>
  </si>
  <si>
    <t>AMD A8-SERIES - A8-7200P - AMD</t>
  </si>
  <si>
    <t>AMD A8-SERIES - A8-7410 - AMD</t>
  </si>
  <si>
    <t>AMD RADEON R7 M440</t>
  </si>
  <si>
    <t>AMD RADEON R5 M320</t>
  </si>
  <si>
    <t>AMD RADEON R5 M335</t>
  </si>
  <si>
    <t>AMD A8-SERIES - A8-7600 - AMD</t>
  </si>
  <si>
    <t>AMD RADEON R3 200</t>
  </si>
  <si>
    <t>AMD RADEON HD R5 330</t>
  </si>
  <si>
    <t>NVIDIA GEFORCE G705</t>
  </si>
  <si>
    <t>AMD A8-SERIES - A8-8650 - AMD</t>
  </si>
  <si>
    <t>AMD A8-SERIES - A8-9600 - AMD</t>
  </si>
  <si>
    <t>AMD A9 SERIES - A9-9420E - AMD</t>
  </si>
  <si>
    <t>AMD A9-SERIES - A9-9400 - AMD</t>
  </si>
  <si>
    <t>AMD A9-SERIES - A9-9410 - AMD</t>
  </si>
  <si>
    <t>AMD A9-SERIES - A9-9420 - AMD</t>
  </si>
  <si>
    <t>AMD A9-SERIES - A9-9425 - AMD</t>
  </si>
  <si>
    <t>AMD A9-SERIES - A9-9430 - AMD</t>
  </si>
  <si>
    <t>AMD ATHLON - 200GE - AMD</t>
  </si>
  <si>
    <t>AMD ATHLON - 3000G - AMD</t>
  </si>
  <si>
    <t>AMD ATHLON GOLD - 3150U - AMD</t>
  </si>
  <si>
    <t>AMD ATHLON II X2 - 245E - AMD</t>
  </si>
  <si>
    <t>AMD RADEON HD 6750M</t>
  </si>
  <si>
    <t>AMD ATHLON SILVER - 3050E - AMD</t>
  </si>
  <si>
    <t>AMD ATHLON X4 - 860K - AMD</t>
  </si>
  <si>
    <t>AMD ATHLON X4 - 950 - AMD</t>
  </si>
  <si>
    <t>AMD C-SERIES - C30 - AMD</t>
  </si>
  <si>
    <t>AMD RADEON HD 6310</t>
  </si>
  <si>
    <t>AMD C-SERIES - C50 - AMD</t>
  </si>
  <si>
    <t>AMD RADEON HD 6250M</t>
  </si>
  <si>
    <t>AMD C-SERIES - C-60 - AMD</t>
  </si>
  <si>
    <t>AMD RADEON HD 6150</t>
  </si>
  <si>
    <t>AMD RADEON HD 6290</t>
  </si>
  <si>
    <t>AMD C-SERIES - C-70 - AMD</t>
  </si>
  <si>
    <t>AMD RADEON HD 7290</t>
  </si>
  <si>
    <t>AMD E1-SERIES - E1-1200 - AMD</t>
  </si>
  <si>
    <t>AMD RADEON HD 7310</t>
  </si>
  <si>
    <t>AMD RADEON HD 7470M</t>
  </si>
  <si>
    <t>AMD E1-SERIES - E1-1500 - AMD</t>
  </si>
  <si>
    <t>AMD E1-SERIES - E1-2100 - AMD</t>
  </si>
  <si>
    <t>AMD RADEON HD 8240</t>
  </si>
  <si>
    <t>AMD RADEON HD 8570-1</t>
  </si>
  <si>
    <t>AMD E1-SERIES - E1-2200 - AMD</t>
  </si>
  <si>
    <t>AMD E1-SERIES - E1-2500 - AMD</t>
  </si>
  <si>
    <t>AMD E1-SERIES - E1-2600 - AMD</t>
  </si>
  <si>
    <t>AMD E1-SERIES - E1-2650 - AMD</t>
  </si>
  <si>
    <t>AMD RADEON HD 8280</t>
  </si>
  <si>
    <t>AMD E1-SERIES - E1-6010 - AMD</t>
  </si>
  <si>
    <t>AMD RADEON R2 SERIES</t>
  </si>
  <si>
    <t>AMD E1-SERIES - E1-6015 - AMD</t>
  </si>
  <si>
    <t>AMD E1-SERIES - E1-6050 - AMD</t>
  </si>
  <si>
    <t>AMD E1-SERIES - E1-6200T - AMD</t>
  </si>
  <si>
    <t>AMD E1-SERIES - E1-7010 - AMD</t>
  </si>
  <si>
    <t>AMD E2-SERIES - E2-1200 - AMD</t>
  </si>
  <si>
    <t>AMD RADEON HD 7340</t>
  </si>
  <si>
    <t>AMD E2-SERIES - E2-1800 - AMD</t>
  </si>
  <si>
    <t>AMD E2-SERIES - E2-2000 - AMD</t>
  </si>
  <si>
    <t>AMD E2-SERIES - E2-3000 - AMD</t>
  </si>
  <si>
    <t>AMD E2-SERIES - E2-3000M - AMD</t>
  </si>
  <si>
    <t>AMD RADEON HD 6380</t>
  </si>
  <si>
    <t>AMD E2-SERIES - E2-3100 - AMD</t>
  </si>
  <si>
    <t>AMD E2-SERIES - E2-3200 - AMD</t>
  </si>
  <si>
    <t>AMD RADEON HD 6370D</t>
  </si>
  <si>
    <t>AMD E2-SERIES - E2-3800 - AMD</t>
  </si>
  <si>
    <t>AMD E2-SERIES - E2-6110 - AMD</t>
  </si>
  <si>
    <t>AMD RADEON R2 200</t>
  </si>
  <si>
    <t>AMD E2-SERIES - E2-7110 - AMD</t>
  </si>
  <si>
    <t>AMD E2-SERIES - E2-9000E - AMD</t>
  </si>
  <si>
    <t>AMD E2-SERIES - E2-9010 - AMD</t>
  </si>
  <si>
    <t>AMD E2-SERIES - E2-9030 - AMD</t>
  </si>
  <si>
    <t>AMD E-SERIES - E-300 - AMD</t>
  </si>
  <si>
    <t>AMD E-SERIES - E-350 - AMD</t>
  </si>
  <si>
    <t>AMD RADEON HD A50M</t>
  </si>
  <si>
    <t>AMD RADEON HD 6330</t>
  </si>
  <si>
    <t>AMD E-SERIES - E-450 - AMD</t>
  </si>
  <si>
    <t>AMD RADEON HD 7570</t>
  </si>
  <si>
    <t>AMD RADEON HD 6320</t>
  </si>
  <si>
    <t>AMD FX-SERIES - FX-4100 - AMD</t>
  </si>
  <si>
    <t>AMD RADEON HD 6670-1G</t>
  </si>
  <si>
    <t>AMD FX-SERIES - FX-4170 - AMD</t>
  </si>
  <si>
    <t>AMD FX-SERIES - FX-6100 - AMD</t>
  </si>
  <si>
    <t>AMD FX-SERIES - FX-6300 - AMD</t>
  </si>
  <si>
    <t>AMD RADEON RX 480</t>
  </si>
  <si>
    <t>AMD FX-SERIES - FX-670K - AMD</t>
  </si>
  <si>
    <t>AMD FX-SERIES - FX-7500 - AMD</t>
  </si>
  <si>
    <t>AMD FX-SERIES - FX-7600P - AMD</t>
  </si>
  <si>
    <t>AMD FX-SERIES - FX-770K - AMD</t>
  </si>
  <si>
    <t>AMD FX-SERIES - FX-8100 - AMD</t>
  </si>
  <si>
    <t>AMD FX-SERIES - FX-8120 - AMD</t>
  </si>
  <si>
    <t>AMD FX-SERIES - FX-8150-P - AMD</t>
  </si>
  <si>
    <t>AMD RADEON HD 7970</t>
  </si>
  <si>
    <t>AMD FX-SERIES - FX-8300 - AMD</t>
  </si>
  <si>
    <t>AMD FX-SERIES - FX-8310 - AMD</t>
  </si>
  <si>
    <t>AMD FX-SERIES - FX-8320 - AMD</t>
  </si>
  <si>
    <t>NVIDIA GEFORCE GTX760</t>
  </si>
  <si>
    <t>AMD FX-SERIES - FX-8350 - AMD</t>
  </si>
  <si>
    <t>AMD RADEON R9 270X</t>
  </si>
  <si>
    <t>AMD FX-SERIES - FX-8800P - AMD</t>
  </si>
  <si>
    <t>AMD RADEON R8 M355DX</t>
  </si>
  <si>
    <t>AMD FX-SERIES - FX-9370 - AMD</t>
  </si>
  <si>
    <t>AMD RADEON R9 280</t>
  </si>
  <si>
    <t>AMD FX-SERIES - FX-9590 - AMD</t>
  </si>
  <si>
    <t>AMD RADEON R9 290</t>
  </si>
  <si>
    <t>AMD FX-SERIES - FX-9800P - AMD</t>
  </si>
  <si>
    <t>AMD FX-SERIES - FX-9830P - AMD</t>
  </si>
  <si>
    <t>AMD G-SERIES - G-T48E - AMD</t>
  </si>
  <si>
    <t>AMD RADEON HD 6250</t>
  </si>
  <si>
    <t>AMD G-SERIES - GX-212JC - AMD</t>
  </si>
  <si>
    <t>AMD RADEON HD 9000</t>
  </si>
  <si>
    <t>AMD G-SERIES - GX-215JJ - AMD</t>
  </si>
  <si>
    <t>AMD G-SERIES - GX-217GA - AMD</t>
  </si>
  <si>
    <t>AMD RADEON HD 8280E</t>
  </si>
  <si>
    <t>AMD G-SERIES - GX-224IJ - AMD</t>
  </si>
  <si>
    <t>AMD G-SERIES - GX-420CA - AMD</t>
  </si>
  <si>
    <t>AMD RADEON HD 8400E</t>
  </si>
  <si>
    <t>AMD GX-SERIES - GX-209HA - AMD</t>
  </si>
  <si>
    <t>AMD GX-SERIES - GX-212JC - AMD</t>
  </si>
  <si>
    <t>AMD GX-SERIES - GX-415GA - AMD</t>
  </si>
  <si>
    <t>AMD GX-SERIES - GX-420GI - AMD</t>
  </si>
  <si>
    <t>AMD OPTERON - X3216 - AMD</t>
  </si>
  <si>
    <t>AMD PHENOM II X4 - 850 - AMD</t>
  </si>
  <si>
    <t>NVIDIA GEFORCE GT530</t>
  </si>
  <si>
    <t>AMD PHENOM II X6 - 1065T - AMD</t>
  </si>
  <si>
    <t>NVIDIA GEFORCE GT535</t>
  </si>
  <si>
    <t>AMD PHENOM II X6 - 1075T - AMD</t>
  </si>
  <si>
    <t>AMD RADEON HD 7770</t>
  </si>
  <si>
    <t>AMD PHENOM X3 - 8250E - AMD</t>
  </si>
  <si>
    <t>AMD RADEON HD 6350</t>
  </si>
  <si>
    <t>AMD PRO-SERIES - A12-8830B - AMD</t>
  </si>
  <si>
    <t>AMD R5-SERIES - R5-3500H - AMD</t>
  </si>
  <si>
    <t>AMD R-SERIES - R-464L - AMD</t>
  </si>
  <si>
    <t>AMD RX-SERIES - RX-427BB - AMD</t>
  </si>
  <si>
    <t>AMD RYZEN 3 - 1200 - AMD</t>
  </si>
  <si>
    <t>AMD RYZEN 3 - 1300X - AMD</t>
  </si>
  <si>
    <t>AMD RYZEN 3 - 2200G - AMD</t>
  </si>
  <si>
    <t>AMD RYZEN 3 - 2200U - AMD</t>
  </si>
  <si>
    <t>AMD RYZEN 3 - 2300U - AMD</t>
  </si>
  <si>
    <t>AMD RYZEN 3 - 3100 - AMD</t>
  </si>
  <si>
    <t>AMD RYZEN 3 - 5425U - AMD</t>
  </si>
  <si>
    <t>AMD RYZEN 3 - 6400U - AMD</t>
  </si>
  <si>
    <t>AMD RYZEN 5 - 1300 - AMD</t>
  </si>
  <si>
    <t>AMD RADEON RX 460</t>
  </si>
  <si>
    <t>AMD RYZEN 5 - 1400 - AMD</t>
  </si>
  <si>
    <t>AMD RYZEN 5 - 1400X - AMD</t>
  </si>
  <si>
    <t>AMD RYZEN 5 - 1500X - AMD</t>
  </si>
  <si>
    <t>AMD RYZEN 5 - 1600 - AMD</t>
  </si>
  <si>
    <t>AMD RYZEN 5 - 1600X - AMD</t>
  </si>
  <si>
    <t>AMD RYZEN 5 - 1800X - AMD</t>
  </si>
  <si>
    <t>NVIDIA GEFORCE GTX1060</t>
  </si>
  <si>
    <t>AMD RYZEN 5 - 2400G - AMD</t>
  </si>
  <si>
    <t>AMD RYZEN 5 - 2500U - AMD</t>
  </si>
  <si>
    <t>AMD RYZEN 5 - 2600 - AMD</t>
  </si>
  <si>
    <t>AMD RYZEN 5 - 2600X - AMD</t>
  </si>
  <si>
    <t>AMD RYZEN 5 - 3014 - AMD</t>
  </si>
  <si>
    <t>AMD RYZEN 5 - 3400GE - AMD</t>
  </si>
  <si>
    <t>AMD RYZEN 5 - 3600 - AMD</t>
  </si>
  <si>
    <t>AMD RYZEN 5 - 5600U - AMD</t>
  </si>
  <si>
    <t>AMD RYZEN 5 - 6600HS - AMD</t>
  </si>
  <si>
    <t>AMD RYZEN 5 - 6650U - AMD</t>
  </si>
  <si>
    <t>AMD RYZEN 7 - 1700 - AMD</t>
  </si>
  <si>
    <t>AMD RYZEN 7 - 1700X - AMD</t>
  </si>
  <si>
    <t>AMD RYZEN 7 - 1800X - AMD</t>
  </si>
  <si>
    <t>AMD RYZEN 7 - 2700 - AMD</t>
  </si>
  <si>
    <t>AMD RYZEN 7 - 2700U - AMD</t>
  </si>
  <si>
    <t>AMD RYZEN 7 - 2700X - AMD</t>
  </si>
  <si>
    <t>AMD RYZEN 7 - 3700U - AMD</t>
  </si>
  <si>
    <t>AMD RYZEN 7 - 3700X - AMD</t>
  </si>
  <si>
    <t>AMD RYZEN 7 - 3750H - AMD</t>
  </si>
  <si>
    <t>AMD RYZEN 7 - 3800X - AMD</t>
  </si>
  <si>
    <t>AMD RYZEN 7 - 5825U - AMD</t>
  </si>
  <si>
    <t>AMD RYZEN 7 - 6800H - AMD</t>
  </si>
  <si>
    <t>AMD RYZEN 7 - 6800HS - AMD</t>
  </si>
  <si>
    <t>AMD RYZEN 7 - 6800U - AMD</t>
  </si>
  <si>
    <t>AMD RYZEN 9 - 3900 - AMD</t>
  </si>
  <si>
    <t>AMD RYZEN 9 - 3900X - AMD</t>
  </si>
  <si>
    <t>AMD SEMPRON - E2-3850 - AMD</t>
  </si>
  <si>
    <t>AMD TURION II NEO - N54L - AMD</t>
  </si>
  <si>
    <t>AMD RADEON HD 4200</t>
  </si>
  <si>
    <t>AMD X2-SERIES - X2-3450 - AMD</t>
  </si>
  <si>
    <t>AMD X4-SERIES - X4-4110 - AMD</t>
  </si>
  <si>
    <t>AMD X4-SERIES - X4-5110 - AMD</t>
  </si>
  <si>
    <t>AMD Z-SERIES - Z-01 - AMD</t>
  </si>
  <si>
    <t>AMD Z-SERIES - Z-60 - AMD</t>
  </si>
  <si>
    <t>AMLOGIC - AML8726-M - AMLOGIC</t>
  </si>
  <si>
    <t>AMLOGIC - AML-8726-M - AMLOGIC</t>
  </si>
  <si>
    <t>AMLOGIC - AML8726-M6 - AMLOGIC</t>
  </si>
  <si>
    <t>AMLOGIC - AML8726-M8 - AMLOGIC</t>
  </si>
  <si>
    <t>AMLOGIC - AML8726-MX - AMLOGIC</t>
  </si>
  <si>
    <t>AMLOGIC - AML8726MXS - AMLOGIC</t>
  </si>
  <si>
    <t>APPLE BIONIC - A12 - APPLE</t>
  </si>
  <si>
    <t>APPLE BIONIC - A12Z - APPLE</t>
  </si>
  <si>
    <t>APPLE BIONIC - A13 - APPLE</t>
  </si>
  <si>
    <t>APPLE BIONIC - A14 - APPLE</t>
  </si>
  <si>
    <t>APPLE BIONIC - A15 - APPLE</t>
  </si>
  <si>
    <t>APPLE BIONIC - A16 - APPLE</t>
  </si>
  <si>
    <t>APPLE DUAL-CORE - A10 - APPLE</t>
  </si>
  <si>
    <t>APPLE DUAL-CORE - A10X - APPLE</t>
  </si>
  <si>
    <t>APPLE DUAL-CORE - A12X - APPLE</t>
  </si>
  <si>
    <t>APPLE DUAL-CORE - A4 - APPLE</t>
  </si>
  <si>
    <t>APPLE DUAL-CORE - A5 - APPLE</t>
  </si>
  <si>
    <t>APPLE DUAL-CORE - A5X - APPLE</t>
  </si>
  <si>
    <t>APPLE DUAL-CORE - A6X - APPLE</t>
  </si>
  <si>
    <t>APPLE DUAL-CORE - A7 - APPLE</t>
  </si>
  <si>
    <t>APPLE DUAL-CORE - A8 - APPLE</t>
  </si>
  <si>
    <t>APPLE DUAL-CORE - A8X - APPLE</t>
  </si>
  <si>
    <t>APPLE DUAL-CORE - A9 - APPLE</t>
  </si>
  <si>
    <t>APPLE DUAL-CORE - A9X - APPLE</t>
  </si>
  <si>
    <t>APPLE DUAL-CORE - G4 - APPLE</t>
  </si>
  <si>
    <t>ARM CORTEX - CORTEX A35 - ALLWINNER</t>
  </si>
  <si>
    <t>ARM CORTEX - CORTEXA53 - ALLWINNER</t>
  </si>
  <si>
    <t>ATHLON - 300GE - AMD</t>
  </si>
  <si>
    <t>ATHLON - 300U - AMD</t>
  </si>
  <si>
    <t>ATHLON - 3050U - AMD</t>
  </si>
  <si>
    <t>ATHLON GOLD - 3150G - AMD</t>
  </si>
  <si>
    <t>ATHLON GOLD - 3150GE - AMD</t>
  </si>
  <si>
    <t>ATHLON GOLD - 7220U - AMD</t>
  </si>
  <si>
    <t>ATHLON SILVER - 3050C - AMD</t>
  </si>
  <si>
    <t>ATHLON SILVER - 3050GE - AMD</t>
  </si>
  <si>
    <t>ATHLON SILVER - 7120U - AMD</t>
  </si>
  <si>
    <t>ATOM - E3815 - INTEL</t>
  </si>
  <si>
    <t>ATOM - N2100 - INTEL</t>
  </si>
  <si>
    <t>ATOM - N2600 - INTEL</t>
  </si>
  <si>
    <t>ATOM - N270 - INTEL</t>
  </si>
  <si>
    <t>ATOM - N280 - INTEL</t>
  </si>
  <si>
    <t>ATOM - N2800 - INTEL</t>
  </si>
  <si>
    <t>ATOM - N450 - INTEL</t>
  </si>
  <si>
    <t>ATOM - N455 - INTEL</t>
  </si>
  <si>
    <t>ATOM - N470 - INTEL</t>
  </si>
  <si>
    <t>ATOM - N475 - INTEL</t>
  </si>
  <si>
    <t>ATOM - N550 - INTEL</t>
  </si>
  <si>
    <t>ATOM - N570 - INTEL</t>
  </si>
  <si>
    <t>ATOM - Z2420 - INTEL</t>
  </si>
  <si>
    <t>ATOM - Z2460 - INTEL</t>
  </si>
  <si>
    <t>ATOM - Z2480 - INTEL</t>
  </si>
  <si>
    <t>ATOM - Z2520 - INTEL</t>
  </si>
  <si>
    <t>ATOM - Z2560 - INTEL</t>
  </si>
  <si>
    <t>ATOM - Z2580 - INTEL</t>
  </si>
  <si>
    <t>ATOM - Z2760 - INTEL</t>
  </si>
  <si>
    <t>ATOM - Z3460 - INTEL</t>
  </si>
  <si>
    <t>ATOM - Z3480 - INTEL</t>
  </si>
  <si>
    <t>ATOM - Z3530 - INTEL</t>
  </si>
  <si>
    <t>ATOM - Z3560 - INTEL</t>
  </si>
  <si>
    <t>ATOM - Z3580 - INTEL</t>
  </si>
  <si>
    <t>ATOM - Z3680 - INTEL</t>
  </si>
  <si>
    <t>ATOM - Z3680D - INTEL</t>
  </si>
  <si>
    <t>ATOM - Z3735 - INTEL</t>
  </si>
  <si>
    <t>ATOM - Z3735D - INTEL</t>
  </si>
  <si>
    <t>ATOM - Z3735E - INTEL</t>
  </si>
  <si>
    <t>ATOM - Z3735F - INTEL</t>
  </si>
  <si>
    <t>ATOM - Z3735G - INTEL</t>
  </si>
  <si>
    <t>ATOM - Z3736 - INTEL</t>
  </si>
  <si>
    <t>ATOM - Z3736F - INTEL</t>
  </si>
  <si>
    <t>ATOM - Z3740 - INTEL</t>
  </si>
  <si>
    <t>ATOM - Z3740D - INTEL</t>
  </si>
  <si>
    <t>ATOM - Z3745 - INTEL</t>
  </si>
  <si>
    <t>ATOM - Z3745D - INTEL</t>
  </si>
  <si>
    <t>ATOM - Z3745F - INTEL</t>
  </si>
  <si>
    <t>ATOM - Z3770 - INTEL</t>
  </si>
  <si>
    <t>ATOM - Z3770D - INTEL</t>
  </si>
  <si>
    <t>ATOM - Z3775 - INTEL</t>
  </si>
  <si>
    <t>ATOM - Z3775D - INTEL</t>
  </si>
  <si>
    <t>ATOM - Z3785 - INTEL</t>
  </si>
  <si>
    <t>ATOM - Z3795 - INTEL</t>
  </si>
  <si>
    <t>ATOM - Z500 - INTEL</t>
  </si>
  <si>
    <t>ATOM - Z510 - INTEL</t>
  </si>
  <si>
    <t>ATOM - Z515 - INTEL</t>
  </si>
  <si>
    <t>ATOM - Z520 - INTEL</t>
  </si>
  <si>
    <t>ATOM - Z530 - INTEL</t>
  </si>
  <si>
    <t>ATOM - Z540 - INTEL</t>
  </si>
  <si>
    <t>ATOM - Z550 - INTEL</t>
  </si>
  <si>
    <t>ATOM X3 - C3130 - INTEL</t>
  </si>
  <si>
    <t>ATOM X3 - C3200RK - INTEL</t>
  </si>
  <si>
    <t>ATOM X3 - C3205RK - INTEL</t>
  </si>
  <si>
    <t>ATOM X3 - C3230RK - INTEL</t>
  </si>
  <si>
    <t>ATOM X3 - C3235RK - INTEL</t>
  </si>
  <si>
    <t>ATOM X3 - C3405 - INTEL</t>
  </si>
  <si>
    <t>ATOM X3 - C3440 - INTEL</t>
  </si>
  <si>
    <t>ATOM X3 - C3445 - INTEL</t>
  </si>
  <si>
    <t>ATOM X5 - E8000 - INTEL</t>
  </si>
  <si>
    <t>ATOM X5 - Z8300 - INTEL</t>
  </si>
  <si>
    <t>ATOM X5 - Z8330 - INTEL</t>
  </si>
  <si>
    <t>ATOM X5 - Z8350 - INTEL</t>
  </si>
  <si>
    <t>ATOM X5 - Z8500 - INTEL</t>
  </si>
  <si>
    <t>ATOM X5 - Z8550 - INTEL</t>
  </si>
  <si>
    <t>ATOM X7 - Z8700 - INTEL</t>
  </si>
  <si>
    <t>ATOM X7 - Z8750 - INTEL</t>
  </si>
  <si>
    <t>BOXCHIP - A10 - BOXCHIP</t>
  </si>
  <si>
    <t>BOXCHIP - A13 - BOXCHIP</t>
  </si>
  <si>
    <t>BOXCHIP - A23 - BOXCHIP</t>
  </si>
  <si>
    <t>BOXCHIP - A31S - BOXCHIP</t>
  </si>
  <si>
    <t>BOXCHIP - A33 - BOXCHIP</t>
  </si>
  <si>
    <t>BOXCHIP - A9 - BOXCHIP</t>
  </si>
  <si>
    <t>BROADCOM - BCM23550 - BROADCOM</t>
  </si>
  <si>
    <t>BROADCOM - BCM28155 - BROADCOM</t>
  </si>
  <si>
    <t>CELERON - 1000M - INTEL</t>
  </si>
  <si>
    <t>CELERON - 1005M - INTEL</t>
  </si>
  <si>
    <t>CELERON - 1007U - INTEL</t>
  </si>
  <si>
    <t>CELERON - 1017U - INTEL</t>
  </si>
  <si>
    <t>CELERON - 1019Y - INTEL</t>
  </si>
  <si>
    <t>CELERON - 1020M - INTEL</t>
  </si>
  <si>
    <t>CELERON - 1037U - INTEL</t>
  </si>
  <si>
    <t>CELERON - 2000E - INTEL</t>
  </si>
  <si>
    <t>CELERON - 2950M - INTEL</t>
  </si>
  <si>
    <t>CELERON - 2955U - INTEL</t>
  </si>
  <si>
    <t>CELERON - 2957U - INTEL</t>
  </si>
  <si>
    <t>CELERON - 2961Y - INTEL</t>
  </si>
  <si>
    <t>CELERON - 2970M - INTEL</t>
  </si>
  <si>
    <t>CELERON - 2980U - INTEL</t>
  </si>
  <si>
    <t>CELERON - 2981U - INTEL</t>
  </si>
  <si>
    <t>CELERON - 3205U - INTEL</t>
  </si>
  <si>
    <t>CELERON - 3215U - INTEL</t>
  </si>
  <si>
    <t>CELERON - 3755U - INTEL</t>
  </si>
  <si>
    <t>CELERON - 3765U - INTEL</t>
  </si>
  <si>
    <t>CELERON - 3855U - INTEL</t>
  </si>
  <si>
    <t>CELERON - 3865U - INTEL</t>
  </si>
  <si>
    <t>CELERON - 3867U - INTEL</t>
  </si>
  <si>
    <t>CELERON - 3955U - INTEL</t>
  </si>
  <si>
    <t>CELERON - 3965U - INTEL</t>
  </si>
  <si>
    <t>CELERON - 3965Y - INTEL</t>
  </si>
  <si>
    <t>CELERON - 4205U - INTEL</t>
  </si>
  <si>
    <t>CELERON - 4305U - INTEL</t>
  </si>
  <si>
    <t>CELERON - 5205U - INTEL</t>
  </si>
  <si>
    <t>CELERON - 575 - INTEL</t>
  </si>
  <si>
    <t>CELERON - 6305 - INTEL</t>
  </si>
  <si>
    <t>CELERON - 7305 - INTEL</t>
  </si>
  <si>
    <t>CELERON - 787 - INTEL</t>
  </si>
  <si>
    <t>CELERON - 797 - INTEL</t>
  </si>
  <si>
    <t>CELERON - 807 - INTEL</t>
  </si>
  <si>
    <t>CELERON - 847 - INTEL</t>
  </si>
  <si>
    <t>CELERON - 857 - INTEL</t>
  </si>
  <si>
    <t>CELERON - 867 - INTEL</t>
  </si>
  <si>
    <t>CELERON - 877 - INTEL</t>
  </si>
  <si>
    <t>CELERON - 887 - INTEL</t>
  </si>
  <si>
    <t>CELERON - 925 - INTEL</t>
  </si>
  <si>
    <t>CELERON - B710 - INTEL</t>
  </si>
  <si>
    <t>CELERON - B720 - INTEL</t>
  </si>
  <si>
    <t>CELERON - B730 - INTEL</t>
  </si>
  <si>
    <t>CELERON - B800 - INTEL</t>
  </si>
  <si>
    <t>CELERON - B810 - INTEL</t>
  </si>
  <si>
    <t>CELERON - B815 - INTEL</t>
  </si>
  <si>
    <t>CELERON - B820 - INTEL</t>
  </si>
  <si>
    <t>CELERON - B830 - INTEL</t>
  </si>
  <si>
    <t>CELERON - B840 - INTEL</t>
  </si>
  <si>
    <t>CELERON - E1500 - INTEL</t>
  </si>
  <si>
    <t>CELERON - G1610 - INTEL</t>
  </si>
  <si>
    <t>CELERON - G1610T - INTEL</t>
  </si>
  <si>
    <t>CELERON - G1620 - INTEL</t>
  </si>
  <si>
    <t>CELERON - G1620T - INTEL</t>
  </si>
  <si>
    <t>CELERON - G1630 - INTEL</t>
  </si>
  <si>
    <t>CELERON - G1820 - INTEL</t>
  </si>
  <si>
    <t>CELERON - G1820T - INTEL</t>
  </si>
  <si>
    <t>CELERON - G1830 - INTEL</t>
  </si>
  <si>
    <t>CELERON - G1840 - INTEL</t>
  </si>
  <si>
    <t>CELERON - G1840T - INTEL</t>
  </si>
  <si>
    <t>CELERON - G1850 - INTEL</t>
  </si>
  <si>
    <t>CELERON - G3900 - INTEL</t>
  </si>
  <si>
    <t>CELERON - G3930T - INTEL</t>
  </si>
  <si>
    <t>CELERON - G470 - INTEL</t>
  </si>
  <si>
    <t>CELERON - G4900 - INTEL</t>
  </si>
  <si>
    <t>CELERON - G4900T - INTEL</t>
  </si>
  <si>
    <t>CELERON - G4920 - INTEL</t>
  </si>
  <si>
    <t>CELERON - G4921 - INTEL</t>
  </si>
  <si>
    <t>CELERON - G4930 - INTEL</t>
  </si>
  <si>
    <t>CELERON - G4930T - INTEL</t>
  </si>
  <si>
    <t>CELERON - G4950 - INTEL</t>
  </si>
  <si>
    <t>CELERON - G540 - INTEL</t>
  </si>
  <si>
    <t>CELERON - G5900 - INTEL</t>
  </si>
  <si>
    <t>CELERON - G5905 - INTEL</t>
  </si>
  <si>
    <t>CELERON - G6900 - INTEL</t>
  </si>
  <si>
    <t>CELERON - G6900T - INTEL</t>
  </si>
  <si>
    <t>CELERON - J1750 - INTEL</t>
  </si>
  <si>
    <t>CELERON - J1800 - INTEL</t>
  </si>
  <si>
    <t>CELERON - J1850 - INTEL</t>
  </si>
  <si>
    <t>CELERON - J1900 - INTEL</t>
  </si>
  <si>
    <t>CELERON - J3060 - INTEL</t>
  </si>
  <si>
    <t>CELERON - J3160 - INTEL</t>
  </si>
  <si>
    <t>CELERON - J3355 - INTEL</t>
  </si>
  <si>
    <t>CELERON - J3455 - INTEL</t>
  </si>
  <si>
    <t>CELERON - J4005 - INTEL</t>
  </si>
  <si>
    <t>CELERON - J4025 - INTEL</t>
  </si>
  <si>
    <t>CELERON - J4105 - INTEL</t>
  </si>
  <si>
    <t>CELERON - J4115 - INTEL</t>
  </si>
  <si>
    <t>CELERON - J4125 - INTEL</t>
  </si>
  <si>
    <t>CELERON - J6412 - INTEL</t>
  </si>
  <si>
    <t>CELERON - N2805 - INTEL</t>
  </si>
  <si>
    <t>CELERON - N2806 - INTEL</t>
  </si>
  <si>
    <t>CELERON - N2807 - INTEL</t>
  </si>
  <si>
    <t>CELERON - N2808 - INTEL</t>
  </si>
  <si>
    <t>CELERON - N2810 - INTEL</t>
  </si>
  <si>
    <t>CELERON - N2815 - INTEL</t>
  </si>
  <si>
    <t>CELERON - N2820 - INTEL</t>
  </si>
  <si>
    <t>CELERON - N2830 - INTEL</t>
  </si>
  <si>
    <t>CELERON - N2840 - INTEL</t>
  </si>
  <si>
    <t>CELERON - N2910 - INTEL</t>
  </si>
  <si>
    <t>CELERON - N2920 - INTEL</t>
  </si>
  <si>
    <t>CELERON - N2930 - INTEL</t>
  </si>
  <si>
    <t>CELERON - N2940 - INTEL</t>
  </si>
  <si>
    <t>CELERON - N3000 - INTEL</t>
  </si>
  <si>
    <t>CELERON - N3050 - INTEL</t>
  </si>
  <si>
    <t>CELERON - N3060 - INTEL</t>
  </si>
  <si>
    <t>CELERON - N3150 - INTEL</t>
  </si>
  <si>
    <t>CELERON - N3160 - INTEL</t>
  </si>
  <si>
    <t>CELERON - N3350 - INTEL</t>
  </si>
  <si>
    <t>CELERON - N3450 - INTEL</t>
  </si>
  <si>
    <t>CELERON - N3550 - INTEL</t>
  </si>
  <si>
    <t>CELERON - N4000 - INTEL</t>
  </si>
  <si>
    <t>CELERON - N4020 - INTEL</t>
  </si>
  <si>
    <t>CELERON - N4100 - INTEL</t>
  </si>
  <si>
    <t>CELERON - N4120 - INTEL</t>
  </si>
  <si>
    <t>CELERON - N4500 - INTEL</t>
  </si>
  <si>
    <t>CELERON - N4505 - INTEL</t>
  </si>
  <si>
    <t>CELERON - N5100 - INTEL</t>
  </si>
  <si>
    <t>CELERON - N5105 - INTEL</t>
  </si>
  <si>
    <t>CELERON - N6211 - INTEL</t>
  </si>
  <si>
    <t>CELERON - P4500 - INTEL</t>
  </si>
  <si>
    <t>CELERON - P4600 - INTEL</t>
  </si>
  <si>
    <t>CELERON - T1400 - INTEL</t>
  </si>
  <si>
    <t>CELERON - T1500 - INTEL</t>
  </si>
  <si>
    <t>CELERON - T3000 - INTEL</t>
  </si>
  <si>
    <t>CELERON - T3100 - INTEL</t>
  </si>
  <si>
    <t>CELERON - W-2235 - INTEL</t>
  </si>
  <si>
    <t>CELERON M - 215 - INTEL</t>
  </si>
  <si>
    <t>CELERON M - 320 - INTEL</t>
  </si>
  <si>
    <t>CELERON M - 333 - INTEL</t>
  </si>
  <si>
    <t>CELERON M - 370 - INTEL</t>
  </si>
  <si>
    <t>CELERON M - 373 - INTEL</t>
  </si>
  <si>
    <t>CELERON M - 423 - INTEL</t>
  </si>
  <si>
    <t>CELERON M - 440 - INTEL</t>
  </si>
  <si>
    <t>CELERON M - 443 - INTEL</t>
  </si>
  <si>
    <t>CELERON M - 523 - INTEL</t>
  </si>
  <si>
    <t>CELERON M - 530 - INTEL</t>
  </si>
  <si>
    <t>CELERON M - 723 - INTEL</t>
  </si>
  <si>
    <t>CELERON M - 743 - INTEL</t>
  </si>
  <si>
    <t>CORE 2 DUO - L7400 - INTEL</t>
  </si>
  <si>
    <t>CORE 2 DUO - L7500 - INTEL</t>
  </si>
  <si>
    <t>CORE 2 DUO - P8400 - INTEL</t>
  </si>
  <si>
    <t>CORE 2 DUO - SL9400 - INTEL</t>
  </si>
  <si>
    <t>CORE 2 DUO - SP9300 - INTEL</t>
  </si>
  <si>
    <t>CORE 2 DUO - SU7300 - INTEL</t>
  </si>
  <si>
    <t>CORE 2 DUO - SU9300 - INTEL</t>
  </si>
  <si>
    <t>CORE 2 DUO - T5850 - INTEL</t>
  </si>
  <si>
    <t>CORE 2 DUO - T5870 - INTEL</t>
  </si>
  <si>
    <t>CORE 2 DUO - T5900 - INTEL</t>
  </si>
  <si>
    <t>CORE 2 DUO - T6570 - INTEL</t>
  </si>
  <si>
    <t>CORE 2 DUO - T7400 - INTEL</t>
  </si>
  <si>
    <t>CORE 2 DUO - T7500 - INTEL</t>
  </si>
  <si>
    <t>CORE 2 DUO - T9400 - INTEL</t>
  </si>
  <si>
    <t>CORE 2 DUO - U7500 - INTEL</t>
  </si>
  <si>
    <t>CORE 3 - 100U - INTEL</t>
  </si>
  <si>
    <t>CORE 3 - N355 - INTEL</t>
  </si>
  <si>
    <t>CORE 5 - 120U - INTEL</t>
  </si>
  <si>
    <t>CORE 5 - 210H - INTEL</t>
  </si>
  <si>
    <t>CORE 7 - 150U - INTEL</t>
  </si>
  <si>
    <t>CORE 7 - 240H - INTEL</t>
  </si>
  <si>
    <t>CORE DUO - L2400 - INTEL</t>
  </si>
  <si>
    <t>CORE DUO - T2500 - INTEL</t>
  </si>
  <si>
    <t>CORE DUO - U2500 - INTEL</t>
  </si>
  <si>
    <t>CORE I3 - 8100B - INTEL</t>
  </si>
  <si>
    <t>CORE I3 - 8100F - INTEL</t>
  </si>
  <si>
    <t>CORE I3 - 8121U - INTEL</t>
  </si>
  <si>
    <t>CORE I3 - 9100 - INTEL</t>
  </si>
  <si>
    <t>CORE I3 - 9100F - INTEL</t>
  </si>
  <si>
    <t>CORE I3 - 9100T - INTEL</t>
  </si>
  <si>
    <t>CORE I3 - 9300 - INTEL</t>
  </si>
  <si>
    <t>CORE I3 - 9300T - INTEL</t>
  </si>
  <si>
    <t>CORE I3 - 9320 - INTEL</t>
  </si>
  <si>
    <t>CORE I3 - 9350K - INTEL</t>
  </si>
  <si>
    <t>CORE I3 - I3-1000G1 - INTEL</t>
  </si>
  <si>
    <t>CORE I3 - I3-1000G4 - INTEL</t>
  </si>
  <si>
    <t>CORE I3 - I3-1000NG4 - INTEL</t>
  </si>
  <si>
    <t>CORE I3 - I3-1005G1 - INTEL</t>
  </si>
  <si>
    <t>CORE I3 - I3-10100 - INTEL</t>
  </si>
  <si>
    <t>CORE I3 - I3-10100F - INTEL</t>
  </si>
  <si>
    <t>CORE I3 - I3-10100T - INTEL</t>
  </si>
  <si>
    <t>CORE I3 - I3-10100Y - INTEL</t>
  </si>
  <si>
    <t>CORE I3 - I3-10105 - INTEL</t>
  </si>
  <si>
    <t>CORE I3 - I3-10105F - INTEL</t>
  </si>
  <si>
    <t>CORE I3 - I3-10105T - INTEL</t>
  </si>
  <si>
    <t>CORE I3 - I3-10110U - INTEL</t>
  </si>
  <si>
    <t>CORE I3 - I3-10110Y - INTEL</t>
  </si>
  <si>
    <t>CORE I3 - I3-10300T - INTEL</t>
  </si>
  <si>
    <t>CORE I3 - I3-1110G4 - INTEL</t>
  </si>
  <si>
    <t>CORE I3 - I3-1115G4 - INTEL</t>
  </si>
  <si>
    <t>CORE I3 - I3-1120G4 - INTEL</t>
  </si>
  <si>
    <t>CORE I3 - I3-1125G4 - INTEL</t>
  </si>
  <si>
    <t>CORE I3 - I3-12100 - INTEL</t>
  </si>
  <si>
    <t>CORE I3 - I3-12100F - INTEL</t>
  </si>
  <si>
    <t>CORE I3 - I3-12100T - INTEL</t>
  </si>
  <si>
    <t>CORE I3 - I3-1210U - INTEL</t>
  </si>
  <si>
    <t>CORE I3 - I3-1215U - INTEL</t>
  </si>
  <si>
    <t>CORE I3 - I3-1220P - INTEL</t>
  </si>
  <si>
    <t>CORE I3 - I3-12300 - INTEL</t>
  </si>
  <si>
    <t>CORE I3 - I3-12300T - INTEL</t>
  </si>
  <si>
    <t>CORE I3 - I3-1305U - INTEL</t>
  </si>
  <si>
    <t>CORE I3 - I3-13100 - INTEL</t>
  </si>
  <si>
    <t>CORE I3 - I3-13100F - INTEL</t>
  </si>
  <si>
    <t>CORE I3 - I3-13100T - INTEL</t>
  </si>
  <si>
    <t>CORE I3 - I3-1315U - INTEL</t>
  </si>
  <si>
    <t>CORE I3 - I3-14100 - INTEL</t>
  </si>
  <si>
    <t>CORE I3 - I3-14100F - INTEL</t>
  </si>
  <si>
    <t>CORE I3 - I3-14100T - INTEL</t>
  </si>
  <si>
    <t>CORE I3 - I3-2120 - INTEL</t>
  </si>
  <si>
    <t>CORE I3 - I3-2308M - INTEL</t>
  </si>
  <si>
    <t>CORE I3 - I3-2310M - INTEL</t>
  </si>
  <si>
    <t>CORE I3 - I3-2312M - INTEL</t>
  </si>
  <si>
    <t>CORE I3 - I3-2328M - INTEL</t>
  </si>
  <si>
    <t>CORE I3 - I3-2330M - INTEL</t>
  </si>
  <si>
    <t>CORE I3 - I3-2332M - INTEL</t>
  </si>
  <si>
    <t>CORE I3 - I3-2348M - INTEL</t>
  </si>
  <si>
    <t>CORE I3 - I3-2350M - INTEL</t>
  </si>
  <si>
    <t>CORE I3 - I3-2357M - INTEL</t>
  </si>
  <si>
    <t>CORE I3 - I3-2365M - INTEL</t>
  </si>
  <si>
    <t>CORE I3 - I3-2367M - INTEL</t>
  </si>
  <si>
    <t>CORE I3 - I3-2370M - INTEL</t>
  </si>
  <si>
    <t>CORE I3 - I3-2375M - INTEL</t>
  </si>
  <si>
    <t>CORE I3 - I3-2377M - INTEL</t>
  </si>
  <si>
    <t>CORE I3 - I3-3110M - INTEL</t>
  </si>
  <si>
    <t>CORE I3 - I3-3120M - INTEL</t>
  </si>
  <si>
    <t>CORE I3 - I3-3130M - INTEL</t>
  </si>
  <si>
    <t>CORE I3 - I3-3210 - INTEL</t>
  </si>
  <si>
    <t>CORE I3 - I3-3217U - INTEL</t>
  </si>
  <si>
    <t>CORE I3 - I3-3220 - INTEL</t>
  </si>
  <si>
    <t>CORE I3 - I3-3220T - INTEL</t>
  </si>
  <si>
    <t>CORE I3 - I3-3225 - INTEL</t>
  </si>
  <si>
    <t>CORE I3 - I3-3227U - INTEL</t>
  </si>
  <si>
    <t>CORE I3 - I3-3229Y - INTEL</t>
  </si>
  <si>
    <t>CORE I3 - I3-3240 - INTEL</t>
  </si>
  <si>
    <t>CORE I3 - I3-3240T - INTEL</t>
  </si>
  <si>
    <t>CORE I3 - I3-3245 - INTEL</t>
  </si>
  <si>
    <t>CORE I3 - I3-3250 - INTEL</t>
  </si>
  <si>
    <t>CORE I3 - I3-3250T - INTEL</t>
  </si>
  <si>
    <t>CORE I3 - I3-330E - INTEL</t>
  </si>
  <si>
    <t>CORE I3 - I3-4000M - INTEL</t>
  </si>
  <si>
    <t>CORE I3 - I3-4005U - INTEL</t>
  </si>
  <si>
    <t>CORE I3 - I3-4010U - INTEL</t>
  </si>
  <si>
    <t>CORE I3 - I3-4010Y - INTEL</t>
  </si>
  <si>
    <t>CORE I3 - I3-4012Y - INTEL</t>
  </si>
  <si>
    <t>CORE I3 - I3-4020Y - INTEL</t>
  </si>
  <si>
    <t>CORE I3 - I3-4025U - INTEL</t>
  </si>
  <si>
    <t>CORE I3 - I3-4030U - INTEL</t>
  </si>
  <si>
    <t>CORE I3 - I3-4030Y - INTEL</t>
  </si>
  <si>
    <t>CORE I3 - I3-4100M - INTEL</t>
  </si>
  <si>
    <t>CORE I3 - I3-4100U - INTEL</t>
  </si>
  <si>
    <t>CORE I3 - I3-4110M - INTEL</t>
  </si>
  <si>
    <t>CORE I3 - I3-4120U - INTEL</t>
  </si>
  <si>
    <t>CORE I3 - I3-4130 - INTEL</t>
  </si>
  <si>
    <t>CORE I3 - I3-4130T - INTEL</t>
  </si>
  <si>
    <t>CORE I3 - I3-4150 - INTEL</t>
  </si>
  <si>
    <t>CORE I3 - I3-4150T - INTEL</t>
  </si>
  <si>
    <t>CORE I3 - I3-4158U - INTEL</t>
  </si>
  <si>
    <t>CORE I3 - I3-4160 - INTEL</t>
  </si>
  <si>
    <t>CORE I3 - I3-4160T - INTEL</t>
  </si>
  <si>
    <t>CORE I3 - I3-4170 - INTEL</t>
  </si>
  <si>
    <t>CORE I3 - I3-4170T - INTEL</t>
  </si>
  <si>
    <t>CORE I3 - I3-4330 - INTEL</t>
  </si>
  <si>
    <t>CORE I3 - I3-4330T - INTEL</t>
  </si>
  <si>
    <t>CORE I3 - I3-4340 - INTEL</t>
  </si>
  <si>
    <t>CORE I3 - I3-4350 - INTEL</t>
  </si>
  <si>
    <t>CORE I3 - I3-4350T - INTEL</t>
  </si>
  <si>
    <t>CORE I3 - I3-4360 - INTEL</t>
  </si>
  <si>
    <t>CORE I3 - I3-4360T - INTEL</t>
  </si>
  <si>
    <t>CORE I3 - I3-4370 - INTEL</t>
  </si>
  <si>
    <t>CORE I3 - I3-5005U - INTEL</t>
  </si>
  <si>
    <t>CORE I3 - I3-5010U - INTEL</t>
  </si>
  <si>
    <t>CORE I3 - I3-5015U - INTEL</t>
  </si>
  <si>
    <t>CORE I3 - I3-5020U - INTEL</t>
  </si>
  <si>
    <t>CORE I3 - I3-5157U - INTEL</t>
  </si>
  <si>
    <t>CORE I3 - I3-6006U - INTEL</t>
  </si>
  <si>
    <t>CORE I3 - I3-6098P - INTEL</t>
  </si>
  <si>
    <t>CORE I3 - I3-6100 - INTEL</t>
  </si>
  <si>
    <t>CORE I3 - I3-6100E - INTEL</t>
  </si>
  <si>
    <t>CORE I3 - I3-6100H - INTEL</t>
  </si>
  <si>
    <t>CORE I3 - I3-6100T - INTEL</t>
  </si>
  <si>
    <t>CORE I3 - I3-6100TE - INTEL</t>
  </si>
  <si>
    <t>CORE I3 - I3-6100U - INTEL</t>
  </si>
  <si>
    <t>CORE I3 - I3-6102E - INTEL</t>
  </si>
  <si>
    <t>CORE I3 - I3-6157U - INTEL</t>
  </si>
  <si>
    <t>CORE I3 - I3-6167U - INTEL</t>
  </si>
  <si>
    <t>CORE I3 - I3-6300 - INTEL</t>
  </si>
  <si>
    <t>CORE I3 - I3-6300T - INTEL</t>
  </si>
  <si>
    <t>CORE I3 - I3-6320 - INTEL</t>
  </si>
  <si>
    <t>CORE I3 - I3-7020U - INTEL</t>
  </si>
  <si>
    <t>CORE I3 - I3-7100 - INTEL</t>
  </si>
  <si>
    <t>CORE I3 - I3-7100H - INTEL</t>
  </si>
  <si>
    <t>CORE I3 - I3-7100T - INTEL</t>
  </si>
  <si>
    <t>CORE I3 - I3-7100U - INTEL</t>
  </si>
  <si>
    <t>CORE I3 - I3-7101E - INTEL</t>
  </si>
  <si>
    <t>CORE I3 - I3-7101TE - INTEL</t>
  </si>
  <si>
    <t>CORE I3 - I3-7130U - INTEL</t>
  </si>
  <si>
    <t>CORE I3 - I3-7167U - INTEL</t>
  </si>
  <si>
    <t>CORE I3 - I3-7300 - INTEL</t>
  </si>
  <si>
    <t>CORE I3 - I3-7300T - INTEL</t>
  </si>
  <si>
    <t>CORE I3 - I3-7320 - INTEL</t>
  </si>
  <si>
    <t>CORE I3 - I3-7320T - INTEL</t>
  </si>
  <si>
    <t>CORE I3 - I3-7350K - INTEL</t>
  </si>
  <si>
    <t>CORE I3 - I3-8100 - INTEL</t>
  </si>
  <si>
    <t>CORE I3 - I3-8100B - INTEL</t>
  </si>
  <si>
    <t>CORE I3 - I3-8100T - INTEL</t>
  </si>
  <si>
    <t>CORE I3 - I3-8109U - INTEL</t>
  </si>
  <si>
    <t>CORE I3 - I3-8130U - INTEL</t>
  </si>
  <si>
    <t>CORE I3 - I3-8145U - INTEL</t>
  </si>
  <si>
    <t>CORE I3 - I3-8300T - INTEL</t>
  </si>
  <si>
    <t>CORE I3 - I3-8350K - INTEL</t>
  </si>
  <si>
    <t>CORE I3 - I3-9350KF - INTEL</t>
  </si>
  <si>
    <t>CORE I3 - I3-N300 - INTEL</t>
  </si>
  <si>
    <t>CORE I3 - I3-N305 - INTEL</t>
  </si>
  <si>
    <t>CORE I5 - 8279U - INTEL</t>
  </si>
  <si>
    <t>CORE I5 - 9300H - INTEL</t>
  </si>
  <si>
    <t>CORE I5 - 9400H - INTEL</t>
  </si>
  <si>
    <t>CORE I5 - 9400T - INTEL</t>
  </si>
  <si>
    <t>CORE I5 - 9500 - INTEL</t>
  </si>
  <si>
    <t>CORE I5 - 9500F - INTEL</t>
  </si>
  <si>
    <t>CORE I5 - 9500T - INTEL</t>
  </si>
  <si>
    <t>CORE I5 - 9600 - INTEL</t>
  </si>
  <si>
    <t>CORE I5 - 9600T - INTEL</t>
  </si>
  <si>
    <t>CORE I5 - I5-10200H - INTEL</t>
  </si>
  <si>
    <t>CORE I5 - I5-10210U - INTEL</t>
  </si>
  <si>
    <t>CORE I5 - I5-10300H - INTEL</t>
  </si>
  <si>
    <t>CORE I5 - I5-1030G4 - INTEL</t>
  </si>
  <si>
    <t>CORE I5 - I5-1030G7 - INTEL</t>
  </si>
  <si>
    <t>CORE I5 - I5-1030NG7 - INTEL</t>
  </si>
  <si>
    <t>CORE I5 - I5-10310U - INTEL</t>
  </si>
  <si>
    <t>CORE I5 - I5-10310Y - INTEL</t>
  </si>
  <si>
    <t>CORE I5 - I5-1034G4 - INTEL</t>
  </si>
  <si>
    <t>CORE I5 - I5-1035G1 - INTEL</t>
  </si>
  <si>
    <t>CORE I5 - I5-1035G4 - INTEL</t>
  </si>
  <si>
    <t>CORE I5 - I5-1035G7 - INTEL</t>
  </si>
  <si>
    <t>CORE I5 - I5-1038NG7 - INTEL</t>
  </si>
  <si>
    <t>CORE I5 - I5-10400 - INTEL</t>
  </si>
  <si>
    <t>CORE I5 - I5-10400F - INTEL</t>
  </si>
  <si>
    <t>CORE I5 - I5-10400H - INTEL</t>
  </si>
  <si>
    <t>CORE I5 - I5-10400T - INTEL</t>
  </si>
  <si>
    <t>CORE I5 - I5-10500 - INTEL</t>
  </si>
  <si>
    <t>CORE I5 - I5-10500H - INTEL</t>
  </si>
  <si>
    <t>CORE I5 - I5-10500T - INTEL</t>
  </si>
  <si>
    <t>CORE I5 - I5-10505 - INTEL</t>
  </si>
  <si>
    <t>CORE I5 - I5-10600 - INTEL</t>
  </si>
  <si>
    <t>CORE I5 - I5-10600K - INTEL</t>
  </si>
  <si>
    <t>CORE I5 - I5-10600KF - INTEL</t>
  </si>
  <si>
    <t>CORE I5 - I5-11260H - INTEL</t>
  </si>
  <si>
    <t>CORE I5 - I5-11300H - INTEL</t>
  </si>
  <si>
    <t>CORE I5 - I5-1130G7 - INTEL</t>
  </si>
  <si>
    <t>CORE I5 - I5-11320H - INTEL</t>
  </si>
  <si>
    <t>CORE I5 - I5-1135G7 - INTEL</t>
  </si>
  <si>
    <t>CORE I5 - I5-11400 - INTEL</t>
  </si>
  <si>
    <t>CORE I5 - I5-11400F - INTEL</t>
  </si>
  <si>
    <t>CORE I5 - I5-11400H - INTEL</t>
  </si>
  <si>
    <t>CORE I5 - I5-11400T - INTEL</t>
  </si>
  <si>
    <t>CORE I5 - I5-1140G7 - INTEL</t>
  </si>
  <si>
    <t>CORE I5 - I5-1145G7 - INTEL</t>
  </si>
  <si>
    <t>CORE I5 - I5-11500 - INTEL</t>
  </si>
  <si>
    <t>CORE I5 - I5-11500T - INTEL</t>
  </si>
  <si>
    <t>CORE I5 - I5-1155G7 - INTEL</t>
  </si>
  <si>
    <t>CORE I5 - I5-11600K - INTEL</t>
  </si>
  <si>
    <t>CORE I5 - I5-1230U - INTEL</t>
  </si>
  <si>
    <t>CORE I5 - I5-1235U - INTEL</t>
  </si>
  <si>
    <t>CORE I5 - I5-12400 - INTEL</t>
  </si>
  <si>
    <t>CORE I5 - I5-12400F - INTEL</t>
  </si>
  <si>
    <t>CORE I5 - I5-12400T - INTEL</t>
  </si>
  <si>
    <t>CORE I5 - I5-1240P - INTEL</t>
  </si>
  <si>
    <t>CORE I5 - I5-12450H - INTEL</t>
  </si>
  <si>
    <t>CORE I5 - I5-12450HX - INTEL</t>
  </si>
  <si>
    <t>CORE I5 - I5-1245U - INTEL</t>
  </si>
  <si>
    <t>CORE I5 - I5-12500 - INTEL</t>
  </si>
  <si>
    <t>CORE I5 - I5-12500H - INTEL</t>
  </si>
  <si>
    <t>CORE I5 - I5-12500T - INTEL</t>
  </si>
  <si>
    <t>CORE I5 - I5-1250P - INTEL</t>
  </si>
  <si>
    <t>CORE I5 - I5-12600 - INTEL</t>
  </si>
  <si>
    <t>CORE I5 - I5-12600H - INTEL</t>
  </si>
  <si>
    <t>CORE I5 - I5-12600K - INTEL</t>
  </si>
  <si>
    <t>CORE I5 - I5-12600KF - INTEL</t>
  </si>
  <si>
    <t>CORE I5 - I5-12600T - INTEL</t>
  </si>
  <si>
    <t>CORE I5 - I5-12OU - INTEL</t>
  </si>
  <si>
    <t>CORE I5 - I5-1334U - INTEL</t>
  </si>
  <si>
    <t>CORE I5 - I5-1335U - INTEL</t>
  </si>
  <si>
    <t>CORE I5 - I5-13400 - INTEL</t>
  </si>
  <si>
    <t>CORE I5 - I5-13400F - INTEL</t>
  </si>
  <si>
    <t>CORE I5 - I5-13400T - INTEL</t>
  </si>
  <si>
    <t>CORE I5 - I5-1340P - INTEL</t>
  </si>
  <si>
    <t>CORE I5 - I5-13420H - INTEL</t>
  </si>
  <si>
    <t>CORE I5 - I5-13450HX - INTEL</t>
  </si>
  <si>
    <t>CORE I5 - I5-1345U - INTEL</t>
  </si>
  <si>
    <t>CORE I5 - I5-13500 - INTEL</t>
  </si>
  <si>
    <t>CORE I5 - I5-13500H - INTEL</t>
  </si>
  <si>
    <t>CORE I5 - I5-13500HX - INTEL</t>
  </si>
  <si>
    <t>CORE I5 - I5-13500T - INTEL</t>
  </si>
  <si>
    <t>CORE I5 - I5-13505H - INTEL</t>
  </si>
  <si>
    <t>CORE I5 - I5-1350P - INTEL</t>
  </si>
  <si>
    <t>CORE I5 - I5-13600 - INTEL</t>
  </si>
  <si>
    <t>CORE I5 - I5-13600H - INTEL</t>
  </si>
  <si>
    <t>CORE I5 - I5-13600HX - INTEL</t>
  </si>
  <si>
    <t>CORE I5 - I5-13600K - INTEL</t>
  </si>
  <si>
    <t>CORE I5 - I5-13600KF - INTEL</t>
  </si>
  <si>
    <t>CORE I5 - I5-13600T - INTEL</t>
  </si>
  <si>
    <t>CORE I5 - I5-14400 - INTEL</t>
  </si>
  <si>
    <t>CORE I5 - I5-14400F - INTEL</t>
  </si>
  <si>
    <t>CORE I5 - I5-14400T - INTEL</t>
  </si>
  <si>
    <t>CORE I5 - I5-14450HX - INTEL</t>
  </si>
  <si>
    <t>CORE I5 - I5-14500 - INTEL</t>
  </si>
  <si>
    <t>CORE I5 - I5-14500HX - INTEL</t>
  </si>
  <si>
    <t>CORE I5 - I5-14500T - INTEL</t>
  </si>
  <si>
    <t>CORE I5 - I5-14600 - INTEL</t>
  </si>
  <si>
    <t>CORE I5 - I5-14600K - INTEL</t>
  </si>
  <si>
    <t>CORE I5 - I5-14600KF - INTEL</t>
  </si>
  <si>
    <t>CORE I5 - I5-14600T - INTEL</t>
  </si>
  <si>
    <t>CORE I5 - I5-2400 - INTEL</t>
  </si>
  <si>
    <t>CORE I5 - I5-2400S - INTEL</t>
  </si>
  <si>
    <t>CORE I5 - I5-2410M - INTEL</t>
  </si>
  <si>
    <t>CORE I5 - I5-2415M - INTEL</t>
  </si>
  <si>
    <t>CORE I5 - I5-2430M - INTEL</t>
  </si>
  <si>
    <t>CORE I5 - I5-2435M - INTEL</t>
  </si>
  <si>
    <t>CORE I5 - I5-2450M - INTEL</t>
  </si>
  <si>
    <t>CORE I5 - I5-2467M - INTEL</t>
  </si>
  <si>
    <t>CORE I5 - I5-2510E - INTEL</t>
  </si>
  <si>
    <t>CORE I5 - I5-2520M - INTEL</t>
  </si>
  <si>
    <t>CORE I5 - I5-2537M - INTEL</t>
  </si>
  <si>
    <t>CORE I5 - I5-2540M - INTEL</t>
  </si>
  <si>
    <t>CORE I5 - I5-2557M - INTEL</t>
  </si>
  <si>
    <t>CORE I5 - I5-3210M - INTEL</t>
  </si>
  <si>
    <t>CORE I5 - I5-3230M - INTEL</t>
  </si>
  <si>
    <t>CORE I5 - I5-3317U - INTEL</t>
  </si>
  <si>
    <t>CORE I5 - I5-3320M - INTEL</t>
  </si>
  <si>
    <t>CORE I5 - I5-3325M - INTEL</t>
  </si>
  <si>
    <t>CORE I5 - I5-3330 - INTEL</t>
  </si>
  <si>
    <t>CORE I5 - I5-3330S - INTEL</t>
  </si>
  <si>
    <t>CORE I5 - I5-3335S - INTEL</t>
  </si>
  <si>
    <t>CORE I5 - I5-3337U - INTEL</t>
  </si>
  <si>
    <t>CORE I5 - I5-3339Y - INTEL</t>
  </si>
  <si>
    <t>CORE I5 - I5-3340 - INTEL</t>
  </si>
  <si>
    <t>CORE I5 - I5-3340M - INTEL</t>
  </si>
  <si>
    <t>CORE I5 - I5-3340S - INTEL</t>
  </si>
  <si>
    <t>CORE I5 - I5-3360M - INTEL</t>
  </si>
  <si>
    <t>CORE I5 - I5-3365M - INTEL</t>
  </si>
  <si>
    <t>CORE I5 - I5-3380M - INTEL</t>
  </si>
  <si>
    <t>CORE I5 - I5-3427U - INTEL</t>
  </si>
  <si>
    <t>CORE I5 - I5-3437U - INTEL</t>
  </si>
  <si>
    <t>CORE I5 - I5-3439Y - INTEL</t>
  </si>
  <si>
    <t>CORE I5 - I5-3450 - INTEL</t>
  </si>
  <si>
    <t>CORE I5 - I5-3470 - INTEL</t>
  </si>
  <si>
    <t>CORE I5 - I5-3470S - INTEL</t>
  </si>
  <si>
    <t>CORE I5 - I5-3470T - INTEL</t>
  </si>
  <si>
    <t>CORE I5 - I5-3475S - INTEL</t>
  </si>
  <si>
    <t>CORE I5 - I5-3550 - INTEL</t>
  </si>
  <si>
    <t>CORE I5 - I5-3550S - INTEL</t>
  </si>
  <si>
    <t>CORE I5 - I5-3570 - INTEL</t>
  </si>
  <si>
    <t>CORE I5 - I5-3570K - INTEL</t>
  </si>
  <si>
    <t>CORE I5 - I5-3570S - INTEL</t>
  </si>
  <si>
    <t>CORE I5 - I5-3570T - INTEL</t>
  </si>
  <si>
    <t>CORE I5 - I5-4200H - INTEL</t>
  </si>
  <si>
    <t>CORE I5 - I5-4200M - INTEL</t>
  </si>
  <si>
    <t>CORE I5 - I5-4200U - INTEL</t>
  </si>
  <si>
    <t>CORE I5 - I5-4200Y - INTEL</t>
  </si>
  <si>
    <t>CORE I5 - I5-4202Y - INTEL</t>
  </si>
  <si>
    <t>CORE I5 - I5-4210H - INTEL</t>
  </si>
  <si>
    <t>CORE I5 - I5-4210M - INTEL</t>
  </si>
  <si>
    <t>CORE I5 - I5-4210U - INTEL</t>
  </si>
  <si>
    <t>CORE I5 - I5-4210Y - INTEL</t>
  </si>
  <si>
    <t>CORE I5 - I5-4220Y - INTEL</t>
  </si>
  <si>
    <t>CORE I5 - I5-4250U - INTEL</t>
  </si>
  <si>
    <t>CORE I5 - I5-4258U - INTEL</t>
  </si>
  <si>
    <t>CORE I5 - I5-4260U - INTEL</t>
  </si>
  <si>
    <t>CORE I5 - I5-4278U - INTEL</t>
  </si>
  <si>
    <t>CORE I5 - I5-4288U - INTEL</t>
  </si>
  <si>
    <t>CORE I5 - I5-4300M - INTEL</t>
  </si>
  <si>
    <t>CORE I5 - I5-4300U - INTEL</t>
  </si>
  <si>
    <t>CORE I5 - I5-4300Y - INTEL</t>
  </si>
  <si>
    <t>CORE I5 - I5-4302Y - INTEL</t>
  </si>
  <si>
    <t>CORE I5 - I5-4308U - INTEL</t>
  </si>
  <si>
    <t>CORE I5 - I5-4310I - INTEL</t>
  </si>
  <si>
    <t>CORE I5 - I5-4310M - INTEL</t>
  </si>
  <si>
    <t>CORE I5 - I5-4310U - INTEL</t>
  </si>
  <si>
    <t>CORE I5 - I5-4330M - INTEL</t>
  </si>
  <si>
    <t>CORE I5 - I5-4340M - INTEL</t>
  </si>
  <si>
    <t>CORE I5 - I5-4350U - INTEL</t>
  </si>
  <si>
    <t>CORE I5 - I5-4360U - INTEL</t>
  </si>
  <si>
    <t>CORE I5 - I5-4430 - INTEL</t>
  </si>
  <si>
    <t>CORE I5 - I5-4430S - INTEL</t>
  </si>
  <si>
    <t>CORE I5 - I5-4440 - INTEL</t>
  </si>
  <si>
    <t>CORE I5 - I5-4440S - INTEL</t>
  </si>
  <si>
    <t>CORE I5 - I5-4460 - INTEL</t>
  </si>
  <si>
    <t>CORE I5 - I5-4460S - INTEL</t>
  </si>
  <si>
    <t>CORE I5 - I5-4460T - INTEL</t>
  </si>
  <si>
    <t>CORE I5 - I5-4510H - INTEL</t>
  </si>
  <si>
    <t>CORE I5 - I5-4570 - INTEL</t>
  </si>
  <si>
    <t>CORE I5 - I5-4570R - INTEL</t>
  </si>
  <si>
    <t>CORE I5 - I5-4570S - INTEL</t>
  </si>
  <si>
    <t>CORE I5 - I5-4570T - INTEL</t>
  </si>
  <si>
    <t>CORE I5 - I5-4590 - INTEL</t>
  </si>
  <si>
    <t>CORE I5 - I5-4590S - INTEL</t>
  </si>
  <si>
    <t>CORE I5 - I5-4590T - INTEL</t>
  </si>
  <si>
    <t>CORE I5 - I5-4670 - INTEL</t>
  </si>
  <si>
    <t>CORE I5 - I5-4670K - INTEL</t>
  </si>
  <si>
    <t>CORE I5 - I5-4670R - INTEL</t>
  </si>
  <si>
    <t>CORE I5 - I5-4670S - INTEL</t>
  </si>
  <si>
    <t>CORE I5 - I5-4670T - INTEL</t>
  </si>
  <si>
    <t>CORE I5 - I5-4690 - INTEL</t>
  </si>
  <si>
    <t>CORE I5 - I5-4690K - INTEL</t>
  </si>
  <si>
    <t>CORE I5 - I5-4690S - INTEL</t>
  </si>
  <si>
    <t>CORE I5 - I5-4690T - INTEL</t>
  </si>
  <si>
    <t>CORE I5 - I5-5200U - INTEL</t>
  </si>
  <si>
    <t>CORE I5 - I5-520E - INTEL</t>
  </si>
  <si>
    <t>CORE I5 - I5-5250U - INTEL</t>
  </si>
  <si>
    <t>CORE I5 - I5-5257U - INTEL</t>
  </si>
  <si>
    <t>CORE I5 - I5-5287U - INTEL</t>
  </si>
  <si>
    <t>CORE I5 - I5-5300U - INTEL</t>
  </si>
  <si>
    <t>CORE I5 - I5-5350H - INTEL</t>
  </si>
  <si>
    <t>CORE I5 - I5-5350U - INTEL</t>
  </si>
  <si>
    <t>CORE I5 - I5-5575R - INTEL</t>
  </si>
  <si>
    <t>CORE I5 - I5-5675C - INTEL</t>
  </si>
  <si>
    <t>CORE I5 - I5-5675R - INTEL</t>
  </si>
  <si>
    <t>CORE I5 - I5-6198DU - INTEL</t>
  </si>
  <si>
    <t>CORE I5 - I5-6200U - INTEL</t>
  </si>
  <si>
    <t>CORE I5 - I5-6260U - INTEL</t>
  </si>
  <si>
    <t>CORE I5 - I5-6267U - INTEL</t>
  </si>
  <si>
    <t>CORE I5 - I5-6287U - INTEL</t>
  </si>
  <si>
    <t>CORE I5 - I5-6300HQ - INTEL</t>
  </si>
  <si>
    <t>CORE I5 - I5-6300U - INTEL</t>
  </si>
  <si>
    <t>CORE I5 - I5-6350HQ - INTEL</t>
  </si>
  <si>
    <t>CORE I5 - I5-6360U - INTEL</t>
  </si>
  <si>
    <t>CORE I5 - I5-6400 - INTEL</t>
  </si>
  <si>
    <t>CORE I5 - I5-6400T - INTEL</t>
  </si>
  <si>
    <t>CORE I5 - I5-6402P - INTEL</t>
  </si>
  <si>
    <t>CORE I5 - I5-6440EQ - INTEL</t>
  </si>
  <si>
    <t>CORE I5 - I5-6440HQ - INTEL</t>
  </si>
  <si>
    <t>CORE I5 - I5-6442EQ - INTEL</t>
  </si>
  <si>
    <t>CORE I5 - I5-6500 - INTEL</t>
  </si>
  <si>
    <t>CORE I5 - I5-6500T - INTEL</t>
  </si>
  <si>
    <t>CORE I5 - I5-6500TE - INTEL</t>
  </si>
  <si>
    <t>CORE I5 - I5-6585R - INTEL</t>
  </si>
  <si>
    <t>CORE I5 - I5-6600 - INTEL</t>
  </si>
  <si>
    <t>CORE I5 - I5-6600K - INTEL</t>
  </si>
  <si>
    <t>CORE I5 - I5-6600T - INTEL</t>
  </si>
  <si>
    <t>CORE I5 - I5-6685R - INTEL</t>
  </si>
  <si>
    <t>CORE I5 - I5-7200U - INTEL</t>
  </si>
  <si>
    <t>CORE I5 - I5-7260U - INTEL</t>
  </si>
  <si>
    <t>CORE I5 - I5-7267U - INTEL</t>
  </si>
  <si>
    <t>CORE I5 - I5-7287U - INTEL</t>
  </si>
  <si>
    <t>CORE I5 - I5-7300HQ - INTEL</t>
  </si>
  <si>
    <t>CORE I5 - I5-7300U - INTEL</t>
  </si>
  <si>
    <t>CORE I5 - I5-7360U - INTEL</t>
  </si>
  <si>
    <t>CORE I5 - I5-7400 - INTEL</t>
  </si>
  <si>
    <t>CORE I5 - I5-7400T - INTEL</t>
  </si>
  <si>
    <t>CORE I5 - I5-7440HQ - INTEL</t>
  </si>
  <si>
    <t>CORE I5 - I5-7500 - INTEL</t>
  </si>
  <si>
    <t>CORE I5 - I5-7500T - INTEL</t>
  </si>
  <si>
    <t>CORE I5 - I5-7600 - INTEL</t>
  </si>
  <si>
    <t>CORE I5 - I5-7600K - INTEL</t>
  </si>
  <si>
    <t>CORE I5 - I5-7600T - INTEL</t>
  </si>
  <si>
    <t>CORE I5 - I5-7640X - INTEL</t>
  </si>
  <si>
    <t>CORE I5 - I5-7Y54 - INTEL</t>
  </si>
  <si>
    <t>CORE I5 - I5-7Y57 - INTEL</t>
  </si>
  <si>
    <t>CORE I5 - I5-8200Y - INTEL</t>
  </si>
  <si>
    <t>CORE I5 - I5-8210Y - INTEL</t>
  </si>
  <si>
    <t>CORE I5 - I5-8250U - INTEL</t>
  </si>
  <si>
    <t>CORE I5 - I5-8257U - INTEL</t>
  </si>
  <si>
    <t>CORE I5 - I5-8259U - INTEL</t>
  </si>
  <si>
    <t>CORE I5 - I5-8265U - INTEL</t>
  </si>
  <si>
    <t>CORE I5 - I5-8269U - INTEL</t>
  </si>
  <si>
    <t>CORE I5 - I5-8300H - INTEL</t>
  </si>
  <si>
    <t>CORE I5 - I5-8305G - INTEL</t>
  </si>
  <si>
    <t>CORE I5 - I5-8350U - INTEL</t>
  </si>
  <si>
    <t>CORE I5 - I5-8365U - INTEL</t>
  </si>
  <si>
    <t>CORE I5 - I5-8365UE - INTEL</t>
  </si>
  <si>
    <t>CORE I5 - I5-8400 - INTEL</t>
  </si>
  <si>
    <t>CORE I5 - I5-8400H - INTEL</t>
  </si>
  <si>
    <t>CORE I5 - I5-8400T - INTEL</t>
  </si>
  <si>
    <t>CORE I5 - I5-8500 - INTEL</t>
  </si>
  <si>
    <t>CORE I5 - I5-8500B - INTEL</t>
  </si>
  <si>
    <t>CORE I5 - I5-8500T - INTEL</t>
  </si>
  <si>
    <t>CORE I5 - I5-8600 - INTEL</t>
  </si>
  <si>
    <t>CORE I5 - I5-8600K - INTEL</t>
  </si>
  <si>
    <t>CORE I5 - I5-8600T - INTEL</t>
  </si>
  <si>
    <t>CORE I5 - I5-9300HF - INTEL</t>
  </si>
  <si>
    <t>CORE I5 - I5-9400 - INTEL</t>
  </si>
  <si>
    <t>CORE I5 - I5-9400F - INTEL</t>
  </si>
  <si>
    <t>CORE I5 - I5-9600K - INTEL</t>
  </si>
  <si>
    <t>CORE I5 - I5-9600KF - INTEL</t>
  </si>
  <si>
    <t>CORE I5 - I5-L16G7 - INTEL</t>
  </si>
  <si>
    <t>CORE I7 - 10850H - INTEL</t>
  </si>
  <si>
    <t>CORE I7 - 8569U - INTEL</t>
  </si>
  <si>
    <t>CORE I7 - 8660U - INTEL</t>
  </si>
  <si>
    <t>CORE I7 - 8665U - INTEL</t>
  </si>
  <si>
    <t>CORE I7 - 9700 - INTEL</t>
  </si>
  <si>
    <t>CORE I7 - 9700F - INTEL</t>
  </si>
  <si>
    <t>CORE I7 - 9700T - INTEL</t>
  </si>
  <si>
    <t>CORE I7 - 9750H - INTEL</t>
  </si>
  <si>
    <t>CORE I7 - 9750HF - INTEL</t>
  </si>
  <si>
    <t>CORE I7 - 9850H - INTEL</t>
  </si>
  <si>
    <t>CORE I7 - I7-10210UH - INTEL</t>
  </si>
  <si>
    <t>CORE I7 - I7-10510U - INTEL</t>
  </si>
  <si>
    <t>CORE I7 - I7-10510Y - INTEL</t>
  </si>
  <si>
    <t>CORE I7 - I7-1060G7 - INTEL</t>
  </si>
  <si>
    <t>CORE I7 - I7-10610U - INTEL</t>
  </si>
  <si>
    <t>CORE I7 - I7-1065G - INTEL</t>
  </si>
  <si>
    <t>CORE I7 - I7-1065G4 - INTEL</t>
  </si>
  <si>
    <t>CORE I7 - I7-1065G7 - INTEL</t>
  </si>
  <si>
    <t>CORE I7 - I7-1068NG7 - INTEL</t>
  </si>
  <si>
    <t>CORE I7 - I7-10700 - INTEL</t>
  </si>
  <si>
    <t>CORE I7 - I7-10700F - INTEL</t>
  </si>
  <si>
    <t>CORE I7 - I7-10700K - INTEL</t>
  </si>
  <si>
    <t>CORE I7 - I7-10700KF - INTEL</t>
  </si>
  <si>
    <t>CORE I7 - I7-10700T - INTEL</t>
  </si>
  <si>
    <t>CORE I7 - I7-10710U - INTEL</t>
  </si>
  <si>
    <t>CORE I7 - I7-10750H - INTEL</t>
  </si>
  <si>
    <t>CORE I7 - I7-107510U - INTEL</t>
  </si>
  <si>
    <t>CORE I7 - I7-10870H - INTEL</t>
  </si>
  <si>
    <t>CORE I7 - I7-10875H - INTEL</t>
  </si>
  <si>
    <t>CORE I7 - I7-11370H - INTEL</t>
  </si>
  <si>
    <t>CORE I7 - I7-11375H - INTEL</t>
  </si>
  <si>
    <t>CORE I7 - I7-11390H - INTEL</t>
  </si>
  <si>
    <t>CORE I7 - I7-11600H - INTEL</t>
  </si>
  <si>
    <t>CORE I7 - I7-1160G7 - INTEL</t>
  </si>
  <si>
    <t>CORE I7 - I7-1165G7 - INTEL</t>
  </si>
  <si>
    <t>CORE I7 - I7-1165U - INTEL</t>
  </si>
  <si>
    <t>CORE I7 - I7-11700 - INTEL</t>
  </si>
  <si>
    <t>CORE I7 - I7-11700F - INTEL</t>
  </si>
  <si>
    <t>CORE I7 - I7-11700K - INTEL</t>
  </si>
  <si>
    <t>CORE I7 - I7-11700KF - INTEL</t>
  </si>
  <si>
    <t>CORE I7 - I7-11700T - INTEL</t>
  </si>
  <si>
    <t>CORE I7 - I7-11800H - INTEL</t>
  </si>
  <si>
    <t>CORE I7 - I7-1180G7 - INTEL</t>
  </si>
  <si>
    <t>CORE I7 - I7-11850H - INTEL</t>
  </si>
  <si>
    <t>CORE I7 - I7-1185G7 - INTEL</t>
  </si>
  <si>
    <t>CORE I7 - I7-1195G7 - INTEL</t>
  </si>
  <si>
    <t>CORE I7 - I7-1250U - INTEL</t>
  </si>
  <si>
    <t>CORE I7 - I7-1255U - INTEL</t>
  </si>
  <si>
    <t>CORE I7 - I7-1260P - INTEL</t>
  </si>
  <si>
    <t>CORE I7 - I7-12650H - INTEL</t>
  </si>
  <si>
    <t>CORE I7 - I7-1265U - INTEL</t>
  </si>
  <si>
    <t>CORE I7 - I7-12700 - INTEL</t>
  </si>
  <si>
    <t>CORE I7 - I7-12700F - INTEL</t>
  </si>
  <si>
    <t>CORE I7 - I7-12700H - INTEL</t>
  </si>
  <si>
    <t>CORE I7 - I7-12700K - INTEL</t>
  </si>
  <si>
    <t>CORE I7 - I7-12700KF - INTEL</t>
  </si>
  <si>
    <t>CORE I7 - I7-12700T - INTEL</t>
  </si>
  <si>
    <t>CORE I7 - I7-1270P - INTEL</t>
  </si>
  <si>
    <t>CORE I7 - I7-12800H - INTEL</t>
  </si>
  <si>
    <t>CORE I7 - I7-12800HX - INTEL</t>
  </si>
  <si>
    <t>CORE I7 - I7-1280P - INTEL</t>
  </si>
  <si>
    <t>CORE I7 - I7-12850HX - INTEL</t>
  </si>
  <si>
    <t>CORE I7 - I7-1355U - INTEL</t>
  </si>
  <si>
    <t>CORE I7 - I7-1360P - INTEL</t>
  </si>
  <si>
    <t>CORE I7 - I7-13620H - INTEL</t>
  </si>
  <si>
    <t>CORE I7 - I7-13650HX - INTEL</t>
  </si>
  <si>
    <t>CORE I7 - I7-1365U - INTEL</t>
  </si>
  <si>
    <t>CORE I7 - I7-13700 - INTEL</t>
  </si>
  <si>
    <t>CORE I7 - I7-13700F - INTEL</t>
  </si>
  <si>
    <t>CORE I7 - I7-13700H - INTEL</t>
  </si>
  <si>
    <t>CORE I7 - I7-13700HX - INTEL</t>
  </si>
  <si>
    <t>CORE I7 - I7-13700K - INTEL</t>
  </si>
  <si>
    <t>CORE I7 - I7-13700KF - INTEL</t>
  </si>
  <si>
    <t>CORE I7 - I7-13700T - INTEL</t>
  </si>
  <si>
    <t>CORE I7 - I7-13705H - INTEL</t>
  </si>
  <si>
    <t>CORE I7 - I7-1370P - INTEL</t>
  </si>
  <si>
    <t>CORE I7 - I7-13800H - INTEL</t>
  </si>
  <si>
    <t>CORE I7 - I7-13850HX - INTEL</t>
  </si>
  <si>
    <t>CORE I7 - I7-14650HX - INTEL</t>
  </si>
  <si>
    <t>CORE I7 - I7-14700 - INTEL</t>
  </si>
  <si>
    <t>CORE I7 - I7-14700F - INTEL</t>
  </si>
  <si>
    <t>CORE I7 - I7-14700HX - INTEL</t>
  </si>
  <si>
    <t>CORE I7 - I7-14700K - INTEL</t>
  </si>
  <si>
    <t>CORE I7 - I7-14700KF - INTEL</t>
  </si>
  <si>
    <t>CORE I7 - I7-14700T - INTEL</t>
  </si>
  <si>
    <t>CORE I7 - I7-155U - INTEL</t>
  </si>
  <si>
    <t>CORE I7 - I7-2600 - INTEL</t>
  </si>
  <si>
    <t>CORE I7 - I7-2617M - INTEL</t>
  </si>
  <si>
    <t>CORE I7 - I7-2620M - INTEL</t>
  </si>
  <si>
    <t>CORE I7 - I7-2629M - INTEL</t>
  </si>
  <si>
    <t>CORE I7 - I7-2630QM - INTEL</t>
  </si>
  <si>
    <t>CORE I7 - I7-2635QM - INTEL</t>
  </si>
  <si>
    <t>CORE I7 - I7-2637M - INTEL</t>
  </si>
  <si>
    <t>CORE I7 - I7-2640M - INTEL</t>
  </si>
  <si>
    <t>CORE I7 - I7-2649M - INTEL</t>
  </si>
  <si>
    <t>CORE I7 - I7-2657M - INTEL</t>
  </si>
  <si>
    <t>CORE I7 - I7-2670QM - INTEL</t>
  </si>
  <si>
    <t>CORE I7 - I7-2675QM - INTEL</t>
  </si>
  <si>
    <t>CORE I7 - I7-2677M - INTEL</t>
  </si>
  <si>
    <t>CORE I7 - I7-2720QM - INTEL</t>
  </si>
  <si>
    <t>CORE I7 - I7-2760QM - INTEL</t>
  </si>
  <si>
    <t>CORE I7 - I7-2820QM - INTEL</t>
  </si>
  <si>
    <t>CORE I7 - I7-2860QM - INTEL</t>
  </si>
  <si>
    <t>CORE I7 - I7-2920XM - INTEL</t>
  </si>
  <si>
    <t>CORE I7 - I7-2960XM - INTEL</t>
  </si>
  <si>
    <t>CORE I7 - I7-3517U - INTEL</t>
  </si>
  <si>
    <t>CORE I7 - I7-3520M - INTEL</t>
  </si>
  <si>
    <t>CORE I7 - I7-3525M - INTEL</t>
  </si>
  <si>
    <t>CORE I7 - I7-3537U - INTEL</t>
  </si>
  <si>
    <t>CORE I7 - I7-3540M - INTEL</t>
  </si>
  <si>
    <t>CORE I7 - I7-3610QM - INTEL</t>
  </si>
  <si>
    <t>CORE I7 - I7-3612QM - INTEL</t>
  </si>
  <si>
    <t>CORE I7 - I7-3615QM - INTEL</t>
  </si>
  <si>
    <t>CORE I7 - I7-3630QM - INTEL</t>
  </si>
  <si>
    <t>CORE I7 - I7-3632QM - INTEL</t>
  </si>
  <si>
    <t>CORE I7 - I7-3635QM - INTEL</t>
  </si>
  <si>
    <t>CORE I7 - I7-3667U - INTEL</t>
  </si>
  <si>
    <t>CORE I7 - I7-3687U - INTEL</t>
  </si>
  <si>
    <t>CORE I7 - I7-3689Y - INTEL</t>
  </si>
  <si>
    <t>CORE I7 - I7-3720QM - INTEL</t>
  </si>
  <si>
    <t>CORE I7 - I7-3740QM - INTEL</t>
  </si>
  <si>
    <t>CORE I7 - I7-3770 - INTEL</t>
  </si>
  <si>
    <t>CORE I7 - I7-3770K - INTEL</t>
  </si>
  <si>
    <t>CORE I7 - I7-3770S - INTEL</t>
  </si>
  <si>
    <t>CORE I7 - I7-3770T - INTEL</t>
  </si>
  <si>
    <t>CORE I7 - I7-3820 - INTEL</t>
  </si>
  <si>
    <t>CORE I7 - I7-3820QM - INTEL</t>
  </si>
  <si>
    <t>CORE I7 - I7-3840QM - INTEL</t>
  </si>
  <si>
    <t>CORE I7 - I7-3920XM - INTEL</t>
  </si>
  <si>
    <t>CORE I7 - I7-3930K - INTEL</t>
  </si>
  <si>
    <t>CORE I7 - I7-3940XM - INTEL</t>
  </si>
  <si>
    <t>CORE I7 - I7-3960X - INTEL</t>
  </si>
  <si>
    <t>CORE I7 - I7-3970X - INTEL</t>
  </si>
  <si>
    <t>CORE I7 - I7-4500U - INTEL</t>
  </si>
  <si>
    <t>CORE I7 - I7-4510HQ - INTEL</t>
  </si>
  <si>
    <t>CORE I7 - I7-4510U - INTEL</t>
  </si>
  <si>
    <t>CORE I7 - I7-4550U - INTEL</t>
  </si>
  <si>
    <t>CORE I7 - I7-4558U - INTEL</t>
  </si>
  <si>
    <t>CORE I7 - I7-4578U - INTEL</t>
  </si>
  <si>
    <t>CORE I7 - I7-4600M - INTEL</t>
  </si>
  <si>
    <t>CORE I7 - I7-4600U - INTEL</t>
  </si>
  <si>
    <t>CORE I7 - I7-4610M - INTEL</t>
  </si>
  <si>
    <t>CORE I7 - I7-4610Y - INTEL</t>
  </si>
  <si>
    <t>CORE I7 - I7-4650U - INTEL</t>
  </si>
  <si>
    <t>CORE I7 - I7-4700HQ - INTEL</t>
  </si>
  <si>
    <t>CORE I7 - I7-4700MQ - INTEL</t>
  </si>
  <si>
    <t>CORE I7 - I7-4702HQ - INTEL</t>
  </si>
  <si>
    <t>CORE I7 - I7-4702MQ - INTEL</t>
  </si>
  <si>
    <t>CORE I7 - I7-4710HQ - INTEL</t>
  </si>
  <si>
    <t>CORE I7 - I7-4710MQ - INTEL</t>
  </si>
  <si>
    <t>CORE I7 - I7-4712HQ - INTEL</t>
  </si>
  <si>
    <t>CORE I7 - I7-4712MQ - INTEL</t>
  </si>
  <si>
    <t>CORE I7 - I7-4720HQ - INTEL</t>
  </si>
  <si>
    <t>CORE I7 - I7-4750HQ - INTEL</t>
  </si>
  <si>
    <t>CORE I7 - I7-4760HQ - INTEL</t>
  </si>
  <si>
    <t>CORE I7 - I7-4765T - INTEL</t>
  </si>
  <si>
    <t>CORE I7 - I7-4770 - INTEL</t>
  </si>
  <si>
    <t>CORE I7 - I7-4770HQ - INTEL</t>
  </si>
  <si>
    <t>CORE I7 - I7-4770K - INTEL</t>
  </si>
  <si>
    <t>CORE I7 - I7-4770S - INTEL</t>
  </si>
  <si>
    <t>CORE I7 - I7-4770T - INTEL</t>
  </si>
  <si>
    <t>CORE I7 - I7-4770TE - INTEL</t>
  </si>
  <si>
    <t>CORE I7 - I7-4771 - INTEL</t>
  </si>
  <si>
    <t>CORE I7 - I7-4785T - INTEL</t>
  </si>
  <si>
    <t>CORE I7 - I7-4790 - INTEL</t>
  </si>
  <si>
    <t>CORE I7 - I7-4790K - INTEL</t>
  </si>
  <si>
    <t>CORE I7 - I7-4790S - INTEL</t>
  </si>
  <si>
    <t>CORE I7 - I7-4790T - INTEL</t>
  </si>
  <si>
    <t>CORE I7 - I7-4800MQ - INTEL</t>
  </si>
  <si>
    <t>CORE I7 - I7-4810MQ - INTEL</t>
  </si>
  <si>
    <t>CORE I7 - I7-4820K - INTEL</t>
  </si>
  <si>
    <t>CORE I7 - I7-4850HQ - INTEL</t>
  </si>
  <si>
    <t>CORE I7 - I7-4860HQ - INTEL</t>
  </si>
  <si>
    <t>CORE I7 - I7-4870HQ - INTEL</t>
  </si>
  <si>
    <t>CORE I7 - I7-4900MQ - INTEL</t>
  </si>
  <si>
    <t>CORE I7 - I7-4910MQ - INTEL</t>
  </si>
  <si>
    <t>CORE I7 - I7-4930K - INTEL</t>
  </si>
  <si>
    <t>CORE I7 - I7-4930MX - INTEL</t>
  </si>
  <si>
    <t>CORE I7 - I7-4940MX - INTEL</t>
  </si>
  <si>
    <t>CORE I7 - I7-4950HQ - INTEL</t>
  </si>
  <si>
    <t>CORE I7 - I7-4960HQ - INTEL</t>
  </si>
  <si>
    <t>CORE I7 - I7-4960X - INTEL</t>
  </si>
  <si>
    <t>CORE I7 - I7-4980HQ - INTEL</t>
  </si>
  <si>
    <t>CORE I7 - I7-5500U - INTEL</t>
  </si>
  <si>
    <t>CORE I7 - I7-5550U - INTEL</t>
  </si>
  <si>
    <t>CORE I7 - I7-5557U - INTEL</t>
  </si>
  <si>
    <t>CORE I7 - I7-5600U - INTEL</t>
  </si>
  <si>
    <t>CORE I7 - I7-5650U - INTEL</t>
  </si>
  <si>
    <t>CORE I7 - I7-5700HQ - INTEL</t>
  </si>
  <si>
    <t>CORE I7 - I7-5750HQ - INTEL</t>
  </si>
  <si>
    <t>CORE I7 - I7-5775C - INTEL</t>
  </si>
  <si>
    <t>CORE I7 - I7-5775R - INTEL</t>
  </si>
  <si>
    <t>CORE I7 - I7-5820K - INTEL</t>
  </si>
  <si>
    <t>CORE I7 - I7-5850HQ - INTEL</t>
  </si>
  <si>
    <t>CORE I7 - I7-5930K - INTEL</t>
  </si>
  <si>
    <t>CORE I7 - I7-5950HQ - INTEL</t>
  </si>
  <si>
    <t>CORE I7 - I7-5960X - INTEL</t>
  </si>
  <si>
    <t>CORE I7 - I7-610E - INTEL</t>
  </si>
  <si>
    <t>CORE I7 - I7-620LE - INTEL</t>
  </si>
  <si>
    <t>CORE I7 - I7-620LM - INTEL</t>
  </si>
  <si>
    <t>CORE I7 - I7-620M - INTEL</t>
  </si>
  <si>
    <t>CORE I7 - I7-620UE - INTEL</t>
  </si>
  <si>
    <t>CORE I7 - I7-620UM - INTEL</t>
  </si>
  <si>
    <t>CORE I7 - I7-640LM - INTEL</t>
  </si>
  <si>
    <t>CORE I7 - I7-6498DU - INTEL</t>
  </si>
  <si>
    <t>CORE I7 - I7-6500U - INTEL</t>
  </si>
  <si>
    <t>CORE I7 - I7-6560U - INTEL</t>
  </si>
  <si>
    <t>CORE I7 - I7-6567U - INTEL</t>
  </si>
  <si>
    <t>CORE I7 - I7-6600U - INTEL</t>
  </si>
  <si>
    <t>CORE I7 - I7-6650U - INTEL</t>
  </si>
  <si>
    <t>CORE I7 - I7-6660U - INTEL</t>
  </si>
  <si>
    <t>CORE I7 - I7-6700 - INTEL</t>
  </si>
  <si>
    <t>CORE I7 - I7-6700HQ - INTEL</t>
  </si>
  <si>
    <t>CORE I7 - I7-6700K - INTEL</t>
  </si>
  <si>
    <t>CORE I7 - I7-6700T - INTEL</t>
  </si>
  <si>
    <t>CORE I7 - I7-6700TE - INTEL</t>
  </si>
  <si>
    <t>CORE I7 - I7-6770HQ - INTEL</t>
  </si>
  <si>
    <t>CORE I7 - I7-6785R - INTEL</t>
  </si>
  <si>
    <t>CORE I7 - I7-6800K - INTEL</t>
  </si>
  <si>
    <t>CORE I7 - I7-680UM - INTEL</t>
  </si>
  <si>
    <t>CORE I7 - I7-6820HK - INTEL</t>
  </si>
  <si>
    <t>CORE I7 - I7-6820HQ - INTEL</t>
  </si>
  <si>
    <t>CORE I7 - I7-6850K - INTEL</t>
  </si>
  <si>
    <t>CORE I7 - I7-6870HQ - INTEL</t>
  </si>
  <si>
    <t>CORE I7 - I7-6900K - INTEL</t>
  </si>
  <si>
    <t>CORE I7 - I7-6920HQ - INTEL</t>
  </si>
  <si>
    <t>CORE I7 - I7-6950X - INTEL</t>
  </si>
  <si>
    <t>CORE I7 - I7-6970HQ - INTEL</t>
  </si>
  <si>
    <t>CORE I7 - I7-7500U - INTEL</t>
  </si>
  <si>
    <t>CORE I7 - I7-7560U - INTEL</t>
  </si>
  <si>
    <t>CORE I7 - I7-7567U - INTEL</t>
  </si>
  <si>
    <t>CORE I7 - I7-7600U - INTEL</t>
  </si>
  <si>
    <t>CORE I7 - I7-7660U - INTEL</t>
  </si>
  <si>
    <t>CORE I7 - I7-7700 - INTEL</t>
  </si>
  <si>
    <t>CORE I7 - I7-7700HQ - INTEL</t>
  </si>
  <si>
    <t>CORE I7 - I7-7700K - INTEL</t>
  </si>
  <si>
    <t>CORE I7 - I7-7700T - INTEL</t>
  </si>
  <si>
    <t>CORE I7 - I7-7740X - INTEL</t>
  </si>
  <si>
    <t>CORE I7 - I7-7800X - INTEL</t>
  </si>
  <si>
    <t>CORE I7 - I7-7820HK - INTEL</t>
  </si>
  <si>
    <t>CORE I7 - I7-7820HQ - INTEL</t>
  </si>
  <si>
    <t>CORE I7 - I7-7820X - INTEL</t>
  </si>
  <si>
    <t>CORE I7 - I7-7920HQ - INTEL</t>
  </si>
  <si>
    <t>CORE I7 - I7-7Y75 - INTEL</t>
  </si>
  <si>
    <t>CORE I7 - I7-8086K - INTEL</t>
  </si>
  <si>
    <t>CORE I7 - I7-8450H - INTEL</t>
  </si>
  <si>
    <t>CORE I7 - I7-8500Y - INTEL</t>
  </si>
  <si>
    <t>CORE I7 - I7-8550U - INTEL</t>
  </si>
  <si>
    <t>CORE I7 - I7-8557U - INTEL</t>
  </si>
  <si>
    <t>CORE I7 - I7-8559U - INTEL</t>
  </si>
  <si>
    <t>CORE I7 - I7-8565U - INTEL</t>
  </si>
  <si>
    <t>CORE I7 - I7-8650U - INTEL</t>
  </si>
  <si>
    <t>CORE I7 - I7-8665U - INTEL</t>
  </si>
  <si>
    <t>CORE I7 - I7-8700 - INTEL</t>
  </si>
  <si>
    <t>CORE I7 - I7-8700B - INTEL</t>
  </si>
  <si>
    <t>CORE I7 - I7-8700K - INTEL</t>
  </si>
  <si>
    <t>CORE I7 - I7-8700T - INTEL</t>
  </si>
  <si>
    <t>CORE I7 - I7-8705G - INTEL</t>
  </si>
  <si>
    <t>CORE I7 - I7-8706G - INTEL</t>
  </si>
  <si>
    <t>CORE I7 - I7-8709G - INTEL</t>
  </si>
  <si>
    <t>CORE I7 - I7-8750H - INTEL</t>
  </si>
  <si>
    <t>CORE I7 - I7-8809G - INTEL</t>
  </si>
  <si>
    <t>CORE I7 - I7-8850H - INTEL</t>
  </si>
  <si>
    <t>CORE I7 - I7-8850U - INTEL</t>
  </si>
  <si>
    <t>CORE I7 - I7-9700K - INTEL</t>
  </si>
  <si>
    <t>CORE I7 - I7-9700KF - INTEL</t>
  </si>
  <si>
    <t>CORE I7 - I7-9800X - INTEL</t>
  </si>
  <si>
    <t>CORE I9 - 9900 - INTEL</t>
  </si>
  <si>
    <t>CORE I9 - 9900T - INTEL</t>
  </si>
  <si>
    <t>CORE I9 - 9980HK - INTEL</t>
  </si>
  <si>
    <t>CORE I9 - I9-10850K - INTEL</t>
  </si>
  <si>
    <t>CORE I9 - I9-10885H - INTEL</t>
  </si>
  <si>
    <t>CORE I9 - I9-10900 - INTEL</t>
  </si>
  <si>
    <t>CORE I9 - I9-10900K - INTEL</t>
  </si>
  <si>
    <t>CORE I9 - I9-10900KF - INTEL</t>
  </si>
  <si>
    <t>CORE I9 - I9-10900X - INTEL</t>
  </si>
  <si>
    <t>CORE I9 - I9-10910 - INTEL</t>
  </si>
  <si>
    <t>CORE I9 - I9-10920X - INTEL</t>
  </si>
  <si>
    <t>CORE I9 - I9-10940X - INTEL</t>
  </si>
  <si>
    <t>CORE I9 - I9-10980HK - INTEL</t>
  </si>
  <si>
    <t>CORE I9 - I9-10980XE - INTEL</t>
  </si>
  <si>
    <t>CORE I9 - I9-11900 - INTEL</t>
  </si>
  <si>
    <t>CORE I9 - I9-11900F - INTEL</t>
  </si>
  <si>
    <t>CORE I9 - I9-11900H - INTEL</t>
  </si>
  <si>
    <t>CORE I9 - I9-11900K - INTEL</t>
  </si>
  <si>
    <t>CORE I9 - I9-11900KF - INTEL</t>
  </si>
  <si>
    <t>CORE I9 - I9-11900T - INTEL</t>
  </si>
  <si>
    <t>CORE I9 - I9-11950H - INTEL</t>
  </si>
  <si>
    <t>CORE I9 - I9-11980HK - INTEL</t>
  </si>
  <si>
    <t>CORE I9 - I9-12900 - INTEL</t>
  </si>
  <si>
    <t>CORE I9 - I9-12900F - INTEL</t>
  </si>
  <si>
    <t>CORE I9 - I9-12900H - INTEL</t>
  </si>
  <si>
    <t>CORE I9 - I9-12900HK - INTEL</t>
  </si>
  <si>
    <t>CORE I9 - I9-12900HX - INTEL</t>
  </si>
  <si>
    <t>CORE I9 - I9-12900K - INTEL</t>
  </si>
  <si>
    <t>CORE I9 - I9-12900KF - INTEL</t>
  </si>
  <si>
    <t>CORE I9 - I9-12900T - INTEL</t>
  </si>
  <si>
    <t>CORE I9 - I9-12950HX - INTEL</t>
  </si>
  <si>
    <t>CORE I9 - I9-13900 - INTEL</t>
  </si>
  <si>
    <t>CORE I9 - I9-13900F - INTEL</t>
  </si>
  <si>
    <t>CORE I9 - I9-13900H - INTEL</t>
  </si>
  <si>
    <t>CORE I9 - I9-13900HK - INTEL</t>
  </si>
  <si>
    <t>CORE I9 - I9-13900HX - INTEL</t>
  </si>
  <si>
    <t>CORE I9 - I9-13900K - INTEL</t>
  </si>
  <si>
    <t>CORE I9 - I9-13900KF - INTEL</t>
  </si>
  <si>
    <t>CORE I9 - I9-13900T - INTEL</t>
  </si>
  <si>
    <t>CORE I9 - I9-13905H - INTEL</t>
  </si>
  <si>
    <t>CORE I9 - I9-13905HX - INTEL</t>
  </si>
  <si>
    <t>CORE I9 - I9-13950HX - INTEL</t>
  </si>
  <si>
    <t>CORE I9 - I9-13980HX - INTEL</t>
  </si>
  <si>
    <t>CORE I9 - I9-14700HX - INTEL</t>
  </si>
  <si>
    <t>CORE I9 - I9-14900 - INTEL</t>
  </si>
  <si>
    <t>CORE I9 - I9-14900F - INTEL</t>
  </si>
  <si>
    <t>CORE I9 - I9-14900HX - INTEL</t>
  </si>
  <si>
    <t>CORE I9 - I9-14900K - INTEL</t>
  </si>
  <si>
    <t>CORE I9 - I9-14900KF - INTEL</t>
  </si>
  <si>
    <t>CORE I9 - I9-14900T - INTEL</t>
  </si>
  <si>
    <t>CORE I9 - I9-7900X - INTEL</t>
  </si>
  <si>
    <t>CORE I9 - I9-7920X - INTEL</t>
  </si>
  <si>
    <t>CORE I9 - I9-7940X - INTEL</t>
  </si>
  <si>
    <t>CORE I9 - I9-7960X - INTEL</t>
  </si>
  <si>
    <t>CORE I9 - I9-7980XE - INTEL</t>
  </si>
  <si>
    <t>CORE I9 - I9-8950HK - INTEL</t>
  </si>
  <si>
    <t>CORE I9 - I9-9820X - INTEL</t>
  </si>
  <si>
    <t>CORE I9 - I9-9880H - INTEL</t>
  </si>
  <si>
    <t>CORE I9 - I9-9900K - INTEL</t>
  </si>
  <si>
    <t>CORE I9 - I9-9900KF - INTEL</t>
  </si>
  <si>
    <t>CORE I9 - I9-9900KS - INTEL</t>
  </si>
  <si>
    <t>CORE I9 - I9-9900X - INTEL</t>
  </si>
  <si>
    <t>CORE I9 - I9-9940X - INTEL</t>
  </si>
  <si>
    <t>CORE I9 - I9-9960X - INTEL</t>
  </si>
  <si>
    <t>CORE I9 - I9-9980XE - INTEL</t>
  </si>
  <si>
    <t>CORE M - 5Y10 - INTEL</t>
  </si>
  <si>
    <t>CORE M - 5Y10A - INTEL</t>
  </si>
  <si>
    <t>CORE M - 5Y10C - INTEL</t>
  </si>
  <si>
    <t>CORE M - 5Y31 - INTEL</t>
  </si>
  <si>
    <t>CORE M - 5Y51 - INTEL</t>
  </si>
  <si>
    <t>CORE M - 5Y70 - INTEL</t>
  </si>
  <si>
    <t>CORE M - 5Y71 - INTEL</t>
  </si>
  <si>
    <t>CORE M - 7Y30 - INTEL</t>
  </si>
  <si>
    <t>CORE M3 - 4214R - INTEL</t>
  </si>
  <si>
    <t>CORE M3 - 6Y30 - INTEL</t>
  </si>
  <si>
    <t>CORE M3 - 7Y32 - INTEL</t>
  </si>
  <si>
    <t>CORE M3 - 8100Y - INTEL</t>
  </si>
  <si>
    <t>CORE M5 - 6Y54 - INTEL</t>
  </si>
  <si>
    <t>CORE M5 - 6Y57 - INTEL</t>
  </si>
  <si>
    <t>CORE M7 - 6Y75 - INTEL</t>
  </si>
  <si>
    <t>CORE ULTRA 5 - 115U - INTEL</t>
  </si>
  <si>
    <t>CORE ULTRA 5 - 125H - INTEL</t>
  </si>
  <si>
    <t>CORE ULTRA 5 - 125U - INTEL</t>
  </si>
  <si>
    <t>CORE ULTRA 5 - 134U - INTEL</t>
  </si>
  <si>
    <t>CORE ULTRA 5 - 135H - INTEL</t>
  </si>
  <si>
    <t>CORE ULTRA 5 - 135U - INTEL</t>
  </si>
  <si>
    <t>CORE ULTRA 5 - 225U - INTEL</t>
  </si>
  <si>
    <t>CORE ULTRA 5 - 226V - INTEL</t>
  </si>
  <si>
    <t>CORE ULTRA 5 - 235H - INTEL</t>
  </si>
  <si>
    <t>CORE ULTRA 5 - U5-225 - INTEL</t>
  </si>
  <si>
    <t>CORE ULTRA 5 - U5-225H - INTEL</t>
  </si>
  <si>
    <t>CORE ULTRA 7 - 155H - INTEL</t>
  </si>
  <si>
    <t>CORE ULTRA 7 - 155U - INTEL</t>
  </si>
  <si>
    <t>CORE ULTRA 7 - 164U - INTEL</t>
  </si>
  <si>
    <t>CORE ULTRA 7 - 165H - INTEL</t>
  </si>
  <si>
    <t>CORE ULTRA 7 - 165U - INTEL</t>
  </si>
  <si>
    <t>CORE ULTRA 7 - 255 HX - INTEL</t>
  </si>
  <si>
    <t>CORE ULTRA 7 - 255H - INTEL</t>
  </si>
  <si>
    <t>CORE ULTRA 7 - 255U - INTEL</t>
  </si>
  <si>
    <t>CORE ULTRA 7 - 256V - INTEL</t>
  </si>
  <si>
    <t>CORE ULTRA 7 - 258V - INTEL</t>
  </si>
  <si>
    <t>CORE ULTRA 7 - 265H - INTEL</t>
  </si>
  <si>
    <t>CORE ULTRA 7 - 265K - INTEL</t>
  </si>
  <si>
    <t>CORE ULTRA 7 - U7-265F - INTEL</t>
  </si>
  <si>
    <t>CORE ULTRA 9 - 185H - INTEL</t>
  </si>
  <si>
    <t>CORE ULTRA 9 - 275HX - INTEL</t>
  </si>
  <si>
    <t>CORE ULTRA 9 - 285H - INTEL</t>
  </si>
  <si>
    <t>CORE ULTRA 9 - 285HX - INTEL</t>
  </si>
  <si>
    <t>CORE ULTRA 9 - 285K - INTEL</t>
  </si>
  <si>
    <t>CORE™ ULTRA 7 - U7-265KF - INTEL</t>
  </si>
  <si>
    <t>CORTEX - A17 - ARM</t>
  </si>
  <si>
    <t>CORTEX - A55 - ARM</t>
  </si>
  <si>
    <t>CORTEX - A7 - ARM</t>
  </si>
  <si>
    <t>CORTEX - A72 - ARM</t>
  </si>
  <si>
    <t>CORTEX - A75 - ARM</t>
  </si>
  <si>
    <t>CORTEX - A78 - ARM</t>
  </si>
  <si>
    <t>CORTEX - A9 - ARM</t>
  </si>
  <si>
    <t>DIMENSITY - 7050 - MEDIATEK</t>
  </si>
  <si>
    <t>DIMENSITY - 8300 - MEDIATEK</t>
  </si>
  <si>
    <t>DIMENSITY - 9300 - MEDIATEK</t>
  </si>
  <si>
    <t>DUMMY - XXXX - DUMMY</t>
  </si>
  <si>
    <t>E2-SERIES - E2-7015 - AMD</t>
  </si>
  <si>
    <t>EXYNOS - 1580 - SAMSUNG</t>
  </si>
  <si>
    <t>EXYNOS - EXYNOS 1280 - SAMSUNG</t>
  </si>
  <si>
    <t>EXYNOS - EXYNOS 1380 - SAMSUNG</t>
  </si>
  <si>
    <t>HELIO - G88 - MEDIATEK</t>
  </si>
  <si>
    <t>HELIO - G99 - MEDIATEK</t>
  </si>
  <si>
    <t>HELIO G SERIES - G80/MT6769T - MEDIATEK</t>
  </si>
  <si>
    <t>HELIO P SERIES - P23 - MEDIATEK</t>
  </si>
  <si>
    <t>HISILICON - K3V2 - HISILICON</t>
  </si>
  <si>
    <t>HISILICON - KIRIN659 - HISILICON</t>
  </si>
  <si>
    <t>HISILICON - KIRIN810 - HISILICON</t>
  </si>
  <si>
    <t>HISILICON - KIRIN910 - HISILICON</t>
  </si>
  <si>
    <t>HISILICON - KIRIN930 - HISILICON</t>
  </si>
  <si>
    <t>HISILICON - KIRIN950 - HISILICON</t>
  </si>
  <si>
    <t>HISILICON - KIRIN960 - HISILICON</t>
  </si>
  <si>
    <t>HISILICON - KIRIN960S - HISILICON</t>
  </si>
  <si>
    <t>HISILICON - KIRIN980 - HISILICON</t>
  </si>
  <si>
    <t>HISILICON - V9R1 - HISILICON</t>
  </si>
  <si>
    <t>HISILOCON - KIRIN990 - HISILOCON</t>
  </si>
  <si>
    <t>INFINEON - XMM6262 - INFINEON</t>
  </si>
  <si>
    <t>INFO - TM X15 - INFO</t>
  </si>
  <si>
    <t>INFOTMIC - IMAP210 - INFOTMIC</t>
  </si>
  <si>
    <t>KIRIN - 710 - HISILICON</t>
  </si>
  <si>
    <t>KIRIN - 710A - HISILICON</t>
  </si>
  <si>
    <t>KIRIN - 820 - HISILICON</t>
  </si>
  <si>
    <t>KIRIN - 820E - HSILICON</t>
  </si>
  <si>
    <t>KIRIN - 9000WL - HISILICON</t>
  </si>
  <si>
    <t>KIRIN - T92 - HISILICON</t>
  </si>
  <si>
    <t>KOMPANIO - 520 - MEDIATEK</t>
  </si>
  <si>
    <t>KOMPANIO - 528 - MEDIATEK</t>
  </si>
  <si>
    <t>KOMPANIO - 838 - MEDIATEK</t>
  </si>
  <si>
    <t>MARVELL - PXA 986 - MARVELL</t>
  </si>
  <si>
    <t>MARVELL - PXA1088 - MARVELL</t>
  </si>
  <si>
    <t>MARVELL - PXA303 - MARVELL</t>
  </si>
  <si>
    <t>MEDIATEK - MT6290 - MEDIATEK</t>
  </si>
  <si>
    <t>MEDIATEK - MT6572 - MEDIATEK</t>
  </si>
  <si>
    <t>MEDIATEK - MT6573 - MEDIATEK</t>
  </si>
  <si>
    <t>MEDIATEK - MT6575 - MEDIATEK</t>
  </si>
  <si>
    <t>MEDIATEK - MT6582 - MEDIATEK</t>
  </si>
  <si>
    <t>MEDIATEK - MT6589 - MEDIATEK</t>
  </si>
  <si>
    <t>MEDIATEK - MT6735 - MEDIATEK</t>
  </si>
  <si>
    <t>MEDIATEK - MT6753 - MEDIATEK</t>
  </si>
  <si>
    <t>MEDIATEK - MT6761 - MEDIATEK</t>
  </si>
  <si>
    <t>MEDIATEK - MT6762M - MEDIATEK</t>
  </si>
  <si>
    <t>MEDIATEK - MT8117 - MEDIATEK</t>
  </si>
  <si>
    <t>MEDIATEK - MT8121 - MEDIATEK</t>
  </si>
  <si>
    <t>MEDIATEK - MT8125 - MEDIATEK</t>
  </si>
  <si>
    <t>MEDIATEK - MT8127 - MEDIATEK</t>
  </si>
  <si>
    <t>MEDIATEK - MT8135 - MEDIATEK</t>
  </si>
  <si>
    <t>MEDIATEK - MT8151 - MEDIATEK</t>
  </si>
  <si>
    <t>MEDIATEK - MT8161 - MEDIATEK</t>
  </si>
  <si>
    <t>MEDIATEK - MT8163 - MEDIATEK</t>
  </si>
  <si>
    <t>MEDIATEK - MT8163B - MEDIATEK</t>
  </si>
  <si>
    <t>MEDIATEK - MT8163V/A - MEDIATEK</t>
  </si>
  <si>
    <t>MEDIATEK - MT8165 - MEDIATEK</t>
  </si>
  <si>
    <t>MEDIATEK - MT8166 - MEDIATEK</t>
  </si>
  <si>
    <t>MEDIATEK - MT8167 - MEDIATEK</t>
  </si>
  <si>
    <t>MEDIATEK - MT8167A - MEDIATEK</t>
  </si>
  <si>
    <t>MEDIATEK - MT8167B - MEDIATEK</t>
  </si>
  <si>
    <t>MEDIATEK - MT8167D - MEDIATEK</t>
  </si>
  <si>
    <t>MEDIATEK - MT8168 - MEDIATEK</t>
  </si>
  <si>
    <t>MEDIATEK - MT8169A - MEDIATEK</t>
  </si>
  <si>
    <t>MEDIATEK - MT8173 - MEDIATEK</t>
  </si>
  <si>
    <t>MEDIATEK - MT8173C - MEDIATEK</t>
  </si>
  <si>
    <t>MEDIATEK - MT8176 - MEDIATEK</t>
  </si>
  <si>
    <t>MEDIATEK - MT8183 - MEDIATEK</t>
  </si>
  <si>
    <t>MEDIATEK - MT8185 - MEDIATEK</t>
  </si>
  <si>
    <t>MEDIATEK - MT8186 - MEDIATEK</t>
  </si>
  <si>
    <t>MEDIATEK - MT8188 - MEDIATEK</t>
  </si>
  <si>
    <t>MEDIATEK - MT8192 - MEDIATEK</t>
  </si>
  <si>
    <t>MEDIATEK - MT8312 - MEDIATEK</t>
  </si>
  <si>
    <t>MEDIATEK - MT8317 - MEDIATEK</t>
  </si>
  <si>
    <t>MEDIATEK - MT8317T - MEDIATEK</t>
  </si>
  <si>
    <t>MEDIATEK - MT8321 - MEDIATEK</t>
  </si>
  <si>
    <t>MEDIATEK - MT8377 - MEDIATEK</t>
  </si>
  <si>
    <t>MEDIATEK - MT8382 - MEDIATEK</t>
  </si>
  <si>
    <t>MEDIATEK - MT8389 - MEDIATEK</t>
  </si>
  <si>
    <t>MEDIATEK - MT8392 - MEDIATEK</t>
  </si>
  <si>
    <t>MEDIATEK - MT8732 - MEDIATEK</t>
  </si>
  <si>
    <t>MEDIATEK - MT8735 - MEDIATEK</t>
  </si>
  <si>
    <t>MEDIATEK - MT8735A - MEDIATEK</t>
  </si>
  <si>
    <t>MEDIATEK - MT8735B - MEDIATEK</t>
  </si>
  <si>
    <t>MEDIATEK - MT8735D - MEDIATEK</t>
  </si>
  <si>
    <t>MEDIATEK - MT8735M - MEDIATEK</t>
  </si>
  <si>
    <t>MEDIATEK - MT8735P - MEDIATEK</t>
  </si>
  <si>
    <t>MEDIATEK - MT8735W - MEDIATEK</t>
  </si>
  <si>
    <t>MEDIATEK - MT8765 - MEDIATEK</t>
  </si>
  <si>
    <t>MEDIATEK - MT8765V - MEDIATEK</t>
  </si>
  <si>
    <t>MEDIATEK - MT8766B - MEDIATEK</t>
  </si>
  <si>
    <t>MEDIATEK - MT8768 - MEDIATEK</t>
  </si>
  <si>
    <t>MEDIATEK - MT8768E - MEDIATEK</t>
  </si>
  <si>
    <t>MEDIATEK - MT8768N - MEDIATEK</t>
  </si>
  <si>
    <t>MEDIATEK - MT8768T - MEDIATEK</t>
  </si>
  <si>
    <t>MEDIATEK - MT8781 - MEDIATEK</t>
  </si>
  <si>
    <t>MEDIATEK - MT8783 - MEDIATEK</t>
  </si>
  <si>
    <t>MEDIATEK - MT8786 - MEDIATEK</t>
  </si>
  <si>
    <t>MEDIATEK - MT8788 - MEDIATEK</t>
  </si>
  <si>
    <t>MEDIATEK - MT8798 - MEDIATEK</t>
  </si>
  <si>
    <t>MEDIATEK - MTK6572 - MEDIATEK</t>
  </si>
  <si>
    <t>MEDIATEK - MTK6577 - MEDIATEK</t>
  </si>
  <si>
    <t>MEDIATEK - MTK6580 - MEDIATEK</t>
  </si>
  <si>
    <t>MEDIATEK - MTK6592 - MEDIATEK</t>
  </si>
  <si>
    <t>MEDIATEK - MTK6735 - MEDIATEK</t>
  </si>
  <si>
    <t>MEDIATEK - MTK8111 - MEDIATEK</t>
  </si>
  <si>
    <t>MEDIATEK - MTK8121QC - MEDIATEK</t>
  </si>
  <si>
    <t>MEDIATEK - MTK8123 - MEDIATEK</t>
  </si>
  <si>
    <t>MEDIATEK - MTK8125 - MEDIATEK</t>
  </si>
  <si>
    <t>MEDIATEK - MTK8127 - MEDIATEK</t>
  </si>
  <si>
    <t>MEDIATEK - MTK8151 - MEDIATEK</t>
  </si>
  <si>
    <t>MEDIATEK - MTK8163 - MEDIATEK</t>
  </si>
  <si>
    <t>MEDIATEK - MTK8176 - MEDIATEK</t>
  </si>
  <si>
    <t>MEDIATEK - MTK8312 - MEDIATEK</t>
  </si>
  <si>
    <t>MEDIATEK - MTK8317T - MEDIATEK</t>
  </si>
  <si>
    <t>MEDIATEK - MTK8321 - MEDIATEK</t>
  </si>
  <si>
    <t>MEDIATEK - MTK8377T - MEDIATEK</t>
  </si>
  <si>
    <t>MEDIATEK - MTK8382 - MEDIATEK</t>
  </si>
  <si>
    <t>MEDIATEK - MTK8389 - MEDIATEK</t>
  </si>
  <si>
    <t>MEDIATEK - MTK8392 - MEDIATEK</t>
  </si>
  <si>
    <t>MEDIATEK - MTK8735 - MEDIATEK</t>
  </si>
  <si>
    <t>MEDIATEK - P22/MT6762 - MEDIATEK</t>
  </si>
  <si>
    <t>MEDIATEK - P22T/MT8768T - MEDIATEK</t>
  </si>
  <si>
    <t>MEDIATEK - P60T - MEDIATEK</t>
  </si>
  <si>
    <t>MEDIATEK DIMENSITY - 1080 - MEDIATEK</t>
  </si>
  <si>
    <t>MEDIATEK DIMENSITY - 7050 - MEDIATEK</t>
  </si>
  <si>
    <t>MEDIATEK DIMENSITY - 9000 - MEDIATEK</t>
  </si>
  <si>
    <t>MEDIATEK HELIO - A20 - MEDIATEK</t>
  </si>
  <si>
    <t>MEDIATEK HELIO - A22 - MEDIATEK</t>
  </si>
  <si>
    <t>MEDIATEK HELIO - A25 - MEDIATEK</t>
  </si>
  <si>
    <t>MEDIATEK HELIO - G90T/MT6785T - MEDIATEK</t>
  </si>
  <si>
    <t>MEDIATEK HELIO - P22T - MEDIATEK</t>
  </si>
  <si>
    <t>MEDIATEK HELIO G SERIES - G25/MT6762G - MEDIATEK</t>
  </si>
  <si>
    <t>MEDIATEK HELIO G SERIES - G35/MT6765G - MEDIATEK</t>
  </si>
  <si>
    <t>MEDIATEK HELIO G SERIES - G37/MT6765H - MEDIATEK</t>
  </si>
  <si>
    <t>MEDIATEK HELIO G SERIES - G70/MT6769V/CB - MEDIATEK</t>
  </si>
  <si>
    <t>MEDIATEK HELIO G SERIES - G85/MT6769Z - MEDIATEK</t>
  </si>
  <si>
    <t>MEDIATEK HELIO G SERIES - G88/MT6769H - MEDIATEK</t>
  </si>
  <si>
    <t>MEDIATEK HELIO G SERIES - G90/MT6785V/CD - MEDIATEK</t>
  </si>
  <si>
    <t>MEDIATEK HELIO G SERIES - G90T/MT6785V/CC - MEDIATEK</t>
  </si>
  <si>
    <t>MEDIATEK HELIO G SERIES - G95/MT6785V/CD - MEDIATEK</t>
  </si>
  <si>
    <t>MEDIATEK HELIO G SERIES - G96/MT6781 - MEDIATEK</t>
  </si>
  <si>
    <t>MEDIATEK HELIO G SERIES - G99/MT6789 - MEDIATEK</t>
  </si>
  <si>
    <t>MEDIATEK HELIO P SERIES - P35/MT6765 - MEDIATEK</t>
  </si>
  <si>
    <t>MEDIATEK HELIO P SERIES - P60/MT6771 - MEDIATEK</t>
  </si>
  <si>
    <t>MEDIATEK HELIO P SERIES - P65/MT6768 - MEDIATEK</t>
  </si>
  <si>
    <t>MEDIATEK HELIO P SERIES - P70/MT6771V/CT - MEDIATEK</t>
  </si>
  <si>
    <t>MEDIATEK HELIO P SERIES - P90/MT6779V/CU - MEDIATEK</t>
  </si>
  <si>
    <t>MEDIATEK HELIO P SERIES - P95/MT6779V/CV - MEDIATEK</t>
  </si>
  <si>
    <t>MEDIATEK HELIOS X20 - MT6797 - MEDIATEK</t>
  </si>
  <si>
    <t>MEDIATEK KOMPANIO - 1300T - MEDIATEK</t>
  </si>
  <si>
    <t>MEDIATEK OCTACORE - MT6835V/ZA - MEDIATEK</t>
  </si>
  <si>
    <t>MICROSOFT - SQ1 - MICROSOFT</t>
  </si>
  <si>
    <t>MICROSOFT - SQ2 - MICROSOFT</t>
  </si>
  <si>
    <t>MICROSOFT - SQ3 - MICROSOFT</t>
  </si>
  <si>
    <t>M-SERIES - M1 MAX - APPLE</t>
  </si>
  <si>
    <t>M-SERIES - M1 PRO - APPLE</t>
  </si>
  <si>
    <t>M-SERIES - M1 ULTRA - APPLE</t>
  </si>
  <si>
    <t>M-SERIES - M2 PRO - APPLE</t>
  </si>
  <si>
    <t>M-SERIES - M2 ULTRA - APPLE</t>
  </si>
  <si>
    <t>M-SERIES 10-CORE CPU - M4 - APPLE</t>
  </si>
  <si>
    <t>M-SERIES 10-CORE GPU - M2 - APPLE</t>
  </si>
  <si>
    <t>M-SERIES 10-CORE-CPU - M4 - APPLE</t>
  </si>
  <si>
    <t>M-SERIES 10-CORE-GPU - M3 - APPLE</t>
  </si>
  <si>
    <t>M-SERIES 12 CORE GPU - M4 PRO - APPLE</t>
  </si>
  <si>
    <t>M-SERIES 14-CORE-GPU - M3 PRO - APPLE</t>
  </si>
  <si>
    <t>M-SERIES 16 CORE GPU - M4 PRO - APPLE</t>
  </si>
  <si>
    <t>M-SERIES 18-CORE-GPU - M3 PRO - APPLE</t>
  </si>
  <si>
    <t>M-SERIES 20-CORE GPU - M4 PRO - APPLE</t>
  </si>
  <si>
    <t>M-SERIES 30-CORE GPU - M2 MAX - APPLE</t>
  </si>
  <si>
    <t>M-SERIES 30-CORE-GPU - M3 MAX - APPLE</t>
  </si>
  <si>
    <t>M-SERIES 32-CORE GPU - M4 MAX - APPLE</t>
  </si>
  <si>
    <t>M-SERIES 38-CORE GPU - M2 MAX - APPLE</t>
  </si>
  <si>
    <t>M-SERIES 40-CORE GPU - M4 MAX - APPLE</t>
  </si>
  <si>
    <t>M-SERIES 40-CORE-GPU - M3 MAX - APPLE</t>
  </si>
  <si>
    <t>M-SERIES 60-CORE-GPU - M3 ULTRA - APPLE</t>
  </si>
  <si>
    <t>M-SERIES 7-CORE GPU - M1 - APPLE</t>
  </si>
  <si>
    <t>M-SERIES 8-CORE CPU - M4 - APPLE</t>
  </si>
  <si>
    <t>M-SERIES 8-CORE GPU - M1 - APPLE</t>
  </si>
  <si>
    <t>M-SERIES 8-CORE GPU - M2 - APPLE</t>
  </si>
  <si>
    <t>M-SERIES 8-CORE-GPU - M3 - APPLE</t>
  </si>
  <si>
    <t>M-SERIES 9-CORE CPU - M4 - APPLE</t>
  </si>
  <si>
    <t>M-SERIES 9-CORE-GPU - M3 - APPLE</t>
  </si>
  <si>
    <t>NOT IDENTIFIABLE - OOOO - UNKNOWN</t>
  </si>
  <si>
    <t>N-SERIES - N100 - INTEL</t>
  </si>
  <si>
    <t>N-SERIES - N200 - INTEL</t>
  </si>
  <si>
    <t>NVIDIA TEGRA - 2-SERIES - NVIDIA</t>
  </si>
  <si>
    <t>NVIDIA TEGRA - 3-SERIES - NVIDIA</t>
  </si>
  <si>
    <t>NVIDIA TEGRA - 4I-SERIES - NVIDIA</t>
  </si>
  <si>
    <t>NVIDIA TEGRA - 4-SERIES - NVIDIA</t>
  </si>
  <si>
    <t>NVIDIA TEGRA - K1-SERIES - NVIDIA</t>
  </si>
  <si>
    <t>OCTA-CORE - EXYNOS 1380 - SAMSUNG</t>
  </si>
  <si>
    <t>OCTA-CORE - MT6989 - MEDIATEK</t>
  </si>
  <si>
    <t>OCTOCORE - A523 - ALLWINNER</t>
  </si>
  <si>
    <t>PENTACORE - A333 - ALLWINNER</t>
  </si>
  <si>
    <t>PENTIUM - 2020M - INTEL</t>
  </si>
  <si>
    <t>PENTIUM - 2030M - INTEL</t>
  </si>
  <si>
    <t>PENTIUM - 2117U - INTEL</t>
  </si>
  <si>
    <t>PENTIUM - 2127U - INTEL</t>
  </si>
  <si>
    <t>PENTIUM - 2129Y - INTEL</t>
  </si>
  <si>
    <t>PENTIUM - 3550M - INTEL</t>
  </si>
  <si>
    <t>PENTIUM - 3556U - INTEL</t>
  </si>
  <si>
    <t>PENTIUM - 3558U - INTEL</t>
  </si>
  <si>
    <t>PENTIUM - 3560M - INTEL</t>
  </si>
  <si>
    <t>PENTIUM - 3560Y - INTEL</t>
  </si>
  <si>
    <t>PENTIUM - 3561Y - INTEL</t>
  </si>
  <si>
    <t>PENTIUM - 3805U - INTEL</t>
  </si>
  <si>
    <t>PENTIUM - 3825U - INTEL</t>
  </si>
  <si>
    <t>PENTIUM - 4405U - INTEL</t>
  </si>
  <si>
    <t>PENTIUM - 4405Y - INTEL</t>
  </si>
  <si>
    <t>PENTIUM - 4410Y - INTEL</t>
  </si>
  <si>
    <t>PENTIUM - 4415U - INTEL</t>
  </si>
  <si>
    <t>PENTIUM - 4415Y - INTEL</t>
  </si>
  <si>
    <t>PENTIUM - 4417U - INTEL</t>
  </si>
  <si>
    <t>PENTIUM - 957 - INTEL</t>
  </si>
  <si>
    <t>PENTIUM - 967 - INTEL</t>
  </si>
  <si>
    <t>PENTIUM - 977 - INTEL</t>
  </si>
  <si>
    <t>PENTIUM - 987 - INTEL</t>
  </si>
  <si>
    <t>PENTIUM - 997 - INTEL</t>
  </si>
  <si>
    <t>PENTIUM - B940 - INTEL</t>
  </si>
  <si>
    <t>PENTIUM - B950 - INTEL</t>
  </si>
  <si>
    <t>PENTIUM - B957 - INTEL</t>
  </si>
  <si>
    <t>PENTIUM - B960 - INTEL</t>
  </si>
  <si>
    <t>PENTIUM - B970 - INTEL</t>
  </si>
  <si>
    <t>PENTIUM - B980 - INTEL</t>
  </si>
  <si>
    <t>PENTIUM - G2010 - INTEL</t>
  </si>
  <si>
    <t>PENTIUM - G2020 - INTEL</t>
  </si>
  <si>
    <t>PENTIUM - G2020T - INTEL</t>
  </si>
  <si>
    <t>PENTIUM - G2030 - INTEL</t>
  </si>
  <si>
    <t>PENTIUM - G2030T - INTEL</t>
  </si>
  <si>
    <t>PENTIUM - G2100T - INTEL</t>
  </si>
  <si>
    <t>PENTIUM - G2120 - INTEL</t>
  </si>
  <si>
    <t>PENTIUM - G2120T - INTEL</t>
  </si>
  <si>
    <t>PENTIUM - G2130 - INTEL</t>
  </si>
  <si>
    <t>PENTIUM - G2140 - INTEL</t>
  </si>
  <si>
    <t>PENTIUM - G3220 - INTEL</t>
  </si>
  <si>
    <t>PENTIUM - G3220T - INTEL</t>
  </si>
  <si>
    <t>PENTIUM - G3240 - INTEL</t>
  </si>
  <si>
    <t>PENTIUM - G3240T - INTEL</t>
  </si>
  <si>
    <t>PENTIUM - G3250 - INTEL</t>
  </si>
  <si>
    <t>PENTIUM - G3250T - INTEL</t>
  </si>
  <si>
    <t>PENTIUM - G3258 - INTEL</t>
  </si>
  <si>
    <t>PENTIUM - G3260 - INTEL</t>
  </si>
  <si>
    <t>PENTIUM - G3260T - INTEL</t>
  </si>
  <si>
    <t>PENTIUM - G3420 - INTEL</t>
  </si>
  <si>
    <t>PENTIUM - G3420T - INTEL</t>
  </si>
  <si>
    <t>PENTIUM - G3430 - INTEL</t>
  </si>
  <si>
    <t>PENTIUM - G3440 - INTEL</t>
  </si>
  <si>
    <t>PENTIUM - G3440T - INTEL</t>
  </si>
  <si>
    <t>PENTIUM - G3450 - INTEL</t>
  </si>
  <si>
    <t>PENTIUM - G3450T - INTEL</t>
  </si>
  <si>
    <t>PENTIUM - G3460 - INTEL</t>
  </si>
  <si>
    <t>PENTIUM - G3470 - INTEL</t>
  </si>
  <si>
    <t>PENTIUM - G4400 - INTEL</t>
  </si>
  <si>
    <t>PENTIUM - G4400T - INTEL</t>
  </si>
  <si>
    <t>PENTIUM - G4400TE - INTEL</t>
  </si>
  <si>
    <t>PENTIUM - G4500 - INTEL</t>
  </si>
  <si>
    <t>PENTIUM - G4500T - INTEL</t>
  </si>
  <si>
    <t>PENTIUM - G4520 - INTEL</t>
  </si>
  <si>
    <t>PENTIUM - G4560 - INTEL</t>
  </si>
  <si>
    <t>PENTIUM - G4560T - INTEL</t>
  </si>
  <si>
    <t>PENTIUM - G4600 - INTEL</t>
  </si>
  <si>
    <t>PENTIUM - G4600T - INTEL</t>
  </si>
  <si>
    <t>PENTIUM - G820 - INTEL</t>
  </si>
  <si>
    <t>PENTIUM - G850 - INTEL</t>
  </si>
  <si>
    <t>PENTIUM - J2850 - INTEL</t>
  </si>
  <si>
    <t>PENTIUM - J2900 - INTEL</t>
  </si>
  <si>
    <t>PENTIUM - J3710 - INTEL</t>
  </si>
  <si>
    <t>PENTIUM - J4205 - INTEL</t>
  </si>
  <si>
    <t>PENTIUM - N3510 - INTEL</t>
  </si>
  <si>
    <t>PENTIUM - N3520 - INTEL</t>
  </si>
  <si>
    <t>PENTIUM - N3530 - INTEL</t>
  </si>
  <si>
    <t>PENTIUM - N3540 - INTEL</t>
  </si>
  <si>
    <t>PENTIUM - N3700 - INTEL</t>
  </si>
  <si>
    <t>PENTIUM - N3710 - INTEL</t>
  </si>
  <si>
    <t>PENTIUM - N3825 - INTEL</t>
  </si>
  <si>
    <t>PENTIUM - N4200 - INTEL</t>
  </si>
  <si>
    <t>PENTIUM - SU2700 - INTEL</t>
  </si>
  <si>
    <t>PENTIUM - SU4100 - INTEL</t>
  </si>
  <si>
    <t>PENTIUM - T2410 - INTEL</t>
  </si>
  <si>
    <t>PENTIUM 4 - 519 - INTEL</t>
  </si>
  <si>
    <t>PENTIUM 4 MOBILE - 518 - INTEL</t>
  </si>
  <si>
    <t>PENTIUM 4 MOBILE - 532 - INTEL</t>
  </si>
  <si>
    <t>PENTIUM 4 MOBILE - 538 - INTEL</t>
  </si>
  <si>
    <t>PENTIUM 4 MOBILE - 548 - INTEL</t>
  </si>
  <si>
    <t>PENTIUM 4 MOBILE - 552 - INTEL</t>
  </si>
  <si>
    <t>PENTIUM GOLD - 4425Y - INTEL</t>
  </si>
  <si>
    <t>PENTIUM GOLD - 5405U - INTEL</t>
  </si>
  <si>
    <t>PENTIUM GOLD - 6405U - INTEL</t>
  </si>
  <si>
    <t>PENTIUM GOLD - 6500Y - INTEL</t>
  </si>
  <si>
    <t>PENTIUM GOLD - 7505 - INTEL</t>
  </si>
  <si>
    <t>PENTIUM GOLD - 8505 - INTEL</t>
  </si>
  <si>
    <t>PENTIUM GOLD - G5400 - INTEL</t>
  </si>
  <si>
    <t>PENTIUM GOLD - G5400T - INTEL</t>
  </si>
  <si>
    <t>PENTIUM GOLD - G5420 - INTEL</t>
  </si>
  <si>
    <t>PENTIUM GOLD - G5420T - INTEL</t>
  </si>
  <si>
    <t>PENTIUM GOLD - G5500 - INTEL</t>
  </si>
  <si>
    <t>PENTIUM GOLD - G5500T - INTEL</t>
  </si>
  <si>
    <t>PENTIUM GOLD - G5600 - INTEL</t>
  </si>
  <si>
    <t>PENTIUM GOLD - G5600F - INTEL</t>
  </si>
  <si>
    <t>PENTIUM GOLD - G5600T - INTEL</t>
  </si>
  <si>
    <t>PENTIUM GOLD - G5620 - INTEL</t>
  </si>
  <si>
    <t>PENTIUM GOLD - G6400 - INTEL</t>
  </si>
  <si>
    <t>PENTIUM GOLD - G6400T - INTEL</t>
  </si>
  <si>
    <t>PENTIUM GOLD - G7400 - INTEL</t>
  </si>
  <si>
    <t>PENTIUM M - 713 - INTEL</t>
  </si>
  <si>
    <t>PENTIUM M - 718 - INTEL</t>
  </si>
  <si>
    <t>PENTIUM M - 725 - INTEL</t>
  </si>
  <si>
    <t>PENTIUM M - 738 - INTEL</t>
  </si>
  <si>
    <t>PENTIUM M - 745 - INTEL</t>
  </si>
  <si>
    <t>PENTIUM M - 753 - INTEL</t>
  </si>
  <si>
    <t>PENTIUM M - 758 - INTEL</t>
  </si>
  <si>
    <t>PENTIUM M - 760 - INTEL</t>
  </si>
  <si>
    <t>PENTIUM M - 773 - INTEL</t>
  </si>
  <si>
    <t>PENTIUM M - 778 - INTEL</t>
  </si>
  <si>
    <t>PENTIUM SILVER - J5005 - INTEL</t>
  </si>
  <si>
    <t>PENTIUM SILVER - J5040 - INTEL</t>
  </si>
  <si>
    <t>PENTIUM SILVER - N5000 - INTEL</t>
  </si>
  <si>
    <t>PENTIUM SILVER - N5030 - INTEL</t>
  </si>
  <si>
    <t>PENTIUM SILVER - N6000 - INTEL</t>
  </si>
  <si>
    <t>PENTIUM SILVER - N6005 - INTEL</t>
  </si>
  <si>
    <t>QUALCOMM SNAPDRAGON - 200-SERIES - QUALCOMM</t>
  </si>
  <si>
    <t>QUALCOMM SNAPDRAGON - 210-SERIES - QUALCOMM</t>
  </si>
  <si>
    <t>QUALCOMM SNAPDRAGON - 212-SERIES - QUALCOMM</t>
  </si>
  <si>
    <t>QUALCOMM SNAPDRAGON - 400-SERIES - QUALCOMM</t>
  </si>
  <si>
    <t>QUALCOMM SNAPDRAGON - 410-SERIES - QUALCOMM</t>
  </si>
  <si>
    <t>QUALCOMM SNAPDRAGON - 425-SERIES - QUALCOMM</t>
  </si>
  <si>
    <t>QUALCOMM SNAPDRAGON - 429-SERIES - QUALCOMM</t>
  </si>
  <si>
    <t>QUALCOMM SNAPDRAGON - 430-SERIES - QUALCOMM</t>
  </si>
  <si>
    <t>QUALCOMM SNAPDRAGON - 435-SERIES - QUALCOMM</t>
  </si>
  <si>
    <t>QUALCOMM SNAPDRAGON - 439 SERIES - QUALCOMM</t>
  </si>
  <si>
    <t>QUALCOMM SNAPDRAGON - 450-SERIES - QUALCOMM</t>
  </si>
  <si>
    <t>QUALCOMM SNAPDRAGON - 600-SERIES - QUALCOMM</t>
  </si>
  <si>
    <t>QUALCOMM SNAPDRAGON - 610-SERIES - QUALCOMM</t>
  </si>
  <si>
    <t>QUALCOMM SNAPDRAGON - 615-SERIES - QUALCOMM</t>
  </si>
  <si>
    <t>QUALCOMM SNAPDRAGON - 620-SERIES - QUALCOMM</t>
  </si>
  <si>
    <t>QUALCOMM SNAPDRAGON - 625-SERIES - QUALCOMM</t>
  </si>
  <si>
    <t>QUALCOMM SNAPDRAGON - 650-SERIES - QUALCOMM</t>
  </si>
  <si>
    <t>QUALCOMM SNAPDRAGON - 652-SERIES - QUALCOMM</t>
  </si>
  <si>
    <t>QUALCOMM SNAPDRAGON - 662 - QUALCOMM</t>
  </si>
  <si>
    <t>QUALCOMM SNAPDRAGON - 665 - QUALCOMM</t>
  </si>
  <si>
    <t>QUALCOMM SNAPDRAGON - 670-SERIES - QUALCOMM</t>
  </si>
  <si>
    <t>QUALCOMM SNAPDRAGON - 680 - QUALCOMM</t>
  </si>
  <si>
    <t>QUALCOMM SNAPDRAGON - 695 - QUALCOMM</t>
  </si>
  <si>
    <t>QUALCOMM SNAPDRAGON - 7 GEN 1 - QUALCOMM</t>
  </si>
  <si>
    <t>QUALCOMM SNAPDRAGON - 720G - QUALCOMM</t>
  </si>
  <si>
    <t>QUALCOMM SNAPDRAGON - 720-SERIES - QUALCOMM</t>
  </si>
  <si>
    <t>QUALCOMM SNAPDRAGON - 730G - QUALCOMM</t>
  </si>
  <si>
    <t>QUALCOMM SNAPDRAGON - 750G - QUALCOMM</t>
  </si>
  <si>
    <t>QUALCOMM SNAPDRAGON - 778G - QUALCOMM</t>
  </si>
  <si>
    <t>QUALCOMM SNAPDRAGON - 788G - QUALCOMM</t>
  </si>
  <si>
    <t>QUALCOMM SNAPDRAGON - 7C/SC7180 - QUALCOMM</t>
  </si>
  <si>
    <t>QUALCOMM SNAPDRAGON - 8 GEN 1 - QUALCOMM</t>
  </si>
  <si>
    <t>QUALCOMM SNAPDRAGON - 8 GEN 2 - QUALCOMM</t>
  </si>
  <si>
    <t>QUALCOMM SNAPDRAGON - 800-SERIES - QUALCOMM</t>
  </si>
  <si>
    <t>QUALCOMM SNAPDRAGON - 801-SERIES - QUALCOMM</t>
  </si>
  <si>
    <t>QUALCOMM SNAPDRAGON - 810-SERIES - QUALCOMM</t>
  </si>
  <si>
    <t>QUALCOMM SNAPDRAGON - 820-SERIES - QUALCOMM</t>
  </si>
  <si>
    <t>QUALCOMM SNAPDRAGON - 835-SERIES - QUALCOMM</t>
  </si>
  <si>
    <t>QUALCOMM SNAPDRAGON - 845-SERIES - QUALCOMM</t>
  </si>
  <si>
    <t>QUALCOMM SNAPDRAGON - 850 - QUALCOMM</t>
  </si>
  <si>
    <t>QUALCOMM SNAPDRAGON - 855-SERIES - QUALCOMM</t>
  </si>
  <si>
    <t>QUALCOMM SNAPDRAGON - 860 - QUALCOMM</t>
  </si>
  <si>
    <t>QUALCOMM SNAPDRAGON - 865-SERIES - QUALCOMM</t>
  </si>
  <si>
    <t>QUALCOMM SNAPDRAGON - 870 - QUALCOMM</t>
  </si>
  <si>
    <t>QUALCOMM SNAPDRAGON - 888 - QUALCOMM</t>
  </si>
  <si>
    <t>QUALCOMM SNAPDRAGON - 898 - QUALCOMM</t>
  </si>
  <si>
    <t>QUALCOMM SNAPDRAGON - 8CX - QUALCOMM</t>
  </si>
  <si>
    <t>QUALCOMM SNAPDRAGON - APQ8009 - QUALCOMM</t>
  </si>
  <si>
    <t>QUALCOMM SNAPDRAGON - APQ8016 - QUALCOMM</t>
  </si>
  <si>
    <t>QUALCOMM SNAPDRAGON - APQ8017 - QUALCOMM</t>
  </si>
  <si>
    <t>QUALCOMM SNAPDRAGON - APQ8053 - QUALCOMM</t>
  </si>
  <si>
    <t>QUALCOMM SNAPDRAGON - APQ8096 - QUALCOMM</t>
  </si>
  <si>
    <t>QUALCOMM SNAPDRAGON - APQ8917 - QUALCOMM</t>
  </si>
  <si>
    <t>QUALCOMM SNAPDRAGON - MSM8212 - QUALCOMM</t>
  </si>
  <si>
    <t>QUALCOMM SNAPDRAGON - MSM8255 - QUALCOMM</t>
  </si>
  <si>
    <t>QUALCOMM SNAPDRAGON - MSM8909 - QUALCOMM</t>
  </si>
  <si>
    <t>QUALCOMM SNAPDRAGON - MSM8916 - QUALCOMM</t>
  </si>
  <si>
    <t>QUALCOMM SNAPDRAGON - MSM8917 - QUALCOMM</t>
  </si>
  <si>
    <t>QUALCOMM SNAPDRAGON - MSM8926 - QUALCOMM</t>
  </si>
  <si>
    <t>QUALCOMM SNAPDRAGON - MSM8939 - QUALCOMM</t>
  </si>
  <si>
    <t>QUALCOMM SNAPDRAGON - MSM8940 - QUALCOMM</t>
  </si>
  <si>
    <t>QUALCOMM SNAPDRAGON - MSM8953 - QUALCOMM</t>
  </si>
  <si>
    <t>QUALCOMM SNAPDRAGON - MSM8956 - QUALCOMM</t>
  </si>
  <si>
    <t>QUALCOMM SNAPDRAGON - MSM8976 - QUALCOMM</t>
  </si>
  <si>
    <t>QUALCOMM SNAPDRAGON - MSM8996 - QUALCOMM</t>
  </si>
  <si>
    <t>QUALCOMM SNAPDRAGON - MSM8998 - QUALCOMM</t>
  </si>
  <si>
    <t>QUALCOMM SNAPDRAGON - S1-SERIES - QUALCOMM</t>
  </si>
  <si>
    <t>QUALCOMM SNAPDRAGON - S2-SERIES - QUALCOMM</t>
  </si>
  <si>
    <t>QUALCOMM SNAPDRAGON - S3-SERIES - QUALCOMM</t>
  </si>
  <si>
    <t>QUALCOMM SNAPDRAGON - S4 PLAY - QUALCOMM</t>
  </si>
  <si>
    <t>QUALCOMM SNAPDRAGON - S4 PLUS - QUALCOMM</t>
  </si>
  <si>
    <t>QUALCOMM SNAPDRAGON - S4 PRO - QUALCOMM</t>
  </si>
  <si>
    <t>QUALCOMM SNAPDRAGON - SC8180XP - QUALCOMM</t>
  </si>
  <si>
    <t>QUALCOMM SNAPDRAGON - SM6375 - QUALCOMM</t>
  </si>
  <si>
    <t>QUALCOMM SNAPDRAGON - X1 ELITE 78100 - QUALCOMM</t>
  </si>
  <si>
    <t>QUALCOMM SNAPDRAGON - X1 PLUS 64100 - QUALCOMM</t>
  </si>
  <si>
    <t>QUALCONN SNAPDRAGON - 710-SERIES - QUALCOMM</t>
  </si>
  <si>
    <t>R1000-SERIES - R1505G - AMD</t>
  </si>
  <si>
    <t>RADEON - R7 260 - AMD</t>
  </si>
  <si>
    <t>RADEON - R9 270 - AMD</t>
  </si>
  <si>
    <t>ROCKCHIP - RK2808 - ROCKCHIP</t>
  </si>
  <si>
    <t>ROCKCHIP - RK2818 - ROCKCHIP</t>
  </si>
  <si>
    <t>ROCKCHIP - RK2906 - ROCKCHIP</t>
  </si>
  <si>
    <t>ROCKCHIP - RK2918 - ROCKCHIP</t>
  </si>
  <si>
    <t>ROCKCHIP - RK2926 - ROCKCHIP</t>
  </si>
  <si>
    <t>ROCKCHIP - RK2928 - ROCKCHIP</t>
  </si>
  <si>
    <t>ROCKCHIP - RK3026 - ROCKCHIP</t>
  </si>
  <si>
    <t>ROCKCHIP - RK3028 - ROCKCHIP</t>
  </si>
  <si>
    <t>ROCKCHIP - RK3066 - ROCKCHIP</t>
  </si>
  <si>
    <t>ROCKCHIP - RK3126 - ROCKCHIP</t>
  </si>
  <si>
    <t>ROCKCHIP - RK3126C - ROCKCHIP</t>
  </si>
  <si>
    <t>ROCKCHIP - RK3128 - ROCKCHIP</t>
  </si>
  <si>
    <t>ROCKCHIP - RK3168 - ROCKCHIP</t>
  </si>
  <si>
    <t>ROCKCHIP - RK3188 - ROCKCHIP</t>
  </si>
  <si>
    <t>ROCKCHIP - RK3288 - ROCKCHIP</t>
  </si>
  <si>
    <t>ROCKCHIP - RK3326 - ROCKCHIP</t>
  </si>
  <si>
    <t>ROCKCHIP - RK3368 - ROCKCHIP</t>
  </si>
  <si>
    <t>ROCKCHIP - RK3399 - ROCKCHIP</t>
  </si>
  <si>
    <t>ROCKCHIP - RK3566 - ROCKCHIP</t>
  </si>
  <si>
    <t>RYEN 5 - 7540U - AMD</t>
  </si>
  <si>
    <t>RYZEN - R9-XXXXX - AMD</t>
  </si>
  <si>
    <t>RYZEN - Z1 - AMD</t>
  </si>
  <si>
    <t>RYZEN 3 - 2200GE - AMD</t>
  </si>
  <si>
    <t>RYZEN 3 - 3200G - AMD</t>
  </si>
  <si>
    <t>RYZEN 3 - 3200U - AMD</t>
  </si>
  <si>
    <t>RYZEN 3 - 3200U - INTEL</t>
  </si>
  <si>
    <t>RYZEN 3 - 3250C - AMD</t>
  </si>
  <si>
    <t>RYZEN 3 - 3250U - AMD</t>
  </si>
  <si>
    <t>RYZEN 3 - 3300U - AMD</t>
  </si>
  <si>
    <t>RYZEN 3 - 3300X - AMD</t>
  </si>
  <si>
    <t>RYZEN 3 - 3500G - AMD</t>
  </si>
  <si>
    <t>RYZEN 3 - 4300G - AMD</t>
  </si>
  <si>
    <t>RYZEN 3 - 4300GE - AMD</t>
  </si>
  <si>
    <t>RYZEN 3 - 4300U - AMD</t>
  </si>
  <si>
    <t>RYZEN 3 - 5300G - AMD</t>
  </si>
  <si>
    <t>RYZEN 3 - 5300GE - AMD</t>
  </si>
  <si>
    <t>RYZEN 3 - 5300U - AMD</t>
  </si>
  <si>
    <t>RYZEN 3 - 5400U - AMD</t>
  </si>
  <si>
    <t>RYZEN 3 - 7320U - AMD</t>
  </si>
  <si>
    <t>RYZEN 3 - 7330U - AMD</t>
  </si>
  <si>
    <t>RYZEN 3 - 7335U - AMD</t>
  </si>
  <si>
    <t>RYZEN 3 - 8300G - AMD</t>
  </si>
  <si>
    <t>RYZEN 3 - 8440U - AMD</t>
  </si>
  <si>
    <t>RYZEN 3 PRO - 4350G - AMD</t>
  </si>
  <si>
    <t>RYZEN 3 PRO - 7330U - AMD</t>
  </si>
  <si>
    <t>RYZEN 5 - 2600H - AMD</t>
  </si>
  <si>
    <t>RYZEN 5 - 3400G - AMD</t>
  </si>
  <si>
    <t>RYZEN 5 - 3450U - AMD</t>
  </si>
  <si>
    <t>RYZEN 5 - 3500 - AMD</t>
  </si>
  <si>
    <t>RYZEN 5 - 3500C - AMD</t>
  </si>
  <si>
    <t>RYZEN 5 - 3500U - AMD</t>
  </si>
  <si>
    <t>RYZEN 5 - 3500X - AMD</t>
  </si>
  <si>
    <t>RYZEN 5 - 3550H - AMD</t>
  </si>
  <si>
    <t>RYZEN 5 - 3550U - AMD</t>
  </si>
  <si>
    <t>RYZEN 5 - 3580U - AMD</t>
  </si>
  <si>
    <t>RYZEN 5 - 3600X - AMD</t>
  </si>
  <si>
    <t>RYZEN 5 - 4500U - AMD</t>
  </si>
  <si>
    <t>RYZEN 5 - 4600G - AMD</t>
  </si>
  <si>
    <t>RYZEN 5 - 4600GE - AMD</t>
  </si>
  <si>
    <t>RYZEN 5 - 4600H - AMD</t>
  </si>
  <si>
    <t>RYZEN 5 - 4600HS - AMD</t>
  </si>
  <si>
    <t>RYZEN 5 - 4600U - AMD</t>
  </si>
  <si>
    <t>RYZEN 5 - 4680U - AMD</t>
  </si>
  <si>
    <t>RYZEN 5 - 5500 - AMD</t>
  </si>
  <si>
    <t>RYZEN 5 - 5500H - AMD</t>
  </si>
  <si>
    <t>RYZEN 5 - 5500U - AMD</t>
  </si>
  <si>
    <t>RYZEN 5 - 5600 - AMD</t>
  </si>
  <si>
    <t>RYZEN 5 - 5600G - AMD</t>
  </si>
  <si>
    <t>RYZEN 5 - 5600GE - AMD</t>
  </si>
  <si>
    <t>RYZEN 5 - 5600H - AMD</t>
  </si>
  <si>
    <t>RYZEN 5 - 5600HS - AMD</t>
  </si>
  <si>
    <t>RYZEN 5 - 5600U - AMD</t>
  </si>
  <si>
    <t>RYZEN 5 - 5600X - AMD</t>
  </si>
  <si>
    <t>RYZEN 5 - 5625U - AMD</t>
  </si>
  <si>
    <t>RYZEN 5 - 6600H - AMD</t>
  </si>
  <si>
    <t>RYZEN 5 - 6600U - AMD</t>
  </si>
  <si>
    <t>RYZEN 5 - 7235HS - AMD</t>
  </si>
  <si>
    <t>RYZEN 5 - 7430U - AMD</t>
  </si>
  <si>
    <t>RYZEN 5 - 7500F - AMD</t>
  </si>
  <si>
    <t>RYZEN 5 - 7520C - AMD</t>
  </si>
  <si>
    <t>RYZEN 5 - 7520U - AMD</t>
  </si>
  <si>
    <t>RYZEN 5 - 7530U - AMD</t>
  </si>
  <si>
    <t>RYZEN 5 - 7535H - AMD</t>
  </si>
  <si>
    <t>RYZEN 5 - 7535HS - AMD</t>
  </si>
  <si>
    <t>RYZEN 5 - 7535U - AMD</t>
  </si>
  <si>
    <t>RYZEN 5 - 7600X - AMD</t>
  </si>
  <si>
    <t>RYZEN 5 - 7640HS - AMD</t>
  </si>
  <si>
    <t>RYZEN 5 - 7645HX - AMD</t>
  </si>
  <si>
    <t>RYZEN 5 - 8400F - AMD</t>
  </si>
  <si>
    <t>RYZEN 5 - 8500G - AMD</t>
  </si>
  <si>
    <t>RYZEN 5 - 8540U - AMD</t>
  </si>
  <si>
    <t>RYZEN 5 - 8600G - AMD</t>
  </si>
  <si>
    <t>RYZEN 5 - 8640HS - AMD</t>
  </si>
  <si>
    <t>RYZEN 5 - 8640U - AMD</t>
  </si>
  <si>
    <t>RYZEN 5 - 8645HS - AMD</t>
  </si>
  <si>
    <t>RYZEN 5 - 9600X - AMD</t>
  </si>
  <si>
    <t>RYZEN 5 PRO - 3350G - AMD</t>
  </si>
  <si>
    <t>RYZEN 5 PRO - 4650G - AMD</t>
  </si>
  <si>
    <t>RYZEN 5 PRO - 4650GE - AMD</t>
  </si>
  <si>
    <t>RYZEN 5 PRO - 4650U - AMD</t>
  </si>
  <si>
    <t>RYZEN 5 PRO - 5650G - AMD</t>
  </si>
  <si>
    <t>RYZEN 5 PRO - 5650GE - AMD</t>
  </si>
  <si>
    <t>RYZEN 5 PRO - 5650U - AMD</t>
  </si>
  <si>
    <t>RYZEN 5 PRO - 5675U - AMD</t>
  </si>
  <si>
    <t>RYZEN 5 PRO - 7530U - AMD</t>
  </si>
  <si>
    <t>RYZEN 7 - 2800H - AMD</t>
  </si>
  <si>
    <t>RYZEN 7 - 3700C - AMD</t>
  </si>
  <si>
    <t>RYZEN 7 - 3780U - AMD</t>
  </si>
  <si>
    <t>RYZEN 7 - 4700G - AMD</t>
  </si>
  <si>
    <t>RYZEN 7 - 4700GE - AMD</t>
  </si>
  <si>
    <t>RYZEN 7 - 4700S - AMD</t>
  </si>
  <si>
    <t>RYZEN 7 - 4700U - AMD</t>
  </si>
  <si>
    <t>RYZEN 7 - 4800H - AMD</t>
  </si>
  <si>
    <t>RYZEN 7 - 4800HS - AMD</t>
  </si>
  <si>
    <t>RYZEN 7 - 4800U - AMD</t>
  </si>
  <si>
    <t>RYZEN 7 - 4980U - AMD</t>
  </si>
  <si>
    <t>RYZEN 7 - 5700G - AMD</t>
  </si>
  <si>
    <t>RYZEN 7 - 5700GE - AMD</t>
  </si>
  <si>
    <t>RYZEN 7 - 5700U - AMD</t>
  </si>
  <si>
    <t>RYZEN 7 - 5700X - AMD</t>
  </si>
  <si>
    <t>RYZEN 7 - 5700X3D - AMD</t>
  </si>
  <si>
    <t>RYZEN 7 - 5800 - AMD</t>
  </si>
  <si>
    <t>RYZEN 7 - 5800H - AMD</t>
  </si>
  <si>
    <t>RYZEN 7 - 5800HS - AMD</t>
  </si>
  <si>
    <t>RYZEN 7 - 5800U - AMD</t>
  </si>
  <si>
    <t>RYZEN 7 - 5800X - AMD</t>
  </si>
  <si>
    <t>RYZEN 7 - 5800X3D - AMD</t>
  </si>
  <si>
    <t>RYZEN 7 - 7435HS - AMD</t>
  </si>
  <si>
    <t>RYZEN 7 - 7700 - AMD</t>
  </si>
  <si>
    <t>RYZEN 7 - 7700X - AMD</t>
  </si>
  <si>
    <t>RYZEN 7 - 7730U - AMD</t>
  </si>
  <si>
    <t>RYZEN 7 - 7735HS - AMD</t>
  </si>
  <si>
    <t>RYZEN 7 - 7735U - AMD</t>
  </si>
  <si>
    <t>RYZEN 7 - 7736U - AMD</t>
  </si>
  <si>
    <t>RYZEN 7 - 7745HX - AMD</t>
  </si>
  <si>
    <t>RYZEN 7 - 7800X3D - AMD</t>
  </si>
  <si>
    <t>RYZEN 7 - 7840HS - AMD</t>
  </si>
  <si>
    <t>RYZEN 7 - 8700F - AMD</t>
  </si>
  <si>
    <t>RYZEN 7 - 8700G - AMD</t>
  </si>
  <si>
    <t>RYZEN 7 - 8840HS - AMD</t>
  </si>
  <si>
    <t>RYZEN 7 - 8840HX - AMD</t>
  </si>
  <si>
    <t>RYZEN 7 - 8840U - AMD</t>
  </si>
  <si>
    <t>RYZEN 7 - 8845HS - AMD</t>
  </si>
  <si>
    <t>RYZEN 7 - 9700X - AMD</t>
  </si>
  <si>
    <t>RYZEN 7 - 9800X3D - AMD</t>
  </si>
  <si>
    <t>RYZEN 7 PRO - 4750U - AMD</t>
  </si>
  <si>
    <t>RYZEN 7 PRO - 5845 - AMD</t>
  </si>
  <si>
    <t>RYZEN 7 PRO - 5850U - AMD</t>
  </si>
  <si>
    <t>RYZEN 7 PRO - 5875U - AMD</t>
  </si>
  <si>
    <t>RYZEN 7 PRO - 6850H - AMD</t>
  </si>
  <si>
    <t>RYZEN 7 PRO - 6850U - AMD</t>
  </si>
  <si>
    <t>RYZEN 7 PRO - 7840U - AMD</t>
  </si>
  <si>
    <t>RYZEN 9 - 3950X - AMD</t>
  </si>
  <si>
    <t>RYZEN 9 - 4900H - AMD</t>
  </si>
  <si>
    <t>RYZEN 9 - 4900HS - AMD</t>
  </si>
  <si>
    <t>RYZEN 9 - 5900H - AMD</t>
  </si>
  <si>
    <t>RYZEN 9 - 5900HS - AMD</t>
  </si>
  <si>
    <t>RYZEN 9 - 5900HX - AMD</t>
  </si>
  <si>
    <t>RYZEN 9 - 5900X - AMD</t>
  </si>
  <si>
    <t>RYZEN 9 - 5900XT - AMD</t>
  </si>
  <si>
    <t>RYZEN 9 - 5950X - AMD</t>
  </si>
  <si>
    <t>RYZEN 9 - 5980HS - AMD</t>
  </si>
  <si>
    <t>RYZEN 9 - 5980HX - AMD</t>
  </si>
  <si>
    <t>RYZEN 9 - 6900HS - AMD</t>
  </si>
  <si>
    <t>RYZEN 9 - 6900HX - AMD</t>
  </si>
  <si>
    <t>RYZEN 9 - 6980HS - AMD</t>
  </si>
  <si>
    <t>RYZEN 9 - 6980HX - AMD</t>
  </si>
  <si>
    <t>RYZEN 9 - 7845HX - AMD</t>
  </si>
  <si>
    <t>RYZEN 9 - 7900 - AMD</t>
  </si>
  <si>
    <t>RYZEN 9 - 7900X - AMD</t>
  </si>
  <si>
    <t>RYZEN 9 - 7900X3D - AMD</t>
  </si>
  <si>
    <t>RYZEN 9 - 7940HS - AMD</t>
  </si>
  <si>
    <t>RYZEN 9 - 7940HX - AMD</t>
  </si>
  <si>
    <t>RYZEN 9 - 7945HX - AMD</t>
  </si>
  <si>
    <t>RYZEN 9 - 7950X - AMD</t>
  </si>
  <si>
    <t>RYZEN 9 - 7950X3D - AMD</t>
  </si>
  <si>
    <t>RYZEN 9 - 8940H - AMD</t>
  </si>
  <si>
    <t>RYZEN 9 - 8940HX - AMD</t>
  </si>
  <si>
    <t>RYZEN 9 - 8945HS - AMD</t>
  </si>
  <si>
    <t>RYZEN 9 - 8945HX - AMD</t>
  </si>
  <si>
    <t>RYZEN 9 - 9950X - AMD</t>
  </si>
  <si>
    <t>RYZEN 9 - 9955HX3D - AMD</t>
  </si>
  <si>
    <t>RYZEN 9 PRO - 5945 - AMD</t>
  </si>
  <si>
    <t>RYZEN 9 PRO - 6950H - AMD</t>
  </si>
  <si>
    <t>RYZEN A1 9 - HX 375 - AMD</t>
  </si>
  <si>
    <t>RYZEN AI 5 - 340 - AMD</t>
  </si>
  <si>
    <t>RYZEN AI 7 - 350 - AMD</t>
  </si>
  <si>
    <t>RYZEN AI 7 PRO - 360 - AMD</t>
  </si>
  <si>
    <t>RYZEN AI 9 - 165 - AMD</t>
  </si>
  <si>
    <t>RYZEN AI 9 - 365 - AMD</t>
  </si>
  <si>
    <t>RYZEN AI 9 - HX 370 - AMD</t>
  </si>
  <si>
    <t>RYZEN AI MAX+ - 395 - AMD</t>
  </si>
  <si>
    <t>RYZEN EMBEDDED R-SERIES - R1305G - AMD</t>
  </si>
  <si>
    <t>RYZEN THREADRIPPER - 3970X - AMD</t>
  </si>
  <si>
    <t>RYZEN THREADRIPPER - 3990X - AMD</t>
  </si>
  <si>
    <t>RYZEN THREADRIPPER PRO - 3945WX - AMD</t>
  </si>
  <si>
    <t>RYZEN THREADRIPPER PRO - 3955WX - AMD</t>
  </si>
  <si>
    <t>SAMSUNG DUAL CORE - A9 - SAMSUNG</t>
  </si>
  <si>
    <t>SAMSUNG DUAL CORE - EXYNOS4210 - SAMSUNG</t>
  </si>
  <si>
    <t>SAMSUNG DUAL CORE - EXYNOS4212 - SAMSUNG</t>
  </si>
  <si>
    <t>SAMSUNG DUAL CORE - EXYNOS5 - SAMSUNG</t>
  </si>
  <si>
    <t>SAMSUNG DUAL CORE - EXYNOS5250 - SAMSUNG</t>
  </si>
  <si>
    <t>SAMSUNG DUAL CORE - EXYNOS5433 - SAMSUNG</t>
  </si>
  <si>
    <t>SAMSUNG DUAL CORE - KRAIT - SAMSUNG</t>
  </si>
  <si>
    <t>SAMSUNG OCTA CORE - 9810 - SAMSUNG</t>
  </si>
  <si>
    <t>SAMSUNG OCTA CORE - EXYNOS 9611 - SAMSUNG</t>
  </si>
  <si>
    <t>SAMSUNG OCTA CORE - EXYNOS7580 - SAMSUNG</t>
  </si>
  <si>
    <t>SAMSUNG OCTA CORE - EXYNOS7870 - SAMSUNG</t>
  </si>
  <si>
    <t>SAMSUNG OCTA CORE - EXYNOS7880 - SAMSUNG</t>
  </si>
  <si>
    <t>SAMSUNG OCTA CORE - EXYNOS7904 - SAMSUNG</t>
  </si>
  <si>
    <t>SAMSUNG OCTA CORE - EXYNOS7904A - SAMSUNG</t>
  </si>
  <si>
    <t>SAMSUNG OCTA CORE - EXYNOS9030 - SAMSUNG</t>
  </si>
  <si>
    <t>SAMSUNG OCTA-CORE - EXYNOS1280 - SAMSUNG</t>
  </si>
  <si>
    <t>SAMSUNG OCTACORE - EXYNOS7904 - SAMSUNG</t>
  </si>
  <si>
    <t>SAMSUNG QUAD CORE - A9 - SAMSUNG</t>
  </si>
  <si>
    <t>SAMSUNG QUAD CORE - EXYNOS3 - SAMSUNG</t>
  </si>
  <si>
    <t>SAMSUNG QUAD CORE - EXYNOS3475 - SAMSUNG</t>
  </si>
  <si>
    <t>SAMSUNG QUAD CORE - EXYNOS4412 - SAMSUNG</t>
  </si>
  <si>
    <t>SAMSUNG QUAD CORE - EXYNOS5420 - SAMSUNG</t>
  </si>
  <si>
    <t>SAMSUNG QUAD CORE - SQC - SAMSUNG</t>
  </si>
  <si>
    <t>SAMSUNG QUAD CORE SHANNON - 222AP - SAMSUNG</t>
  </si>
  <si>
    <t>SIX CORE - A17 PRO - APPLE</t>
  </si>
  <si>
    <t>SNAPDRAGON - 7+ GEN 3 - QUALCOMM</t>
  </si>
  <si>
    <t>SNAPDRAGON - 7S GEN 2 - QUALCOMM</t>
  </si>
  <si>
    <t>SNAPDRAGON - 8 GEN 3 - QUALCOMM</t>
  </si>
  <si>
    <t>SNAPDRAGON - 8S GEN 3 - QUALCOMM</t>
  </si>
  <si>
    <t>SNAPDRAGON - X1P-64-100 - QUALCOMM</t>
  </si>
  <si>
    <t>SNAPDRAGON 4G MOBILE PLATFORM - 685 - QUALCOMM</t>
  </si>
  <si>
    <t>SNAPDRAGON GEN 1 MOBILE PLATFORM - 6 - QUALCOMM</t>
  </si>
  <si>
    <t>SNAPDRAGON X - X1-26-100 - QUALCOMM</t>
  </si>
  <si>
    <t>SNAPDRAGON X ELITE - X1E-78-100 - QUALCOMM</t>
  </si>
  <si>
    <t>SNAPDRAGON X PLUS - X1P-42-100 - QUALCOMM</t>
  </si>
  <si>
    <t>SNAPDRAGON® X ELITE - X1E-80-100 - QUALCOMM</t>
  </si>
  <si>
    <t>SNAPDRAGON® X ELITE - X1E-84-100 - QUALCOMM</t>
  </si>
  <si>
    <t>SPREADTRUM - SC2723S - SPREADTRUM</t>
  </si>
  <si>
    <t>SPREADTRUM - SC5735 - SPREADTRUM</t>
  </si>
  <si>
    <t>SPREADTRUM - SC7730S - SPREADTRUM</t>
  </si>
  <si>
    <t>SPREADTRUM - SC7730SE - SPREADTRUM</t>
  </si>
  <si>
    <t>SPREADTRUM - SC7730SW - SPREADTRUM</t>
  </si>
  <si>
    <t>SPREADTRUM - SC7731 - SPREADTRUM</t>
  </si>
  <si>
    <t>SPREADTRUM - SC7731G - SPREADTRUM</t>
  </si>
  <si>
    <t>SPREADTRUM - SC8810 - SPREADTRUM</t>
  </si>
  <si>
    <t>SPREADTRUM - SC8830 - SPREADTRUM</t>
  </si>
  <si>
    <t>SPREADTRUM - SC9830 - SPREADTRUM</t>
  </si>
  <si>
    <t>SPREADTRUM - SC9832 - SPREADTRUM</t>
  </si>
  <si>
    <t>SPREADTRUM - SC9832E - SPREADTRUM</t>
  </si>
  <si>
    <t>SPREADTRUM - SC9863 - SPREADTRUM</t>
  </si>
  <si>
    <t>TELECHIPS - TCC8803 - TELECHIPS</t>
  </si>
  <si>
    <t>TELECHIPS - TCC8902 - TELECHIPS</t>
  </si>
  <si>
    <t>TELECHIPS - TCC8923 - TELECHIPS</t>
  </si>
  <si>
    <t>TELECHIPS - TCC8925 - TELECHIPS</t>
  </si>
  <si>
    <t>TENSOR - G2 - GOOGLE</t>
  </si>
  <si>
    <t>TERA - TERA2140 - TERADICI</t>
  </si>
  <si>
    <t>TERA - TERA2321 - TERADICI</t>
  </si>
  <si>
    <t>THREADRIPPER PRO - 5945WX - AMD</t>
  </si>
  <si>
    <t>THREADRIPPER PRO - 5955WX - AMD</t>
  </si>
  <si>
    <t>THREADRIPPER PRO - 5975WX - AMD</t>
  </si>
  <si>
    <t>TI OMAP 3 - OMAP3622 - TEXAS INSTR</t>
  </si>
  <si>
    <t>TI OMAP 3 - OMAP3630 - TEXAS INSTR</t>
  </si>
  <si>
    <t>TI OMAP 4 - OMAP4428 - TEXAS INSTR</t>
  </si>
  <si>
    <t>TI OMAP 4 - OMAP4430 - TEXAS INSTR</t>
  </si>
  <si>
    <t>TI OMAP 4 - OMAP4460 - TEXAS INSTR</t>
  </si>
  <si>
    <t>TI OMAP 4 - OMAP4470 - TEXAS INSTR</t>
  </si>
  <si>
    <t>TI SITARA - A11 - TEXAS INSTR</t>
  </si>
  <si>
    <t>TI SITARA - A15 - TEXAS INSTR</t>
  </si>
  <si>
    <t>TI SITARA - A5 - TEXAS INSTR</t>
  </si>
  <si>
    <t>TI SITARA - A8 - TEXAS INSTR</t>
  </si>
  <si>
    <t>TI SITARA - A9 - TEXAS INSTR</t>
  </si>
  <si>
    <t>TIGER - T612 - UNISOC</t>
  </si>
  <si>
    <t>ULTRA 5 - 228V - INTEL</t>
  </si>
  <si>
    <t>ULTRA 5 - 236V - INTEL</t>
  </si>
  <si>
    <t>ULTRA 5 - 238V - INTEL</t>
  </si>
  <si>
    <t>ULTRA 7 - 266V - INTEL</t>
  </si>
  <si>
    <t>ULTRA 7 - 268V - INTEL</t>
  </si>
  <si>
    <t>ULTRA 9 - 288V - INTEL</t>
  </si>
  <si>
    <t>UNISOC - SC7731E - UNISOC</t>
  </si>
  <si>
    <t>UNISOC - SC9863A - UNISOC</t>
  </si>
  <si>
    <t>UNISOC OCTOCORE - S9863A - UNISOC</t>
  </si>
  <si>
    <t>UNISOC TIGER - T606 - UNISOC</t>
  </si>
  <si>
    <t>UNISOC TIGER - T610 - UNISOC</t>
  </si>
  <si>
    <t>UNISOC TIGER - T616 - UNISOC</t>
  </si>
  <si>
    <t>UNISOC TIGER - T618 - UNISOC</t>
  </si>
  <si>
    <t>UNISOC TIGER - T619 - UNISOC</t>
  </si>
  <si>
    <t>U-SERIES - U300 - INTEL</t>
  </si>
  <si>
    <t>VIA - 8850 - VIA</t>
  </si>
  <si>
    <t>VIA - WM 8650 - VIA</t>
  </si>
  <si>
    <t>VIA - WM 8950 - VIA</t>
  </si>
  <si>
    <t>V-SERIES - V1500B - AMD</t>
  </si>
  <si>
    <t>XEON - 1235 - INTEL</t>
  </si>
  <si>
    <t>XEON - E-2124G - INTEL</t>
  </si>
  <si>
    <t>XEON - E-2144G - INTEL</t>
  </si>
  <si>
    <t>XEON - E-2174G - INTEL</t>
  </si>
  <si>
    <t>XEON - E-2176G - INTEL</t>
  </si>
  <si>
    <t>XEON - E-2176M - INTEL</t>
  </si>
  <si>
    <t>XEON - E2186M - INTEL</t>
  </si>
  <si>
    <t>XEON - E-2224 - INTEL</t>
  </si>
  <si>
    <t>XEON - E-2224G - INTEL</t>
  </si>
  <si>
    <t>XEON - E2274G - INTEL</t>
  </si>
  <si>
    <t>XEON - E-2276M - INTEL</t>
  </si>
  <si>
    <t>XEON - E-2286M - INTEL</t>
  </si>
  <si>
    <t>XEON - E3-1220 V3 - INTEL</t>
  </si>
  <si>
    <t>XEON - E3-1220L - INTEL</t>
  </si>
  <si>
    <t>XEON - E3-1220V5 - INTEL</t>
  </si>
  <si>
    <t>XEON - E3-1220V6 - INTEL</t>
  </si>
  <si>
    <t>XEON - E3-1225V3 - INTEL</t>
  </si>
  <si>
    <t>XEON - E3-1225V5 - INTEL</t>
  </si>
  <si>
    <t>XEON - E3-1225V6 - INTEL</t>
  </si>
  <si>
    <t>XEON - E3-1226V3 - INTEL</t>
  </si>
  <si>
    <t>XEON - E3-1230V6 - INTEL</t>
  </si>
  <si>
    <t>XEON - E3-1231V3 - INTEL</t>
  </si>
  <si>
    <t>XEON - E3-1240LV3 - INTEL</t>
  </si>
  <si>
    <t>XEON - E3-1240V5 - INTEL</t>
  </si>
  <si>
    <t>XEON - E3-1241V3 - INTEL</t>
  </si>
  <si>
    <t>XEON - E3-1245 - INTEL</t>
  </si>
  <si>
    <t>XEON - E3-1245V5 - INTEL</t>
  </si>
  <si>
    <t>XEON - E3-1245V6 - INTEL</t>
  </si>
  <si>
    <t>XEON - E3-1246V3 - INTEL</t>
  </si>
  <si>
    <t>XEON - E3-1271V3 - INTEL</t>
  </si>
  <si>
    <t>XEON - E3-1275LV3 - INTEL</t>
  </si>
  <si>
    <t>XEON - E3-1276V3 - INTEL</t>
  </si>
  <si>
    <t>XEON - E3-1281V3 - INTEL</t>
  </si>
  <si>
    <t>XEON - E3-1286LV3 - INTEL</t>
  </si>
  <si>
    <t>XEON - E3-1286V3 - INTEL</t>
  </si>
  <si>
    <t>XEON - E3-1505MV5 - INTEL</t>
  </si>
  <si>
    <t>XEON - E3-1535M - INTEL</t>
  </si>
  <si>
    <t>XEON - E3-1545M - INTEL</t>
  </si>
  <si>
    <t>XEON - E5-1603 V3 - INTEL</t>
  </si>
  <si>
    <t>XEON - E5-1603V4 - INTEL</t>
  </si>
  <si>
    <t>XEON - E5-1620 - INTEL</t>
  </si>
  <si>
    <t>XEON - E5-1620 V2 - INTEL</t>
  </si>
  <si>
    <t>XEON - E5-1620 V3 - INTEL</t>
  </si>
  <si>
    <t>XEON - E5-1620 V4 - INTEL</t>
  </si>
  <si>
    <t>XEON - E5-1630V3 - INTEL</t>
  </si>
  <si>
    <t>XEON - E5-1650 - INTEL</t>
  </si>
  <si>
    <t>XEON - E5-1650 V2 - INTEL</t>
  </si>
  <si>
    <t>XEON - E5-1650 V3 - INTEL</t>
  </si>
  <si>
    <t>XEON - E5-1660V4 - INTEL</t>
  </si>
  <si>
    <t>XEON - E5-1680V2 - INTEL</t>
  </si>
  <si>
    <t>XEON - E5-2407V2 - INTEL</t>
  </si>
  <si>
    <t>XEON - E5-2420 - INTEL</t>
  </si>
  <si>
    <t>XEON - E5-2603V4 - INTEL</t>
  </si>
  <si>
    <t>XEON - E5-2609 - INTEL</t>
  </si>
  <si>
    <t>XEON - E5-2620 V3 - INTEL</t>
  </si>
  <si>
    <t>XEON - E5-2620V4 - INTEL</t>
  </si>
  <si>
    <t>XEON - E5-2630V3 - INTEL</t>
  </si>
  <si>
    <t>XEON - E5-2630V4 - INTEL</t>
  </si>
  <si>
    <t>XEON - E5-2650V4 - INTEL</t>
  </si>
  <si>
    <t>XEON - E5-2660 - INTEL</t>
  </si>
  <si>
    <t>XEON - E5-2667 - INTEL</t>
  </si>
  <si>
    <t>XEON - E5-2680 V3 - INTEL</t>
  </si>
  <si>
    <t>XEON - E5-2680V4 - INTEL</t>
  </si>
  <si>
    <t>XEON - E5-2697V2 - INTEL</t>
  </si>
  <si>
    <t>XEON - E5345 - INTEL</t>
  </si>
  <si>
    <t>XEON - E5-4650 - INTEL</t>
  </si>
  <si>
    <t>XEON - E5504 - INTEL</t>
  </si>
  <si>
    <t>XEON - E5520 - INTEL</t>
  </si>
  <si>
    <t>XEON - E5645 - INTEL</t>
  </si>
  <si>
    <t>XEON - W-10885M - INTEL</t>
  </si>
  <si>
    <t>XEON - W1270 - INTEL</t>
  </si>
  <si>
    <t>XEON - W2104 - INTEL</t>
  </si>
  <si>
    <t>XEON - W2125 - INTEL</t>
  </si>
  <si>
    <t>XEON - W2223 - INTEL</t>
  </si>
  <si>
    <t>XEON - W2245 - INTEL</t>
  </si>
  <si>
    <t>XEON - W2255 - INTEL</t>
  </si>
  <si>
    <t>XEON - W3223 - INTEL</t>
  </si>
  <si>
    <t>XEON - W3-2423 - INTEL</t>
  </si>
  <si>
    <t>XEON - W3-2425 - INTEL</t>
  </si>
  <si>
    <t>XEON - W3-2435 - INTEL</t>
  </si>
  <si>
    <t>XEON - W3520 - INTEL</t>
  </si>
  <si>
    <t>XEON - W3565 - INTEL</t>
  </si>
  <si>
    <t>XEON - W5-2445 - INTEL</t>
  </si>
  <si>
    <t>XEON - W5-2465X - INTEL</t>
  </si>
  <si>
    <t>XEON - W5-3425 - INTEL</t>
  </si>
  <si>
    <t>XEON - W5-3435X - INTEL</t>
  </si>
  <si>
    <t>XEON - W7-2495X - INTEL</t>
  </si>
  <si>
    <t>XEON - W7-3455 - INTEL</t>
  </si>
  <si>
    <t>XEON - W9-3475X - INTEL</t>
  </si>
  <si>
    <t>XEON - X3430 - INTEL</t>
  </si>
  <si>
    <t>XEON - X3450 - INTEL</t>
  </si>
  <si>
    <t>XEON BRONZE - 3104 - INTEL</t>
  </si>
  <si>
    <t>XEON BRONZE - 3106 - INTEL</t>
  </si>
  <si>
    <t>XEON GOLD - 5218 - INTEL</t>
  </si>
  <si>
    <t>XEON SILVER - 4108 - INTEL</t>
  </si>
  <si>
    <t>XEON SILVER - 4208 - INTEL</t>
  </si>
  <si>
    <t>XEON SILVER - 4210R - INTEL</t>
  </si>
  <si>
    <t>XEON W - 1250 - INTEL</t>
  </si>
  <si>
    <t>XEON W - 2102 - INTEL</t>
  </si>
  <si>
    <t>XEON W - 2123 - INTEL</t>
  </si>
  <si>
    <t>XEON W - 2140B - INTEL</t>
  </si>
  <si>
    <t>XEON W - 2145 - INTEL</t>
  </si>
  <si>
    <t>XEON W - 2150B - INTEL</t>
  </si>
  <si>
    <t>XEON W - 2155 - INTEL</t>
  </si>
  <si>
    <t>XEON W - 2170B - INTEL</t>
  </si>
  <si>
    <t>XEON W - 2175 - INTEL</t>
  </si>
  <si>
    <t>XEON W - 2190B - INTEL</t>
  </si>
  <si>
    <t>XEON W - 2195 - INTEL</t>
  </si>
  <si>
    <t>XEON W - 2225 - INTEL</t>
  </si>
  <si>
    <t>XEON W - 2265 - INTEL</t>
  </si>
  <si>
    <t>XEON W - 2295 - INTEL</t>
  </si>
  <si>
    <t>XEON W - 3235 - INTEL</t>
  </si>
  <si>
    <t>XEON W - 3245 - INTEL</t>
  </si>
  <si>
    <t>Art.grp.nr.</t>
  </si>
  <si>
    <t>Artikelgroep</t>
  </si>
  <si>
    <t>2-IN-1 &lt; 11,7"</t>
  </si>
  <si>
    <t>2-IN-1 &gt;13,3"</t>
  </si>
  <si>
    <t>2-IN-1 11,7" - 13,3"</t>
  </si>
  <si>
    <t>AIO INK TANK PRINTERS</t>
  </si>
  <si>
    <t>B2B AIO PC</t>
  </si>
  <si>
    <t>ALL-IN-ONE INKT</t>
  </si>
  <si>
    <t>B2B CONVERTIBLES</t>
  </si>
  <si>
    <t>ALL-IN-ONE LASER KLEUR</t>
  </si>
  <si>
    <t>B2B NOTEBOOKS</t>
  </si>
  <si>
    <t>ALL-IN-ONE LASER MONO</t>
  </si>
  <si>
    <t>B2B PC</t>
  </si>
  <si>
    <t>B2B CHROMEBOOKS</t>
  </si>
  <si>
    <t>B2B TABLETS</t>
  </si>
  <si>
    <t>B2B MOTOROLA</t>
  </si>
  <si>
    <t>CHROMEBOOKS</t>
  </si>
  <si>
    <t>CREATORS NOTEBOOKS</t>
  </si>
  <si>
    <t>B2B SAMSUNG</t>
  </si>
  <si>
    <t>GAMING DESKTOP</t>
  </si>
  <si>
    <t>B2B SMARTPHONES</t>
  </si>
  <si>
    <t>GAMING NOTEBOOK &lt;16,7''</t>
  </si>
  <si>
    <t>GAMING NOTEBOOK &gt;16,7''</t>
  </si>
  <si>
    <t>MINI DESKTOP</t>
  </si>
  <si>
    <t>ELDERLY MOBILE PHONES</t>
  </si>
  <si>
    <t>NOTEBOOK &gt; 16.7"</t>
  </si>
  <si>
    <t>NOTEBOOK 12" - 14,5"</t>
  </si>
  <si>
    <t>NOTEBOOK 14,6" - 16.7"</t>
  </si>
  <si>
    <t>GSM PREPAID PAKKET</t>
  </si>
  <si>
    <t>PC ALL-IN-ONE</t>
  </si>
  <si>
    <t>GSM SIMLOCK VRIJ</t>
  </si>
  <si>
    <t>PC DESKTOP</t>
  </si>
  <si>
    <t>INKTJETPRINTER</t>
  </si>
  <si>
    <t>TABLETS ANDROID &lt;9,6"</t>
  </si>
  <si>
    <t>LASER PRINTER KLEUR</t>
  </si>
  <si>
    <t>TABLETS ANDROID &gt; 9,6"</t>
  </si>
  <si>
    <t>LASER PRINTER MONO</t>
  </si>
  <si>
    <t>TABLETS IOS &lt;9,6"</t>
  </si>
  <si>
    <t>NOTEBOOK &lt; 12"</t>
  </si>
  <si>
    <t>TABLETS IOS &gt;9,6"</t>
  </si>
  <si>
    <t>TABLETS OTHERS</t>
  </si>
  <si>
    <t>TABLETS WINDOWS MOBILE &lt; 7,1"</t>
  </si>
  <si>
    <t>SMART WATCHES</t>
  </si>
  <si>
    <t>SMART WATCHES SIM</t>
  </si>
  <si>
    <t>SMARTPHONES FREE (APPLE)</t>
  </si>
  <si>
    <t>SMARTPHONES FREE (OTHERS)</t>
  </si>
  <si>
    <t>SMARTPHONES FREE (SAMSUNG)</t>
  </si>
  <si>
    <t>SMARTPHONES PREPAID PAKKET</t>
  </si>
  <si>
    <t>SMARTPHONES PROVIDER GEBONDEN</t>
  </si>
  <si>
    <t>Grafische Kaart</t>
  </si>
  <si>
    <t>AMD</t>
  </si>
  <si>
    <t>Welcome to this technical sheet for the BeNeLux region.</t>
  </si>
  <si>
    <t>🔒 MACROS NOT ENABLED ?</t>
  </si>
  <si>
    <t>If you have already entered your email address, they are activated.</t>
  </si>
  <si>
    <t>The "Aanvraagformulier" sheet must be completed for Dutch products only. (More information on how to complete this sheet can be found in "Toelichting artikelaanvraagform".</t>
  </si>
  <si>
    <t>This technical sheet includes automated functionalities that require macros.</t>
  </si>
  <si>
    <t>If not, please follow these recommendations:</t>
  </si>
  <si>
    <t>1️⃣ Enable macros when opening the file (click "Enable Content").</t>
  </si>
  <si>
    <t>2️⃣ If macros cannot be enabled due to admin restrictions, you can still fill out the file manually.</t>
  </si>
  <si>
    <t>3️⃣ However, some automatic checks and email tracking features will not be available.</t>
  </si>
  <si>
    <t>Please follow these guidelines:</t>
  </si>
  <si>
    <t>1 - Make sure you have downloaded the latest version available from our SharePoint site. (01. Specsheet Templates)</t>
  </si>
  <si>
    <t>2 - Select the suggested values for multiple-choice cells.</t>
  </si>
  <si>
    <t>3 - Avoid copying and pasting from other Excel files and any unintended customizations.</t>
  </si>
  <si>
    <t>4 - Respect the suggested units of measurement</t>
  </si>
  <si>
    <t>5 - Columns with red headers are mandatory</t>
  </si>
  <si>
    <t>Thank you for your cooperation.</t>
  </si>
  <si>
    <t>Welkom bij dit technisch bestand voor de BeNeLux-regio.</t>
  </si>
  <si>
    <t>🔒 MACRO’S NIET INGESCHAKELD?</t>
  </si>
  <si>
    <t>Als je je e-mailadres al hebt ingevoerd, zijn ze geactiveerd.</t>
  </si>
  <si>
    <t>Het Aanvraagformulier dient u alleen in te vullen voor Nederlandse producten. (Meer informatie over het invullen van dit formulier vindt u in de Toelichting artikelaanvraagformulier.)</t>
  </si>
  <si>
    <t>Dit technisch bestand bevat geautomatiseerde functionaliteiten die macro’s vereisen.</t>
  </si>
  <si>
    <t>Zo niet, volg dan deze aanbevelingen:</t>
  </si>
  <si>
    <t>1️⃣ Schakel macro’s in bij het openen van het bestand (klik op “Inhoud inschakelen”).</t>
  </si>
  <si>
    <t>2️⃣ Als macro’s niet kunnen worden ingeschakeld vanwege beperkingen van de IT-beheerder, kun je het bestand toch handmatig invullen.</t>
  </si>
  <si>
    <t>3️⃣ Sommige automatische controles en e-mailregistratiefuncties zullen echter niet beschikbaar zijn.</t>
  </si>
  <si>
    <t>Gelieve deze richtlijnen te volgen:</t>
  </si>
  <si>
    <t>1 - Zorg ervoor dat je de meest recente versie hebt gedownload via onze SharePoint-site. (Link beschikbaar in het Aanvraagformulier in cel G2)</t>
  </si>
  <si>
    <t>2 - Selecteer de voorgestelde waarden voor de meerkeuzevelden.</t>
  </si>
  <si>
    <t>3 - Vermijd kopiëren en plakken vanuit andere Excel-bestanden en ongewenste aanpassingen.</t>
  </si>
  <si>
    <t>4 - Respecteer de voorgestelde meeteenheden.</t>
  </si>
  <si>
    <t>5 - Kolommen met rode koppen zijn verplicht</t>
  </si>
  <si>
    <t>Dank je voor je medewerking.</t>
  </si>
  <si>
    <t>Bienvenue dans cette fiche technique pour le BeNeLux</t>
  </si>
  <si>
    <t>🔒 MACROS NON ACTIVÉES ?</t>
  </si>
  <si>
    <t>Si vous avez déjà saisi votre adresse e-mail, elles sont activées.</t>
  </si>
  <si>
    <t>La feuille "Aanvraagformulier" doit être remplie pour les produits Néerlandais uniquement. (Plus d'infos sur comment remplir cette feuille dans "Toelichting artikelaanvraagform".</t>
  </si>
  <si>
    <t>Cette fiche technique comprend des fonctionnalités automatisées nécessitant l’activation des macros.</t>
  </si>
  <si>
    <t>Sinon, veuillez suivre ces recommandations :</t>
  </si>
  <si>
    <t>1️⃣ Activez les macros lors de l’ouverture du fichier (cliquez sur « Activer le contenu »).</t>
  </si>
  <si>
    <t>2️⃣ Si les macros ne peuvent pas être activées en raison de restrictions administratives, vous pouvez tout de même remplir le fichier manuellement.</t>
  </si>
  <si>
    <t>3️⃣ Cependant, certaines vérifications automatiques et fonctions de suivi des e-mails ne seront pas disponibles.</t>
  </si>
  <si>
    <t>Merci de suivre ces consignes :</t>
  </si>
  <si>
    <t>1 - Assurez-vous d’avoir téléchargé la dernière version disponible sur notre site SharePoint. (Lien disponible dans l’onglet Aanvraagformulier en cellule G2)</t>
  </si>
  <si>
    <t>2 - Sélectionnez les valeurs suggérées pour les cellules à choix multiples.</t>
  </si>
  <si>
    <t>3 - Évitez de copier-coller depuis d’autres fichiers Excel et toute personnalisation non souhaitée.</t>
  </si>
  <si>
    <t>4 - Respectez les unités de mesure suggérées.</t>
  </si>
  <si>
    <t>5 - Les colonnes avec en-tête rouge sont obligatoire</t>
  </si>
  <si>
    <t>Merci pour votre coopération.</t>
  </si>
  <si>
    <t>Toelichting artikelaanvraagformulier</t>
  </si>
  <si>
    <t>Artikeldata</t>
  </si>
  <si>
    <t>Kolomnaam</t>
  </si>
  <si>
    <t>Kolom</t>
  </si>
  <si>
    <t>Verplicht</t>
  </si>
  <si>
    <t>Opmerking</t>
  </si>
  <si>
    <t>data</t>
  </si>
  <si>
    <t>MSH Art. nr.</t>
  </si>
  <si>
    <t>A</t>
  </si>
  <si>
    <t>-</t>
  </si>
  <si>
    <t>MediaMarkt NL artikelnummer</t>
  </si>
  <si>
    <t>EAN code</t>
  </si>
  <si>
    <t>B</t>
  </si>
  <si>
    <t>Maximaal 13 cijfers</t>
  </si>
  <si>
    <t>Art. grp. nr.</t>
  </si>
  <si>
    <t>C</t>
  </si>
  <si>
    <t>Selecteer een artikelgroep uit het dropdown menu</t>
  </si>
  <si>
    <t>D</t>
  </si>
  <si>
    <t>Automatisch gegenereerd veld, na het selecteren van de artikelgroep wordt in dit veld de artikelgroepnaam getoond</t>
  </si>
  <si>
    <t>Leverancier</t>
  </si>
  <si>
    <t>E</t>
  </si>
  <si>
    <t>Vul in deze kolom de naam van de leverancier in</t>
  </si>
  <si>
    <t>Lev. nr.</t>
  </si>
  <si>
    <t>F</t>
  </si>
  <si>
    <r>
      <t xml:space="preserve">Vul in deze kolom het leveranciernummer in ( </t>
    </r>
    <r>
      <rPr>
        <sz val="10.5"/>
        <color rgb="FFFF0000"/>
        <rFont val="Calibri"/>
        <family val="2"/>
        <scheme val="minor"/>
      </rPr>
      <t xml:space="preserve">31xxxxx </t>
    </r>
    <r>
      <rPr>
        <sz val="10.5"/>
        <color theme="1"/>
        <rFont val="Calibri"/>
        <family val="2"/>
        <scheme val="minor"/>
      </rPr>
      <t>)</t>
    </r>
  </si>
  <si>
    <t>G</t>
  </si>
  <si>
    <t>Selecteer een producent (merk) uit het dropdown menu</t>
  </si>
  <si>
    <t>H</t>
  </si>
  <si>
    <t>Automatisch gegenereerd veld, na het selecteren van de producent wordt in dit veld het producentnummer getoond</t>
  </si>
  <si>
    <t>Omschrijving (type/kleur)</t>
  </si>
  <si>
    <t>I</t>
  </si>
  <si>
    <r>
      <t xml:space="preserve">Maximaal 35 karakters, geen merknaam in de omschrijving, geen leestekens in de omschrijving ( </t>
    </r>
    <r>
      <rPr>
        <b/>
        <sz val="10.5"/>
        <color rgb="FFFF0000"/>
        <rFont val="Calibri"/>
        <family val="2"/>
        <scheme val="minor"/>
      </rPr>
      <t xml:space="preserve">; € ' " , &lt; &gt; : \ / ` ~ @ # $ % ^ * </t>
    </r>
    <r>
      <rPr>
        <sz val="10.5"/>
        <color theme="1"/>
        <rFont val="Calibri"/>
        <family val="2"/>
        <scheme val="minor"/>
      </rPr>
      <t>)</t>
    </r>
  </si>
  <si>
    <t>Aantal karakters omschrijving</t>
  </si>
  <si>
    <t>J</t>
  </si>
  <si>
    <t>Automatisch gegenereerd veld, in deze kolom worden de totaal aantal karakters van de omschrijving getoond</t>
  </si>
  <si>
    <t>Referentienr. Producent</t>
  </si>
  <si>
    <t>K</t>
  </si>
  <si>
    <t>Optioneel</t>
  </si>
  <si>
    <t>Referentienummer van de producent, maximaal 20 karakters</t>
  </si>
  <si>
    <t>Aantal karakters Ref. nr.</t>
  </si>
  <si>
    <t>L</t>
  </si>
  <si>
    <t>Automatisch gegenereerd veld, in deze kolom worden de totaal aantal karakters van het referentienummer getoond</t>
  </si>
  <si>
    <t>Bestelnr. Leverancier</t>
  </si>
  <si>
    <t>M</t>
  </si>
  <si>
    <t>Bestelnummer van de leverancier, maximaal 20 karakters</t>
  </si>
  <si>
    <t>Aantal karakters Bestelnr.</t>
  </si>
  <si>
    <t>N</t>
  </si>
  <si>
    <t>Automatisch gegenereerd veld, in deze kolom worden de totaal aantal karakters van het bestelnummer getoond</t>
  </si>
  <si>
    <t>VPE</t>
  </si>
  <si>
    <t>O</t>
  </si>
  <si>
    <r>
      <t xml:space="preserve">Verpakkingseenheid (minimale besteleenheid). Indien dit veld niet is ingevuld dan wordt er automatisch </t>
    </r>
    <r>
      <rPr>
        <sz val="10.5"/>
        <color rgb="FFFF0000"/>
        <rFont val="Calibri"/>
        <family val="2"/>
        <scheme val="minor"/>
      </rPr>
      <t>1</t>
    </r>
    <r>
      <rPr>
        <sz val="10.5"/>
        <color theme="1"/>
        <rFont val="Calibri"/>
        <family val="2"/>
        <scheme val="minor"/>
      </rPr>
      <t xml:space="preserve"> gegenereerd</t>
    </r>
  </si>
  <si>
    <t>VPI</t>
  </si>
  <si>
    <t>P</t>
  </si>
  <si>
    <r>
      <t xml:space="preserve">Verpakkingsinhoud. Indien dit veld niet is ingevuld dan wordt er automatisch </t>
    </r>
    <r>
      <rPr>
        <sz val="10.5"/>
        <color rgb="FFFF0000"/>
        <rFont val="Calibri"/>
        <family val="2"/>
        <scheme val="minor"/>
      </rPr>
      <t>1</t>
    </r>
    <r>
      <rPr>
        <sz val="10.5"/>
        <color theme="1"/>
        <rFont val="Calibri"/>
        <family val="2"/>
        <scheme val="minor"/>
      </rPr>
      <t xml:space="preserve"> gegenereerd</t>
    </r>
  </si>
  <si>
    <t>Adv. verkoopprijs (incl. BTW)</t>
  </si>
  <si>
    <t>Q</t>
  </si>
  <si>
    <r>
      <t xml:space="preserve">Adviesverkoopprijs. 2 decimalen achter de komma en minimum van </t>
    </r>
    <r>
      <rPr>
        <sz val="10.5"/>
        <color rgb="FFFF0000"/>
        <rFont val="Calibri"/>
        <family val="2"/>
        <scheme val="minor"/>
      </rPr>
      <t>0,01</t>
    </r>
  </si>
  <si>
    <t>Inkoopprijs (excl. BTW)</t>
  </si>
  <si>
    <t>R</t>
  </si>
  <si>
    <r>
      <t xml:space="preserve">Netto factuurprijs, inclusief STIBAT, exclusief thuiskopieheffing, exclusief BTW. 2 decimalen achter de komma en minimum van </t>
    </r>
    <r>
      <rPr>
        <sz val="10.5"/>
        <color rgb="FFFF0000"/>
        <rFont val="Calibri"/>
        <family val="2"/>
        <scheme val="minor"/>
      </rPr>
      <t>0,01</t>
    </r>
  </si>
  <si>
    <t>Artikeltype</t>
  </si>
  <si>
    <t>S</t>
  </si>
  <si>
    <t>Automatisch gegenereerd veld, gekoppeld aan specifieke artikelgroepen</t>
  </si>
  <si>
    <t>T</t>
  </si>
  <si>
    <t>Ja*</t>
  </si>
  <si>
    <t>Selecteer een processor uit het dropdown menu. *Dit veld kleurt op indien deze verplicht is</t>
  </si>
  <si>
    <t>Proc. bank nr.</t>
  </si>
  <si>
    <t>U</t>
  </si>
  <si>
    <t>Automatisch gegenereerd veld, na het selecteren van de proccesor wordt in dit veld het processorbanknummer getoond</t>
  </si>
  <si>
    <t>Grafische kaart</t>
  </si>
  <si>
    <t>V</t>
  </si>
  <si>
    <t>Selecteer een grafische kaart uit het dropdown menu. *Dit veld kleurt op indien deze verplicht is</t>
  </si>
  <si>
    <t xml:space="preserve">Release datum </t>
  </si>
  <si>
    <t>W</t>
  </si>
  <si>
    <r>
      <t xml:space="preserve">Verschijningsdatum, alleen invullen indien de verschijningsdatum in de toekomst ligt </t>
    </r>
    <r>
      <rPr>
        <sz val="10.5"/>
        <rFont val="Calibri"/>
        <family val="2"/>
        <scheme val="minor"/>
      </rPr>
      <t xml:space="preserve">( notatie; </t>
    </r>
    <r>
      <rPr>
        <sz val="10.5"/>
        <color rgb="FFFF0000"/>
        <rFont val="Calibri"/>
        <family val="2"/>
        <scheme val="minor"/>
      </rPr>
      <t xml:space="preserve">dd.mm.yyyy </t>
    </r>
    <r>
      <rPr>
        <sz val="10.5"/>
        <color theme="1"/>
        <rFont val="Calibri"/>
        <family val="2"/>
        <scheme val="minor"/>
      </rPr>
      <t>)</t>
    </r>
  </si>
  <si>
    <t>Logistieke data</t>
  </si>
  <si>
    <t>Bruto gewicht in kg</t>
  </si>
  <si>
    <r>
      <t xml:space="preserve">Dit veld invullen in kilogram, bruto gewicht </t>
    </r>
    <r>
      <rPr>
        <i/>
        <sz val="10.5"/>
        <color theme="1"/>
        <rFont val="Calibri"/>
        <family val="2"/>
        <scheme val="minor"/>
      </rPr>
      <t>inclusief</t>
    </r>
    <r>
      <rPr>
        <sz val="10.5"/>
        <color theme="1"/>
        <rFont val="Calibri"/>
        <family val="2"/>
        <scheme val="minor"/>
      </rPr>
      <t xml:space="preserve"> consumentenverpakking</t>
    </r>
  </si>
  <si>
    <t>Netto gewicht in kg</t>
  </si>
  <si>
    <t>Y</t>
  </si>
  <si>
    <r>
      <t xml:space="preserve">Dit veld invullen in kilogram, netto gewicht </t>
    </r>
    <r>
      <rPr>
        <i/>
        <sz val="10.5"/>
        <color theme="1"/>
        <rFont val="Calibri"/>
        <family val="2"/>
        <scheme val="minor"/>
      </rPr>
      <t>exclusief</t>
    </r>
    <r>
      <rPr>
        <sz val="10.5"/>
        <color theme="1"/>
        <rFont val="Calibri"/>
        <family val="2"/>
        <scheme val="minor"/>
      </rPr>
      <t xml:space="preserve"> consumentenverpakking</t>
    </r>
  </si>
  <si>
    <t>Gewichtseenheid</t>
  </si>
  <si>
    <t>Z</t>
  </si>
  <si>
    <r>
      <t xml:space="preserve">Aanduiding van de gewichtseenheid ( </t>
    </r>
    <r>
      <rPr>
        <sz val="10.5"/>
        <color rgb="FFFF0000"/>
        <rFont val="Calibri"/>
        <family val="2"/>
        <scheme val="minor"/>
      </rPr>
      <t xml:space="preserve">kg </t>
    </r>
    <r>
      <rPr>
        <sz val="10.5"/>
        <color theme="1"/>
        <rFont val="Calibri"/>
        <family val="2"/>
        <scheme val="minor"/>
      </rPr>
      <t>)</t>
    </r>
  </si>
  <si>
    <t>Lengte in cm</t>
  </si>
  <si>
    <t>Dit veld invullen in centimeter, lengte van de consumentenverpakking</t>
  </si>
  <si>
    <t>Breedte in cm</t>
  </si>
  <si>
    <t>AB</t>
  </si>
  <si>
    <t>Dit veld invullen in centimeter, breedte van de consumentenverpakking</t>
  </si>
  <si>
    <t>Hoogte in cm</t>
  </si>
  <si>
    <t>AC</t>
  </si>
  <si>
    <t>Dit veld invullen in centimeter, hoogte van de consumentenverpakking</t>
  </si>
  <si>
    <t>Meeteenheid</t>
  </si>
  <si>
    <r>
      <t xml:space="preserve">Aanduiding van de meeteenheid ( </t>
    </r>
    <r>
      <rPr>
        <sz val="10.5"/>
        <color rgb="FFFF0000"/>
        <rFont val="Calibri"/>
        <family val="2"/>
        <scheme val="minor"/>
      </rPr>
      <t xml:space="preserve">cm </t>
    </r>
    <r>
      <rPr>
        <sz val="10.5"/>
        <color theme="1"/>
        <rFont val="Calibri"/>
        <family val="2"/>
        <scheme val="minor"/>
      </rPr>
      <t>)</t>
    </r>
  </si>
  <si>
    <t>Gevaarlijke stoffen</t>
  </si>
  <si>
    <t>AE</t>
  </si>
  <si>
    <t>Material Safety Data Sheet, oftewel; veiligheidsinformatieblad. Deze documentatie verplicht meezenden indien het artikel gevaarlijke stoffen bevat</t>
  </si>
  <si>
    <t>Niet verplicht</t>
  </si>
  <si>
    <t>Deze velden mogen leeg gelaten worden</t>
  </si>
  <si>
    <t>versie</t>
  </si>
  <si>
    <t>Deze velden zijn verplicht om in te vullen</t>
  </si>
  <si>
    <t>Berekening</t>
  </si>
  <si>
    <t>Deze velden worden automatisch gevuld, niet aanpassen A.U.B.</t>
  </si>
  <si>
    <r>
      <t xml:space="preserve">Omschrijving (type/kleur) </t>
    </r>
    <r>
      <rPr>
        <sz val="10"/>
        <rFont val="Calibri"/>
        <family val="2"/>
        <scheme val="minor"/>
      </rPr>
      <t>(max. 35 karakters)</t>
    </r>
  </si>
  <si>
    <r>
      <t xml:space="preserve">Referentienr. producent
</t>
    </r>
    <r>
      <rPr>
        <sz val="10"/>
        <rFont val="Calibri"/>
        <family val="2"/>
        <scheme val="minor"/>
      </rPr>
      <t xml:space="preserve">(max. 20 karakters)  </t>
    </r>
  </si>
  <si>
    <t>Aantal karakters
Ref. nr.</t>
  </si>
  <si>
    <r>
      <t xml:space="preserve">Bestelnr. leverancier
</t>
    </r>
    <r>
      <rPr>
        <sz val="10"/>
        <rFont val="Calibri"/>
        <family val="2"/>
        <scheme val="minor"/>
      </rPr>
      <t>(max. 20 karakters)</t>
    </r>
    <r>
      <rPr>
        <b/>
        <sz val="10"/>
        <rFont val="Calibri"/>
        <family val="2"/>
        <scheme val="minor"/>
      </rPr>
      <t xml:space="preserve">  </t>
    </r>
  </si>
  <si>
    <r>
      <t xml:space="preserve">Adv. verkoopprijs </t>
    </r>
    <r>
      <rPr>
        <sz val="10"/>
        <rFont val="Calibri"/>
        <family val="2"/>
        <scheme val="minor"/>
      </rPr>
      <t>(incl. BTW)</t>
    </r>
  </si>
  <si>
    <r>
      <t xml:space="preserve">Inkoopprijs </t>
    </r>
    <r>
      <rPr>
        <sz val="10"/>
        <rFont val="Calibri"/>
        <family val="2"/>
        <scheme val="minor"/>
      </rPr>
      <t>(excl. BTW)</t>
    </r>
  </si>
  <si>
    <r>
      <t xml:space="preserve">Release datum
</t>
    </r>
    <r>
      <rPr>
        <sz val="10"/>
        <rFont val="Calibri"/>
        <family val="2"/>
        <scheme val="minor"/>
      </rPr>
      <t>(dd.mm.yyyy)</t>
    </r>
  </si>
  <si>
    <r>
      <t xml:space="preserve">Bruto gewicht in kg
</t>
    </r>
    <r>
      <rPr>
        <sz val="10"/>
        <rFont val="Calibri"/>
        <family val="2"/>
        <scheme val="minor"/>
      </rPr>
      <t>(incl. consumentenverpakking)</t>
    </r>
  </si>
  <si>
    <r>
      <t xml:space="preserve">Netto gewicht in kg
</t>
    </r>
    <r>
      <rPr>
        <sz val="10"/>
        <rFont val="Calibri"/>
        <family val="2"/>
        <scheme val="minor"/>
      </rPr>
      <t>(excl. consumentenverpakking)</t>
    </r>
  </si>
  <si>
    <r>
      <t xml:space="preserve">Lengte in cm
</t>
    </r>
    <r>
      <rPr>
        <sz val="10"/>
        <rFont val="Calibri"/>
        <family val="2"/>
        <scheme val="minor"/>
      </rPr>
      <t>(incl. consumentenverpakking)</t>
    </r>
  </si>
  <si>
    <r>
      <t xml:space="preserve">Breedte in cm
</t>
    </r>
    <r>
      <rPr>
        <sz val="10"/>
        <rFont val="Calibri"/>
        <family val="2"/>
        <scheme val="minor"/>
      </rPr>
      <t>(incl. consumentenverpakking)</t>
    </r>
  </si>
  <si>
    <r>
      <t xml:space="preserve">Hoogte in cm
</t>
    </r>
    <r>
      <rPr>
        <sz val="10"/>
        <rFont val="Calibri"/>
        <family val="2"/>
        <scheme val="minor"/>
      </rPr>
      <t>(incl. consumentenverpakking)</t>
    </r>
  </si>
  <si>
    <r>
      <t xml:space="preserve">Gevaarlijke stoffen
</t>
    </r>
    <r>
      <rPr>
        <sz val="10"/>
        <rFont val="Calibri"/>
        <family val="2"/>
        <scheme val="minor"/>
      </rPr>
      <t>(MSDS documenten toevoegen - verplicht bij JA)</t>
    </r>
  </si>
  <si>
    <t>Afd.nr.</t>
  </si>
  <si>
    <t>Afdeling</t>
  </si>
  <si>
    <t>Bereik nr.</t>
  </si>
  <si>
    <t>Bereik</t>
  </si>
  <si>
    <t>Oude art.grp.nr.</t>
  </si>
  <si>
    <t>Oude artikelgroep</t>
  </si>
  <si>
    <t>Kategorie-Bez.</t>
  </si>
  <si>
    <t>Int.art.grp.nr.</t>
  </si>
  <si>
    <t>Internet artikelgroep</t>
  </si>
  <si>
    <t>Hfd.art.grp.nr.</t>
  </si>
  <si>
    <t>Hoofd artikelgroep</t>
  </si>
  <si>
    <t>LCD TV T/M 27"</t>
  </si>
  <si>
    <t>TELEVISIE</t>
  </si>
  <si>
    <t>BRUINGOED</t>
  </si>
  <si>
    <t>MISCELLANEOUS</t>
  </si>
  <si>
    <t>LCD-TV</t>
  </si>
  <si>
    <t>LCD TV 28-32"</t>
  </si>
  <si>
    <t>LCD TV 33-43"</t>
  </si>
  <si>
    <t>LCD TV COMBI</t>
  </si>
  <si>
    <t>UHD-LCD TV T/M 43"</t>
  </si>
  <si>
    <t>ACCESSOIRE</t>
  </si>
  <si>
    <t>UHD-LCD TV</t>
  </si>
  <si>
    <t>UHD-LCD TV 44-50"</t>
  </si>
  <si>
    <t>UHD-LCD TV 51-59"</t>
  </si>
  <si>
    <t>UHD-LCD TV 75" TO 79"</t>
  </si>
  <si>
    <t>CRT TV</t>
  </si>
  <si>
    <t>UHD-LCD TV 60-74"</t>
  </si>
  <si>
    <t>UHD-LCD TV BIGGER THAN 80"</t>
  </si>
  <si>
    <t>OLED TV</t>
  </si>
  <si>
    <t>TV BEAMER</t>
  </si>
  <si>
    <t>OLED TV 51" - 59"</t>
  </si>
  <si>
    <t>OLED</t>
  </si>
  <si>
    <t>OLED-TV 60''-74''</t>
  </si>
  <si>
    <t>NINTENDO WII</t>
  </si>
  <si>
    <t>OLED TV 75" TO 79"</t>
  </si>
  <si>
    <t>OLED TV UP TO 50"</t>
  </si>
  <si>
    <t>OLED TV BIGGER THAN 80"</t>
  </si>
  <si>
    <t>DEMO GOEDEREN TV</t>
  </si>
  <si>
    <t>ZZ (NIET GEBRUIKEN) DEMO TV</t>
  </si>
  <si>
    <t>SAT RECEIVER DIGITAL</t>
  </si>
  <si>
    <t>TV RECEIVING</t>
  </si>
  <si>
    <t>SAT RECEIVER DIGITAAL</t>
  </si>
  <si>
    <t>SAT. EXT. RECEIVER</t>
  </si>
  <si>
    <t>RECEIVER DIGITAAL - KABEL</t>
  </si>
  <si>
    <t>DVB-T RECEIVER</t>
  </si>
  <si>
    <t>SATELLIET COMPLEET SYSTEEM</t>
  </si>
  <si>
    <t>SATELLIET SYSTEEM</t>
  </si>
  <si>
    <t>DEMO GOEDEREN TV RECEIVING</t>
  </si>
  <si>
    <t>BLUETOOTH SPEAKER</t>
  </si>
  <si>
    <t>PORTABLE</t>
  </si>
  <si>
    <t>MOBILE SPEAKER</t>
  </si>
  <si>
    <t>MP3 DISCMAN</t>
  </si>
  <si>
    <t>MP3/MP4 PORTABLE</t>
  </si>
  <si>
    <t>MP3 SPELER</t>
  </si>
  <si>
    <t>DAB + RADIO</t>
  </si>
  <si>
    <t>RADIO</t>
  </si>
  <si>
    <t>OTHER PORTABLES</t>
  </si>
  <si>
    <t>WEKKERRADIO</t>
  </si>
  <si>
    <t>KLOKRADIO</t>
  </si>
  <si>
    <t>RADIORECORDER MET CD</t>
  </si>
  <si>
    <t>OVERIG PORTABLE HARDWARE</t>
  </si>
  <si>
    <t>PARTYSPEAKERS</t>
  </si>
  <si>
    <t>CD-AUTORADIO</t>
  </si>
  <si>
    <t>DAB-RADIOS</t>
  </si>
  <si>
    <t>MUZIEK INSTRUMENTEN</t>
  </si>
  <si>
    <t>DJ AND PARTY TURNTABLES</t>
  </si>
  <si>
    <t>HEADSET</t>
  </si>
  <si>
    <t>DJ AND PARTY EQUIPMENT ACCESSORIES</t>
  </si>
  <si>
    <t>DEMO GOEDEREN PORTABLE</t>
  </si>
  <si>
    <t>ZZ (NIET GEBRUIKEN) DEMO PORTABLE</t>
  </si>
  <si>
    <t>NOISECANCELLING HEADPHONES</t>
  </si>
  <si>
    <t>HEADPHONES</t>
  </si>
  <si>
    <t>HOOFDTELEFOON DRAADGEBONDEN</t>
  </si>
  <si>
    <t>ON-EAR</t>
  </si>
  <si>
    <t>RF/IR HOOFDTELEFOON</t>
  </si>
  <si>
    <t>HOOFDTELEFOON</t>
  </si>
  <si>
    <t>HOOFDTELEFOON ON-EAR</t>
  </si>
  <si>
    <t>HOOFDTELEFOON ON EAR</t>
  </si>
  <si>
    <t>BLUETOOTH HOOFDTELEFOON</t>
  </si>
  <si>
    <t>HOOFDTELEFOON IN-EAR</t>
  </si>
  <si>
    <t>IN-EAR</t>
  </si>
  <si>
    <t>SPORT HEADPHONES</t>
  </si>
  <si>
    <t>SPORT HEADPHONES BLUETOOTH</t>
  </si>
  <si>
    <t>IN EAR BLUETOOTH HEADPHONES</t>
  </si>
  <si>
    <t>TRUE WIRELESS HEADPHONES</t>
  </si>
  <si>
    <t>TRUE-WIRELESS</t>
  </si>
  <si>
    <t>OPEN EAR HEADPHONES</t>
  </si>
  <si>
    <t>BONE CONDUCTION</t>
  </si>
  <si>
    <t>HEARING AIDS &amp; HEALTH</t>
  </si>
  <si>
    <t>ENHANCED HEARING</t>
  </si>
  <si>
    <t>DVD-VIDEO ACCESSOIRES</t>
  </si>
  <si>
    <t>DVD/BLU-RAY/VCR</t>
  </si>
  <si>
    <t>DVD-VIDEO ACCESSOIRE</t>
  </si>
  <si>
    <t>DVD/BR/VCR ACCESSOIRE</t>
  </si>
  <si>
    <t>DVD PORTABLE</t>
  </si>
  <si>
    <t>DVD SPELER PORTABLE</t>
  </si>
  <si>
    <t>DVD / BLU-RAY PLAYER</t>
  </si>
  <si>
    <t>BLU-RAY</t>
  </si>
  <si>
    <t>BLU-RAY SPELER</t>
  </si>
  <si>
    <t>DVD</t>
  </si>
  <si>
    <t>DVD SPELER</t>
  </si>
  <si>
    <t>DEMO GOEDEREN DVD/BLU-RAY/VCR</t>
  </si>
  <si>
    <t>ZZ (NIET GEBRUIKEN) DEMO DVD/BLU-RAY/VCR</t>
  </si>
  <si>
    <t>AUTO RADIO</t>
  </si>
  <si>
    <t>AUDIO</t>
  </si>
  <si>
    <t>CAR HIFI HARDWARE</t>
  </si>
  <si>
    <t>CAR ENTERTAINMENT</t>
  </si>
  <si>
    <t>CAR-ENTERTAINMENT</t>
  </si>
  <si>
    <t>AUTOSPEAKERS</t>
  </si>
  <si>
    <t>AUTOSPEAKER</t>
  </si>
  <si>
    <t>CAR SPEAKER</t>
  </si>
  <si>
    <t>HIFI-LUIDSPREKER</t>
  </si>
  <si>
    <t>HIFI LUIDSPREKER</t>
  </si>
  <si>
    <t>HIFI SPEAKERS</t>
  </si>
  <si>
    <t>PORTABLE TV VOICE ENHANCER</t>
  </si>
  <si>
    <t>HOME CINEMA SET</t>
  </si>
  <si>
    <t>HOME CINEMA SYSTEM</t>
  </si>
  <si>
    <t>SOUNDBAR</t>
  </si>
  <si>
    <t>HIFI CD SPELER</t>
  </si>
  <si>
    <t>CD-SPELER</t>
  </si>
  <si>
    <t>HIFI LOSSE COMPONENTEN</t>
  </si>
  <si>
    <t>HIFI RECEIVER</t>
  </si>
  <si>
    <t>HIFI AV-RECEIVER</t>
  </si>
  <si>
    <t>HIFI OVERIG HARDWARE</t>
  </si>
  <si>
    <t>HIFI-SET</t>
  </si>
  <si>
    <t>HIFI VERSTERKER</t>
  </si>
  <si>
    <t>HIFI PLATENSPELER</t>
  </si>
  <si>
    <t>PLATENSPELER</t>
  </si>
  <si>
    <t>HIFI MICROSET</t>
  </si>
  <si>
    <t>HIFI SET</t>
  </si>
  <si>
    <t>MULTI-ROOM AUDIO SYSTEMS</t>
  </si>
  <si>
    <t>HIFI DRAADLOOS AUDIO</t>
  </si>
  <si>
    <t>DEMO GOEDEREN CAR-HIFI</t>
  </si>
  <si>
    <t>ZZ (NIET GEBRUIKEN) DEMO CAR-HIFI</t>
  </si>
  <si>
    <t>DEMO GOEDEREN HIFI</t>
  </si>
  <si>
    <t>ZZ (NIET GEBRUIKEN) DEMO HIFI</t>
  </si>
  <si>
    <t>TV MUURBEUGEL</t>
  </si>
  <si>
    <t>ACCESSOIRES</t>
  </si>
  <si>
    <t>TV MEUBEL / WANDSTEUN</t>
  </si>
  <si>
    <t>TV ACCESSOIRE/MEUBEL</t>
  </si>
  <si>
    <t>TV ACCESSOIRES</t>
  </si>
  <si>
    <t>TV ACCESSOIRE</t>
  </si>
  <si>
    <t>BEAMER SCREENS</t>
  </si>
  <si>
    <t>FOTO ACCESSOIRE</t>
  </si>
  <si>
    <t>SOUNDBAR MOUNTS</t>
  </si>
  <si>
    <t>SAT ACCESSOIRES</t>
  </si>
  <si>
    <t>SAT-ACCESSOIRES</t>
  </si>
  <si>
    <t>CAR-HIFI ACCESSOIRES</t>
  </si>
  <si>
    <t>CAR HIFI ACCESSOIRE</t>
  </si>
  <si>
    <t>CAR HIFI ACCESSOIRES</t>
  </si>
  <si>
    <t>HIFI ACCESSOIRES</t>
  </si>
  <si>
    <t>HIFI-ACCESSOIRE</t>
  </si>
  <si>
    <t>STROOM (VERL./VERT.)</t>
  </si>
  <si>
    <t>STROOM</t>
  </si>
  <si>
    <t>KABEL (UE)</t>
  </si>
  <si>
    <t>KABEL (VIDEO)</t>
  </si>
  <si>
    <t>ANTENNEKABEL</t>
  </si>
  <si>
    <t>KABEL (AUDIO)</t>
  </si>
  <si>
    <t>BAGS &amp; OTHER ARCHIVING ACCESSORIES</t>
  </si>
  <si>
    <t>OPBERG</t>
  </si>
  <si>
    <t>BATTERIJEN NIET OPLAADBAAR</t>
  </si>
  <si>
    <t>BATTERIJ</t>
  </si>
  <si>
    <t>BATTERIJEN &amp; OPLADERS</t>
  </si>
  <si>
    <t>BATTERIJEN OPLAADBAAR</t>
  </si>
  <si>
    <t>BATTERIJOPLADER</t>
  </si>
  <si>
    <t>BATTERIJ OPLADER</t>
  </si>
  <si>
    <t>BUTTON CELLS</t>
  </si>
  <si>
    <t>MICROFOON DRAADGEBONDEN</t>
  </si>
  <si>
    <t>MICROFOON</t>
  </si>
  <si>
    <t>OVERIGE ACCESSOIRES</t>
  </si>
  <si>
    <t>HUISALARM / SECURITY</t>
  </si>
  <si>
    <t>KAMERANTENNE</t>
  </si>
  <si>
    <t>KLOK / WEKKER</t>
  </si>
  <si>
    <t>ZAKLANTAARN</t>
  </si>
  <si>
    <t>ADAPTER</t>
  </si>
  <si>
    <t>AFSTANDSBEDIENING</t>
  </si>
  <si>
    <t>REINIGING</t>
  </si>
  <si>
    <t>WEERSTATION</t>
  </si>
  <si>
    <t>WALKY TALKY (PMR)</t>
  </si>
  <si>
    <t>AUDIO-VIDEO TRANSMISSIE</t>
  </si>
  <si>
    <t>ZZ (NIET GEBRUIKEN)</t>
  </si>
  <si>
    <t>DVD -R MEDIA</t>
  </si>
  <si>
    <t>OPSLAG VCR/DVD/CD</t>
  </si>
  <si>
    <t>OVERIGE MEDIA OPSLAG</t>
  </si>
  <si>
    <t>VERLICHTING SEIZOEN/DECORATIE</t>
  </si>
  <si>
    <t>VERLICHTING</t>
  </si>
  <si>
    <t>LED VERLICHTING</t>
  </si>
  <si>
    <t>LED VERLICHTING OVERIG</t>
  </si>
  <si>
    <t>OVERIG VERLICHTING</t>
  </si>
  <si>
    <t>DEMO GOEDEREN ACCESSOIRES</t>
  </si>
  <si>
    <t>ZZ (NIET GEBRUIKEN) DEMO ACCESSOIRES</t>
  </si>
  <si>
    <t>BAK BENODIGDHEDEN</t>
  </si>
  <si>
    <t>KOKEN &amp; BAKKEN</t>
  </si>
  <si>
    <t>WITGOED</t>
  </si>
  <si>
    <t>KOKEN</t>
  </si>
  <si>
    <t>KOKEN-BAKKEN-BRADEN</t>
  </si>
  <si>
    <t>PANNEN</t>
  </si>
  <si>
    <t>SNELKOOKPAN</t>
  </si>
  <si>
    <t>POTTEN</t>
  </si>
  <si>
    <t>MESSEN</t>
  </si>
  <si>
    <t>KEUKENHULPEN</t>
  </si>
  <si>
    <t>ACCESSOIRES KOKEN</t>
  </si>
  <si>
    <t>DEMO GOEDEREN KOKEN &amp; BAKKEN</t>
  </si>
  <si>
    <t>ZZ (NIET GEBRUIKEN) DEMO KOKEN &amp; BAKKEN</t>
  </si>
  <si>
    <t>BEVERAGES CAPSULS &amp; PADS</t>
  </si>
  <si>
    <t>KLEIN HUISHOUDELIJK</t>
  </si>
  <si>
    <t>ACUPUNCTUUR / SPIERSTIMULATIE</t>
  </si>
  <si>
    <t>SDA ACCESSOIRES</t>
  </si>
  <si>
    <t>WATERFILTER</t>
  </si>
  <si>
    <t>HUISHOUD ACCESSOIRE</t>
  </si>
  <si>
    <t>KLEIN HH ACCESSOIRES</t>
  </si>
  <si>
    <t>KLEIN HH ACCESSOIRE</t>
  </si>
  <si>
    <t>KLEIN HUISHOUDELIJK OVERIG</t>
  </si>
  <si>
    <t>KOFFIE ACCESSOIRES (KOPJES / ONTKALKER)</t>
  </si>
  <si>
    <t>KOFFIE ACCESSOIRE</t>
  </si>
  <si>
    <t>STRIJK ACCESSOIRES</t>
  </si>
  <si>
    <t>STRIJK ACCESSOIRE</t>
  </si>
  <si>
    <t>KOOLZUURSYSTEMEN ACCESSOIRES</t>
  </si>
  <si>
    <t>KOOLZUURSYSTEEM ACCESSOIRE</t>
  </si>
  <si>
    <t>KOFFIE (PADS/BONEN/ESPRESSO)</t>
  </si>
  <si>
    <t>KOFFIE</t>
  </si>
  <si>
    <t>ACCESSORIES AIR TREATMENT</t>
  </si>
  <si>
    <t>LUCHTBEVOCHTIGER</t>
  </si>
  <si>
    <t>SDA LUCHTBEHANDELING</t>
  </si>
  <si>
    <t>VENTILATOR</t>
  </si>
  <si>
    <t>LUCHTREINIGER</t>
  </si>
  <si>
    <t>RADIATOR</t>
  </si>
  <si>
    <t>LUCHTVERWARMING</t>
  </si>
  <si>
    <t>LUCHTBEHANDELING</t>
  </si>
  <si>
    <t>WANDVERWARMING</t>
  </si>
  <si>
    <t>MOBIELE AIRCO</t>
  </si>
  <si>
    <t>AIR CONDITIONING SPLIT</t>
  </si>
  <si>
    <t>CONVECTOR</t>
  </si>
  <si>
    <t>LUCHTONTVOCHTIGER</t>
  </si>
  <si>
    <t>HANDHELD STEAMERS</t>
  </si>
  <si>
    <t>SDA HOME COMFORT</t>
  </si>
  <si>
    <t>STEAMERS (STANDING)</t>
  </si>
  <si>
    <t>STRIJKSYSTEMEN</t>
  </si>
  <si>
    <t>STRIJKIJZER</t>
  </si>
  <si>
    <t>NAAIMACHINE</t>
  </si>
  <si>
    <t>STRIJKSYSTEEM COMPLEET</t>
  </si>
  <si>
    <t>CITRUSPERS</t>
  </si>
  <si>
    <t>SDA KEUKENAPPARATUUR</t>
  </si>
  <si>
    <t>SAPCENTRIFUGE</t>
  </si>
  <si>
    <t>EIERKOKER</t>
  </si>
  <si>
    <t>FRITEUSE</t>
  </si>
  <si>
    <t>FONDUE</t>
  </si>
  <si>
    <t>FONDUE / WOK</t>
  </si>
  <si>
    <t>SANDWICH MAKER</t>
  </si>
  <si>
    <t>WAFELIJZER</t>
  </si>
  <si>
    <t>BARBECUE / TAFELGRILL</t>
  </si>
  <si>
    <t>RACLETTE</t>
  </si>
  <si>
    <t>CONTACTGRILL</t>
  </si>
  <si>
    <t>BROODROOSTER</t>
  </si>
  <si>
    <t>TOASTER</t>
  </si>
  <si>
    <t>GRILL-BAKOVEN</t>
  </si>
  <si>
    <t>KOOK- &amp; WARMHOUDPLAAT</t>
  </si>
  <si>
    <t>INMAAK/DROOG MACHINE / YOGHURT MAKER</t>
  </si>
  <si>
    <t>KEUKENMACHINE COMPACT</t>
  </si>
  <si>
    <t>THEE (APP/ACC)</t>
  </si>
  <si>
    <t>THEEZETTER</t>
  </si>
  <si>
    <t>WATERKOKER</t>
  </si>
  <si>
    <t>KOOLZUURSYSTEEM</t>
  </si>
  <si>
    <t>SNIJMACHINE</t>
  </si>
  <si>
    <t>ELECTRISCH MES / MESSENSLIJPER</t>
  </si>
  <si>
    <t>MESSEN / MESSENSLIJPER</t>
  </si>
  <si>
    <t>KEUKENMACHINE</t>
  </si>
  <si>
    <t>HANDMIXER</t>
  </si>
  <si>
    <t>KEUKENWEEGSCHAAL</t>
  </si>
  <si>
    <t>FOLIE SEALAPPARAAT</t>
  </si>
  <si>
    <t>IJSMACHINE</t>
  </si>
  <si>
    <t>GEHAKTMOLEN</t>
  </si>
  <si>
    <t>BLENDER</t>
  </si>
  <si>
    <t>HAKMOLEN</t>
  </si>
  <si>
    <t>PASTAMACHINES</t>
  </si>
  <si>
    <t>STOOM/PASTA KOKER</t>
  </si>
  <si>
    <t>STAAFMIXER</t>
  </si>
  <si>
    <t>RIJSTKOKER / -STOMER</t>
  </si>
  <si>
    <t>BROODBAKMACHINE</t>
  </si>
  <si>
    <t>OTHER GRILLS &amp; ACCESSORY</t>
  </si>
  <si>
    <t>KEUKEN</t>
  </si>
  <si>
    <t>MULTI COOKER</t>
  </si>
  <si>
    <t>STRIJKMACHINE</t>
  </si>
  <si>
    <t>AIR FRYER</t>
  </si>
  <si>
    <t>COOKING KITCHEN MACHINES</t>
  </si>
  <si>
    <t>KOEL/VRIES COMBI SIDE BY SIDE</t>
  </si>
  <si>
    <t>WATER DISPENSER</t>
  </si>
  <si>
    <t>WAFFLE IRON / CREPES MAKER</t>
  </si>
  <si>
    <t>MELK OPSCHUIMER</t>
  </si>
  <si>
    <t>KOFFIEZETAPPARAAT</t>
  </si>
  <si>
    <t>ESPRESSO-MACHINE VOLAUTOMATISCH</t>
  </si>
  <si>
    <t>ESPRESSO VOLAUTOMATISCH</t>
  </si>
  <si>
    <t>KOFFIEMOLEN</t>
  </si>
  <si>
    <t>PAD &amp; POD MACHINES OTHERS</t>
  </si>
  <si>
    <t>KOFFIE PADSYSTEEM</t>
  </si>
  <si>
    <t>ESPRESSO-MACHINE</t>
  </si>
  <si>
    <t>CAPSULE MACHINE OTHERS</t>
  </si>
  <si>
    <t>NESPRESSO CAPSULE MACHINES</t>
  </si>
  <si>
    <t>DOLCE GUSTO CAPSULE MACHINES</t>
  </si>
  <si>
    <t>KOFFIEZETAPPARAAT SENSEO PADS</t>
  </si>
  <si>
    <t>KOFFIEZETAPPARAAT TASSIMO PADS</t>
  </si>
  <si>
    <t>TCHIBO COMMISSION ESPRESSO AUTOMATIC</t>
  </si>
  <si>
    <t>PERSONENWEEGSCHAAL</t>
  </si>
  <si>
    <t>HEALTH CARE</t>
  </si>
  <si>
    <t>LICHT THERAPIE</t>
  </si>
  <si>
    <t>INFRAROODLICHT</t>
  </si>
  <si>
    <t>MEDICAL &amp; DRUGSTORE PRODUCTS</t>
  </si>
  <si>
    <t>MEDICINALE APPARATUUR</t>
  </si>
  <si>
    <t>BLOEDDRUKMETER</t>
  </si>
  <si>
    <t>KOORTSTHERMOMETER</t>
  </si>
  <si>
    <t>LOVE TOYS</t>
  </si>
  <si>
    <t>DEMO GOEDEREN KLEIN HUISHOUDELIJK</t>
  </si>
  <si>
    <t>ZZ (NIET GEBRUIKEN) DEMO KLEIN HUISHOUDELIJK</t>
  </si>
  <si>
    <t>BABYFOON</t>
  </si>
  <si>
    <t>BABY CARE</t>
  </si>
  <si>
    <t>MOTHER &amp; CHILD / BABY CARE</t>
  </si>
  <si>
    <t>HAARDROGER</t>
  </si>
  <si>
    <t>HAIR CARE</t>
  </si>
  <si>
    <t>STRAIGHTENER / STYLER</t>
  </si>
  <si>
    <t>STRAIGHTENER</t>
  </si>
  <si>
    <t>KRULTANG / KRULSET</t>
  </si>
  <si>
    <t>HOT BRUSHES &amp; AIR STYLER</t>
  </si>
  <si>
    <t>IPL / LASER</t>
  </si>
  <si>
    <t>VOETENBAD</t>
  </si>
  <si>
    <t>BEAUTY FEMALE</t>
  </si>
  <si>
    <t>LADYSHAVE</t>
  </si>
  <si>
    <t>SKIN CARE</t>
  </si>
  <si>
    <t>BRUININGSAPPARAAT</t>
  </si>
  <si>
    <t>MANICURE &amp; PEDICURE</t>
  </si>
  <si>
    <t>YOGHURTBEREIDER</t>
  </si>
  <si>
    <t>EPILEERAPPARAAT</t>
  </si>
  <si>
    <t>MULTI GROOMER</t>
  </si>
  <si>
    <t>DROOGKAP</t>
  </si>
  <si>
    <t>BEAUTY MALE</t>
  </si>
  <si>
    <t>SCHEERAPPARAAT</t>
  </si>
  <si>
    <t>BAARDTRIMMER</t>
  </si>
  <si>
    <t>TONDEUSE / BAARDTRIMMER</t>
  </si>
  <si>
    <t>TONDEUSE</t>
  </si>
  <si>
    <t>SCHEERAPPARAAT ACCESSOIRES</t>
  </si>
  <si>
    <t>SCHEERAPPARAAT ACCESSOIRE</t>
  </si>
  <si>
    <t>ELECTRIC SYS. RAZOR (ONE BLADE)</t>
  </si>
  <si>
    <t>MONDDOUCHE</t>
  </si>
  <si>
    <t>ORAL CARE</t>
  </si>
  <si>
    <t>MONDVERZORGING ELEC. TANDENBORSTEL</t>
  </si>
  <si>
    <t>ELECTRISCHE TANDENBORSTEL</t>
  </si>
  <si>
    <t>MONDVERZORGING OVERIG</t>
  </si>
  <si>
    <t>MONDVERZORGING</t>
  </si>
  <si>
    <t>MONDVERZORGING ACCESSOIRES</t>
  </si>
  <si>
    <t>MONDVERZORGING ACCESSOIRE</t>
  </si>
  <si>
    <t>MASSAGE</t>
  </si>
  <si>
    <t>WELLNESS</t>
  </si>
  <si>
    <t>ELECTRISCHE DEKEN / KUSSEN</t>
  </si>
  <si>
    <t>ELEKTRISCHE DEKEN / KUSSEN</t>
  </si>
  <si>
    <t>WELNESS</t>
  </si>
  <si>
    <t>MASSAGER MATS / CUSHION</t>
  </si>
  <si>
    <t>MASSAGE CHAIRS</t>
  </si>
  <si>
    <t>MUSCULAR TREATMENT</t>
  </si>
  <si>
    <t>STEAM CLEANER</t>
  </si>
  <si>
    <t>STOFZUIGERS</t>
  </si>
  <si>
    <t>STOOMREINIGER</t>
  </si>
  <si>
    <t>HOME COMFORT WET CLEANING</t>
  </si>
  <si>
    <t>HANDHELD WINDOW CLEANER</t>
  </si>
  <si>
    <t>NAT/DROOG COMBI VLOERREINIGER</t>
  </si>
  <si>
    <t>OTHER FLOOR CARE DEVICES</t>
  </si>
  <si>
    <t>HANDSTOFZUIGER</t>
  </si>
  <si>
    <t>CARPET &amp; STAINS CLEANER (SPOT CLEANER)</t>
  </si>
  <si>
    <t>STOFZUIGER</t>
  </si>
  <si>
    <t>STOFZUIGERZAKKEN</t>
  </si>
  <si>
    <t>HOME COMFORT ACCESSOIRES</t>
  </si>
  <si>
    <t>STOFZUIGER ACCESSOIRES</t>
  </si>
  <si>
    <t>STOFZUIGER ACCESSOIRE</t>
  </si>
  <si>
    <t>STEAM &amp; WET CLEANER ACCESSORIES</t>
  </si>
  <si>
    <t>HOME COMFORT DRY CLEANING</t>
  </si>
  <si>
    <t>MULTI PURPOSE VACUUM CLEANER</t>
  </si>
  <si>
    <t>STOFZUIGER KETEL</t>
  </si>
  <si>
    <t>STOFZUIGER ROBOT</t>
  </si>
  <si>
    <t>ACCU HANDSTOFZUIGER</t>
  </si>
  <si>
    <t>STOFZUIGERS ZAKLOOS</t>
  </si>
  <si>
    <t>STOFZUIGER ZAKLOOS</t>
  </si>
  <si>
    <t>HANDSTICK RECHARGEABLE VC</t>
  </si>
  <si>
    <t>DEMO GOEDEREN STOFZUIGERS</t>
  </si>
  <si>
    <t>ZZ (NIET GEBRUIKEN) DEMO STOFZUIGERS</t>
  </si>
  <si>
    <t>OUTDOOR ROBOTS</t>
  </si>
  <si>
    <t>WASMACHINE</t>
  </si>
  <si>
    <t>GARDEN</t>
  </si>
  <si>
    <t>GARDEN &amp; OUTDOOR ACCESSORIES</t>
  </si>
  <si>
    <t>HIGH PRESSURE CLEANER</t>
  </si>
  <si>
    <t>GARDEN TOOLS</t>
  </si>
  <si>
    <t>GRASMAAIER</t>
  </si>
  <si>
    <t>FORNUIZEN (KERAMISCH/ELEKTRISCH)</t>
  </si>
  <si>
    <t>WITGOED VRIJSTAAND</t>
  </si>
  <si>
    <t>FORNUIS</t>
  </si>
  <si>
    <t>FORNUIZEN (GAS)</t>
  </si>
  <si>
    <t>FORNUIZEN (INDUCTIE)</t>
  </si>
  <si>
    <t>KOOKPLATEN (GAS)</t>
  </si>
  <si>
    <t>HOBS (ELECTRIC)</t>
  </si>
  <si>
    <t>KOELKAST TAFELMODEL (78-88CM)</t>
  </si>
  <si>
    <t>KOELKAST</t>
  </si>
  <si>
    <t>KOELEN</t>
  </si>
  <si>
    <t>KOEL-VRIESCOMBI NOFROST</t>
  </si>
  <si>
    <t>KOEL/VRIES COMBI</t>
  </si>
  <si>
    <t>KOEL-VRIESCOMBI CONVENTIONEEL</t>
  </si>
  <si>
    <t>MINI KOELKAST (&lt;78CM)</t>
  </si>
  <si>
    <t>KOELKAST HOOG MODEL (&gt;88CM)</t>
  </si>
  <si>
    <t>KOEL- / VRIESCOMBI SIDE BY SIDE</t>
  </si>
  <si>
    <t>KOELKAST DUBBELDEURS</t>
  </si>
  <si>
    <t>KOELBOX</t>
  </si>
  <si>
    <t>WIJNBEWAARKAST</t>
  </si>
  <si>
    <t>BOTTLE FRIDGE</t>
  </si>
  <si>
    <t>FRENCH DOOR / MULTIDOOR</t>
  </si>
  <si>
    <t>VAATWASSER OVERIG</t>
  </si>
  <si>
    <t>VAATWASSER</t>
  </si>
  <si>
    <t>AFWASSEN</t>
  </si>
  <si>
    <t>VAATWASSER 45CM</t>
  </si>
  <si>
    <t>DRYER</t>
  </si>
  <si>
    <t>CENTRIFUGE</t>
  </si>
  <si>
    <t>DROGEN</t>
  </si>
  <si>
    <t>VRIESKAST</t>
  </si>
  <si>
    <t>VRIEZEN</t>
  </si>
  <si>
    <t>VRIESKIST</t>
  </si>
  <si>
    <t>VRIESKAST HOOG MODEL</t>
  </si>
  <si>
    <t>MINI FREEZER</t>
  </si>
  <si>
    <t>MDA OVERIG</t>
  </si>
  <si>
    <t>MAGNETRON SOLO</t>
  </si>
  <si>
    <t>MAGNETRON</t>
  </si>
  <si>
    <t>MICROWAVE OTHERS</t>
  </si>
  <si>
    <t>WASMACHINES-BOVENLADER</t>
  </si>
  <si>
    <t>WASSEN</t>
  </si>
  <si>
    <t>WASMACHINE VOORLADER KLEIN</t>
  </si>
  <si>
    <t>WM FRONTLOADER</t>
  </si>
  <si>
    <t>WAS-DROOGCOMBINATIES</t>
  </si>
  <si>
    <t>WAS-DROOGCOMBI</t>
  </si>
  <si>
    <t>WITGOED ACCESSOIRES</t>
  </si>
  <si>
    <t>MDA ACCESSOIRES</t>
  </si>
  <si>
    <t>DEMO GOEDEREN WITGOED VRIJSTAAND</t>
  </si>
  <si>
    <t>ZZ (NIET GEBRUIKEN) DEMO WITGOED VRIJSTAAND</t>
  </si>
  <si>
    <t>FITTED DISHWASHER 45CM</t>
  </si>
  <si>
    <t>WITGOED INBOUW</t>
  </si>
  <si>
    <t>INBOUW VAATWASSER</t>
  </si>
  <si>
    <t>FIT. DISHWASHER &gt;85CM HEIGHT</t>
  </si>
  <si>
    <t>FITTED DISHWASHER BUILT-UNDER 60CM</t>
  </si>
  <si>
    <t>FITTED DISH WASHER SEMI-INTEGRATED 60CMO</t>
  </si>
  <si>
    <t>FITTED DISH WASHER FULLY INTEGRATED 60CM</t>
  </si>
  <si>
    <t>BOILER</t>
  </si>
  <si>
    <t>OTHER BUILT IN</t>
  </si>
  <si>
    <t>INBOUWSPOELBAK</t>
  </si>
  <si>
    <t>INBOUW OVERIG</t>
  </si>
  <si>
    <t>FITTED LAUNDRY</t>
  </si>
  <si>
    <t>INBOUW WASAUTOMAAT</t>
  </si>
  <si>
    <t>INBOUW ACCESSOIRES</t>
  </si>
  <si>
    <t>INBOUW ACCESSOIRE</t>
  </si>
  <si>
    <t>FIT.OVEN SET</t>
  </si>
  <si>
    <t>INBOUW KOKEN</t>
  </si>
  <si>
    <t>FITTED COOKER HOB-BOUND</t>
  </si>
  <si>
    <t>FIT.COOKER SET</t>
  </si>
  <si>
    <t>INBOUWOVEN</t>
  </si>
  <si>
    <t>FITTED ELECTRIC HOB UP TO 60CM</t>
  </si>
  <si>
    <t>INBOUWKOOKPLAAT</t>
  </si>
  <si>
    <t>AFZUIGKAP</t>
  </si>
  <si>
    <t>FITTED GAS HOB</t>
  </si>
  <si>
    <t>INBOUW ESPRESSO-APPARAAT</t>
  </si>
  <si>
    <t>INBOUW STOOMOVEN</t>
  </si>
  <si>
    <t>STOOMKOKER</t>
  </si>
  <si>
    <t>FITTED INDUCTION HOB UP TO 60CM</t>
  </si>
  <si>
    <t>FITTED ELECTRIC HOB &gt;60CM</t>
  </si>
  <si>
    <t>FITTED INDUCTION HOB &gt;60CM</t>
  </si>
  <si>
    <t>FITTED HOB COOKER-BOUND</t>
  </si>
  <si>
    <t>FITTED OVEN COMBI</t>
  </si>
  <si>
    <t>FITTED OVEN COMPACT 45CM</t>
  </si>
  <si>
    <t>FITTED OVENS 60CM</t>
  </si>
  <si>
    <t>INBOUW MAGNETRON</t>
  </si>
  <si>
    <t>FITTED OVEN &gt;60CM</t>
  </si>
  <si>
    <t>HOODS OTHERS</t>
  </si>
  <si>
    <t>SLANTED HOOD</t>
  </si>
  <si>
    <t>BUILT-UNDER / PLAFOND HOOD</t>
  </si>
  <si>
    <t>DOWNDRAFT HOOD</t>
  </si>
  <si>
    <t>FITTED GAS HOB &gt;60CM</t>
  </si>
  <si>
    <t>FITTED HOB WITH INTEGRATED HOOD</t>
  </si>
  <si>
    <t>INBOUW KOELKAST &lt;122CM</t>
  </si>
  <si>
    <t>INBOUWKOELKAST</t>
  </si>
  <si>
    <t>INBOUW KOELEN</t>
  </si>
  <si>
    <t>INBOUW VRIESKAST</t>
  </si>
  <si>
    <t>INBOUWVRIESKAST</t>
  </si>
  <si>
    <t>INBOUW KOEL-VRIESCOMBI</t>
  </si>
  <si>
    <t>INBOUW KOEL/VRIES COMBI</t>
  </si>
  <si>
    <t>INBOUW KOELKAST 122CM - 144CM</t>
  </si>
  <si>
    <t>INBOUW KOELKAST &gt;144CM</t>
  </si>
  <si>
    <t>FIT. WINE STORAGE/COOLING CABINET</t>
  </si>
  <si>
    <t>DEMO GOEDEREN WITGOED INBOUW</t>
  </si>
  <si>
    <t>ZZ (NIET GEBRUIKEN) DEMO WITGOED INBOUW</t>
  </si>
  <si>
    <t>CAMCORDER ACCESSOIRES</t>
  </si>
  <si>
    <t>FOTO</t>
  </si>
  <si>
    <t>CAMCORDER ACCESSOIRE</t>
  </si>
  <si>
    <t>ACTION CAMERA ACCESSOIRES</t>
  </si>
  <si>
    <t>ACTION CAMERA</t>
  </si>
  <si>
    <t>CAMCORDER</t>
  </si>
  <si>
    <t>DIGITALE FOTOCAMERA SLR</t>
  </si>
  <si>
    <t>DIGITALE CAMERA SLR</t>
  </si>
  <si>
    <t>DIGITALE COMPACT FOTOCAMERA</t>
  </si>
  <si>
    <t>DIGITALE CAMERA</t>
  </si>
  <si>
    <t>DIGITALE COMPACT CAMERA</t>
  </si>
  <si>
    <t>COMPACT SYSTEEM CAMERA</t>
  </si>
  <si>
    <t>FOTOPAPIER</t>
  </si>
  <si>
    <t>FOTO ACCESSOIRES</t>
  </si>
  <si>
    <t>INSTANT CAMERA FILMS</t>
  </si>
  <si>
    <t>FOTO ACCU</t>
  </si>
  <si>
    <t>FOTO ACCU / OPLADER</t>
  </si>
  <si>
    <t>FOTO TAS</t>
  </si>
  <si>
    <t>FOTO STATIEF</t>
  </si>
  <si>
    <t>FOTO OVERIGE ACCESSOIRES</t>
  </si>
  <si>
    <t>GIMBALS</t>
  </si>
  <si>
    <t>PHOTO MICROPHONES</t>
  </si>
  <si>
    <t>PROFESSIONELE CAMERA</t>
  </si>
  <si>
    <t>ANALOG ACCESSORIES</t>
  </si>
  <si>
    <t>CAMERA ANALOOG</t>
  </si>
  <si>
    <t>FOTOPRINTER</t>
  </si>
  <si>
    <t>FOTO PRINTER</t>
  </si>
  <si>
    <t>FOTO OVERIG HARDWARE</t>
  </si>
  <si>
    <t>INSTANT CAMERAS</t>
  </si>
  <si>
    <t>FOTOLIJST DIGITAAL</t>
  </si>
  <si>
    <t>DIGITALE FOTOLIJST</t>
  </si>
  <si>
    <t>VERREKIJKER</t>
  </si>
  <si>
    <t>FOTO LIGHTS</t>
  </si>
  <si>
    <t>FOTO-LAMP</t>
  </si>
  <si>
    <t>OBJECTIEVEN / LENZEN</t>
  </si>
  <si>
    <t>OBJECTIEF</t>
  </si>
  <si>
    <t>LENSES</t>
  </si>
  <si>
    <t>OBJECTIEF COMPACT SYSTEEM CAMERA</t>
  </si>
  <si>
    <t>FOTOFILM ONTWIKKELING</t>
  </si>
  <si>
    <t>FOTO ONTWIKKELING</t>
  </si>
  <si>
    <t>FOTO AFHANDELING</t>
  </si>
  <si>
    <t>MINILAB</t>
  </si>
  <si>
    <t>CENTRAL PHOTO FINISHING</t>
  </si>
  <si>
    <t>PHOTO KIOSK / BIG PRINT</t>
  </si>
  <si>
    <t>GEHEUGENKAART OVERIG</t>
  </si>
  <si>
    <t>GEHEUGEN OVERIG</t>
  </si>
  <si>
    <t>FOTO GEHEUGEN</t>
  </si>
  <si>
    <t>GEHEUGENKAART SD</t>
  </si>
  <si>
    <t>NIEUWE GG 245</t>
  </si>
  <si>
    <t>GEHEUGENKAART XD</t>
  </si>
  <si>
    <t>DRONES</t>
  </si>
  <si>
    <t>COMPUTER ACCESSOIRE</t>
  </si>
  <si>
    <t>DRONE</t>
  </si>
  <si>
    <t>DRONE ACCESSORIES</t>
  </si>
  <si>
    <t>DEMO GOEDEREN FOTO/VIDEO</t>
  </si>
  <si>
    <t>ZZ (NIET GEBRUIKEN) DEMO FOTO/VIDEO</t>
  </si>
  <si>
    <t>ANALOG CAMERAS</t>
  </si>
  <si>
    <t>SMART HOME OTHERS</t>
  </si>
  <si>
    <t>SMART HOME</t>
  </si>
  <si>
    <t>COMPUTER</t>
  </si>
  <si>
    <t>SMART HOME HUBS / GATEWAYS</t>
  </si>
  <si>
    <t>OVERIG COMPUTER HARDWARE</t>
  </si>
  <si>
    <t>SMART HOME STARTER KITS &amp; GATEWAYS</t>
  </si>
  <si>
    <t>SMART HOME STARTER KITS</t>
  </si>
  <si>
    <t>VOICE ASSISTANT DEVICES</t>
  </si>
  <si>
    <t>SMART LIGHT</t>
  </si>
  <si>
    <t>SECURITY CAMERAS</t>
  </si>
  <si>
    <t>SECURITY</t>
  </si>
  <si>
    <t>ALARM SYSTEMS</t>
  </si>
  <si>
    <t>SECURITY LOCKS</t>
  </si>
  <si>
    <t>DOORBELLS</t>
  </si>
  <si>
    <t>SMART PLUGS</t>
  </si>
  <si>
    <t>THERMOSTATES</t>
  </si>
  <si>
    <t>ACTUATORS &amp; SENSORS</t>
  </si>
  <si>
    <t>SENSOR &amp; INPUT DEVICES</t>
  </si>
  <si>
    <t>INPUT DEVICES SMART HOME</t>
  </si>
  <si>
    <t>PROVISION SMARTHOME CONTRACTS</t>
  </si>
  <si>
    <t>PROVISION SMART HOME</t>
  </si>
  <si>
    <t>PROVISION SMARTHOME ADDITIONAL SERVICES</t>
  </si>
  <si>
    <t>DEMO GOEDEREN SMART HOME</t>
  </si>
  <si>
    <t>NOTEBOOK</t>
  </si>
  <si>
    <t>CONVERTIBLES</t>
  </si>
  <si>
    <t>SMARTHEALTH</t>
  </si>
  <si>
    <t>PORTABLE MONITORS</t>
  </si>
  <si>
    <t>MONITOR TFT</t>
  </si>
  <si>
    <t>MONITOR &lt;26,5"</t>
  </si>
  <si>
    <t>MONITOR 26,5" TO 31,3"</t>
  </si>
  <si>
    <t>MONITOR 31,4'' AND MORE</t>
  </si>
  <si>
    <t>MONITOR GAMING UP TO 26,5"</t>
  </si>
  <si>
    <t>MONITOR GAMING 27,0" - 31,3"</t>
  </si>
  <si>
    <t>MONITOR GAMING 31,4" AND MORE</t>
  </si>
  <si>
    <t>INKJETPRINTER</t>
  </si>
  <si>
    <t>PRINTING HARDWARE</t>
  </si>
  <si>
    <t>SCANNER</t>
  </si>
  <si>
    <t>ALL IN ONE PRINTER</t>
  </si>
  <si>
    <t>LASERPRINTER</t>
  </si>
  <si>
    <t>HOBBY PLOTTERS</t>
  </si>
  <si>
    <t>TABLET</t>
  </si>
  <si>
    <t>E-BOOK READER</t>
  </si>
  <si>
    <t>E-INK DEVICE</t>
  </si>
  <si>
    <t>DIGITAL NOTEPAD</t>
  </si>
  <si>
    <t>DEMO GOEDEREN COMPUTER</t>
  </si>
  <si>
    <t>ZZ (NIET GEBRUIKEN) DEMO COMPUTER HARDWARE</t>
  </si>
  <si>
    <t>COMPUTER ACCESSOIRES</t>
  </si>
  <si>
    <t>OFFICE EQUIPMENT</t>
  </si>
  <si>
    <t>LABELING &amp; ACCESSORIES</t>
  </si>
  <si>
    <t>LAMINATOR &amp; ACCESSORIES</t>
  </si>
  <si>
    <t>FAX</t>
  </si>
  <si>
    <t>OVERIG KANTOOR HARDWARE</t>
  </si>
  <si>
    <t>KANTOOR ACCESSOIRE</t>
  </si>
  <si>
    <t>MEMORECORDER</t>
  </si>
  <si>
    <t>KANTOOR ACCESSOIRES KABEL</t>
  </si>
  <si>
    <t>KANTOOR ACCESSOIRES OVERIG</t>
  </si>
  <si>
    <t>SHREDDER</t>
  </si>
  <si>
    <t>ACCESSORIES HOBBY PLOTTER</t>
  </si>
  <si>
    <t>PC JOYSTICK</t>
  </si>
  <si>
    <t>PC GAMING ACCESSORIES</t>
  </si>
  <si>
    <t>PC GAMEPAD</t>
  </si>
  <si>
    <t>PC GAMING HEADSETS</t>
  </si>
  <si>
    <t>PC ACCESSOIRE</t>
  </si>
  <si>
    <t>PC GAMING MOUSE</t>
  </si>
  <si>
    <t>MUIS</t>
  </si>
  <si>
    <t>PC GAMING KEYBOARD</t>
  </si>
  <si>
    <t>KEYBOARD</t>
  </si>
  <si>
    <t>GAMING MOUSE PAD</t>
  </si>
  <si>
    <t>OTHER GAMING ACCESSORIES</t>
  </si>
  <si>
    <t>GAMING CHAIRS</t>
  </si>
  <si>
    <t>GAMING TABLES</t>
  </si>
  <si>
    <t>GEHEUGENKAART MINI</t>
  </si>
  <si>
    <t>GSM ACCESSOIRE</t>
  </si>
  <si>
    <t>STORAGE</t>
  </si>
  <si>
    <t>HDD ACCESSOIRES</t>
  </si>
  <si>
    <t>EXTERNE HARDDISK</t>
  </si>
  <si>
    <t>HDD EXTERN 3,5"</t>
  </si>
  <si>
    <t>HDD MULTIMEDIA / PLAYER</t>
  </si>
  <si>
    <t>HDD NETWERK / NAS</t>
  </si>
  <si>
    <t>HDD EXTERN 2,5"</t>
  </si>
  <si>
    <t>HDD INTERNAL</t>
  </si>
  <si>
    <t>INTERNE HARDDISK</t>
  </si>
  <si>
    <t>SSD INTERN</t>
  </si>
  <si>
    <t>OPSLAGMEDIA</t>
  </si>
  <si>
    <t>SSD EXTERN</t>
  </si>
  <si>
    <t>TABLET SD / MICRO SD CARD</t>
  </si>
  <si>
    <t>USB GEHEUGEN</t>
  </si>
  <si>
    <t>USB-GEHEUGEN</t>
  </si>
  <si>
    <t>VIDEO STREAMING</t>
  </si>
  <si>
    <t>VIDEO STREAMING &amp; TV-CARDS</t>
  </si>
  <si>
    <t>OVERIGE INPUTDEVICES</t>
  </si>
  <si>
    <t>PC BESTURING</t>
  </si>
  <si>
    <t>MUIS BEDRAAD</t>
  </si>
  <si>
    <t>TOETSENBORD</t>
  </si>
  <si>
    <t>DESKTOPSET</t>
  </si>
  <si>
    <t>MUIS DRAADLOOS</t>
  </si>
  <si>
    <t>GRAPHIC TABLETS</t>
  </si>
  <si>
    <t>MODEM</t>
  </si>
  <si>
    <t>MODEM DSL</t>
  </si>
  <si>
    <t>NETWERK</t>
  </si>
  <si>
    <t>POWERLINE WIRED</t>
  </si>
  <si>
    <t>WLAN ROUTER</t>
  </si>
  <si>
    <t>NETWERK DRAADLOOS (LAN)</t>
  </si>
  <si>
    <t>POWERLINE WIRELESS</t>
  </si>
  <si>
    <t>PATCHPANEL</t>
  </si>
  <si>
    <t>OTHER NETWORKING ACCESSORIES</t>
  </si>
  <si>
    <t>WLAN REPEATER</t>
  </si>
  <si>
    <t>WLAN ADAPTER / ANTENNA</t>
  </si>
  <si>
    <t>ACCESS POINTS</t>
  </si>
  <si>
    <t>NETWORK SWITCHES</t>
  </si>
  <si>
    <t>DVD BRANDER</t>
  </si>
  <si>
    <t>EXTERNE DVD-BRANDER</t>
  </si>
  <si>
    <t>NOTEBOOK ACCESSOIRES</t>
  </si>
  <si>
    <t>BLU-RAY/DVD BRANDER EXTERN</t>
  </si>
  <si>
    <t>EXTERNE BLU RAY DVD-BRANDER</t>
  </si>
  <si>
    <t>NOTEBOOK SLEEVES</t>
  </si>
  <si>
    <t>NOTEBOOK TAS</t>
  </si>
  <si>
    <t>NOTEBOOK LADER</t>
  </si>
  <si>
    <t>NOTEBOOK ACCESSOIRE</t>
  </si>
  <si>
    <t>USB HUB</t>
  </si>
  <si>
    <t>USB ACCESSOIRE</t>
  </si>
  <si>
    <t>NOTEBOOK TASSEN</t>
  </si>
  <si>
    <t>NOTEBOOK BACKPACK</t>
  </si>
  <si>
    <t>APP ACCESSORIES</t>
  </si>
  <si>
    <t>INTERNE CD BRANDER</t>
  </si>
  <si>
    <t>TABLET/E-READER ACCESSORIES</t>
  </si>
  <si>
    <t>OVERIGE TABLET ACCESSOIRES</t>
  </si>
  <si>
    <t>EBOOK READER ACCESOIRES</t>
  </si>
  <si>
    <t>OTHER TABLETS BAGS AND PROTECTION</t>
  </si>
  <si>
    <t>TABLET INPUT DEVICES</t>
  </si>
  <si>
    <t>TABLET STANDS &amp; MOUNTS</t>
  </si>
  <si>
    <t>TABLET CHARGING &amp; POWER</t>
  </si>
  <si>
    <t>IPAD BAGS NON ORIGINAL</t>
  </si>
  <si>
    <t>SAMSUNG TABLETS HOES/PROTECTIE</t>
  </si>
  <si>
    <t>SCREEN PROTECTORS TABLET</t>
  </si>
  <si>
    <t>OVERIGE OPTISCHE DRIVES</t>
  </si>
  <si>
    <t>OVERIGE COMPUTER ACCESSOIRES</t>
  </si>
  <si>
    <t>COMPUTER-ACCESSOIRES</t>
  </si>
  <si>
    <t>CARDREADER</t>
  </si>
  <si>
    <t>BLUETOOTH ADAPTER</t>
  </si>
  <si>
    <t>BLUETOOTH ICT</t>
  </si>
  <si>
    <t>USB ACCESSOIRES</t>
  </si>
  <si>
    <t>ERGONOMICS ACCESSORIES</t>
  </si>
  <si>
    <t>MONITOR ARMS</t>
  </si>
  <si>
    <t>PC SPEAKERS STEREO</t>
  </si>
  <si>
    <t>PC SPEAKER</t>
  </si>
  <si>
    <t>COMPUTER GELUID</t>
  </si>
  <si>
    <t>PC SPEAKERS SURROUND</t>
  </si>
  <si>
    <t>OVERIGE OPSLAGMEDIA</t>
  </si>
  <si>
    <t>OPSLAG (MEDIA)</t>
  </si>
  <si>
    <t>PC CLEANING AND STORAGE</t>
  </si>
  <si>
    <t>PC SCHOONMAAK</t>
  </si>
  <si>
    <t>OPBERG ACCESSOIRES</t>
  </si>
  <si>
    <t>PAPIER (ETIKETTEN, KITS ENZ.)</t>
  </si>
  <si>
    <t>PRINTPAPIER</t>
  </si>
  <si>
    <t>COMPUTER VERBRUIKSMATERIAAL</t>
  </si>
  <si>
    <t>INKT</t>
  </si>
  <si>
    <t>FOTOPAPIER IT</t>
  </si>
  <si>
    <t>VERBRUIKSMATERIAAL OVERIG</t>
  </si>
  <si>
    <t>VERBRUIKSMATERIAAL</t>
  </si>
  <si>
    <t>PRINTER/COPY PAPIER</t>
  </si>
  <si>
    <t>TONER</t>
  </si>
  <si>
    <t>INK BOTTLES</t>
  </si>
  <si>
    <t>INTERN PC WERKGEHEUGEN</t>
  </si>
  <si>
    <t>INTERN WERKGEHEUGEN</t>
  </si>
  <si>
    <t>PC COMPONENTS</t>
  </si>
  <si>
    <t>PC COMPONENTEN</t>
  </si>
  <si>
    <t>MODDING</t>
  </si>
  <si>
    <t>GRAPHIC CARDS AMD</t>
  </si>
  <si>
    <t>GRAFISCHE KAART</t>
  </si>
  <si>
    <t>GRAPHIC CARDS NVIDIA</t>
  </si>
  <si>
    <t>GRAFISCHE KAART OVERIG</t>
  </si>
  <si>
    <t>MAINBOARDS</t>
  </si>
  <si>
    <t>CPU INTEL</t>
  </si>
  <si>
    <t>CPU AMD</t>
  </si>
  <si>
    <t>POWER SUPPLY</t>
  </si>
  <si>
    <t>PC CHASSIS/HOUSING</t>
  </si>
  <si>
    <t>CPU COOLING</t>
  </si>
  <si>
    <t>KABEL (OVERIG)</t>
  </si>
  <si>
    <t>NETWERK KABEL</t>
  </si>
  <si>
    <t>KABEL (COMP)</t>
  </si>
  <si>
    <t>USB KABEL</t>
  </si>
  <si>
    <t>USB-C MULTIADAPTER &amp; DOCKS</t>
  </si>
  <si>
    <t>USB-C ADAPTER &amp; CABLE</t>
  </si>
  <si>
    <t>MINI DISPLAYPORT &amp; DISPLAYPORT ADAPTER</t>
  </si>
  <si>
    <t>NETWERKKABEL</t>
  </si>
  <si>
    <t>OVERSPANNINGSBEVEILIGING</t>
  </si>
  <si>
    <t>OTHER VIDEO COMMUNICATION DEVICES</t>
  </si>
  <si>
    <t>VIDEO-KABEL</t>
  </si>
  <si>
    <t>VIDEO COMMUNICATION</t>
  </si>
  <si>
    <t>SPOTLIGHTS</t>
  </si>
  <si>
    <t>MICROPHONES</t>
  </si>
  <si>
    <t>GAME CAPTURE</t>
  </si>
  <si>
    <t>WEBCAMS</t>
  </si>
  <si>
    <t>WEBCAM</t>
  </si>
  <si>
    <t>DEMO GOEDEREN COMPUTER ACCESSOIRES</t>
  </si>
  <si>
    <t>ZZ (NIET GEBRUIKEN) DEMO COMPUTER ACCESSOIRES</t>
  </si>
  <si>
    <t>DEMO GOEDEREN KANTOOR ACCESSOIRES</t>
  </si>
  <si>
    <t>ZZ (NIET GEBRUIKEN) DEMO KANTOOR ACCESSOIRES</t>
  </si>
  <si>
    <t>APPLE TV</t>
  </si>
  <si>
    <t>APPLE VIDEO STREAMING</t>
  </si>
  <si>
    <t>APPLE MOUSE</t>
  </si>
  <si>
    <t>APPLE INPUT DEVICES</t>
  </si>
  <si>
    <t>APPLE KEYBOARD</t>
  </si>
  <si>
    <t>APPLE MAC CABLES / ADAPTERS</t>
  </si>
  <si>
    <t>APPLE MAC ACCESSORIES</t>
  </si>
  <si>
    <t>APPLE MAC CHARGERS</t>
  </si>
  <si>
    <t>APPLE IPAD CABLES / ADAPTERS</t>
  </si>
  <si>
    <t>APPLE IPAD ACCESSORIES</t>
  </si>
  <si>
    <t>APPLE PENCIL &amp; ACCESSORIES</t>
  </si>
  <si>
    <t>APPLE IPAD KEYBOARDS</t>
  </si>
  <si>
    <t>APPLE IPAD COVERS</t>
  </si>
  <si>
    <t>TELEFOON ANALOOG DRAADLOOS</t>
  </si>
  <si>
    <t>GSM/TELECOM</t>
  </si>
  <si>
    <t>TELEFOON DRAADLOOS</t>
  </si>
  <si>
    <t>TELEFOON</t>
  </si>
  <si>
    <t>TELEFOON ANALOOG BEDRAAD</t>
  </si>
  <si>
    <t>TELEFOON BEDRAAD</t>
  </si>
  <si>
    <t>MOBIELE TELEFOON</t>
  </si>
  <si>
    <t>SMARTPHONES</t>
  </si>
  <si>
    <t>GSM PROVIDER GEBONDEN</t>
  </si>
  <si>
    <t>MOBILE INTERNET DEVICE</t>
  </si>
  <si>
    <t>MOBIEL INTERNET</t>
  </si>
  <si>
    <t>GSM SIMKAART</t>
  </si>
  <si>
    <t>GSM KAART</t>
  </si>
  <si>
    <t>TELEFOON KAART</t>
  </si>
  <si>
    <t>GSM PREPAID BELTEGOED</t>
  </si>
  <si>
    <t>PROVISIE ABONNEMENT NIEUW GSM</t>
  </si>
  <si>
    <t>PROVISIE MOBIELE TELEFOON</t>
  </si>
  <si>
    <t>PROVISIE OVERIGE DIENSTEN GSM</t>
  </si>
  <si>
    <t>PROVISIE GSM HARDWARE WKZ NW CONTRACT</t>
  </si>
  <si>
    <t>PROVISIE ABONNEMENT VERLENGING GSM</t>
  </si>
  <si>
    <t>PROVISIE GSM HARDWARE WKZ VERLENGING</t>
  </si>
  <si>
    <t>PROVISIE MOBIEL INTERNET CONTRACT</t>
  </si>
  <si>
    <t>PROVISIE MOBIEL INTERNET OVERIG</t>
  </si>
  <si>
    <t>PROVISIE ABONNEMENT NIEUW SIM ONLY</t>
  </si>
  <si>
    <t>PROVISIE ABONNEMENT VERLENGING SIM ONLY</t>
  </si>
  <si>
    <t>GIFTCARD AFD. 028</t>
  </si>
  <si>
    <t>PROVISIE VERZEKERING GSM</t>
  </si>
  <si>
    <t>DEMO GOEDEREN GSM/TELECOM</t>
  </si>
  <si>
    <t>ZZ (NIET GEBRUIKEN) DEMO GSM/TELECOM</t>
  </si>
  <si>
    <t>OTHER TELECOM ACCESSORIES</t>
  </si>
  <si>
    <t>TELECOM ACCESSORIES</t>
  </si>
  <si>
    <t>HOLDERS (HOME, CAR, SELFIE, BIKE)</t>
  </si>
  <si>
    <t>TRACKERS</t>
  </si>
  <si>
    <t>TELEFOON KABEL</t>
  </si>
  <si>
    <t>TRACKERS ACCESSORIES</t>
  </si>
  <si>
    <t>MOBILE BANKING</t>
  </si>
  <si>
    <t>DEMO GOEDEREN TELECOM ACCESSORIES</t>
  </si>
  <si>
    <t>CAR KIT</t>
  </si>
  <si>
    <t>GSM CAR ACCESSOIRE</t>
  </si>
  <si>
    <t>SCREEN PROTECTORS SMARTPHONES</t>
  </si>
  <si>
    <t>KOPIEERAPPARAAT</t>
  </si>
  <si>
    <t>CASE AND PROTECTION</t>
  </si>
  <si>
    <t>SAMSUNG COVER / CASE</t>
  </si>
  <si>
    <t>SAT RECEIVER ANALOOG</t>
  </si>
  <si>
    <t>APPLE COVER / CASES NON ORIGINAL</t>
  </si>
  <si>
    <t>GSM COVER / MODE ACCESSOIRE</t>
  </si>
  <si>
    <t>OTHER BRANDS COVER / CASE</t>
  </si>
  <si>
    <t>UNIVERSAL COVER / CASE</t>
  </si>
  <si>
    <t>TRUE WIRELESS ACCESSORIES</t>
  </si>
  <si>
    <t>REPLACEMENT BATTERY</t>
  </si>
  <si>
    <t>GSM BATTERIJ / OPLAADAPPARAAT</t>
  </si>
  <si>
    <t>CHARGING</t>
  </si>
  <si>
    <t>POWERBANKS</t>
  </si>
  <si>
    <t>HOME CHARGER</t>
  </si>
  <si>
    <t>CAR CHARGER</t>
  </si>
  <si>
    <t>CHARGING CABLE</t>
  </si>
  <si>
    <t>CHARGING DOCK</t>
  </si>
  <si>
    <t>DRAADLOOS OPLADEN</t>
  </si>
  <si>
    <t>SMARTWATCHES ACCESSOIRES</t>
  </si>
  <si>
    <t>WEARABLES ACCESSORIES</t>
  </si>
  <si>
    <t>SMARTBANDS ACCESSOIRES</t>
  </si>
  <si>
    <t>APPLE IPHONE CASES</t>
  </si>
  <si>
    <t>APPLE IPHONE ACCESSORIES</t>
  </si>
  <si>
    <t>APPLE TRACKER</t>
  </si>
  <si>
    <t>APPLE TRACKER ACCESSORIES</t>
  </si>
  <si>
    <t>APPLE WATCH BANDS</t>
  </si>
  <si>
    <t>APPLE WATCH ACCESSORIES</t>
  </si>
  <si>
    <t>APPLE CABLES</t>
  </si>
  <si>
    <t>APPLE CHARGE</t>
  </si>
  <si>
    <t>APPLE HOME CHARGERS</t>
  </si>
  <si>
    <t>GPS WATCHES</t>
  </si>
  <si>
    <t>WEARABLES</t>
  </si>
  <si>
    <t>MULTI SPELER BRD/HD</t>
  </si>
  <si>
    <t>SMARTWATCHES</t>
  </si>
  <si>
    <t>SMARTBAND</t>
  </si>
  <si>
    <t>DEMO GOODS DEP. WEARABLES</t>
  </si>
  <si>
    <t>PC-KABEL</t>
  </si>
  <si>
    <t>AR GLASSES</t>
  </si>
  <si>
    <t>VR/AR GLASSES</t>
  </si>
  <si>
    <t>AR ACCESSORIES</t>
  </si>
  <si>
    <t>SMART RINGS</t>
  </si>
  <si>
    <t>SMART AI DEVICES</t>
  </si>
  <si>
    <t>B2B</t>
  </si>
  <si>
    <t>ALGEMEEN</t>
  </si>
  <si>
    <t>IT MEDIA</t>
  </si>
  <si>
    <t>B2B SERVER</t>
  </si>
  <si>
    <t>B2B PC ACCESSORIES</t>
  </si>
  <si>
    <t>B2B PRINTERS</t>
  </si>
  <si>
    <t>B2B MONITORS</t>
  </si>
  <si>
    <t>B2B OTHER ACCESSORIES</t>
  </si>
  <si>
    <t>B2B TV/SIGNAGE</t>
  </si>
  <si>
    <t>BROWN GOODS / DISPLAYS</t>
  </si>
  <si>
    <t>B2B TV ACCESSORIES</t>
  </si>
  <si>
    <t>B2B EDUCATION BOARDS</t>
  </si>
  <si>
    <t>BURO</t>
  </si>
  <si>
    <t>B2B MOUNTINGS</t>
  </si>
  <si>
    <t>B2B PROJECTIONS SCREENS</t>
  </si>
  <si>
    <t>B2B BEAMER</t>
  </si>
  <si>
    <t>B2B NAVIGATION</t>
  </si>
  <si>
    <t>B2B GPS</t>
  </si>
  <si>
    <t>B2B NAVIGATION ACCESSORIES</t>
  </si>
  <si>
    <t>B2B CAMCORDER ACCESSORIES</t>
  </si>
  <si>
    <t>B2B CAMCORDER</t>
  </si>
  <si>
    <t>B2B PHOTO HARDWARE</t>
  </si>
  <si>
    <t>B2B OBJECTIVES</t>
  </si>
  <si>
    <t>B2B ALARMSYSTEMS</t>
  </si>
  <si>
    <t>B2B SMART HOME SENSORS</t>
  </si>
  <si>
    <t>B2B VIDEO CONFERENCE SYSTEMS</t>
  </si>
  <si>
    <t>B2B TELEPHONE SYSTEMS</t>
  </si>
  <si>
    <t>B2B DICTATION EQUIPMENT</t>
  </si>
  <si>
    <t>B2B OFFICE ACCESSORIES</t>
  </si>
  <si>
    <t>B2B DRYERS</t>
  </si>
  <si>
    <t>MDA / SDA</t>
  </si>
  <si>
    <t>B2B DISHWASHER</t>
  </si>
  <si>
    <t>B2B OTHER MDA</t>
  </si>
  <si>
    <t>B2B OTHER SDA</t>
  </si>
  <si>
    <t>B2B WHITE GOODS ACCESSORIES</t>
  </si>
  <si>
    <t>B2B COFFEE MACHINES</t>
  </si>
  <si>
    <t>B2B ESPRESSO/FULL AUTOMATIC SYSTEMS</t>
  </si>
  <si>
    <t>B2B ESPRESSO / PUMP TRADITIONAL</t>
  </si>
  <si>
    <t>B2B PUMP PORTION CLOSED</t>
  </si>
  <si>
    <t>B2B STEAM CLEANER PROFESSIONAL</t>
  </si>
  <si>
    <t>B2B HIGH PRESSURE CLEANER</t>
  </si>
  <si>
    <t>B2B WINDOW CLEANER</t>
  </si>
  <si>
    <t>COMBINED WET / DRY CLEANER</t>
  </si>
  <si>
    <t>B2B REFRIGERATORS</t>
  </si>
  <si>
    <t>B2B WASHING MACHINES</t>
  </si>
  <si>
    <t>B2B FLOOR MAINTENANCE / PROF. CLEANER</t>
  </si>
  <si>
    <t>CASHIER SYSTEMS &amp; ACCESSORIES</t>
  </si>
  <si>
    <t>B2B DJ / PARTY / LIGHTNING</t>
  </si>
  <si>
    <t>AUDIO / HIFI</t>
  </si>
  <si>
    <t>B2B MOBILE AUDIOSYSTEMS</t>
  </si>
  <si>
    <t>B2B HIFI ACCESSORIES</t>
  </si>
  <si>
    <t>B2B SPEAKERS</t>
  </si>
  <si>
    <t>B2B HIFI COMPONENTS</t>
  </si>
  <si>
    <t>B2B FURNITURE</t>
  </si>
  <si>
    <t>(INTEGRATED) INVENTORY</t>
  </si>
  <si>
    <t>B2B INDUSTRIAL LIGHTNING</t>
  </si>
  <si>
    <t>AIR CONDITIONING HARDWARE</t>
  </si>
  <si>
    <t>B2B TCHIBO COMMISSION ESPRESSO AUTOMATIC</t>
  </si>
  <si>
    <t>COMMISSION BASED PARTNERSHIPS</t>
  </si>
  <si>
    <t>B2B TCHIBO COMMISSION CAPSULE/MILK</t>
  </si>
  <si>
    <t>B2B TCHIBO COMMISSION FOR ACCESSORIES</t>
  </si>
  <si>
    <t>B2B WARRANTIES / SERVICE</t>
  </si>
  <si>
    <t>B2B SERVICES &amp; OTHERS</t>
  </si>
  <si>
    <t>B2B PROVISION BROADBAND CONTRACTS</t>
  </si>
  <si>
    <t>B2B SERVICES</t>
  </si>
  <si>
    <t>SOLAR PANELS &amp; SYSTEMS</t>
  </si>
  <si>
    <t>E-MOBILITY</t>
  </si>
  <si>
    <t>SOLAR</t>
  </si>
  <si>
    <t>SOLAR PROVISION</t>
  </si>
  <si>
    <t>SOLAR ACCESSORIES</t>
  </si>
  <si>
    <t>DASHCAMS</t>
  </si>
  <si>
    <t>CAR ACCESSORIES</t>
  </si>
  <si>
    <t>PROVISION EMOBILITY</t>
  </si>
  <si>
    <t>E-BIKES</t>
  </si>
  <si>
    <t>WALL BOX</t>
  </si>
  <si>
    <t>INBOUW NAVIGATIESYSTEEM</t>
  </si>
  <si>
    <t>NAVIGATIESYTEEM</t>
  </si>
  <si>
    <t>NAVIGATIE HARDWARE</t>
  </si>
  <si>
    <t>PORT NAVIGATIESYSTEEM (PNA/PND)</t>
  </si>
  <si>
    <t>GPS OVERIG</t>
  </si>
  <si>
    <t>NAVIGATIE ACCESSOIRES</t>
  </si>
  <si>
    <t>NAVIGATIE ACCESSOIRE</t>
  </si>
  <si>
    <t>DEMO GOEDEREN NAVIGATIE</t>
  </si>
  <si>
    <t>ZZ (NIET GEBRUIKEN) DEMO NAVIGATIE</t>
  </si>
  <si>
    <t>E-BOARDS</t>
  </si>
  <si>
    <t>BOARDS</t>
  </si>
  <si>
    <t>EBIKES MOUNTAINBIKE</t>
  </si>
  <si>
    <t>EBIKE TREKKING WOMEN</t>
  </si>
  <si>
    <t>EBIKE TREKKING MEN</t>
  </si>
  <si>
    <t>EBIKE CITY WOMEN</t>
  </si>
  <si>
    <t>EBIKE CITY MEN</t>
  </si>
  <si>
    <t>EBIKE CARGO</t>
  </si>
  <si>
    <t>EBIKES FOLDING OR COMPACT</t>
  </si>
  <si>
    <t>S-PEDELEC 45KMH</t>
  </si>
  <si>
    <t>EBIKES RACING</t>
  </si>
  <si>
    <t>EBIKES ACCESSORIES</t>
  </si>
  <si>
    <t>E-BIKE ACCESSORIES</t>
  </si>
  <si>
    <t>BICYCLE HELMETS</t>
  </si>
  <si>
    <t>BICYCLE LOCKS</t>
  </si>
  <si>
    <t>BICYCLE TRAILERS</t>
  </si>
  <si>
    <t>BICYCLE RACKS</t>
  </si>
  <si>
    <t>BICYCLE LIGHTNING</t>
  </si>
  <si>
    <t>BICYCLE BAGS</t>
  </si>
  <si>
    <t>AIR PUMP</t>
  </si>
  <si>
    <t>EMOTO</t>
  </si>
  <si>
    <t>MOTORBIKES</t>
  </si>
  <si>
    <t>KICKSCOOTER</t>
  </si>
  <si>
    <t>SCOOTER</t>
  </si>
  <si>
    <t>POWER STATION</t>
  </si>
  <si>
    <t>ENERGY MOBILITY</t>
  </si>
  <si>
    <t>POWER STATION ACCESSORIES</t>
  </si>
  <si>
    <t>SERVICE</t>
  </si>
  <si>
    <t>FACTUURCONTROLE SPECIALE GEVALLEN</t>
  </si>
  <si>
    <t>FACTUURCONTROLE</t>
  </si>
  <si>
    <t>INNOVATIONS</t>
  </si>
  <si>
    <t>WKZ</t>
  </si>
  <si>
    <t>FOOD</t>
  </si>
  <si>
    <t>FOOD &amp; BEVERAGES</t>
  </si>
  <si>
    <t>ICE CREAM</t>
  </si>
  <si>
    <t>BEVERAGES</t>
  </si>
  <si>
    <t>CLOTHING, KIDS PRODUCTS</t>
  </si>
  <si>
    <t>ADDITIONAL ASSORTMENT</t>
  </si>
  <si>
    <t>OTHER ADD. ASSORTMENT</t>
  </si>
  <si>
    <t>SEASONAL PRODUCTS</t>
  </si>
  <si>
    <t>HAND TOOLS (NON ELECTRIC)</t>
  </si>
  <si>
    <t>TOOLS</t>
  </si>
  <si>
    <t>OTHER TOOLS</t>
  </si>
  <si>
    <t>TOOLS ACCESSORIES</t>
  </si>
  <si>
    <t>CRM / ITALIEN BUONI FIDELITY</t>
  </si>
  <si>
    <t>CRM / ITALY FIDELITY VOUCHERS</t>
  </si>
  <si>
    <t>ITALY MATERIALE DI CONSUMO</t>
  </si>
  <si>
    <t>TASSEN</t>
  </si>
  <si>
    <t>DEMO GOEDEREN INNOVATIONS</t>
  </si>
  <si>
    <t>FITNESS MACHINES</t>
  </si>
  <si>
    <t>FITNESS &amp; SPORT EQUIPMENT</t>
  </si>
  <si>
    <t>SPORT NUTRITION</t>
  </si>
  <si>
    <t>FITNESS EQUIPMENT &amp; ACCESSORY</t>
  </si>
  <si>
    <t>PET HYGIENE / SANITARY PROTECTION</t>
  </si>
  <si>
    <t>PET TECH</t>
  </si>
  <si>
    <t>PET FOOD / DRINK DISPENSER</t>
  </si>
  <si>
    <t>PET OTHERS</t>
  </si>
  <si>
    <t>ZZ (NIET GEBRUIKEN) ZIE MAIL DEMO-GOEDER</t>
  </si>
  <si>
    <t>DEMONSTRATIEMODELLEN</t>
  </si>
  <si>
    <t>DEMO GOEDEREN</t>
  </si>
  <si>
    <t>TICKETS</t>
  </si>
  <si>
    <t>SOFTWARE (UE)</t>
  </si>
  <si>
    <t>CONSOLE + SOFTWARE (UE)</t>
  </si>
  <si>
    <t>BOEKEN</t>
  </si>
  <si>
    <t>NINTENDO SWITCH 2 (UE)</t>
  </si>
  <si>
    <t>NINTENDO SWITCH 2</t>
  </si>
  <si>
    <t>CONSOLE SOFTWARE (UE)</t>
  </si>
  <si>
    <t>SONY PS 4 (UE)</t>
  </si>
  <si>
    <t>SONY PLAYSTATION 4 (UE)</t>
  </si>
  <si>
    <t>SONY PLAYSTATION 4</t>
  </si>
  <si>
    <t>MICROSOFT XBOX ONE (UE)</t>
  </si>
  <si>
    <t>MICROSOFT XBOX 720 (UE)</t>
  </si>
  <si>
    <t>MICROSOFT XBOX ONE</t>
  </si>
  <si>
    <t>XXX NINTENDO SWITCH</t>
  </si>
  <si>
    <t>NINTENDO SWITCH</t>
  </si>
  <si>
    <t>SONY PLAYSTATION 5 (UE)</t>
  </si>
  <si>
    <t>SONY PLAYSTATION</t>
  </si>
  <si>
    <t>XBOX SERIES (UE)</t>
  </si>
  <si>
    <t>MS XBOX</t>
  </si>
  <si>
    <t>OVERIG VIDEO GAMES (UE)</t>
  </si>
  <si>
    <t>SPELCONSOLE</t>
  </si>
  <si>
    <t>PC MULTIMEDIA (UE)</t>
  </si>
  <si>
    <t>PC SOFTWARE (UE)</t>
  </si>
  <si>
    <t>ZZ (NIET GEBRUIKEN) GAMING &amp; SOFTWARE CA</t>
  </si>
  <si>
    <t>GAME CARDS PREPAID (UE)</t>
  </si>
  <si>
    <t>DIVERSE</t>
  </si>
  <si>
    <t>GAMING&amp;SOFTW.CARDS PREPAID (UE)</t>
  </si>
  <si>
    <t>APPLE CARDS</t>
  </si>
  <si>
    <t>ENTERTAINMENT CARDS</t>
  </si>
  <si>
    <t>MUSIC CARDS</t>
  </si>
  <si>
    <t>OTHER MUSIC CARDS</t>
  </si>
  <si>
    <t>PREPAID START CARD DVB-T</t>
  </si>
  <si>
    <t>CASH CARD SAT</t>
  </si>
  <si>
    <t>VIDEO CARDS</t>
  </si>
  <si>
    <t>CASH CARD DVB-T</t>
  </si>
  <si>
    <t>OTHER VIDEO CARDS</t>
  </si>
  <si>
    <t>NETFLIX VIDEO CARDS</t>
  </si>
  <si>
    <t>SONY PS1</t>
  </si>
  <si>
    <t>EA GAMING CARDS</t>
  </si>
  <si>
    <t>GAMING CARDS</t>
  </si>
  <si>
    <t>SONY CARDS</t>
  </si>
  <si>
    <t>MICROSOFT GAMING CARDS</t>
  </si>
  <si>
    <t>NINTENDO GAMING CARDS</t>
  </si>
  <si>
    <t>OTHER GAMING CARDS</t>
  </si>
  <si>
    <t>STEAM GAMING CARDS</t>
  </si>
  <si>
    <t>GAMES PREPAID CARDS</t>
  </si>
  <si>
    <t>MCAFEE SOFTWARE CARDS</t>
  </si>
  <si>
    <t>SOFTWARE CARDS</t>
  </si>
  <si>
    <t>MICROSOFT SOFTWARE CARDS</t>
  </si>
  <si>
    <t>OTHER SOFTWARE CARDS</t>
  </si>
  <si>
    <t>E-BOOK CARDS</t>
  </si>
  <si>
    <t>SMARTBOX EVENT BOXES</t>
  </si>
  <si>
    <t>EVENT BOXES</t>
  </si>
  <si>
    <t>WONDERBOX EVENT BOXES</t>
  </si>
  <si>
    <t>OTHER EVENT BOXES</t>
  </si>
  <si>
    <t>ONLINE PAYMENT CARDS</t>
  </si>
  <si>
    <t>NAVIGATION CARDS</t>
  </si>
  <si>
    <t>EXTERNAL GIFT CARDS</t>
  </si>
  <si>
    <t>CLOUD CARDS</t>
  </si>
  <si>
    <t>POSA AND GIFTCARDS</t>
  </si>
  <si>
    <t>B2B SOFTWARE &amp; LICENSES</t>
  </si>
  <si>
    <t>SMB SOFTWARE</t>
  </si>
  <si>
    <t>OFFICE SOFTWARE</t>
  </si>
  <si>
    <t>EDUCATION SOFTWARE</t>
  </si>
  <si>
    <t>GOVERNMENT SOFTWARE</t>
  </si>
  <si>
    <t>ENTERPRISE SOFTWARE</t>
  </si>
  <si>
    <t>ANTIVIRUS SOFTWARE</t>
  </si>
  <si>
    <t>MDM LICENSES</t>
  </si>
  <si>
    <t>STREAMING MUSIC</t>
  </si>
  <si>
    <t>DIGITAL MUSIC</t>
  </si>
  <si>
    <t>DOWNLOAD XBOX</t>
  </si>
  <si>
    <t>DIGITAL SOFTWARE</t>
  </si>
  <si>
    <t>DOWNLOAD SOFTWARE</t>
  </si>
  <si>
    <t>DOWNLOAD PC GAMES</t>
  </si>
  <si>
    <t>DOWNLOAD NINTENDO</t>
  </si>
  <si>
    <t>SONY PLAYSTATION 5</t>
  </si>
  <si>
    <t>CONSOLES HARDWARE</t>
  </si>
  <si>
    <t>CONSOLES HARDWARE SONY</t>
  </si>
  <si>
    <t>SONY PS4</t>
  </si>
  <si>
    <t>XBOX SERIES</t>
  </si>
  <si>
    <t>MICROSOFT XBOX</t>
  </si>
  <si>
    <t>CONSOLES HARDWARE MICROSOFT</t>
  </si>
  <si>
    <t>NINTENDO SWITCH (CONSOLE)</t>
  </si>
  <si>
    <t>CONSOLES HARDWARE NINTENDO</t>
  </si>
  <si>
    <t>NINTENDO SWITCH 2 (CONSOLE)</t>
  </si>
  <si>
    <t>OVERIGE CONSOLES</t>
  </si>
  <si>
    <t>CONSOLES HARDWARE OVERIG</t>
  </si>
  <si>
    <t>VIRTUAL REALITY GAMING GLASSES</t>
  </si>
  <si>
    <t>MICROSOFT XBOX 360</t>
  </si>
  <si>
    <t>HANDHELD PC CONSOLE</t>
  </si>
  <si>
    <t>DISPLAY EXTENSION GLASSES</t>
  </si>
  <si>
    <t>DEMO GOEDEREN CONSOLE HARDWARE</t>
  </si>
  <si>
    <t>ZZ (NIET GEBRUIKEN) DEMO CONSOLE HARDWARE</t>
  </si>
  <si>
    <t>SMART TOYS</t>
  </si>
  <si>
    <t>CONSOLES ACCESSOIRES</t>
  </si>
  <si>
    <t>OVERIGE CONSOLES ACCESSOIRE</t>
  </si>
  <si>
    <t>CONSOLES SMART TOYS</t>
  </si>
  <si>
    <t>PS 5 OTHERS</t>
  </si>
  <si>
    <t>SONY PLAYSTATION ACCESSOIRE</t>
  </si>
  <si>
    <t>CONSOLES ACCESSOIRES SONY</t>
  </si>
  <si>
    <t>PS 5 CONTROLER</t>
  </si>
  <si>
    <t>PS 5 CONTROLER ACCESSORIES</t>
  </si>
  <si>
    <t>PS 5 HEADSETS</t>
  </si>
  <si>
    <t>PS 5 CABLE &amp; ADAPTERS</t>
  </si>
  <si>
    <t>PS 5 STORAGE &amp; PROTECTION</t>
  </si>
  <si>
    <t>SONY PS3 ACCESSOIRES</t>
  </si>
  <si>
    <t>SONY PS3 ACCESSOIRE</t>
  </si>
  <si>
    <t>PS 4 OTHERS</t>
  </si>
  <si>
    <t>PS 4 CONTROLER</t>
  </si>
  <si>
    <t>PS 4 CONTROLER ACCESSORIES</t>
  </si>
  <si>
    <t>PS 4 HEADSETS</t>
  </si>
  <si>
    <t>PS 4 CABLE &amp; ADAPTERS</t>
  </si>
  <si>
    <t>PS 4 STORAGE &amp; PROTECTION</t>
  </si>
  <si>
    <t>PS VIRTUAL REALITY GLASSES</t>
  </si>
  <si>
    <t>XBOX CONTROLLER</t>
  </si>
  <si>
    <t>CONSOLES ACCESSOIRES MICROSOFT</t>
  </si>
  <si>
    <t>XBOX CONTROLLER ACCESSORIES</t>
  </si>
  <si>
    <t>XBOX OTHERS</t>
  </si>
  <si>
    <t>XBOX HEADSETS</t>
  </si>
  <si>
    <t>XBOX STORAGE &amp; PROTECTION</t>
  </si>
  <si>
    <t>XBOX SERIES CONTROLLER</t>
  </si>
  <si>
    <t>MICROSOFT XBOX ACCESSOIRE</t>
  </si>
  <si>
    <t>XBOX SERIES CONTROLLER ACCESSORIES</t>
  </si>
  <si>
    <t>XBOX SERIES OTHERS</t>
  </si>
  <si>
    <t>XBOX SERIES HEADSETS</t>
  </si>
  <si>
    <t>XBOX SERIES CABLE &amp; ADAPTERS</t>
  </si>
  <si>
    <t>NINTENDO 3DS/2DS ACCESSOIRES</t>
  </si>
  <si>
    <t>NINTENDO DS/DSI/3DS ACCESSOIRE</t>
  </si>
  <si>
    <t>CONSOLES ACCESSOIRES NINTENDO</t>
  </si>
  <si>
    <t>NINTENDO SWITCH OTHERS</t>
  </si>
  <si>
    <t>SWITCH ACCESSORIES</t>
  </si>
  <si>
    <t>NINTENDO SWITCH CONTROLLER</t>
  </si>
  <si>
    <t>NINTENDO SWITCH CONTROLLER ACC.</t>
  </si>
  <si>
    <t>NINTENDO SWITCH HEADSETS</t>
  </si>
  <si>
    <t>NINTENDO SWITCH CABLE &amp; ADAPTERS</t>
  </si>
  <si>
    <t>NINTENDO SWITCH STORAGE &amp; PROTECTI</t>
  </si>
  <si>
    <t>NINTENDO SWITCH 2 OTHERS</t>
  </si>
  <si>
    <t>NINTENDO SWITCH 2 CONTROLLER</t>
  </si>
  <si>
    <t>NINTENDO SWITCH 2 CONTROLLER ACC</t>
  </si>
  <si>
    <t>NINTENDO SWITCH 2 HEADSETS</t>
  </si>
  <si>
    <t>NINTENDO SWITCH 2 CABLE &amp; ADAPTERS</t>
  </si>
  <si>
    <t>NINTENDO SWITCH 2 STORAGE &amp; PROTECTION</t>
  </si>
  <si>
    <t>NIEUWE ARTIKELGROEP 3145</t>
  </si>
  <si>
    <t>GAME CUBE ACCESSOIRE</t>
  </si>
  <si>
    <t>CONSOLES ACCESSOIRES OVERIG</t>
  </si>
  <si>
    <t>MULTIPLATFORM HEADSETS</t>
  </si>
  <si>
    <t>OVERIGE CONSOLES ACCESSOIRES</t>
  </si>
  <si>
    <t>VIRTUAL REALITY GAMING ACCESSORIES</t>
  </si>
  <si>
    <t>STEERING WHEEL</t>
  </si>
  <si>
    <t>PC STUUR</t>
  </si>
  <si>
    <t>STEERING WHEEL ACCESSORIES</t>
  </si>
  <si>
    <t>HANDHELD ACCESSORIES</t>
  </si>
  <si>
    <t>DEMO GOEDEREN CONSOLE ACCESSORIES</t>
  </si>
  <si>
    <t>ZZ (NIET GEBRUIKEN) DEMO CONSOLE ACCESSOIRES</t>
  </si>
  <si>
    <t>DEMO GOEDEREN CONSOLE ACCESSOIRES</t>
  </si>
  <si>
    <t>EDUCATIONAL</t>
  </si>
  <si>
    <t>TOYS</t>
  </si>
  <si>
    <t>ROBOTICS</t>
  </si>
  <si>
    <t>ROBOT STYLE</t>
  </si>
  <si>
    <t>ACC / PARTS</t>
  </si>
  <si>
    <t>CLASSICAL GAMES</t>
  </si>
  <si>
    <t>GAMES</t>
  </si>
  <si>
    <t>EDUCATIONAL GAMES</t>
  </si>
  <si>
    <t>GAME ACCESSOIRES</t>
  </si>
  <si>
    <t>BINNEN OF BUITEN SPEELTOESTEL</t>
  </si>
  <si>
    <t>POPPEN EN ACTIEFIGUREN</t>
  </si>
  <si>
    <t>PUZZLES</t>
  </si>
  <si>
    <t>EXPLORATIVE</t>
  </si>
  <si>
    <t>PLUSH</t>
  </si>
  <si>
    <t>NON POWERED VEHICLES</t>
  </si>
  <si>
    <t>ARTS &amp; CRAFTS</t>
  </si>
  <si>
    <t>EDUTAINMENT</t>
  </si>
  <si>
    <t>RF TOYS</t>
  </si>
  <si>
    <t>ELECTRICAL TOYS</t>
  </si>
  <si>
    <t>ACCESSOIRES OPAFSTANDBESTUURBAAR SPEELGO</t>
  </si>
  <si>
    <t>MERCHANDISE / FANARTICLE (UE)</t>
  </si>
  <si>
    <t>DEMO GOEDEREN TOYS</t>
  </si>
  <si>
    <t>TRADING CARDS</t>
  </si>
  <si>
    <t>TRADING CARDS ACCESSORIES</t>
  </si>
  <si>
    <t>WARRANTY TV</t>
  </si>
  <si>
    <t>WARRANTY</t>
  </si>
  <si>
    <t>DIENSTEN EN OPLOSSINGEN</t>
  </si>
  <si>
    <t>SECURITY SOFTWARE</t>
  </si>
  <si>
    <t>WARRANTY SMARTPHONE</t>
  </si>
  <si>
    <t>WARRANTY TABLET</t>
  </si>
  <si>
    <t>WARRANTY IT</t>
  </si>
  <si>
    <t>WARRANTY MDA</t>
  </si>
  <si>
    <t>WARRANTY PHOTOGRAPHY</t>
  </si>
  <si>
    <t>WARRANTY MOBILITY</t>
  </si>
  <si>
    <t>WARRANTY CONSOLE</t>
  </si>
  <si>
    <t>WARRANTY AUDIO</t>
  </si>
  <si>
    <t>WARRANTY CAR &amp; NAVIGATION</t>
  </si>
  <si>
    <t>WARRANTY WEARABLES</t>
  </si>
  <si>
    <t>WARRANTY AFTER SALES</t>
  </si>
  <si>
    <t>WARRANTY ACCESSORIES</t>
  </si>
  <si>
    <t>WARRANTY SDA</t>
  </si>
  <si>
    <t>WARRANTY B2B</t>
  </si>
  <si>
    <t>WARRANTY PLUS</t>
  </si>
  <si>
    <t>ENERGY SERVICES</t>
  </si>
  <si>
    <t>HOME SECURITY</t>
  </si>
  <si>
    <t>SUBSCRIPTION WARRANTY SMARTPHONE</t>
  </si>
  <si>
    <t>SUBSCRIPTIONS WARRANTY</t>
  </si>
  <si>
    <t>SUBSCRIPTION WARRANTY TABLET</t>
  </si>
  <si>
    <t>SUBSCRIPTION WARRANTY IT</t>
  </si>
  <si>
    <t>SUBSCRIPTION WARRANTY MDA</t>
  </si>
  <si>
    <t>SUBSCRIPTION WARRANTY PHOTOGRAPHY</t>
  </si>
  <si>
    <t>SUBSCRIPTION WARRANTY MOBILITY</t>
  </si>
  <si>
    <t>SUBSCRIPTION WARRANTY CONSOLE</t>
  </si>
  <si>
    <t>SUBSCRIPTION WARRANTY AUDIO</t>
  </si>
  <si>
    <t>SUBSCRIPTION WARRANTY CAR &amp; NAVIGATION</t>
  </si>
  <si>
    <t>SUBSCRIPTION WARRANTY WEARABLES</t>
  </si>
  <si>
    <t>SUBSCRIPTION WARRANTY AFTER SALES</t>
  </si>
  <si>
    <t>SUBSCRIPTION WARRANTY ACCESSORIES</t>
  </si>
  <si>
    <t>SUBSCRIPTION WARRANTY SDA</t>
  </si>
  <si>
    <t>SUBSCRIPTION WARRANTY B2B</t>
  </si>
  <si>
    <t>SUBSCRIPTION WARRANTY PLUS</t>
  </si>
  <si>
    <t>SUBSCRIPTION WARRANTY TV</t>
  </si>
  <si>
    <t>LOYALTY SUBSCRIPTIONS</t>
  </si>
  <si>
    <t>READY TO USE TV</t>
  </si>
  <si>
    <t>BRANDED SERVICES</t>
  </si>
  <si>
    <t>READY TO USE</t>
  </si>
  <si>
    <t>READY TO USE SMARTPHONE</t>
  </si>
  <si>
    <t>READY TO USE IT</t>
  </si>
  <si>
    <t>READY TO USE PRINTER</t>
  </si>
  <si>
    <t>READY TO USE CAR &amp; NAVIGATION</t>
  </si>
  <si>
    <t>READY TO USE WEARABLES</t>
  </si>
  <si>
    <t>READY TO USE PHOTOGRAPHY</t>
  </si>
  <si>
    <t>READY TO USE SDA</t>
  </si>
  <si>
    <t>READY TO USE CONSOLE</t>
  </si>
  <si>
    <t>READY TO USE TABLET</t>
  </si>
  <si>
    <t>READY TO USE MOBILITY</t>
  </si>
  <si>
    <t>CALIBRATION TV</t>
  </si>
  <si>
    <t>CALIBRATION</t>
  </si>
  <si>
    <t>CALIBRATION MONITOR</t>
  </si>
  <si>
    <t>SCREEN PROTECTION SMARTPHONE</t>
  </si>
  <si>
    <t>SCREEN PROTECTION</t>
  </si>
  <si>
    <t>SCREEN PROTECTION TABLET</t>
  </si>
  <si>
    <t>SCREEN PROTECTION CONSOLE</t>
  </si>
  <si>
    <t>SCREEN PROTECTION WEARABLE</t>
  </si>
  <si>
    <t>SCREEN PROTECTION CAR &amp; NAVIGATION</t>
  </si>
  <si>
    <t>SCREEN PROTECTION PHOTOGRAPHY</t>
  </si>
  <si>
    <t>SCREEN PROTECTION TV</t>
  </si>
  <si>
    <t>INSTALLATION TV</t>
  </si>
  <si>
    <t>INSTALLATION</t>
  </si>
  <si>
    <t>INSTALLATION A/C</t>
  </si>
  <si>
    <t>INSTALLATION CAR &amp; NAVIGATION</t>
  </si>
  <si>
    <t>INSTALLATION IT</t>
  </si>
  <si>
    <t>INSTALLATION INNOVATION</t>
  </si>
  <si>
    <t>INSTALLATION MDA</t>
  </si>
  <si>
    <t>INSTALLATION SDA</t>
  </si>
  <si>
    <t>INSTALLATION AUDIO</t>
  </si>
  <si>
    <t>INSTALLATION B2B</t>
  </si>
  <si>
    <t>MAINTENANCE TV</t>
  </si>
  <si>
    <t>MAINTENANCE</t>
  </si>
  <si>
    <t>MAINTENANCE A/C</t>
  </si>
  <si>
    <t>MAINTENANCE IT</t>
  </si>
  <si>
    <t>MAINTENANCE SDA</t>
  </si>
  <si>
    <t>MAINTENANCE MDA</t>
  </si>
  <si>
    <t>MAINTENANCE B2B</t>
  </si>
  <si>
    <t>SUPPORT SERVICES BUDGET</t>
  </si>
  <si>
    <t>SUPPORT SERVICES</t>
  </si>
  <si>
    <t>SUPPORT SERVICES PROJECTS B2B</t>
  </si>
  <si>
    <t>SUPPORT SERVICES SUPPORT / HELP</t>
  </si>
  <si>
    <t>TECH SUPPORT SINGLE USER (3 DEVICES)</t>
  </si>
  <si>
    <t>TECH SUPPORT FAMILY (UNLIMITED)</t>
  </si>
  <si>
    <t>CUSTOMER TRAINING TV</t>
  </si>
  <si>
    <t>CUSTOMER TRAINING</t>
  </si>
  <si>
    <t>CUSTOMER TRAINIG SDA</t>
  </si>
  <si>
    <t>CUSTOMER TRAINING IT</t>
  </si>
  <si>
    <t>CUSTOMER TRAINING PHOTOGRAPHY</t>
  </si>
  <si>
    <t>CUSTOMER TRAINING SMARTPHONE</t>
  </si>
  <si>
    <t>CUSTOMER TRAINING ROBOTICS</t>
  </si>
  <si>
    <t>CUSTOMER TRAINING AUDIO</t>
  </si>
  <si>
    <t>CUSTOMER TRAINING GROUPAL</t>
  </si>
  <si>
    <t>CUSTOMER TRAINING MDA</t>
  </si>
  <si>
    <t>CUSTOMER TRAINING OTHERS</t>
  </si>
  <si>
    <t>PERSONALIZED PRINTING</t>
  </si>
  <si>
    <t>PRINTING SERVICES</t>
  </si>
  <si>
    <t>DIGITALIZATION</t>
  </si>
  <si>
    <t>3D PRINTING</t>
  </si>
  <si>
    <t>PHOTO DEVELOPMENT</t>
  </si>
  <si>
    <t>DISPLAY CHANGE SMARTPHONE</t>
  </si>
  <si>
    <t>REPAIRS</t>
  </si>
  <si>
    <t>DISPLAY CHANGE TABLET</t>
  </si>
  <si>
    <t>DISPLAY CHANGE NOTEBOOK</t>
  </si>
  <si>
    <t>DISPLAY CHANGE WEARABLE</t>
  </si>
  <si>
    <t>BATTERY CHANGE SMARTPHONE</t>
  </si>
  <si>
    <t>BATTERY CHANGE NOTEBOOK</t>
  </si>
  <si>
    <t>BATTERY CHANGE TABLET</t>
  </si>
  <si>
    <t>SMALLER REPAIRS IT</t>
  </si>
  <si>
    <t>SMALLER REPAIRS SMARTPHONE</t>
  </si>
  <si>
    <t>SMALLER REPAIRS TABLET</t>
  </si>
  <si>
    <t>SMALLER REPAIRS MOBILITY</t>
  </si>
  <si>
    <t>SMALLER REPAIRS SDA</t>
  </si>
  <si>
    <t>SMALLER REPAIRS WEARABLE</t>
  </si>
  <si>
    <t>SMALLER REPAIR OTHERS</t>
  </si>
  <si>
    <t>REPLACEMENT PARTS SMARTPHONE</t>
  </si>
  <si>
    <t>SPARE PARTS</t>
  </si>
  <si>
    <t>REPLACEMENT PARTS TABLET</t>
  </si>
  <si>
    <t>REPLACEMENT PARTS MOBILITY</t>
  </si>
  <si>
    <t>REPLACEMENT PARTS IT</t>
  </si>
  <si>
    <t>REPLACEMENT PARTS MDA</t>
  </si>
  <si>
    <t>REPLACEMENT PARTS SDA</t>
  </si>
  <si>
    <t>REPLACEMENT PARTS WEARABLE</t>
  </si>
  <si>
    <t>REPLACEMENT PARTS OTHERS</t>
  </si>
  <si>
    <t>SUPPLY PART PRINTING SERVICE</t>
  </si>
  <si>
    <t>REPLACEMENT PARTS FOILS</t>
  </si>
  <si>
    <t>PILOT</t>
  </si>
  <si>
    <t>SOFT.SERVICES INSTALLATION IT</t>
  </si>
  <si>
    <t>SOFTWARE SERVICE</t>
  </si>
  <si>
    <t>SOFT.SERVICES INSTALLATION CAR &amp; NAVIGAT</t>
  </si>
  <si>
    <t>SOFT.SERVICES INSTALLATION SMARTPHONE</t>
  </si>
  <si>
    <t>SOFT.SERVICES INSTALLATION OTHERS</t>
  </si>
  <si>
    <t>SOFT.SERVICES UPDATE</t>
  </si>
  <si>
    <t>SOFT.SERVICES BACKUP</t>
  </si>
  <si>
    <t>SOFT.SERVICES CLOUD</t>
  </si>
  <si>
    <t>SMARTHOME</t>
  </si>
  <si>
    <t>AS REPAIRS IW</t>
  </si>
  <si>
    <t>AFTERSALES</t>
  </si>
  <si>
    <t>AS REPAIRS</t>
  </si>
  <si>
    <t>AS REPAIRS OOW</t>
  </si>
  <si>
    <t>AS REPAIRS EXCHANGE</t>
  </si>
  <si>
    <t>AS SPARE PARTS</t>
  </si>
  <si>
    <t>AS SWAP DEVICES</t>
  </si>
  <si>
    <t>AS REPLACEMENT PARTS OTHERS</t>
  </si>
  <si>
    <t>RENT</t>
  </si>
  <si>
    <t>SAME DAY DELIVERY</t>
  </si>
  <si>
    <t>DELIVERIES &amp; DISPOSALS</t>
  </si>
  <si>
    <t>PREMIUM DELIVERY (SCHEDULED)</t>
  </si>
  <si>
    <t>FREE DELIVERY</t>
  </si>
  <si>
    <t>DISPOSAL / RECYCLING</t>
  </si>
  <si>
    <t>DISPOSALS</t>
  </si>
  <si>
    <t>PROVISIE TV</t>
  </si>
  <si>
    <t>DIGITAL SUBSCRIPTION SERVICES</t>
  </si>
  <si>
    <t>PROVISION TV</t>
  </si>
  <si>
    <t>PROVISIE HARDWARE</t>
  </si>
  <si>
    <t>POSTPAID CONTRACT AFD 24</t>
  </si>
  <si>
    <t>PREPAID CONTRACT AFD 24</t>
  </si>
  <si>
    <t>CONTRACT VERLENGING AFD 24</t>
  </si>
  <si>
    <t>PROV.HARDW.TOEV AFD 24</t>
  </si>
  <si>
    <t>CASH/CONTENT CARD AFD 24</t>
  </si>
  <si>
    <t>GIFT VOUCHER AFD 24</t>
  </si>
  <si>
    <t>POSTPAID CONTRACTS AFD 4</t>
  </si>
  <si>
    <t>PROVISIE SATELLIET</t>
  </si>
  <si>
    <t>PREPAID CONTRACT AFD 4</t>
  </si>
  <si>
    <t>PROV.HARDW.TOEV AFD 4</t>
  </si>
  <si>
    <t>CASH/CONTENT CARD AFD 4</t>
  </si>
  <si>
    <t>PROVISIE OVERIGE SERVICE AFD 4</t>
  </si>
  <si>
    <t>GIFT VOUCHER AFD 4</t>
  </si>
  <si>
    <t>PROVISIE TELECOM (ISDN/ANALOOG)</t>
  </si>
  <si>
    <t>PROVISIE KANTOOR COMMUNICATIE</t>
  </si>
  <si>
    <t>PROVISIE BREEDBAND (DSL)</t>
  </si>
  <si>
    <t>PROVISIE ELECTRICITEIT CONTRACT</t>
  </si>
  <si>
    <t>PROVISIE OVERIGE DIENSTEN AFD 27</t>
  </si>
  <si>
    <t>PROVISIE HARDWARE AFD 27</t>
  </si>
  <si>
    <t>GIFTCARD AFD. 027</t>
  </si>
  <si>
    <t>POSTPAID CONTRACT AFD 27</t>
  </si>
  <si>
    <t>PREPAID CONTRACT AFD 27</t>
  </si>
  <si>
    <t>CONTRACT VERLENGING AFD 27</t>
  </si>
  <si>
    <t>OFFICE SUBSCRIPTIONS</t>
  </si>
  <si>
    <t>ANTIVIRUS SUBSCRIPTIONS</t>
  </si>
  <si>
    <t>CLOUD SUBSCRIPTIONS</t>
  </si>
  <si>
    <t>STREAMING SUBSCRIPTIONS</t>
  </si>
  <si>
    <t>FR</t>
  </si>
  <si>
    <t>Besteklade</t>
  </si>
  <si>
    <t>Tiroir à couverts</t>
  </si>
  <si>
    <t>Bestekmand</t>
  </si>
  <si>
    <t>Panier à couverts</t>
  </si>
  <si>
    <t>Bestekmand &amp; besteklade</t>
  </si>
  <si>
    <t>Panier et tiroir à couverts</t>
  </si>
  <si>
    <t>Katalytisch</t>
  </si>
  <si>
    <t>Catalytique</t>
  </si>
  <si>
    <t>Enkel katalytisch</t>
  </si>
  <si>
    <t>Partiellement catalytique</t>
  </si>
  <si>
    <t>Gemakkelijk te reinigen emaille</t>
  </si>
  <si>
    <t>Émail facile à nettoyer</t>
  </si>
  <si>
    <t>Hydrolytisch</t>
  </si>
  <si>
    <t>Hydrolitique</t>
  </si>
  <si>
    <t>Pyrolytisch + Hydrolytisch</t>
  </si>
  <si>
    <t>Pyrolytique + Hydrolytique</t>
  </si>
  <si>
    <t>Pyrolytisch</t>
  </si>
  <si>
    <t>Pyrolitique</t>
  </si>
  <si>
    <t>Eiland</t>
  </si>
  <si>
    <t>Ilôt</t>
  </si>
  <si>
    <t>Extern</t>
  </si>
  <si>
    <t>Externe</t>
  </si>
  <si>
    <t>Half geïntegreerd</t>
  </si>
  <si>
    <t>Semi-encastrable</t>
  </si>
  <si>
    <t>Inbouw + Vrijstaand</t>
  </si>
  <si>
    <t>Encastrable + Pose libre</t>
  </si>
  <si>
    <t>Ingebouwd inclusief het frame</t>
  </si>
  <si>
    <t>Appareil encastrable, cadre compris</t>
  </si>
  <si>
    <t>Intern</t>
  </si>
  <si>
    <t>Interne</t>
  </si>
  <si>
    <t>Lens verrekijker</t>
  </si>
  <si>
    <t>Jumelles à lentilles</t>
  </si>
  <si>
    <t>Onderbouw</t>
  </si>
  <si>
    <t>Sous-encastrable</t>
  </si>
  <si>
    <t>Inbouw onder werkblad</t>
  </si>
  <si>
    <t>Encastrable sous plan de travail</t>
  </si>
  <si>
    <t>Prisma verrekijker</t>
  </si>
  <si>
    <t>Jumelles à prisme</t>
  </si>
  <si>
    <t>Stapelbaar</t>
  </si>
  <si>
    <t>Empilable</t>
  </si>
  <si>
    <t>Tafelmodel</t>
  </si>
  <si>
    <t>Modèle de table</t>
  </si>
  <si>
    <t>Volledig geïntegreerd</t>
  </si>
  <si>
    <t>Entièrement intégré</t>
  </si>
  <si>
    <t>Vrijstaand</t>
  </si>
  <si>
    <t>Pose libre</t>
  </si>
  <si>
    <t>Vrijstaand met in-/onderbouwoptie</t>
  </si>
  <si>
    <t>Pose libre, option encastrable ou sous-encastrable</t>
  </si>
  <si>
    <t>Vrijstaand met inbouwoptie</t>
  </si>
  <si>
    <t>Pose libre, option encastrable</t>
  </si>
  <si>
    <t>Vrijstaand met onderbouwoptie</t>
  </si>
  <si>
    <t>Pose libre, option sous-encastrable</t>
  </si>
  <si>
    <t>Wandmodel</t>
  </si>
  <si>
    <t>Montage mural</t>
  </si>
  <si>
    <t>Miele AutoDos met PowerDisk</t>
  </si>
  <si>
    <t>Miele AutoDos avec PowerDisk</t>
  </si>
  <si>
    <t>Miele Automatisch Comfort-oprolsnoersysteem</t>
  </si>
  <si>
    <t>Miele Automatic Comfort câble enroulable</t>
  </si>
  <si>
    <t>Miele Automatisch koken menu</t>
  </si>
  <si>
    <t>Miele avec programmes de cuisson automatiques</t>
  </si>
  <si>
    <t>Miele 3D MultiFlex-besteklade</t>
  </si>
  <si>
    <t>Miele 3D tiroir MultiFlex</t>
  </si>
  <si>
    <t>Miele CleanCover-afzuigunit</t>
  </si>
  <si>
    <t>Miele aspiration CleanCover</t>
  </si>
  <si>
    <t>Miele Click2Open</t>
  </si>
  <si>
    <t>Miele CoffeeSelect</t>
  </si>
  <si>
    <t>Miele ComfortClean</t>
  </si>
  <si>
    <t>Miele Con@ctivity 3.1</t>
  </si>
  <si>
    <t>Miele CupSensor</t>
  </si>
  <si>
    <t>Miele DryCare 40</t>
  </si>
  <si>
    <t>Miele DualSteam</t>
  </si>
  <si>
    <t>Miele DynaCool</t>
  </si>
  <si>
    <t>Miele DynamicDrive-zwenkwielen</t>
  </si>
  <si>
    <t>Miele DynamicDrive roulettes pivotantes</t>
  </si>
  <si>
    <t>Miele EcoSpeed</t>
  </si>
  <si>
    <t>Miele FragranceDos</t>
  </si>
  <si>
    <t>Miele FragranceDos²</t>
  </si>
  <si>
    <t>Miele OneTouch / OneTouch for Two</t>
  </si>
  <si>
    <t>Miele PerfectDry</t>
  </si>
  <si>
    <t>Miele PerfectClean</t>
  </si>
  <si>
    <t>Miele PerfectFresh</t>
  </si>
  <si>
    <t>Miele Popcorn-functie</t>
  </si>
  <si>
    <t>Miele fonction popcorn</t>
  </si>
  <si>
    <t>Miele QuickPowerWash</t>
  </si>
  <si>
    <t>Miele Silence-pakket</t>
  </si>
  <si>
    <t>Miele pack silence</t>
  </si>
  <si>
    <t>Miele Stop &amp; Go</t>
  </si>
  <si>
    <t>Miele SuperFrost</t>
  </si>
  <si>
    <t>Miele TwinBooster</t>
  </si>
  <si>
    <t>Miele Twist2Open</t>
  </si>
  <si>
    <t>Miele VarioRoom</t>
  </si>
  <si>
    <t>Miele Vortex-technologie</t>
  </si>
  <si>
    <t>Miele technologie Vortex</t>
  </si>
  <si>
    <t>Miele XXL Box</t>
  </si>
  <si>
    <t>Miele@Home</t>
  </si>
  <si>
    <t>Scherm</t>
  </si>
  <si>
    <t>Écran</t>
  </si>
  <si>
    <t>Projectie op de vloer (gekleurd lampje)</t>
  </si>
  <si>
    <t>Projection au sol (point lumineux)</t>
  </si>
  <si>
    <t>Projectie op de vloer (tijdsindicatie)</t>
  </si>
  <si>
    <t>Projection au sol (temps restant)</t>
  </si>
  <si>
    <t>Zijprojectie, verlicht punt</t>
  </si>
  <si>
    <t>Projection latérale (point lumineux)</t>
  </si>
  <si>
    <t>Boven- &amp; onderkorf</t>
  </si>
  <si>
    <t>Paniers supérieur et inférieur</t>
  </si>
  <si>
    <t>Enkel bovenkorf</t>
  </si>
  <si>
    <t>Panier supérieur uniquement</t>
  </si>
  <si>
    <t>Enkel onderkorf</t>
  </si>
  <si>
    <t>Panier inférieur uniquement</t>
  </si>
  <si>
    <t>Elektronisch</t>
  </si>
  <si>
    <t>Électronique</t>
  </si>
  <si>
    <t>Geen temperatuurcontrole</t>
  </si>
  <si>
    <t>Aucun réglage de température</t>
  </si>
  <si>
    <t>Handmatig, elektronisch</t>
  </si>
  <si>
    <t>Manuel, électronique</t>
  </si>
  <si>
    <t>Handmatig, mechanisch</t>
  </si>
  <si>
    <t>Manuel, mécanique</t>
  </si>
  <si>
    <t>Aan te passen door technicus</t>
  </si>
  <si>
    <t>Ajustable par un technicien</t>
  </si>
  <si>
    <t>Beneden</t>
  </si>
  <si>
    <t>En-dessous</t>
  </si>
  <si>
    <t>Boven</t>
  </si>
  <si>
    <t>Au-dessus</t>
  </si>
  <si>
    <t>Links, instelbaar</t>
  </si>
  <si>
    <t>Gauche, ajustable</t>
  </si>
  <si>
    <t>Links</t>
  </si>
  <si>
    <t>Gauche</t>
  </si>
  <si>
    <t>Links en rechts</t>
  </si>
  <si>
    <t>Gauche et droite</t>
  </si>
  <si>
    <t>Niet van toepassing</t>
  </si>
  <si>
    <t>Non applicable</t>
  </si>
  <si>
    <t>Rechts</t>
  </si>
  <si>
    <t>Droite</t>
  </si>
  <si>
    <t>Rechts, instelbaar</t>
  </si>
  <si>
    <t>Droite, ajustable</t>
  </si>
  <si>
    <t>Verwisselbaar</t>
  </si>
  <si>
    <t>Interchangeable</t>
  </si>
  <si>
    <t>Oplaadbare batterij</t>
  </si>
  <si>
    <t>Batterie</t>
  </si>
  <si>
    <t>Brandpasta</t>
  </si>
  <si>
    <t>Gel combustible</t>
  </si>
  <si>
    <t>Kool</t>
  </si>
  <si>
    <t>Charbon</t>
  </si>
  <si>
    <t>Gas</t>
  </si>
  <si>
    <t>Gaz</t>
  </si>
  <si>
    <t>Gas / Houtskool</t>
  </si>
  <si>
    <t>Gaz / Charbon de bois</t>
  </si>
  <si>
    <t>Houtpellets</t>
  </si>
  <si>
    <t>Granulés de bois</t>
  </si>
  <si>
    <t>Houtskool</t>
  </si>
  <si>
    <t>Charbon de bois</t>
  </si>
  <si>
    <t>Inductie</t>
  </si>
  <si>
    <t>Induction</t>
  </si>
  <si>
    <t>Zonne-energie</t>
  </si>
  <si>
    <t>Énergie solaire</t>
  </si>
  <si>
    <t>Batterij</t>
  </si>
  <si>
    <t>Pile</t>
  </si>
  <si>
    <t>Mechanisch</t>
  </si>
  <si>
    <t>Mécanique</t>
  </si>
  <si>
    <t>Netvoeding</t>
  </si>
  <si>
    <t>Alimentation secteur</t>
  </si>
  <si>
    <t>Netvoeding / Oplaadbare batterij</t>
  </si>
  <si>
    <t>Alimentation secteur / Batterie rechargeable</t>
  </si>
  <si>
    <t>Netvoeding / Batterij</t>
  </si>
  <si>
    <t>Alimentation secteur / Pile</t>
  </si>
  <si>
    <t>Netvoeding / Batterij / Oplaadbare batterij</t>
  </si>
  <si>
    <t>Alimentation secteur / Pile / Batterie rechargeable</t>
  </si>
  <si>
    <t>Gas / Netvoeding</t>
  </si>
  <si>
    <t>Gaz / Alimentation secteur</t>
  </si>
  <si>
    <t>USB-voeding</t>
  </si>
  <si>
    <t>Alimentation par USB</t>
  </si>
  <si>
    <t>Theelicht</t>
  </si>
  <si>
    <t>Bougies chauffe-plat</t>
  </si>
  <si>
    <t>Verbrandingsmotor</t>
  </si>
  <si>
    <t>Moteur à combustion</t>
  </si>
  <si>
    <t>Aluminium</t>
  </si>
  <si>
    <t>Glas</t>
  </si>
  <si>
    <t>Verre</t>
  </si>
  <si>
    <t>Hittebestendige kunststof</t>
  </si>
  <si>
    <t>Plastique résistant à la chaleur</t>
  </si>
  <si>
    <t>Hout</t>
  </si>
  <si>
    <t>Bois</t>
  </si>
  <si>
    <t>Plaatmetaal</t>
  </si>
  <si>
    <t>Tôle</t>
  </si>
  <si>
    <t>Plastic</t>
  </si>
  <si>
    <t>Plastique</t>
  </si>
  <si>
    <t>Ja - enkel achteraan</t>
  </si>
  <si>
    <t>Oui - arrière uniquement</t>
  </si>
  <si>
    <t>Ja - enkel voorin</t>
  </si>
  <si>
    <t>Oui - avant uniquement</t>
  </si>
  <si>
    <t>Ja - voor en achter</t>
  </si>
  <si>
    <t>Oui - avant et arrière</t>
  </si>
  <si>
    <t>Keramiek</t>
  </si>
  <si>
    <t>Céramique</t>
  </si>
  <si>
    <t>Floatglas</t>
  </si>
  <si>
    <t>Verre flotté</t>
  </si>
  <si>
    <t>Geëmailleerd</t>
  </si>
  <si>
    <t>Emaillé</t>
  </si>
  <si>
    <t>Gietijzer</t>
  </si>
  <si>
    <t>Fonte</t>
  </si>
  <si>
    <t>Vitrokeramiek</t>
  </si>
  <si>
    <t>Vitro-céramique</t>
  </si>
  <si>
    <t>Metaal</t>
  </si>
  <si>
    <t>Métal</t>
  </si>
  <si>
    <t>Roestvrij staal</t>
  </si>
  <si>
    <t>Acier inoxydable</t>
  </si>
  <si>
    <t>Schott Ceran®</t>
  </si>
  <si>
    <t>Staal</t>
  </si>
  <si>
    <t>Acier</t>
  </si>
  <si>
    <t>Fluorescerend</t>
  </si>
  <si>
    <t>Fluorescent</t>
  </si>
  <si>
    <t>Halogeen</t>
  </si>
  <si>
    <t>Halogène</t>
  </si>
  <si>
    <t>Lampen</t>
  </si>
  <si>
    <t>Ampoules</t>
  </si>
  <si>
    <t>Ledverlichting</t>
  </si>
  <si>
    <t>Lampes LED</t>
  </si>
  <si>
    <t>Spaarlampen</t>
  </si>
  <si>
    <t>Lampes économiques</t>
  </si>
  <si>
    <t>Traploos regelbaar</t>
  </si>
  <si>
    <t>Réglable en continu</t>
  </si>
  <si>
    <t>Automatisch</t>
  </si>
  <si>
    <t>Automatique</t>
  </si>
  <si>
    <t>Vorstvrij</t>
  </si>
  <si>
    <t>Sans givre</t>
  </si>
  <si>
    <t>Halfautomatisch</t>
  </si>
  <si>
    <t>Semi-automatique</t>
  </si>
  <si>
    <t>Handmatig</t>
  </si>
  <si>
    <t>Manuel</t>
  </si>
  <si>
    <t>Oui</t>
  </si>
  <si>
    <t>Nee</t>
  </si>
  <si>
    <t>Non</t>
  </si>
  <si>
    <t>No Frost-systeem</t>
  </si>
  <si>
    <t>Système sans givre</t>
  </si>
  <si>
    <t>Statisch</t>
  </si>
  <si>
    <t>Statique</t>
  </si>
  <si>
    <t>Total No Frost</t>
  </si>
  <si>
    <t>Geen signaal</t>
  </si>
  <si>
    <t>Aucun signal</t>
  </si>
  <si>
    <t>Hoorbaar</t>
  </si>
  <si>
    <t>Audible</t>
  </si>
  <si>
    <t>Zichtbaar</t>
  </si>
  <si>
    <t>Visible</t>
  </si>
  <si>
    <t>Zichtbaar/Hoorbaar</t>
  </si>
  <si>
    <t>Visible/Audible</t>
  </si>
  <si>
    <t>Luchtafvoer</t>
  </si>
  <si>
    <t>Air évacué</t>
  </si>
  <si>
    <t>Luchtafvoer/Recirculatie</t>
  </si>
  <si>
    <t>Air évacué/Récirculation</t>
  </si>
  <si>
    <t>Ombouwbaar naar evacuatie/convectie (ombouwapparatuur meegeleverd)</t>
  </si>
  <si>
    <t>Transformable en évacuation/convection (matériel à convertir inclus dans la livraison)</t>
  </si>
  <si>
    <t>Ombouwbaar naar evacuatie/convectie (ombouwapparatuur niet meegeleverd)</t>
  </si>
  <si>
    <t>Transformable en évacuation/convection (matériel à convertir non-inclus dans la livraison)</t>
  </si>
  <si>
    <t>Convectie</t>
  </si>
  <si>
    <t>Convection</t>
  </si>
  <si>
    <t>AI Ready</t>
  </si>
  <si>
    <t>Basic AI</t>
  </si>
  <si>
    <t>Full AI</t>
  </si>
  <si>
    <t>Geen</t>
  </si>
  <si>
    <t>Aucune</t>
  </si>
  <si>
    <t>Inbouw</t>
  </si>
  <si>
    <t>Encastrable</t>
  </si>
  <si>
    <t>Afzuigsysteem van bovenaf</t>
  </si>
  <si>
    <t>Système d'extraction par le haut</t>
  </si>
  <si>
    <t>Afzuigsysteem in aanrechtblad</t>
  </si>
  <si>
    <t>Système d'extraction sur plan de travail</t>
  </si>
  <si>
    <t>Dampkap</t>
  </si>
  <si>
    <t>Hotte</t>
  </si>
  <si>
    <t>Eilanddampkap</t>
  </si>
  <si>
    <t>Hotte îlot</t>
  </si>
  <si>
    <t>Hoofdvrije kap</t>
  </si>
  <si>
    <t>Hotte inclinée</t>
  </si>
  <si>
    <t>Muur bevestigde kap</t>
  </si>
  <si>
    <t>Hotte fixation murale</t>
  </si>
  <si>
    <t>Plafond bevestigde kap</t>
  </si>
  <si>
    <t>Hotte fixation plafond</t>
  </si>
  <si>
    <t>Standaard dampkap</t>
  </si>
  <si>
    <t>Hotte standard</t>
  </si>
  <si>
    <t>Tafeldampkap</t>
  </si>
  <si>
    <t>Hotte de table</t>
  </si>
  <si>
    <t>Uitschuifkap</t>
  </si>
  <si>
    <t>Hotte extensible</t>
  </si>
  <si>
    <t>Zuig rmodule</t>
  </si>
  <si>
    <t>Module d'aspiration</t>
  </si>
  <si>
    <t>Beige</t>
  </si>
  <si>
    <t>Blauw</t>
  </si>
  <si>
    <t>Bleu</t>
  </si>
  <si>
    <t>Bruin</t>
  </si>
  <si>
    <t>Brun</t>
  </si>
  <si>
    <t>Geel</t>
  </si>
  <si>
    <t>Jaune</t>
  </si>
  <si>
    <t>Goud</t>
  </si>
  <si>
    <t>Doré</t>
  </si>
  <si>
    <t>Grijs</t>
  </si>
  <si>
    <t>Gris</t>
  </si>
  <si>
    <t>Groen</t>
  </si>
  <si>
    <t>Vert</t>
  </si>
  <si>
    <t>Meerkleurig</t>
  </si>
  <si>
    <t>Multicolor</t>
  </si>
  <si>
    <t>Niet beschikbaar</t>
  </si>
  <si>
    <t>Not available</t>
  </si>
  <si>
    <t>Oranje</t>
  </si>
  <si>
    <t>Orange</t>
  </si>
  <si>
    <t>Paars</t>
  </si>
  <si>
    <t>Mauve</t>
  </si>
  <si>
    <t>Rood</t>
  </si>
  <si>
    <t>Rouge</t>
  </si>
  <si>
    <t>Roze</t>
  </si>
  <si>
    <t>Rose</t>
  </si>
  <si>
    <t>Transparant</t>
  </si>
  <si>
    <t>Transparent</t>
  </si>
  <si>
    <t>Turquoise</t>
  </si>
  <si>
    <t>Wit</t>
  </si>
  <si>
    <t>Blanc</t>
  </si>
  <si>
    <t>Zilver</t>
  </si>
  <si>
    <t>Argenté</t>
  </si>
  <si>
    <t>Zwart</t>
  </si>
  <si>
    <t>Noir</t>
  </si>
  <si>
    <t>Gematigd</t>
  </si>
  <si>
    <t>Tempéré</t>
  </si>
  <si>
    <t>Subtropisch</t>
  </si>
  <si>
    <t>Subtropical</t>
  </si>
  <si>
    <t>Tropisch</t>
  </si>
  <si>
    <t>Tropical</t>
  </si>
  <si>
    <t>Uitgebreid gematigd</t>
  </si>
  <si>
    <t>Tempéré étendu</t>
  </si>
  <si>
    <t>Type lamp</t>
  </si>
  <si>
    <t>Type de lampe</t>
  </si>
  <si>
    <t>Ophanging afzuigkap</t>
  </si>
  <si>
    <t>Suspension de la hotte</t>
  </si>
  <si>
    <t>Frequentie</t>
  </si>
  <si>
    <t>Fréquence</t>
  </si>
  <si>
    <t>Ingangsspanning</t>
  </si>
  <si>
    <t>Tension d'entrée</t>
  </si>
  <si>
    <t>Modelnaam / -kenmerk:</t>
  </si>
  <si>
    <t>Nom / désignation du modèle :</t>
  </si>
  <si>
    <t>Kleur schoorsteen</t>
  </si>
  <si>
    <t>Couleur de la cheminée</t>
  </si>
  <si>
    <t>Vereist delen van gebruikersgegevens</t>
  </si>
  <si>
    <t>Nécessite le partage d'informations de l’utilisateur</t>
  </si>
  <si>
    <t>Vereiste app/service voor gebruik van apparaat</t>
  </si>
  <si>
    <t>Application/service requis pour l'utilisation de l'appareil</t>
  </si>
  <si>
    <t>Opberglade</t>
  </si>
  <si>
    <t>Compartiment de rangement</t>
  </si>
  <si>
    <t>Modus</t>
  </si>
  <si>
    <t>Mode de fonctionnement</t>
  </si>
  <si>
    <t>Veiligheidskenmerken</t>
  </si>
  <si>
    <t>Caractéristiques de sécurité</t>
  </si>
  <si>
    <t>Type aansluiting</t>
  </si>
  <si>
    <t>Type de raccordement</t>
  </si>
  <si>
    <t>Klimaatklasse</t>
  </si>
  <si>
    <t>Classe climatique</t>
  </si>
  <si>
    <t>Netsnoer meegeleverd</t>
  </si>
  <si>
    <t>Câble d'alimentation inclus</t>
  </si>
  <si>
    <t>Verwarmingssysteem</t>
  </si>
  <si>
    <t>Système de chauffage</t>
  </si>
  <si>
    <t>Lengte luchtafvoerslang</t>
  </si>
  <si>
    <t>Longueur du flexible d'évacuation d'air</t>
  </si>
  <si>
    <t>Vaatwasmachinebestendig</t>
  </si>
  <si>
    <t>Adapté au lave-vaisselle</t>
  </si>
  <si>
    <t>Toepassingsgebied</t>
  </si>
  <si>
    <t>Domaine d'utilisation</t>
  </si>
  <si>
    <t>Materiaal</t>
  </si>
  <si>
    <t>Matériau</t>
  </si>
  <si>
    <t>MediaMarkt kan niet garanderen dat de apps/software goed blijven functioneren tijdens de hele levensduur van het product. Dit is afhankelijk van het beleid van de fabrikant.</t>
  </si>
  <si>
    <t>MediaMarkt ne peut pas garantir que les applications/logiciels continueront à fonctionner correctement pendant toute la durée de vie du produit. Cela dépend de la politique du fabricant.</t>
  </si>
  <si>
    <t>Onbekend</t>
  </si>
  <si>
    <t>Inconnu</t>
  </si>
  <si>
    <t>Vaatwasser</t>
  </si>
  <si>
    <t>Lave-vaisselle</t>
  </si>
  <si>
    <t>Fornuis</t>
  </si>
  <si>
    <t>Cuisinière</t>
  </si>
  <si>
    <t>Koelkast</t>
  </si>
  <si>
    <t>Réfrigérateur</t>
  </si>
  <si>
    <t>Koel-vriescombinatie</t>
  </si>
  <si>
    <t>Frigo-congélateur</t>
  </si>
  <si>
    <t>Combimagnetron</t>
  </si>
  <si>
    <t>Micro-ondes combiné</t>
  </si>
  <si>
    <t>Magnetron</t>
  </si>
  <si>
    <t>Micro-ondes</t>
  </si>
  <si>
    <t>Magnetron met grill</t>
  </si>
  <si>
    <t>Micro-ondes avec grill</t>
  </si>
  <si>
    <t>Oven</t>
  </si>
  <si>
    <t>Four</t>
  </si>
  <si>
    <t>Vriezer</t>
  </si>
  <si>
    <t>Congélateur</t>
  </si>
  <si>
    <t>Was-droogcombinatie</t>
  </si>
  <si>
    <t>Lave-linge séchant</t>
  </si>
  <si>
    <t>Afvoerdroger</t>
  </si>
  <si>
    <t>Sèche-linge à évacuation</t>
  </si>
  <si>
    <t>Condensdroger</t>
  </si>
  <si>
    <t>Sèche-linge à condensation</t>
  </si>
  <si>
    <t>Warmtepompdroger</t>
  </si>
  <si>
    <t>Sèche-linge pompe à chaleur</t>
  </si>
  <si>
    <t>Wasmachine</t>
  </si>
  <si>
    <t>Machine à laver</t>
  </si>
  <si>
    <t>Wijnkoelkast</t>
  </si>
  <si>
    <t>Cave à vin</t>
  </si>
  <si>
    <t>Kookplaat</t>
  </si>
  <si>
    <t>Plaque de cuisson</t>
  </si>
  <si>
    <t>Elektrisch</t>
  </si>
  <si>
    <t>Électrique</t>
  </si>
  <si>
    <t>Keramisch</t>
  </si>
  <si>
    <t>1-fase (normale stekker)</t>
  </si>
  <si>
    <t>Monophasé (prise normale)</t>
  </si>
  <si>
    <t>2-fasen (Perilex)</t>
  </si>
  <si>
    <t>Biphasé (Perilex)</t>
  </si>
  <si>
    <t>3-fasen (Perilex)</t>
  </si>
  <si>
    <t>Triphasé (Perilex)</t>
  </si>
  <si>
    <t>Één hand</t>
  </si>
  <si>
    <t>À une main</t>
  </si>
  <si>
    <t>Twee handen</t>
  </si>
  <si>
    <t>À deux mains</t>
  </si>
  <si>
    <t>Niet instelbaar</t>
  </si>
  <si>
    <t>Non réglable</t>
  </si>
  <si>
    <t>Analoog</t>
  </si>
  <si>
    <t>Analogique</t>
  </si>
  <si>
    <t>Digitaal</t>
  </si>
  <si>
    <t>Numérique</t>
  </si>
  <si>
    <t>Ja, speciaal accessoire vereist, niet bij de levering inbegrepen</t>
  </si>
  <si>
    <t>Oui, accessoire spécial nécessaire non compris dans la livraison</t>
  </si>
  <si>
    <t>Zuig module</t>
  </si>
  <si>
    <t>Plexiglas</t>
  </si>
  <si>
    <t>Kunststof</t>
  </si>
  <si>
    <t>Hoog (86,5 cm of hoger)</t>
  </si>
  <si>
    <t>Haut (86,5 cm ou plus)</t>
  </si>
  <si>
    <t>Klein (45 cm hoog)</t>
  </si>
  <si>
    <t>Petit (45 cm de haut)</t>
  </si>
  <si>
    <t>Smal (45 cm breed)</t>
  </si>
  <si>
    <t>Étroit (45 cm de large)</t>
  </si>
  <si>
    <t>Standaard (60 cm breed)</t>
  </si>
  <si>
    <t>Standard (60 cm de large)</t>
  </si>
  <si>
    <t>Vrieskast</t>
  </si>
  <si>
    <t>Vrieskist</t>
  </si>
  <si>
    <t>Congélateur bahut</t>
  </si>
  <si>
    <t>Tafelmodel vriezer</t>
  </si>
  <si>
    <t>Congélateur de table</t>
  </si>
  <si>
    <t>Mini-vriezer</t>
  </si>
  <si>
    <t>Mini congélateur</t>
  </si>
  <si>
    <t>Amerikaanse koelkast</t>
  </si>
  <si>
    <t>Frigo américain</t>
  </si>
  <si>
    <t>Koelkast met vriesvak</t>
  </si>
  <si>
    <t>Réfrigérateur avec compartiment congélateur</t>
  </si>
  <si>
    <t>Koelkast zonder vriesvak</t>
  </si>
  <si>
    <t>Réfrigérateur sans compartiment congélateur</t>
  </si>
  <si>
    <t>Mini-koelkast</t>
  </si>
  <si>
    <t>Mini-réfrigérateur</t>
  </si>
  <si>
    <t>Tafelmodel koelkast met vriesvak</t>
  </si>
  <si>
    <t>Réfrigérateur de table avec compartiment congélateur</t>
  </si>
  <si>
    <t>Tafelmodel koelkast zonder vriesvak</t>
  </si>
  <si>
    <t>Réfrigérateur de table sans compartiment congélateur</t>
  </si>
  <si>
    <t>2 jaar</t>
  </si>
  <si>
    <t>2 ans</t>
  </si>
  <si>
    <t>Voorlader</t>
  </si>
  <si>
    <t>Chargement frontal</t>
  </si>
  <si>
    <t>Bovenlader</t>
  </si>
  <si>
    <t>Chargement par le haut</t>
  </si>
  <si>
    <t>Mechanisch + Elektronisch</t>
  </si>
  <si>
    <t>Mécanique + Électronique</t>
  </si>
  <si>
    <t>Verbetering van de camera</t>
  </si>
  <si>
    <t>Amélioration de la caméra</t>
  </si>
  <si>
    <t>Processorversnelling</t>
  </si>
  <si>
    <t>Accélération du processeur</t>
  </si>
  <si>
    <t>Schaalvergroting</t>
  </si>
  <si>
    <t>Mise à l'échelle</t>
  </si>
  <si>
    <t>Grafische, video- en beeldverbetering</t>
  </si>
  <si>
    <t>Amélioration graphique, vidéo et image</t>
  </si>
  <si>
    <t>HDR (High Dynamic Range)-verbetering</t>
  </si>
  <si>
    <t>Amélioration HDR (High Dynamic Range)</t>
  </si>
  <si>
    <t>Toegevoegde realiteit (AR)</t>
  </si>
  <si>
    <t>Réalité augmentée (AR)</t>
  </si>
  <si>
    <t>Automatische contentcreatie</t>
  </si>
  <si>
    <t>Création de contenu automatique</t>
  </si>
  <si>
    <t>Biometrisch</t>
  </si>
  <si>
    <t>Biométrique</t>
  </si>
  <si>
    <t>Interactieve sfeerverlichting</t>
  </si>
  <si>
    <t>Éclairage ambiant intéractif</t>
  </si>
  <si>
    <t>Gebarenherkenning</t>
  </si>
  <si>
    <t>Reconnaissance gestuelle</t>
  </si>
  <si>
    <t>Gezondheids- en welzijnstoezicht</t>
  </si>
  <si>
    <t>Suivi santé et bien-être</t>
  </si>
  <si>
    <t>Koelsysteembeheer</t>
  </si>
  <si>
    <t>Gestion du système de refroidissement</t>
  </si>
  <si>
    <t>Geluidsverwerking</t>
  </si>
  <si>
    <t>Traitement du son</t>
  </si>
  <si>
    <t>Leervermogen</t>
  </si>
  <si>
    <t>Capacité d'apprentissage</t>
  </si>
  <si>
    <t>Taal leren (NLP)</t>
  </si>
  <si>
    <t>Apprentissage du langage (NLP)</t>
  </si>
  <si>
    <t>Prestatieoptimalisatie</t>
  </si>
  <si>
    <t>Optimisation des performances</t>
  </si>
  <si>
    <t>Automatische tekstsuggestie</t>
  </si>
  <si>
    <t>Suggestion automatique de texte</t>
  </si>
  <si>
    <t>Realtime vertaling</t>
  </si>
  <si>
    <t>Traduction en temps réel</t>
  </si>
  <si>
    <t>Batterijbeheer</t>
  </si>
  <si>
    <t>Gestion de la batterie</t>
  </si>
  <si>
    <t>Virtuele assistent</t>
  </si>
  <si>
    <t>Assistant virtuel</t>
  </si>
  <si>
    <t>Spraakherkenning</t>
  </si>
  <si>
    <t>Reconnaissance vocale</t>
  </si>
  <si>
    <t>1 jaar</t>
  </si>
  <si>
    <t>1 an</t>
  </si>
  <si>
    <t>3 jaar</t>
  </si>
  <si>
    <t>3 ans</t>
  </si>
  <si>
    <t>4 jaar</t>
  </si>
  <si>
    <t>4 ans</t>
  </si>
  <si>
    <t>5 jaar</t>
  </si>
  <si>
    <t>5 ans</t>
  </si>
  <si>
    <t>6 jaar</t>
  </si>
  <si>
    <t>6 ans</t>
  </si>
  <si>
    <t>7 jaar</t>
  </si>
  <si>
    <t>7 ans</t>
  </si>
  <si>
    <t>8 jaar</t>
  </si>
  <si>
    <t>8 ans</t>
  </si>
  <si>
    <t>9 jaar</t>
  </si>
  <si>
    <t>9 ans</t>
  </si>
  <si>
    <t>10 jaar</t>
  </si>
  <si>
    <t>10 ans</t>
  </si>
  <si>
    <t>Afghanistan</t>
  </si>
  <si>
    <t>Åland Eilanden</t>
  </si>
  <si>
    <t>Åland (Îles)</t>
  </si>
  <si>
    <t>Albanië</t>
  </si>
  <si>
    <t>Albanie</t>
  </si>
  <si>
    <t>Algerije</t>
  </si>
  <si>
    <t>Algérie, République dominicaine</t>
  </si>
  <si>
    <t>Amerikaans-Samoa</t>
  </si>
  <si>
    <t>Samoa Américaines</t>
  </si>
  <si>
    <t>Amerikaanse Maagdeneilanden</t>
  </si>
  <si>
    <t>Îles Vierges (américaines)</t>
  </si>
  <si>
    <t>Amerikaanse ondergeschikte afgelegen eilanden</t>
  </si>
  <si>
    <t>Îles mineures éloignées des États-Unis</t>
  </si>
  <si>
    <t>Andorra</t>
  </si>
  <si>
    <t>Andorre</t>
  </si>
  <si>
    <t>Angola</t>
  </si>
  <si>
    <t>Anguilla</t>
  </si>
  <si>
    <t>Antarctica</t>
  </si>
  <si>
    <t>Antarctique</t>
  </si>
  <si>
    <t>Antigua en Barbuda</t>
  </si>
  <si>
    <t>Antigua et Barbuda</t>
  </si>
  <si>
    <t>Arabische Republiek Syrië</t>
  </si>
  <si>
    <t>République arabe syrienne</t>
  </si>
  <si>
    <t>Argentinië</t>
  </si>
  <si>
    <t>Argentine</t>
  </si>
  <si>
    <t>Armenië</t>
  </si>
  <si>
    <t>Arménie</t>
  </si>
  <si>
    <t>Aruba</t>
  </si>
  <si>
    <t>Australië</t>
  </si>
  <si>
    <t>Australie</t>
  </si>
  <si>
    <t>Azerbeidzjan</t>
  </si>
  <si>
    <t>Azerbaïdjan</t>
  </si>
  <si>
    <t>Bahama's</t>
  </si>
  <si>
    <t>Bahamas</t>
  </si>
  <si>
    <t>Bahrein</t>
  </si>
  <si>
    <t>Bahreïn</t>
  </si>
  <si>
    <t>Bangladesh</t>
  </si>
  <si>
    <t>Barbados</t>
  </si>
  <si>
    <t>Barbade</t>
  </si>
  <si>
    <t>België</t>
  </si>
  <si>
    <t>Belgique</t>
  </si>
  <si>
    <t>Belize</t>
  </si>
  <si>
    <t>Bélize</t>
  </si>
  <si>
    <t>Benin</t>
  </si>
  <si>
    <t>Bénin</t>
  </si>
  <si>
    <t>Bermuda</t>
  </si>
  <si>
    <t>Bermudes</t>
  </si>
  <si>
    <t>Bhutan</t>
  </si>
  <si>
    <t>Bhoutan</t>
  </si>
  <si>
    <t>Bolivia</t>
  </si>
  <si>
    <t>Bolivie</t>
  </si>
  <si>
    <t>Bonaire</t>
  </si>
  <si>
    <t>Bonaire (en anglais)</t>
  </si>
  <si>
    <t>Bosnië en Herzegovina</t>
  </si>
  <si>
    <t>Bosnie et Herzégovine</t>
  </si>
  <si>
    <t>Botswana</t>
  </si>
  <si>
    <t>Bouvet Eiland</t>
  </si>
  <si>
    <t>Île Bouvet</t>
  </si>
  <si>
    <t>Brazilië</t>
  </si>
  <si>
    <t>Brésil</t>
  </si>
  <si>
    <t>Brits gebied in de Indische Oceaan</t>
  </si>
  <si>
    <t>Territoire britannique de l'océan Indien</t>
  </si>
  <si>
    <t>Brunei Darussalam</t>
  </si>
  <si>
    <t>Bulgarije</t>
  </si>
  <si>
    <t>Bulgarie</t>
  </si>
  <si>
    <t>Burkina Faso</t>
  </si>
  <si>
    <t>Burundi</t>
  </si>
  <si>
    <t>Cambodja</t>
  </si>
  <si>
    <t>Cambodge</t>
  </si>
  <si>
    <t>Canada</t>
  </si>
  <si>
    <t>Cayman Eilanden</t>
  </si>
  <si>
    <t>Îles Caïmans</t>
  </si>
  <si>
    <t>Centraal-Afrikaanse Republiek</t>
  </si>
  <si>
    <t>République Centrafricaine</t>
  </si>
  <si>
    <t>Chili</t>
  </si>
  <si>
    <t>China</t>
  </si>
  <si>
    <t>Chine</t>
  </si>
  <si>
    <t>Cocos Eilanden</t>
  </si>
  <si>
    <t>Îles Cocos</t>
  </si>
  <si>
    <t>Colombia</t>
  </si>
  <si>
    <t>Colombie</t>
  </si>
  <si>
    <t>Comoren</t>
  </si>
  <si>
    <t>Comores</t>
  </si>
  <si>
    <t>Congo</t>
  </si>
  <si>
    <t>Cook Eilanden</t>
  </si>
  <si>
    <t>Îles Cook</t>
  </si>
  <si>
    <t>Costa Rica</t>
  </si>
  <si>
    <t>Cuba</t>
  </si>
  <si>
    <t>Curaçao</t>
  </si>
  <si>
    <t>Cyprus</t>
  </si>
  <si>
    <t>Chypre</t>
  </si>
  <si>
    <t>Democratische Volksrepubliek Laos</t>
  </si>
  <si>
    <t>Lao People's Democratic Republic</t>
  </si>
  <si>
    <t>Denemarken</t>
  </si>
  <si>
    <t>Danemark</t>
  </si>
  <si>
    <t>Djibouti</t>
  </si>
  <si>
    <t>Dominica</t>
  </si>
  <si>
    <t>Dominique</t>
  </si>
  <si>
    <t>Dominicaanse Republiek</t>
  </si>
  <si>
    <t>République Dominicaine</t>
  </si>
  <si>
    <t>Duitsland</t>
  </si>
  <si>
    <t>Allemagne</t>
  </si>
  <si>
    <t>Ecuador</t>
  </si>
  <si>
    <t>Egypte</t>
  </si>
  <si>
    <t>Égypte</t>
  </si>
  <si>
    <t>Eiland Man</t>
  </si>
  <si>
    <t>Île de Man</t>
  </si>
  <si>
    <t>El Salvador</t>
  </si>
  <si>
    <t>Equatoriaal-Guinea</t>
  </si>
  <si>
    <t>Guinée équatoriale</t>
  </si>
  <si>
    <t>Eritrea</t>
  </si>
  <si>
    <t>Erythrée</t>
  </si>
  <si>
    <t>Estland</t>
  </si>
  <si>
    <t>Estonie</t>
  </si>
  <si>
    <t>Eswatini</t>
  </si>
  <si>
    <t>Ethiopië</t>
  </si>
  <si>
    <t>Éthiopie</t>
  </si>
  <si>
    <t>Faeröer Eilanden</t>
  </si>
  <si>
    <t>Îles Féroé</t>
  </si>
  <si>
    <t>Falkland Eilanden</t>
  </si>
  <si>
    <t>Îles Malouines</t>
  </si>
  <si>
    <t>Fiji</t>
  </si>
  <si>
    <t>Fidji</t>
  </si>
  <si>
    <t>Filipijnen</t>
  </si>
  <si>
    <t>Philippines (en anglais)</t>
  </si>
  <si>
    <t>Finland</t>
  </si>
  <si>
    <t>Finlande</t>
  </si>
  <si>
    <t>Frankrijk</t>
  </si>
  <si>
    <t>France</t>
  </si>
  <si>
    <t>Frans Guyana</t>
  </si>
  <si>
    <t>Guyane française</t>
  </si>
  <si>
    <t>Frans Polynesië</t>
  </si>
  <si>
    <t>Polynésie française</t>
  </si>
  <si>
    <t>Franse Zuidelijke Gebieden</t>
  </si>
  <si>
    <t>Terres australes françaises</t>
  </si>
  <si>
    <t>Gabon</t>
  </si>
  <si>
    <t>Gambia</t>
  </si>
  <si>
    <t>Gambie</t>
  </si>
  <si>
    <t>Georgië</t>
  </si>
  <si>
    <t>Géorgie</t>
  </si>
  <si>
    <t>Ghana</t>
  </si>
  <si>
    <t>Gibraltar</t>
  </si>
  <si>
    <t>Grenada</t>
  </si>
  <si>
    <t>Grenade</t>
  </si>
  <si>
    <t>Griekenland</t>
  </si>
  <si>
    <t>Grèce</t>
  </si>
  <si>
    <t>Groenland</t>
  </si>
  <si>
    <t>Guadeloupe</t>
  </si>
  <si>
    <t>Guam</t>
  </si>
  <si>
    <t>Guatemala</t>
  </si>
  <si>
    <t>Guernsey</t>
  </si>
  <si>
    <t>Guernesey</t>
  </si>
  <si>
    <t>Guinee</t>
  </si>
  <si>
    <t>Guinée</t>
  </si>
  <si>
    <t>Guinee-Bissau</t>
  </si>
  <si>
    <t>Guinée-Bissau</t>
  </si>
  <si>
    <t>Guyana</t>
  </si>
  <si>
    <t>Haïti</t>
  </si>
  <si>
    <t>Heard- en McDonaldseilanden</t>
  </si>
  <si>
    <t>Heard Island et McDonald Islands</t>
  </si>
  <si>
    <t>Heilige Stoel</t>
  </si>
  <si>
    <t>Saint-Siège</t>
  </si>
  <si>
    <t>Honduras</t>
  </si>
  <si>
    <t>Hong Kong</t>
  </si>
  <si>
    <t>Hongarije</t>
  </si>
  <si>
    <t>Hongrie</t>
  </si>
  <si>
    <t>Ierland</t>
  </si>
  <si>
    <t>Irlande</t>
  </si>
  <si>
    <t>IJsland</t>
  </si>
  <si>
    <t>Islande</t>
  </si>
  <si>
    <t>India</t>
  </si>
  <si>
    <t>Inde</t>
  </si>
  <si>
    <t>Indonesië</t>
  </si>
  <si>
    <t>Indonésie</t>
  </si>
  <si>
    <t>Irak</t>
  </si>
  <si>
    <t>Iran</t>
  </si>
  <si>
    <t>Israël</t>
  </si>
  <si>
    <t>Italië</t>
  </si>
  <si>
    <t>Italie</t>
  </si>
  <si>
    <t>Ivoorkust</t>
  </si>
  <si>
    <t>Côte d'Ivoire</t>
  </si>
  <si>
    <t>Jamaica</t>
  </si>
  <si>
    <t>Jamaïque</t>
  </si>
  <si>
    <t>Japan</t>
  </si>
  <si>
    <t>Japon</t>
  </si>
  <si>
    <t>Jemen</t>
  </si>
  <si>
    <t>Yémen</t>
  </si>
  <si>
    <t>Jersey</t>
  </si>
  <si>
    <t>Jordanië</t>
  </si>
  <si>
    <t>Jordanie</t>
  </si>
  <si>
    <t>Kaapverdië</t>
  </si>
  <si>
    <t>Cabo Verde</t>
  </si>
  <si>
    <t>Kameroen</t>
  </si>
  <si>
    <t>Cameroun</t>
  </si>
  <si>
    <t>Kazachstan</t>
  </si>
  <si>
    <t>Kazakhstan</t>
  </si>
  <si>
    <t>Kenia</t>
  </si>
  <si>
    <t>Kenya</t>
  </si>
  <si>
    <t>Kerstmis Eiland</t>
  </si>
  <si>
    <t>Île Christmas</t>
  </si>
  <si>
    <t>Kirgizië</t>
  </si>
  <si>
    <t>Kyrgyzstan</t>
  </si>
  <si>
    <t>Kiribati</t>
  </si>
  <si>
    <t>Koeweit</t>
  </si>
  <si>
    <t>Koweït</t>
  </si>
  <si>
    <t>Korea</t>
  </si>
  <si>
    <t>Corée du Sud</t>
  </si>
  <si>
    <t>Kroatië</t>
  </si>
  <si>
    <t>Croatie</t>
  </si>
  <si>
    <t>Lesotho</t>
  </si>
  <si>
    <t>Letland</t>
  </si>
  <si>
    <t>Lettonie</t>
  </si>
  <si>
    <t>Libanon</t>
  </si>
  <si>
    <t>Liban</t>
  </si>
  <si>
    <t>Liberia</t>
  </si>
  <si>
    <t>Libéria</t>
  </si>
  <si>
    <t>Libië</t>
  </si>
  <si>
    <t>Libye</t>
  </si>
  <si>
    <t>Liechtenstein</t>
  </si>
  <si>
    <t>Litouwen</t>
  </si>
  <si>
    <t>Lituanie</t>
  </si>
  <si>
    <t>Luxemburg</t>
  </si>
  <si>
    <t>Luxembourg</t>
  </si>
  <si>
    <t>Maagdeneilanden (Brits)</t>
  </si>
  <si>
    <t>Îles Vierges (britanniques)</t>
  </si>
  <si>
    <t>Macau</t>
  </si>
  <si>
    <t>Macao</t>
  </si>
  <si>
    <t>Madagaskar</t>
  </si>
  <si>
    <t>Madagascar</t>
  </si>
  <si>
    <t>Malawi</t>
  </si>
  <si>
    <t>Malediven</t>
  </si>
  <si>
    <t>Maldives</t>
  </si>
  <si>
    <t>Maleisië</t>
  </si>
  <si>
    <t>Malaisie</t>
  </si>
  <si>
    <t>Mali</t>
  </si>
  <si>
    <t>Malta</t>
  </si>
  <si>
    <t>Malte</t>
  </si>
  <si>
    <t>Marokko</t>
  </si>
  <si>
    <t>Marshalleilanden</t>
  </si>
  <si>
    <t>Îles Marshall</t>
  </si>
  <si>
    <t>Martinique</t>
  </si>
  <si>
    <t>Mauritanië</t>
  </si>
  <si>
    <t>Mauritanie</t>
  </si>
  <si>
    <t>Mauritius</t>
  </si>
  <si>
    <t>Mayotte</t>
  </si>
  <si>
    <t>Mexico</t>
  </si>
  <si>
    <t>Micronesië</t>
  </si>
  <si>
    <t>Micronésie</t>
  </si>
  <si>
    <t>Moldavië</t>
  </si>
  <si>
    <t>Moldavie</t>
  </si>
  <si>
    <t>Monaco</t>
  </si>
  <si>
    <t>Mongolië</t>
  </si>
  <si>
    <t>Mongolie</t>
  </si>
  <si>
    <t>Montenegro</t>
  </si>
  <si>
    <t>Monténégro</t>
  </si>
  <si>
    <t>Montserrat</t>
  </si>
  <si>
    <t>Mozambique</t>
  </si>
  <si>
    <t>Myanmar</t>
  </si>
  <si>
    <t>Namibië</t>
  </si>
  <si>
    <t>Namibie</t>
  </si>
  <si>
    <t>Nauru</t>
  </si>
  <si>
    <t>Nederland</t>
  </si>
  <si>
    <t>Nepal</t>
  </si>
  <si>
    <t>Népal</t>
  </si>
  <si>
    <t>Nicaragua</t>
  </si>
  <si>
    <t>Nieuw-Caledonië</t>
  </si>
  <si>
    <t>Nouvelle Calédonie</t>
  </si>
  <si>
    <t>Nieuw-Zeeland</t>
  </si>
  <si>
    <t>Nouvelle Zélande</t>
  </si>
  <si>
    <t>Niger</t>
  </si>
  <si>
    <t>Nigeria</t>
  </si>
  <si>
    <t>Nigéria</t>
  </si>
  <si>
    <t>Niue</t>
  </si>
  <si>
    <t>Noord-Macedonië</t>
  </si>
  <si>
    <t>Macédoine du Nord</t>
  </si>
  <si>
    <t>Noordelijke Marianen Eilanden</t>
  </si>
  <si>
    <t>Mariannes du Nord (Îles)</t>
  </si>
  <si>
    <t>Noorwegen</t>
  </si>
  <si>
    <t>Norvège</t>
  </si>
  <si>
    <t>Norfolk Eiland</t>
  </si>
  <si>
    <t>Île Norfolk</t>
  </si>
  <si>
    <t>Oeganda</t>
  </si>
  <si>
    <t>Ouganda</t>
  </si>
  <si>
    <t>Oekraïne</t>
  </si>
  <si>
    <t>Ukraine</t>
  </si>
  <si>
    <t>Oezbekistan</t>
  </si>
  <si>
    <t>Ouzbékistan</t>
  </si>
  <si>
    <t>Oman</t>
  </si>
  <si>
    <t>Oost-Timor</t>
  </si>
  <si>
    <t>Timor-Leste</t>
  </si>
  <si>
    <t>Oostenrijk</t>
  </si>
  <si>
    <t>Autriche</t>
  </si>
  <si>
    <t>Pakistan</t>
  </si>
  <si>
    <t>Palau</t>
  </si>
  <si>
    <t>Palestina</t>
  </si>
  <si>
    <t>Palestine</t>
  </si>
  <si>
    <t>Panama</t>
  </si>
  <si>
    <t>Papoea-Nieuw-Guinea</t>
  </si>
  <si>
    <t>Papouasie-Nouvelle-Guinée</t>
  </si>
  <si>
    <t>Paraguay</t>
  </si>
  <si>
    <t>Peru</t>
  </si>
  <si>
    <t>Pérou</t>
  </si>
  <si>
    <t>Pitcairn</t>
  </si>
  <si>
    <t>Polen</t>
  </si>
  <si>
    <t>Pologne</t>
  </si>
  <si>
    <t>Portugal</t>
  </si>
  <si>
    <t>Puerto Rico</t>
  </si>
  <si>
    <t>Qatar</t>
  </si>
  <si>
    <t>Réunion</t>
  </si>
  <si>
    <t>Roemenië</t>
  </si>
  <si>
    <t>Roumanie</t>
  </si>
  <si>
    <t>Russische Federatie</t>
  </si>
  <si>
    <t>Fédération de Russie</t>
  </si>
  <si>
    <t>Rwanda</t>
  </si>
  <si>
    <t>Saint Barthélemy</t>
  </si>
  <si>
    <t>Saint Kitts en Nevis</t>
  </si>
  <si>
    <t>Saint Kitts et Nevis</t>
  </si>
  <si>
    <t>Saint Lucia</t>
  </si>
  <si>
    <t>Sainte-Lucie</t>
  </si>
  <si>
    <t>Saint Pierre en Miquelon</t>
  </si>
  <si>
    <t>Saint Pierre et Miquelon</t>
  </si>
  <si>
    <t>Saint Vincent en de Grenadines</t>
  </si>
  <si>
    <t>Saint Vincent et les Grenadines</t>
  </si>
  <si>
    <t>Salomoneilanden</t>
  </si>
  <si>
    <t>Salomon (Îles)</t>
  </si>
  <si>
    <t>Samoa</t>
  </si>
  <si>
    <t>San Marino</t>
  </si>
  <si>
    <t>Saint-Marin</t>
  </si>
  <si>
    <t>Sao Tomé en Principe</t>
  </si>
  <si>
    <t>Sao Tomé et Principe</t>
  </si>
  <si>
    <t>Saoedi-Arabië</t>
  </si>
  <si>
    <t>Arabie Saoudite</t>
  </si>
  <si>
    <t>Senegal</t>
  </si>
  <si>
    <t>Sénégal</t>
  </si>
  <si>
    <t>Servië</t>
  </si>
  <si>
    <t>Serbie</t>
  </si>
  <si>
    <t>Seychellen</t>
  </si>
  <si>
    <t>Seychelles</t>
  </si>
  <si>
    <t>Sierra Leone</t>
  </si>
  <si>
    <t>Singapore</t>
  </si>
  <si>
    <t>Singapour</t>
  </si>
  <si>
    <t>Sint Maarten</t>
  </si>
  <si>
    <t>Saint Martin</t>
  </si>
  <si>
    <t>Sint-Helena</t>
  </si>
  <si>
    <t>Sainte-Hélène</t>
  </si>
  <si>
    <t>Slovenië</t>
  </si>
  <si>
    <t>Slovénie</t>
  </si>
  <si>
    <t>Slowakije</t>
  </si>
  <si>
    <t>Slovaquie</t>
  </si>
  <si>
    <t>Soedan</t>
  </si>
  <si>
    <t>Soudan</t>
  </si>
  <si>
    <t>Somalië</t>
  </si>
  <si>
    <t>Somalie</t>
  </si>
  <si>
    <t>Spanje</t>
  </si>
  <si>
    <t>Espagne</t>
  </si>
  <si>
    <t>Spitsbergen en Jan Mayen</t>
  </si>
  <si>
    <t>Svalbard et Jan Mayen</t>
  </si>
  <si>
    <t>Sri Lanka</t>
  </si>
  <si>
    <t>Suriname</t>
  </si>
  <si>
    <t>Tadzjikistan</t>
  </si>
  <si>
    <t>Tadjikistan</t>
  </si>
  <si>
    <t>Taiwan</t>
  </si>
  <si>
    <t>Taïwan</t>
  </si>
  <si>
    <t>Tanzania</t>
  </si>
  <si>
    <t>Tanzanie</t>
  </si>
  <si>
    <t>Thailand</t>
  </si>
  <si>
    <t>Thaïlande</t>
  </si>
  <si>
    <t>Togo</t>
  </si>
  <si>
    <t>Tokelau</t>
  </si>
  <si>
    <t>Tonga</t>
  </si>
  <si>
    <t>Trinidad en Tobago</t>
  </si>
  <si>
    <t>Trinité et Tobago</t>
  </si>
  <si>
    <t>Tsjaad</t>
  </si>
  <si>
    <t>Tchad</t>
  </si>
  <si>
    <t>Tsjechië</t>
  </si>
  <si>
    <t>Tchécoslovaquie</t>
  </si>
  <si>
    <t>Tunesië</t>
  </si>
  <si>
    <t>Tunisie</t>
  </si>
  <si>
    <t>Türkiye</t>
  </si>
  <si>
    <t>Turkmenistan</t>
  </si>
  <si>
    <t>Turkménistan</t>
  </si>
  <si>
    <t>Turks- en Caicoseilanden</t>
  </si>
  <si>
    <t>Turks et Caicos (Îles)</t>
  </si>
  <si>
    <t>Tuvalu</t>
  </si>
  <si>
    <t>Uruguay</t>
  </si>
  <si>
    <t>Vanuatu</t>
  </si>
  <si>
    <t>Venezuela</t>
  </si>
  <si>
    <t>Vénézuéla</t>
  </si>
  <si>
    <t>Verenigd Koninkrijk</t>
  </si>
  <si>
    <t>Royaume-Uni</t>
  </si>
  <si>
    <t>Verenigde Arabische Emiraten</t>
  </si>
  <si>
    <t>Emirats Arabes Unis</t>
  </si>
  <si>
    <t>Verenigde Staten van Amerika</t>
  </si>
  <si>
    <t>États-Unis d'Amérique</t>
  </si>
  <si>
    <t>Vietnam</t>
  </si>
  <si>
    <t>Viet Nam</t>
  </si>
  <si>
    <t>Wallis en Futuna</t>
  </si>
  <si>
    <t>Wallis et Futuna</t>
  </si>
  <si>
    <t>Westelijke Sahara*</t>
  </si>
  <si>
    <t>Sahara occidental</t>
  </si>
  <si>
    <t>Wit-Rusland</t>
  </si>
  <si>
    <t>Biélorussie</t>
  </si>
  <si>
    <t>Zambia</t>
  </si>
  <si>
    <t>Zambie</t>
  </si>
  <si>
    <t>Zimbabwe</t>
  </si>
  <si>
    <t>Zuid-Afrika</t>
  </si>
  <si>
    <t>Afrique du Sud</t>
  </si>
  <si>
    <t>Zuid-Georgië en de Zuidelijke Sandwicheilanden</t>
  </si>
  <si>
    <t>Géorgie du Sud et les îles Sandwich du Sud</t>
  </si>
  <si>
    <t>Zuid-Soedan</t>
  </si>
  <si>
    <t>Sud Soudan</t>
  </si>
  <si>
    <t>Zweden</t>
  </si>
  <si>
    <t>Suède</t>
  </si>
  <si>
    <t>Zwitserland</t>
  </si>
  <si>
    <t>Suisse</t>
  </si>
  <si>
    <t>PROD_FEAT_10990_Afzuigkappen</t>
  </si>
  <si>
    <t>PROD_FEAT_10990_Fornuizen</t>
  </si>
  <si>
    <t>PROD_FEAT_10990_Koelkast</t>
  </si>
  <si>
    <t>PROD_FEAT_10990_Kookplaten</t>
  </si>
  <si>
    <t>PROD_FEAT_10990_Magnetron</t>
  </si>
  <si>
    <t>PROD_FEAT_10990_Oven</t>
  </si>
  <si>
    <t>PROD_FEAT_10990_Wasdrogers</t>
  </si>
  <si>
    <t>PROD_FEAT_10990_Vaatwassers</t>
  </si>
  <si>
    <t>Afzuigkappen</t>
  </si>
  <si>
    <t>Fornuizen</t>
  </si>
  <si>
    <t>Kookpaten</t>
  </si>
  <si>
    <t>Wasdrogers</t>
  </si>
  <si>
    <t>Vaatwassers</t>
  </si>
  <si>
    <t>Boolean</t>
  </si>
  <si>
    <t>Numbers</t>
  </si>
  <si>
    <t>PROD_FEAT_00003</t>
  </si>
  <si>
    <t>PROD_FEAT_16962</t>
  </si>
  <si>
    <t>PROD_FEAT_16943</t>
  </si>
  <si>
    <t>PROD_FEAT_10714</t>
  </si>
  <si>
    <t>PROD_FEAT_12253</t>
  </si>
  <si>
    <t>PROD_FEAT_12438</t>
  </si>
  <si>
    <t>PROD_FEAT_14451</t>
  </si>
  <si>
    <t>PROD_FEAT_14554</t>
  </si>
  <si>
    <t>PROD_FEAT_91100</t>
  </si>
  <si>
    <t>PROD_FEAT_15742</t>
  </si>
  <si>
    <t>PROD_FEAT_16743</t>
  </si>
  <si>
    <t>PROD_FEAT_10401_koelkast</t>
  </si>
  <si>
    <t>PROD_FEAT_13960</t>
  </si>
  <si>
    <t>PROD_FEAT_13482</t>
  </si>
  <si>
    <t>PROD_FEAT_10982</t>
  </si>
  <si>
    <t>PROD_FEAT_14510</t>
  </si>
  <si>
    <t>PROD_FEAT_12120</t>
  </si>
  <si>
    <t>PROD_FEAT_14384</t>
  </si>
  <si>
    <t>PROD_FEAT_91160</t>
  </si>
  <si>
    <t>PROD_FEAT_13470</t>
  </si>
  <si>
    <t>PROD_FEAT_11968</t>
  </si>
  <si>
    <t>PROD_FEAT_11779</t>
  </si>
  <si>
    <t>PROD_FEAT_16207</t>
  </si>
  <si>
    <t>PROD_FEAT_10401_vriezers</t>
  </si>
  <si>
    <t>PROD_FEAT_16914</t>
  </si>
  <si>
    <t>PROD_FEAT_16744</t>
  </si>
  <si>
    <t>PROD_FEAT_16617</t>
  </si>
  <si>
    <t>PROD_FEAT_10401_vaatwasser</t>
  </si>
  <si>
    <t>PROD_FEAT_10519</t>
  </si>
  <si>
    <t>PROD_FEAT_91250</t>
  </si>
  <si>
    <t>PROD_FEAT_13709</t>
  </si>
  <si>
    <t>PROD_FEAT_16887</t>
  </si>
  <si>
    <t>PROD_FEAT_13839</t>
  </si>
  <si>
    <t>PROD_FEAT_10990_Was-droogcombinatie</t>
  </si>
  <si>
    <t>PROD_FEAT_16520</t>
  </si>
  <si>
    <t>PROD_FEAT_11367</t>
  </si>
  <si>
    <t>PROD_FEAT_13800</t>
  </si>
  <si>
    <t>PROD_FEAT_10770</t>
  </si>
  <si>
    <t>PROD_FEAT_18135</t>
  </si>
  <si>
    <t>PROD_FEAT_10068</t>
  </si>
  <si>
    <t>PROD_FEAT_13559</t>
  </si>
  <si>
    <t>PROD_FEAT_91013</t>
  </si>
  <si>
    <t>PROD_FEAT_91014</t>
  </si>
  <si>
    <t>PROD_FEAT_91012</t>
  </si>
  <si>
    <t>PROD_FEAT_10961</t>
  </si>
  <si>
    <t>PROD_FEAT_16630</t>
  </si>
  <si>
    <t>PROD_FEAT_16497</t>
  </si>
  <si>
    <t>PROD_FEAT_14595</t>
  </si>
  <si>
    <t>PROD_FEAT_14594</t>
  </si>
  <si>
    <t>PROD_FEAT_14330</t>
  </si>
  <si>
    <t>PROD_FEAT_14553</t>
  </si>
  <si>
    <t>PROD_FEAT_91158</t>
  </si>
  <si>
    <t>PROD_FEAT_14396</t>
  </si>
  <si>
    <t>PROD_FEAT_91141</t>
  </si>
  <si>
    <t>PROD_FEAT_91140</t>
  </si>
  <si>
    <t>PROD_FEAT_91133</t>
  </si>
  <si>
    <t>PROD_FEAT_91127</t>
  </si>
  <si>
    <t>PROD_FEAT_90095</t>
  </si>
  <si>
    <t>PROD_FEAT_12194</t>
  </si>
  <si>
    <t>ATTR_PROD_MANU_OverrideContactDetails</t>
  </si>
  <si>
    <t>ATTR_PROD_MANU_EuEstablished</t>
  </si>
  <si>
    <t>ATTR_PROD_MANU_AddressCountry</t>
  </si>
  <si>
    <t>PROD_FEAT_91335</t>
  </si>
  <si>
    <t>PROD_FEAT_91336</t>
  </si>
  <si>
    <t>PROD_FEAT_91337</t>
  </si>
  <si>
    <t>PROD_FEAT_91338</t>
  </si>
  <si>
    <t>PROD_FEAT_91339</t>
  </si>
  <si>
    <t>PROD_FEAT_91341</t>
  </si>
  <si>
    <t>Absorptie</t>
  </si>
  <si>
    <t>Deur-op-deur</t>
  </si>
  <si>
    <t>Display</t>
  </si>
  <si>
    <t>Hetelucht</t>
  </si>
  <si>
    <t>Conventioneel</t>
  </si>
  <si>
    <t>A tot G</t>
  </si>
  <si>
    <t>false</t>
  </si>
  <si>
    <t>1 ATM</t>
  </si>
  <si>
    <t>Compressor</t>
  </si>
  <si>
    <t>Onder</t>
  </si>
  <si>
    <t>Sleepdeur</t>
  </si>
  <si>
    <t>Tiptoetsen</t>
  </si>
  <si>
    <t>Boven- en onderwarmte</t>
  </si>
  <si>
    <t>Zeoliet</t>
  </si>
  <si>
    <t>A+ tot F</t>
  </si>
  <si>
    <t>true</t>
  </si>
  <si>
    <t>≥ 500</t>
  </si>
  <si>
    <t>3 ATM</t>
  </si>
  <si>
    <t>Inverter</t>
  </si>
  <si>
    <t>Tiptoetsen + display</t>
  </si>
  <si>
    <t>Grill</t>
  </si>
  <si>
    <t>A -60%</t>
  </si>
  <si>
    <t>A++ tot E</t>
  </si>
  <si>
    <t>A+</t>
  </si>
  <si>
    <t>≥ 600</t>
  </si>
  <si>
    <t>5 ATM</t>
  </si>
  <si>
    <t>Miele Besteklade 3D-MultiFlex</t>
  </si>
  <si>
    <t>Vrijstaand met mogelijkheid tot inbouw met onderstel</t>
  </si>
  <si>
    <t>Pizzastand</t>
  </si>
  <si>
    <t>A -50%</t>
  </si>
  <si>
    <t>A+++ tot D</t>
  </si>
  <si>
    <t>A++</t>
  </si>
  <si>
    <t>≥ 700</t>
  </si>
  <si>
    <t>10 ATM</t>
  </si>
  <si>
    <t>Vrijstaand met mogelijk onderstel</t>
  </si>
  <si>
    <t>Crispfunctie</t>
  </si>
  <si>
    <t>A -40%</t>
  </si>
  <si>
    <t>A+++</t>
  </si>
  <si>
    <t>≥ 800</t>
  </si>
  <si>
    <t>IP X1</t>
  </si>
  <si>
    <t>Miele Click2open</t>
  </si>
  <si>
    <t>Vrijstaand met ingebouwde optie</t>
  </si>
  <si>
    <t>Hotblast</t>
  </si>
  <si>
    <t>A -30%</t>
  </si>
  <si>
    <t>≥ 900</t>
  </si>
  <si>
    <t>IP X2</t>
  </si>
  <si>
    <t>Bovenwarmte</t>
  </si>
  <si>
    <t>A -20%</t>
  </si>
  <si>
    <t>≥ 1000</t>
  </si>
  <si>
    <t>IP X4</t>
  </si>
  <si>
    <t>Onderwarmte</t>
  </si>
  <si>
    <t>A -10%</t>
  </si>
  <si>
    <t>≥ 1100</t>
  </si>
  <si>
    <t>IP X5</t>
  </si>
  <si>
    <t>Miele Con@ctivity 3.0</t>
  </si>
  <si>
    <t>≥ 1200</t>
  </si>
  <si>
    <t>IP20</t>
  </si>
  <si>
    <t>Stoom</t>
  </si>
  <si>
    <t>A+ -60%</t>
  </si>
  <si>
    <t>≥ 1300</t>
  </si>
  <si>
    <t>IP21</t>
  </si>
  <si>
    <t>of combinatie</t>
  </si>
  <si>
    <t>A+ -50%</t>
  </si>
  <si>
    <t>≥ 1400</t>
  </si>
  <si>
    <t>IP22</t>
  </si>
  <si>
    <t>A+ -40%</t>
  </si>
  <si>
    <t>≥ 1500</t>
  </si>
  <si>
    <t>IP23</t>
  </si>
  <si>
    <t>A+ -30%</t>
  </si>
  <si>
    <t>≥ 1600</t>
  </si>
  <si>
    <t>IP24</t>
  </si>
  <si>
    <t>A+ -20%</t>
  </si>
  <si>
    <t>≥ 1700</t>
  </si>
  <si>
    <t>IP25</t>
  </si>
  <si>
    <t>A+ -10%</t>
  </si>
  <si>
    <t>≥ 1800</t>
  </si>
  <si>
    <t>IP26</t>
  </si>
  <si>
    <t>≥ 2000</t>
  </si>
  <si>
    <t>IP27</t>
  </si>
  <si>
    <t>A++ -60%</t>
  </si>
  <si>
    <t>IP28</t>
  </si>
  <si>
    <t>A++ -50%</t>
  </si>
  <si>
    <t>IP29</t>
  </si>
  <si>
    <t>Miele Perfect droogresultaat/ PerfectDry</t>
  </si>
  <si>
    <t>A++ -40%</t>
  </si>
  <si>
    <t>IP30</t>
  </si>
  <si>
    <t>A++ -30%</t>
  </si>
  <si>
    <t>IP31</t>
  </si>
  <si>
    <t>A++ -20%</t>
  </si>
  <si>
    <t>IP32</t>
  </si>
  <si>
    <t>A++ -10%</t>
  </si>
  <si>
    <t>IP33</t>
  </si>
  <si>
    <t>IP34</t>
  </si>
  <si>
    <t>A+++ -60%</t>
  </si>
  <si>
    <t>IP35</t>
  </si>
  <si>
    <t>A+++ -50%</t>
  </si>
  <si>
    <t>IP36</t>
  </si>
  <si>
    <t>A+++ -40%</t>
  </si>
  <si>
    <t>IP37</t>
  </si>
  <si>
    <t>A+++ -30%</t>
  </si>
  <si>
    <t>IP38</t>
  </si>
  <si>
    <t>A+++ -20%</t>
  </si>
  <si>
    <t>IP39</t>
  </si>
  <si>
    <t>A+++ -10%</t>
  </si>
  <si>
    <t>IP40</t>
  </si>
  <si>
    <t>IP41</t>
  </si>
  <si>
    <t>IP42</t>
  </si>
  <si>
    <t>IP43</t>
  </si>
  <si>
    <t>IP44</t>
  </si>
  <si>
    <t>IP45</t>
  </si>
  <si>
    <t>IP46</t>
  </si>
  <si>
    <t>IP47</t>
  </si>
  <si>
    <t>IP48</t>
  </si>
  <si>
    <t>IP49</t>
  </si>
  <si>
    <t>IP50</t>
  </si>
  <si>
    <t>IP51</t>
  </si>
  <si>
    <t>IP52</t>
  </si>
  <si>
    <t>IP53</t>
  </si>
  <si>
    <t>IP54</t>
  </si>
  <si>
    <t>IP55</t>
  </si>
  <si>
    <t>IP56</t>
  </si>
  <si>
    <t>IP57</t>
  </si>
  <si>
    <t>IP58</t>
  </si>
  <si>
    <t>IP59</t>
  </si>
  <si>
    <t>IP60</t>
  </si>
  <si>
    <t>IP61</t>
  </si>
  <si>
    <t>IP62</t>
  </si>
  <si>
    <t>IP63</t>
  </si>
  <si>
    <t>IP64</t>
  </si>
  <si>
    <t>IP65</t>
  </si>
  <si>
    <t>IP66</t>
  </si>
  <si>
    <t>IP67</t>
  </si>
  <si>
    <t>IP68</t>
  </si>
  <si>
    <t>IP69</t>
  </si>
  <si>
    <t>IPX3</t>
  </si>
  <si>
    <t>IPX6</t>
  </si>
  <si>
    <t>IPX7</t>
  </si>
  <si>
    <t>IPX8</t>
  </si>
  <si>
    <t>IPX9</t>
  </si>
  <si>
    <t>FEATURES_ID</t>
  </si>
  <si>
    <t>NL_NL+NL_BE</t>
  </si>
  <si>
    <t>FORMAT</t>
  </si>
  <si>
    <t>ATTR_PROD_CONFIDENTIAL_UNTIL</t>
  </si>
  <si>
    <t>Confidentieel tot</t>
  </si>
  <si>
    <t>Confidentiel jusqu'au</t>
  </si>
  <si>
    <t>ISO Date and Time</t>
  </si>
  <si>
    <t>ATTR_PROD_ENERGY_EPREL_ID</t>
  </si>
  <si>
    <t>EPREL ID</t>
  </si>
  <si>
    <t>Integer</t>
  </si>
  <si>
    <t>Kleur (basis)</t>
  </si>
  <si>
    <t>Couleur (Base)</t>
  </si>
  <si>
    <t>List Of Values</t>
  </si>
  <si>
    <t>PROD_FEAT_10002</t>
  </si>
  <si>
    <t>0°C koelzone voor langere houdbaarheid</t>
  </si>
  <si>
    <t>Zone fraîcheur 0°C pour une durée de conservation plus longue</t>
  </si>
  <si>
    <t>Ja/Nee</t>
  </si>
  <si>
    <t>Afvoersysteem</t>
  </si>
  <si>
    <t>Système d'évacuation</t>
  </si>
  <si>
    <t>PROD_FEAT_10139</t>
  </si>
  <si>
    <t>Aansluitvermogen</t>
  </si>
  <si>
    <t>Puissance de raccordement</t>
  </si>
  <si>
    <t>Numeric Text</t>
  </si>
  <si>
    <t>PROD_FEAT_10141</t>
  </si>
  <si>
    <t>Anti-bacteriële deurrubbers</t>
  </si>
  <si>
    <t>Joint antibactérien</t>
  </si>
  <si>
    <t>PROD_FEAT_10170</t>
  </si>
  <si>
    <t>Aantal ovens</t>
  </si>
  <si>
    <t>Nombre de fours</t>
  </si>
  <si>
    <t>PROD_FEAT_10219</t>
  </si>
  <si>
    <t>Aantal kookzones</t>
  </si>
  <si>
    <t>Nombre de zones de cuisson</t>
  </si>
  <si>
    <t>Text</t>
  </si>
  <si>
    <t>PROD_FEAT_10310</t>
  </si>
  <si>
    <t>PROD_FEAT_10333</t>
  </si>
  <si>
    <t>Ontdooifunctie</t>
  </si>
  <si>
    <t>Fonction de décongélation</t>
  </si>
  <si>
    <t>PROD_FEAT_10396</t>
  </si>
  <si>
    <t>Type batterij</t>
  </si>
  <si>
    <t>Type de batterie/pile</t>
  </si>
  <si>
    <t>PROD_FEAT_10401</t>
  </si>
  <si>
    <t>Model</t>
  </si>
  <si>
    <t>Modèle</t>
  </si>
  <si>
    <t>PROD_FEAT_10419</t>
  </si>
  <si>
    <t>Beladingsherkenning</t>
  </si>
  <si>
    <t>Capteur de charge</t>
  </si>
  <si>
    <t>PROD_FEAT_10449</t>
  </si>
  <si>
    <t>Besteksysteem</t>
  </si>
  <si>
    <t>Système de couverts</t>
  </si>
  <si>
    <t>PROD_FEAT_10576</t>
  </si>
  <si>
    <t>Stoomfunctie</t>
  </si>
  <si>
    <t>Fonction vapeur</t>
  </si>
  <si>
    <t>PROD_FEAT_10649</t>
  </si>
  <si>
    <t>PROD_FEAT_10669</t>
  </si>
  <si>
    <t>Draaispit met motor</t>
  </si>
  <si>
    <t>Tournebroche avec moteur</t>
  </si>
  <si>
    <t>PROD_FEAT_10705</t>
  </si>
  <si>
    <t>Roestvrijstalen behuizing</t>
  </si>
  <si>
    <t>Boîtier en acier inoxydable</t>
  </si>
  <si>
    <t>Installatietype</t>
  </si>
  <si>
    <t>Type de construction</t>
  </si>
  <si>
    <t>PROD_FEAT_10731</t>
  </si>
  <si>
    <t>PROD_FEAT_10747</t>
  </si>
  <si>
    <t>IJsdispenser</t>
  </si>
  <si>
    <t>Distributeur de glaçons</t>
  </si>
  <si>
    <t>Energie-efficiëntieklasse</t>
  </si>
  <si>
    <t>Classe d'efficacité énergétique</t>
  </si>
  <si>
    <t>PROD_FEAT_10794</t>
  </si>
  <si>
    <t>Maximale nisbreedte</t>
  </si>
  <si>
    <t>Largeur maximale de la niche</t>
  </si>
  <si>
    <t>Number</t>
  </si>
  <si>
    <t>PROD_FEAT_10795</t>
  </si>
  <si>
    <t>Maximale nishoogte</t>
  </si>
  <si>
    <t>Hauteur maximale de la niche</t>
  </si>
  <si>
    <t>PROD_FEAT_10796</t>
  </si>
  <si>
    <t>Maximale nisdiepte</t>
  </si>
  <si>
    <t>Profondeur maximale de la niche</t>
  </si>
  <si>
    <t>PROD_FEAT_10812</t>
  </si>
  <si>
    <t>Kleur (door fabrikant)</t>
  </si>
  <si>
    <t>Couleur (selon le fabriquant)</t>
  </si>
  <si>
    <t>PROD_FEAT_10817</t>
  </si>
  <si>
    <t>Inhoud</t>
  </si>
  <si>
    <t>Capacité</t>
  </si>
  <si>
    <t>PROD_FEAT_10826</t>
  </si>
  <si>
    <t>Afstandsbediening</t>
  </si>
  <si>
    <t>Télécommande</t>
  </si>
  <si>
    <t>PROD_FEAT_10845</t>
  </si>
  <si>
    <t>Filtersysteem</t>
  </si>
  <si>
    <t>Système de filtre</t>
  </si>
  <si>
    <t>PROD_FEAT_10858</t>
  </si>
  <si>
    <t>Grillfunctie</t>
  </si>
  <si>
    <t>Fonction gril</t>
  </si>
  <si>
    <t>PROD_FEAT_10901</t>
  </si>
  <si>
    <t>Voorpaneel</t>
  </si>
  <si>
    <t>Panneau frontal</t>
  </si>
  <si>
    <t>PROD_FEAT_10907</t>
  </si>
  <si>
    <t>Vulgewicht drogen</t>
  </si>
  <si>
    <t>Capacité de séchage</t>
  </si>
  <si>
    <t>PROD_FEAT_10908</t>
  </si>
  <si>
    <t>Vulgewicht wassen</t>
  </si>
  <si>
    <t>Capacité de lavage</t>
  </si>
  <si>
    <t>Aantal blaasstanden</t>
  </si>
  <si>
    <t>Niveaux de ventilation</t>
  </si>
  <si>
    <t>PROD_FEAT_10963</t>
  </si>
  <si>
    <t>Geschikt voor</t>
  </si>
  <si>
    <t>Compatible avec</t>
  </si>
  <si>
    <t>Aantal sterren</t>
  </si>
  <si>
    <t>Nombre d'étoiles</t>
  </si>
  <si>
    <t>PROD_FEAT_10986</t>
  </si>
  <si>
    <t>Materiaal (buitenkant)</t>
  </si>
  <si>
    <t>Matériau (encadrement)</t>
  </si>
  <si>
    <t>PROD_FEAT_10990</t>
  </si>
  <si>
    <t>Producttype</t>
  </si>
  <si>
    <t>Type de produit</t>
  </si>
  <si>
    <t>PROD_FEAT_11011</t>
  </si>
  <si>
    <t>Gewicht (volgens de fabrikant)</t>
  </si>
  <si>
    <t>Poids (selon le fabricant)</t>
  </si>
  <si>
    <t>PROD_FEAT_11077</t>
  </si>
  <si>
    <t>Heteluchtfunctie</t>
  </si>
  <si>
    <t>Fonction air chaud</t>
  </si>
  <si>
    <t>PROD_FEAT_11086</t>
  </si>
  <si>
    <t>PROD_FEAT_11119</t>
  </si>
  <si>
    <t>In hoogte verstelbare bovenmand</t>
  </si>
  <si>
    <t>Panier supérieur réglable en hauteur</t>
  </si>
  <si>
    <t>PROD_FEAT_11172</t>
  </si>
  <si>
    <t>Binnenverlichting</t>
  </si>
  <si>
    <t>Éclairage intérieur</t>
  </si>
  <si>
    <t>PROD_FEAT_11178</t>
  </si>
  <si>
    <t>Materiaal (binnenkant)</t>
  </si>
  <si>
    <t>Matériau (intérieur)</t>
  </si>
  <si>
    <t>PROD_FEAT_11205</t>
  </si>
  <si>
    <t>Geïntegreerde klok</t>
  </si>
  <si>
    <t>Horloge intégrée</t>
  </si>
  <si>
    <t>PROD_FEAT_11223</t>
  </si>
  <si>
    <t>Flessenrek</t>
  </si>
  <si>
    <t>Porte-bouteilles</t>
  </si>
  <si>
    <t>PROD_FEAT_11314</t>
  </si>
  <si>
    <t>Koelmiddel</t>
  </si>
  <si>
    <t>Réfrigérant</t>
  </si>
  <si>
    <t>PROD_FEAT_11350</t>
  </si>
  <si>
    <t>Kinderbeveiliging</t>
  </si>
  <si>
    <t>Sécurité enfants</t>
  </si>
  <si>
    <t>PROD_FEAT_11359</t>
  </si>
  <si>
    <t>Indicatie voor glansmiddel</t>
  </si>
  <si>
    <t>Indicateur de liquide de rinçage</t>
  </si>
  <si>
    <t>PROD_FEAT_11361</t>
  </si>
  <si>
    <t>Antikreukfunctie</t>
  </si>
  <si>
    <t>Anti-froissage</t>
  </si>
  <si>
    <t>Soort kookplaat</t>
  </si>
  <si>
    <t>Type de plan de cuisson</t>
  </si>
  <si>
    <t>PROD_FEAT_11369</t>
  </si>
  <si>
    <t>Kookprogramma's</t>
  </si>
  <si>
    <t>Programmes de cuisson</t>
  </si>
  <si>
    <t>PROD_FEAT_11421</t>
  </si>
  <si>
    <t>Bewaartijd bij stroomuitval</t>
  </si>
  <si>
    <t>Temps de conservation en cas de panne</t>
  </si>
  <si>
    <t>PROD_FEAT_11455</t>
  </si>
  <si>
    <t>Aantal standen</t>
  </si>
  <si>
    <t>Niveaux de puissance</t>
  </si>
  <si>
    <t>PROD_FEAT_11470</t>
  </si>
  <si>
    <t>Verpakkingsinhoud</t>
  </si>
  <si>
    <t>Contenu de la livraison</t>
  </si>
  <si>
    <t>PROD_FEAT_11514</t>
  </si>
  <si>
    <t>PROD_FEAT_11516</t>
  </si>
  <si>
    <t>Materiaal (legplanken)</t>
  </si>
  <si>
    <t>Matériau (étagères)</t>
  </si>
  <si>
    <t>PROD_FEAT_11549</t>
  </si>
  <si>
    <t>Maximum temperatuur</t>
  </si>
  <si>
    <t>Température maximale</t>
  </si>
  <si>
    <t>PROD_FEAT_11595</t>
  </si>
  <si>
    <t>Minimum temperatuur</t>
  </si>
  <si>
    <t>Température minimum</t>
  </si>
  <si>
    <t>PROD_FEAT_11675</t>
  </si>
  <si>
    <t>No Frost</t>
  </si>
  <si>
    <t>PROD_FEAT_11685</t>
  </si>
  <si>
    <t>Chaleur de voûte et de sole</t>
  </si>
  <si>
    <t>Programma's</t>
  </si>
  <si>
    <t>Programmes</t>
  </si>
  <si>
    <t>PROD_FEAT_11859</t>
  </si>
  <si>
    <t>Restwarmte-indicatie</t>
  </si>
  <si>
    <t>Affichage de la chaleur résiduelle</t>
  </si>
  <si>
    <t>PROD_FEAT_11860</t>
  </si>
  <si>
    <t>Resttijdindicatie</t>
  </si>
  <si>
    <t>Affichage du temps restant</t>
  </si>
  <si>
    <t>PROD_FEAT_11886</t>
  </si>
  <si>
    <t>Indicatie voor zout</t>
  </si>
  <si>
    <t>Indicateur de sel</t>
  </si>
  <si>
    <t>PROD_FEAT_11912</t>
  </si>
  <si>
    <t>Snelle opwarming</t>
  </si>
  <si>
    <t>Chauffe rapide</t>
  </si>
  <si>
    <t>PROD_FEAT_11926</t>
  </si>
  <si>
    <t>PROD_FEAT_11967</t>
  </si>
  <si>
    <t>Zelfreinigend</t>
  </si>
  <si>
    <t>Auto-nettoyage</t>
  </si>
  <si>
    <t>Reinigingssysteem</t>
  </si>
  <si>
    <t>Système de nettoyage</t>
  </si>
  <si>
    <t>PROD_FEAT_11976</t>
  </si>
  <si>
    <t>Vochtsensor</t>
  </si>
  <si>
    <t>Capteur d'humidité</t>
  </si>
  <si>
    <t>PROD_FEAT_12090</t>
  </si>
  <si>
    <t>PROD_FEAT_12104</t>
  </si>
  <si>
    <t>Instelbare starttijd</t>
  </si>
  <si>
    <t>Départ différé</t>
  </si>
  <si>
    <t>Bediening</t>
  </si>
  <si>
    <t>Commande</t>
  </si>
  <si>
    <t>Temperatuurweergave</t>
  </si>
  <si>
    <t>Affichage de la température</t>
  </si>
  <si>
    <t>PROD_FEAT_12236</t>
  </si>
  <si>
    <t>Indicatie einde programma</t>
  </si>
  <si>
    <t>Indicateur de fin de programme</t>
  </si>
  <si>
    <t>Deurstopper</t>
  </si>
  <si>
    <t>Butée de porte</t>
  </si>
  <si>
    <t>PROD_FEAT_12278</t>
  </si>
  <si>
    <t>Overstroombeveiliging</t>
  </si>
  <si>
    <t>Protection contre le débordement</t>
  </si>
  <si>
    <t>PROD_FEAT_12294</t>
  </si>
  <si>
    <t>Circulerende ventilatie</t>
  </si>
  <si>
    <t>Chaleur tournante</t>
  </si>
  <si>
    <t>Signaal temperatuurwijziging</t>
  </si>
  <si>
    <t>Alarme de température</t>
  </si>
  <si>
    <t>PROD_FEAT_12449</t>
  </si>
  <si>
    <t>Sécurité contre les fuites d'eau</t>
  </si>
  <si>
    <t>PROD_FEAT_12484</t>
  </si>
  <si>
    <t>Geïntegreerde Wi-Fi</t>
  </si>
  <si>
    <t>Wi-Fi intégré</t>
  </si>
  <si>
    <t>PROD_FEAT_12588</t>
  </si>
  <si>
    <t>Grootte draaiplateau</t>
  </si>
  <si>
    <t>Taille du plateau tournant</t>
  </si>
  <si>
    <t>PROD_FEAT_13322</t>
  </si>
  <si>
    <t>Aantal ingebouwde lampen</t>
  </si>
  <si>
    <t>Nombre de lumières intégrées</t>
  </si>
  <si>
    <t>PROD_FEAT_13366</t>
  </si>
  <si>
    <t>Overige kenmerken</t>
  </si>
  <si>
    <t>Caractéristiques particulières</t>
  </si>
  <si>
    <t>PROD_FEAT_13416</t>
  </si>
  <si>
    <t>Diameter van de luchtafvoerslang (cm)</t>
  </si>
  <si>
    <t>Diamètre du flexible d'évacuation d'air (cm)</t>
  </si>
  <si>
    <t>PROD_FEAT_13437</t>
  </si>
  <si>
    <t>Waterdispenser</t>
  </si>
  <si>
    <t>Distributeur d'eau</t>
  </si>
  <si>
    <t>Plaats vriesvak</t>
  </si>
  <si>
    <t>Position du compartiment de congélation</t>
  </si>
  <si>
    <t>PROD_FEAT_13523</t>
  </si>
  <si>
    <t>Materiaal (kookruimte)</t>
  </si>
  <si>
    <t>Matériau (espace de cuisson)</t>
  </si>
  <si>
    <t>PROD_FEAT_13597</t>
  </si>
  <si>
    <t>Maximaal vermogen luchtafvoer</t>
  </si>
  <si>
    <t>Puissance max. d'évacuation d'air</t>
  </si>
  <si>
    <t>PROD_FEAT_13618</t>
  </si>
  <si>
    <t>Min. hoogte schoorsteen (cm)</t>
  </si>
  <si>
    <t>Hauteur min. de la cheminée (cm)</t>
  </si>
  <si>
    <t>PROD_FEAT_13676</t>
  </si>
  <si>
    <t>Droogproces</t>
  </si>
  <si>
    <t>Processus de séchage</t>
  </si>
  <si>
    <t>PROD_FEAT_13710</t>
  </si>
  <si>
    <t>Materiaal (trommel)</t>
  </si>
  <si>
    <t>Matériau (tambour)</t>
  </si>
  <si>
    <t>PROD_FEAT_13837</t>
  </si>
  <si>
    <t>Bevochtigingsfunctie</t>
  </si>
  <si>
    <t>Fonction d'humidification</t>
  </si>
  <si>
    <t>Belading</t>
  </si>
  <si>
    <t>Chargement</t>
  </si>
  <si>
    <t>PROD_FEAT_13865</t>
  </si>
  <si>
    <t>Draaibaar</t>
  </si>
  <si>
    <t>Rotatif</t>
  </si>
  <si>
    <t>Koelsysteem</t>
  </si>
  <si>
    <t>Système de refroidissement</t>
  </si>
  <si>
    <t>PROD_FEAT_14070</t>
  </si>
  <si>
    <t>Balanscontrole</t>
  </si>
  <si>
    <t>Contrôle du balourd</t>
  </si>
  <si>
    <t>Materiaal (afdekplaat)</t>
  </si>
  <si>
    <t>Matériau (plaque de recouvrement)</t>
  </si>
  <si>
    <t>PROD_FEAT_14331</t>
  </si>
  <si>
    <t>Afmetingen van de 1e kookzone (cm)</t>
  </si>
  <si>
    <t>Dimensions de la 1ère zone de cuisson (cm)</t>
  </si>
  <si>
    <t>PROD_FEAT_14332</t>
  </si>
  <si>
    <t>Afmetingen van de 2e kookzone (cm)</t>
  </si>
  <si>
    <t>Dimensions de la 2ème zone de cuisson (cm)</t>
  </si>
  <si>
    <t>PROD_FEAT_14333</t>
  </si>
  <si>
    <t>Afmetingen van de 3e kookzone (cm)</t>
  </si>
  <si>
    <t>Dimensions de la 3ème zone de cuisson (cm)</t>
  </si>
  <si>
    <t>PROD_FEAT_14334</t>
  </si>
  <si>
    <t>Afmetingen van de 4e kookzone (cm)</t>
  </si>
  <si>
    <t>Dimensions de la 4ème zone de cuisson (cm)</t>
  </si>
  <si>
    <t>PROD_FEAT_14335</t>
  </si>
  <si>
    <t>Afmetingen van de 5e kookzone (cm)</t>
  </si>
  <si>
    <t>Dimensions de la 5ème zone de cuisson (cm)</t>
  </si>
  <si>
    <t>PROD_FEAT_14336</t>
  </si>
  <si>
    <t>Afmetingen van de 6e kookzone (cm)</t>
  </si>
  <si>
    <t>Dimensions de la 6ème zone de cuisson (cm)</t>
  </si>
  <si>
    <t>PROD_FEAT_14374</t>
  </si>
  <si>
    <t>Materiaal (pandrager)</t>
  </si>
  <si>
    <t>Matériau (porte-casseroles)</t>
  </si>
  <si>
    <t>Bedieningselementen</t>
  </si>
  <si>
    <t>Éléments de commande</t>
  </si>
  <si>
    <t>PROD_FEAT_14389</t>
  </si>
  <si>
    <t>Materiaal (patrijspoort)</t>
  </si>
  <si>
    <t>Matériau (hublot)</t>
  </si>
  <si>
    <t>PROD_FEAT_14402</t>
  </si>
  <si>
    <t>Diameter patrijspoort</t>
  </si>
  <si>
    <t>Diamètre du hublot</t>
  </si>
  <si>
    <t>PROD_FEAT_14426</t>
  </si>
  <si>
    <t>Onthardingssysteem</t>
  </si>
  <si>
    <t>Adoucisseur d'eau</t>
  </si>
  <si>
    <t>PROD_FEAT_14433</t>
  </si>
  <si>
    <t>Indicatie controle filter</t>
  </si>
  <si>
    <t>Témoin de contrôle du filtre</t>
  </si>
  <si>
    <t>PROD_FEAT_14435</t>
  </si>
  <si>
    <t>PROD_FEAT_14437</t>
  </si>
  <si>
    <t>Functie zonder centrifugeren</t>
  </si>
  <si>
    <t>Fonction sans essorage</t>
  </si>
  <si>
    <t>PROD_FEAT_14442</t>
  </si>
  <si>
    <t>Gasaansluiting</t>
  </si>
  <si>
    <t>Raccordement au gaz</t>
  </si>
  <si>
    <t>Verstelbare poten</t>
  </si>
  <si>
    <t>Pieds réglables en hauteur</t>
  </si>
  <si>
    <t>PROD_FEAT_14453</t>
  </si>
  <si>
    <t>Max. verstelbare poten (cm)</t>
  </si>
  <si>
    <t>Hauteur max. des pieds réglable (cm)</t>
  </si>
  <si>
    <t>PROD_FEAT_14463</t>
  </si>
  <si>
    <t>Koude was</t>
  </si>
  <si>
    <t>Lavage à froid</t>
  </si>
  <si>
    <t>PROD_FEAT_14470</t>
  </si>
  <si>
    <t>Indicatielamp leegmaken waterreservoir</t>
  </si>
  <si>
    <t>Témoin lumineux de vidange du réservoir</t>
  </si>
  <si>
    <t>PROD_FEAT_14473</t>
  </si>
  <si>
    <t>Positie van de 1e kookzone</t>
  </si>
  <si>
    <t>Position de la 1ère zone de cuisson</t>
  </si>
  <si>
    <t>PROD_FEAT_14474</t>
  </si>
  <si>
    <t>Positie van de 2e kookzone</t>
  </si>
  <si>
    <t>Position de la 2ème zone de cuisson</t>
  </si>
  <si>
    <t>PROD_FEAT_14475</t>
  </si>
  <si>
    <t>Positie van de 3e kookzone</t>
  </si>
  <si>
    <t>Position de la 3ème zone de cuisson</t>
  </si>
  <si>
    <t>PROD_FEAT_14476</t>
  </si>
  <si>
    <t>Positie van de 4e kookzone</t>
  </si>
  <si>
    <t>Position de la 4ème zone de cuisson</t>
  </si>
  <si>
    <t>PROD_FEAT_14477</t>
  </si>
  <si>
    <t>Positie van de 5e kookzone</t>
  </si>
  <si>
    <t>Position de la 5ème zone de cuisson</t>
  </si>
  <si>
    <t>PROD_FEAT_14478</t>
  </si>
  <si>
    <t>Positie van de 6e kookzone</t>
  </si>
  <si>
    <t>Position de la 6ème zone de cuisson</t>
  </si>
  <si>
    <t>PROD_FEAT_14481</t>
  </si>
  <si>
    <t>Lengte luchtafvoerslang (m)</t>
  </si>
  <si>
    <t>Longueur du flexible d'évacuation d'air (m)</t>
  </si>
  <si>
    <t>PROD_FEAT_14482</t>
  </si>
  <si>
    <t>Lengte aansluitkabel (m)</t>
  </si>
  <si>
    <t>Longueur du câble de raccordement (m)</t>
  </si>
  <si>
    <t>PROD_FEAT_14486</t>
  </si>
  <si>
    <t>Vermogen van de 1e kookzone</t>
  </si>
  <si>
    <t>Puissance de la 1ère zone de cuisson</t>
  </si>
  <si>
    <t>PROD_FEAT_14487</t>
  </si>
  <si>
    <t>Vermogen van de 2e kookzone</t>
  </si>
  <si>
    <t>Puissance de la 2ème zone de cuisson</t>
  </si>
  <si>
    <t>PROD_FEAT_14488</t>
  </si>
  <si>
    <t>Vermogen van de 3e kookzone</t>
  </si>
  <si>
    <t>Puissance de la 3ème zone de cuisson</t>
  </si>
  <si>
    <t>PROD_FEAT_14489</t>
  </si>
  <si>
    <t>Vermogen van de 4e kookzone</t>
  </si>
  <si>
    <t>Puissance de la 4ème zone de cuisson</t>
  </si>
  <si>
    <t>PROD_FEAT_14490</t>
  </si>
  <si>
    <t>Vermogen van de 5e kookzone</t>
  </si>
  <si>
    <t>Puissance de la 5ème zone de cuisson</t>
  </si>
  <si>
    <t>PROD_FEAT_14491</t>
  </si>
  <si>
    <t>Vermogen van de 6e kookzone</t>
  </si>
  <si>
    <t>Puissance de la 6ème zone de cuisson</t>
  </si>
  <si>
    <t>Scharniersysteem</t>
  </si>
  <si>
    <t>Fixation de la porte du meuble</t>
  </si>
  <si>
    <t>PROD_FEAT_14513</t>
  </si>
  <si>
    <t>Minimale nisbreedte (cm)</t>
  </si>
  <si>
    <t>Largeur min. de la niche (cm)</t>
  </si>
  <si>
    <t>PROD_FEAT_14515</t>
  </si>
  <si>
    <t>Minimale nisdiepte (cm)</t>
  </si>
  <si>
    <t>Profondeur min. de la niche (cm)</t>
  </si>
  <si>
    <t>PROD_FEAT_14533</t>
  </si>
  <si>
    <t>Geluidsemissie tijdens het centrifugeren</t>
  </si>
  <si>
    <t>Émission sonore pendant l'essorage</t>
  </si>
  <si>
    <t>PROD_FEAT_14536</t>
  </si>
  <si>
    <t>Schuimdetectie</t>
  </si>
  <si>
    <t>Détection de mousse</t>
  </si>
  <si>
    <t>PROD_FEAT_14538</t>
  </si>
  <si>
    <t>Vuilherkenning</t>
  </si>
  <si>
    <t>Détection de la saleté</t>
  </si>
  <si>
    <t>PROD_FEAT_14540</t>
  </si>
  <si>
    <t>Snelkoelfunctie</t>
  </si>
  <si>
    <t>Fonction de refroidissement rapide</t>
  </si>
  <si>
    <t>PROD_FEAT_14545</t>
  </si>
  <si>
    <t>Signaal bij einde programma</t>
  </si>
  <si>
    <t>Signal de fin de programme</t>
  </si>
  <si>
    <t>PROD_FEAT_14552</t>
  </si>
  <si>
    <t>Temperatuur regelbaar diepvriesgedeelte</t>
  </si>
  <si>
    <t>Température réglable dans le compartiment de congélation</t>
  </si>
  <si>
    <t>Temperatuurweergave vriesvak</t>
  </si>
  <si>
    <t>Affichage de la température dans le compartiment de congélation</t>
  </si>
  <si>
    <t>Temperatuurweergave koelvak</t>
  </si>
  <si>
    <t>Affichage de la température dans le compartiment de réfrigération</t>
  </si>
  <si>
    <t>PROD_FEAT_14558</t>
  </si>
  <si>
    <t>Diepte bij geopende deur (90°) (cm)</t>
  </si>
  <si>
    <t>Profondeur avec la porte ouverte (90°) (cm)</t>
  </si>
  <si>
    <t>PROD_FEAT_14563</t>
  </si>
  <si>
    <t>Droogtijdselectie</t>
  </si>
  <si>
    <t>Sélection du temps de séchage</t>
  </si>
  <si>
    <t>PROD_FEAT_14564</t>
  </si>
  <si>
    <t>Trommelvolume</t>
  </si>
  <si>
    <t>Volume du tambour</t>
  </si>
  <si>
    <t>PROD_FEAT_14585</t>
  </si>
  <si>
    <t>Waterafvoerslang</t>
  </si>
  <si>
    <t>Tuyau d'évacuation d'eau</t>
  </si>
  <si>
    <t>Timer</t>
  </si>
  <si>
    <t>Temporisation</t>
  </si>
  <si>
    <t>Ontsteking</t>
  </si>
  <si>
    <t>Allumage</t>
  </si>
  <si>
    <t>PROD_FEAT_14700</t>
  </si>
  <si>
    <t>Breedte verpakking (cm)</t>
  </si>
  <si>
    <t>Largeur de l'emballage (cm)</t>
  </si>
  <si>
    <t>PROD_FEAT_14701</t>
  </si>
  <si>
    <t>Hoogte verpakking (cm)</t>
  </si>
  <si>
    <t>Hauteur de l'emballage (cm)</t>
  </si>
  <si>
    <t>PROD_FEAT_14702</t>
  </si>
  <si>
    <t>Diepte verpakking (cm)</t>
  </si>
  <si>
    <t>Profondeur de l'emballage (cm)</t>
  </si>
  <si>
    <t>PROD_FEAT_14704</t>
  </si>
  <si>
    <t>Totaalgewicht incl. verpakking (kg)</t>
  </si>
  <si>
    <t>Poids de l'emballage (kg)</t>
  </si>
  <si>
    <t>PROD_FEAT_14818</t>
  </si>
  <si>
    <t>Afsluitbaar</t>
  </si>
  <si>
    <t>Verrouillable</t>
  </si>
  <si>
    <t>PROD_FEAT_14923</t>
  </si>
  <si>
    <t>Materiaal (draaiplateau)</t>
  </si>
  <si>
    <t>Matériau (plateau tournant)</t>
  </si>
  <si>
    <t>PROD_FEAT_14951</t>
  </si>
  <si>
    <t>PROD_FEAT_14959</t>
  </si>
  <si>
    <t>Vochtfilter</t>
  </si>
  <si>
    <t>Filtre à humidité</t>
  </si>
  <si>
    <t>PROD_FEAT_14976</t>
  </si>
  <si>
    <t>Verlichting</t>
  </si>
  <si>
    <t>Éclairage</t>
  </si>
  <si>
    <t>PROD_FEAT_14983</t>
  </si>
  <si>
    <t>Verlichtingsvermogen</t>
  </si>
  <si>
    <t>Puissance d'éclairage</t>
  </si>
  <si>
    <t>PROD_FEAT_15056</t>
  </si>
  <si>
    <t>Lengte afvoerslang (m)</t>
  </si>
  <si>
    <t>Longueur du tuyau d'évacuation (m)</t>
  </si>
  <si>
    <t>PROD_FEAT_15057</t>
  </si>
  <si>
    <t>Lengte aanvoerslang (m)</t>
  </si>
  <si>
    <t>Longueur du tuyau d'arrivée (m)</t>
  </si>
  <si>
    <t>PROD_FEAT_15086</t>
  </si>
  <si>
    <t>Materiaal (vetfilter)</t>
  </si>
  <si>
    <t>Matériau (filtre à graisse)</t>
  </si>
  <si>
    <t>PROD_FEAT_15089</t>
  </si>
  <si>
    <t>Materiaal (schoorsteen)</t>
  </si>
  <si>
    <t>Matériau (cheminée)</t>
  </si>
  <si>
    <t>PROD_FEAT_15104</t>
  </si>
  <si>
    <t>Maximaal recirculatievermogen (m³/h)</t>
  </si>
  <si>
    <t>Puissance max. de la chaleur tournante (m³/h)</t>
  </si>
  <si>
    <t>PROD_FEAT_15132</t>
  </si>
  <si>
    <t>Terugslagklep</t>
  </si>
  <si>
    <t>Clapet de retenue</t>
  </si>
  <si>
    <t>PROD_FEAT_15176</t>
  </si>
  <si>
    <t>Affichage de l'heure</t>
  </si>
  <si>
    <t>PROD_FEAT_15219</t>
  </si>
  <si>
    <t>UV-bescherming</t>
  </si>
  <si>
    <t>Protection UV</t>
  </si>
  <si>
    <t>PROD_FEAT_15226</t>
  </si>
  <si>
    <t>Trillingsdemping</t>
  </si>
  <si>
    <t>Système à faibles vibrations</t>
  </si>
  <si>
    <t>PROD_FEAT_15229</t>
  </si>
  <si>
    <t>Voorverwarmen</t>
  </si>
  <si>
    <t>Fonction de pré-chauffage</t>
  </si>
  <si>
    <t>PROD_FEAT_15236</t>
  </si>
  <si>
    <t>Wateraansluiting</t>
  </si>
  <si>
    <t>Raccordement à l'eau</t>
  </si>
  <si>
    <t>PROD_FEAT_15268</t>
  </si>
  <si>
    <t>Temperatuur regelbaar koelgedeelte</t>
  </si>
  <si>
    <t>Température réglable du compartiment de réfrigération</t>
  </si>
  <si>
    <t>PROD_FEAT_15273</t>
  </si>
  <si>
    <t>Automatische programma’s</t>
  </si>
  <si>
    <t>Programmes automatiques</t>
  </si>
  <si>
    <t>PROD_FEAT_15337</t>
  </si>
  <si>
    <t>Automatische regeling op basis van hoeveelheid</t>
  </si>
  <si>
    <t>Réglage automatique en fonction de la quantité</t>
  </si>
  <si>
    <t>PROD_FEAT_15405</t>
  </si>
  <si>
    <t>Uitschuifbare legplanken</t>
  </si>
  <si>
    <t>Étagères amovibles</t>
  </si>
  <si>
    <t>PROD_FEAT_15729</t>
  </si>
  <si>
    <t>Panherkenning</t>
  </si>
  <si>
    <t>Détection de la casserole</t>
  </si>
  <si>
    <t>PROD_FEAT_15731</t>
  </si>
  <si>
    <t>Indicatie vetfilter vervangen</t>
  </si>
  <si>
    <t>Indication de remplacement du filtre à graisse</t>
  </si>
  <si>
    <t>PROD_FEAT_15740</t>
  </si>
  <si>
    <t>Winterstand</t>
  </si>
  <si>
    <t>Mode hiver</t>
  </si>
  <si>
    <t>Te verbinden met app</t>
  </si>
  <si>
    <t>Compatible avec application</t>
  </si>
  <si>
    <t>PROD_FEAT_15743</t>
  </si>
  <si>
    <t>PROD_FEAT_15746</t>
  </si>
  <si>
    <t>Doseerassistent</t>
  </si>
  <si>
    <t>Assistant de dosage</t>
  </si>
  <si>
    <t>PROD_FEAT_15749</t>
  </si>
  <si>
    <t>Koolborstelloze motor</t>
  </si>
  <si>
    <t>Moteur sans brosse</t>
  </si>
  <si>
    <t>PROD_FEAT_15756</t>
  </si>
  <si>
    <t>PROD_FEAT_15768</t>
  </si>
  <si>
    <t>Halve belading</t>
  </si>
  <si>
    <t>Demi-charge</t>
  </si>
  <si>
    <t>PROD_FEAT_15771</t>
  </si>
  <si>
    <t>Bluetooth</t>
  </si>
  <si>
    <t>PROD_FEAT_15958</t>
  </si>
  <si>
    <t>Automatische dosering</t>
  </si>
  <si>
    <t>Dosage automatique</t>
  </si>
  <si>
    <t>PROD_FEAT_16042</t>
  </si>
  <si>
    <t>Serie</t>
  </si>
  <si>
    <t>Série</t>
  </si>
  <si>
    <t>PROD_FEAT_16110</t>
  </si>
  <si>
    <t>Breedte (cm)</t>
  </si>
  <si>
    <t>Largeur (cm)</t>
  </si>
  <si>
    <t>PROD_FEAT_16111</t>
  </si>
  <si>
    <t>Hoogte (cm)</t>
  </si>
  <si>
    <t>Hauteur (cm)</t>
  </si>
  <si>
    <t>PROD_FEAT_16112</t>
  </si>
  <si>
    <t>Diepte (cm)</t>
  </si>
  <si>
    <t>Profondeur (cm)</t>
  </si>
  <si>
    <t>PROD_FEAT_16136</t>
  </si>
  <si>
    <t>Aantal programma’s</t>
  </si>
  <si>
    <t>Nombre de programmes</t>
  </si>
  <si>
    <t>PROD_FEAT_16142</t>
  </si>
  <si>
    <t>Minimale nishoogte (cm)</t>
  </si>
  <si>
    <t>Hauteur min. de la niche (cm)</t>
  </si>
  <si>
    <t>PROD_FEAT_16164</t>
  </si>
  <si>
    <t>Garantie</t>
  </si>
  <si>
    <t>PROD_FEAT_16208</t>
  </si>
  <si>
    <t>Aanvullende garantie-informatie</t>
  </si>
  <si>
    <t>Information supplémentaire de garantie</t>
  </si>
  <si>
    <t>PROD_FEAT_16212</t>
  </si>
  <si>
    <t>Spoelstop</t>
  </si>
  <si>
    <t>Arrêt cuve pleine</t>
  </si>
  <si>
    <t>PROD_FEAT_16219</t>
  </si>
  <si>
    <t>Magnetronfunctie</t>
  </si>
  <si>
    <t>Fonction micro-ondes</t>
  </si>
  <si>
    <t>PROD_FEAT_16232</t>
  </si>
  <si>
    <t>Aantal temperatuurzones</t>
  </si>
  <si>
    <t>Nombre de zones de température</t>
  </si>
  <si>
    <t>PROD_FEAT_16233</t>
  </si>
  <si>
    <t>Aantal koellades</t>
  </si>
  <si>
    <t>Nombre de tiroirs dans le compartiment de réfrigération</t>
  </si>
  <si>
    <t>PROD_FEAT_16234</t>
  </si>
  <si>
    <t>Aantal deurvakken</t>
  </si>
  <si>
    <t>Nombre de bacs de porte</t>
  </si>
  <si>
    <t>PROD_FEAT_16235</t>
  </si>
  <si>
    <t>Aantal in hoogte verstelbare schappen koelvak</t>
  </si>
  <si>
    <t>Nombre d'étagères réglables en hauteur dans le compartiment de réfrigération</t>
  </si>
  <si>
    <t>PROD_FEAT_16236</t>
  </si>
  <si>
    <t>Aantal schappen koelvak</t>
  </si>
  <si>
    <t>Nombre d'étagères dans le compartiment de réfrigération</t>
  </si>
  <si>
    <t>PROD_FEAT_16237</t>
  </si>
  <si>
    <t>Aantal flessen van 750 ml</t>
  </si>
  <si>
    <t>Nombre de bouteilles de 750 ml</t>
  </si>
  <si>
    <t>PROD_FEAT_16238</t>
  </si>
  <si>
    <t>Aantal vriesvakken</t>
  </si>
  <si>
    <t>Nombre de compartiments de congélation</t>
  </si>
  <si>
    <t>PROD_FEAT_16241</t>
  </si>
  <si>
    <t>Aantal deuren</t>
  </si>
  <si>
    <t>Nombre de portes</t>
  </si>
  <si>
    <t>PROD_FEAT_16242</t>
  </si>
  <si>
    <t>Aantal deurvakken vriesgedeelte</t>
  </si>
  <si>
    <t>Nombre de compartiments de la porte du congélateur</t>
  </si>
  <si>
    <t>PROD_FEAT_16246</t>
  </si>
  <si>
    <t>Maximaal vermogen</t>
  </si>
  <si>
    <t>Puissance maximale</t>
  </si>
  <si>
    <t>PROD_FEAT_16274</t>
  </si>
  <si>
    <t>Vermogen grill</t>
  </si>
  <si>
    <t>Puissance du grill</t>
  </si>
  <si>
    <t>PROD_FEAT_16275</t>
  </si>
  <si>
    <t>Vermogen hetelucht</t>
  </si>
  <si>
    <t>Puissance de l'air chaud</t>
  </si>
  <si>
    <t>PROD_FEAT_16280</t>
  </si>
  <si>
    <t>Volume van de kookruimte</t>
  </si>
  <si>
    <t>Volume de l'espace de cuisson</t>
  </si>
  <si>
    <t>PROD_FEAT_16333</t>
  </si>
  <si>
    <t>Gewicht (kg)</t>
  </si>
  <si>
    <t>Poids (kg)</t>
  </si>
  <si>
    <t>PROD_FEAT_16374</t>
  </si>
  <si>
    <t>Aantal motoren</t>
  </si>
  <si>
    <t>Nombre de moteurs</t>
  </si>
  <si>
    <t>PROD_FEAT_16381</t>
  </si>
  <si>
    <t>Max. hoogte schoorsteen (cm)</t>
  </si>
  <si>
    <t>Hauteur max. de la cheminée (cm)</t>
  </si>
  <si>
    <t>PROD_FEAT_16495</t>
  </si>
  <si>
    <t>Vermogen magnetron</t>
  </si>
  <si>
    <t>Puissance du micro-onde</t>
  </si>
  <si>
    <t>Materiaal (kookplaat)</t>
  </si>
  <si>
    <t>Matériau (plan de cuisson)</t>
  </si>
  <si>
    <t>Soort apparaat</t>
  </si>
  <si>
    <t>Forme de construction</t>
  </si>
  <si>
    <t>PROD_FEAT_16609</t>
  </si>
  <si>
    <t>Vriesvak</t>
  </si>
  <si>
    <t>Compartiment congélateur</t>
  </si>
  <si>
    <t>Modeljaar</t>
  </si>
  <si>
    <t>Année modèle</t>
  </si>
  <si>
    <t>Energiebron</t>
  </si>
  <si>
    <t>Type de fonctionnement</t>
  </si>
  <si>
    <t>Software-updates vanuit fabrikant</t>
  </si>
  <si>
    <t>Mises à jour logicielles prises en charge par le fabricant</t>
  </si>
  <si>
    <t>Min. duur van software-updates vanaf productintroductie</t>
  </si>
  <si>
    <t>Durée min. des mises à jour logicielles au lancement du produit</t>
  </si>
  <si>
    <t>PROD_FEAT_16745</t>
  </si>
  <si>
    <t>Aanvullende update-informatie</t>
  </si>
  <si>
    <t>Informations de mise à jour supplémentaires</t>
  </si>
  <si>
    <t>PROD_FEAT_16746</t>
  </si>
  <si>
    <t>Introductiedatum</t>
  </si>
  <si>
    <t>Date de lancement du produit</t>
  </si>
  <si>
    <t>ISO Date</t>
  </si>
  <si>
    <t>PROD_FEAT_16747</t>
  </si>
  <si>
    <t>Updatebeleid</t>
  </si>
  <si>
    <t>Politique de mise à jour</t>
  </si>
  <si>
    <t>Positie resttijdindicatie</t>
  </si>
  <si>
    <t>Position d'affichage du temps restant</t>
  </si>
  <si>
    <t>PROD_FEAT_16889</t>
  </si>
  <si>
    <t>Besparingen op energie-efficiëntie</t>
  </si>
  <si>
    <t>Économies d'efficacité énergétique</t>
  </si>
  <si>
    <t>PROD_FEAT_16908</t>
  </si>
  <si>
    <t>Totale diepte (cm)</t>
  </si>
  <si>
    <t>Profondeur totale (cm)</t>
  </si>
  <si>
    <t>Kunstmatige intelligentie</t>
  </si>
  <si>
    <t>Intelligence artificielle</t>
  </si>
  <si>
    <t>PROD_FEAT_16918</t>
  </si>
  <si>
    <t>PROD_FEAT_16919</t>
  </si>
  <si>
    <t>AI-functies</t>
  </si>
  <si>
    <t>Fonctions IA</t>
  </si>
  <si>
    <t>Fabrikant technologie</t>
  </si>
  <si>
    <t>Technologie du fabriquant</t>
  </si>
  <si>
    <t>EU-energie-efficiëntieschaal</t>
  </si>
  <si>
    <t>Échelle de l'efficacité énergétique de l'UE</t>
  </si>
  <si>
    <t>PROD_FEAT_18889</t>
  </si>
  <si>
    <t>Eco-vriendelijk</t>
  </si>
  <si>
    <t>Écologique</t>
  </si>
  <si>
    <t>PROD_FEAT_90002</t>
  </si>
  <si>
    <t>Volume</t>
  </si>
  <si>
    <t>PROD_FEAT_90007</t>
  </si>
  <si>
    <t>Inbouwapparaat</t>
  </si>
  <si>
    <t>Appareil encastrable</t>
  </si>
  <si>
    <t>PROD_FEAT_90057</t>
  </si>
  <si>
    <t>Jaarlijks energieverbruik</t>
  </si>
  <si>
    <t>Consommation d'énergie annuelle</t>
  </si>
  <si>
    <t>PROD_FEAT_90062</t>
  </si>
  <si>
    <t>Bruikbaar volume van de bakoven</t>
  </si>
  <si>
    <t>Volume utilisable du four</t>
  </si>
  <si>
    <t>PROD_FEAT_90068</t>
  </si>
  <si>
    <t>PROD_FEAT_90082</t>
  </si>
  <si>
    <t>Nominaal vermogen (kg)</t>
  </si>
  <si>
    <t>Capacité nominale (kg)</t>
  </si>
  <si>
    <t>PROD_FEAT_90085</t>
  </si>
  <si>
    <t>Consommation d'énergie électrique annuelle</t>
  </si>
  <si>
    <t>PROD_FEAT_90091</t>
  </si>
  <si>
    <t>Energieverbruik in uit-stand</t>
  </si>
  <si>
    <t>Consommation d'énergie en mode arrêt</t>
  </si>
  <si>
    <t>PROD_FEAT_90092</t>
  </si>
  <si>
    <t>Energieverbruik in stand-bymodus</t>
  </si>
  <si>
    <t>Consommation d'énergie en mode veille</t>
  </si>
  <si>
    <t>PROD_FEAT_90093</t>
  </si>
  <si>
    <t>Programmaduur bij volle lading</t>
  </si>
  <si>
    <t>Durée du programme en remplissage total</t>
  </si>
  <si>
    <t>Condensatie-efficiëntieklasse</t>
  </si>
  <si>
    <t>Classe énergétique de condensation</t>
  </si>
  <si>
    <t>PROD_FEAT_90096</t>
  </si>
  <si>
    <t>Geluidsniveau</t>
  </si>
  <si>
    <t>Niveau sonore</t>
  </si>
  <si>
    <t>Hydrodynamische efficiëntieklasse</t>
  </si>
  <si>
    <t>Classe d'efficacité hydrodynamique</t>
  </si>
  <si>
    <t>Verlichtingsefficiëntieklasse</t>
  </si>
  <si>
    <t>Classe d'efficacité de la luminosité</t>
  </si>
  <si>
    <t>Efficiëntieklasse vetfiltering</t>
  </si>
  <si>
    <t>Classe d'efficacité du filtre à graisse</t>
  </si>
  <si>
    <t>PROD_FEAT_91039</t>
  </si>
  <si>
    <t>Energieverbruik (standaardprogramma)</t>
  </si>
  <si>
    <t>Consommation d'énergie (programme standard)</t>
  </si>
  <si>
    <t>PROD_FEAT_91059</t>
  </si>
  <si>
    <t>Aantal ruimten</t>
  </si>
  <si>
    <t>Nombre de cavités</t>
  </si>
  <si>
    <t>PROD_FEAT_91061</t>
  </si>
  <si>
    <t>Luchtstroom bij maximale snelheid (normaal gebruik) (m³/h)</t>
  </si>
  <si>
    <t>Débit d'air à la vitesse maximale (mode normal) (m³/h)</t>
  </si>
  <si>
    <t>PROD_FEAT_91064</t>
  </si>
  <si>
    <t>Luchtgeluid bij maximale snelheid (normaal gebruik)</t>
  </si>
  <si>
    <t>Emission de bruit à la vitesse maximale  (mode normal)</t>
  </si>
  <si>
    <t>Energie-efficiëntieklasse (EU 2017/1369)</t>
  </si>
  <si>
    <t>Classe d'efficacité énergétique (UE 2017/1369)</t>
  </si>
  <si>
    <t>PROD_FEAT_91124</t>
  </si>
  <si>
    <t>Centrifugesnelheid</t>
  </si>
  <si>
    <t>Vitesse d'essorage</t>
  </si>
  <si>
    <t>Centrifuge-efficiëntieklasse (EU 2017/1369)</t>
  </si>
  <si>
    <t>Classe d'efficacité d'essorage (EU 2017/1369)</t>
  </si>
  <si>
    <t>PROD_FEAT_91128</t>
  </si>
  <si>
    <t>Programmaduur</t>
  </si>
  <si>
    <t>Durée du programme</t>
  </si>
  <si>
    <t>Geluidsemissie tijdens het centrifugeren (EU 2017/1369)</t>
  </si>
  <si>
    <t>Émission sonore pendant l'essorage (EU 2017/1369)</t>
  </si>
  <si>
    <t>Energie-efficiëntieklasse wassen (EU 2017/1369)</t>
  </si>
  <si>
    <t>Classe énergétique lavage (EU 2017/1369)</t>
  </si>
  <si>
    <t>Energie-efficiëntieklasse wassen en drogen (EU 2017/1369)</t>
  </si>
  <si>
    <t>Classe énergétique lavage + essorage (EU 2017/1369)</t>
  </si>
  <si>
    <t>PROD_FEAT_91144</t>
  </si>
  <si>
    <t>Energieverbruik per wascyclus (kWh)</t>
  </si>
  <si>
    <t>Consommation d'énergie par kg et par cycle de lavage (kWh)</t>
  </si>
  <si>
    <t>PROD_FEAT_91145</t>
  </si>
  <si>
    <t>Energieverbruik per was- en droogcyclus (kWh)</t>
  </si>
  <si>
    <t>Consommation d'énergie par kg et par cycle complet (kWh)</t>
  </si>
  <si>
    <t>PROD_FEAT_91147</t>
  </si>
  <si>
    <t>Waterverbruik in liter per cyclus</t>
  </si>
  <si>
    <t>Consommation d'eau en litre par cycle</t>
  </si>
  <si>
    <t>PROD_FEAT_91148</t>
  </si>
  <si>
    <t>Waterverbruik per cyclus (wassen en drogen)</t>
  </si>
  <si>
    <t>Consommation d'eau en litre par cycle (lavage et de séchage)</t>
  </si>
  <si>
    <t>PROD_FEAT_91149</t>
  </si>
  <si>
    <t>Programmaduur wassen en drogen</t>
  </si>
  <si>
    <t>Durée du cycle de lavage et de séchage</t>
  </si>
  <si>
    <t>PROD_FEAT_91155</t>
  </si>
  <si>
    <t>Totaal volume</t>
  </si>
  <si>
    <t>Volume total</t>
  </si>
  <si>
    <t>PROD_FEAT_91157</t>
  </si>
  <si>
    <t>Geluidsemissie</t>
  </si>
  <si>
    <t>Émission sonore</t>
  </si>
  <si>
    <t>Geluidsemissie-klasse (EU 2017/1369)</t>
  </si>
  <si>
    <t>Classe d'émission sonore (EU 2017/1369)</t>
  </si>
  <si>
    <t>PROD_FEAT_91159</t>
  </si>
  <si>
    <t>Jaarlijks energieverbruik (kWh)</t>
  </si>
  <si>
    <t>Consommation d'énergie annuelle (kWh)</t>
  </si>
  <si>
    <t>PROD_FEAT_91176</t>
  </si>
  <si>
    <t>Snelvriesfunctie</t>
  </si>
  <si>
    <t>Fonction de congélation rapide</t>
  </si>
  <si>
    <t>Aantal couverts</t>
  </si>
  <si>
    <t>Nombre de couverts</t>
  </si>
  <si>
    <t>PROD_FEAT_91253</t>
  </si>
  <si>
    <t>Energieverbruik in kWh (per cyclus)</t>
  </si>
  <si>
    <t>Consommation d'énergie en kWh (par cycle)</t>
  </si>
  <si>
    <t>PROD_FEAT_91254</t>
  </si>
  <si>
    <t>Waterverbruik in liters (per cyclus)</t>
  </si>
  <si>
    <t>Consommation d'eau en litres (par cycle)</t>
  </si>
  <si>
    <t>PROD_FEAT_91255</t>
  </si>
  <si>
    <t>PROD_FEAT_91304</t>
  </si>
  <si>
    <t>Energieverbruik per 100 was- en droogcycli (kWh)</t>
  </si>
  <si>
    <t>Consommation d'énergie pondérée par 100 cycles complets (kWh)</t>
  </si>
  <si>
    <t>PROD_FEAT_91305</t>
  </si>
  <si>
    <t>Energieverbruik per 100 wascycli (kWh)</t>
  </si>
  <si>
    <t>Consommation d'énergie pondérée par 100 cycles de lavage (kWh)</t>
  </si>
  <si>
    <t>PROD_FEAT_91306</t>
  </si>
  <si>
    <t>Gewogen energieverbruik per 100 cycli (kWh)</t>
  </si>
  <si>
    <t>Consommation d'énergie pondérée pour 100 cycles (kWh)</t>
  </si>
  <si>
    <t>PROD_FEAT_91310</t>
  </si>
  <si>
    <t>Inhoud van de vriesvakken</t>
  </si>
  <si>
    <t>Volume des compartiments congelés</t>
  </si>
  <si>
    <t>PROD_FEAT_91311</t>
  </si>
  <si>
    <t>Inhoud van de koelvakken</t>
  </si>
  <si>
    <t>Volume des compartiments réfrigérés</t>
  </si>
  <si>
    <t>ATTR_PROD_EUCNCode</t>
  </si>
  <si>
    <t>CN Code</t>
  </si>
  <si>
    <t>PROD_FEAT_16866</t>
  </si>
  <si>
    <t>Reparatie-index</t>
  </si>
  <si>
    <t>Indice de réparabilité</t>
  </si>
  <si>
    <t>Override Manufacturer Contact Details</t>
  </si>
  <si>
    <t>false/true</t>
  </si>
  <si>
    <t>ATTR_PROD_MANU_LegalName</t>
  </si>
  <si>
    <t>Manufacturer Legal Name</t>
  </si>
  <si>
    <t>ATTR_PROD_MANU_Email</t>
  </si>
  <si>
    <t>Manufacturer Email</t>
  </si>
  <si>
    <t>Regular Expression</t>
  </si>
  <si>
    <t>ATTR_PROD_MANU_WebsiteURL</t>
  </si>
  <si>
    <t>Manufacturer Website URL</t>
  </si>
  <si>
    <t>Is Manufacturer EU Established</t>
  </si>
  <si>
    <t>ATTR_PROD_MANU_AddressLine</t>
  </si>
  <si>
    <t>Manufacturer Address Line</t>
  </si>
  <si>
    <t>ATTR_PROD_MANU_AddressCity</t>
  </si>
  <si>
    <t>Manufacturer City</t>
  </si>
  <si>
    <t>ATTR_PROD_MANU_AddressZipCode</t>
  </si>
  <si>
    <t>Manufacturer Zip Code</t>
  </si>
  <si>
    <t>Manufacturer Country</t>
  </si>
  <si>
    <t>ATTR_PROD_MANU_AddressDetails</t>
  </si>
  <si>
    <t>Manufacturer Address Additional Details</t>
  </si>
  <si>
    <t>PROD_FEAT_91334</t>
  </si>
  <si>
    <t>Batterijduur na een volledige oplaadcyclus (u:min)</t>
  </si>
  <si>
    <t>Autonomie de la batterie après un cycle de recharge complet (h:min)</t>
  </si>
  <si>
    <t>Betrouwbaarheidsklasse voor herhaalde val</t>
  </si>
  <si>
    <t>Classe de fiabilité des chutes répétées</t>
  </si>
  <si>
    <t>Repareerbaarheidsklasse</t>
  </si>
  <si>
    <t>Classe de réparabilité</t>
  </si>
  <si>
    <t>Aantal laadcycli</t>
  </si>
  <si>
    <t>Nombre de cycles de charge</t>
  </si>
  <si>
    <t>Beschermingsklasse tegen stof en water</t>
  </si>
  <si>
    <t>Indice de protection contre la poussière et l'eau</t>
  </si>
  <si>
    <t>PROD_FEAT_90000</t>
  </si>
  <si>
    <t>Fabrikant</t>
  </si>
  <si>
    <t>Fabricant</t>
  </si>
  <si>
    <t>Geluidsemissieklasse van de droogcyclus in het ecoprogramma (EU 2017/1369)</t>
  </si>
  <si>
    <t>Classe d'émission sonore du cycle de séchage en programme éco (UE 2017/1369)</t>
  </si>
  <si>
    <t>PROD_FEAT_91340</t>
  </si>
  <si>
    <t>Geluidsemissie van de droogcyclus in het ecoprogramma in dB(A)</t>
  </si>
  <si>
    <t>Émission sonore du cycle de séchage en programme éco en dB(A)</t>
  </si>
  <si>
    <t>Condensatie-efficiëntieklasse (EU 2017/1369)</t>
  </si>
  <si>
    <t>Classe d'efficacité de condensation (UE 2017/1369)</t>
  </si>
  <si>
    <t>PROD_FEAT_91342</t>
  </si>
  <si>
    <t>Gemiddeld energieverbruik (gas en elektriciteit) in kWh voor 100 droogcycli</t>
  </si>
  <si>
    <t>Consommation énergétique moyenne (gaz et électricité) en kWh pour 100 cycles de séchage</t>
  </si>
  <si>
    <t>PROD_FEAT_91343</t>
  </si>
  <si>
    <t>Capaciteit in eco-programma bij volle belasting (kg)</t>
  </si>
  <si>
    <t>Capacité en programme éco à pleine charge (kg)</t>
  </si>
  <si>
    <t>PROD_FEAT_91344</t>
  </si>
  <si>
    <t>Duur van het eco-programma bij volle belasting (u:min)</t>
  </si>
  <si>
    <t>Durée du programme éco à pleine charge (h:min)</t>
  </si>
  <si>
    <t>PROD_FEAT_17206</t>
  </si>
  <si>
    <t>Automatische deuropening</t>
  </si>
  <si>
    <t>Ouverture automatique de la porte</t>
  </si>
  <si>
    <t>PROD_FEAT_91349</t>
  </si>
  <si>
    <t>Condensatie-efficiëntie</t>
  </si>
  <si>
    <t>Efficacité de la condensation</t>
  </si>
  <si>
    <t>FET_FRA_1008</t>
  </si>
  <si>
    <t>Additional information if required</t>
  </si>
  <si>
    <t>Wetransfer link or Brand portal</t>
  </si>
  <si>
    <t>&lt;ID&gt;</t>
  </si>
  <si>
    <t>Product EAN Masterdata</t>
  </si>
  <si>
    <t>Merk</t>
  </si>
  <si>
    <t>Product name</t>
  </si>
  <si>
    <t>ATTR_PROD_CustomerProductName</t>
  </si>
  <si>
    <t>Long Description</t>
  </si>
  <si>
    <t>Mediamarkt ID only</t>
  </si>
  <si>
    <t>Automatized</t>
  </si>
  <si>
    <t>Afbeeldingen</t>
  </si>
  <si>
    <t>EAN</t>
  </si>
  <si>
    <t>Customer-friendly Product Name</t>
  </si>
  <si>
    <t>Producttekst</t>
  </si>
  <si>
    <t>Link</t>
  </si>
  <si>
    <t>Dyson</t>
  </si>
  <si>
    <t>Marketing text</t>
  </si>
  <si>
    <t>xxxxxx</t>
  </si>
  <si>
    <t>1 jaar fabrikant garantie</t>
  </si>
  <si>
    <t>2543/85</t>
  </si>
  <si>
    <t>1.8 m</t>
  </si>
  <si>
    <t>5 jaar na aankoop van het product</t>
  </si>
  <si>
    <t>2025-01-01 00:00:00</t>
  </si>
  <si>
    <t>manufacturer@email.com</t>
  </si>
  <si>
    <t>//</t>
  </si>
  <si>
    <t>Take another empty specheet after this black row</t>
  </si>
  <si>
    <t>ATTR_PROD_LongDesription</t>
  </si>
  <si>
    <t>FET_FRA_1075</t>
  </si>
  <si>
    <t>60 cm</t>
  </si>
  <si>
    <t>65 cm</t>
  </si>
  <si>
    <t>Google 2000</t>
  </si>
  <si>
    <t>///</t>
  </si>
  <si>
    <t>FET_FRA_1035-1036-1183-1450-1451</t>
  </si>
  <si>
    <t>WCFRDTY125</t>
  </si>
  <si>
    <t>Arctic white</t>
  </si>
  <si>
    <t>Onderaan</t>
  </si>
  <si>
    <t>Signaal bij open deur</t>
  </si>
  <si>
    <t>250 l</t>
  </si>
  <si>
    <t>100 l</t>
  </si>
  <si>
    <t>180 cm</t>
  </si>
  <si>
    <t>35 kg</t>
  </si>
  <si>
    <t>45 kg</t>
  </si>
  <si>
    <t>190 cm</t>
  </si>
  <si>
    <t>36 kg</t>
  </si>
  <si>
    <t>Koelkast / Netsnoer / Handleiding</t>
  </si>
  <si>
    <t>Drukknop</t>
  </si>
  <si>
    <t>350 l</t>
  </si>
  <si>
    <t>Geventileerd koud</t>
  </si>
  <si>
    <t>R600a</t>
  </si>
  <si>
    <t>10 h</t>
  </si>
  <si>
    <t>Links, omkeerbaar</t>
  </si>
  <si>
    <t>Ja - alleen voorin</t>
  </si>
  <si>
    <t>175 kWh/a</t>
  </si>
  <si>
    <t>48 dB(A)</t>
  </si>
  <si>
    <t>120 cm</t>
  </si>
  <si>
    <t>59 cm</t>
  </si>
  <si>
    <t>179 cm</t>
  </si>
  <si>
    <t>40 cm</t>
  </si>
  <si>
    <t>150 cm</t>
  </si>
  <si>
    <t>FET_FRA_1035</t>
  </si>
  <si>
    <t>FET_FRA_1036</t>
  </si>
  <si>
    <t>FET_FRA_1183</t>
  </si>
  <si>
    <t>FET_FRA_1450</t>
  </si>
  <si>
    <t>FET_FRA_1451</t>
  </si>
  <si>
    <t>FET_FRA_1007</t>
  </si>
  <si>
    <t>////</t>
  </si>
  <si>
    <t>FET_FRA_1078</t>
  </si>
  <si>
    <t>FET_FRA_1351</t>
  </si>
  <si>
    <t>FET_FRA_1033</t>
  </si>
  <si>
    <t>FET_FRA_1185</t>
  </si>
  <si>
    <t>FET_FRA_1037 &amp; FET_FRA_1038</t>
  </si>
  <si>
    <t>FET_FRA_1034</t>
  </si>
  <si>
    <t>FET_FRA_1031</t>
  </si>
  <si>
    <t>FET_FRA_1325 &amp; More</t>
  </si>
  <si>
    <t>GBBS322CEV</t>
  </si>
  <si>
    <t xml:space="preserve">In Mail </t>
  </si>
  <si>
    <t>De LG GBB322CEV koel-vriescombinatie in stijlvol zwart combineert strak design met slimme technologie voor maximale versheid. Dankzij Door Cooling+™ wordt de hele koelkast snel en gelijkmatig gekoeld, terwijl Linear Cooling™ temperatuurschommelingen minimaliseert voor een constante smaak. De Fresh Converter™ laat je de ideale temperatuur instellen voor vlees, vis of groenten, en de Moist Balance Crisper™ houdt fruit en groenten langer knapperig door perfecte vochtregulatie. Met LG ThinQ™ WiFi bedien je de koelkast eenvoudig op afstand via je smartphone.</t>
  </si>
  <si>
    <t>Essence Black Steel</t>
  </si>
  <si>
    <t>nvt</t>
  </si>
  <si>
    <t xml:space="preserve">10 jaar motor garantie </t>
  </si>
  <si>
    <t xml:space="preserve">3 transperante lades </t>
  </si>
  <si>
    <t>knoppen</t>
  </si>
  <si>
    <t>375l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</si>
</sst>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d\.mm\.yyyy"/>
    <numFmt numFmtId="165" formatCode="yyyy/mm/dd;@"/>
    <numFmt numFmtId="166" formatCode="#.##0.00\ &quot;€&quot;;[Red]\-#.##0.00\ &quot;€&quot;"/>
  </numFmts>
  <fonts count="52" x14ac:knownFonts="1">
    <font>
      <sz val="11"/>
      <color theme="1"/>
      <name val="Calibri"/>
      <family val="2"/>
      <scheme val="minor"/>
    </font>
    <font>
      <sz val="10"/>
      <color theme="1"/>
      <name val="Calibri"/>
      <family val="2"/>
      <scheme val="minor"/>
    </font>
    <font>
      <sz val="10"/>
      <name val="Calibri"/>
      <family val="2"/>
      <scheme val="minor"/>
    </font>
    <font>
      <sz val="11"/>
      <color theme="1"/>
      <name val="Calibri"/>
      <family val="2"/>
      <scheme val="minor"/>
    </font>
    <font>
      <sz val="11"/>
      <color rgb="FF3F3F76"/>
      <name val="Calibri"/>
      <family val="2"/>
      <scheme val="minor"/>
    </font>
    <font>
      <b/>
      <sz val="11"/>
      <color rgb="FFFA7D00"/>
      <name val="Calibri"/>
      <family val="2"/>
      <scheme val="minor"/>
    </font>
    <font>
      <b/>
      <sz val="10"/>
      <name val="Calibri"/>
      <family val="2"/>
      <scheme val="minor"/>
    </font>
    <font>
      <b/>
      <sz val="20"/>
      <name val="Calibri"/>
      <family val="2"/>
      <scheme val="minor"/>
    </font>
    <font>
      <b/>
      <sz val="20"/>
      <color theme="1"/>
      <name val="Calibri"/>
      <family val="2"/>
      <scheme val="minor"/>
    </font>
    <font>
      <sz val="10.5"/>
      <color theme="1"/>
      <name val="Calibri"/>
      <family val="2"/>
      <scheme val="minor"/>
    </font>
    <font>
      <b/>
      <sz val="10.5"/>
      <color theme="1"/>
      <name val="Calibri"/>
      <family val="2"/>
      <scheme val="minor"/>
    </font>
    <font>
      <b/>
      <sz val="10.5"/>
      <name val="Calibri"/>
      <family val="2"/>
      <scheme val="minor"/>
    </font>
    <font>
      <b/>
      <sz val="24"/>
      <color theme="1"/>
      <name val="Calibri"/>
      <family val="2"/>
      <scheme val="minor"/>
    </font>
    <font>
      <b/>
      <sz val="16"/>
      <color theme="1"/>
      <name val="Calibri"/>
      <family val="2"/>
      <scheme val="minor"/>
    </font>
    <font>
      <b/>
      <sz val="10.5"/>
      <color rgb="FFFF0000"/>
      <name val="Calibri"/>
      <family val="2"/>
      <scheme val="minor"/>
    </font>
    <font>
      <sz val="10.5"/>
      <color rgb="FFFF0000"/>
      <name val="Calibri"/>
      <family val="2"/>
      <scheme val="minor"/>
    </font>
    <font>
      <sz val="10.5"/>
      <name val="Calibri"/>
      <family val="2"/>
      <scheme val="minor"/>
    </font>
    <font>
      <i/>
      <sz val="10.5"/>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0.5"/>
      <color theme="0"/>
      <name val="Calibri"/>
      <family val="2"/>
      <scheme val="minor"/>
    </font>
    <font>
      <sz val="10"/>
      <name val="Arial"/>
      <family val="2"/>
    </font>
    <font>
      <sz val="11"/>
      <name val="Calibri"/>
      <family val="2"/>
      <scheme val="minor"/>
    </font>
    <font>
      <u/>
      <sz val="11"/>
      <color theme="10"/>
      <name val="Calibri"/>
      <family val="2"/>
      <scheme val="minor"/>
    </font>
    <font>
      <sz val="8"/>
      <name val="Calibri"/>
      <family val="2"/>
      <scheme val="minor"/>
    </font>
    <font>
      <b/>
      <sz val="11"/>
      <color rgb="FFFF0000"/>
      <name val="Calibri"/>
      <family val="2"/>
      <scheme val="minor"/>
    </font>
    <font>
      <b/>
      <sz val="14"/>
      <color theme="1"/>
      <name val="Calibri"/>
      <family val="2"/>
      <scheme val="minor"/>
    </font>
    <font>
      <i/>
      <strike/>
      <sz val="11"/>
      <color theme="1" tint="4.9989318521683403E-2"/>
      <name val="Calibri"/>
      <family val="2"/>
      <scheme val="minor"/>
    </font>
    <font>
      <sz val="11"/>
      <color theme="1" tint="4.9989318521683403E-2"/>
      <name val="Calibri"/>
      <family val="2"/>
      <scheme val="minor"/>
    </font>
    <font>
      <b/>
      <sz val="14"/>
      <color rgb="FFFF0000"/>
      <name val="Calibri"/>
      <family val="2"/>
      <scheme val="minor"/>
    </font>
    <font>
      <sz val="11"/>
      <color theme="1"/>
      <name val="Cambria"/>
      <family val="1"/>
    </font>
    <font>
      <b/>
      <sz val="11"/>
      <color theme="1"/>
      <name val="Cambria"/>
      <family val="1"/>
    </font>
    <font>
      <b/>
      <sz val="14"/>
      <color rgb="FFFF0000"/>
      <name val="Cambria"/>
      <family val="1"/>
    </font>
    <font>
      <b/>
      <sz val="11"/>
      <color rgb="FFFF0000"/>
      <name val="Cambria"/>
      <family val="1"/>
    </font>
    <font>
      <sz val="11"/>
      <color rgb="FFFF0000"/>
      <name val="Cambria"/>
      <family val="1"/>
    </font>
    <font>
      <b/>
      <sz val="12"/>
      <color theme="1"/>
      <name val="Calibri"/>
      <family val="2"/>
      <scheme val="minor"/>
    </font>
    <font>
      <b/>
      <u/>
      <sz val="11"/>
      <color theme="3" tint="0.39997558519241921"/>
      <name val="Calibri"/>
      <family val="2"/>
      <scheme val="minor"/>
    </font>
    <font>
      <u/>
      <sz val="11"/>
      <color theme="1"/>
      <name val="Calibri"/>
      <family val="2"/>
      <scheme val="minor"/>
    </font>
    <font>
      <strike/>
      <sz val="11"/>
      <color theme="1"/>
      <name val="Calibri"/>
      <family val="2"/>
      <scheme val="minor"/>
    </font>
    <font>
      <strike/>
      <sz val="11"/>
      <color theme="1" tint="4.9989318521683403E-2"/>
      <name val="Calibri"/>
      <family val="2"/>
      <scheme val="minor"/>
    </font>
  </fonts>
  <fills count="58">
    <fill>
      <patternFill patternType="none"/>
    </fill>
    <fill>
      <patternFill patternType="gray125"/>
    </fill>
    <fill>
      <patternFill patternType="solid">
        <fgColor theme="6" tint="0.39997558519241921"/>
        <bgColor indexed="64"/>
      </patternFill>
    </fill>
    <fill>
      <patternFill patternType="solid">
        <fgColor rgb="FFFFCC99"/>
      </patternFill>
    </fill>
    <fill>
      <patternFill patternType="solid">
        <fgColor rgb="FFF2F2F2"/>
      </patternFill>
    </fill>
    <fill>
      <patternFill patternType="solid">
        <fgColor rgb="FFFFFFCC"/>
      </patternFill>
    </fill>
    <fill>
      <patternFill patternType="solid">
        <fgColor theme="8" tint="0.3999755851924192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39997558519241921"/>
        <bgColor indexed="64"/>
      </patternFill>
    </fill>
    <fill>
      <patternFill patternType="solid">
        <fgColor theme="1"/>
        <bgColor indexed="64"/>
      </patternFill>
    </fill>
    <fill>
      <patternFill patternType="solid">
        <fgColor theme="2"/>
        <bgColor indexed="64"/>
      </patternFill>
    </fill>
    <fill>
      <patternFill patternType="solid">
        <fgColor rgb="FFFF0000"/>
        <bgColor indexed="64"/>
      </patternFill>
    </fill>
    <fill>
      <patternFill patternType="solid">
        <fgColor theme="9" tint="0.59999389629810485"/>
        <bgColor indexed="64"/>
      </patternFill>
    </fill>
    <fill>
      <patternFill patternType="solid">
        <fgColor theme="3" tint="0.59999389629810485"/>
        <bgColor indexed="64"/>
      </patternFill>
    </fill>
    <fill>
      <patternFill patternType="lightUp"/>
    </fill>
    <fill>
      <patternFill patternType="solid">
        <fgColor theme="1" tint="4.9989318521683403E-2"/>
        <bgColor indexed="64"/>
      </patternFill>
    </fill>
    <fill>
      <patternFill patternType="solid">
        <fgColor theme="6" tint="0.39994506668294322"/>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bgColor indexed="64"/>
      </patternFill>
    </fill>
    <fill>
      <patternFill patternType="solid">
        <fgColor theme="5" tint="0.39994506668294322"/>
        <bgColor indexed="64"/>
      </patternFill>
    </fill>
    <fill>
      <patternFill patternType="solid">
        <fgColor rgb="FFFDFFB9"/>
        <bgColor indexed="64"/>
      </patternFill>
    </fill>
    <fill>
      <patternFill patternType="lightUp">
        <bgColor theme="6" tint="0.39997558519241921"/>
      </patternFill>
    </fill>
    <fill>
      <patternFill patternType="solid">
        <fgColor rgb="FFFFFFCC"/>
        <bgColor indexed="64"/>
      </patternFill>
    </fill>
    <fill>
      <patternFill patternType="lightUp">
        <bgColor theme="6" tint="0.59999389629810485"/>
      </patternFill>
    </fill>
    <fill>
      <patternFill patternType="solid">
        <fgColor theme="6" tint="0.59999389629810485"/>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CC99"/>
        <bgColor indexed="64"/>
      </patternFill>
    </fill>
    <fill>
      <patternFill patternType="solid">
        <fgColor rgb="FFF2F2F2"/>
        <bgColor indexed="64"/>
      </patternFill>
    </fill>
  </fills>
  <borders count="47">
    <border>
      <left/>
      <right/>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style="medium">
        <color indexed="64"/>
      </top>
      <bottom style="medium">
        <color indexed="64"/>
      </bottom>
      <diagonal/>
    </border>
    <border>
      <left style="thin">
        <color theme="6"/>
      </left>
      <right/>
      <top style="thin">
        <color theme="6"/>
      </top>
      <bottom style="thin">
        <color theme="6"/>
      </bottom>
      <diagonal/>
    </border>
    <border>
      <left/>
      <right/>
      <top style="thin">
        <color theme="6"/>
      </top>
      <bottom style="thin">
        <color theme="6"/>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
      <left/>
      <right style="thin">
        <color theme="6"/>
      </right>
      <top style="thin">
        <color theme="6"/>
      </top>
      <bottom style="thin">
        <color theme="6"/>
      </bottom>
      <diagonal/>
    </border>
    <border>
      <left style="thin">
        <color indexed="64"/>
      </left>
      <right style="thin">
        <color indexed="64"/>
      </right>
      <top style="thin">
        <color indexed="64"/>
      </top>
      <bottom style="thin">
        <color indexed="64"/>
      </bottom>
      <diagonal/>
    </border>
    <border>
      <left style="thin">
        <color rgb="FFB2B2B2"/>
      </left>
      <right style="thin">
        <color rgb="FFB2B2B2"/>
      </right>
      <top style="thin">
        <color theme="6"/>
      </top>
      <bottom/>
      <diagonal/>
    </border>
    <border>
      <left style="thin">
        <color rgb="FF7F7F7F"/>
      </left>
      <right style="thin">
        <color rgb="FF7F7F7F"/>
      </right>
      <top style="thin">
        <color theme="6"/>
      </top>
      <bottom/>
      <diagonal/>
    </border>
    <border>
      <left style="thin">
        <color rgb="FF7F7F7F"/>
      </left>
      <right style="thin">
        <color rgb="FF7F7F7F"/>
      </right>
      <top style="thin">
        <color rgb="FF7F7F7F"/>
      </top>
      <bottom/>
      <diagonal/>
    </border>
    <border>
      <left style="thin">
        <color rgb="FFB2B2B2"/>
      </left>
      <right style="thin">
        <color rgb="FFB2B2B2"/>
      </right>
      <top style="thin">
        <color rgb="FFB2B2B2"/>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medium">
        <color theme="1"/>
      </left>
      <right style="medium">
        <color theme="1"/>
      </right>
      <top style="medium">
        <color theme="1"/>
      </top>
      <bottom style="medium">
        <color theme="1"/>
      </bottom>
      <diagonal/>
    </border>
    <border>
      <left style="medium">
        <color theme="1"/>
      </left>
      <right style="medium">
        <color theme="1"/>
      </right>
      <top style="medium">
        <color theme="1"/>
      </top>
      <bottom/>
      <diagonal/>
    </border>
    <border>
      <left style="medium">
        <color theme="1"/>
      </left>
      <right style="medium">
        <color theme="1"/>
      </right>
      <top/>
      <bottom/>
      <diagonal/>
    </border>
    <border>
      <left style="medium">
        <color theme="1"/>
      </left>
      <right style="medium">
        <color theme="1"/>
      </right>
      <top/>
      <bottom style="medium">
        <color theme="1"/>
      </bottom>
      <diagonal/>
    </border>
    <border>
      <left style="medium">
        <color theme="1"/>
      </left>
      <right/>
      <top style="medium">
        <color theme="1"/>
      </top>
      <bottom style="medium">
        <color theme="1"/>
      </bottom>
      <diagonal/>
    </border>
    <border>
      <left/>
      <right style="medium">
        <color theme="1"/>
      </right>
      <top/>
      <bottom/>
      <diagonal/>
    </border>
    <border>
      <left style="thin">
        <color indexed="64"/>
      </left>
      <right style="thin">
        <color indexed="64"/>
      </right>
      <top style="thin">
        <color indexed="64"/>
      </top>
      <bottom/>
      <diagonal/>
    </border>
  </borders>
  <cellStyleXfs count="52">
    <xf numFmtId="0" fontId="0" fillId="0" borderId="0"/>
    <xf numFmtId="0" fontId="4" fillId="3" borderId="3" applyNumberFormat="0" applyAlignment="0" applyProtection="0"/>
    <xf numFmtId="0" fontId="5" fillId="4" borderId="3" applyNumberFormat="0" applyAlignment="0" applyProtection="0"/>
    <xf numFmtId="0" fontId="3" fillId="5" borderId="4" applyNumberFormat="0" applyFont="0" applyAlignment="0" applyProtection="0"/>
    <xf numFmtId="0" fontId="18" fillId="0" borderId="0" applyNumberFormat="0" applyFill="0" applyBorder="0" applyAlignment="0" applyProtection="0"/>
    <xf numFmtId="0" fontId="19" fillId="0" borderId="18" applyNumberFormat="0" applyFill="0" applyAlignment="0" applyProtection="0"/>
    <xf numFmtId="0" fontId="20" fillId="0" borderId="19" applyNumberFormat="0" applyFill="0" applyAlignment="0" applyProtection="0"/>
    <xf numFmtId="0" fontId="21" fillId="0" borderId="20" applyNumberFormat="0" applyFill="0" applyAlignment="0" applyProtection="0"/>
    <xf numFmtId="0" fontId="21" fillId="0" borderId="0" applyNumberFormat="0" applyFill="0" applyBorder="0" applyAlignment="0" applyProtection="0"/>
    <xf numFmtId="0" fontId="22" fillId="7" borderId="0" applyNumberFormat="0" applyBorder="0" applyAlignment="0" applyProtection="0"/>
    <xf numFmtId="0" fontId="23" fillId="8" borderId="0" applyNumberFormat="0" applyBorder="0" applyAlignment="0" applyProtection="0"/>
    <xf numFmtId="0" fontId="24" fillId="9" borderId="0" applyNumberFormat="0" applyBorder="0" applyAlignment="0" applyProtection="0"/>
    <xf numFmtId="0" fontId="25" fillId="4" borderId="21" applyNumberFormat="0" applyAlignment="0" applyProtection="0"/>
    <xf numFmtId="0" fontId="26" fillId="0" borderId="22" applyNumberFormat="0" applyFill="0" applyAlignment="0" applyProtection="0"/>
    <xf numFmtId="0" fontId="27" fillId="10" borderId="23"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24" applyNumberFormat="0" applyFill="0" applyAlignment="0" applyProtection="0"/>
    <xf numFmtId="0" fontId="31" fillId="11" borderId="0" applyNumberFormat="0" applyBorder="0" applyAlignment="0" applyProtection="0"/>
    <xf numFmtId="0" fontId="3" fillId="12" borderId="0" applyNumberFormat="0" applyBorder="0" applyAlignment="0" applyProtection="0"/>
    <xf numFmtId="0" fontId="3"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1" fillId="18" borderId="0" applyNumberFormat="0" applyBorder="0" applyAlignment="0" applyProtection="0"/>
    <xf numFmtId="0" fontId="31"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1" fillId="22" borderId="0" applyNumberFormat="0" applyBorder="0" applyAlignment="0" applyProtection="0"/>
    <xf numFmtId="0" fontId="31"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3" fillId="28" borderId="0" applyNumberFormat="0" applyBorder="0" applyAlignment="0" applyProtection="0"/>
    <xf numFmtId="0" fontId="3" fillId="29" borderId="0" applyNumberFormat="0" applyBorder="0" applyAlignment="0" applyProtection="0"/>
    <xf numFmtId="0" fontId="31" fillId="30" borderId="0" applyNumberFormat="0" applyBorder="0" applyAlignment="0" applyProtection="0"/>
    <xf numFmtId="0" fontId="31" fillId="31" borderId="0" applyNumberFormat="0" applyBorder="0" applyAlignment="0" applyProtection="0"/>
    <xf numFmtId="0" fontId="3" fillId="32" borderId="0" applyNumberFormat="0" applyBorder="0" applyAlignment="0" applyProtection="0"/>
    <xf numFmtId="0" fontId="3" fillId="33" borderId="0" applyNumberFormat="0" applyBorder="0" applyAlignment="0" applyProtection="0"/>
    <xf numFmtId="0" fontId="31" fillId="34" borderId="0" applyNumberFormat="0" applyBorder="0" applyAlignment="0" applyProtection="0"/>
    <xf numFmtId="0" fontId="33" fillId="0" borderId="0"/>
    <xf numFmtId="0" fontId="3" fillId="0" borderId="0"/>
    <xf numFmtId="0" fontId="33" fillId="0" borderId="0"/>
    <xf numFmtId="0" fontId="3" fillId="0" borderId="0"/>
    <xf numFmtId="0" fontId="35" fillId="0" borderId="0" applyNumberFormat="0" applyFill="0" applyBorder="0" applyAlignment="0" applyProtection="0"/>
    <xf numFmtId="0" fontId="3" fillId="0" borderId="0"/>
    <xf numFmtId="0" fontId="3" fillId="34" borderId="0" applyNumberFormat="0" applyBorder="0" applyAlignment="0" applyProtection="0"/>
    <xf numFmtId="0" fontId="3" fillId="14" borderId="0" applyNumberFormat="0" applyBorder="0" applyAlignment="0" applyProtection="0"/>
    <xf numFmtId="0" fontId="3" fillId="22" borderId="0" applyNumberFormat="0" applyBorder="0" applyAlignment="0" applyProtection="0"/>
    <xf numFmtId="0" fontId="3" fillId="43" borderId="0"/>
  </cellStyleXfs>
  <cellXfs count="240">
    <xf numFmtId="0" fontId="0" fillId="0" borderId="0" xfId="0"/>
    <xf numFmtId="0" fontId="9" fillId="0" borderId="0" xfId="0" applyFont="1"/>
    <xf numFmtId="0" fontId="10" fillId="0" borderId="0" xfId="0" applyFont="1"/>
    <xf numFmtId="0" fontId="13" fillId="2" borderId="0" xfId="0" applyFont="1" applyFill="1"/>
    <xf numFmtId="0" fontId="13" fillId="6" borderId="0" xfId="0" applyFont="1" applyFill="1"/>
    <xf numFmtId="0" fontId="9" fillId="0" borderId="0" xfId="0" applyFont="1" applyAlignment="1">
      <alignment horizontal="center"/>
    </xf>
    <xf numFmtId="0" fontId="10" fillId="0" borderId="0" xfId="0" applyFont="1" applyAlignment="1">
      <alignment horizontal="center"/>
    </xf>
    <xf numFmtId="0" fontId="11" fillId="2" borderId="0" xfId="0" applyFont="1" applyFill="1" applyAlignment="1">
      <alignment horizontal="center" vertical="center"/>
    </xf>
    <xf numFmtId="0" fontId="9" fillId="2" borderId="0" xfId="0" applyFont="1" applyFill="1" applyAlignment="1">
      <alignment horizontal="center"/>
    </xf>
    <xf numFmtId="0" fontId="9" fillId="2" borderId="0" xfId="0" applyFont="1" applyFill="1"/>
    <xf numFmtId="0" fontId="11" fillId="6" borderId="0" xfId="0" applyFont="1" applyFill="1" applyAlignment="1">
      <alignment horizontal="center" vertical="center"/>
    </xf>
    <xf numFmtId="0" fontId="9" fillId="6" borderId="0" xfId="0" applyFont="1" applyFill="1" applyAlignment="1">
      <alignment horizontal="center"/>
    </xf>
    <xf numFmtId="0" fontId="9" fillId="6" borderId="0" xfId="0" applyFont="1" applyFill="1"/>
    <xf numFmtId="0" fontId="32" fillId="0" borderId="0" xfId="0" applyFont="1"/>
    <xf numFmtId="0" fontId="0" fillId="0" borderId="0" xfId="0" applyAlignment="1">
      <alignment horizontal="left" vertical="center"/>
    </xf>
    <xf numFmtId="0" fontId="0" fillId="0" borderId="0" xfId="0" applyAlignment="1">
      <alignment horizontal="left"/>
    </xf>
    <xf numFmtId="0" fontId="30" fillId="0" borderId="0" xfId="0" applyFont="1"/>
    <xf numFmtId="0" fontId="13" fillId="0" borderId="0" xfId="0" applyFont="1"/>
    <xf numFmtId="0" fontId="30" fillId="2" borderId="0" xfId="0" applyFont="1" applyFill="1"/>
    <xf numFmtId="0" fontId="0" fillId="2" borderId="0" xfId="0" applyFill="1"/>
    <xf numFmtId="0" fontId="34" fillId="2" borderId="0" xfId="0" applyFont="1" applyFill="1"/>
    <xf numFmtId="0" fontId="34" fillId="2" borderId="0" xfId="42" applyFont="1" applyFill="1"/>
    <xf numFmtId="0" fontId="0" fillId="36" borderId="0" xfId="0" applyFill="1"/>
    <xf numFmtId="0" fontId="0" fillId="0" borderId="0" xfId="0" applyProtection="1">
      <protection locked="0"/>
    </xf>
    <xf numFmtId="1" fontId="0" fillId="0" borderId="0" xfId="0" applyNumberFormat="1" applyProtection="1">
      <protection locked="0"/>
    </xf>
    <xf numFmtId="0" fontId="0" fillId="37" borderId="0" xfId="0" applyFill="1"/>
    <xf numFmtId="0" fontId="2" fillId="0" borderId="0" xfId="0" applyFont="1" applyAlignment="1" applyProtection="1">
      <alignment horizontal="left"/>
      <protection locked="0"/>
    </xf>
    <xf numFmtId="0" fontId="2" fillId="0" borderId="0" xfId="0" applyFont="1" applyAlignment="1" applyProtection="1">
      <alignment horizontal="center"/>
      <protection locked="0"/>
    </xf>
    <xf numFmtId="2" fontId="2" fillId="0" borderId="0" xfId="0" applyNumberFormat="1" applyFont="1" applyAlignment="1" applyProtection="1">
      <alignment horizontal="left"/>
      <protection locked="0"/>
    </xf>
    <xf numFmtId="164" fontId="2" fillId="0" borderId="0" xfId="0" applyNumberFormat="1" applyFont="1" applyAlignment="1" applyProtection="1">
      <alignment horizontal="left"/>
      <protection locked="0"/>
    </xf>
    <xf numFmtId="2" fontId="2" fillId="0" borderId="0" xfId="0" applyNumberFormat="1" applyFont="1" applyAlignment="1" applyProtection="1">
      <alignment horizontal="center"/>
      <protection locked="0"/>
    </xf>
    <xf numFmtId="0" fontId="6" fillId="0" borderId="0" xfId="2" applyFont="1" applyFill="1" applyBorder="1" applyAlignment="1" applyProtection="1">
      <alignment horizontal="left" vertical="center"/>
      <protection locked="0"/>
    </xf>
    <xf numFmtId="0" fontId="1" fillId="0" borderId="0" xfId="0" applyFont="1" applyAlignment="1" applyProtection="1">
      <alignment horizontal="center"/>
      <protection locked="0"/>
    </xf>
    <xf numFmtId="0" fontId="0" fillId="0" borderId="28" xfId="0" applyBorder="1" applyAlignment="1">
      <alignment vertical="center"/>
    </xf>
    <xf numFmtId="0" fontId="0" fillId="0" borderId="29" xfId="0" applyBorder="1" applyAlignment="1">
      <alignment vertical="center"/>
    </xf>
    <xf numFmtId="0" fontId="0" fillId="0" borderId="30" xfId="0" applyBorder="1" applyAlignment="1">
      <alignment vertical="center"/>
    </xf>
    <xf numFmtId="0" fontId="0" fillId="0" borderId="26" xfId="0" applyBorder="1" applyAlignment="1">
      <alignment vertical="center"/>
    </xf>
    <xf numFmtId="0" fontId="0" fillId="0" borderId="27" xfId="0" applyBorder="1" applyAlignment="1">
      <alignment vertical="center"/>
    </xf>
    <xf numFmtId="0" fontId="0" fillId="0" borderId="31" xfId="0" applyBorder="1" applyAlignment="1">
      <alignment vertical="center"/>
    </xf>
    <xf numFmtId="0" fontId="2" fillId="0" borderId="0" xfId="0" applyFont="1" applyAlignment="1">
      <alignment horizontal="center"/>
    </xf>
    <xf numFmtId="0" fontId="0" fillId="0" borderId="28" xfId="0" applyBorder="1"/>
    <xf numFmtId="0" fontId="0" fillId="0" borderId="29" xfId="0" applyBorder="1"/>
    <xf numFmtId="0" fontId="0" fillId="0" borderId="30" xfId="0" applyBorder="1"/>
    <xf numFmtId="0" fontId="0" fillId="0" borderId="26" xfId="0" applyBorder="1"/>
    <xf numFmtId="0" fontId="0" fillId="0" borderId="27" xfId="0" applyBorder="1"/>
    <xf numFmtId="0" fontId="0" fillId="0" borderId="31" xfId="0" applyBorder="1"/>
    <xf numFmtId="0" fontId="2" fillId="39" borderId="0" xfId="3" applyFont="1" applyFill="1" applyBorder="1" applyAlignment="1">
      <alignment horizontal="center" vertical="center"/>
    </xf>
    <xf numFmtId="14" fontId="2" fillId="39" borderId="0" xfId="0" applyNumberFormat="1" applyFont="1" applyFill="1" applyAlignment="1">
      <alignment horizontal="center" vertical="center"/>
    </xf>
    <xf numFmtId="0" fontId="6" fillId="2" borderId="16" xfId="0" applyFont="1" applyFill="1" applyBorder="1" applyAlignment="1">
      <alignment horizontal="center" vertical="center"/>
    </xf>
    <xf numFmtId="1" fontId="6" fillId="2" borderId="2" xfId="0" applyNumberFormat="1" applyFont="1" applyFill="1" applyBorder="1" applyAlignment="1">
      <alignment horizontal="center" vertical="center"/>
    </xf>
    <xf numFmtId="0" fontId="6" fillId="2" borderId="2" xfId="0" applyFont="1" applyFill="1" applyBorder="1" applyAlignment="1">
      <alignment horizontal="center" vertical="center"/>
    </xf>
    <xf numFmtId="0" fontId="6" fillId="2" borderId="2" xfId="0" applyFont="1" applyFill="1" applyBorder="1" applyAlignment="1">
      <alignment horizontal="center" vertical="center" wrapText="1"/>
    </xf>
    <xf numFmtId="2" fontId="6" fillId="2" borderId="2" xfId="0" applyNumberFormat="1" applyFont="1" applyFill="1" applyBorder="1" applyAlignment="1">
      <alignment horizontal="center" vertical="center" wrapText="1"/>
    </xf>
    <xf numFmtId="164" fontId="6" fillId="2" borderId="2" xfId="0" applyNumberFormat="1" applyFont="1" applyFill="1" applyBorder="1" applyAlignment="1">
      <alignment horizontal="center" vertical="center" wrapText="1"/>
    </xf>
    <xf numFmtId="2" fontId="6" fillId="6" borderId="2" xfId="0" applyNumberFormat="1" applyFont="1" applyFill="1" applyBorder="1" applyAlignment="1">
      <alignment horizontal="center" vertical="center" wrapText="1"/>
    </xf>
    <xf numFmtId="0" fontId="6" fillId="6" borderId="2" xfId="0" applyFont="1" applyFill="1" applyBorder="1" applyAlignment="1">
      <alignment horizontal="center" vertical="center"/>
    </xf>
    <xf numFmtId="0" fontId="6" fillId="6" borderId="17" xfId="0" applyFont="1" applyFill="1" applyBorder="1" applyAlignment="1">
      <alignment horizontal="center" vertical="center" wrapText="1"/>
    </xf>
    <xf numFmtId="0" fontId="2" fillId="5" borderId="33" xfId="3" applyFont="1" applyBorder="1" applyAlignment="1" applyProtection="1">
      <alignment horizontal="center"/>
    </xf>
    <xf numFmtId="1" fontId="2" fillId="3" borderId="34" xfId="1" applyNumberFormat="1" applyFont="1" applyBorder="1" applyAlignment="1" applyProtection="1">
      <alignment horizontal="left"/>
    </xf>
    <xf numFmtId="0" fontId="2" fillId="3" borderId="34" xfId="1" applyFont="1" applyBorder="1" applyAlignment="1" applyProtection="1">
      <alignment horizontal="center"/>
    </xf>
    <xf numFmtId="0" fontId="2" fillId="4" borderId="34" xfId="2" applyFont="1" applyBorder="1" applyAlignment="1" applyProtection="1">
      <alignment horizontal="left"/>
    </xf>
    <xf numFmtId="0" fontId="2" fillId="3" borderId="34" xfId="1" applyFont="1" applyBorder="1" applyAlignment="1" applyProtection="1">
      <alignment horizontal="left"/>
    </xf>
    <xf numFmtId="0" fontId="2" fillId="4" borderId="34" xfId="2" applyFont="1" applyBorder="1" applyAlignment="1" applyProtection="1">
      <alignment horizontal="center"/>
    </xf>
    <xf numFmtId="0" fontId="2" fillId="3" borderId="35" xfId="1" applyFont="1" applyBorder="1" applyAlignment="1" applyProtection="1">
      <alignment horizontal="left"/>
    </xf>
    <xf numFmtId="0" fontId="2" fillId="4" borderId="35" xfId="2" applyFont="1" applyBorder="1" applyAlignment="1" applyProtection="1">
      <alignment horizontal="center"/>
    </xf>
    <xf numFmtId="0" fontId="2" fillId="5" borderId="33" xfId="3" applyFont="1" applyBorder="1" applyAlignment="1" applyProtection="1">
      <alignment horizontal="left"/>
    </xf>
    <xf numFmtId="2" fontId="2" fillId="3" borderId="34" xfId="1" applyNumberFormat="1" applyFont="1" applyBorder="1" applyAlignment="1" applyProtection="1">
      <alignment horizontal="right"/>
    </xf>
    <xf numFmtId="0" fontId="2" fillId="5" borderId="36" xfId="3" applyFont="1" applyBorder="1" applyProtection="1"/>
    <xf numFmtId="0" fontId="2" fillId="5" borderId="36" xfId="3" applyFont="1" applyBorder="1" applyAlignment="1" applyProtection="1">
      <alignment horizontal="left"/>
    </xf>
    <xf numFmtId="164" fontId="2" fillId="5" borderId="33" xfId="3" applyNumberFormat="1" applyFont="1" applyBorder="1" applyAlignment="1" applyProtection="1">
      <alignment horizontal="left"/>
    </xf>
    <xf numFmtId="2" fontId="2" fillId="3" borderId="35" xfId="1" applyNumberFormat="1" applyFont="1" applyBorder="1" applyAlignment="1" applyProtection="1">
      <alignment horizontal="center"/>
    </xf>
    <xf numFmtId="0" fontId="2" fillId="3" borderId="35" xfId="1" applyFont="1" applyBorder="1" applyAlignment="1" applyProtection="1">
      <alignment horizontal="center"/>
    </xf>
    <xf numFmtId="0" fontId="1" fillId="0" borderId="0" xfId="0" applyFont="1" applyAlignment="1">
      <alignment horizontal="center"/>
    </xf>
    <xf numFmtId="1" fontId="1" fillId="0" borderId="0" xfId="0" applyNumberFormat="1" applyFont="1" applyAlignment="1">
      <alignment horizontal="left"/>
    </xf>
    <xf numFmtId="0" fontId="1" fillId="0" borderId="0" xfId="0" applyFont="1" applyAlignment="1">
      <alignment horizontal="left"/>
    </xf>
    <xf numFmtId="2" fontId="1" fillId="0" borderId="0" xfId="0" applyNumberFormat="1" applyFont="1" applyAlignment="1">
      <alignment horizontal="left"/>
    </xf>
    <xf numFmtId="164" fontId="1" fillId="0" borderId="0" xfId="0" applyNumberFormat="1" applyFont="1" applyAlignment="1">
      <alignment horizontal="left"/>
    </xf>
    <xf numFmtId="2" fontId="1" fillId="0" borderId="0" xfId="0" applyNumberFormat="1" applyFont="1" applyAlignment="1">
      <alignment horizontal="center"/>
    </xf>
    <xf numFmtId="0" fontId="0" fillId="40" borderId="0" xfId="0" applyFill="1"/>
    <xf numFmtId="0" fontId="3" fillId="2" borderId="0" xfId="47" applyFill="1"/>
    <xf numFmtId="0" fontId="0" fillId="2" borderId="0" xfId="43" applyFont="1" applyFill="1"/>
    <xf numFmtId="0" fontId="0" fillId="2" borderId="0" xfId="47" applyFont="1" applyFill="1"/>
    <xf numFmtId="0" fontId="0" fillId="0" borderId="38" xfId="0" applyBorder="1" applyAlignment="1">
      <alignment wrapText="1"/>
    </xf>
    <xf numFmtId="0" fontId="3" fillId="0" borderId="0" xfId="47"/>
    <xf numFmtId="0" fontId="0" fillId="0" borderId="37" xfId="0" applyBorder="1" applyAlignment="1">
      <alignment wrapText="1"/>
    </xf>
    <xf numFmtId="0" fontId="3" fillId="0" borderId="0" xfId="47" applyAlignment="1">
      <alignment horizontal="left" vertical="top"/>
    </xf>
    <xf numFmtId="0" fontId="0" fillId="0" borderId="39" xfId="0" applyBorder="1" applyAlignment="1">
      <alignment wrapText="1"/>
    </xf>
    <xf numFmtId="0" fontId="0" fillId="6" borderId="0" xfId="0" applyFill="1"/>
    <xf numFmtId="0" fontId="0" fillId="0" borderId="0" xfId="47" applyFont="1"/>
    <xf numFmtId="0" fontId="0" fillId="41" borderId="0" xfId="0" applyFill="1"/>
    <xf numFmtId="0" fontId="31" fillId="42" borderId="0" xfId="47" applyFont="1" applyFill="1"/>
    <xf numFmtId="0" fontId="3" fillId="41" borderId="0" xfId="47" applyFill="1"/>
    <xf numFmtId="0" fontId="31" fillId="38" borderId="0" xfId="47" applyFont="1" applyFill="1" applyAlignment="1">
      <alignment horizontal="center"/>
    </xf>
    <xf numFmtId="1" fontId="0" fillId="41" borderId="0" xfId="47" applyNumberFormat="1" applyFont="1" applyFill="1" applyAlignment="1">
      <alignment horizontal="left"/>
    </xf>
    <xf numFmtId="0" fontId="0" fillId="41" borderId="0" xfId="47" applyFont="1" applyFill="1"/>
    <xf numFmtId="0" fontId="37" fillId="44" borderId="0" xfId="51" applyFont="1" applyFill="1"/>
    <xf numFmtId="0" fontId="0" fillId="45" borderId="0" xfId="51" applyFont="1" applyFill="1"/>
    <xf numFmtId="1" fontId="0" fillId="44" borderId="0" xfId="51" applyNumberFormat="1" applyFont="1" applyFill="1" applyAlignment="1">
      <alignment horizontal="left"/>
    </xf>
    <xf numFmtId="0" fontId="0" fillId="44" borderId="0" xfId="51" applyFont="1" applyFill="1"/>
    <xf numFmtId="0" fontId="3" fillId="35" borderId="0" xfId="51" applyFill="1"/>
    <xf numFmtId="0" fontId="3" fillId="45" borderId="0" xfId="51" applyFill="1"/>
    <xf numFmtId="0" fontId="3" fillId="37" borderId="0" xfId="47" applyFill="1"/>
    <xf numFmtId="0" fontId="0" fillId="37" borderId="0" xfId="47" applyFont="1" applyFill="1"/>
    <xf numFmtId="1" fontId="3" fillId="37" borderId="0" xfId="47" applyNumberFormat="1" applyFill="1" applyAlignment="1">
      <alignment horizontal="left"/>
    </xf>
    <xf numFmtId="165" fontId="3" fillId="37" borderId="0" xfId="47" applyNumberFormat="1" applyFill="1"/>
    <xf numFmtId="22" fontId="3" fillId="37" borderId="0" xfId="47" quotePrefix="1" applyNumberFormat="1" applyFill="1"/>
    <xf numFmtId="0" fontId="3" fillId="46" borderId="0" xfId="47" applyFill="1"/>
    <xf numFmtId="0" fontId="3" fillId="0" borderId="0" xfId="47" applyProtection="1">
      <protection locked="0"/>
    </xf>
    <xf numFmtId="0" fontId="3" fillId="36" borderId="0" xfId="47" applyFill="1"/>
    <xf numFmtId="1" fontId="0" fillId="0" borderId="0" xfId="0" applyNumberFormat="1" applyAlignment="1">
      <alignment horizontal="left"/>
    </xf>
    <xf numFmtId="0" fontId="31" fillId="38" borderId="0" xfId="47" applyFont="1" applyFill="1"/>
    <xf numFmtId="1" fontId="0" fillId="0" borderId="0" xfId="0" applyNumberFormat="1"/>
    <xf numFmtId="0" fontId="13" fillId="0" borderId="0" xfId="0" applyFont="1" applyAlignment="1">
      <alignment horizontal="left"/>
    </xf>
    <xf numFmtId="0" fontId="0" fillId="47" borderId="0" xfId="0" applyFill="1"/>
    <xf numFmtId="0" fontId="3" fillId="37" borderId="0" xfId="47" applyFill="1" applyAlignment="1">
      <alignment horizontal="left" vertical="top"/>
    </xf>
    <xf numFmtId="1" fontId="3" fillId="37" borderId="0" xfId="47" applyNumberFormat="1" applyFill="1" applyAlignment="1">
      <alignment horizontal="left" vertical="top"/>
    </xf>
    <xf numFmtId="0" fontId="34" fillId="37" borderId="0" xfId="47" applyFont="1" applyFill="1" applyAlignment="1">
      <alignment horizontal="left" vertical="top"/>
    </xf>
    <xf numFmtId="0" fontId="34" fillId="37" borderId="0" xfId="47" applyFont="1" applyFill="1"/>
    <xf numFmtId="0" fontId="3" fillId="0" borderId="0" xfId="47" applyAlignment="1" applyProtection="1">
      <alignment horizontal="left" vertical="top"/>
      <protection locked="0"/>
    </xf>
    <xf numFmtId="0" fontId="3" fillId="46" borderId="0" xfId="47" applyFill="1" applyAlignment="1">
      <alignment horizontal="left" vertical="top"/>
    </xf>
    <xf numFmtId="0" fontId="3" fillId="37" borderId="0" xfId="47" applyFill="1" applyAlignment="1">
      <alignment horizontal="left" vertical="center"/>
    </xf>
    <xf numFmtId="0" fontId="3" fillId="37" borderId="0" xfId="47" applyFill="1" applyAlignment="1">
      <alignment vertical="center"/>
    </xf>
    <xf numFmtId="0" fontId="3" fillId="0" borderId="0" xfId="47" applyAlignment="1">
      <alignment vertical="center"/>
    </xf>
    <xf numFmtId="0" fontId="3" fillId="36" borderId="0" xfId="47" applyFill="1" applyAlignment="1">
      <alignment horizontal="left" vertical="center"/>
    </xf>
    <xf numFmtId="0" fontId="38" fillId="0" borderId="0" xfId="0" applyFont="1"/>
    <xf numFmtId="0" fontId="13" fillId="0" borderId="0" xfId="0" applyFont="1" applyAlignment="1">
      <alignment horizontal="left" vertical="center"/>
    </xf>
    <xf numFmtId="165" fontId="3" fillId="0" borderId="0" xfId="47" applyNumberFormat="1" applyProtection="1">
      <protection locked="0"/>
    </xf>
    <xf numFmtId="165" fontId="0" fillId="0" borderId="0" xfId="0" applyNumberFormat="1"/>
    <xf numFmtId="0" fontId="39" fillId="48" borderId="0" xfId="0" applyFont="1" applyFill="1"/>
    <xf numFmtId="1" fontId="39" fillId="48" borderId="0" xfId="0" applyNumberFormat="1" applyFont="1" applyFill="1"/>
    <xf numFmtId="165" fontId="39" fillId="48" borderId="0" xfId="0" applyNumberFormat="1" applyFont="1" applyFill="1"/>
    <xf numFmtId="1" fontId="0" fillId="36" borderId="0" xfId="0" applyNumberFormat="1" applyFill="1"/>
    <xf numFmtId="165" fontId="0" fillId="36" borderId="0" xfId="0" applyNumberFormat="1" applyFill="1"/>
    <xf numFmtId="166" fontId="0" fillId="0" borderId="0" xfId="0" applyNumberFormat="1" applyProtection="1">
      <protection locked="0"/>
    </xf>
    <xf numFmtId="0" fontId="40" fillId="0" borderId="0" xfId="0" applyFont="1"/>
    <xf numFmtId="22" fontId="3" fillId="0" borderId="0" xfId="47" quotePrefix="1" applyNumberFormat="1" applyProtection="1">
      <protection locked="0"/>
    </xf>
    <xf numFmtId="0" fontId="0" fillId="0" borderId="42" xfId="0" applyBorder="1"/>
    <xf numFmtId="0" fontId="30" fillId="0" borderId="42" xfId="0" applyFont="1" applyBorder="1"/>
    <xf numFmtId="0" fontId="41" fillId="0" borderId="41" xfId="0" applyFont="1" applyBorder="1" applyAlignment="1">
      <alignment vertical="center"/>
    </xf>
    <xf numFmtId="0" fontId="37" fillId="0" borderId="42" xfId="0" applyFont="1" applyBorder="1" applyAlignment="1">
      <alignment vertical="center"/>
    </xf>
    <xf numFmtId="0" fontId="30" fillId="0" borderId="42" xfId="0" applyFont="1" applyBorder="1" applyAlignment="1">
      <alignment vertical="center"/>
    </xf>
    <xf numFmtId="0" fontId="0" fillId="0" borderId="42" xfId="0" applyBorder="1" applyAlignment="1">
      <alignment vertical="center"/>
    </xf>
    <xf numFmtId="0" fontId="30" fillId="0" borderId="43" xfId="0" applyFont="1" applyBorder="1" applyAlignment="1">
      <alignment vertical="center"/>
    </xf>
    <xf numFmtId="0" fontId="44" fillId="0" borderId="41" xfId="0" applyFont="1" applyBorder="1" applyAlignment="1">
      <alignment vertical="center"/>
    </xf>
    <xf numFmtId="0" fontId="45" fillId="0" borderId="42" xfId="0" applyFont="1" applyBorder="1" applyAlignment="1">
      <alignment vertical="center"/>
    </xf>
    <xf numFmtId="0" fontId="43" fillId="0" borderId="42" xfId="0" applyFont="1" applyBorder="1" applyAlignment="1">
      <alignment vertical="center"/>
    </xf>
    <xf numFmtId="0" fontId="42" fillId="0" borderId="42" xfId="0" applyFont="1" applyBorder="1" applyAlignment="1">
      <alignment vertical="center"/>
    </xf>
    <xf numFmtId="0" fontId="43" fillId="0" borderId="43" xfId="0" applyFont="1" applyBorder="1"/>
    <xf numFmtId="0" fontId="37" fillId="0" borderId="42" xfId="0" applyFont="1" applyBorder="1"/>
    <xf numFmtId="0" fontId="41" fillId="0" borderId="41" xfId="0" applyFont="1" applyBorder="1"/>
    <xf numFmtId="0" fontId="35" fillId="0" borderId="0" xfId="46" applyFill="1" applyAlignment="1"/>
    <xf numFmtId="0" fontId="35" fillId="0" borderId="42" xfId="46" applyBorder="1"/>
    <xf numFmtId="0" fontId="35" fillId="0" borderId="42" xfId="46" applyBorder="1" applyAlignment="1">
      <alignment vertical="center"/>
    </xf>
    <xf numFmtId="0" fontId="30" fillId="0" borderId="43" xfId="0" applyFont="1" applyBorder="1"/>
    <xf numFmtId="0" fontId="28" fillId="0" borderId="42" xfId="0" applyFont="1" applyBorder="1"/>
    <xf numFmtId="0" fontId="46" fillId="0" borderId="42" xfId="0" applyFont="1" applyBorder="1" applyAlignment="1">
      <alignment vertical="center"/>
    </xf>
    <xf numFmtId="0" fontId="28" fillId="0" borderId="42" xfId="0" applyFont="1" applyBorder="1" applyAlignment="1">
      <alignment vertical="center"/>
    </xf>
    <xf numFmtId="0" fontId="37" fillId="0" borderId="0" xfId="51" applyFont="1" applyFill="1"/>
    <xf numFmtId="0" fontId="37" fillId="49" borderId="0" xfId="51" applyFont="1" applyFill="1"/>
    <xf numFmtId="0" fontId="34" fillId="49" borderId="0" xfId="51" applyFont="1" applyFill="1"/>
    <xf numFmtId="0" fontId="34" fillId="0" borderId="0" xfId="51" applyFont="1" applyFill="1"/>
    <xf numFmtId="0" fontId="34" fillId="2" borderId="0" xfId="47" applyFont="1" applyFill="1"/>
    <xf numFmtId="0" fontId="34" fillId="2" borderId="0" xfId="0" applyFont="1" applyFill="1" applyAlignment="1">
      <alignment horizontal="left"/>
    </xf>
    <xf numFmtId="0" fontId="30" fillId="2" borderId="0" xfId="0" applyFont="1" applyFill="1" applyAlignment="1">
      <alignment horizontal="left"/>
    </xf>
    <xf numFmtId="1" fontId="0" fillId="2" borderId="0" xfId="47" applyNumberFormat="1" applyFont="1" applyFill="1" applyAlignment="1">
      <alignment horizontal="left"/>
    </xf>
    <xf numFmtId="0" fontId="13" fillId="50" borderId="0" xfId="0" applyFont="1" applyFill="1" applyAlignment="1">
      <alignment horizontal="left"/>
    </xf>
    <xf numFmtId="1" fontId="13" fillId="50" borderId="0" xfId="0" applyNumberFormat="1" applyFont="1" applyFill="1" applyAlignment="1">
      <alignment horizontal="left"/>
    </xf>
    <xf numFmtId="0" fontId="0" fillId="50" borderId="0" xfId="0" applyFill="1"/>
    <xf numFmtId="0" fontId="37" fillId="51" borderId="0" xfId="51" applyFont="1" applyFill="1"/>
    <xf numFmtId="0" fontId="34" fillId="51" borderId="0" xfId="51" applyFont="1" applyFill="1"/>
    <xf numFmtId="0" fontId="48" fillId="0" borderId="0" xfId="46" applyFont="1" applyFill="1"/>
    <xf numFmtId="1" fontId="49" fillId="0" borderId="0" xfId="0" applyNumberFormat="1" applyFont="1" applyProtection="1">
      <protection locked="0"/>
    </xf>
    <xf numFmtId="0" fontId="0" fillId="52" borderId="0" xfId="0" applyFill="1"/>
    <xf numFmtId="0" fontId="0" fillId="53" borderId="0" xfId="47" applyFont="1" applyFill="1"/>
    <xf numFmtId="0" fontId="30" fillId="53" borderId="0" xfId="0" applyFont="1" applyFill="1" applyAlignment="1">
      <alignment horizontal="left"/>
    </xf>
    <xf numFmtId="1" fontId="0" fillId="53" borderId="0" xfId="47" applyNumberFormat="1" applyFont="1" applyFill="1" applyAlignment="1">
      <alignment horizontal="left"/>
    </xf>
    <xf numFmtId="0" fontId="3" fillId="53" borderId="0" xfId="47" applyFill="1"/>
    <xf numFmtId="0" fontId="0" fillId="53" borderId="0" xfId="0" applyFill="1"/>
    <xf numFmtId="0" fontId="3" fillId="53" borderId="0" xfId="0" applyFont="1" applyFill="1"/>
    <xf numFmtId="0" fontId="3" fillId="53" borderId="0" xfId="0" applyFont="1" applyFill="1" applyAlignment="1">
      <alignment horizontal="left"/>
    </xf>
    <xf numFmtId="0" fontId="34" fillId="53" borderId="0" xfId="47" applyFont="1" applyFill="1"/>
    <xf numFmtId="0" fontId="30" fillId="55" borderId="44" xfId="0" applyFont="1" applyFill="1" applyBorder="1"/>
    <xf numFmtId="0" fontId="30" fillId="55" borderId="44" xfId="0" applyFont="1" applyFill="1" applyBorder="1" applyAlignment="1">
      <alignment vertical="center"/>
    </xf>
    <xf numFmtId="0" fontId="30" fillId="55" borderId="40" xfId="0" applyFont="1" applyFill="1" applyBorder="1" applyAlignment="1">
      <alignment vertical="center"/>
    </xf>
    <xf numFmtId="0" fontId="0" fillId="0" borderId="38" xfId="0" applyBorder="1"/>
    <xf numFmtId="0" fontId="0" fillId="0" borderId="39" xfId="0" applyBorder="1"/>
    <xf numFmtId="0" fontId="0" fillId="0" borderId="0" xfId="0" applyAlignment="1">
      <alignment vertical="center" wrapText="1"/>
    </xf>
    <xf numFmtId="0" fontId="3" fillId="46" borderId="0" xfId="51" applyFill="1"/>
    <xf numFmtId="165" fontId="40" fillId="0" borderId="0" xfId="0" applyNumberFormat="1" applyFont="1"/>
    <xf numFmtId="0" fontId="0" fillId="0" borderId="46" xfId="0" applyBorder="1"/>
    <xf numFmtId="0" fontId="0" fillId="46" borderId="0" xfId="51" applyFont="1" applyFill="1"/>
    <xf numFmtId="1" fontId="13" fillId="52" borderId="0" xfId="0" applyNumberFormat="1" applyFont="1" applyFill="1" applyAlignment="1">
      <alignment horizontal="left"/>
    </xf>
    <xf numFmtId="0" fontId="30" fillId="53" borderId="0" xfId="0" applyFont="1" applyFill="1"/>
    <xf numFmtId="0" fontId="51" fillId="35" borderId="0" xfId="0" applyFont="1" applyFill="1"/>
    <xf numFmtId="1" fontId="51" fillId="35" borderId="0" xfId="0" applyNumberFormat="1" applyFont="1" applyFill="1"/>
    <xf numFmtId="0" fontId="50" fillId="35" borderId="0" xfId="47" applyFont="1" applyFill="1"/>
    <xf numFmtId="9" fontId="40" fillId="0" borderId="0" xfId="0" applyNumberFormat="1" applyFont="1"/>
    <xf numFmtId="9" fontId="50" fillId="35" borderId="0" xfId="47" applyNumberFormat="1" applyFont="1" applyFill="1"/>
    <xf numFmtId="0" fontId="2" fillId="51" borderId="33" xfId="0" applyFont="1" applyFill="1" applyBorder="1" applyAlignment="1">
      <alignment horizontal="center"/>
    </xf>
    <xf numFmtId="1" fontId="2" fillId="56" borderId="34" xfId="0" applyNumberFormat="1" applyFont="1" applyFill="1" applyBorder="1" applyAlignment="1">
      <alignment horizontal="left"/>
    </xf>
    <xf numFmtId="0" fontId="2" fillId="56" borderId="34" xfId="0" applyFont="1" applyFill="1" applyBorder="1" applyAlignment="1">
      <alignment horizontal="center"/>
    </xf>
    <xf numFmtId="0" fontId="2" fillId="57" borderId="34" xfId="0" applyFont="1" applyFill="1" applyBorder="1" applyAlignment="1">
      <alignment horizontal="left"/>
    </xf>
    <xf numFmtId="0" fontId="2" fillId="56" borderId="34" xfId="0" applyFont="1" applyFill="1" applyBorder="1" applyAlignment="1">
      <alignment horizontal="left"/>
    </xf>
    <xf numFmtId="0" fontId="2" fillId="57" borderId="34" xfId="0" applyFont="1" applyFill="1" applyBorder="1" applyAlignment="1">
      <alignment horizontal="center"/>
    </xf>
    <xf numFmtId="0" fontId="2" fillId="56" borderId="35" xfId="0" applyFont="1" applyFill="1" applyBorder="1" applyAlignment="1">
      <alignment horizontal="left"/>
    </xf>
    <xf numFmtId="0" fontId="2" fillId="57" borderId="35" xfId="0" applyFont="1" applyFill="1" applyBorder="1" applyAlignment="1">
      <alignment horizontal="center"/>
    </xf>
    <xf numFmtId="0" fontId="2" fillId="51" borderId="33" xfId="0" applyFont="1" applyFill="1" applyBorder="1" applyAlignment="1">
      <alignment horizontal="left"/>
    </xf>
    <xf numFmtId="2" fontId="2" fillId="56" borderId="34" xfId="0" applyNumberFormat="1" applyFont="1" applyFill="1" applyBorder="1" applyAlignment="1">
      <alignment horizontal="right"/>
    </xf>
    <xf numFmtId="0" fontId="2" fillId="51" borderId="36" xfId="0" applyFont="1" applyFill="1" applyBorder="1" applyAlignment="1">
      <alignment horizontal="left"/>
    </xf>
    <xf numFmtId="164" fontId="2" fillId="51" borderId="33" xfId="0" applyNumberFormat="1" applyFont="1" applyFill="1" applyBorder="1" applyAlignment="1">
      <alignment horizontal="left"/>
    </xf>
    <xf numFmtId="2" fontId="2" fillId="56" borderId="35" xfId="0" applyNumberFormat="1" applyFont="1" applyFill="1" applyBorder="1" applyAlignment="1">
      <alignment horizontal="center"/>
    </xf>
    <xf numFmtId="0" fontId="2" fillId="56" borderId="35" xfId="0" applyFont="1" applyFill="1" applyBorder="1" applyAlignment="1">
      <alignment horizontal="center"/>
    </xf>
    <xf numFmtId="0" fontId="0" fillId="54" borderId="45" xfId="0" applyFill="1" applyBorder="1" applyAlignment="1">
      <alignment horizontal="center" wrapText="1"/>
    </xf>
    <xf numFmtId="0" fontId="0" fillId="54" borderId="45" xfId="0" applyFill="1" applyBorder="1" applyAlignment="1">
      <alignment horizontal="center" vertical="center" wrapText="1"/>
    </xf>
    <xf numFmtId="0" fontId="12" fillId="0" borderId="0" xfId="0" applyFont="1" applyAlignment="1">
      <alignment horizontal="center"/>
    </xf>
    <xf numFmtId="0" fontId="0" fillId="0" borderId="0" xfId="0" applyAlignment="1">
      <alignment horizontal="center"/>
    </xf>
    <xf numFmtId="0" fontId="2" fillId="0" borderId="14" xfId="0" applyFont="1" applyBorder="1" applyAlignment="1" applyProtection="1">
      <alignment horizontal="center"/>
      <protection locked="0"/>
    </xf>
    <xf numFmtId="0" fontId="0" fillId="0" borderId="14" xfId="0" applyBorder="1" applyProtection="1">
      <protection locked="0"/>
    </xf>
    <xf numFmtId="0" fontId="6" fillId="0" borderId="25" xfId="2" applyFont="1" applyFill="1" applyBorder="1" applyAlignment="1" applyProtection="1">
      <alignment horizontal="left" vertical="center"/>
      <protection locked="0"/>
    </xf>
    <xf numFmtId="0" fontId="0" fillId="0" borderId="25" xfId="0" applyBorder="1" applyAlignment="1" applyProtection="1">
      <alignment horizontal="left"/>
      <protection locked="0"/>
    </xf>
    <xf numFmtId="1" fontId="2" fillId="0" borderId="25" xfId="0" applyNumberFormat="1" applyFont="1" applyBorder="1" applyAlignment="1" applyProtection="1">
      <alignment horizontal="left"/>
      <protection locked="0"/>
    </xf>
    <xf numFmtId="2" fontId="7" fillId="2" borderId="10" xfId="0" applyNumberFormat="1" applyFont="1" applyFill="1" applyBorder="1" applyAlignment="1" applyProtection="1">
      <alignment horizontal="center" vertical="center"/>
      <protection locked="0"/>
    </xf>
    <xf numFmtId="2" fontId="7" fillId="2" borderId="11" xfId="0" applyNumberFormat="1" applyFont="1" applyFill="1" applyBorder="1" applyAlignment="1" applyProtection="1">
      <alignment horizontal="center" vertical="center"/>
      <protection locked="0"/>
    </xf>
    <xf numFmtId="2" fontId="7" fillId="2" borderId="12" xfId="0" applyNumberFormat="1" applyFont="1" applyFill="1" applyBorder="1" applyAlignment="1" applyProtection="1">
      <alignment horizontal="center" vertical="center"/>
      <protection locked="0"/>
    </xf>
    <xf numFmtId="2" fontId="7" fillId="2" borderId="13" xfId="0" applyNumberFormat="1" applyFont="1" applyFill="1" applyBorder="1" applyAlignment="1" applyProtection="1">
      <alignment horizontal="center" vertical="center"/>
      <protection locked="0"/>
    </xf>
    <xf numFmtId="2" fontId="7" fillId="2" borderId="14" xfId="0" applyNumberFormat="1" applyFont="1" applyFill="1" applyBorder="1" applyAlignment="1" applyProtection="1">
      <alignment horizontal="center" vertical="center"/>
      <protection locked="0"/>
    </xf>
    <xf numFmtId="2" fontId="7" fillId="2" borderId="15" xfId="0" applyNumberFormat="1" applyFont="1" applyFill="1" applyBorder="1" applyAlignment="1" applyProtection="1">
      <alignment horizontal="center" vertical="center"/>
      <protection locked="0"/>
    </xf>
    <xf numFmtId="0" fontId="7" fillId="6" borderId="5" xfId="0" applyFont="1" applyFill="1" applyBorder="1" applyAlignment="1" applyProtection="1">
      <alignment horizontal="center" vertical="center"/>
      <protection locked="0"/>
    </xf>
    <xf numFmtId="0" fontId="8" fillId="6" borderId="6" xfId="0" applyFont="1" applyFill="1" applyBorder="1" applyAlignment="1" applyProtection="1">
      <alignment horizontal="center" vertical="center"/>
      <protection locked="0"/>
    </xf>
    <xf numFmtId="0" fontId="8" fillId="6" borderId="7" xfId="0" applyFont="1" applyFill="1" applyBorder="1" applyAlignment="1" applyProtection="1">
      <alignment horizontal="center" vertical="center"/>
      <protection locked="0"/>
    </xf>
    <xf numFmtId="0" fontId="8" fillId="6" borderId="8" xfId="0" applyFont="1" applyFill="1" applyBorder="1" applyAlignment="1" applyProtection="1">
      <alignment horizontal="center" vertical="center"/>
      <protection locked="0"/>
    </xf>
    <xf numFmtId="0" fontId="8" fillId="6" borderId="1" xfId="0" applyFont="1" applyFill="1" applyBorder="1" applyAlignment="1" applyProtection="1">
      <alignment horizontal="center" vertical="center"/>
      <protection locked="0"/>
    </xf>
    <xf numFmtId="0" fontId="8" fillId="6" borderId="9" xfId="0" applyFont="1" applyFill="1" applyBorder="1" applyAlignment="1" applyProtection="1">
      <alignment horizontal="center" vertical="center"/>
      <protection locked="0"/>
    </xf>
    <xf numFmtId="1" fontId="2" fillId="0" borderId="32" xfId="0" applyNumberFormat="1" applyFont="1" applyBorder="1" applyAlignment="1">
      <alignment horizontal="left"/>
    </xf>
    <xf numFmtId="0" fontId="6" fillId="5" borderId="32" xfId="3" applyFont="1" applyBorder="1" applyAlignment="1">
      <alignment horizontal="left" vertical="center"/>
    </xf>
    <xf numFmtId="0" fontId="0" fillId="0" borderId="32" xfId="0" applyBorder="1" applyAlignment="1">
      <alignment horizontal="left" vertical="center"/>
    </xf>
    <xf numFmtId="0" fontId="6" fillId="3" borderId="32" xfId="1" applyFont="1" applyBorder="1" applyAlignment="1">
      <alignment horizontal="left" vertical="center"/>
    </xf>
    <xf numFmtId="0" fontId="6" fillId="4" borderId="32" xfId="2" applyFont="1" applyBorder="1" applyAlignment="1">
      <alignment horizontal="left" vertical="center"/>
    </xf>
    <xf numFmtId="0" fontId="47" fillId="40" borderId="0" xfId="0" applyFont="1" applyFill="1" applyAlignment="1">
      <alignment horizontal="center" vertical="center" wrapText="1"/>
    </xf>
    <xf numFmtId="0" fontId="31" fillId="38" borderId="0" xfId="0" applyFont="1" applyFill="1" applyAlignment="1">
      <alignment horizontal="center"/>
    </xf>
  </cellXfs>
  <cellStyles count="5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1 2" xfId="49" xr:uid="{4E2FD39A-A727-4261-B7E2-B10396AE8928}"/>
    <cellStyle name="60% - Accent2" xfId="25" builtinId="36" customBuiltin="1"/>
    <cellStyle name="60% - Accent3" xfId="29" builtinId="40" customBuiltin="1"/>
    <cellStyle name="60% - Accent3 2" xfId="50" xr:uid="{491A32CB-7776-4E2F-9A05-E78A9224A4DF}"/>
    <cellStyle name="60% - Accent4" xfId="33" builtinId="44" customBuiltin="1"/>
    <cellStyle name="60% - Accent5" xfId="37" builtinId="48" customBuiltin="1"/>
    <cellStyle name="60% - Accent6" xfId="41" builtinId="52" customBuiltin="1"/>
    <cellStyle name="60% - Accent6 2" xfId="48" xr:uid="{9C07D942-370E-4296-AE0E-B78A7216994F}"/>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erekening" xfId="2" builtinId="22" customBuiltin="1"/>
    <cellStyle name="Controlecel" xfId="14" builtinId="23" customBuiltin="1"/>
    <cellStyle name="Gekoppelde cel" xfId="13" builtinId="24" customBuiltin="1"/>
    <cellStyle name="Goed" xfId="9" builtinId="26" customBuiltin="1"/>
    <cellStyle name="Hyperlink" xfId="46" builtinId="8"/>
    <cellStyle name="Invoer" xfId="1" builtinId="20" customBuiltin="1"/>
    <cellStyle name="Kop 1" xfId="5" builtinId="16" customBuiltin="1"/>
    <cellStyle name="Kop 2" xfId="6" builtinId="17" customBuiltin="1"/>
    <cellStyle name="Kop 3" xfId="7" builtinId="18" customBuiltin="1"/>
    <cellStyle name="Kop 4" xfId="8" builtinId="19" customBuiltin="1"/>
    <cellStyle name="Neutraal" xfId="11" builtinId="28" customBuiltin="1"/>
    <cellStyle name="Notitie" xfId="3" builtinId="10" customBuiltin="1"/>
    <cellStyle name="Ongeldig" xfId="10" builtinId="27" customBuiltin="1"/>
    <cellStyle name="Standaard" xfId="0" builtinId="0"/>
    <cellStyle name="Standaard 2 3" xfId="42" xr:uid="{29523CCC-5805-4D25-A314-DDEE333395BE}"/>
    <cellStyle name="Standaard 3" xfId="44" xr:uid="{FA6DC6C9-2E9F-48D7-A00F-F0EC099841AD}"/>
    <cellStyle name="Standaard 3 3" xfId="45" xr:uid="{45EC45A3-ECA4-4CAA-9A59-2420D2FDD17F}"/>
    <cellStyle name="Standaard 4 2" xfId="47" xr:uid="{3D7E8084-8A6C-4E41-B1DA-5B7C3B373C85}"/>
    <cellStyle name="Standaard 5" xfId="43" xr:uid="{42DC4366-6F67-40E5-B403-3A49C5403318}"/>
    <cellStyle name="Titel" xfId="4" builtinId="15" customBuiltin="1"/>
    <cellStyle name="Totaal" xfId="17" builtinId="25" customBuiltin="1"/>
    <cellStyle name="Uitvoer" xfId="12" builtinId="21" customBuiltin="1"/>
    <cellStyle name="Verklarende tekst" xfId="16" builtinId="53" customBuiltin="1"/>
    <cellStyle name="Verplichte spec" xfId="51" xr:uid="{71CA8B60-C5B6-4CF1-8E72-229F4BDA0B44}"/>
    <cellStyle name="Waarschuwingstekst" xfId="15" builtinId="11" customBuiltin="1"/>
  </cellStyles>
  <dxfs count="19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FFFF"/>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FFFF"/>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0" tint="-0.14996795556505021"/>
        </patternFill>
      </fill>
    </dxf>
    <dxf>
      <font>
        <color rgb="FF9C0006"/>
      </font>
      <fill>
        <patternFill>
          <bgColor rgb="FFFFC7CE"/>
        </patternFill>
      </fill>
    </dxf>
    <dxf>
      <font>
        <color rgb="FFFFFFFF"/>
      </font>
      <fill>
        <patternFill>
          <bgColor rgb="FFFF00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FFFF"/>
      </font>
      <fill>
        <patternFill>
          <bgColor rgb="FFFF0000"/>
        </patternFill>
      </fill>
    </dxf>
    <dxf>
      <font>
        <color rgb="FF9C0006"/>
      </font>
      <fill>
        <patternFill>
          <bgColor rgb="FFFFC7CE"/>
        </patternFill>
      </fill>
    </dxf>
    <dxf>
      <font>
        <color rgb="FF9C0006"/>
      </font>
      <fill>
        <patternFill>
          <bgColor rgb="FFFFC7CE"/>
        </patternFill>
      </fill>
    </dxf>
    <dxf>
      <font>
        <color rgb="FFFFFFFF"/>
      </font>
      <fill>
        <patternFill>
          <bgColor rgb="FFFF0000"/>
        </patternFill>
      </fill>
    </dxf>
    <dxf>
      <font>
        <color rgb="FFFFFFFF"/>
      </font>
      <fill>
        <patternFill>
          <bgColor rgb="FFFF0000"/>
        </patternFill>
      </fill>
    </dxf>
    <dxf>
      <font>
        <color rgb="FF9C0006"/>
      </font>
      <fill>
        <patternFill>
          <bgColor rgb="FFFFC7CE"/>
        </patternFill>
      </fill>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font>
        <color rgb="FFFFFFFF"/>
      </font>
      <fill>
        <patternFill>
          <bgColor rgb="FFFF0000"/>
        </patternFill>
      </fill>
    </dxf>
    <dxf>
      <font>
        <b val="0"/>
        <i val="0"/>
        <strike val="0"/>
        <condense val="0"/>
        <extend val="0"/>
        <outline val="0"/>
        <shadow val="0"/>
        <u val="none"/>
        <vertAlign val="baseline"/>
        <sz val="10"/>
        <color auto="1"/>
        <name val="Calibri"/>
        <family val="2"/>
        <scheme val="minor"/>
      </font>
      <fill>
        <patternFill patternType="solid">
          <fgColor indexed="64"/>
          <bgColor rgb="FFFFCC99"/>
        </patternFill>
      </fill>
      <alignment horizontal="center" vertical="bottom" textRotation="0" wrapText="0" indent="0" justifyLastLine="0" shrinkToFit="0" readingOrder="0"/>
      <border diagonalUp="0" diagonalDown="0">
        <left style="thin">
          <color rgb="FF7F7F7F"/>
        </left>
        <right style="thin">
          <color rgb="FF7F7F7F"/>
        </right>
        <top style="thin">
          <color rgb="FF7F7F7F"/>
        </top>
        <bottom/>
        <vertical/>
        <horizontal/>
      </border>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solid">
          <fgColor indexed="64"/>
          <bgColor rgb="FFFFCC99"/>
        </patternFill>
      </fill>
      <alignment horizontal="center" vertical="bottom" textRotation="0" wrapText="0" indent="0" justifyLastLine="0" shrinkToFit="0" readingOrder="0"/>
      <border diagonalUp="0" diagonalDown="0">
        <left style="thin">
          <color rgb="FF7F7F7F"/>
        </left>
        <right style="thin">
          <color rgb="FF7F7F7F"/>
        </right>
        <top style="thin">
          <color rgb="FF7F7F7F"/>
        </top>
        <bottom/>
        <vertical/>
        <horizontal/>
      </border>
      <protection locked="1" hidden="0"/>
    </dxf>
    <dxf>
      <font>
        <b val="0"/>
        <i val="0"/>
        <strike val="0"/>
        <condense val="0"/>
        <extend val="0"/>
        <outline val="0"/>
        <shadow val="0"/>
        <u val="none"/>
        <vertAlign val="baseline"/>
        <sz val="10"/>
        <color auto="1"/>
        <name val="Calibri"/>
        <family val="2"/>
        <scheme val="minor"/>
      </font>
      <numFmt numFmtId="2" formatCode="0.00"/>
      <fill>
        <patternFill patternType="solid">
          <fgColor indexed="64"/>
          <bgColor rgb="FFFFCC99"/>
        </patternFill>
      </fill>
      <alignment horizontal="center" vertical="bottom" textRotation="0" wrapText="0" indent="0" justifyLastLine="0" shrinkToFit="0" readingOrder="0"/>
      <border diagonalUp="0" diagonalDown="0">
        <left style="thin">
          <color rgb="FF7F7F7F"/>
        </left>
        <right style="thin">
          <color rgb="FF7F7F7F"/>
        </right>
        <top style="thin">
          <color rgb="FF7F7F7F"/>
        </top>
        <bottom/>
        <vertical/>
        <horizontal/>
      </border>
      <protection locked="1" hidden="0"/>
    </dxf>
    <dxf>
      <font>
        <b val="0"/>
        <i val="0"/>
        <strike val="0"/>
        <condense val="0"/>
        <extend val="0"/>
        <outline val="0"/>
        <shadow val="0"/>
        <u val="none"/>
        <vertAlign val="baseline"/>
        <sz val="10"/>
        <color auto="1"/>
        <name val="Calibri"/>
        <family val="2"/>
        <scheme val="minor"/>
      </font>
      <numFmt numFmtId="2" formatCode="0.00"/>
      <fill>
        <patternFill patternType="solid">
          <fgColor indexed="64"/>
          <bgColor rgb="FFFFCC99"/>
        </patternFill>
      </fill>
      <alignment horizontal="center" vertical="bottom" textRotation="0" wrapText="0" indent="0" justifyLastLine="0" shrinkToFit="0" readingOrder="0"/>
      <border diagonalUp="0" diagonalDown="0">
        <left style="thin">
          <color rgb="FF7F7F7F"/>
        </left>
        <right style="thin">
          <color rgb="FF7F7F7F"/>
        </right>
        <top style="thin">
          <color rgb="FF7F7F7F"/>
        </top>
        <bottom/>
        <vertical/>
        <horizontal/>
      </border>
      <protection locked="1" hidden="0"/>
    </dxf>
    <dxf>
      <font>
        <b val="0"/>
        <i val="0"/>
        <strike val="0"/>
        <condense val="0"/>
        <extend val="0"/>
        <outline val="0"/>
        <shadow val="0"/>
        <u val="none"/>
        <vertAlign val="baseline"/>
        <sz val="10"/>
        <color auto="1"/>
        <name val="Calibri"/>
        <family val="2"/>
        <scheme val="minor"/>
      </font>
      <numFmt numFmtId="2" formatCode="0.00"/>
      <fill>
        <patternFill patternType="solid">
          <fgColor indexed="64"/>
          <bgColor rgb="FFFFCC99"/>
        </patternFill>
      </fill>
      <alignment horizontal="center" vertical="bottom" textRotation="0" wrapText="0" indent="0" justifyLastLine="0" shrinkToFit="0" readingOrder="0"/>
      <border diagonalUp="0" diagonalDown="0">
        <left style="thin">
          <color rgb="FF7F7F7F"/>
        </left>
        <right style="thin">
          <color rgb="FF7F7F7F"/>
        </right>
        <top style="thin">
          <color rgb="FF7F7F7F"/>
        </top>
        <bottom/>
        <vertical/>
        <horizontal/>
      </border>
      <protection locked="1" hidden="0"/>
    </dxf>
    <dxf>
      <font>
        <b val="0"/>
        <i val="0"/>
        <strike val="0"/>
        <condense val="0"/>
        <extend val="0"/>
        <outline val="0"/>
        <shadow val="0"/>
        <u val="none"/>
        <vertAlign val="baseline"/>
        <sz val="10"/>
        <color auto="1"/>
        <name val="Calibri"/>
        <family val="2"/>
        <scheme val="minor"/>
      </font>
      <numFmt numFmtId="0" formatCode="General"/>
      <fill>
        <patternFill patternType="solid">
          <fgColor indexed="64"/>
          <bgColor rgb="FFFFCC99"/>
        </patternFill>
      </fill>
      <alignment horizontal="center" vertical="bottom" textRotation="0" wrapText="0" indent="0" justifyLastLine="0" shrinkToFit="0" readingOrder="0"/>
      <border diagonalUp="0" diagonalDown="0">
        <left style="thin">
          <color rgb="FF7F7F7F"/>
        </left>
        <right style="thin">
          <color rgb="FF7F7F7F"/>
        </right>
        <top style="thin">
          <color rgb="FF7F7F7F"/>
        </top>
        <bottom/>
        <vertical/>
        <horizontal/>
      </border>
      <protection locked="1" hidden="0"/>
    </dxf>
    <dxf>
      <font>
        <b val="0"/>
        <i val="0"/>
        <strike val="0"/>
        <condense val="0"/>
        <extend val="0"/>
        <outline val="0"/>
        <shadow val="0"/>
        <u val="none"/>
        <vertAlign val="baseline"/>
        <sz val="10"/>
        <color auto="1"/>
        <name val="Calibri"/>
        <family val="2"/>
        <scheme val="minor"/>
      </font>
      <numFmt numFmtId="2" formatCode="0.00"/>
      <fill>
        <patternFill patternType="solid">
          <fgColor indexed="64"/>
          <bgColor rgb="FFFFCC99"/>
        </patternFill>
      </fill>
      <alignment horizontal="center" vertical="bottom" textRotation="0" wrapText="0" indent="0" justifyLastLine="0" shrinkToFit="0" readingOrder="0"/>
      <border diagonalUp="0" diagonalDown="0">
        <left style="thin">
          <color rgb="FF7F7F7F"/>
        </left>
        <right style="thin">
          <color rgb="FF7F7F7F"/>
        </right>
        <top style="thin">
          <color rgb="FF7F7F7F"/>
        </top>
        <bottom/>
        <vertical/>
        <horizontal/>
      </border>
      <protection locked="1" hidden="0"/>
    </dxf>
    <dxf>
      <font>
        <b val="0"/>
        <i val="0"/>
        <strike val="0"/>
        <condense val="0"/>
        <extend val="0"/>
        <outline val="0"/>
        <shadow val="0"/>
        <u val="none"/>
        <vertAlign val="baseline"/>
        <sz val="10"/>
        <color auto="1"/>
        <name val="Calibri"/>
        <family val="2"/>
        <scheme val="minor"/>
      </font>
      <numFmt numFmtId="2" formatCode="0.00"/>
      <fill>
        <patternFill patternType="solid">
          <fgColor indexed="64"/>
          <bgColor rgb="FFFFCC99"/>
        </patternFill>
      </fill>
      <alignment horizontal="center" vertical="bottom" textRotation="0" wrapText="0" indent="0" justifyLastLine="0" shrinkToFit="0" readingOrder="0"/>
      <border diagonalUp="0" diagonalDown="0">
        <left style="thin">
          <color rgb="FF7F7F7F"/>
        </left>
        <right style="thin">
          <color rgb="FF7F7F7F"/>
        </right>
        <top style="thin">
          <color rgb="FF7F7F7F"/>
        </top>
        <bottom/>
        <vertical/>
        <horizontal/>
      </border>
      <protection locked="1" hidden="0"/>
    </dxf>
    <dxf>
      <font>
        <b val="0"/>
        <i val="0"/>
        <strike val="0"/>
        <condense val="0"/>
        <extend val="0"/>
        <outline val="0"/>
        <shadow val="0"/>
        <u val="none"/>
        <vertAlign val="baseline"/>
        <sz val="10"/>
        <color auto="1"/>
        <name val="Calibri"/>
        <family val="2"/>
        <scheme val="minor"/>
      </font>
      <numFmt numFmtId="164" formatCode="dd\.mm\.yyyy"/>
      <fill>
        <patternFill patternType="solid">
          <fgColor indexed="64"/>
          <bgColor rgb="FFFFFFCC"/>
        </patternFill>
      </fill>
      <alignment horizontal="left" vertical="bottom" textRotation="0" wrapText="0" indent="0" justifyLastLine="0" shrinkToFit="0" readingOrder="0"/>
      <border diagonalUp="0" diagonalDown="0">
        <left style="thin">
          <color rgb="FFB2B2B2"/>
        </left>
        <right style="thin">
          <color rgb="FFB2B2B2"/>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FFFCC"/>
        </patternFill>
      </fill>
      <alignment horizontal="left" vertical="bottom" textRotation="0" wrapText="0" indent="0" justifyLastLine="0" shrinkToFit="0" readingOrder="0"/>
      <border diagonalUp="0" diagonalDown="0">
        <left style="thin">
          <color rgb="FFB2B2B2"/>
        </left>
        <right style="thin">
          <color rgb="FFB2B2B2"/>
        </right>
        <top style="thin">
          <color rgb="FFB2B2B2"/>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2F2F2"/>
        </patternFill>
      </fill>
      <alignment horizontal="center" vertical="bottom" textRotation="0" wrapText="0" indent="0" justifyLastLine="0" shrinkToFit="0" readingOrder="0"/>
      <border diagonalUp="0" diagonalDown="0">
        <left style="thin">
          <color rgb="FF7F7F7F"/>
        </left>
        <right style="thin">
          <color rgb="FF7F7F7F"/>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FFFCC"/>
        </patternFill>
      </fill>
      <border diagonalUp="0" diagonalDown="0">
        <left style="thin">
          <color rgb="FFB2B2B2"/>
        </left>
        <right style="thin">
          <color rgb="FFB2B2B2"/>
        </right>
        <top style="thin">
          <color rgb="FFB2B2B2"/>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2F2F2"/>
        </patternFill>
      </fill>
      <alignment horizontal="center" vertical="bottom" textRotation="0" wrapText="0" indent="0" justifyLastLine="0" shrinkToFit="0" readingOrder="0"/>
      <border diagonalUp="0" diagonalDown="0">
        <left style="thin">
          <color rgb="FF7F7F7F"/>
        </left>
        <right style="thin">
          <color rgb="FF7F7F7F"/>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numFmt numFmtId="2" formatCode="0.00"/>
      <fill>
        <patternFill patternType="solid">
          <fgColor indexed="64"/>
          <bgColor rgb="FFFFCC99"/>
        </patternFill>
      </fill>
      <alignment horizontal="right" vertical="bottom" textRotation="0" wrapText="0" indent="0" justifyLastLine="0" shrinkToFit="0" readingOrder="0"/>
      <border diagonalUp="0" diagonalDown="0">
        <left style="thin">
          <color rgb="FF7F7F7F"/>
        </left>
        <right style="thin">
          <color rgb="FF7F7F7F"/>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numFmt numFmtId="2" formatCode="0.00"/>
      <fill>
        <patternFill patternType="solid">
          <fgColor indexed="64"/>
          <bgColor rgb="FFFFCC99"/>
        </patternFill>
      </fill>
      <alignment horizontal="right" vertical="bottom" textRotation="0" wrapText="0" indent="0" justifyLastLine="0" shrinkToFit="0" readingOrder="0"/>
      <border diagonalUp="0" diagonalDown="0">
        <left style="thin">
          <color rgb="FF7F7F7F"/>
        </left>
        <right style="thin">
          <color rgb="FF7F7F7F"/>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FFFCC"/>
        </patternFill>
      </fill>
      <alignment horizontal="center" vertical="bottom" textRotation="0" wrapText="0" indent="0" justifyLastLine="0" shrinkToFit="0" readingOrder="0"/>
      <border diagonalUp="0" diagonalDown="0">
        <left style="thin">
          <color rgb="FFB2B2B2"/>
        </left>
        <right style="thin">
          <color rgb="FFB2B2B2"/>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FFFCC"/>
        </patternFill>
      </fill>
      <alignment horizontal="center" vertical="bottom" textRotation="0" wrapText="0" indent="0" justifyLastLine="0" shrinkToFit="0" readingOrder="0"/>
      <border diagonalUp="0" diagonalDown="0">
        <left style="thin">
          <color rgb="FFB2B2B2"/>
        </left>
        <right style="thin">
          <color rgb="FFB2B2B2"/>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2F2F2"/>
        </patternFill>
      </fill>
      <alignment horizontal="center" vertical="bottom" textRotation="0" wrapText="0" indent="0" justifyLastLine="0" shrinkToFit="0" readingOrder="0"/>
      <border diagonalUp="0" diagonalDown="0">
        <left style="thin">
          <color rgb="FF7F7F7F"/>
        </left>
        <right style="thin">
          <color rgb="FF7F7F7F"/>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FFFCC"/>
        </patternFill>
      </fill>
      <alignment horizontal="left" vertical="bottom" textRotation="0" wrapText="0" indent="0" justifyLastLine="0" shrinkToFit="0" readingOrder="0"/>
      <border diagonalUp="0" diagonalDown="0">
        <left style="thin">
          <color rgb="FFB2B2B2"/>
        </left>
        <right style="thin">
          <color rgb="FFB2B2B2"/>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2F2F2"/>
        </patternFill>
      </fill>
      <alignment horizontal="center" vertical="bottom" textRotation="0" wrapText="0" indent="0" justifyLastLine="0" shrinkToFit="0" readingOrder="0"/>
      <border diagonalUp="0" diagonalDown="0">
        <left style="thin">
          <color rgb="FF7F7F7F"/>
        </left>
        <right style="thin">
          <color rgb="FF7F7F7F"/>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FFFCC"/>
        </patternFill>
      </fill>
      <alignment horizontal="left" vertical="bottom" textRotation="0" wrapText="0" indent="0" justifyLastLine="0" shrinkToFit="0" readingOrder="0"/>
      <border diagonalUp="0" diagonalDown="0">
        <left style="thin">
          <color rgb="FFB2B2B2"/>
        </left>
        <right style="thin">
          <color rgb="FFB2B2B2"/>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2F2F2"/>
        </patternFill>
      </fill>
      <alignment horizontal="center" vertical="bottom" textRotation="0" wrapText="0" indent="0" justifyLastLine="0" shrinkToFit="0" readingOrder="0"/>
      <border diagonalUp="0" diagonalDown="0">
        <left style="thin">
          <color rgb="FF7F7F7F"/>
        </left>
        <right style="thin">
          <color rgb="FF7F7F7F"/>
        </right>
        <top style="thin">
          <color rgb="FF7F7F7F"/>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FCC99"/>
        </patternFill>
      </fill>
      <alignment horizontal="left" vertical="bottom" textRotation="0" wrapText="0" indent="0" justifyLastLine="0" shrinkToFit="0" readingOrder="0"/>
      <border diagonalUp="0" diagonalDown="0">
        <left style="thin">
          <color rgb="FF7F7F7F"/>
        </left>
        <right style="thin">
          <color rgb="FF7F7F7F"/>
        </right>
        <top style="thin">
          <color rgb="FF7F7F7F"/>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2F2F2"/>
        </patternFill>
      </fill>
      <alignment horizontal="center" vertical="bottom" textRotation="0" wrapText="0" indent="0" justifyLastLine="0" shrinkToFit="0" readingOrder="0"/>
      <border diagonalUp="0" diagonalDown="0">
        <left style="thin">
          <color rgb="FF7F7F7F"/>
        </left>
        <right style="thin">
          <color rgb="FF7F7F7F"/>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FCC99"/>
        </patternFill>
      </fill>
      <alignment horizontal="left" vertical="bottom" textRotation="0" wrapText="0" indent="0" justifyLastLine="0" shrinkToFit="0" readingOrder="0"/>
      <border diagonalUp="0" diagonalDown="0">
        <left style="thin">
          <color rgb="FF7F7F7F"/>
        </left>
        <right style="thin">
          <color rgb="FF7F7F7F"/>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FCC99"/>
        </patternFill>
      </fill>
      <alignment horizontal="left" vertical="bottom" textRotation="0" wrapText="0" indent="0" justifyLastLine="0" shrinkToFit="0" readingOrder="0"/>
      <border diagonalUp="0" diagonalDown="0">
        <left style="thin">
          <color rgb="FF7F7F7F"/>
        </left>
        <right style="thin">
          <color rgb="FF7F7F7F"/>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FCC99"/>
        </patternFill>
      </fill>
      <alignment horizontal="left" vertical="bottom" textRotation="0" wrapText="0" indent="0" justifyLastLine="0" shrinkToFit="0" readingOrder="0"/>
      <border diagonalUp="0" diagonalDown="0">
        <left style="thin">
          <color rgb="FF7F7F7F"/>
        </left>
        <right style="thin">
          <color rgb="FF7F7F7F"/>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2F2F2"/>
        </patternFill>
      </fill>
      <alignment horizontal="left" vertical="bottom" textRotation="0" wrapText="0" indent="0" justifyLastLine="0" shrinkToFit="0" readingOrder="0"/>
      <border diagonalUp="0" diagonalDown="0">
        <left style="thin">
          <color rgb="FF7F7F7F"/>
        </left>
        <right style="thin">
          <color rgb="FF7F7F7F"/>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FCC99"/>
        </patternFill>
      </fill>
      <alignment horizontal="center" vertical="bottom" textRotation="0" wrapText="0" indent="0" justifyLastLine="0" shrinkToFit="0" readingOrder="0"/>
      <border diagonalUp="0" diagonalDown="0">
        <left style="thin">
          <color rgb="FF7F7F7F"/>
        </left>
        <right style="thin">
          <color rgb="FF7F7F7F"/>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numFmt numFmtId="1" formatCode="0"/>
      <fill>
        <patternFill patternType="solid">
          <fgColor indexed="64"/>
          <bgColor rgb="FFFFCC99"/>
        </patternFill>
      </fill>
      <alignment horizontal="left" vertical="bottom" textRotation="0" wrapText="0" indent="0" justifyLastLine="0" shrinkToFit="0" readingOrder="0"/>
      <border diagonalUp="0" diagonalDown="0">
        <left style="thin">
          <color rgb="FF7F7F7F"/>
        </left>
        <right style="thin">
          <color rgb="FF7F7F7F"/>
        </right>
        <top style="thin">
          <color theme="6"/>
        </top>
        <bottom/>
        <vertical/>
        <horizontal/>
      </border>
      <protection locked="1" hidden="0"/>
    </dxf>
    <dxf>
      <font>
        <b val="0"/>
        <i val="0"/>
        <strike val="0"/>
        <condense val="0"/>
        <extend val="0"/>
        <outline val="0"/>
        <shadow val="0"/>
        <u val="none"/>
        <vertAlign val="baseline"/>
        <sz val="10"/>
        <color auto="1"/>
        <name val="Calibri"/>
        <family val="2"/>
        <scheme val="minor"/>
      </font>
      <fill>
        <patternFill patternType="solid">
          <fgColor indexed="64"/>
          <bgColor rgb="FFFFFFCC"/>
        </patternFill>
      </fill>
      <alignment horizontal="center" vertical="bottom" textRotation="0" wrapText="0" indent="0" justifyLastLine="0" shrinkToFit="0" readingOrder="0"/>
      <border diagonalUp="0" diagonalDown="0">
        <left style="thin">
          <color rgb="FFB2B2B2"/>
        </left>
        <right style="thin">
          <color rgb="FFB2B2B2"/>
        </right>
        <top style="thin">
          <color theme="6"/>
        </top>
        <bottom/>
        <vertical/>
        <horizontal/>
      </border>
      <protection locked="1" hidden="0"/>
    </dxf>
    <dxf>
      <border outline="0">
        <top style="thin">
          <color indexed="64"/>
        </top>
        <bottom style="thin">
          <color theme="0" tint="-0.249977111117893"/>
        </bottom>
      </border>
    </dxf>
    <dxf>
      <font>
        <b val="0"/>
        <i val="0"/>
        <strike val="0"/>
        <condense val="0"/>
        <extend val="0"/>
        <outline val="0"/>
        <shadow val="0"/>
        <u val="none"/>
        <vertAlign val="baseline"/>
        <sz val="10"/>
        <color auto="1"/>
        <name val="Calibri"/>
        <family val="2"/>
        <scheme val="minor"/>
      </font>
      <fill>
        <patternFill patternType="solid">
          <fgColor indexed="64"/>
          <bgColor rgb="FFFFCC99"/>
        </patternFill>
      </fill>
      <alignment horizontal="center" vertical="bottom" textRotation="0" wrapText="0" indent="0" justifyLastLine="0" shrinkToFit="0" readingOrder="0"/>
      <protection locked="1" hidden="0"/>
    </dxf>
    <dxf>
      <border outline="0">
        <bottom style="medium">
          <color indexed="64"/>
        </bottom>
      </border>
    </dxf>
    <dxf>
      <font>
        <b/>
        <i val="0"/>
        <strike val="0"/>
        <condense val="0"/>
        <extend val="0"/>
        <outline val="0"/>
        <shadow val="0"/>
        <u val="none"/>
        <vertAlign val="baseline"/>
        <sz val="10"/>
        <color auto="1"/>
        <name val="Calibri"/>
        <family val="2"/>
        <scheme val="minor"/>
      </font>
      <numFmt numFmtId="2" formatCode="0.00"/>
      <fill>
        <patternFill patternType="solid">
          <fgColor indexed="64"/>
          <bgColor theme="8" tint="0.39997558519241921"/>
        </patternFill>
      </fill>
      <alignment horizontal="center" vertical="center" textRotation="0" wrapText="1" indent="0" justifyLastLine="0" shrinkToFit="0" readingOrder="0"/>
      <border diagonalUp="0" diagonalDown="0" outline="0">
        <left style="thin">
          <color indexed="64"/>
        </left>
        <right style="thin">
          <color indexed="64"/>
        </right>
        <top/>
        <bottom/>
      </border>
    </dxf>
    <dxf>
      <fill>
        <patternFill>
          <bgColor theme="9" tint="0.39994506668294322"/>
        </patternFill>
      </fill>
    </dxf>
    <dxf>
      <font>
        <color auto="1"/>
      </font>
      <fill>
        <patternFill>
          <bgColor theme="9" tint="0.39994506668294322"/>
        </patternFill>
      </fill>
    </dxf>
    <dxf>
      <font>
        <color rgb="FFFFFFFF"/>
      </font>
      <fill>
        <patternFill>
          <bgColor rgb="FFFF0000"/>
        </patternFill>
      </fill>
    </dxf>
    <dxf>
      <font>
        <strike/>
        <color rgb="FF9C0006"/>
      </font>
      <fill>
        <patternFill>
          <bgColor rgb="FFFFC7CE"/>
        </patternFill>
      </fill>
    </dxf>
    <dxf>
      <font>
        <strike/>
        <color rgb="FF9C0006"/>
      </font>
      <fill>
        <patternFill>
          <bgColor rgb="FFFFC7CE"/>
        </patternFill>
      </fill>
    </dxf>
    <dxf>
      <font>
        <strike/>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rgb="FF9C0006"/>
      </font>
      <fill>
        <patternFill>
          <bgColor rgb="FFFFC7CE"/>
        </patternFill>
      </fill>
    </dxf>
    <dxf>
      <font>
        <color rgb="FFFFFFFF"/>
      </font>
      <fill>
        <patternFill>
          <bgColor rgb="FFFF0000"/>
        </patternFill>
      </fill>
    </dxf>
    <dxf>
      <font>
        <color rgb="FFFFFFFF"/>
      </font>
      <fill>
        <patternFill>
          <bgColor rgb="FFFF0000"/>
        </patternFill>
      </fill>
    </dxf>
    <dxf>
      <font>
        <color rgb="FFFFFFFF"/>
      </font>
      <fill>
        <patternFill>
          <bgColor rgb="FFFF0000"/>
        </patternFill>
      </fill>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font>
        <color rgb="FFFFFFFF"/>
      </font>
      <fill>
        <patternFill>
          <bgColor rgb="FFFF0000"/>
        </patternFill>
      </fill>
    </dxf>
    <dxf>
      <border diagonalUp="0" diagonalDown="0">
        <left/>
        <right style="thin">
          <color theme="6"/>
        </right>
        <top style="thin">
          <color theme="6"/>
        </top>
        <bottom/>
        <vertical/>
        <horizontal/>
      </border>
    </dxf>
    <dxf>
      <border diagonalUp="0" diagonalDown="0">
        <left/>
        <right/>
        <top style="thin">
          <color theme="6"/>
        </top>
        <bottom/>
        <vertical/>
        <horizontal/>
      </border>
    </dxf>
    <dxf>
      <border diagonalUp="0" diagonalDown="0">
        <left/>
        <right/>
        <top style="thin">
          <color theme="6"/>
        </top>
        <bottom/>
        <vertical/>
        <horizontal/>
      </border>
    </dxf>
    <dxf>
      <border diagonalUp="0" diagonalDown="0">
        <left style="thin">
          <color theme="6"/>
        </left>
        <right/>
        <top style="thin">
          <color theme="6"/>
        </top>
        <bottom/>
        <vertical/>
        <horizontal/>
      </border>
    </dxf>
    <dxf>
      <font>
        <color rgb="FFFFFFFF"/>
      </font>
      <fill>
        <patternFill>
          <bgColor rgb="FFFF0000"/>
        </patternFill>
      </fill>
    </dxf>
    <dxf>
      <font>
        <color rgb="FFFFFFFF"/>
      </font>
      <fill>
        <patternFill>
          <bgColor rgb="FFFF0000"/>
        </patternFill>
      </fill>
    </dxf>
  </dxfs>
  <tableStyles count="0" defaultTableStyle="TableStyleMedium2" defaultPivotStyle="PivotStyleLight16"/>
  <colors>
    <mruColors>
      <color rgb="FFFFFFCC"/>
      <color rgb="FFFDFFB9"/>
      <color rgb="FF66FFFF"/>
      <color rgb="FFFFFF99"/>
      <color rgb="FF00CC00"/>
      <color rgb="FFCC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8134350</xdr:colOff>
      <xdr:row>33</xdr:row>
      <xdr:rowOff>0</xdr:rowOff>
    </xdr:from>
    <xdr:to>
      <xdr:col>1</xdr:col>
      <xdr:colOff>9048750</xdr:colOff>
      <xdr:row>37</xdr:row>
      <xdr:rowOff>104775</xdr:rowOff>
    </xdr:to>
    <xdr:pic>
      <xdr:nvPicPr>
        <xdr:cNvPr id="5" name="Graphique 4" descr="Avertissement contour">
          <a:extLst>
            <a:ext uri="{FF2B5EF4-FFF2-40B4-BE49-F238E27FC236}">
              <a16:creationId xmlns:a16="http://schemas.microsoft.com/office/drawing/2014/main" id="{A1C189BA-6064-4946-98B4-0C012D43A4BB}"/>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11668125" y="6438900"/>
          <a:ext cx="914400" cy="914400"/>
        </a:xfrm>
        <a:prstGeom prst="rect">
          <a:avLst/>
        </a:prstGeom>
      </xdr:spPr>
    </xdr:pic>
    <xdr:clientData/>
  </xdr:twoCellAnchor>
  <xdr:twoCellAnchor editAs="oneCell">
    <xdr:from>
      <xdr:col>1</xdr:col>
      <xdr:colOff>8105775</xdr:colOff>
      <xdr:row>16</xdr:row>
      <xdr:rowOff>0</xdr:rowOff>
    </xdr:from>
    <xdr:to>
      <xdr:col>1</xdr:col>
      <xdr:colOff>9020175</xdr:colOff>
      <xdr:row>20</xdr:row>
      <xdr:rowOff>95250</xdr:rowOff>
    </xdr:to>
    <xdr:pic>
      <xdr:nvPicPr>
        <xdr:cNvPr id="6" name="Graphique 5" descr="Avertissement contour">
          <a:extLst>
            <a:ext uri="{FF2B5EF4-FFF2-40B4-BE49-F238E27FC236}">
              <a16:creationId xmlns:a16="http://schemas.microsoft.com/office/drawing/2014/main" id="{30182721-5516-444E-9233-1BC37D338B7F}"/>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11639550" y="3124200"/>
          <a:ext cx="914400" cy="914400"/>
        </a:xfrm>
        <a:prstGeom prst="rect">
          <a:avLst/>
        </a:prstGeom>
      </xdr:spPr>
    </xdr:pic>
    <xdr:clientData/>
  </xdr:twoCellAnchor>
  <xdr:twoCellAnchor editAs="oneCell">
    <xdr:from>
      <xdr:col>1</xdr:col>
      <xdr:colOff>8096250</xdr:colOff>
      <xdr:row>0</xdr:row>
      <xdr:rowOff>0</xdr:rowOff>
    </xdr:from>
    <xdr:to>
      <xdr:col>1</xdr:col>
      <xdr:colOff>9010650</xdr:colOff>
      <xdr:row>4</xdr:row>
      <xdr:rowOff>95250</xdr:rowOff>
    </xdr:to>
    <xdr:pic>
      <xdr:nvPicPr>
        <xdr:cNvPr id="7" name="Graphique 6" descr="Avertissement contour">
          <a:extLst>
            <a:ext uri="{FF2B5EF4-FFF2-40B4-BE49-F238E27FC236}">
              <a16:creationId xmlns:a16="http://schemas.microsoft.com/office/drawing/2014/main" id="{D53778DB-9865-4367-AF21-2D4596F93553}"/>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11630025" y="0"/>
          <a:ext cx="914400" cy="914400"/>
        </a:xfrm>
        <a:prstGeom prst="rect">
          <a:avLst/>
        </a:prstGeom>
      </xdr:spPr>
    </xdr:pic>
    <xdr:clientData/>
  </xdr:twoCellAnchor>
  <xdr:twoCellAnchor>
    <xdr:from>
      <xdr:col>0</xdr:col>
      <xdr:colOff>22412</xdr:colOff>
      <xdr:row>6</xdr:row>
      <xdr:rowOff>100853</xdr:rowOff>
    </xdr:from>
    <xdr:to>
      <xdr:col>0</xdr:col>
      <xdr:colOff>3462618</xdr:colOff>
      <xdr:row>14</xdr:row>
      <xdr:rowOff>190500</xdr:rowOff>
    </xdr:to>
    <xdr:sp macro="" textlink="">
      <xdr:nvSpPr>
        <xdr:cNvPr id="2" name="ZoneTexte 1">
          <a:extLst>
            <a:ext uri="{FF2B5EF4-FFF2-40B4-BE49-F238E27FC236}">
              <a16:creationId xmlns:a16="http://schemas.microsoft.com/office/drawing/2014/main" id="{AE783F11-6D0B-40EB-977B-4D678BD8DB86}"/>
            </a:ext>
          </a:extLst>
        </xdr:cNvPr>
        <xdr:cNvSpPr txBox="1"/>
      </xdr:nvSpPr>
      <xdr:spPr>
        <a:xfrm>
          <a:off x="22412" y="1299882"/>
          <a:ext cx="3440206" cy="1613647"/>
        </a:xfrm>
        <a:prstGeom prst="rect">
          <a:avLst/>
        </a:prstGeom>
        <a:solidFill>
          <a:schemeClr val="lt1"/>
        </a:solidFill>
        <a:ln w="9525" cmpd="sng">
          <a:solidFill>
            <a:schemeClr val="lt1">
              <a:shade val="50000"/>
            </a:schemeClr>
          </a:solidFill>
        </a:ln>
        <a:effectLst>
          <a:outerShdw blurRad="215900" dist="50800" dir="5400000" algn="ctr" rotWithShape="0">
            <a:srgbClr val="EE0000">
              <a:alpha val="58000"/>
            </a:srgb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i="1">
              <a:solidFill>
                <a:srgbClr val="EE0000"/>
              </a:solidFill>
              <a:effectLst>
                <a:outerShdw blurRad="50800" dir="4560000" algn="ctr" rotWithShape="0">
                  <a:schemeClr val="tx1">
                    <a:alpha val="63000"/>
                  </a:schemeClr>
                </a:outerShdw>
                <a:reflection endPos="0" dir="5400000" sy="-100000" algn="bl" rotWithShape="0"/>
              </a:effectLst>
              <a:latin typeface="+mn-lt"/>
              <a:ea typeface="+mn-ea"/>
              <a:cs typeface="+mn-cs"/>
            </a:rPr>
            <a:t>It is the exclusive responsibility of the supplier to provide accurate and complete product information, and to keep that information up to date. The supplier shall be held liable for any claims related to incorrect, inaccurate, missing or misleading product information</a:t>
          </a:r>
          <a:r>
            <a:rPr lang="en-GB" sz="1400">
              <a:solidFill>
                <a:srgbClr val="EE0000"/>
              </a:solidFill>
              <a:effectLst>
                <a:outerShdw blurRad="50800" dir="4560000" algn="ctr" rotWithShape="0">
                  <a:schemeClr val="tx1">
                    <a:alpha val="63000"/>
                  </a:schemeClr>
                </a:outerShdw>
                <a:reflection endPos="0" dir="5400000" sy="-100000" algn="bl" rotWithShape="0"/>
              </a:effectLst>
              <a:latin typeface="+mn-lt"/>
              <a:ea typeface="+mn-ea"/>
              <a:cs typeface="+mn-cs"/>
            </a:rPr>
            <a:t>.”</a:t>
          </a:r>
          <a:endParaRPr lang="nl-NL" sz="1400">
            <a:solidFill>
              <a:srgbClr val="EE0000"/>
            </a:solidFill>
            <a:effectLst>
              <a:outerShdw blurRad="50800" dir="4560000" algn="ctr" rotWithShape="0">
                <a:schemeClr val="tx1">
                  <a:alpha val="63000"/>
                </a:schemeClr>
              </a:outerShdw>
              <a:reflection endPos="0" dir="5400000" sy="-100000" algn="bl" rotWithShape="0"/>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43</xdr:col>
      <xdr:colOff>25676</xdr:colOff>
      <xdr:row>6</xdr:row>
      <xdr:rowOff>57042</xdr:rowOff>
    </xdr:to>
    <xdr:pic>
      <xdr:nvPicPr>
        <xdr:cNvPr id="2" name="Afbeelding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1630025" y="581025"/>
          <a:ext cx="23190476" cy="866667"/>
        </a:xfrm>
        <a:prstGeom prst="rect">
          <a:avLst/>
        </a:prstGeom>
      </xdr:spPr>
    </xdr:pic>
    <xdr:clientData/>
  </xdr:twoCellAnchor>
  <xdr:twoCellAnchor editAs="oneCell">
    <xdr:from>
      <xdr:col>5</xdr:col>
      <xdr:colOff>0</xdr:colOff>
      <xdr:row>28</xdr:row>
      <xdr:rowOff>0</xdr:rowOff>
    </xdr:from>
    <xdr:to>
      <xdr:col>24</xdr:col>
      <xdr:colOff>246171</xdr:colOff>
      <xdr:row>32</xdr:row>
      <xdr:rowOff>47518</xdr:rowOff>
    </xdr:to>
    <xdr:pic>
      <xdr:nvPicPr>
        <xdr:cNvPr id="3" name="Afbeelding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a:stretch>
          <a:fillRect/>
        </a:stretch>
      </xdr:blipFill>
      <xdr:spPr>
        <a:xfrm>
          <a:off x="11630025" y="5372100"/>
          <a:ext cx="11828571" cy="8571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56030</xdr:colOff>
      <xdr:row>0</xdr:row>
      <xdr:rowOff>67235</xdr:rowOff>
    </xdr:from>
    <xdr:to>
      <xdr:col>10</xdr:col>
      <xdr:colOff>430306</xdr:colOff>
      <xdr:row>4</xdr:row>
      <xdr:rowOff>89646</xdr:rowOff>
    </xdr:to>
    <xdr:sp macro="" textlink="">
      <xdr:nvSpPr>
        <xdr:cNvPr id="2" name="ZoneTexte 1">
          <a:extLst>
            <a:ext uri="{FF2B5EF4-FFF2-40B4-BE49-F238E27FC236}">
              <a16:creationId xmlns:a16="http://schemas.microsoft.com/office/drawing/2014/main" id="{14D25E49-229E-4139-89B7-F6C012A58399}"/>
            </a:ext>
          </a:extLst>
        </xdr:cNvPr>
        <xdr:cNvSpPr txBox="1">
          <a:spLocks noChangeAspect="1"/>
        </xdr:cNvSpPr>
      </xdr:nvSpPr>
      <xdr:spPr>
        <a:xfrm>
          <a:off x="7451912" y="67235"/>
          <a:ext cx="7389159" cy="795617"/>
        </a:xfrm>
        <a:prstGeom prst="roundRect">
          <a:avLst/>
        </a:prstGeom>
        <a:solidFill>
          <a:schemeClr val="lt1"/>
        </a:solidFill>
        <a:ln w="9525" cmpd="sng">
          <a:solidFill>
            <a:schemeClr val="lt1">
              <a:shade val="50000"/>
            </a:schemeClr>
          </a:solidFill>
        </a:ln>
        <a:effectLst>
          <a:outerShdw blurRad="215900" dist="50800" dir="5400000" algn="ctr" rotWithShape="0">
            <a:srgbClr val="EE0000">
              <a:alpha val="58000"/>
            </a:srgb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600" i="1">
              <a:solidFill>
                <a:srgbClr val="EE0000"/>
              </a:solidFill>
              <a:effectLst>
                <a:outerShdw blurRad="50800" dir="4560000" algn="ctr" rotWithShape="0">
                  <a:schemeClr val="tx1">
                    <a:alpha val="63000"/>
                  </a:schemeClr>
                </a:outerShdw>
                <a:reflection endPos="0" dir="5400000" sy="-100000" algn="bl" rotWithShape="0"/>
              </a:effectLst>
              <a:latin typeface="+mn-lt"/>
              <a:ea typeface="+mn-ea"/>
              <a:cs typeface="+mn-cs"/>
            </a:rPr>
            <a:t>It is the exclusive responsibility of the supplier to provide accurate and complete product information, and to keep that information up to date. The supplier shall be held liable for any claims related to incorrect, inaccurate, missing or misleading product information</a:t>
          </a:r>
          <a:r>
            <a:rPr lang="en-GB" sz="1600">
              <a:solidFill>
                <a:srgbClr val="EE0000"/>
              </a:solidFill>
              <a:effectLst>
                <a:outerShdw blurRad="50800" dir="4560000" algn="ctr" rotWithShape="0">
                  <a:schemeClr val="tx1">
                    <a:alpha val="63000"/>
                  </a:schemeClr>
                </a:outerShdw>
                <a:reflection endPos="0" dir="5400000" sy="-100000" algn="bl" rotWithShape="0"/>
              </a:effectLst>
              <a:latin typeface="+mn-lt"/>
              <a:ea typeface="+mn-ea"/>
              <a:cs typeface="+mn-cs"/>
            </a:rPr>
            <a:t>.”</a:t>
          </a:r>
          <a:endParaRPr lang="nl-NL" sz="1600">
            <a:solidFill>
              <a:srgbClr val="EE0000"/>
            </a:solidFill>
            <a:effectLst>
              <a:outerShdw blurRad="50800" dir="4560000" algn="ctr" rotWithShape="0">
                <a:schemeClr val="tx1">
                  <a:alpha val="63000"/>
                </a:schemeClr>
              </a:outerShdw>
              <a:reflection endPos="0" dir="5400000" sy="-100000" algn="bl" rotWithShape="0"/>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35</xdr:row>
      <xdr:rowOff>0</xdr:rowOff>
    </xdr:from>
    <xdr:to>
      <xdr:col>6</xdr:col>
      <xdr:colOff>545352</xdr:colOff>
      <xdr:row>40</xdr:row>
      <xdr:rowOff>11205</xdr:rowOff>
    </xdr:to>
    <xdr:sp macro="" textlink="">
      <xdr:nvSpPr>
        <xdr:cNvPr id="2" name="ZoneTexte 1">
          <a:extLst>
            <a:ext uri="{FF2B5EF4-FFF2-40B4-BE49-F238E27FC236}">
              <a16:creationId xmlns:a16="http://schemas.microsoft.com/office/drawing/2014/main" id="{99ADACA5-AB1D-4DEF-AFF2-44A842464F2B}"/>
            </a:ext>
          </a:extLst>
        </xdr:cNvPr>
        <xdr:cNvSpPr txBox="1">
          <a:spLocks noChangeAspect="1"/>
        </xdr:cNvSpPr>
      </xdr:nvSpPr>
      <xdr:spPr>
        <a:xfrm>
          <a:off x="0" y="6745941"/>
          <a:ext cx="10096500" cy="963705"/>
        </a:xfrm>
        <a:prstGeom prst="roundRect">
          <a:avLst/>
        </a:prstGeom>
        <a:solidFill>
          <a:schemeClr val="lt1"/>
        </a:solidFill>
        <a:ln w="9525" cmpd="sng">
          <a:solidFill>
            <a:schemeClr val="lt1">
              <a:shade val="50000"/>
            </a:schemeClr>
          </a:solidFill>
        </a:ln>
        <a:effectLst>
          <a:outerShdw blurRad="215900" dist="50800" dir="5400000" algn="ctr" rotWithShape="0">
            <a:srgbClr val="EE0000">
              <a:alpha val="58000"/>
            </a:srgb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GB" sz="1600" i="1">
              <a:solidFill>
                <a:srgbClr val="EE0000"/>
              </a:solidFill>
              <a:effectLst>
                <a:outerShdw blurRad="50800" dir="4560000" algn="ctr" rotWithShape="0">
                  <a:schemeClr val="tx1">
                    <a:alpha val="63000"/>
                  </a:schemeClr>
                </a:outerShdw>
                <a:reflection endPos="0" dir="5400000" sy="-100000" algn="bl" rotWithShape="0"/>
              </a:effectLst>
              <a:latin typeface="+mn-lt"/>
              <a:ea typeface="+mn-ea"/>
              <a:cs typeface="+mn-cs"/>
            </a:rPr>
            <a:t>It is the exclusive responsibility of the supplier to provide accurate and complete product information, and to keep that information up to date. The supplier shall be held liable for any claims related to incorrect, inaccurate, missing or misleading product information</a:t>
          </a:r>
          <a:r>
            <a:rPr lang="en-GB" sz="1600">
              <a:solidFill>
                <a:srgbClr val="EE0000"/>
              </a:solidFill>
              <a:effectLst>
                <a:outerShdw blurRad="50800" dir="4560000" algn="ctr" rotWithShape="0">
                  <a:schemeClr val="tx1">
                    <a:alpha val="63000"/>
                  </a:schemeClr>
                </a:outerShdw>
                <a:reflection endPos="0" dir="5400000" sy="-100000" algn="bl" rotWithShape="0"/>
              </a:effectLst>
              <a:latin typeface="+mn-lt"/>
              <a:ea typeface="+mn-ea"/>
              <a:cs typeface="+mn-cs"/>
            </a:rPr>
            <a:t>.”</a:t>
          </a:r>
          <a:endParaRPr lang="nl-NL" sz="1600">
            <a:solidFill>
              <a:srgbClr val="EE0000"/>
            </a:solidFill>
            <a:effectLst>
              <a:outerShdw blurRad="50800" dir="4560000" algn="ctr" rotWithShape="0">
                <a:schemeClr val="tx1">
                  <a:alpha val="63000"/>
                </a:schemeClr>
              </a:outerShdw>
              <a:reflection endPos="0" dir="5400000" sy="-100000" algn="bl" rotWithShape="0"/>
            </a:effectLst>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2000000}" name="Producent_data" displayName="Producent_data" ref="A1:H4134" totalsRowShown="0">
  <autoFilter ref="A1:H4134" xr:uid="{00000000-0009-0000-0100-00000A000000}"/>
  <tableColumns count="8">
    <tableColumn id="1" xr3:uid="{00000000-0010-0000-0200-000001000000}" name="Prod. nr."/>
    <tableColumn id="2" xr3:uid="{00000000-0010-0000-0200-000002000000}" name="Producent"/>
    <tableColumn id="3" xr3:uid="{00000000-0010-0000-0200-000003000000}" name="Prod. afkorting"/>
    <tableColumn id="4" xr3:uid="{00000000-0010-0000-0200-000004000000}" name="Prod omschrijving 2"/>
    <tableColumn id="5" xr3:uid="{00000000-0010-0000-0200-000005000000}" name="Comm bereiks nr"/>
    <tableColumn id="6" xr3:uid="{00000000-0010-0000-0200-000006000000}" name="Phononet nr."/>
    <tableColumn id="7" xr3:uid="{00000000-0010-0000-0200-000007000000}" name="Subsidiary"/>
    <tableColumn id="8" xr3:uid="{00000000-0010-0000-0200-000008000000}" name="Create date"/>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3000000}" name="Processor_data" displayName="Processor_data" ref="A1:D2337" totalsRowShown="0">
  <autoFilter ref="A1:D2337" xr:uid="{00000000-0009-0000-0100-000001000000}"/>
  <sortState xmlns:xlrd2="http://schemas.microsoft.com/office/spreadsheetml/2017/richdata2" ref="A2:D2163">
    <sortCondition ref="C1:C2163"/>
  </sortState>
  <tableColumns count="4">
    <tableColumn id="1" xr3:uid="{00000000-0010-0000-0300-000001000000}" name="bank nr." dataDxfId="187"/>
    <tableColumn id="2" xr3:uid="{00000000-0010-0000-0300-000002000000}" name="Active" dataDxfId="186"/>
    <tableColumn id="3" xr3:uid="{00000000-0010-0000-0300-000003000000}" name="Processor" dataDxfId="185"/>
    <tableColumn id="4" xr3:uid="{00000000-0010-0000-0300-000004000000}" name="Graphicscard" dataDxfId="184"/>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5000000}" name="Artikeltype_data" displayName="Artikeltype_data" ref="A1:B40" totalsRowShown="0">
  <autoFilter ref="A1:B40" xr:uid="{00000000-0009-0000-0100-000003000000}"/>
  <tableColumns count="2">
    <tableColumn id="1" xr3:uid="{00000000-0010-0000-0500-000001000000}" name="Art.grp.nr."/>
    <tableColumn id="2" xr3:uid="{00000000-0010-0000-0500-000002000000}" name="Artikelgroep"/>
  </tableColumns>
  <tableStyleInfo name="TableStyleLight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6000000}" name="Computer_Kenmerk" displayName="Computer_Kenmerk" ref="D1:E26" totalsRowShown="0" dataDxfId="182">
  <autoFilter ref="D1:E26" xr:uid="{00000000-0009-0000-0100-000004000000}"/>
  <tableColumns count="2">
    <tableColumn id="1" xr3:uid="{00000000-0010-0000-0600-000001000000}" name="Art.grp.nr." dataDxfId="181"/>
    <tableColumn id="2" xr3:uid="{00000000-0010-0000-0600-000002000000}" name="Artikelgroep" dataDxfId="180"/>
  </tableColumns>
  <tableStyleInfo name="TableStyleLight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4000000}" name="Graf_Krt_Data" displayName="Graf_Krt_Data" ref="A1:A6" totalsRowShown="0">
  <autoFilter ref="A1:A6" xr:uid="{00000000-0009-0000-0100-00000C000000}"/>
  <tableColumns count="1">
    <tableColumn id="1" xr3:uid="{00000000-0010-0000-0400-000001000000}" name="Grafische Kaart"/>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4AAF664F-D5F7-4758-A66F-D26E23D63C3A}" name="Formulier" displayName="Formulier" ref="A8:AE11" totalsRowShown="0" headerRowDxfId="167" dataDxfId="165" headerRowBorderDxfId="166" tableBorderDxfId="164">
  <autoFilter ref="A8:AE11" xr:uid="{4AAF664F-D5F7-4758-A66F-D26E23D63C3A}"/>
  <tableColumns count="31">
    <tableColumn id="1" xr3:uid="{63F82F84-C901-4A6E-8E13-792F598C503C}" name="MSH Art. nr." dataDxfId="163"/>
    <tableColumn id="2" xr3:uid="{4B83535A-6388-48A8-8D31-3D71C447ADE5}" name="EAN code" dataDxfId="162"/>
    <tableColumn id="3" xr3:uid="{AC05C712-8118-4654-BF1C-21672CECEF3B}" name="Art. grp. nr." dataDxfId="161"/>
    <tableColumn id="4" xr3:uid="{F3139AF3-361F-467B-AC58-453CC14A3418}" name="Artikelgroep" dataDxfId="160">
      <calculatedColumnFormula>IFERROR(INDEX(Artikelgr_data6[Artikelgroep],MATCH(Formulier[[#This Row],[Art. grp. nr.]],Artikelgr_data6[Art.grp.nr.],0))," &lt;-- kies artikelgroep nummer")</calculatedColumnFormula>
    </tableColumn>
    <tableColumn id="5" xr3:uid="{3FA1DB81-CE12-4FA8-8497-F575B8306ED8}" name="Leverancier" dataDxfId="159"/>
    <tableColumn id="6" xr3:uid="{BFC5C8B7-E15C-4B63-850E-C04321C1C995}" name="Lev. nr." dataDxfId="158"/>
    <tableColumn id="7" xr3:uid="{A8035F8F-0D3F-44F0-85AE-C1403840B86C}" name="Producent" dataDxfId="157"/>
    <tableColumn id="8" xr3:uid="{760411DF-EFB8-4BE5-874D-43BF11D4B7E5}" name="Prod. nr." dataDxfId="156">
      <calculatedColumnFormula>IFERROR(INDEX(Producent_data[Prod. nr.],MATCH(Formulier[[#This Row],[Producent]],Producent_data[Producent],0)),"&lt;-- kies producent")</calculatedColumnFormula>
    </tableColumn>
    <tableColumn id="9" xr3:uid="{7FD2B529-0610-4EFC-9A40-903C9D1F5BA1}" name="Omschrijving (type/kleur) (max. 35 karakters)" dataDxfId="155"/>
    <tableColumn id="10" xr3:uid="{B87509C0-2A09-47F0-9088-7DC4540EE360}" name="Aantal karakters omschrijving" dataDxfId="154">
      <calculatedColumnFormula>LEN(Formulier[[#This Row],[Omschrijving (type/kleur) (max. 35 karakters)]])</calculatedColumnFormula>
    </tableColumn>
    <tableColumn id="11" xr3:uid="{37A685C7-73AB-45A7-A694-7CA0212C63E8}" name="Referentienr. producent_x000a_(max. 20 karakters)  " dataDxfId="153"/>
    <tableColumn id="12" xr3:uid="{B8AC7303-8835-4DC4-93C6-FCB510EB4335}" name="Aantal karakters_x000a_Ref. nr." dataDxfId="152">
      <calculatedColumnFormula>LEN(Formulier[[#This Row],[Referentienr. producent
(max. 20 karakters)  ]])</calculatedColumnFormula>
    </tableColumn>
    <tableColumn id="13" xr3:uid="{671C3935-A263-4EA6-A2ED-C46D5CE06BD8}" name="Bestelnr. leverancier_x000a_(max. 20 karakters)  " dataDxfId="151"/>
    <tableColumn id="14" xr3:uid="{C5314D17-7DD4-4724-B677-F238779B9674}" name="Aantal karakters Bestelnr." dataDxfId="150">
      <calculatedColumnFormula>LEN(Formulier[[#This Row],[Bestelnr. leverancier
(max. 20 karakters)  ]])</calculatedColumnFormula>
    </tableColumn>
    <tableColumn id="15" xr3:uid="{577004F6-0744-4F77-B5A3-C0B3B8967AB8}" name="VPE" dataDxfId="149"/>
    <tableColumn id="16" xr3:uid="{5F926D03-2472-4BA2-B19E-A0E65CF42BA4}" name="VPI" dataDxfId="148"/>
    <tableColumn id="17" xr3:uid="{0FBD0FE8-7A8E-49D3-AB76-701052071594}" name="Adv. verkoopprijs (incl. BTW)" dataDxfId="147"/>
    <tableColumn id="18" xr3:uid="{99FE89A0-2B34-4A0A-9E07-EAB62C1B3313}" name="Inkoopprijs (excl. BTW)" dataDxfId="146"/>
    <tableColumn id="19" xr3:uid="{7BA4514D-CB75-478E-8717-6F6390B38118}" name="Artikeltype" dataDxfId="145">
      <calculatedColumnFormula>IF(COUNTIF(Artikeltype_data[Art.grp.nr.],Formulier[[#This Row],[Art. grp. nr.]])=1,23,"")</calculatedColumnFormula>
    </tableColumn>
    <tableColumn id="20" xr3:uid="{E76F2FA6-CEF0-40B7-83DA-F58705180A2B}" name="Processor" dataDxfId="144"/>
    <tableColumn id="21" xr3:uid="{4BCB12B0-3871-438A-81C1-40FA1C77AB86}" name="Proc. bank nr." dataDxfId="143">
      <calculatedColumnFormula>IFERROR(INDEX(Processor_data[bank nr.],MATCH(Formulier[[#This Row],[Processor]],Processor_data[Processor],0)),"")</calculatedColumnFormula>
    </tableColumn>
    <tableColumn id="22" xr3:uid="{87E61C3A-A39B-4687-AE16-D92AAE7E0F79}" name="Grafische kaart" dataDxfId="142"/>
    <tableColumn id="23" xr3:uid="{F89EFDC0-CCEB-4DA3-8547-2F2141AA9D21}" name="Release datum_x000a_(dd.mm.yyyy)" dataDxfId="141"/>
    <tableColumn id="24" xr3:uid="{042A0E6E-B5AB-42E1-96FB-44F571DB005C}" name="Bruto gewicht in kg_x000a_(incl. consumentenverpakking)" dataDxfId="140"/>
    <tableColumn id="25" xr3:uid="{CB196583-FDAF-4D15-862C-EF5153430641}" name="Netto gewicht in kg_x000a_(excl. consumentenverpakking)" dataDxfId="139"/>
    <tableColumn id="26" xr3:uid="{81002D2F-7D04-402F-B971-897D9A4E0879}" name="Gewichtseenheid" dataDxfId="138">
      <calculatedColumnFormula>"kg"</calculatedColumnFormula>
    </tableColumn>
    <tableColumn id="27" xr3:uid="{120F6B9B-6A25-47FD-8961-A2B983F255E4}" name="Lengte in cm_x000a_(incl. consumentenverpakking)" dataDxfId="137"/>
    <tableColumn id="28" xr3:uid="{54C94B1F-9B52-4DFA-9D84-8D333CE0AE5D}" name="Breedte in cm_x000a_(incl. consumentenverpakking)" dataDxfId="136"/>
    <tableColumn id="29" xr3:uid="{42623399-5C62-4502-99A9-925D266E285A}" name="Hoogte in cm_x000a_(incl. consumentenverpakking)" dataDxfId="135"/>
    <tableColumn id="30" xr3:uid="{72870B68-46A0-4377-9AE8-A502E689A18B}" name="Meeteenheid" dataDxfId="134">
      <calculatedColumnFormula>"cm"</calculatedColumnFormula>
    </tableColumn>
    <tableColumn id="31" xr3:uid="{EF9312C9-03CA-40C2-A131-D180AD71FC80}" name="Gevaarlijke stoffen_x000a_(MSDS documenten toevoegen - verplicht bij JA)" dataDxfId="133"/>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5C1E783-B909-46C0-8A97-8FF4E5E5FA58}" name="Artikelgr_data6" displayName="Artikelgr_data6" ref="A1:M987" totalsRowShown="0" headerRowDxfId="131" dataDxfId="130">
  <autoFilter ref="A1:M987" xr:uid="{05C1E783-B909-46C0-8A97-8FF4E5E5FA58}">
    <filterColumn colId="3">
      <filters>
        <filter val="WITGOED VRIJSTAAND"/>
      </filters>
    </filterColumn>
    <filterColumn colId="12">
      <filters>
        <filter val="KOELEN"/>
      </filters>
    </filterColumn>
  </autoFilter>
  <sortState xmlns:xlrd2="http://schemas.microsoft.com/office/spreadsheetml/2017/richdata2" ref="A2:M987">
    <sortCondition ref="E2:E987"/>
    <sortCondition ref="C2:C987"/>
    <sortCondition ref="L2:L987"/>
    <sortCondition ref="A2:A987"/>
  </sortState>
  <tableColumns count="13">
    <tableColumn id="1" xr3:uid="{3411B31C-F547-4971-9BB5-B8AFBB0CBDFD}" name="Art.grp.nr." dataDxfId="129"/>
    <tableColumn id="2" xr3:uid="{DA4FE5A1-1941-4250-B475-A06BB2C7F8AF}" name="Artikelgroep" dataDxfId="128"/>
    <tableColumn id="3" xr3:uid="{F965D155-AA1B-4284-88C8-D529CA6A248C}" name="Afd.nr." dataDxfId="127"/>
    <tableColumn id="4" xr3:uid="{A3CA8129-3923-46DC-B72E-7C506AFF347F}" name="Afdeling" dataDxfId="126"/>
    <tableColumn id="5" xr3:uid="{9CDCEC9A-8233-4D7C-92C2-120207E23FBE}" name="Bereik nr." dataDxfId="125"/>
    <tableColumn id="6" xr3:uid="{0B11AD5B-4FD7-4994-904E-5B32D31B2A10}" name="Bereik" dataDxfId="124"/>
    <tableColumn id="12" xr3:uid="{CB9C3B84-13BF-4264-9AB3-F0463AD8CB94}" name="Oude art.grp.nr." dataDxfId="123"/>
    <tableColumn id="13" xr3:uid="{FA72DED8-7AF5-4DA9-AD61-D640B074ABF1}" name="Oude artikelgroep" dataDxfId="122"/>
    <tableColumn id="7" xr3:uid="{C7A108FA-752A-4D4E-BBEA-8A6D2444C151}" name="Kategorie-Bez." dataDxfId="121"/>
    <tableColumn id="8" xr3:uid="{DC447AD8-5E22-4D43-A6F2-96C8D5C830CF}" name="Int.art.grp.nr." dataDxfId="120"/>
    <tableColumn id="9" xr3:uid="{FA4328CB-2200-4DCE-AB39-D2EE85710F7B}" name="Internet artikelgroep" dataDxfId="119"/>
    <tableColumn id="10" xr3:uid="{67FA382A-23CD-4FEA-9C91-3B483A8BDAFD}" name="Hfd.art.grp.nr." dataDxfId="118"/>
    <tableColumn id="11" xr3:uid="{A448D2B7-2048-4757-B75D-25594AE92EFF}" name="Hoofd artikelgroep" dataDxfId="117"/>
  </tableColumns>
  <tableStyleInfo name="TableStyleLight11"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5.xml"/></Relationships>
</file>

<file path=xl/worksheets/_rels/sheet5.xml.rels><?xml version="1.0" encoding="UTF-8" standalone="yes"?>
<Relationships xmlns="http://schemas.openxmlformats.org/package/2006/relationships"><Relationship Id="rId3" Type="http://schemas.openxmlformats.org/officeDocument/2006/relationships/hyperlink" Target="https://mediasaturn.sharepoint.com/teams/HandboekProductContent/Gedeelde%20documenten/Forms/AllItems.aspx?csf=1&amp;web=1&amp;e=fDeWje&amp;FolderCTID=0x0120005E2668FC60031C41A18E7F8D72B98DD8&amp;id=%2Fteams%2FHandboekProductContent%2FGedeelde%20documenten%2FBenelux%2F01%2E%20Product%20Creation%2F01%2E%20Specsheet%20Templates&amp;viewid=2918e4ae%2D49f5%2D4033%2D90db%2De89cfdb6f4be" TargetMode="External"/><Relationship Id="rId2" Type="http://schemas.openxmlformats.org/officeDocument/2006/relationships/hyperlink" Target="https://mediasaturn.sharepoint.com/teams/HandboekProductContent/Gedeelde%20documenten/Forms/AllItems.aspx?csf=1&amp;web=1&amp;e=fDeWje&amp;FolderCTID=0x0120005E2668FC60031C41A18E7F8D72B98DD8&amp;id=%2Fteams%2FHandboekProductContent%2FGedeelde%20documenten%2FBenelux%2F01%2E%20Product%20Creation%2F01%2E%20Specsheet%20Templates&amp;viewid=2918e4ae%2D49f5%2D4033%2D90db%2De89cfdb6f4be" TargetMode="External"/><Relationship Id="rId1" Type="http://schemas.openxmlformats.org/officeDocument/2006/relationships/hyperlink" Target="https://mediasaturn.sharepoint.com/teams/HandboekProductContent/Gedeelde%20documenten/Forms/AllItems.aspx?csf=1&amp;web=1&amp;e=fDeWje&amp;FolderCTID=0x0120005E2668FC60031C41A18E7F8D72B98DD8&amp;id=%2Fteams%2FHandboekProductContent%2FGedeelde%20documenten%2FBenelux%2F01%2E%20Product%20Creation%2F01%2E%20Specsheet%20Templates&amp;viewid=2918e4ae%2D49f5%2D4033%2D90db%2De89cfdb6f4be" TargetMode="External"/><Relationship Id="rId4"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3.xml.rels><?xml version="1.0" encoding="UTF-8" standalone="yes"?>
<Relationships xmlns="http://schemas.openxmlformats.org/package/2006/relationships"><Relationship Id="rId1" Type="http://schemas.openxmlformats.org/officeDocument/2006/relationships/hyperlink" Target="https://eprel.ec.europa.eu/screen/home" TargetMode="External"/></Relationships>
</file>

<file path=xl/worksheets/_rels/sheet14.xml.rels><?xml version="1.0" encoding="UTF-8" standalone="yes"?>
<Relationships xmlns="http://schemas.openxmlformats.org/package/2006/relationships"><Relationship Id="rId1" Type="http://schemas.openxmlformats.org/officeDocument/2006/relationships/hyperlink" Target="https://eprel.ec.europa.eu/screen/home" TargetMode="Externa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8.bin"/><Relationship Id="rId1" Type="http://schemas.openxmlformats.org/officeDocument/2006/relationships/hyperlink" Target="https://eprel.ec.europa.eu/screen/home" TargetMode="External"/></Relationships>
</file>

<file path=xl/worksheets/_rels/sheet16.xml.rels><?xml version="1.0" encoding="UTF-8" standalone="yes"?>
<Relationships xmlns="http://schemas.openxmlformats.org/package/2006/relationships"><Relationship Id="rId1" Type="http://schemas.openxmlformats.org/officeDocument/2006/relationships/hyperlink" Target="https://eprel.ec.europa.eu/screen/home" TargetMode="External"/></Relationships>
</file>

<file path=xl/worksheets/_rels/sheet19.xml.rels><?xml version="1.0" encoding="UTF-8" standalone="yes"?>
<Relationships xmlns="http://schemas.openxmlformats.org/package/2006/relationships"><Relationship Id="rId1" Type="http://schemas.openxmlformats.org/officeDocument/2006/relationships/hyperlink" Target="https://eprel.ec.europa.eu/screen/home" TargetMode="External"/></Relationships>
</file>

<file path=xl/worksheets/_rels/sheet20.xml.rels><?xml version="1.0" encoding="UTF-8" standalone="yes"?>
<Relationships xmlns="http://schemas.openxmlformats.org/package/2006/relationships"><Relationship Id="rId1" Type="http://schemas.openxmlformats.org/officeDocument/2006/relationships/hyperlink" Target="https://eprel.ec.europa.eu/screen/home" TargetMode="External"/></Relationships>
</file>

<file path=xl/worksheets/_rels/sheet21.xml.rels><?xml version="1.0" encoding="UTF-8" standalone="yes"?>
<Relationships xmlns="http://schemas.openxmlformats.org/package/2006/relationships"><Relationship Id="rId1" Type="http://schemas.openxmlformats.org/officeDocument/2006/relationships/hyperlink" Target="https://eprel.ec.europa.eu/screen/home" TargetMode="External"/></Relationships>
</file>

<file path=xl/worksheets/_rels/sheet22.xml.rels><?xml version="1.0" encoding="UTF-8" standalone="yes"?>
<Relationships xmlns="http://schemas.openxmlformats.org/package/2006/relationships"><Relationship Id="rId1" Type="http://schemas.openxmlformats.org/officeDocument/2006/relationships/hyperlink" Target="https://eprel.ec.europa.eu/screen/home" TargetMode="External"/></Relationships>
</file>

<file path=xl/worksheets/_rels/sheet23.xml.rels><?xml version="1.0" encoding="UTF-8" standalone="yes"?>
<Relationships xmlns="http://schemas.openxmlformats.org/package/2006/relationships"><Relationship Id="rId1" Type="http://schemas.openxmlformats.org/officeDocument/2006/relationships/hyperlink" Target="https://eprel.ec.europa.eu/screen/home" TargetMode="External"/></Relationships>
</file>

<file path=xl/worksheets/_rels/sheet24.xml.rels><?xml version="1.0" encoding="UTF-8" standalone="yes"?>
<Relationships xmlns="http://schemas.openxmlformats.org/package/2006/relationships"><Relationship Id="rId1" Type="http://schemas.openxmlformats.org/officeDocument/2006/relationships/hyperlink" Target="https://eprel.ec.europa.eu/screen/home" TargetMode="External"/></Relationships>
</file>

<file path=xl/worksheets/_rels/sheet25.xml.rels><?xml version="1.0" encoding="UTF-8" standalone="yes"?>
<Relationships xmlns="http://schemas.openxmlformats.org/package/2006/relationships"><Relationship Id="rId1" Type="http://schemas.openxmlformats.org/officeDocument/2006/relationships/hyperlink" Target="https://eprel.ec.europa.eu/screen/hom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lad4">
    <tabColor rgb="FFFF0000"/>
  </sheetPr>
  <dimension ref="A1:H4134"/>
  <sheetViews>
    <sheetView zoomScale="85" zoomScaleNormal="85" workbookViewId="0">
      <selection activeCell="A6" sqref="A6"/>
    </sheetView>
  </sheetViews>
  <sheetFormatPr defaultColWidth="9.21875" defaultRowHeight="14.4" x14ac:dyDescent="0.3"/>
  <cols>
    <col min="1" max="1" width="10.77734375" customWidth="1"/>
    <col min="2" max="2" width="35.21875" bestFit="1" customWidth="1"/>
    <col min="3" max="3" width="16.21875" customWidth="1"/>
    <col min="4" max="4" width="35.21875" customWidth="1"/>
    <col min="5" max="5" width="18.21875" customWidth="1"/>
    <col min="6" max="6" width="14.77734375" customWidth="1"/>
    <col min="7" max="7" width="12.21875" customWidth="1"/>
    <col min="8" max="8" width="13.44140625" customWidth="1"/>
  </cols>
  <sheetData>
    <row r="1" spans="1:8" x14ac:dyDescent="0.3">
      <c r="A1" t="s">
        <v>0</v>
      </c>
      <c r="B1" t="s">
        <v>1</v>
      </c>
      <c r="C1" t="s">
        <v>2</v>
      </c>
      <c r="D1" t="s">
        <v>3</v>
      </c>
      <c r="E1" t="s">
        <v>4</v>
      </c>
      <c r="F1" t="s">
        <v>5</v>
      </c>
      <c r="G1" t="s">
        <v>6</v>
      </c>
      <c r="H1" t="s">
        <v>7</v>
      </c>
    </row>
    <row r="2" spans="1:8" ht="14.25" customHeight="1" x14ac:dyDescent="0.3">
      <c r="A2">
        <v>2914</v>
      </c>
      <c r="B2" t="s">
        <v>8</v>
      </c>
      <c r="D2" t="s">
        <v>8</v>
      </c>
      <c r="G2" t="s">
        <v>9</v>
      </c>
      <c r="H2" t="s">
        <v>10</v>
      </c>
    </row>
    <row r="3" spans="1:8" x14ac:dyDescent="0.3">
      <c r="A3">
        <v>4471</v>
      </c>
      <c r="B3" t="s">
        <v>11</v>
      </c>
      <c r="D3" t="s">
        <v>11</v>
      </c>
      <c r="G3" t="s">
        <v>9</v>
      </c>
      <c r="H3" t="s">
        <v>12</v>
      </c>
    </row>
    <row r="4" spans="1:8" x14ac:dyDescent="0.3">
      <c r="A4">
        <v>4042</v>
      </c>
      <c r="B4" t="s">
        <v>13</v>
      </c>
      <c r="D4" t="s">
        <v>13</v>
      </c>
      <c r="G4" t="s">
        <v>9</v>
      </c>
      <c r="H4" t="s">
        <v>14</v>
      </c>
    </row>
    <row r="5" spans="1:8" x14ac:dyDescent="0.3">
      <c r="A5">
        <v>3928</v>
      </c>
      <c r="B5" t="s">
        <v>15</v>
      </c>
      <c r="D5" t="s">
        <v>15</v>
      </c>
      <c r="G5" t="s">
        <v>9</v>
      </c>
      <c r="H5" t="s">
        <v>16</v>
      </c>
    </row>
    <row r="6" spans="1:8" x14ac:dyDescent="0.3">
      <c r="A6">
        <v>3938</v>
      </c>
      <c r="B6" t="s">
        <v>17</v>
      </c>
      <c r="D6" t="s">
        <v>17</v>
      </c>
      <c r="G6" t="s">
        <v>9</v>
      </c>
      <c r="H6" t="s">
        <v>18</v>
      </c>
    </row>
    <row r="7" spans="1:8" x14ac:dyDescent="0.3">
      <c r="A7">
        <v>3348</v>
      </c>
      <c r="B7" t="s">
        <v>19</v>
      </c>
      <c r="D7" t="s">
        <v>19</v>
      </c>
      <c r="G7" t="s">
        <v>9</v>
      </c>
      <c r="H7" t="s">
        <v>20</v>
      </c>
    </row>
    <row r="8" spans="1:8" x14ac:dyDescent="0.3">
      <c r="A8">
        <v>5673</v>
      </c>
      <c r="B8" t="s">
        <v>21</v>
      </c>
      <c r="D8" t="s">
        <v>21</v>
      </c>
      <c r="G8" t="s">
        <v>9</v>
      </c>
      <c r="H8" t="s">
        <v>22</v>
      </c>
    </row>
    <row r="9" spans="1:8" x14ac:dyDescent="0.3">
      <c r="A9">
        <v>2421</v>
      </c>
      <c r="B9" t="s">
        <v>23</v>
      </c>
      <c r="D9" t="s">
        <v>23</v>
      </c>
      <c r="G9" t="s">
        <v>9</v>
      </c>
      <c r="H9" t="s">
        <v>24</v>
      </c>
    </row>
    <row r="10" spans="1:8" x14ac:dyDescent="0.3">
      <c r="A10">
        <v>4785</v>
      </c>
      <c r="B10" t="s">
        <v>25</v>
      </c>
      <c r="D10" t="s">
        <v>25</v>
      </c>
      <c r="G10" t="s">
        <v>9</v>
      </c>
      <c r="H10" t="s">
        <v>26</v>
      </c>
    </row>
    <row r="11" spans="1:8" x14ac:dyDescent="0.3">
      <c r="A11">
        <v>288</v>
      </c>
      <c r="B11" t="s">
        <v>27</v>
      </c>
      <c r="D11" t="s">
        <v>27</v>
      </c>
      <c r="G11" t="s">
        <v>9</v>
      </c>
      <c r="H11" t="s">
        <v>28</v>
      </c>
    </row>
    <row r="12" spans="1:8" x14ac:dyDescent="0.3">
      <c r="A12">
        <v>549</v>
      </c>
      <c r="B12" t="s">
        <v>29</v>
      </c>
      <c r="D12" t="s">
        <v>29</v>
      </c>
      <c r="G12" t="s">
        <v>9</v>
      </c>
      <c r="H12" t="s">
        <v>30</v>
      </c>
    </row>
    <row r="13" spans="1:8" x14ac:dyDescent="0.3">
      <c r="A13">
        <v>4949</v>
      </c>
      <c r="B13" t="s">
        <v>31</v>
      </c>
      <c r="D13" t="s">
        <v>31</v>
      </c>
      <c r="G13" t="s">
        <v>9</v>
      </c>
      <c r="H13" t="s">
        <v>32</v>
      </c>
    </row>
    <row r="14" spans="1:8" x14ac:dyDescent="0.3">
      <c r="A14">
        <v>4796</v>
      </c>
      <c r="B14" t="s">
        <v>33</v>
      </c>
      <c r="D14" t="s">
        <v>33</v>
      </c>
      <c r="G14" t="s">
        <v>9</v>
      </c>
      <c r="H14" t="s">
        <v>34</v>
      </c>
    </row>
    <row r="15" spans="1:8" x14ac:dyDescent="0.3">
      <c r="A15">
        <v>5440</v>
      </c>
      <c r="B15" t="s">
        <v>35</v>
      </c>
      <c r="D15" t="s">
        <v>35</v>
      </c>
      <c r="G15" t="s">
        <v>9</v>
      </c>
      <c r="H15" t="s">
        <v>36</v>
      </c>
    </row>
    <row r="16" spans="1:8" x14ac:dyDescent="0.3">
      <c r="A16">
        <v>5273</v>
      </c>
      <c r="B16" t="s">
        <v>37</v>
      </c>
      <c r="D16" t="s">
        <v>37</v>
      </c>
      <c r="G16" t="s">
        <v>9</v>
      </c>
      <c r="H16" t="s">
        <v>38</v>
      </c>
    </row>
    <row r="17" spans="1:8" x14ac:dyDescent="0.3">
      <c r="A17">
        <v>5336</v>
      </c>
      <c r="B17" t="s">
        <v>39</v>
      </c>
      <c r="D17" t="s">
        <v>39</v>
      </c>
      <c r="G17" t="s">
        <v>9</v>
      </c>
      <c r="H17" t="s">
        <v>40</v>
      </c>
    </row>
    <row r="18" spans="1:8" x14ac:dyDescent="0.3">
      <c r="A18">
        <v>3523</v>
      </c>
      <c r="B18" t="s">
        <v>41</v>
      </c>
      <c r="D18" t="s">
        <v>41</v>
      </c>
      <c r="G18" t="s">
        <v>9</v>
      </c>
      <c r="H18" t="s">
        <v>42</v>
      </c>
    </row>
    <row r="19" spans="1:8" x14ac:dyDescent="0.3">
      <c r="A19">
        <v>3525</v>
      </c>
      <c r="B19" t="s">
        <v>43</v>
      </c>
      <c r="D19" t="s">
        <v>43</v>
      </c>
      <c r="G19" t="s">
        <v>9</v>
      </c>
      <c r="H19" t="s">
        <v>44</v>
      </c>
    </row>
    <row r="20" spans="1:8" x14ac:dyDescent="0.3">
      <c r="A20">
        <v>4932</v>
      </c>
      <c r="B20" t="s">
        <v>45</v>
      </c>
      <c r="D20" t="s">
        <v>45</v>
      </c>
      <c r="G20" t="s">
        <v>9</v>
      </c>
      <c r="H20" t="s">
        <v>46</v>
      </c>
    </row>
    <row r="21" spans="1:8" x14ac:dyDescent="0.3">
      <c r="A21">
        <v>4901</v>
      </c>
      <c r="B21" t="s">
        <v>47</v>
      </c>
      <c r="D21" t="s">
        <v>47</v>
      </c>
      <c r="G21" t="s">
        <v>9</v>
      </c>
      <c r="H21" t="s">
        <v>48</v>
      </c>
    </row>
    <row r="22" spans="1:8" x14ac:dyDescent="0.3">
      <c r="A22">
        <v>4508</v>
      </c>
      <c r="B22" t="s">
        <v>49</v>
      </c>
      <c r="D22" t="s">
        <v>49</v>
      </c>
      <c r="G22" t="s">
        <v>9</v>
      </c>
      <c r="H22" t="s">
        <v>50</v>
      </c>
    </row>
    <row r="23" spans="1:8" x14ac:dyDescent="0.3">
      <c r="A23">
        <v>5131</v>
      </c>
      <c r="B23" t="s">
        <v>51</v>
      </c>
      <c r="D23" t="s">
        <v>51</v>
      </c>
      <c r="G23" t="s">
        <v>9</v>
      </c>
      <c r="H23" t="s">
        <v>52</v>
      </c>
    </row>
    <row r="24" spans="1:8" x14ac:dyDescent="0.3">
      <c r="A24">
        <v>5563</v>
      </c>
      <c r="B24" t="s">
        <v>53</v>
      </c>
      <c r="D24" t="s">
        <v>53</v>
      </c>
      <c r="G24" t="s">
        <v>9</v>
      </c>
      <c r="H24" t="s">
        <v>54</v>
      </c>
    </row>
    <row r="25" spans="1:8" x14ac:dyDescent="0.3">
      <c r="A25">
        <v>2702</v>
      </c>
      <c r="B25" t="s">
        <v>55</v>
      </c>
      <c r="D25" t="s">
        <v>55</v>
      </c>
      <c r="G25" t="s">
        <v>9</v>
      </c>
      <c r="H25" t="s">
        <v>56</v>
      </c>
    </row>
    <row r="26" spans="1:8" x14ac:dyDescent="0.3">
      <c r="A26">
        <v>419</v>
      </c>
      <c r="B26" t="s">
        <v>57</v>
      </c>
      <c r="D26" t="s">
        <v>57</v>
      </c>
      <c r="G26" t="s">
        <v>9</v>
      </c>
      <c r="H26" t="s">
        <v>58</v>
      </c>
    </row>
    <row r="27" spans="1:8" x14ac:dyDescent="0.3">
      <c r="A27">
        <v>5660</v>
      </c>
      <c r="B27" t="s">
        <v>59</v>
      </c>
      <c r="D27" t="s">
        <v>59</v>
      </c>
      <c r="G27" t="s">
        <v>9</v>
      </c>
      <c r="H27" t="s">
        <v>60</v>
      </c>
    </row>
    <row r="28" spans="1:8" x14ac:dyDescent="0.3">
      <c r="A28">
        <v>2484</v>
      </c>
      <c r="B28" t="s">
        <v>61</v>
      </c>
      <c r="D28" t="s">
        <v>61</v>
      </c>
      <c r="G28" t="s">
        <v>9</v>
      </c>
      <c r="H28" t="s">
        <v>62</v>
      </c>
    </row>
    <row r="29" spans="1:8" x14ac:dyDescent="0.3">
      <c r="A29">
        <v>4046</v>
      </c>
      <c r="B29" t="s">
        <v>63</v>
      </c>
      <c r="D29" t="s">
        <v>63</v>
      </c>
      <c r="G29" t="s">
        <v>9</v>
      </c>
      <c r="H29" t="s">
        <v>64</v>
      </c>
    </row>
    <row r="30" spans="1:8" x14ac:dyDescent="0.3">
      <c r="A30">
        <v>3969</v>
      </c>
      <c r="B30" t="s">
        <v>65</v>
      </c>
      <c r="D30" t="s">
        <v>65</v>
      </c>
      <c r="G30" t="s">
        <v>9</v>
      </c>
      <c r="H30" t="s">
        <v>66</v>
      </c>
    </row>
    <row r="31" spans="1:8" x14ac:dyDescent="0.3">
      <c r="A31">
        <v>869</v>
      </c>
      <c r="B31" t="s">
        <v>67</v>
      </c>
      <c r="D31" t="s">
        <v>67</v>
      </c>
      <c r="G31" t="s">
        <v>9</v>
      </c>
      <c r="H31" t="s">
        <v>68</v>
      </c>
    </row>
    <row r="32" spans="1:8" x14ac:dyDescent="0.3">
      <c r="A32">
        <v>4509</v>
      </c>
      <c r="B32" t="s">
        <v>69</v>
      </c>
      <c r="D32" t="s">
        <v>69</v>
      </c>
      <c r="G32" t="s">
        <v>9</v>
      </c>
      <c r="H32" t="s">
        <v>50</v>
      </c>
    </row>
    <row r="33" spans="1:8" x14ac:dyDescent="0.3">
      <c r="A33">
        <v>5515</v>
      </c>
      <c r="B33" t="s">
        <v>70</v>
      </c>
      <c r="D33" t="s">
        <v>70</v>
      </c>
      <c r="G33" t="s">
        <v>9</v>
      </c>
      <c r="H33" t="s">
        <v>71</v>
      </c>
    </row>
    <row r="34" spans="1:8" x14ac:dyDescent="0.3">
      <c r="A34">
        <v>1</v>
      </c>
      <c r="B34" t="s">
        <v>72</v>
      </c>
      <c r="D34" t="s">
        <v>72</v>
      </c>
      <c r="G34" t="s">
        <v>9</v>
      </c>
      <c r="H34" t="s">
        <v>73</v>
      </c>
    </row>
    <row r="35" spans="1:8" x14ac:dyDescent="0.3">
      <c r="A35">
        <v>5274</v>
      </c>
      <c r="B35" t="s">
        <v>74</v>
      </c>
      <c r="D35" t="s">
        <v>74</v>
      </c>
      <c r="G35" t="s">
        <v>9</v>
      </c>
      <c r="H35" t="s">
        <v>75</v>
      </c>
    </row>
    <row r="36" spans="1:8" x14ac:dyDescent="0.3">
      <c r="A36">
        <v>535</v>
      </c>
      <c r="B36" t="s">
        <v>76</v>
      </c>
      <c r="D36" t="s">
        <v>76</v>
      </c>
      <c r="G36" t="s">
        <v>9</v>
      </c>
      <c r="H36" t="s">
        <v>77</v>
      </c>
    </row>
    <row r="37" spans="1:8" x14ac:dyDescent="0.3">
      <c r="A37">
        <v>1015</v>
      </c>
      <c r="B37" t="s">
        <v>78</v>
      </c>
      <c r="D37" t="s">
        <v>78</v>
      </c>
      <c r="G37" t="s">
        <v>9</v>
      </c>
      <c r="H37" t="s">
        <v>79</v>
      </c>
    </row>
    <row r="38" spans="1:8" x14ac:dyDescent="0.3">
      <c r="A38">
        <v>5807</v>
      </c>
      <c r="B38" t="s">
        <v>80</v>
      </c>
      <c r="D38" t="s">
        <v>80</v>
      </c>
      <c r="G38" t="s">
        <v>9</v>
      </c>
      <c r="H38" t="s">
        <v>81</v>
      </c>
    </row>
    <row r="39" spans="1:8" x14ac:dyDescent="0.3">
      <c r="A39">
        <v>5068</v>
      </c>
      <c r="B39" t="s">
        <v>82</v>
      </c>
      <c r="D39" t="s">
        <v>82</v>
      </c>
      <c r="G39" t="s">
        <v>9</v>
      </c>
      <c r="H39" t="s">
        <v>83</v>
      </c>
    </row>
    <row r="40" spans="1:8" x14ac:dyDescent="0.3">
      <c r="A40">
        <v>3796</v>
      </c>
      <c r="B40" t="s">
        <v>84</v>
      </c>
      <c r="D40" t="s">
        <v>84</v>
      </c>
      <c r="G40" t="s">
        <v>9</v>
      </c>
      <c r="H40" t="s">
        <v>85</v>
      </c>
    </row>
    <row r="41" spans="1:8" x14ac:dyDescent="0.3">
      <c r="A41">
        <v>4278</v>
      </c>
      <c r="B41" t="s">
        <v>86</v>
      </c>
      <c r="D41" t="s">
        <v>86</v>
      </c>
      <c r="G41" t="s">
        <v>9</v>
      </c>
      <c r="H41" t="s">
        <v>87</v>
      </c>
    </row>
    <row r="42" spans="1:8" x14ac:dyDescent="0.3">
      <c r="A42">
        <v>5162</v>
      </c>
      <c r="B42" t="s">
        <v>88</v>
      </c>
      <c r="D42" t="s">
        <v>88</v>
      </c>
      <c r="G42" t="s">
        <v>9</v>
      </c>
      <c r="H42" t="s">
        <v>89</v>
      </c>
    </row>
    <row r="43" spans="1:8" x14ac:dyDescent="0.3">
      <c r="A43">
        <v>4108</v>
      </c>
      <c r="B43" t="s">
        <v>90</v>
      </c>
      <c r="D43" t="s">
        <v>90</v>
      </c>
      <c r="G43" t="s">
        <v>9</v>
      </c>
      <c r="H43" t="s">
        <v>91</v>
      </c>
    </row>
    <row r="44" spans="1:8" x14ac:dyDescent="0.3">
      <c r="A44">
        <v>5604</v>
      </c>
      <c r="B44" t="s">
        <v>92</v>
      </c>
      <c r="D44" t="s">
        <v>92</v>
      </c>
      <c r="G44" t="s">
        <v>9</v>
      </c>
      <c r="H44" t="s">
        <v>93</v>
      </c>
    </row>
    <row r="45" spans="1:8" x14ac:dyDescent="0.3">
      <c r="A45">
        <v>3601</v>
      </c>
      <c r="B45" t="s">
        <v>94</v>
      </c>
      <c r="D45" t="s">
        <v>94</v>
      </c>
      <c r="G45" t="s">
        <v>9</v>
      </c>
      <c r="H45" t="s">
        <v>95</v>
      </c>
    </row>
    <row r="46" spans="1:8" x14ac:dyDescent="0.3">
      <c r="A46">
        <v>240</v>
      </c>
      <c r="B46" t="s">
        <v>96</v>
      </c>
      <c r="D46" t="s">
        <v>96</v>
      </c>
      <c r="G46" t="s">
        <v>9</v>
      </c>
      <c r="H46" t="s">
        <v>97</v>
      </c>
    </row>
    <row r="47" spans="1:8" x14ac:dyDescent="0.3">
      <c r="A47">
        <v>3496</v>
      </c>
      <c r="B47" t="s">
        <v>98</v>
      </c>
      <c r="D47" t="s">
        <v>98</v>
      </c>
      <c r="G47" t="s">
        <v>9</v>
      </c>
      <c r="H47" t="s">
        <v>99</v>
      </c>
    </row>
    <row r="48" spans="1:8" x14ac:dyDescent="0.3">
      <c r="A48">
        <v>3895</v>
      </c>
      <c r="B48" t="s">
        <v>100</v>
      </c>
      <c r="D48" t="s">
        <v>100</v>
      </c>
      <c r="G48" t="s">
        <v>9</v>
      </c>
      <c r="H48" t="s">
        <v>101</v>
      </c>
    </row>
    <row r="49" spans="1:8" x14ac:dyDescent="0.3">
      <c r="A49">
        <v>3825</v>
      </c>
      <c r="B49" t="s">
        <v>102</v>
      </c>
      <c r="D49" t="s">
        <v>102</v>
      </c>
      <c r="G49" t="s">
        <v>9</v>
      </c>
      <c r="H49" t="s">
        <v>103</v>
      </c>
    </row>
    <row r="50" spans="1:8" x14ac:dyDescent="0.3">
      <c r="A50">
        <v>3520</v>
      </c>
      <c r="B50" t="s">
        <v>104</v>
      </c>
      <c r="D50" t="s">
        <v>104</v>
      </c>
      <c r="G50" t="s">
        <v>9</v>
      </c>
      <c r="H50" t="s">
        <v>105</v>
      </c>
    </row>
    <row r="51" spans="1:8" x14ac:dyDescent="0.3">
      <c r="A51">
        <v>963</v>
      </c>
      <c r="B51" t="s">
        <v>106</v>
      </c>
      <c r="D51" t="s">
        <v>106</v>
      </c>
      <c r="G51" t="s">
        <v>9</v>
      </c>
      <c r="H51" t="s">
        <v>107</v>
      </c>
    </row>
    <row r="52" spans="1:8" x14ac:dyDescent="0.3">
      <c r="A52">
        <v>4990</v>
      </c>
      <c r="B52" t="s">
        <v>108</v>
      </c>
      <c r="D52" t="s">
        <v>108</v>
      </c>
      <c r="G52" t="s">
        <v>9</v>
      </c>
      <c r="H52" t="s">
        <v>109</v>
      </c>
    </row>
    <row r="53" spans="1:8" x14ac:dyDescent="0.3">
      <c r="A53">
        <v>275</v>
      </c>
      <c r="B53" t="s">
        <v>110</v>
      </c>
      <c r="D53" t="s">
        <v>110</v>
      </c>
      <c r="G53" t="s">
        <v>9</v>
      </c>
      <c r="H53" t="s">
        <v>111</v>
      </c>
    </row>
    <row r="54" spans="1:8" x14ac:dyDescent="0.3">
      <c r="A54">
        <v>4884</v>
      </c>
      <c r="B54" t="s">
        <v>112</v>
      </c>
      <c r="D54" t="s">
        <v>112</v>
      </c>
      <c r="G54" t="s">
        <v>9</v>
      </c>
      <c r="H54" t="s">
        <v>113</v>
      </c>
    </row>
    <row r="55" spans="1:8" x14ac:dyDescent="0.3">
      <c r="A55">
        <v>583</v>
      </c>
      <c r="B55" t="s">
        <v>114</v>
      </c>
      <c r="D55" t="s">
        <v>114</v>
      </c>
      <c r="G55" t="s">
        <v>9</v>
      </c>
      <c r="H55" t="s">
        <v>115</v>
      </c>
    </row>
    <row r="56" spans="1:8" x14ac:dyDescent="0.3">
      <c r="A56">
        <v>2374</v>
      </c>
      <c r="B56" t="s">
        <v>116</v>
      </c>
      <c r="D56" t="s">
        <v>116</v>
      </c>
      <c r="G56" t="s">
        <v>9</v>
      </c>
      <c r="H56" t="s">
        <v>117</v>
      </c>
    </row>
    <row r="57" spans="1:8" x14ac:dyDescent="0.3">
      <c r="A57">
        <v>2512</v>
      </c>
      <c r="B57" t="s">
        <v>118</v>
      </c>
      <c r="D57" t="s">
        <v>118</v>
      </c>
      <c r="G57" t="s">
        <v>9</v>
      </c>
      <c r="H57" t="s">
        <v>119</v>
      </c>
    </row>
    <row r="58" spans="1:8" x14ac:dyDescent="0.3">
      <c r="A58">
        <v>3033</v>
      </c>
      <c r="B58" t="s">
        <v>120</v>
      </c>
      <c r="D58" t="s">
        <v>120</v>
      </c>
      <c r="G58" t="s">
        <v>9</v>
      </c>
      <c r="H58" t="s">
        <v>121</v>
      </c>
    </row>
    <row r="59" spans="1:8" x14ac:dyDescent="0.3">
      <c r="A59">
        <v>3861</v>
      </c>
      <c r="B59" t="s">
        <v>122</v>
      </c>
      <c r="D59" t="s">
        <v>122</v>
      </c>
      <c r="G59" t="s">
        <v>9</v>
      </c>
      <c r="H59" t="s">
        <v>123</v>
      </c>
    </row>
    <row r="60" spans="1:8" x14ac:dyDescent="0.3">
      <c r="A60">
        <v>3245</v>
      </c>
      <c r="B60" t="s">
        <v>124</v>
      </c>
      <c r="D60" t="s">
        <v>124</v>
      </c>
      <c r="G60" t="s">
        <v>9</v>
      </c>
      <c r="H60" t="s">
        <v>125</v>
      </c>
    </row>
    <row r="61" spans="1:8" x14ac:dyDescent="0.3">
      <c r="A61">
        <v>323</v>
      </c>
      <c r="B61" t="s">
        <v>126</v>
      </c>
      <c r="D61" t="s">
        <v>126</v>
      </c>
      <c r="G61" t="s">
        <v>9</v>
      </c>
      <c r="H61" t="s">
        <v>127</v>
      </c>
    </row>
    <row r="62" spans="1:8" x14ac:dyDescent="0.3">
      <c r="A62">
        <v>3930</v>
      </c>
      <c r="B62" t="s">
        <v>128</v>
      </c>
      <c r="D62" t="s">
        <v>128</v>
      </c>
      <c r="G62" t="s">
        <v>9</v>
      </c>
      <c r="H62" t="s">
        <v>129</v>
      </c>
    </row>
    <row r="63" spans="1:8" x14ac:dyDescent="0.3">
      <c r="A63">
        <v>2527</v>
      </c>
      <c r="B63" t="s">
        <v>130</v>
      </c>
      <c r="D63" t="s">
        <v>130</v>
      </c>
      <c r="G63" t="s">
        <v>9</v>
      </c>
      <c r="H63" t="s">
        <v>131</v>
      </c>
    </row>
    <row r="64" spans="1:8" x14ac:dyDescent="0.3">
      <c r="A64">
        <v>2761</v>
      </c>
      <c r="B64" t="s">
        <v>132</v>
      </c>
      <c r="D64" t="s">
        <v>133</v>
      </c>
      <c r="G64" t="s">
        <v>9</v>
      </c>
      <c r="H64" t="s">
        <v>134</v>
      </c>
    </row>
    <row r="65" spans="1:8" x14ac:dyDescent="0.3">
      <c r="A65">
        <v>252</v>
      </c>
      <c r="B65" t="s">
        <v>135</v>
      </c>
      <c r="D65" t="s">
        <v>135</v>
      </c>
      <c r="G65" t="s">
        <v>9</v>
      </c>
      <c r="H65" t="s">
        <v>136</v>
      </c>
    </row>
    <row r="66" spans="1:8" x14ac:dyDescent="0.3">
      <c r="A66">
        <v>2472</v>
      </c>
      <c r="B66" t="s">
        <v>137</v>
      </c>
      <c r="D66" t="s">
        <v>137</v>
      </c>
      <c r="G66" t="s">
        <v>9</v>
      </c>
      <c r="H66" t="s">
        <v>138</v>
      </c>
    </row>
    <row r="67" spans="1:8" x14ac:dyDescent="0.3">
      <c r="A67">
        <v>2412</v>
      </c>
      <c r="B67" t="s">
        <v>139</v>
      </c>
      <c r="D67" t="s">
        <v>139</v>
      </c>
      <c r="G67" t="s">
        <v>9</v>
      </c>
      <c r="H67" t="s">
        <v>140</v>
      </c>
    </row>
    <row r="68" spans="1:8" x14ac:dyDescent="0.3">
      <c r="A68">
        <v>4529</v>
      </c>
      <c r="B68" t="s">
        <v>141</v>
      </c>
      <c r="D68" t="s">
        <v>141</v>
      </c>
      <c r="G68" t="s">
        <v>9</v>
      </c>
      <c r="H68" t="s">
        <v>142</v>
      </c>
    </row>
    <row r="69" spans="1:8" x14ac:dyDescent="0.3">
      <c r="A69">
        <v>3384</v>
      </c>
      <c r="B69" t="s">
        <v>143</v>
      </c>
      <c r="D69" t="s">
        <v>143</v>
      </c>
      <c r="G69" t="s">
        <v>9</v>
      </c>
      <c r="H69" t="s">
        <v>144</v>
      </c>
    </row>
    <row r="70" spans="1:8" x14ac:dyDescent="0.3">
      <c r="A70">
        <v>5165</v>
      </c>
      <c r="B70" t="s">
        <v>145</v>
      </c>
      <c r="D70" t="s">
        <v>145</v>
      </c>
      <c r="G70" t="s">
        <v>9</v>
      </c>
      <c r="H70" t="s">
        <v>146</v>
      </c>
    </row>
    <row r="71" spans="1:8" x14ac:dyDescent="0.3">
      <c r="A71">
        <v>3886</v>
      </c>
      <c r="B71" t="s">
        <v>147</v>
      </c>
      <c r="D71" t="s">
        <v>148</v>
      </c>
      <c r="G71" t="s">
        <v>9</v>
      </c>
      <c r="H71" t="s">
        <v>149</v>
      </c>
    </row>
    <row r="72" spans="1:8" x14ac:dyDescent="0.3">
      <c r="A72">
        <v>4387</v>
      </c>
      <c r="B72" t="s">
        <v>150</v>
      </c>
      <c r="D72" t="s">
        <v>150</v>
      </c>
      <c r="G72" t="s">
        <v>9</v>
      </c>
      <c r="H72" t="s">
        <v>151</v>
      </c>
    </row>
    <row r="73" spans="1:8" x14ac:dyDescent="0.3">
      <c r="A73">
        <v>1057</v>
      </c>
      <c r="B73" t="s">
        <v>152</v>
      </c>
      <c r="D73" t="s">
        <v>152</v>
      </c>
      <c r="G73" t="s">
        <v>9</v>
      </c>
      <c r="H73" t="s">
        <v>153</v>
      </c>
    </row>
    <row r="74" spans="1:8" x14ac:dyDescent="0.3">
      <c r="A74">
        <v>1003</v>
      </c>
      <c r="B74" t="s">
        <v>154</v>
      </c>
      <c r="D74" t="s">
        <v>154</v>
      </c>
      <c r="G74" t="s">
        <v>9</v>
      </c>
      <c r="H74" t="s">
        <v>155</v>
      </c>
    </row>
    <row r="75" spans="1:8" x14ac:dyDescent="0.3">
      <c r="A75">
        <v>969</v>
      </c>
      <c r="B75" t="s">
        <v>156</v>
      </c>
      <c r="D75" t="s">
        <v>156</v>
      </c>
      <c r="G75" t="s">
        <v>9</v>
      </c>
      <c r="H75" t="s">
        <v>157</v>
      </c>
    </row>
    <row r="76" spans="1:8" x14ac:dyDescent="0.3">
      <c r="A76">
        <v>4697</v>
      </c>
      <c r="B76" t="s">
        <v>158</v>
      </c>
      <c r="D76" t="s">
        <v>158</v>
      </c>
      <c r="G76" t="s">
        <v>9</v>
      </c>
      <c r="H76" t="s">
        <v>159</v>
      </c>
    </row>
    <row r="77" spans="1:8" x14ac:dyDescent="0.3">
      <c r="A77">
        <v>31</v>
      </c>
      <c r="B77" t="s">
        <v>160</v>
      </c>
      <c r="D77" t="s">
        <v>160</v>
      </c>
      <c r="G77" t="s">
        <v>9</v>
      </c>
      <c r="H77" t="s">
        <v>161</v>
      </c>
    </row>
    <row r="78" spans="1:8" x14ac:dyDescent="0.3">
      <c r="A78">
        <v>5503</v>
      </c>
      <c r="B78" t="s">
        <v>162</v>
      </c>
      <c r="D78" t="s">
        <v>162</v>
      </c>
      <c r="G78" t="s">
        <v>9</v>
      </c>
      <c r="H78" t="s">
        <v>163</v>
      </c>
    </row>
    <row r="79" spans="1:8" x14ac:dyDescent="0.3">
      <c r="A79">
        <v>5714</v>
      </c>
      <c r="B79" t="s">
        <v>164</v>
      </c>
      <c r="D79" t="s">
        <v>164</v>
      </c>
      <c r="G79" t="s">
        <v>9</v>
      </c>
      <c r="H79" t="s">
        <v>165</v>
      </c>
    </row>
    <row r="80" spans="1:8" x14ac:dyDescent="0.3">
      <c r="A80">
        <v>5149</v>
      </c>
      <c r="B80" t="s">
        <v>166</v>
      </c>
      <c r="D80" t="s">
        <v>166</v>
      </c>
      <c r="G80" t="s">
        <v>9</v>
      </c>
      <c r="H80" t="s">
        <v>167</v>
      </c>
    </row>
    <row r="81" spans="1:8" x14ac:dyDescent="0.3">
      <c r="A81">
        <v>2987</v>
      </c>
      <c r="B81" t="s">
        <v>168</v>
      </c>
      <c r="D81" t="s">
        <v>168</v>
      </c>
      <c r="G81" t="s">
        <v>9</v>
      </c>
      <c r="H81" t="s">
        <v>169</v>
      </c>
    </row>
    <row r="82" spans="1:8" x14ac:dyDescent="0.3">
      <c r="A82">
        <v>2901</v>
      </c>
      <c r="B82" t="s">
        <v>170</v>
      </c>
      <c r="D82" t="s">
        <v>170</v>
      </c>
      <c r="G82" t="s">
        <v>9</v>
      </c>
      <c r="H82" t="s">
        <v>171</v>
      </c>
    </row>
    <row r="83" spans="1:8" x14ac:dyDescent="0.3">
      <c r="A83">
        <v>571</v>
      </c>
      <c r="B83" t="s">
        <v>172</v>
      </c>
      <c r="D83" t="s">
        <v>172</v>
      </c>
      <c r="G83" t="s">
        <v>9</v>
      </c>
      <c r="H83" t="s">
        <v>111</v>
      </c>
    </row>
    <row r="84" spans="1:8" x14ac:dyDescent="0.3">
      <c r="A84">
        <v>544</v>
      </c>
      <c r="B84" t="s">
        <v>173</v>
      </c>
      <c r="D84" t="s">
        <v>173</v>
      </c>
      <c r="G84" t="s">
        <v>9</v>
      </c>
      <c r="H84" t="s">
        <v>174</v>
      </c>
    </row>
    <row r="85" spans="1:8" x14ac:dyDescent="0.3">
      <c r="A85">
        <v>5264</v>
      </c>
      <c r="B85" t="s">
        <v>175</v>
      </c>
      <c r="D85" t="s">
        <v>175</v>
      </c>
      <c r="G85" t="s">
        <v>9</v>
      </c>
      <c r="H85" t="s">
        <v>176</v>
      </c>
    </row>
    <row r="86" spans="1:8" x14ac:dyDescent="0.3">
      <c r="A86">
        <v>816</v>
      </c>
      <c r="B86" t="s">
        <v>177</v>
      </c>
      <c r="D86" t="s">
        <v>177</v>
      </c>
      <c r="G86" t="s">
        <v>9</v>
      </c>
      <c r="H86" t="s">
        <v>178</v>
      </c>
    </row>
    <row r="87" spans="1:8" x14ac:dyDescent="0.3">
      <c r="A87">
        <v>177</v>
      </c>
      <c r="B87" t="s">
        <v>179</v>
      </c>
      <c r="D87" t="s">
        <v>180</v>
      </c>
      <c r="G87" t="s">
        <v>9</v>
      </c>
      <c r="H87" t="s">
        <v>181</v>
      </c>
    </row>
    <row r="88" spans="1:8" x14ac:dyDescent="0.3">
      <c r="A88">
        <v>4034</v>
      </c>
      <c r="B88" t="s">
        <v>182</v>
      </c>
      <c r="D88" t="s">
        <v>182</v>
      </c>
      <c r="G88" t="s">
        <v>9</v>
      </c>
      <c r="H88" t="s">
        <v>183</v>
      </c>
    </row>
    <row r="89" spans="1:8" x14ac:dyDescent="0.3">
      <c r="A89">
        <v>3108</v>
      </c>
      <c r="B89" t="s">
        <v>184</v>
      </c>
      <c r="D89" t="s">
        <v>184</v>
      </c>
      <c r="G89" t="s">
        <v>9</v>
      </c>
      <c r="H89" t="s">
        <v>185</v>
      </c>
    </row>
    <row r="90" spans="1:8" x14ac:dyDescent="0.3">
      <c r="A90">
        <v>826</v>
      </c>
      <c r="B90" t="s">
        <v>186</v>
      </c>
      <c r="D90" t="s">
        <v>186</v>
      </c>
      <c r="G90" t="s">
        <v>9</v>
      </c>
      <c r="H90" t="s">
        <v>187</v>
      </c>
    </row>
    <row r="91" spans="1:8" x14ac:dyDescent="0.3">
      <c r="A91">
        <v>4776</v>
      </c>
      <c r="B91" t="s">
        <v>188</v>
      </c>
      <c r="D91" t="s">
        <v>188</v>
      </c>
      <c r="G91" t="s">
        <v>9</v>
      </c>
      <c r="H91" t="s">
        <v>189</v>
      </c>
    </row>
    <row r="92" spans="1:8" x14ac:dyDescent="0.3">
      <c r="A92">
        <v>412</v>
      </c>
      <c r="B92" t="s">
        <v>190</v>
      </c>
      <c r="D92" t="s">
        <v>190</v>
      </c>
      <c r="G92" t="s">
        <v>9</v>
      </c>
      <c r="H92" t="s">
        <v>58</v>
      </c>
    </row>
    <row r="93" spans="1:8" x14ac:dyDescent="0.3">
      <c r="A93">
        <v>5479</v>
      </c>
      <c r="B93" t="s">
        <v>191</v>
      </c>
      <c r="D93" t="s">
        <v>191</v>
      </c>
      <c r="G93" t="s">
        <v>9</v>
      </c>
      <c r="H93" t="s">
        <v>192</v>
      </c>
    </row>
    <row r="94" spans="1:8" x14ac:dyDescent="0.3">
      <c r="A94">
        <v>5756</v>
      </c>
      <c r="B94" t="s">
        <v>193</v>
      </c>
      <c r="D94" t="s">
        <v>193</v>
      </c>
      <c r="G94" t="s">
        <v>9</v>
      </c>
      <c r="H94" t="s">
        <v>194</v>
      </c>
    </row>
    <row r="95" spans="1:8" x14ac:dyDescent="0.3">
      <c r="A95">
        <v>708</v>
      </c>
      <c r="B95" t="s">
        <v>195</v>
      </c>
      <c r="D95" t="s">
        <v>195</v>
      </c>
      <c r="G95" t="s">
        <v>9</v>
      </c>
      <c r="H95" t="s">
        <v>196</v>
      </c>
    </row>
    <row r="96" spans="1:8" x14ac:dyDescent="0.3">
      <c r="A96">
        <v>4743</v>
      </c>
      <c r="B96" t="s">
        <v>197</v>
      </c>
      <c r="D96" t="s">
        <v>197</v>
      </c>
      <c r="G96" t="s">
        <v>9</v>
      </c>
      <c r="H96" t="s">
        <v>198</v>
      </c>
    </row>
    <row r="97" spans="1:8" x14ac:dyDescent="0.3">
      <c r="A97">
        <v>4444</v>
      </c>
      <c r="B97" t="s">
        <v>199</v>
      </c>
      <c r="D97" t="s">
        <v>199</v>
      </c>
      <c r="G97" t="s">
        <v>9</v>
      </c>
      <c r="H97" t="s">
        <v>200</v>
      </c>
    </row>
    <row r="98" spans="1:8" x14ac:dyDescent="0.3">
      <c r="A98">
        <v>4915</v>
      </c>
      <c r="B98" t="s">
        <v>201</v>
      </c>
      <c r="D98" t="s">
        <v>201</v>
      </c>
      <c r="G98" t="s">
        <v>9</v>
      </c>
      <c r="H98" t="s">
        <v>202</v>
      </c>
    </row>
    <row r="99" spans="1:8" x14ac:dyDescent="0.3">
      <c r="A99">
        <v>3875</v>
      </c>
      <c r="B99" t="s">
        <v>203</v>
      </c>
      <c r="D99" t="s">
        <v>203</v>
      </c>
      <c r="G99" t="s">
        <v>9</v>
      </c>
      <c r="H99" t="s">
        <v>204</v>
      </c>
    </row>
    <row r="100" spans="1:8" x14ac:dyDescent="0.3">
      <c r="A100">
        <v>4962</v>
      </c>
      <c r="B100" t="s">
        <v>205</v>
      </c>
      <c r="D100" t="s">
        <v>205</v>
      </c>
      <c r="G100" t="s">
        <v>9</v>
      </c>
      <c r="H100" t="s">
        <v>206</v>
      </c>
    </row>
    <row r="101" spans="1:8" x14ac:dyDescent="0.3">
      <c r="A101">
        <v>5524</v>
      </c>
      <c r="B101" t="s">
        <v>207</v>
      </c>
      <c r="D101" t="s">
        <v>207</v>
      </c>
      <c r="G101" t="s">
        <v>9</v>
      </c>
      <c r="H101" t="s">
        <v>208</v>
      </c>
    </row>
    <row r="102" spans="1:8" x14ac:dyDescent="0.3">
      <c r="A102">
        <v>4580</v>
      </c>
      <c r="B102" t="s">
        <v>209</v>
      </c>
      <c r="D102" t="s">
        <v>209</v>
      </c>
      <c r="G102" t="s">
        <v>9</v>
      </c>
      <c r="H102" t="s">
        <v>210</v>
      </c>
    </row>
    <row r="103" spans="1:8" x14ac:dyDescent="0.3">
      <c r="A103">
        <v>4724</v>
      </c>
      <c r="B103" t="s">
        <v>211</v>
      </c>
      <c r="D103" t="s">
        <v>211</v>
      </c>
      <c r="G103" t="s">
        <v>9</v>
      </c>
      <c r="H103" t="s">
        <v>212</v>
      </c>
    </row>
    <row r="104" spans="1:8" x14ac:dyDescent="0.3">
      <c r="A104">
        <v>5022</v>
      </c>
      <c r="B104" t="s">
        <v>213</v>
      </c>
      <c r="D104" t="s">
        <v>213</v>
      </c>
      <c r="G104" t="s">
        <v>9</v>
      </c>
      <c r="H104" t="s">
        <v>214</v>
      </c>
    </row>
    <row r="105" spans="1:8" x14ac:dyDescent="0.3">
      <c r="A105">
        <v>3021</v>
      </c>
      <c r="B105" t="s">
        <v>215</v>
      </c>
      <c r="D105" t="s">
        <v>215</v>
      </c>
      <c r="G105" t="s">
        <v>9</v>
      </c>
      <c r="H105" t="s">
        <v>216</v>
      </c>
    </row>
    <row r="106" spans="1:8" x14ac:dyDescent="0.3">
      <c r="A106">
        <v>2</v>
      </c>
      <c r="B106" t="s">
        <v>217</v>
      </c>
      <c r="D106" t="s">
        <v>217</v>
      </c>
      <c r="G106" t="s">
        <v>9</v>
      </c>
      <c r="H106" t="s">
        <v>161</v>
      </c>
    </row>
    <row r="107" spans="1:8" x14ac:dyDescent="0.3">
      <c r="A107">
        <v>3526</v>
      </c>
      <c r="B107" t="s">
        <v>218</v>
      </c>
      <c r="D107" t="s">
        <v>218</v>
      </c>
      <c r="G107" t="s">
        <v>9</v>
      </c>
      <c r="H107" t="s">
        <v>219</v>
      </c>
    </row>
    <row r="108" spans="1:8" x14ac:dyDescent="0.3">
      <c r="A108">
        <v>295</v>
      </c>
      <c r="B108" t="s">
        <v>220</v>
      </c>
      <c r="D108" t="s">
        <v>220</v>
      </c>
      <c r="G108" t="s">
        <v>9</v>
      </c>
      <c r="H108" t="s">
        <v>28</v>
      </c>
    </row>
    <row r="109" spans="1:8" x14ac:dyDescent="0.3">
      <c r="A109">
        <v>5221</v>
      </c>
      <c r="B109" t="s">
        <v>221</v>
      </c>
      <c r="D109" t="s">
        <v>221</v>
      </c>
      <c r="G109" t="s">
        <v>9</v>
      </c>
      <c r="H109" t="s">
        <v>222</v>
      </c>
    </row>
    <row r="110" spans="1:8" x14ac:dyDescent="0.3">
      <c r="A110">
        <v>4384</v>
      </c>
      <c r="B110" t="s">
        <v>223</v>
      </c>
      <c r="D110" t="s">
        <v>223</v>
      </c>
      <c r="G110" t="s">
        <v>9</v>
      </c>
      <c r="H110" t="s">
        <v>224</v>
      </c>
    </row>
    <row r="111" spans="1:8" x14ac:dyDescent="0.3">
      <c r="A111">
        <v>262</v>
      </c>
      <c r="B111" t="s">
        <v>225</v>
      </c>
      <c r="D111" t="s">
        <v>225</v>
      </c>
      <c r="G111" t="s">
        <v>9</v>
      </c>
      <c r="H111" t="s">
        <v>226</v>
      </c>
    </row>
    <row r="112" spans="1:8" x14ac:dyDescent="0.3">
      <c r="A112">
        <v>3866</v>
      </c>
      <c r="B112" t="s">
        <v>227</v>
      </c>
      <c r="D112" t="s">
        <v>227</v>
      </c>
      <c r="G112" t="s">
        <v>9</v>
      </c>
      <c r="H112" t="s">
        <v>123</v>
      </c>
    </row>
    <row r="113" spans="1:8" x14ac:dyDescent="0.3">
      <c r="A113">
        <v>3535</v>
      </c>
      <c r="B113" t="s">
        <v>228</v>
      </c>
      <c r="D113" t="s">
        <v>228</v>
      </c>
      <c r="G113" t="s">
        <v>9</v>
      </c>
      <c r="H113" t="s">
        <v>229</v>
      </c>
    </row>
    <row r="114" spans="1:8" x14ac:dyDescent="0.3">
      <c r="A114">
        <v>905</v>
      </c>
      <c r="B114" t="s">
        <v>230</v>
      </c>
      <c r="D114" t="s">
        <v>230</v>
      </c>
      <c r="G114" t="s">
        <v>9</v>
      </c>
      <c r="H114" t="s">
        <v>231</v>
      </c>
    </row>
    <row r="115" spans="1:8" x14ac:dyDescent="0.3">
      <c r="A115">
        <v>2499</v>
      </c>
      <c r="B115" t="s">
        <v>232</v>
      </c>
      <c r="D115" t="s">
        <v>232</v>
      </c>
      <c r="G115" t="s">
        <v>9</v>
      </c>
      <c r="H115" t="s">
        <v>233</v>
      </c>
    </row>
    <row r="116" spans="1:8" x14ac:dyDescent="0.3">
      <c r="A116">
        <v>3327</v>
      </c>
      <c r="B116" t="s">
        <v>234</v>
      </c>
      <c r="D116" t="s">
        <v>234</v>
      </c>
      <c r="G116" t="s">
        <v>9</v>
      </c>
      <c r="H116" t="s">
        <v>235</v>
      </c>
    </row>
    <row r="117" spans="1:8" x14ac:dyDescent="0.3">
      <c r="A117">
        <v>357</v>
      </c>
      <c r="B117" t="s">
        <v>236</v>
      </c>
      <c r="D117" t="s">
        <v>236</v>
      </c>
      <c r="G117" t="s">
        <v>9</v>
      </c>
      <c r="H117" t="s">
        <v>237</v>
      </c>
    </row>
    <row r="118" spans="1:8" x14ac:dyDescent="0.3">
      <c r="A118">
        <v>668</v>
      </c>
      <c r="B118" t="s">
        <v>238</v>
      </c>
      <c r="D118" t="s">
        <v>238</v>
      </c>
      <c r="G118" t="s">
        <v>9</v>
      </c>
      <c r="H118" t="s">
        <v>239</v>
      </c>
    </row>
    <row r="119" spans="1:8" x14ac:dyDescent="0.3">
      <c r="A119">
        <v>4418</v>
      </c>
      <c r="B119" t="s">
        <v>240</v>
      </c>
      <c r="D119" t="s">
        <v>240</v>
      </c>
      <c r="G119" t="s">
        <v>9</v>
      </c>
      <c r="H119" t="s">
        <v>241</v>
      </c>
    </row>
    <row r="120" spans="1:8" x14ac:dyDescent="0.3">
      <c r="A120">
        <v>4376</v>
      </c>
      <c r="B120" t="s">
        <v>242</v>
      </c>
      <c r="D120" t="s">
        <v>242</v>
      </c>
      <c r="G120" t="s">
        <v>9</v>
      </c>
      <c r="H120" t="s">
        <v>243</v>
      </c>
    </row>
    <row r="121" spans="1:8" x14ac:dyDescent="0.3">
      <c r="A121">
        <v>5</v>
      </c>
      <c r="B121" t="s">
        <v>244</v>
      </c>
      <c r="D121" t="s">
        <v>244</v>
      </c>
      <c r="G121" t="s">
        <v>9</v>
      </c>
      <c r="H121" t="s">
        <v>161</v>
      </c>
    </row>
    <row r="122" spans="1:8" x14ac:dyDescent="0.3">
      <c r="A122">
        <v>2604</v>
      </c>
      <c r="B122" t="s">
        <v>245</v>
      </c>
      <c r="D122" t="s">
        <v>245</v>
      </c>
      <c r="G122" t="s">
        <v>9</v>
      </c>
      <c r="H122" t="s">
        <v>246</v>
      </c>
    </row>
    <row r="123" spans="1:8" x14ac:dyDescent="0.3">
      <c r="A123">
        <v>691</v>
      </c>
      <c r="B123" t="s">
        <v>247</v>
      </c>
      <c r="D123" t="s">
        <v>247</v>
      </c>
      <c r="G123" t="s">
        <v>9</v>
      </c>
      <c r="H123" t="s">
        <v>248</v>
      </c>
    </row>
    <row r="124" spans="1:8" x14ac:dyDescent="0.3">
      <c r="A124">
        <v>887</v>
      </c>
      <c r="B124" t="s">
        <v>249</v>
      </c>
      <c r="D124" t="s">
        <v>249</v>
      </c>
      <c r="G124" t="s">
        <v>9</v>
      </c>
      <c r="H124" t="s">
        <v>250</v>
      </c>
    </row>
    <row r="125" spans="1:8" x14ac:dyDescent="0.3">
      <c r="A125">
        <v>3812</v>
      </c>
      <c r="B125" t="s">
        <v>251</v>
      </c>
      <c r="D125" t="s">
        <v>251</v>
      </c>
      <c r="G125" t="s">
        <v>9</v>
      </c>
      <c r="H125" t="s">
        <v>252</v>
      </c>
    </row>
    <row r="126" spans="1:8" x14ac:dyDescent="0.3">
      <c r="A126">
        <v>4086</v>
      </c>
      <c r="B126" t="s">
        <v>253</v>
      </c>
      <c r="D126" t="s">
        <v>253</v>
      </c>
      <c r="G126" t="s">
        <v>9</v>
      </c>
      <c r="H126" t="s">
        <v>254</v>
      </c>
    </row>
    <row r="127" spans="1:8" x14ac:dyDescent="0.3">
      <c r="A127">
        <v>3336</v>
      </c>
      <c r="B127" t="s">
        <v>255</v>
      </c>
      <c r="D127" t="s">
        <v>255</v>
      </c>
      <c r="G127" t="s">
        <v>9</v>
      </c>
      <c r="H127" t="s">
        <v>256</v>
      </c>
    </row>
    <row r="128" spans="1:8" x14ac:dyDescent="0.3">
      <c r="A128">
        <v>5593</v>
      </c>
      <c r="B128" t="s">
        <v>257</v>
      </c>
      <c r="D128" t="s">
        <v>257</v>
      </c>
      <c r="G128" t="s">
        <v>9</v>
      </c>
      <c r="H128" t="s">
        <v>258</v>
      </c>
    </row>
    <row r="129" spans="1:8" x14ac:dyDescent="0.3">
      <c r="A129">
        <v>2768</v>
      </c>
      <c r="B129" t="s">
        <v>259</v>
      </c>
      <c r="D129" t="s">
        <v>259</v>
      </c>
      <c r="G129" t="s">
        <v>9</v>
      </c>
      <c r="H129" t="s">
        <v>260</v>
      </c>
    </row>
    <row r="130" spans="1:8" x14ac:dyDescent="0.3">
      <c r="A130">
        <v>919</v>
      </c>
      <c r="B130" t="s">
        <v>261</v>
      </c>
      <c r="D130" t="s">
        <v>261</v>
      </c>
      <c r="G130" t="s">
        <v>9</v>
      </c>
      <c r="H130" t="s">
        <v>262</v>
      </c>
    </row>
    <row r="131" spans="1:8" x14ac:dyDescent="0.3">
      <c r="A131">
        <v>3082</v>
      </c>
      <c r="B131" t="s">
        <v>263</v>
      </c>
      <c r="D131" t="s">
        <v>263</v>
      </c>
      <c r="G131" t="s">
        <v>9</v>
      </c>
      <c r="H131" t="s">
        <v>264</v>
      </c>
    </row>
    <row r="132" spans="1:8" x14ac:dyDescent="0.3">
      <c r="A132">
        <v>620</v>
      </c>
      <c r="B132" t="s">
        <v>265</v>
      </c>
      <c r="D132" t="s">
        <v>265</v>
      </c>
      <c r="G132" t="s">
        <v>9</v>
      </c>
      <c r="H132" t="s">
        <v>266</v>
      </c>
    </row>
    <row r="133" spans="1:8" x14ac:dyDescent="0.3">
      <c r="A133">
        <v>563</v>
      </c>
      <c r="B133" t="s">
        <v>267</v>
      </c>
      <c r="D133" t="s">
        <v>267</v>
      </c>
      <c r="G133" t="s">
        <v>9</v>
      </c>
      <c r="H133" t="s">
        <v>268</v>
      </c>
    </row>
    <row r="134" spans="1:8" x14ac:dyDescent="0.3">
      <c r="A134">
        <v>5471</v>
      </c>
      <c r="B134" t="s">
        <v>269</v>
      </c>
      <c r="D134" t="s">
        <v>269</v>
      </c>
      <c r="G134" t="s">
        <v>9</v>
      </c>
      <c r="H134" t="s">
        <v>270</v>
      </c>
    </row>
    <row r="135" spans="1:8" x14ac:dyDescent="0.3">
      <c r="A135">
        <v>3648</v>
      </c>
      <c r="B135" t="s">
        <v>271</v>
      </c>
      <c r="D135" t="s">
        <v>271</v>
      </c>
      <c r="G135" t="s">
        <v>9</v>
      </c>
      <c r="H135" t="s">
        <v>272</v>
      </c>
    </row>
    <row r="136" spans="1:8" x14ac:dyDescent="0.3">
      <c r="A136">
        <v>5224</v>
      </c>
      <c r="B136" t="s">
        <v>273</v>
      </c>
      <c r="D136" t="s">
        <v>273</v>
      </c>
      <c r="G136" t="s">
        <v>9</v>
      </c>
      <c r="H136" t="s">
        <v>274</v>
      </c>
    </row>
    <row r="137" spans="1:8" x14ac:dyDescent="0.3">
      <c r="A137">
        <v>4263</v>
      </c>
      <c r="B137" t="s">
        <v>275</v>
      </c>
      <c r="D137" t="s">
        <v>275</v>
      </c>
      <c r="G137" t="s">
        <v>9</v>
      </c>
      <c r="H137" t="s">
        <v>276</v>
      </c>
    </row>
    <row r="138" spans="1:8" x14ac:dyDescent="0.3">
      <c r="A138">
        <v>945</v>
      </c>
      <c r="B138" t="s">
        <v>277</v>
      </c>
      <c r="D138" t="s">
        <v>277</v>
      </c>
      <c r="G138" t="s">
        <v>9</v>
      </c>
      <c r="H138" t="s">
        <v>278</v>
      </c>
    </row>
    <row r="139" spans="1:8" x14ac:dyDescent="0.3">
      <c r="A139">
        <v>4049</v>
      </c>
      <c r="B139" t="s">
        <v>279</v>
      </c>
      <c r="D139" t="s">
        <v>279</v>
      </c>
      <c r="G139" t="s">
        <v>9</v>
      </c>
      <c r="H139" t="s">
        <v>280</v>
      </c>
    </row>
    <row r="140" spans="1:8" x14ac:dyDescent="0.3">
      <c r="A140">
        <v>800</v>
      </c>
      <c r="B140" t="s">
        <v>281</v>
      </c>
      <c r="D140" t="s">
        <v>281</v>
      </c>
      <c r="G140" t="s">
        <v>9</v>
      </c>
      <c r="H140" t="s">
        <v>282</v>
      </c>
    </row>
    <row r="141" spans="1:8" x14ac:dyDescent="0.3">
      <c r="A141">
        <v>5716</v>
      </c>
      <c r="B141" t="s">
        <v>283</v>
      </c>
      <c r="D141" t="s">
        <v>283</v>
      </c>
      <c r="G141" t="s">
        <v>9</v>
      </c>
      <c r="H141" t="s">
        <v>284</v>
      </c>
    </row>
    <row r="142" spans="1:8" x14ac:dyDescent="0.3">
      <c r="A142">
        <v>2745</v>
      </c>
      <c r="B142" t="s">
        <v>285</v>
      </c>
      <c r="D142" t="s">
        <v>285</v>
      </c>
      <c r="G142" t="s">
        <v>9</v>
      </c>
      <c r="H142" t="s">
        <v>286</v>
      </c>
    </row>
    <row r="143" spans="1:8" x14ac:dyDescent="0.3">
      <c r="A143">
        <v>8</v>
      </c>
      <c r="B143" t="s">
        <v>287</v>
      </c>
      <c r="D143" t="s">
        <v>287</v>
      </c>
      <c r="G143" t="s">
        <v>9</v>
      </c>
      <c r="H143" t="s">
        <v>161</v>
      </c>
    </row>
    <row r="144" spans="1:8" x14ac:dyDescent="0.3">
      <c r="A144">
        <v>613</v>
      </c>
      <c r="B144" t="s">
        <v>288</v>
      </c>
      <c r="D144" t="s">
        <v>288</v>
      </c>
      <c r="G144" t="s">
        <v>9</v>
      </c>
      <c r="H144" t="s">
        <v>289</v>
      </c>
    </row>
    <row r="145" spans="1:8" x14ac:dyDescent="0.3">
      <c r="A145">
        <v>598</v>
      </c>
      <c r="B145" t="s">
        <v>290</v>
      </c>
      <c r="D145" t="s">
        <v>290</v>
      </c>
      <c r="G145" t="s">
        <v>9</v>
      </c>
      <c r="H145" t="s">
        <v>291</v>
      </c>
    </row>
    <row r="146" spans="1:8" x14ac:dyDescent="0.3">
      <c r="A146">
        <v>3203</v>
      </c>
      <c r="B146" t="s">
        <v>292</v>
      </c>
      <c r="D146" t="s">
        <v>292</v>
      </c>
      <c r="G146" t="s">
        <v>9</v>
      </c>
      <c r="H146" t="s">
        <v>293</v>
      </c>
    </row>
    <row r="147" spans="1:8" x14ac:dyDescent="0.3">
      <c r="A147">
        <v>1206</v>
      </c>
      <c r="B147" t="s">
        <v>294</v>
      </c>
      <c r="D147" t="s">
        <v>294</v>
      </c>
      <c r="G147" t="s">
        <v>9</v>
      </c>
      <c r="H147" t="s">
        <v>295</v>
      </c>
    </row>
    <row r="148" spans="1:8" x14ac:dyDescent="0.3">
      <c r="A148">
        <v>188</v>
      </c>
      <c r="B148" t="s">
        <v>296</v>
      </c>
      <c r="D148" t="s">
        <v>296</v>
      </c>
      <c r="G148" t="s">
        <v>9</v>
      </c>
      <c r="H148" t="s">
        <v>297</v>
      </c>
    </row>
    <row r="149" spans="1:8" x14ac:dyDescent="0.3">
      <c r="A149">
        <v>358</v>
      </c>
      <c r="B149" t="s">
        <v>298</v>
      </c>
      <c r="D149" t="s">
        <v>298</v>
      </c>
      <c r="G149" t="s">
        <v>9</v>
      </c>
      <c r="H149" t="s">
        <v>299</v>
      </c>
    </row>
    <row r="150" spans="1:8" x14ac:dyDescent="0.3">
      <c r="A150">
        <v>5163</v>
      </c>
      <c r="B150" t="s">
        <v>300</v>
      </c>
      <c r="D150" t="s">
        <v>300</v>
      </c>
      <c r="G150" t="s">
        <v>9</v>
      </c>
      <c r="H150" t="s">
        <v>301</v>
      </c>
    </row>
    <row r="151" spans="1:8" x14ac:dyDescent="0.3">
      <c r="A151">
        <v>4050</v>
      </c>
      <c r="B151" t="s">
        <v>302</v>
      </c>
      <c r="D151" t="s">
        <v>302</v>
      </c>
      <c r="G151" t="s">
        <v>9</v>
      </c>
      <c r="H151" t="s">
        <v>280</v>
      </c>
    </row>
    <row r="152" spans="1:8" x14ac:dyDescent="0.3">
      <c r="A152">
        <v>4883</v>
      </c>
      <c r="B152" t="s">
        <v>303</v>
      </c>
      <c r="D152" t="s">
        <v>303</v>
      </c>
      <c r="G152" t="s">
        <v>9</v>
      </c>
      <c r="H152" t="s">
        <v>304</v>
      </c>
    </row>
    <row r="153" spans="1:8" x14ac:dyDescent="0.3">
      <c r="A153">
        <v>159</v>
      </c>
      <c r="B153" t="s">
        <v>305</v>
      </c>
      <c r="D153" t="s">
        <v>305</v>
      </c>
      <c r="G153" t="s">
        <v>9</v>
      </c>
      <c r="H153" t="s">
        <v>181</v>
      </c>
    </row>
    <row r="154" spans="1:8" x14ac:dyDescent="0.3">
      <c r="A154">
        <v>2800</v>
      </c>
      <c r="B154" t="s">
        <v>306</v>
      </c>
      <c r="D154" t="s">
        <v>306</v>
      </c>
      <c r="G154" t="s">
        <v>9</v>
      </c>
      <c r="H154" t="s">
        <v>307</v>
      </c>
    </row>
    <row r="155" spans="1:8" x14ac:dyDescent="0.3">
      <c r="A155">
        <v>600</v>
      </c>
      <c r="B155" t="s">
        <v>308</v>
      </c>
      <c r="D155" t="s">
        <v>308</v>
      </c>
      <c r="G155" t="s">
        <v>9</v>
      </c>
      <c r="H155" t="s">
        <v>309</v>
      </c>
    </row>
    <row r="156" spans="1:8" x14ac:dyDescent="0.3">
      <c r="A156">
        <v>5582</v>
      </c>
      <c r="B156" t="s">
        <v>310</v>
      </c>
      <c r="D156" t="s">
        <v>310</v>
      </c>
      <c r="G156" t="s">
        <v>9</v>
      </c>
      <c r="H156" t="s">
        <v>311</v>
      </c>
    </row>
    <row r="157" spans="1:8" x14ac:dyDescent="0.3">
      <c r="A157">
        <v>3830</v>
      </c>
      <c r="B157" t="s">
        <v>312</v>
      </c>
      <c r="D157" t="s">
        <v>312</v>
      </c>
      <c r="G157" t="s">
        <v>9</v>
      </c>
      <c r="H157" t="s">
        <v>313</v>
      </c>
    </row>
    <row r="158" spans="1:8" x14ac:dyDescent="0.3">
      <c r="A158">
        <v>2954</v>
      </c>
      <c r="B158" t="s">
        <v>314</v>
      </c>
      <c r="D158" t="s">
        <v>314</v>
      </c>
      <c r="G158" t="s">
        <v>9</v>
      </c>
      <c r="H158" t="s">
        <v>315</v>
      </c>
    </row>
    <row r="159" spans="1:8" x14ac:dyDescent="0.3">
      <c r="A159">
        <v>3246</v>
      </c>
      <c r="B159" t="s">
        <v>316</v>
      </c>
      <c r="D159" t="s">
        <v>316</v>
      </c>
      <c r="G159" t="s">
        <v>9</v>
      </c>
      <c r="H159" t="s">
        <v>125</v>
      </c>
    </row>
    <row r="160" spans="1:8" x14ac:dyDescent="0.3">
      <c r="A160">
        <v>2880</v>
      </c>
      <c r="B160" t="s">
        <v>317</v>
      </c>
      <c r="D160" t="s">
        <v>317</v>
      </c>
      <c r="G160" t="s">
        <v>9</v>
      </c>
      <c r="H160" t="s">
        <v>318</v>
      </c>
    </row>
    <row r="161" spans="1:8" x14ac:dyDescent="0.3">
      <c r="A161">
        <v>979</v>
      </c>
      <c r="B161" t="s">
        <v>319</v>
      </c>
      <c r="D161" t="s">
        <v>319</v>
      </c>
      <c r="G161" t="s">
        <v>9</v>
      </c>
      <c r="H161" t="s">
        <v>320</v>
      </c>
    </row>
    <row r="162" spans="1:8" x14ac:dyDescent="0.3">
      <c r="A162">
        <v>3027</v>
      </c>
      <c r="B162" t="s">
        <v>321</v>
      </c>
      <c r="D162" t="s">
        <v>321</v>
      </c>
      <c r="G162" t="s">
        <v>9</v>
      </c>
      <c r="H162" t="s">
        <v>322</v>
      </c>
    </row>
    <row r="163" spans="1:8" x14ac:dyDescent="0.3">
      <c r="A163">
        <v>5363</v>
      </c>
      <c r="B163" t="s">
        <v>323</v>
      </c>
      <c r="D163" t="s">
        <v>323</v>
      </c>
      <c r="G163" t="s">
        <v>9</v>
      </c>
      <c r="H163" t="s">
        <v>324</v>
      </c>
    </row>
    <row r="164" spans="1:8" x14ac:dyDescent="0.3">
      <c r="A164">
        <v>3596</v>
      </c>
      <c r="B164" t="s">
        <v>325</v>
      </c>
      <c r="D164" t="s">
        <v>325</v>
      </c>
      <c r="G164" t="s">
        <v>9</v>
      </c>
      <c r="H164" t="s">
        <v>326</v>
      </c>
    </row>
    <row r="165" spans="1:8" x14ac:dyDescent="0.3">
      <c r="A165">
        <v>2411</v>
      </c>
      <c r="B165" t="s">
        <v>327</v>
      </c>
      <c r="D165" t="s">
        <v>327</v>
      </c>
      <c r="G165" t="s">
        <v>9</v>
      </c>
      <c r="H165" t="s">
        <v>140</v>
      </c>
    </row>
    <row r="166" spans="1:8" x14ac:dyDescent="0.3">
      <c r="A166">
        <v>3305</v>
      </c>
      <c r="B166" t="s">
        <v>328</v>
      </c>
      <c r="D166" t="s">
        <v>328</v>
      </c>
      <c r="G166" t="s">
        <v>9</v>
      </c>
      <c r="H166" t="s">
        <v>329</v>
      </c>
    </row>
    <row r="167" spans="1:8" x14ac:dyDescent="0.3">
      <c r="A167">
        <v>2720</v>
      </c>
      <c r="B167" t="s">
        <v>330</v>
      </c>
      <c r="D167" t="s">
        <v>330</v>
      </c>
      <c r="G167" t="s">
        <v>9</v>
      </c>
      <c r="H167" t="s">
        <v>331</v>
      </c>
    </row>
    <row r="168" spans="1:8" x14ac:dyDescent="0.3">
      <c r="A168">
        <v>4548</v>
      </c>
      <c r="B168" t="s">
        <v>332</v>
      </c>
      <c r="D168" t="s">
        <v>332</v>
      </c>
      <c r="G168" t="s">
        <v>9</v>
      </c>
      <c r="H168" t="s">
        <v>333</v>
      </c>
    </row>
    <row r="169" spans="1:8" x14ac:dyDescent="0.3">
      <c r="A169">
        <v>5717</v>
      </c>
      <c r="B169" t="s">
        <v>334</v>
      </c>
      <c r="D169" t="s">
        <v>334</v>
      </c>
      <c r="G169" t="s">
        <v>9</v>
      </c>
      <c r="H169" t="s">
        <v>335</v>
      </c>
    </row>
    <row r="170" spans="1:8" x14ac:dyDescent="0.3">
      <c r="A170">
        <v>4690</v>
      </c>
      <c r="B170" t="s">
        <v>336</v>
      </c>
      <c r="D170" t="s">
        <v>336</v>
      </c>
      <c r="G170" t="s">
        <v>9</v>
      </c>
      <c r="H170" t="s">
        <v>337</v>
      </c>
    </row>
    <row r="171" spans="1:8" x14ac:dyDescent="0.3">
      <c r="A171">
        <v>4143</v>
      </c>
      <c r="B171" t="s">
        <v>338</v>
      </c>
      <c r="D171" t="s">
        <v>338</v>
      </c>
      <c r="G171" t="s">
        <v>9</v>
      </c>
      <c r="H171" t="s">
        <v>339</v>
      </c>
    </row>
    <row r="172" spans="1:8" x14ac:dyDescent="0.3">
      <c r="A172">
        <v>2904</v>
      </c>
      <c r="B172" t="s">
        <v>340</v>
      </c>
      <c r="D172" t="s">
        <v>340</v>
      </c>
      <c r="G172" t="s">
        <v>9</v>
      </c>
      <c r="H172" t="s">
        <v>171</v>
      </c>
    </row>
    <row r="173" spans="1:8" x14ac:dyDescent="0.3">
      <c r="A173">
        <v>5299</v>
      </c>
      <c r="B173" t="s">
        <v>341</v>
      </c>
      <c r="D173" t="s">
        <v>341</v>
      </c>
      <c r="G173" t="s">
        <v>9</v>
      </c>
      <c r="H173" t="s">
        <v>342</v>
      </c>
    </row>
    <row r="174" spans="1:8" x14ac:dyDescent="0.3">
      <c r="A174">
        <v>4308</v>
      </c>
      <c r="B174" t="s">
        <v>343</v>
      </c>
      <c r="D174" t="s">
        <v>343</v>
      </c>
      <c r="G174" t="s">
        <v>9</v>
      </c>
      <c r="H174" t="s">
        <v>344</v>
      </c>
    </row>
    <row r="175" spans="1:8" x14ac:dyDescent="0.3">
      <c r="A175">
        <v>3515</v>
      </c>
      <c r="B175" t="s">
        <v>345</v>
      </c>
      <c r="D175" t="s">
        <v>345</v>
      </c>
      <c r="G175" t="s">
        <v>9</v>
      </c>
      <c r="H175" t="s">
        <v>346</v>
      </c>
    </row>
    <row r="176" spans="1:8" x14ac:dyDescent="0.3">
      <c r="A176">
        <v>5446</v>
      </c>
      <c r="B176" t="s">
        <v>347</v>
      </c>
      <c r="D176" t="s">
        <v>347</v>
      </c>
      <c r="G176" t="s">
        <v>9</v>
      </c>
      <c r="H176" t="s">
        <v>348</v>
      </c>
    </row>
    <row r="177" spans="1:8" x14ac:dyDescent="0.3">
      <c r="A177">
        <v>3465</v>
      </c>
      <c r="B177" t="s">
        <v>349</v>
      </c>
      <c r="D177" t="s">
        <v>349</v>
      </c>
      <c r="G177" t="s">
        <v>9</v>
      </c>
      <c r="H177" t="s">
        <v>350</v>
      </c>
    </row>
    <row r="178" spans="1:8" x14ac:dyDescent="0.3">
      <c r="A178">
        <v>2532</v>
      </c>
      <c r="B178" t="s">
        <v>351</v>
      </c>
      <c r="D178" t="s">
        <v>351</v>
      </c>
      <c r="G178" t="s">
        <v>9</v>
      </c>
      <c r="H178" t="s">
        <v>352</v>
      </c>
    </row>
    <row r="179" spans="1:8" x14ac:dyDescent="0.3">
      <c r="A179">
        <v>604</v>
      </c>
      <c r="B179" t="s">
        <v>353</v>
      </c>
      <c r="D179" t="s">
        <v>353</v>
      </c>
      <c r="G179" t="s">
        <v>9</v>
      </c>
      <c r="H179" t="s">
        <v>354</v>
      </c>
    </row>
    <row r="180" spans="1:8" x14ac:dyDescent="0.3">
      <c r="A180">
        <v>5034</v>
      </c>
      <c r="B180" t="s">
        <v>355</v>
      </c>
      <c r="D180" t="s">
        <v>355</v>
      </c>
      <c r="G180" t="s">
        <v>9</v>
      </c>
      <c r="H180" t="s">
        <v>356</v>
      </c>
    </row>
    <row r="181" spans="1:8" x14ac:dyDescent="0.3">
      <c r="A181">
        <v>2918</v>
      </c>
      <c r="B181" t="s">
        <v>357</v>
      </c>
      <c r="D181" t="s">
        <v>357</v>
      </c>
      <c r="G181" t="s">
        <v>9</v>
      </c>
      <c r="H181" t="s">
        <v>358</v>
      </c>
    </row>
    <row r="182" spans="1:8" x14ac:dyDescent="0.3">
      <c r="A182">
        <v>3144</v>
      </c>
      <c r="B182" t="s">
        <v>359</v>
      </c>
      <c r="D182" t="s">
        <v>359</v>
      </c>
      <c r="G182" t="s">
        <v>9</v>
      </c>
      <c r="H182" t="s">
        <v>360</v>
      </c>
    </row>
    <row r="183" spans="1:8" x14ac:dyDescent="0.3">
      <c r="A183">
        <v>4248</v>
      </c>
      <c r="B183" t="s">
        <v>361</v>
      </c>
      <c r="D183" t="s">
        <v>361</v>
      </c>
      <c r="G183" t="s">
        <v>9</v>
      </c>
      <c r="H183" t="s">
        <v>362</v>
      </c>
    </row>
    <row r="184" spans="1:8" x14ac:dyDescent="0.3">
      <c r="A184">
        <v>4079</v>
      </c>
      <c r="B184" t="s">
        <v>363</v>
      </c>
      <c r="D184" t="s">
        <v>363</v>
      </c>
      <c r="G184" t="s">
        <v>9</v>
      </c>
      <c r="H184" t="s">
        <v>364</v>
      </c>
    </row>
    <row r="185" spans="1:8" x14ac:dyDescent="0.3">
      <c r="A185">
        <v>3428</v>
      </c>
      <c r="B185" t="s">
        <v>365</v>
      </c>
      <c r="D185" t="s">
        <v>365</v>
      </c>
      <c r="G185" t="s">
        <v>9</v>
      </c>
      <c r="H185" t="s">
        <v>366</v>
      </c>
    </row>
    <row r="186" spans="1:8" x14ac:dyDescent="0.3">
      <c r="A186">
        <v>3756</v>
      </c>
      <c r="B186" t="s">
        <v>367</v>
      </c>
      <c r="D186" t="s">
        <v>367</v>
      </c>
      <c r="G186" t="s">
        <v>9</v>
      </c>
      <c r="H186" t="s">
        <v>368</v>
      </c>
    </row>
    <row r="187" spans="1:8" x14ac:dyDescent="0.3">
      <c r="A187">
        <v>2382</v>
      </c>
      <c r="B187" t="s">
        <v>369</v>
      </c>
      <c r="D187" t="s">
        <v>369</v>
      </c>
      <c r="G187" t="s">
        <v>9</v>
      </c>
      <c r="H187" t="s">
        <v>370</v>
      </c>
    </row>
    <row r="188" spans="1:8" x14ac:dyDescent="0.3">
      <c r="A188">
        <v>2386</v>
      </c>
      <c r="B188" t="s">
        <v>371</v>
      </c>
      <c r="D188" t="s">
        <v>371</v>
      </c>
      <c r="G188" t="s">
        <v>9</v>
      </c>
      <c r="H188" t="s">
        <v>372</v>
      </c>
    </row>
    <row r="189" spans="1:8" x14ac:dyDescent="0.3">
      <c r="A189">
        <v>3248</v>
      </c>
      <c r="B189" t="s">
        <v>373</v>
      </c>
      <c r="D189" t="s">
        <v>373</v>
      </c>
      <c r="G189" t="s">
        <v>9</v>
      </c>
      <c r="H189" t="s">
        <v>374</v>
      </c>
    </row>
    <row r="190" spans="1:8" x14ac:dyDescent="0.3">
      <c r="A190">
        <v>308</v>
      </c>
      <c r="B190" t="s">
        <v>375</v>
      </c>
      <c r="D190" t="s">
        <v>375</v>
      </c>
      <c r="G190" t="s">
        <v>9</v>
      </c>
      <c r="H190" t="s">
        <v>376</v>
      </c>
    </row>
    <row r="191" spans="1:8" x14ac:dyDescent="0.3">
      <c r="A191">
        <v>2642</v>
      </c>
      <c r="B191" t="s">
        <v>377</v>
      </c>
      <c r="D191" t="s">
        <v>377</v>
      </c>
      <c r="G191" t="s">
        <v>9</v>
      </c>
      <c r="H191" t="s">
        <v>378</v>
      </c>
    </row>
    <row r="192" spans="1:8" x14ac:dyDescent="0.3">
      <c r="A192">
        <v>5550</v>
      </c>
      <c r="B192" t="s">
        <v>379</v>
      </c>
      <c r="D192" t="s">
        <v>379</v>
      </c>
      <c r="G192" t="s">
        <v>9</v>
      </c>
      <c r="H192" t="s">
        <v>380</v>
      </c>
    </row>
    <row r="193" spans="1:8" x14ac:dyDescent="0.3">
      <c r="A193">
        <v>5533</v>
      </c>
      <c r="B193" t="s">
        <v>381</v>
      </c>
      <c r="D193" t="s">
        <v>381</v>
      </c>
      <c r="G193" t="s">
        <v>9</v>
      </c>
      <c r="H193" t="s">
        <v>382</v>
      </c>
    </row>
    <row r="194" spans="1:8" x14ac:dyDescent="0.3">
      <c r="A194">
        <v>4382</v>
      </c>
      <c r="B194" t="s">
        <v>383</v>
      </c>
      <c r="D194" t="s">
        <v>383</v>
      </c>
      <c r="G194" t="s">
        <v>9</v>
      </c>
      <c r="H194" t="s">
        <v>384</v>
      </c>
    </row>
    <row r="195" spans="1:8" x14ac:dyDescent="0.3">
      <c r="A195">
        <v>903</v>
      </c>
      <c r="B195" t="s">
        <v>385</v>
      </c>
      <c r="D195" t="s">
        <v>385</v>
      </c>
      <c r="G195" t="s">
        <v>9</v>
      </c>
      <c r="H195" t="s">
        <v>231</v>
      </c>
    </row>
    <row r="196" spans="1:8" x14ac:dyDescent="0.3">
      <c r="A196">
        <v>4296</v>
      </c>
      <c r="B196" t="s">
        <v>386</v>
      </c>
      <c r="D196" t="s">
        <v>386</v>
      </c>
      <c r="G196" t="s">
        <v>9</v>
      </c>
      <c r="H196" t="s">
        <v>387</v>
      </c>
    </row>
    <row r="197" spans="1:8" x14ac:dyDescent="0.3">
      <c r="A197">
        <v>4510</v>
      </c>
      <c r="B197" t="s">
        <v>388</v>
      </c>
      <c r="D197" t="s">
        <v>388</v>
      </c>
      <c r="G197" t="s">
        <v>9</v>
      </c>
      <c r="H197" t="s">
        <v>50</v>
      </c>
    </row>
    <row r="198" spans="1:8" x14ac:dyDescent="0.3">
      <c r="A198">
        <v>270</v>
      </c>
      <c r="B198" t="s">
        <v>389</v>
      </c>
      <c r="D198" t="s">
        <v>389</v>
      </c>
      <c r="G198" t="s">
        <v>9</v>
      </c>
      <c r="H198" t="s">
        <v>390</v>
      </c>
    </row>
    <row r="199" spans="1:8" x14ac:dyDescent="0.3">
      <c r="A199">
        <v>4370</v>
      </c>
      <c r="B199" t="s">
        <v>391</v>
      </c>
      <c r="D199" t="s">
        <v>391</v>
      </c>
      <c r="G199" t="s">
        <v>9</v>
      </c>
      <c r="H199" t="s">
        <v>392</v>
      </c>
    </row>
    <row r="200" spans="1:8" x14ac:dyDescent="0.3">
      <c r="A200">
        <v>4363</v>
      </c>
      <c r="B200" t="s">
        <v>393</v>
      </c>
      <c r="D200" t="s">
        <v>393</v>
      </c>
      <c r="G200" t="s">
        <v>9</v>
      </c>
      <c r="H200" t="s">
        <v>392</v>
      </c>
    </row>
    <row r="201" spans="1:8" x14ac:dyDescent="0.3">
      <c r="A201">
        <v>4371</v>
      </c>
      <c r="B201" t="s">
        <v>394</v>
      </c>
      <c r="D201" t="s">
        <v>394</v>
      </c>
      <c r="G201" t="s">
        <v>9</v>
      </c>
      <c r="H201" t="s">
        <v>392</v>
      </c>
    </row>
    <row r="202" spans="1:8" x14ac:dyDescent="0.3">
      <c r="A202">
        <v>4149</v>
      </c>
      <c r="B202" t="s">
        <v>395</v>
      </c>
      <c r="D202" t="s">
        <v>395</v>
      </c>
      <c r="G202" t="s">
        <v>9</v>
      </c>
      <c r="H202" t="s">
        <v>396</v>
      </c>
    </row>
    <row r="203" spans="1:8" x14ac:dyDescent="0.3">
      <c r="A203">
        <v>4313</v>
      </c>
      <c r="B203" t="s">
        <v>397</v>
      </c>
      <c r="D203" t="s">
        <v>397</v>
      </c>
      <c r="G203" t="s">
        <v>9</v>
      </c>
      <c r="H203" t="s">
        <v>398</v>
      </c>
    </row>
    <row r="204" spans="1:8" x14ac:dyDescent="0.3">
      <c r="A204">
        <v>5594</v>
      </c>
      <c r="B204" t="s">
        <v>399</v>
      </c>
      <c r="D204" t="s">
        <v>399</v>
      </c>
      <c r="G204" t="s">
        <v>9</v>
      </c>
      <c r="H204" t="s">
        <v>258</v>
      </c>
    </row>
    <row r="205" spans="1:8" x14ac:dyDescent="0.3">
      <c r="A205">
        <v>3178</v>
      </c>
      <c r="B205" t="s">
        <v>400</v>
      </c>
      <c r="D205" t="s">
        <v>400</v>
      </c>
      <c r="G205" t="s">
        <v>9</v>
      </c>
      <c r="H205" t="s">
        <v>401</v>
      </c>
    </row>
    <row r="206" spans="1:8" x14ac:dyDescent="0.3">
      <c r="A206">
        <v>187</v>
      </c>
      <c r="B206" t="s">
        <v>402</v>
      </c>
      <c r="D206" t="s">
        <v>402</v>
      </c>
      <c r="G206" t="s">
        <v>9</v>
      </c>
      <c r="H206" t="s">
        <v>297</v>
      </c>
    </row>
    <row r="207" spans="1:8" x14ac:dyDescent="0.3">
      <c r="A207">
        <v>2815</v>
      </c>
      <c r="B207" t="s">
        <v>403</v>
      </c>
      <c r="D207" t="s">
        <v>403</v>
      </c>
      <c r="G207" t="s">
        <v>9</v>
      </c>
      <c r="H207" t="s">
        <v>404</v>
      </c>
    </row>
    <row r="208" spans="1:8" x14ac:dyDescent="0.3">
      <c r="A208">
        <v>3632</v>
      </c>
      <c r="B208" t="s">
        <v>405</v>
      </c>
      <c r="D208" t="s">
        <v>405</v>
      </c>
      <c r="G208" t="s">
        <v>9</v>
      </c>
      <c r="H208" t="s">
        <v>406</v>
      </c>
    </row>
    <row r="209" spans="1:8" x14ac:dyDescent="0.3">
      <c r="A209">
        <v>4594</v>
      </c>
      <c r="B209" t="s">
        <v>407</v>
      </c>
      <c r="D209" t="s">
        <v>407</v>
      </c>
      <c r="G209" t="s">
        <v>9</v>
      </c>
      <c r="H209" t="s">
        <v>408</v>
      </c>
    </row>
    <row r="210" spans="1:8" x14ac:dyDescent="0.3">
      <c r="A210">
        <v>5572</v>
      </c>
      <c r="B210" t="s">
        <v>409</v>
      </c>
      <c r="D210" t="s">
        <v>409</v>
      </c>
      <c r="G210" t="s">
        <v>9</v>
      </c>
      <c r="H210" t="s">
        <v>410</v>
      </c>
    </row>
    <row r="211" spans="1:8" x14ac:dyDescent="0.3">
      <c r="A211">
        <v>2485</v>
      </c>
      <c r="B211" t="s">
        <v>411</v>
      </c>
      <c r="D211" t="s">
        <v>411</v>
      </c>
      <c r="G211" t="s">
        <v>9</v>
      </c>
      <c r="H211" t="s">
        <v>62</v>
      </c>
    </row>
    <row r="212" spans="1:8" x14ac:dyDescent="0.3">
      <c r="A212">
        <v>762</v>
      </c>
      <c r="B212" t="s">
        <v>412</v>
      </c>
      <c r="D212" t="s">
        <v>412</v>
      </c>
      <c r="G212" t="s">
        <v>9</v>
      </c>
      <c r="H212" t="s">
        <v>413</v>
      </c>
    </row>
    <row r="213" spans="1:8" x14ac:dyDescent="0.3">
      <c r="A213">
        <v>4649</v>
      </c>
      <c r="B213" t="s">
        <v>414</v>
      </c>
      <c r="D213" t="s">
        <v>414</v>
      </c>
      <c r="G213" t="s">
        <v>9</v>
      </c>
      <c r="H213" t="s">
        <v>415</v>
      </c>
    </row>
    <row r="214" spans="1:8" x14ac:dyDescent="0.3">
      <c r="A214">
        <v>5159</v>
      </c>
      <c r="B214" t="s">
        <v>416</v>
      </c>
      <c r="D214" t="s">
        <v>416</v>
      </c>
      <c r="G214" t="s">
        <v>9</v>
      </c>
      <c r="H214" t="s">
        <v>417</v>
      </c>
    </row>
    <row r="215" spans="1:8" x14ac:dyDescent="0.3">
      <c r="A215">
        <v>1004</v>
      </c>
      <c r="B215" t="s">
        <v>418</v>
      </c>
      <c r="D215" t="s">
        <v>418</v>
      </c>
      <c r="G215" t="s">
        <v>9</v>
      </c>
      <c r="H215" t="s">
        <v>419</v>
      </c>
    </row>
    <row r="216" spans="1:8" x14ac:dyDescent="0.3">
      <c r="A216">
        <v>2360</v>
      </c>
      <c r="B216" t="s">
        <v>420</v>
      </c>
      <c r="D216" t="s">
        <v>420</v>
      </c>
      <c r="G216" t="s">
        <v>9</v>
      </c>
      <c r="H216" t="s">
        <v>421</v>
      </c>
    </row>
    <row r="217" spans="1:8" x14ac:dyDescent="0.3">
      <c r="A217">
        <v>2400</v>
      </c>
      <c r="B217" t="s">
        <v>422</v>
      </c>
      <c r="D217" t="s">
        <v>422</v>
      </c>
      <c r="G217" t="s">
        <v>9</v>
      </c>
      <c r="H217" t="s">
        <v>423</v>
      </c>
    </row>
    <row r="218" spans="1:8" x14ac:dyDescent="0.3">
      <c r="A218">
        <v>5592</v>
      </c>
      <c r="B218" t="s">
        <v>424</v>
      </c>
      <c r="D218" t="s">
        <v>424</v>
      </c>
      <c r="G218" t="s">
        <v>9</v>
      </c>
      <c r="H218" t="s">
        <v>258</v>
      </c>
    </row>
    <row r="219" spans="1:8" x14ac:dyDescent="0.3">
      <c r="A219">
        <v>2644</v>
      </c>
      <c r="B219" t="s">
        <v>425</v>
      </c>
      <c r="D219" t="s">
        <v>425</v>
      </c>
      <c r="G219" t="s">
        <v>9</v>
      </c>
      <c r="H219" t="s">
        <v>426</v>
      </c>
    </row>
    <row r="220" spans="1:8" x14ac:dyDescent="0.3">
      <c r="A220">
        <v>3548</v>
      </c>
      <c r="B220" t="s">
        <v>427</v>
      </c>
      <c r="D220" t="s">
        <v>427</v>
      </c>
      <c r="G220" t="s">
        <v>9</v>
      </c>
      <c r="H220" t="s">
        <v>428</v>
      </c>
    </row>
    <row r="221" spans="1:8" x14ac:dyDescent="0.3">
      <c r="A221">
        <v>4415</v>
      </c>
      <c r="B221" t="s">
        <v>429</v>
      </c>
      <c r="D221" t="s">
        <v>429</v>
      </c>
      <c r="G221" t="s">
        <v>9</v>
      </c>
      <c r="H221" t="s">
        <v>430</v>
      </c>
    </row>
    <row r="222" spans="1:8" x14ac:dyDescent="0.3">
      <c r="A222">
        <v>947</v>
      </c>
      <c r="B222" t="s">
        <v>431</v>
      </c>
      <c r="D222" t="s">
        <v>431</v>
      </c>
      <c r="G222" t="s">
        <v>9</v>
      </c>
      <c r="H222" t="s">
        <v>432</v>
      </c>
    </row>
    <row r="223" spans="1:8" x14ac:dyDescent="0.3">
      <c r="A223">
        <v>3141</v>
      </c>
      <c r="B223" t="s">
        <v>433</v>
      </c>
      <c r="D223" t="s">
        <v>433</v>
      </c>
      <c r="G223" t="s">
        <v>9</v>
      </c>
      <c r="H223" t="s">
        <v>434</v>
      </c>
    </row>
    <row r="224" spans="1:8" x14ac:dyDescent="0.3">
      <c r="A224">
        <v>79</v>
      </c>
      <c r="B224" t="s">
        <v>435</v>
      </c>
      <c r="D224" t="s">
        <v>435</v>
      </c>
      <c r="G224" t="s">
        <v>9</v>
      </c>
      <c r="H224" t="s">
        <v>161</v>
      </c>
    </row>
    <row r="225" spans="1:8" x14ac:dyDescent="0.3">
      <c r="A225">
        <v>9</v>
      </c>
      <c r="B225" t="s">
        <v>436</v>
      </c>
      <c r="D225" t="s">
        <v>436</v>
      </c>
      <c r="G225" t="s">
        <v>9</v>
      </c>
      <c r="H225" t="s">
        <v>161</v>
      </c>
    </row>
    <row r="226" spans="1:8" x14ac:dyDescent="0.3">
      <c r="A226">
        <v>596</v>
      </c>
      <c r="B226" t="s">
        <v>437</v>
      </c>
      <c r="D226" t="s">
        <v>437</v>
      </c>
      <c r="G226" t="s">
        <v>9</v>
      </c>
      <c r="H226" t="s">
        <v>291</v>
      </c>
    </row>
    <row r="227" spans="1:8" x14ac:dyDescent="0.3">
      <c r="A227">
        <v>4338</v>
      </c>
      <c r="B227" t="s">
        <v>438</v>
      </c>
      <c r="D227" t="s">
        <v>438</v>
      </c>
      <c r="G227" t="s">
        <v>9</v>
      </c>
      <c r="H227" t="s">
        <v>439</v>
      </c>
    </row>
    <row r="228" spans="1:8" x14ac:dyDescent="0.3">
      <c r="A228">
        <v>5305</v>
      </c>
      <c r="B228" t="s">
        <v>440</v>
      </c>
      <c r="D228" t="s">
        <v>440</v>
      </c>
      <c r="G228" t="s">
        <v>9</v>
      </c>
      <c r="H228" t="s">
        <v>441</v>
      </c>
    </row>
    <row r="229" spans="1:8" x14ac:dyDescent="0.3">
      <c r="A229">
        <v>1139</v>
      </c>
      <c r="B229" t="s">
        <v>442</v>
      </c>
      <c r="D229" t="s">
        <v>442</v>
      </c>
      <c r="G229" t="s">
        <v>9</v>
      </c>
      <c r="H229" t="s">
        <v>443</v>
      </c>
    </row>
    <row r="230" spans="1:8" x14ac:dyDescent="0.3">
      <c r="A230">
        <v>5414</v>
      </c>
      <c r="B230" t="s">
        <v>444</v>
      </c>
      <c r="D230" t="s">
        <v>444</v>
      </c>
      <c r="G230" t="s">
        <v>9</v>
      </c>
      <c r="H230" t="s">
        <v>445</v>
      </c>
    </row>
    <row r="231" spans="1:8" x14ac:dyDescent="0.3">
      <c r="A231">
        <v>5545</v>
      </c>
      <c r="B231" t="s">
        <v>446</v>
      </c>
      <c r="D231" t="s">
        <v>446</v>
      </c>
      <c r="G231" t="s">
        <v>9</v>
      </c>
      <c r="H231" t="s">
        <v>447</v>
      </c>
    </row>
    <row r="232" spans="1:8" x14ac:dyDescent="0.3">
      <c r="A232">
        <v>1183</v>
      </c>
      <c r="B232" t="s">
        <v>448</v>
      </c>
      <c r="D232" t="s">
        <v>448</v>
      </c>
      <c r="G232" t="s">
        <v>9</v>
      </c>
      <c r="H232" t="s">
        <v>449</v>
      </c>
    </row>
    <row r="233" spans="1:8" x14ac:dyDescent="0.3">
      <c r="A233">
        <v>2660</v>
      </c>
      <c r="B233" t="s">
        <v>450</v>
      </c>
      <c r="D233" t="s">
        <v>450</v>
      </c>
      <c r="G233" t="s">
        <v>9</v>
      </c>
      <c r="H233" t="s">
        <v>451</v>
      </c>
    </row>
    <row r="234" spans="1:8" x14ac:dyDescent="0.3">
      <c r="A234">
        <v>388</v>
      </c>
      <c r="B234" t="s">
        <v>452</v>
      </c>
      <c r="D234" t="s">
        <v>452</v>
      </c>
      <c r="G234" t="s">
        <v>9</v>
      </c>
      <c r="H234" t="s">
        <v>453</v>
      </c>
    </row>
    <row r="235" spans="1:8" x14ac:dyDescent="0.3">
      <c r="A235">
        <v>4861</v>
      </c>
      <c r="B235" t="s">
        <v>454</v>
      </c>
      <c r="D235" t="s">
        <v>454</v>
      </c>
      <c r="G235" t="s">
        <v>9</v>
      </c>
      <c r="H235" t="s">
        <v>455</v>
      </c>
    </row>
    <row r="236" spans="1:8" x14ac:dyDescent="0.3">
      <c r="A236">
        <v>4270</v>
      </c>
      <c r="B236" t="s">
        <v>456</v>
      </c>
      <c r="D236" t="s">
        <v>456</v>
      </c>
      <c r="G236" t="s">
        <v>9</v>
      </c>
      <c r="H236" t="s">
        <v>457</v>
      </c>
    </row>
    <row r="237" spans="1:8" x14ac:dyDescent="0.3">
      <c r="A237">
        <v>4759</v>
      </c>
      <c r="B237" t="s">
        <v>458</v>
      </c>
      <c r="D237" t="s">
        <v>458</v>
      </c>
      <c r="G237" t="s">
        <v>9</v>
      </c>
      <c r="H237" t="s">
        <v>459</v>
      </c>
    </row>
    <row r="238" spans="1:8" x14ac:dyDescent="0.3">
      <c r="A238">
        <v>2996</v>
      </c>
      <c r="B238" t="s">
        <v>460</v>
      </c>
      <c r="D238" t="s">
        <v>460</v>
      </c>
      <c r="G238" t="s">
        <v>9</v>
      </c>
      <c r="H238" t="s">
        <v>461</v>
      </c>
    </row>
    <row r="239" spans="1:8" x14ac:dyDescent="0.3">
      <c r="A239">
        <v>3524</v>
      </c>
      <c r="B239" t="s">
        <v>462</v>
      </c>
      <c r="D239" t="s">
        <v>462</v>
      </c>
      <c r="G239" t="s">
        <v>9</v>
      </c>
      <c r="H239" t="s">
        <v>463</v>
      </c>
    </row>
    <row r="240" spans="1:8" x14ac:dyDescent="0.3">
      <c r="A240">
        <v>5629</v>
      </c>
      <c r="B240" t="s">
        <v>464</v>
      </c>
      <c r="D240" t="s">
        <v>464</v>
      </c>
      <c r="G240" t="s">
        <v>9</v>
      </c>
      <c r="H240" t="s">
        <v>465</v>
      </c>
    </row>
    <row r="241" spans="1:8" x14ac:dyDescent="0.3">
      <c r="A241">
        <v>5560</v>
      </c>
      <c r="B241" t="s">
        <v>466</v>
      </c>
      <c r="D241" t="s">
        <v>466</v>
      </c>
      <c r="G241" t="s">
        <v>9</v>
      </c>
      <c r="H241" t="s">
        <v>467</v>
      </c>
    </row>
    <row r="242" spans="1:8" x14ac:dyDescent="0.3">
      <c r="A242">
        <v>3736</v>
      </c>
      <c r="B242" t="s">
        <v>468</v>
      </c>
      <c r="D242" t="s">
        <v>468</v>
      </c>
      <c r="G242" t="s">
        <v>9</v>
      </c>
      <c r="H242" t="s">
        <v>469</v>
      </c>
    </row>
    <row r="243" spans="1:8" x14ac:dyDescent="0.3">
      <c r="A243">
        <v>4620</v>
      </c>
      <c r="B243" t="s">
        <v>470</v>
      </c>
      <c r="D243" t="s">
        <v>470</v>
      </c>
      <c r="G243" t="s">
        <v>9</v>
      </c>
      <c r="H243" t="s">
        <v>471</v>
      </c>
    </row>
    <row r="244" spans="1:8" x14ac:dyDescent="0.3">
      <c r="A244">
        <v>540</v>
      </c>
      <c r="B244" t="s">
        <v>472</v>
      </c>
      <c r="D244" t="s">
        <v>472</v>
      </c>
      <c r="G244" t="s">
        <v>9</v>
      </c>
      <c r="H244" t="s">
        <v>473</v>
      </c>
    </row>
    <row r="245" spans="1:8" x14ac:dyDescent="0.3">
      <c r="A245">
        <v>715</v>
      </c>
      <c r="B245" t="s">
        <v>474</v>
      </c>
      <c r="D245" t="s">
        <v>474</v>
      </c>
      <c r="G245" t="s">
        <v>9</v>
      </c>
      <c r="H245" t="s">
        <v>475</v>
      </c>
    </row>
    <row r="246" spans="1:8" x14ac:dyDescent="0.3">
      <c r="A246">
        <v>925</v>
      </c>
      <c r="B246" t="s">
        <v>476</v>
      </c>
      <c r="D246" t="s">
        <v>476</v>
      </c>
      <c r="G246" t="s">
        <v>9</v>
      </c>
      <c r="H246" t="s">
        <v>477</v>
      </c>
    </row>
    <row r="247" spans="1:8" x14ac:dyDescent="0.3">
      <c r="A247">
        <v>4350</v>
      </c>
      <c r="B247" t="s">
        <v>478</v>
      </c>
      <c r="D247" t="s">
        <v>478</v>
      </c>
      <c r="G247" t="s">
        <v>9</v>
      </c>
      <c r="H247" t="s">
        <v>479</v>
      </c>
    </row>
    <row r="248" spans="1:8" x14ac:dyDescent="0.3">
      <c r="A248">
        <v>4076</v>
      </c>
      <c r="B248" t="s">
        <v>480</v>
      </c>
      <c r="D248" t="s">
        <v>480</v>
      </c>
      <c r="G248" t="s">
        <v>9</v>
      </c>
      <c r="H248" t="s">
        <v>481</v>
      </c>
    </row>
    <row r="249" spans="1:8" x14ac:dyDescent="0.3">
      <c r="A249">
        <v>284</v>
      </c>
      <c r="B249" t="s">
        <v>482</v>
      </c>
      <c r="D249" t="s">
        <v>482</v>
      </c>
      <c r="G249" t="s">
        <v>9</v>
      </c>
      <c r="H249" t="s">
        <v>483</v>
      </c>
    </row>
    <row r="250" spans="1:8" x14ac:dyDescent="0.3">
      <c r="A250">
        <v>5121</v>
      </c>
      <c r="B250" t="s">
        <v>484</v>
      </c>
      <c r="D250" t="s">
        <v>484</v>
      </c>
      <c r="G250" t="s">
        <v>9</v>
      </c>
      <c r="H250" t="s">
        <v>485</v>
      </c>
    </row>
    <row r="251" spans="1:8" x14ac:dyDescent="0.3">
      <c r="A251">
        <v>3425</v>
      </c>
      <c r="B251" t="s">
        <v>486</v>
      </c>
      <c r="D251" t="s">
        <v>486</v>
      </c>
      <c r="G251" t="s">
        <v>9</v>
      </c>
      <c r="H251" t="s">
        <v>487</v>
      </c>
    </row>
    <row r="252" spans="1:8" x14ac:dyDescent="0.3">
      <c r="A252">
        <v>5005</v>
      </c>
      <c r="B252" t="s">
        <v>488</v>
      </c>
      <c r="D252" t="s">
        <v>488</v>
      </c>
      <c r="G252" t="s">
        <v>9</v>
      </c>
      <c r="H252" t="s">
        <v>489</v>
      </c>
    </row>
    <row r="253" spans="1:8" x14ac:dyDescent="0.3">
      <c r="A253">
        <v>3275</v>
      </c>
      <c r="B253" t="s">
        <v>490</v>
      </c>
      <c r="D253" t="s">
        <v>490</v>
      </c>
      <c r="G253" t="s">
        <v>9</v>
      </c>
      <c r="H253" t="s">
        <v>491</v>
      </c>
    </row>
    <row r="254" spans="1:8" x14ac:dyDescent="0.3">
      <c r="A254">
        <v>3713</v>
      </c>
      <c r="B254" t="s">
        <v>492</v>
      </c>
      <c r="D254" t="s">
        <v>492</v>
      </c>
      <c r="G254" t="s">
        <v>9</v>
      </c>
      <c r="H254" t="s">
        <v>493</v>
      </c>
    </row>
    <row r="255" spans="1:8" x14ac:dyDescent="0.3">
      <c r="A255">
        <v>3430</v>
      </c>
      <c r="B255" t="s">
        <v>494</v>
      </c>
      <c r="D255" t="s">
        <v>494</v>
      </c>
      <c r="G255" t="s">
        <v>9</v>
      </c>
      <c r="H255" t="s">
        <v>495</v>
      </c>
    </row>
    <row r="256" spans="1:8" x14ac:dyDescent="0.3">
      <c r="A256">
        <v>4361</v>
      </c>
      <c r="B256" t="s">
        <v>496</v>
      </c>
      <c r="D256" t="s">
        <v>496</v>
      </c>
      <c r="G256" t="s">
        <v>9</v>
      </c>
      <c r="H256" t="s">
        <v>392</v>
      </c>
    </row>
    <row r="257" spans="1:8" x14ac:dyDescent="0.3">
      <c r="A257">
        <v>3759</v>
      </c>
      <c r="B257" t="s">
        <v>497</v>
      </c>
      <c r="D257" t="s">
        <v>497</v>
      </c>
      <c r="G257" t="s">
        <v>9</v>
      </c>
      <c r="H257" t="s">
        <v>498</v>
      </c>
    </row>
    <row r="258" spans="1:8" x14ac:dyDescent="0.3">
      <c r="A258">
        <v>4083</v>
      </c>
      <c r="B258" t="s">
        <v>499</v>
      </c>
      <c r="D258" t="s">
        <v>499</v>
      </c>
      <c r="G258" t="s">
        <v>9</v>
      </c>
      <c r="H258" t="s">
        <v>500</v>
      </c>
    </row>
    <row r="259" spans="1:8" x14ac:dyDescent="0.3">
      <c r="A259">
        <v>3347</v>
      </c>
      <c r="B259" t="s">
        <v>501</v>
      </c>
      <c r="D259" t="s">
        <v>501</v>
      </c>
      <c r="G259" t="s">
        <v>9</v>
      </c>
      <c r="H259" t="s">
        <v>20</v>
      </c>
    </row>
    <row r="260" spans="1:8" x14ac:dyDescent="0.3">
      <c r="A260">
        <v>4061</v>
      </c>
      <c r="B260" t="s">
        <v>502</v>
      </c>
      <c r="D260" t="s">
        <v>502</v>
      </c>
      <c r="G260" t="s">
        <v>9</v>
      </c>
      <c r="H260" t="s">
        <v>503</v>
      </c>
    </row>
    <row r="261" spans="1:8" x14ac:dyDescent="0.3">
      <c r="A261">
        <v>5021</v>
      </c>
      <c r="B261" t="s">
        <v>504</v>
      </c>
      <c r="D261" t="s">
        <v>504</v>
      </c>
      <c r="G261" t="s">
        <v>9</v>
      </c>
      <c r="H261" t="s">
        <v>505</v>
      </c>
    </row>
    <row r="262" spans="1:8" x14ac:dyDescent="0.3">
      <c r="A262">
        <v>2969</v>
      </c>
      <c r="B262" t="s">
        <v>506</v>
      </c>
      <c r="D262" t="s">
        <v>506</v>
      </c>
      <c r="G262" t="s">
        <v>9</v>
      </c>
      <c r="H262" t="s">
        <v>507</v>
      </c>
    </row>
    <row r="263" spans="1:8" x14ac:dyDescent="0.3">
      <c r="A263">
        <v>324</v>
      </c>
      <c r="B263" t="s">
        <v>508</v>
      </c>
      <c r="D263" t="s">
        <v>508</v>
      </c>
      <c r="G263" t="s">
        <v>9</v>
      </c>
      <c r="H263" t="s">
        <v>127</v>
      </c>
    </row>
    <row r="264" spans="1:8" x14ac:dyDescent="0.3">
      <c r="A264">
        <v>2956</v>
      </c>
      <c r="B264" t="s">
        <v>509</v>
      </c>
      <c r="D264" t="s">
        <v>509</v>
      </c>
      <c r="G264" t="s">
        <v>9</v>
      </c>
      <c r="H264" t="s">
        <v>315</v>
      </c>
    </row>
    <row r="265" spans="1:8" x14ac:dyDescent="0.3">
      <c r="A265">
        <v>369</v>
      </c>
      <c r="B265" t="s">
        <v>510</v>
      </c>
      <c r="D265" t="s">
        <v>510</v>
      </c>
      <c r="G265" t="s">
        <v>9</v>
      </c>
      <c r="H265" t="s">
        <v>511</v>
      </c>
    </row>
    <row r="266" spans="1:8" x14ac:dyDescent="0.3">
      <c r="A266">
        <v>984</v>
      </c>
      <c r="B266" t="s">
        <v>512</v>
      </c>
      <c r="D266" t="s">
        <v>512</v>
      </c>
      <c r="G266" t="s">
        <v>9</v>
      </c>
      <c r="H266" t="s">
        <v>513</v>
      </c>
    </row>
    <row r="267" spans="1:8" x14ac:dyDescent="0.3">
      <c r="A267">
        <v>4198</v>
      </c>
      <c r="B267" t="s">
        <v>514</v>
      </c>
      <c r="D267" t="s">
        <v>514</v>
      </c>
      <c r="G267" t="s">
        <v>9</v>
      </c>
      <c r="H267" t="s">
        <v>515</v>
      </c>
    </row>
    <row r="268" spans="1:8" x14ac:dyDescent="0.3">
      <c r="A268">
        <v>3444</v>
      </c>
      <c r="B268" t="s">
        <v>516</v>
      </c>
      <c r="D268" t="s">
        <v>516</v>
      </c>
      <c r="G268" t="s">
        <v>9</v>
      </c>
      <c r="H268" t="s">
        <v>517</v>
      </c>
    </row>
    <row r="269" spans="1:8" x14ac:dyDescent="0.3">
      <c r="A269">
        <v>4862</v>
      </c>
      <c r="B269" t="s">
        <v>518</v>
      </c>
      <c r="D269" t="s">
        <v>518</v>
      </c>
      <c r="G269" t="s">
        <v>9</v>
      </c>
      <c r="H269" t="s">
        <v>455</v>
      </c>
    </row>
    <row r="270" spans="1:8" x14ac:dyDescent="0.3">
      <c r="A270">
        <v>2861</v>
      </c>
      <c r="B270" t="s">
        <v>519</v>
      </c>
      <c r="D270" t="s">
        <v>519</v>
      </c>
      <c r="G270" t="s">
        <v>9</v>
      </c>
      <c r="H270" t="s">
        <v>520</v>
      </c>
    </row>
    <row r="271" spans="1:8" x14ac:dyDescent="0.3">
      <c r="A271">
        <v>608</v>
      </c>
      <c r="B271" t="s">
        <v>521</v>
      </c>
      <c r="D271" t="s">
        <v>521</v>
      </c>
      <c r="G271" t="s">
        <v>9</v>
      </c>
      <c r="H271" t="s">
        <v>522</v>
      </c>
    </row>
    <row r="272" spans="1:8" x14ac:dyDescent="0.3">
      <c r="A272">
        <v>3690</v>
      </c>
      <c r="B272" t="s">
        <v>523</v>
      </c>
      <c r="D272" t="s">
        <v>523</v>
      </c>
      <c r="G272" t="s">
        <v>9</v>
      </c>
      <c r="H272" t="s">
        <v>524</v>
      </c>
    </row>
    <row r="273" spans="1:8" x14ac:dyDescent="0.3">
      <c r="A273">
        <v>3634</v>
      </c>
      <c r="B273" t="s">
        <v>525</v>
      </c>
      <c r="D273" t="s">
        <v>525</v>
      </c>
      <c r="G273" t="s">
        <v>9</v>
      </c>
      <c r="H273" t="s">
        <v>526</v>
      </c>
    </row>
    <row r="274" spans="1:8" x14ac:dyDescent="0.3">
      <c r="A274">
        <v>3686</v>
      </c>
      <c r="B274" t="s">
        <v>527</v>
      </c>
      <c r="D274" t="s">
        <v>527</v>
      </c>
      <c r="G274" t="s">
        <v>9</v>
      </c>
      <c r="H274" t="s">
        <v>528</v>
      </c>
    </row>
    <row r="275" spans="1:8" x14ac:dyDescent="0.3">
      <c r="A275">
        <v>5242</v>
      </c>
      <c r="B275" t="s">
        <v>529</v>
      </c>
      <c r="D275" t="s">
        <v>529</v>
      </c>
      <c r="G275" t="s">
        <v>9</v>
      </c>
      <c r="H275" t="s">
        <v>530</v>
      </c>
    </row>
    <row r="276" spans="1:8" x14ac:dyDescent="0.3">
      <c r="A276">
        <v>2404</v>
      </c>
      <c r="B276" t="s">
        <v>531</v>
      </c>
      <c r="D276" t="s">
        <v>531</v>
      </c>
      <c r="G276" t="s">
        <v>9</v>
      </c>
      <c r="H276" t="s">
        <v>532</v>
      </c>
    </row>
    <row r="277" spans="1:8" x14ac:dyDescent="0.3">
      <c r="A277">
        <v>2852</v>
      </c>
      <c r="B277" t="s">
        <v>533</v>
      </c>
      <c r="D277" t="s">
        <v>533</v>
      </c>
      <c r="G277" t="s">
        <v>9</v>
      </c>
      <c r="H277" t="s">
        <v>534</v>
      </c>
    </row>
    <row r="278" spans="1:8" x14ac:dyDescent="0.3">
      <c r="A278">
        <v>960</v>
      </c>
      <c r="B278" t="s">
        <v>535</v>
      </c>
      <c r="D278" t="s">
        <v>535</v>
      </c>
      <c r="G278" t="s">
        <v>9</v>
      </c>
      <c r="H278" t="s">
        <v>536</v>
      </c>
    </row>
    <row r="279" spans="1:8" x14ac:dyDescent="0.3">
      <c r="A279">
        <v>920</v>
      </c>
      <c r="B279" t="s">
        <v>537</v>
      </c>
      <c r="D279" t="s">
        <v>537</v>
      </c>
      <c r="G279" t="s">
        <v>9</v>
      </c>
      <c r="H279" t="s">
        <v>262</v>
      </c>
    </row>
    <row r="280" spans="1:8" x14ac:dyDescent="0.3">
      <c r="A280">
        <v>4067</v>
      </c>
      <c r="B280" t="s">
        <v>538</v>
      </c>
      <c r="D280" t="s">
        <v>538</v>
      </c>
      <c r="G280" t="s">
        <v>9</v>
      </c>
      <c r="H280" t="s">
        <v>539</v>
      </c>
    </row>
    <row r="281" spans="1:8" x14ac:dyDescent="0.3">
      <c r="A281">
        <v>3835</v>
      </c>
      <c r="B281" t="s">
        <v>540</v>
      </c>
      <c r="D281" t="s">
        <v>540</v>
      </c>
      <c r="G281" t="s">
        <v>9</v>
      </c>
      <c r="H281" t="s">
        <v>541</v>
      </c>
    </row>
    <row r="282" spans="1:8" x14ac:dyDescent="0.3">
      <c r="A282">
        <v>4863</v>
      </c>
      <c r="B282" t="s">
        <v>542</v>
      </c>
      <c r="D282" t="s">
        <v>542</v>
      </c>
      <c r="G282" t="s">
        <v>9</v>
      </c>
      <c r="H282" t="s">
        <v>455</v>
      </c>
    </row>
    <row r="283" spans="1:8" x14ac:dyDescent="0.3">
      <c r="A283">
        <v>5601</v>
      </c>
      <c r="B283" t="s">
        <v>543</v>
      </c>
      <c r="D283" t="s">
        <v>543</v>
      </c>
      <c r="G283" t="s">
        <v>9</v>
      </c>
      <c r="H283" t="s">
        <v>544</v>
      </c>
    </row>
    <row r="284" spans="1:8" x14ac:dyDescent="0.3">
      <c r="A284">
        <v>5447</v>
      </c>
      <c r="B284" t="s">
        <v>545</v>
      </c>
      <c r="D284" t="s">
        <v>545</v>
      </c>
      <c r="G284" t="s">
        <v>9</v>
      </c>
      <c r="H284" t="s">
        <v>348</v>
      </c>
    </row>
    <row r="285" spans="1:8" x14ac:dyDescent="0.3">
      <c r="A285">
        <v>4559</v>
      </c>
      <c r="B285" t="s">
        <v>546</v>
      </c>
      <c r="D285" t="s">
        <v>546</v>
      </c>
      <c r="G285" t="s">
        <v>9</v>
      </c>
      <c r="H285" t="s">
        <v>547</v>
      </c>
    </row>
    <row r="286" spans="1:8" x14ac:dyDescent="0.3">
      <c r="A286">
        <v>5650</v>
      </c>
      <c r="B286" t="s">
        <v>548</v>
      </c>
      <c r="D286" t="s">
        <v>548</v>
      </c>
      <c r="G286" t="s">
        <v>9</v>
      </c>
      <c r="H286" t="s">
        <v>549</v>
      </c>
    </row>
    <row r="287" spans="1:8" x14ac:dyDescent="0.3">
      <c r="A287">
        <v>2771</v>
      </c>
      <c r="B287" t="s">
        <v>550</v>
      </c>
      <c r="D287" t="s">
        <v>550</v>
      </c>
      <c r="G287" t="s">
        <v>9</v>
      </c>
      <c r="H287" t="s">
        <v>551</v>
      </c>
    </row>
    <row r="288" spans="1:8" x14ac:dyDescent="0.3">
      <c r="A288">
        <v>4449</v>
      </c>
      <c r="B288" t="s">
        <v>552</v>
      </c>
      <c r="D288" t="s">
        <v>552</v>
      </c>
      <c r="G288" t="s">
        <v>9</v>
      </c>
      <c r="H288" t="s">
        <v>553</v>
      </c>
    </row>
    <row r="289" spans="1:8" x14ac:dyDescent="0.3">
      <c r="A289">
        <v>3833</v>
      </c>
      <c r="B289" t="s">
        <v>554</v>
      </c>
      <c r="D289" t="s">
        <v>554</v>
      </c>
      <c r="G289" t="s">
        <v>9</v>
      </c>
      <c r="H289" t="s">
        <v>555</v>
      </c>
    </row>
    <row r="290" spans="1:8" x14ac:dyDescent="0.3">
      <c r="A290">
        <v>2463</v>
      </c>
      <c r="B290" t="s">
        <v>556</v>
      </c>
      <c r="D290" t="s">
        <v>556</v>
      </c>
      <c r="G290" t="s">
        <v>9</v>
      </c>
      <c r="H290" t="s">
        <v>557</v>
      </c>
    </row>
    <row r="291" spans="1:8" x14ac:dyDescent="0.3">
      <c r="A291">
        <v>2581</v>
      </c>
      <c r="B291" t="s">
        <v>558</v>
      </c>
      <c r="D291" t="s">
        <v>558</v>
      </c>
      <c r="G291" t="s">
        <v>9</v>
      </c>
      <c r="H291" t="s">
        <v>559</v>
      </c>
    </row>
    <row r="292" spans="1:8" x14ac:dyDescent="0.3">
      <c r="A292">
        <v>155</v>
      </c>
      <c r="B292" t="s">
        <v>560</v>
      </c>
      <c r="D292" t="s">
        <v>560</v>
      </c>
      <c r="G292" t="s">
        <v>9</v>
      </c>
      <c r="H292" t="s">
        <v>161</v>
      </c>
    </row>
    <row r="293" spans="1:8" x14ac:dyDescent="0.3">
      <c r="A293">
        <v>2981</v>
      </c>
      <c r="B293" t="s">
        <v>561</v>
      </c>
      <c r="D293" t="s">
        <v>561</v>
      </c>
      <c r="G293" t="s">
        <v>9</v>
      </c>
      <c r="H293" t="s">
        <v>562</v>
      </c>
    </row>
    <row r="294" spans="1:8" x14ac:dyDescent="0.3">
      <c r="A294">
        <v>3980</v>
      </c>
      <c r="B294" t="s">
        <v>563</v>
      </c>
      <c r="D294" t="s">
        <v>563</v>
      </c>
      <c r="G294" t="s">
        <v>9</v>
      </c>
      <c r="H294" t="s">
        <v>564</v>
      </c>
    </row>
    <row r="295" spans="1:8" x14ac:dyDescent="0.3">
      <c r="A295">
        <v>635</v>
      </c>
      <c r="B295" t="s">
        <v>565</v>
      </c>
      <c r="D295" t="s">
        <v>565</v>
      </c>
      <c r="G295" t="s">
        <v>9</v>
      </c>
      <c r="H295" t="s">
        <v>566</v>
      </c>
    </row>
    <row r="296" spans="1:8" x14ac:dyDescent="0.3">
      <c r="A296">
        <v>313</v>
      </c>
      <c r="B296" t="s">
        <v>567</v>
      </c>
      <c r="D296" t="s">
        <v>567</v>
      </c>
      <c r="G296" t="s">
        <v>9</v>
      </c>
      <c r="H296" t="s">
        <v>568</v>
      </c>
    </row>
    <row r="297" spans="1:8" x14ac:dyDescent="0.3">
      <c r="A297">
        <v>304</v>
      </c>
      <c r="B297" t="s">
        <v>569</v>
      </c>
      <c r="D297" t="s">
        <v>569</v>
      </c>
      <c r="G297" t="s">
        <v>9</v>
      </c>
      <c r="H297" t="s">
        <v>570</v>
      </c>
    </row>
    <row r="298" spans="1:8" x14ac:dyDescent="0.3">
      <c r="A298">
        <v>1192</v>
      </c>
      <c r="B298" t="s">
        <v>571</v>
      </c>
      <c r="D298" t="s">
        <v>571</v>
      </c>
      <c r="G298" t="s">
        <v>9</v>
      </c>
      <c r="H298" t="s">
        <v>572</v>
      </c>
    </row>
    <row r="299" spans="1:8" x14ac:dyDescent="0.3">
      <c r="A299">
        <v>383</v>
      </c>
      <c r="B299" t="s">
        <v>573</v>
      </c>
      <c r="D299" t="s">
        <v>573</v>
      </c>
      <c r="G299" t="s">
        <v>9</v>
      </c>
      <c r="H299" t="s">
        <v>511</v>
      </c>
    </row>
    <row r="300" spans="1:8" x14ac:dyDescent="0.3">
      <c r="A300">
        <v>289</v>
      </c>
      <c r="B300" t="s">
        <v>574</v>
      </c>
      <c r="D300" t="s">
        <v>574</v>
      </c>
      <c r="G300" t="s">
        <v>9</v>
      </c>
      <c r="H300" t="s">
        <v>28</v>
      </c>
    </row>
    <row r="301" spans="1:8" x14ac:dyDescent="0.3">
      <c r="A301">
        <v>3681</v>
      </c>
      <c r="B301" t="s">
        <v>575</v>
      </c>
      <c r="D301" t="s">
        <v>575</v>
      </c>
      <c r="G301" t="s">
        <v>9</v>
      </c>
      <c r="H301" t="s">
        <v>576</v>
      </c>
    </row>
    <row r="302" spans="1:8" x14ac:dyDescent="0.3">
      <c r="A302">
        <v>3870</v>
      </c>
      <c r="B302" t="s">
        <v>577</v>
      </c>
      <c r="D302" t="s">
        <v>577</v>
      </c>
      <c r="G302" t="s">
        <v>9</v>
      </c>
      <c r="H302" t="s">
        <v>204</v>
      </c>
    </row>
    <row r="303" spans="1:8" x14ac:dyDescent="0.3">
      <c r="A303">
        <v>4025</v>
      </c>
      <c r="B303" t="s">
        <v>578</v>
      </c>
      <c r="D303" t="s">
        <v>578</v>
      </c>
      <c r="G303" t="s">
        <v>9</v>
      </c>
      <c r="H303" t="s">
        <v>579</v>
      </c>
    </row>
    <row r="304" spans="1:8" x14ac:dyDescent="0.3">
      <c r="A304">
        <v>1093</v>
      </c>
      <c r="B304" t="s">
        <v>580</v>
      </c>
      <c r="D304" t="s">
        <v>580</v>
      </c>
      <c r="G304" t="s">
        <v>9</v>
      </c>
      <c r="H304" t="s">
        <v>581</v>
      </c>
    </row>
    <row r="305" spans="1:8" x14ac:dyDescent="0.3">
      <c r="A305">
        <v>3049</v>
      </c>
      <c r="B305" t="s">
        <v>582</v>
      </c>
      <c r="D305" t="s">
        <v>582</v>
      </c>
      <c r="G305" t="s">
        <v>9</v>
      </c>
      <c r="H305" t="s">
        <v>583</v>
      </c>
    </row>
    <row r="306" spans="1:8" x14ac:dyDescent="0.3">
      <c r="A306">
        <v>1002</v>
      </c>
      <c r="B306" t="s">
        <v>584</v>
      </c>
      <c r="D306" t="s">
        <v>584</v>
      </c>
      <c r="G306" t="s">
        <v>9</v>
      </c>
      <c r="H306" t="s">
        <v>155</v>
      </c>
    </row>
    <row r="307" spans="1:8" x14ac:dyDescent="0.3">
      <c r="A307">
        <v>4258</v>
      </c>
      <c r="B307" t="s">
        <v>585</v>
      </c>
      <c r="D307" t="s">
        <v>585</v>
      </c>
      <c r="G307" t="s">
        <v>9</v>
      </c>
      <c r="H307" t="s">
        <v>586</v>
      </c>
    </row>
    <row r="308" spans="1:8" x14ac:dyDescent="0.3">
      <c r="A308">
        <v>3881</v>
      </c>
      <c r="B308" t="s">
        <v>587</v>
      </c>
      <c r="D308" t="s">
        <v>587</v>
      </c>
      <c r="G308" t="s">
        <v>9</v>
      </c>
      <c r="H308" t="s">
        <v>588</v>
      </c>
    </row>
    <row r="309" spans="1:8" x14ac:dyDescent="0.3">
      <c r="A309">
        <v>5258</v>
      </c>
      <c r="B309" t="s">
        <v>589</v>
      </c>
      <c r="D309" t="s">
        <v>589</v>
      </c>
      <c r="G309" t="s">
        <v>9</v>
      </c>
      <c r="H309" t="s">
        <v>590</v>
      </c>
    </row>
    <row r="310" spans="1:8" x14ac:dyDescent="0.3">
      <c r="A310">
        <v>5422</v>
      </c>
      <c r="B310" t="s">
        <v>591</v>
      </c>
      <c r="D310" t="s">
        <v>591</v>
      </c>
      <c r="G310" t="s">
        <v>9</v>
      </c>
      <c r="H310" t="s">
        <v>592</v>
      </c>
    </row>
    <row r="311" spans="1:8" x14ac:dyDescent="0.3">
      <c r="A311">
        <v>4964</v>
      </c>
      <c r="B311" t="s">
        <v>593</v>
      </c>
      <c r="D311" t="s">
        <v>593</v>
      </c>
      <c r="G311" t="s">
        <v>9</v>
      </c>
      <c r="H311" t="s">
        <v>594</v>
      </c>
    </row>
    <row r="312" spans="1:8" x14ac:dyDescent="0.3">
      <c r="A312">
        <v>355</v>
      </c>
      <c r="B312" t="s">
        <v>595</v>
      </c>
      <c r="D312" t="s">
        <v>595</v>
      </c>
      <c r="G312" t="s">
        <v>9</v>
      </c>
      <c r="H312" t="s">
        <v>237</v>
      </c>
    </row>
    <row r="313" spans="1:8" x14ac:dyDescent="0.3">
      <c r="A313">
        <v>3109</v>
      </c>
      <c r="B313" t="s">
        <v>596</v>
      </c>
      <c r="D313" t="s">
        <v>596</v>
      </c>
      <c r="G313" t="s">
        <v>9</v>
      </c>
      <c r="H313" t="s">
        <v>597</v>
      </c>
    </row>
    <row r="314" spans="1:8" x14ac:dyDescent="0.3">
      <c r="A314">
        <v>3140</v>
      </c>
      <c r="B314" t="s">
        <v>598</v>
      </c>
      <c r="D314" t="s">
        <v>598</v>
      </c>
      <c r="G314" t="s">
        <v>9</v>
      </c>
      <c r="H314" t="s">
        <v>599</v>
      </c>
    </row>
    <row r="315" spans="1:8" x14ac:dyDescent="0.3">
      <c r="A315">
        <v>3000</v>
      </c>
      <c r="B315" t="s">
        <v>600</v>
      </c>
      <c r="D315" t="s">
        <v>600</v>
      </c>
      <c r="G315" t="s">
        <v>9</v>
      </c>
      <c r="H315" t="s">
        <v>601</v>
      </c>
    </row>
    <row r="316" spans="1:8" x14ac:dyDescent="0.3">
      <c r="A316">
        <v>4304</v>
      </c>
      <c r="B316" t="s">
        <v>602</v>
      </c>
      <c r="D316" t="s">
        <v>602</v>
      </c>
      <c r="G316" t="s">
        <v>9</v>
      </c>
      <c r="H316" t="s">
        <v>344</v>
      </c>
    </row>
    <row r="317" spans="1:8" x14ac:dyDescent="0.3">
      <c r="A317">
        <v>5077</v>
      </c>
      <c r="B317" t="s">
        <v>603</v>
      </c>
      <c r="D317" t="s">
        <v>603</v>
      </c>
      <c r="G317" t="s">
        <v>9</v>
      </c>
      <c r="H317" t="s">
        <v>604</v>
      </c>
    </row>
    <row r="318" spans="1:8" x14ac:dyDescent="0.3">
      <c r="A318">
        <v>2895</v>
      </c>
      <c r="B318" t="s">
        <v>605</v>
      </c>
      <c r="D318" t="s">
        <v>605</v>
      </c>
      <c r="G318" t="s">
        <v>9</v>
      </c>
      <c r="H318" t="s">
        <v>606</v>
      </c>
    </row>
    <row r="319" spans="1:8" x14ac:dyDescent="0.3">
      <c r="A319">
        <v>4116</v>
      </c>
      <c r="B319" t="s">
        <v>607</v>
      </c>
      <c r="D319" t="s">
        <v>607</v>
      </c>
      <c r="G319" t="s">
        <v>9</v>
      </c>
      <c r="H319" t="s">
        <v>608</v>
      </c>
    </row>
    <row r="320" spans="1:8" x14ac:dyDescent="0.3">
      <c r="A320">
        <v>5292</v>
      </c>
      <c r="B320" t="s">
        <v>609</v>
      </c>
      <c r="D320" t="s">
        <v>609</v>
      </c>
      <c r="G320" t="s">
        <v>9</v>
      </c>
      <c r="H320" t="s">
        <v>610</v>
      </c>
    </row>
    <row r="321" spans="1:8" x14ac:dyDescent="0.3">
      <c r="A321">
        <v>628</v>
      </c>
      <c r="B321" t="s">
        <v>611</v>
      </c>
      <c r="D321" t="s">
        <v>611</v>
      </c>
      <c r="G321" t="s">
        <v>9</v>
      </c>
      <c r="H321" t="s">
        <v>612</v>
      </c>
    </row>
    <row r="322" spans="1:8" x14ac:dyDescent="0.3">
      <c r="A322">
        <v>4592</v>
      </c>
      <c r="B322" t="s">
        <v>613</v>
      </c>
      <c r="D322" t="s">
        <v>613</v>
      </c>
      <c r="G322" t="s">
        <v>9</v>
      </c>
      <c r="H322" t="s">
        <v>614</v>
      </c>
    </row>
    <row r="323" spans="1:8" x14ac:dyDescent="0.3">
      <c r="A323">
        <v>2621</v>
      </c>
      <c r="B323" t="s">
        <v>615</v>
      </c>
      <c r="D323" t="s">
        <v>615</v>
      </c>
      <c r="G323" t="s">
        <v>9</v>
      </c>
      <c r="H323" t="s">
        <v>616</v>
      </c>
    </row>
    <row r="324" spans="1:8" x14ac:dyDescent="0.3">
      <c r="A324">
        <v>158</v>
      </c>
      <c r="B324" t="s">
        <v>617</v>
      </c>
      <c r="D324" t="s">
        <v>617</v>
      </c>
      <c r="G324" t="s">
        <v>9</v>
      </c>
      <c r="H324" t="s">
        <v>181</v>
      </c>
    </row>
    <row r="325" spans="1:8" x14ac:dyDescent="0.3">
      <c r="A325">
        <v>491</v>
      </c>
      <c r="B325" t="s">
        <v>618</v>
      </c>
      <c r="D325" t="s">
        <v>618</v>
      </c>
      <c r="G325" t="s">
        <v>9</v>
      </c>
      <c r="H325" t="s">
        <v>619</v>
      </c>
    </row>
    <row r="326" spans="1:8" x14ac:dyDescent="0.3">
      <c r="A326">
        <v>4641</v>
      </c>
      <c r="B326" t="s">
        <v>620</v>
      </c>
      <c r="D326" t="s">
        <v>620</v>
      </c>
      <c r="G326" t="s">
        <v>9</v>
      </c>
      <c r="H326" t="s">
        <v>621</v>
      </c>
    </row>
    <row r="327" spans="1:8" x14ac:dyDescent="0.3">
      <c r="A327">
        <v>4655</v>
      </c>
      <c r="B327" t="s">
        <v>622</v>
      </c>
      <c r="D327" t="s">
        <v>622</v>
      </c>
      <c r="G327" t="s">
        <v>9</v>
      </c>
      <c r="H327" t="s">
        <v>623</v>
      </c>
    </row>
    <row r="328" spans="1:8" x14ac:dyDescent="0.3">
      <c r="A328">
        <v>14</v>
      </c>
      <c r="B328" t="s">
        <v>624</v>
      </c>
      <c r="D328" t="s">
        <v>624</v>
      </c>
      <c r="G328" t="s">
        <v>9</v>
      </c>
      <c r="H328" t="s">
        <v>161</v>
      </c>
    </row>
    <row r="329" spans="1:8" x14ac:dyDescent="0.3">
      <c r="A329">
        <v>4610</v>
      </c>
      <c r="B329" t="s">
        <v>625</v>
      </c>
      <c r="D329" t="s">
        <v>625</v>
      </c>
      <c r="G329" t="s">
        <v>9</v>
      </c>
      <c r="H329" t="s">
        <v>626</v>
      </c>
    </row>
    <row r="330" spans="1:8" x14ac:dyDescent="0.3">
      <c r="A330">
        <v>2744</v>
      </c>
      <c r="B330" t="s">
        <v>627</v>
      </c>
      <c r="D330" t="s">
        <v>627</v>
      </c>
      <c r="G330" t="s">
        <v>9</v>
      </c>
      <c r="H330" t="s">
        <v>628</v>
      </c>
    </row>
    <row r="331" spans="1:8" x14ac:dyDescent="0.3">
      <c r="A331">
        <v>5621</v>
      </c>
      <c r="B331" t="s">
        <v>629</v>
      </c>
      <c r="D331" t="s">
        <v>629</v>
      </c>
      <c r="G331" t="s">
        <v>9</v>
      </c>
      <c r="H331" t="s">
        <v>630</v>
      </c>
    </row>
    <row r="332" spans="1:8" x14ac:dyDescent="0.3">
      <c r="A332">
        <v>2841</v>
      </c>
      <c r="B332" t="s">
        <v>631</v>
      </c>
      <c r="D332" t="s">
        <v>631</v>
      </c>
      <c r="G332" t="s">
        <v>9</v>
      </c>
      <c r="H332" t="s">
        <v>632</v>
      </c>
    </row>
    <row r="333" spans="1:8" x14ac:dyDescent="0.3">
      <c r="A333">
        <v>3947</v>
      </c>
      <c r="B333" t="s">
        <v>633</v>
      </c>
      <c r="D333" t="s">
        <v>633</v>
      </c>
      <c r="G333" t="s">
        <v>9</v>
      </c>
      <c r="H333" t="s">
        <v>634</v>
      </c>
    </row>
    <row r="334" spans="1:8" x14ac:dyDescent="0.3">
      <c r="A334">
        <v>4185</v>
      </c>
      <c r="B334" t="s">
        <v>635</v>
      </c>
      <c r="D334" t="s">
        <v>635</v>
      </c>
      <c r="G334" t="s">
        <v>9</v>
      </c>
      <c r="H334" t="s">
        <v>636</v>
      </c>
    </row>
    <row r="335" spans="1:8" x14ac:dyDescent="0.3">
      <c r="A335">
        <v>5473</v>
      </c>
      <c r="B335" t="s">
        <v>637</v>
      </c>
      <c r="D335" t="s">
        <v>637</v>
      </c>
      <c r="G335" t="s">
        <v>9</v>
      </c>
      <c r="H335" t="s">
        <v>638</v>
      </c>
    </row>
    <row r="336" spans="1:8" x14ac:dyDescent="0.3">
      <c r="A336">
        <v>4005</v>
      </c>
      <c r="B336" t="s">
        <v>639</v>
      </c>
      <c r="D336" t="s">
        <v>639</v>
      </c>
      <c r="G336" t="s">
        <v>9</v>
      </c>
      <c r="H336" t="s">
        <v>640</v>
      </c>
    </row>
    <row r="337" spans="1:8" x14ac:dyDescent="0.3">
      <c r="A337">
        <v>4799</v>
      </c>
      <c r="B337" t="s">
        <v>641</v>
      </c>
      <c r="D337" t="s">
        <v>641</v>
      </c>
      <c r="G337" t="s">
        <v>9</v>
      </c>
      <c r="H337" t="s">
        <v>642</v>
      </c>
    </row>
    <row r="338" spans="1:8" x14ac:dyDescent="0.3">
      <c r="A338">
        <v>3193</v>
      </c>
      <c r="B338" t="s">
        <v>643</v>
      </c>
      <c r="D338" t="s">
        <v>643</v>
      </c>
      <c r="G338" t="s">
        <v>9</v>
      </c>
      <c r="H338" t="s">
        <v>644</v>
      </c>
    </row>
    <row r="339" spans="1:8" x14ac:dyDescent="0.3">
      <c r="A339">
        <v>5399</v>
      </c>
      <c r="B339" t="s">
        <v>645</v>
      </c>
      <c r="D339" t="s">
        <v>645</v>
      </c>
      <c r="G339" t="s">
        <v>9</v>
      </c>
      <c r="H339" t="s">
        <v>646</v>
      </c>
    </row>
    <row r="340" spans="1:8" x14ac:dyDescent="0.3">
      <c r="A340">
        <v>3641</v>
      </c>
      <c r="B340" t="s">
        <v>647</v>
      </c>
      <c r="D340" t="s">
        <v>647</v>
      </c>
      <c r="G340" t="s">
        <v>9</v>
      </c>
      <c r="H340" t="s">
        <v>648</v>
      </c>
    </row>
    <row r="341" spans="1:8" x14ac:dyDescent="0.3">
      <c r="A341">
        <v>2435</v>
      </c>
      <c r="B341" t="s">
        <v>649</v>
      </c>
      <c r="D341" t="s">
        <v>649</v>
      </c>
      <c r="G341" t="s">
        <v>9</v>
      </c>
      <c r="H341" t="s">
        <v>650</v>
      </c>
    </row>
    <row r="342" spans="1:8" x14ac:dyDescent="0.3">
      <c r="A342">
        <v>4810</v>
      </c>
      <c r="B342" t="s">
        <v>651</v>
      </c>
      <c r="D342" t="s">
        <v>651</v>
      </c>
      <c r="G342" t="s">
        <v>9</v>
      </c>
      <c r="H342" t="s">
        <v>652</v>
      </c>
    </row>
    <row r="343" spans="1:8" x14ac:dyDescent="0.3">
      <c r="A343">
        <v>1230</v>
      </c>
      <c r="B343" t="s">
        <v>653</v>
      </c>
      <c r="D343" t="s">
        <v>653</v>
      </c>
      <c r="G343" t="s">
        <v>9</v>
      </c>
      <c r="H343" t="s">
        <v>654</v>
      </c>
    </row>
    <row r="344" spans="1:8" x14ac:dyDescent="0.3">
      <c r="A344">
        <v>5746</v>
      </c>
      <c r="B344" t="s">
        <v>655</v>
      </c>
      <c r="D344" t="s">
        <v>655</v>
      </c>
      <c r="G344" t="s">
        <v>9</v>
      </c>
      <c r="H344" t="s">
        <v>656</v>
      </c>
    </row>
    <row r="345" spans="1:8" x14ac:dyDescent="0.3">
      <c r="A345">
        <v>4267</v>
      </c>
      <c r="B345" t="s">
        <v>657</v>
      </c>
      <c r="D345" t="s">
        <v>657</v>
      </c>
      <c r="G345" t="s">
        <v>9</v>
      </c>
      <c r="H345" t="s">
        <v>658</v>
      </c>
    </row>
    <row r="346" spans="1:8" x14ac:dyDescent="0.3">
      <c r="A346">
        <v>3941</v>
      </c>
      <c r="B346" t="s">
        <v>659</v>
      </c>
      <c r="D346" t="s">
        <v>659</v>
      </c>
      <c r="G346" t="s">
        <v>9</v>
      </c>
      <c r="H346" t="s">
        <v>660</v>
      </c>
    </row>
    <row r="347" spans="1:8" x14ac:dyDescent="0.3">
      <c r="A347">
        <v>5571</v>
      </c>
      <c r="B347" t="s">
        <v>661</v>
      </c>
      <c r="D347" t="s">
        <v>661</v>
      </c>
      <c r="G347" t="s">
        <v>9</v>
      </c>
      <c r="H347" t="s">
        <v>662</v>
      </c>
    </row>
    <row r="348" spans="1:8" x14ac:dyDescent="0.3">
      <c r="A348">
        <v>2944</v>
      </c>
      <c r="B348" t="s">
        <v>663</v>
      </c>
      <c r="D348" t="s">
        <v>663</v>
      </c>
      <c r="G348" t="s">
        <v>9</v>
      </c>
      <c r="H348" t="s">
        <v>664</v>
      </c>
    </row>
    <row r="349" spans="1:8" x14ac:dyDescent="0.3">
      <c r="A349">
        <v>2661</v>
      </c>
      <c r="B349" t="s">
        <v>665</v>
      </c>
      <c r="D349" t="s">
        <v>665</v>
      </c>
      <c r="G349" t="s">
        <v>9</v>
      </c>
      <c r="H349" t="s">
        <v>451</v>
      </c>
    </row>
    <row r="350" spans="1:8" x14ac:dyDescent="0.3">
      <c r="A350">
        <v>1164</v>
      </c>
      <c r="B350" t="s">
        <v>666</v>
      </c>
      <c r="D350" t="s">
        <v>666</v>
      </c>
      <c r="G350" t="s">
        <v>9</v>
      </c>
      <c r="H350" t="s">
        <v>667</v>
      </c>
    </row>
    <row r="351" spans="1:8" x14ac:dyDescent="0.3">
      <c r="A351">
        <v>36</v>
      </c>
      <c r="B351" t="s">
        <v>668</v>
      </c>
      <c r="D351" t="s">
        <v>668</v>
      </c>
      <c r="G351" t="s">
        <v>9</v>
      </c>
      <c r="H351" t="s">
        <v>161</v>
      </c>
    </row>
    <row r="352" spans="1:8" x14ac:dyDescent="0.3">
      <c r="A352">
        <v>4000</v>
      </c>
      <c r="B352" t="s">
        <v>669</v>
      </c>
      <c r="D352" t="s">
        <v>669</v>
      </c>
      <c r="G352" t="s">
        <v>9</v>
      </c>
      <c r="H352" t="s">
        <v>670</v>
      </c>
    </row>
    <row r="353" spans="1:8" x14ac:dyDescent="0.3">
      <c r="A353">
        <v>3960</v>
      </c>
      <c r="B353" t="s">
        <v>671</v>
      </c>
      <c r="D353" t="s">
        <v>671</v>
      </c>
      <c r="G353" t="s">
        <v>9</v>
      </c>
      <c r="H353" t="s">
        <v>672</v>
      </c>
    </row>
    <row r="354" spans="1:8" x14ac:dyDescent="0.3">
      <c r="A354">
        <v>545</v>
      </c>
      <c r="B354" t="s">
        <v>673</v>
      </c>
      <c r="D354" t="s">
        <v>673</v>
      </c>
      <c r="G354" t="s">
        <v>9</v>
      </c>
      <c r="H354" t="s">
        <v>174</v>
      </c>
    </row>
    <row r="355" spans="1:8" x14ac:dyDescent="0.3">
      <c r="A355">
        <v>120</v>
      </c>
      <c r="B355" t="s">
        <v>674</v>
      </c>
      <c r="D355" t="s">
        <v>674</v>
      </c>
      <c r="G355" t="s">
        <v>9</v>
      </c>
      <c r="H355" t="s">
        <v>161</v>
      </c>
    </row>
    <row r="356" spans="1:8" x14ac:dyDescent="0.3">
      <c r="A356">
        <v>3067</v>
      </c>
      <c r="B356" t="s">
        <v>675</v>
      </c>
      <c r="D356" t="s">
        <v>675</v>
      </c>
      <c r="G356" t="s">
        <v>9</v>
      </c>
      <c r="H356" t="s">
        <v>676</v>
      </c>
    </row>
    <row r="357" spans="1:8" x14ac:dyDescent="0.3">
      <c r="A357">
        <v>3273</v>
      </c>
      <c r="B357" t="s">
        <v>677</v>
      </c>
      <c r="D357" t="s">
        <v>677</v>
      </c>
      <c r="G357" t="s">
        <v>9</v>
      </c>
      <c r="H357" t="s">
        <v>678</v>
      </c>
    </row>
    <row r="358" spans="1:8" x14ac:dyDescent="0.3">
      <c r="A358">
        <v>3068</v>
      </c>
      <c r="B358" t="s">
        <v>679</v>
      </c>
      <c r="D358" t="s">
        <v>679</v>
      </c>
      <c r="G358" t="s">
        <v>9</v>
      </c>
      <c r="H358" t="s">
        <v>676</v>
      </c>
    </row>
    <row r="359" spans="1:8" x14ac:dyDescent="0.3">
      <c r="A359">
        <v>3876</v>
      </c>
      <c r="B359" t="s">
        <v>680</v>
      </c>
      <c r="D359" t="s">
        <v>680</v>
      </c>
      <c r="G359" t="s">
        <v>9</v>
      </c>
      <c r="H359" t="s">
        <v>204</v>
      </c>
    </row>
    <row r="360" spans="1:8" x14ac:dyDescent="0.3">
      <c r="A360">
        <v>839</v>
      </c>
      <c r="B360" t="s">
        <v>681</v>
      </c>
      <c r="D360" t="s">
        <v>681</v>
      </c>
      <c r="G360" t="s">
        <v>9</v>
      </c>
      <c r="H360" t="s">
        <v>682</v>
      </c>
    </row>
    <row r="361" spans="1:8" x14ac:dyDescent="0.3">
      <c r="A361">
        <v>5146</v>
      </c>
      <c r="B361" t="s">
        <v>683</v>
      </c>
      <c r="D361" t="s">
        <v>683</v>
      </c>
      <c r="G361" t="s">
        <v>9</v>
      </c>
      <c r="H361" t="s">
        <v>684</v>
      </c>
    </row>
    <row r="362" spans="1:8" x14ac:dyDescent="0.3">
      <c r="A362">
        <v>3578</v>
      </c>
      <c r="B362" t="s">
        <v>685</v>
      </c>
      <c r="D362" t="s">
        <v>685</v>
      </c>
      <c r="G362" t="s">
        <v>9</v>
      </c>
      <c r="H362" t="s">
        <v>686</v>
      </c>
    </row>
    <row r="363" spans="1:8" x14ac:dyDescent="0.3">
      <c r="A363">
        <v>4976</v>
      </c>
      <c r="B363" t="s">
        <v>687</v>
      </c>
      <c r="D363" t="s">
        <v>687</v>
      </c>
      <c r="G363" t="s">
        <v>9</v>
      </c>
      <c r="H363" t="s">
        <v>688</v>
      </c>
    </row>
    <row r="364" spans="1:8" x14ac:dyDescent="0.3">
      <c r="A364">
        <v>4767</v>
      </c>
      <c r="B364" t="s">
        <v>689</v>
      </c>
      <c r="D364" t="s">
        <v>689</v>
      </c>
      <c r="G364" t="s">
        <v>9</v>
      </c>
      <c r="H364" t="s">
        <v>690</v>
      </c>
    </row>
    <row r="365" spans="1:8" x14ac:dyDescent="0.3">
      <c r="A365">
        <v>4087</v>
      </c>
      <c r="B365" t="s">
        <v>691</v>
      </c>
      <c r="D365" t="s">
        <v>691</v>
      </c>
      <c r="G365" t="s">
        <v>9</v>
      </c>
      <c r="H365" t="s">
        <v>254</v>
      </c>
    </row>
    <row r="366" spans="1:8" x14ac:dyDescent="0.3">
      <c r="A366">
        <v>3915</v>
      </c>
      <c r="B366" t="s">
        <v>692</v>
      </c>
      <c r="D366" t="s">
        <v>692</v>
      </c>
      <c r="G366" t="s">
        <v>9</v>
      </c>
      <c r="H366" t="s">
        <v>693</v>
      </c>
    </row>
    <row r="367" spans="1:8" x14ac:dyDescent="0.3">
      <c r="A367">
        <v>5311</v>
      </c>
      <c r="B367" t="s">
        <v>694</v>
      </c>
      <c r="D367" t="s">
        <v>694</v>
      </c>
      <c r="G367" t="s">
        <v>9</v>
      </c>
      <c r="H367" t="s">
        <v>695</v>
      </c>
    </row>
    <row r="368" spans="1:8" x14ac:dyDescent="0.3">
      <c r="A368">
        <v>4850</v>
      </c>
      <c r="B368" t="s">
        <v>696</v>
      </c>
      <c r="D368" t="s">
        <v>696</v>
      </c>
      <c r="G368" t="s">
        <v>9</v>
      </c>
      <c r="H368" t="s">
        <v>697</v>
      </c>
    </row>
    <row r="369" spans="1:8" x14ac:dyDescent="0.3">
      <c r="A369">
        <v>736</v>
      </c>
      <c r="B369" t="s">
        <v>698</v>
      </c>
      <c r="D369" t="s">
        <v>698</v>
      </c>
      <c r="G369" t="s">
        <v>9</v>
      </c>
      <c r="H369" t="s">
        <v>699</v>
      </c>
    </row>
    <row r="370" spans="1:8" x14ac:dyDescent="0.3">
      <c r="A370">
        <v>5771</v>
      </c>
      <c r="B370" t="s">
        <v>700</v>
      </c>
      <c r="D370" t="s">
        <v>700</v>
      </c>
      <c r="G370" t="s">
        <v>9</v>
      </c>
      <c r="H370" t="s">
        <v>701</v>
      </c>
    </row>
    <row r="371" spans="1:8" x14ac:dyDescent="0.3">
      <c r="A371">
        <v>4119</v>
      </c>
      <c r="B371" t="s">
        <v>702</v>
      </c>
      <c r="D371" t="s">
        <v>702</v>
      </c>
      <c r="G371" t="s">
        <v>9</v>
      </c>
      <c r="H371" t="s">
        <v>703</v>
      </c>
    </row>
    <row r="372" spans="1:8" x14ac:dyDescent="0.3">
      <c r="A372">
        <v>4141</v>
      </c>
      <c r="B372" t="s">
        <v>704</v>
      </c>
      <c r="D372" t="s">
        <v>704</v>
      </c>
      <c r="G372" t="s">
        <v>9</v>
      </c>
      <c r="H372" t="s">
        <v>705</v>
      </c>
    </row>
    <row r="373" spans="1:8" x14ac:dyDescent="0.3">
      <c r="A373">
        <v>5798</v>
      </c>
      <c r="B373" t="s">
        <v>706</v>
      </c>
      <c r="D373" t="s">
        <v>706</v>
      </c>
      <c r="G373" t="s">
        <v>9</v>
      </c>
      <c r="H373" t="s">
        <v>707</v>
      </c>
    </row>
    <row r="374" spans="1:8" x14ac:dyDescent="0.3">
      <c r="A374">
        <v>4202</v>
      </c>
      <c r="B374" t="s">
        <v>708</v>
      </c>
      <c r="D374" t="s">
        <v>708</v>
      </c>
      <c r="G374" t="s">
        <v>9</v>
      </c>
      <c r="H374" t="s">
        <v>515</v>
      </c>
    </row>
    <row r="375" spans="1:8" x14ac:dyDescent="0.3">
      <c r="A375">
        <v>3729</v>
      </c>
      <c r="B375" t="s">
        <v>709</v>
      </c>
      <c r="D375" t="s">
        <v>709</v>
      </c>
      <c r="G375" t="s">
        <v>9</v>
      </c>
      <c r="H375" t="s">
        <v>710</v>
      </c>
    </row>
    <row r="376" spans="1:8" x14ac:dyDescent="0.3">
      <c r="A376">
        <v>184</v>
      </c>
      <c r="B376" t="s">
        <v>711</v>
      </c>
      <c r="D376" t="s">
        <v>711</v>
      </c>
      <c r="G376" t="s">
        <v>9</v>
      </c>
      <c r="H376" t="s">
        <v>712</v>
      </c>
    </row>
    <row r="377" spans="1:8" x14ac:dyDescent="0.3">
      <c r="A377">
        <v>3804</v>
      </c>
      <c r="B377" t="s">
        <v>713</v>
      </c>
      <c r="D377" t="s">
        <v>713</v>
      </c>
      <c r="G377" t="s">
        <v>9</v>
      </c>
      <c r="H377" t="s">
        <v>714</v>
      </c>
    </row>
    <row r="378" spans="1:8" x14ac:dyDescent="0.3">
      <c r="A378">
        <v>3017</v>
      </c>
      <c r="B378" t="s">
        <v>715</v>
      </c>
      <c r="D378" t="s">
        <v>715</v>
      </c>
      <c r="G378" t="s">
        <v>9</v>
      </c>
      <c r="H378" t="s">
        <v>716</v>
      </c>
    </row>
    <row r="379" spans="1:8" x14ac:dyDescent="0.3">
      <c r="A379">
        <v>3255</v>
      </c>
      <c r="B379" t="s">
        <v>717</v>
      </c>
      <c r="D379" t="s">
        <v>717</v>
      </c>
      <c r="G379" t="s">
        <v>9</v>
      </c>
      <c r="H379" t="s">
        <v>718</v>
      </c>
    </row>
    <row r="380" spans="1:8" x14ac:dyDescent="0.3">
      <c r="A380">
        <v>3484</v>
      </c>
      <c r="B380" t="s">
        <v>719</v>
      </c>
      <c r="D380" t="s">
        <v>719</v>
      </c>
      <c r="G380" t="s">
        <v>9</v>
      </c>
      <c r="H380" t="s">
        <v>720</v>
      </c>
    </row>
    <row r="381" spans="1:8" x14ac:dyDescent="0.3">
      <c r="A381">
        <v>3971</v>
      </c>
      <c r="B381" t="s">
        <v>721</v>
      </c>
      <c r="D381" t="s">
        <v>721</v>
      </c>
      <c r="G381" t="s">
        <v>9</v>
      </c>
      <c r="H381" t="s">
        <v>722</v>
      </c>
    </row>
    <row r="382" spans="1:8" x14ac:dyDescent="0.3">
      <c r="A382">
        <v>3084</v>
      </c>
      <c r="B382" t="s">
        <v>723</v>
      </c>
      <c r="D382" t="s">
        <v>723</v>
      </c>
      <c r="G382" t="s">
        <v>9</v>
      </c>
      <c r="H382" t="s">
        <v>724</v>
      </c>
    </row>
    <row r="383" spans="1:8" x14ac:dyDescent="0.3">
      <c r="A383">
        <v>667</v>
      </c>
      <c r="B383" t="s">
        <v>725</v>
      </c>
      <c r="D383" t="s">
        <v>725</v>
      </c>
      <c r="G383" t="s">
        <v>9</v>
      </c>
      <c r="H383" t="s">
        <v>239</v>
      </c>
    </row>
    <row r="384" spans="1:8" x14ac:dyDescent="0.3">
      <c r="A384">
        <v>1111</v>
      </c>
      <c r="B384" t="s">
        <v>726</v>
      </c>
      <c r="D384" t="s">
        <v>726</v>
      </c>
      <c r="G384" t="s">
        <v>9</v>
      </c>
      <c r="H384" t="s">
        <v>727</v>
      </c>
    </row>
    <row r="385" spans="1:8" x14ac:dyDescent="0.3">
      <c r="A385">
        <v>10</v>
      </c>
      <c r="B385" t="s">
        <v>728</v>
      </c>
      <c r="D385" t="s">
        <v>728</v>
      </c>
      <c r="G385" t="s">
        <v>9</v>
      </c>
      <c r="H385" t="s">
        <v>161</v>
      </c>
    </row>
    <row r="386" spans="1:8" x14ac:dyDescent="0.3">
      <c r="A386">
        <v>1095</v>
      </c>
      <c r="B386" t="s">
        <v>729</v>
      </c>
      <c r="D386" t="s">
        <v>729</v>
      </c>
      <c r="G386" t="s">
        <v>9</v>
      </c>
      <c r="H386" t="s">
        <v>730</v>
      </c>
    </row>
    <row r="387" spans="1:8" x14ac:dyDescent="0.3">
      <c r="A387">
        <v>4357</v>
      </c>
      <c r="B387" t="s">
        <v>731</v>
      </c>
      <c r="D387" t="s">
        <v>731</v>
      </c>
      <c r="G387" t="s">
        <v>9</v>
      </c>
      <c r="H387" t="s">
        <v>732</v>
      </c>
    </row>
    <row r="388" spans="1:8" x14ac:dyDescent="0.3">
      <c r="A388">
        <v>5757</v>
      </c>
      <c r="B388" t="s">
        <v>733</v>
      </c>
      <c r="D388" t="s">
        <v>733</v>
      </c>
      <c r="G388" t="s">
        <v>9</v>
      </c>
      <c r="H388" t="s">
        <v>734</v>
      </c>
    </row>
    <row r="389" spans="1:8" x14ac:dyDescent="0.3">
      <c r="A389">
        <v>655</v>
      </c>
      <c r="B389" t="s">
        <v>735</v>
      </c>
      <c r="D389" t="s">
        <v>735</v>
      </c>
      <c r="G389" t="s">
        <v>9</v>
      </c>
      <c r="H389" t="s">
        <v>736</v>
      </c>
    </row>
    <row r="390" spans="1:8" x14ac:dyDescent="0.3">
      <c r="A390">
        <v>606</v>
      </c>
      <c r="B390" t="s">
        <v>737</v>
      </c>
      <c r="D390" t="s">
        <v>737</v>
      </c>
      <c r="G390" t="s">
        <v>9</v>
      </c>
      <c r="H390" t="s">
        <v>738</v>
      </c>
    </row>
    <row r="391" spans="1:8" x14ac:dyDescent="0.3">
      <c r="A391">
        <v>5125</v>
      </c>
      <c r="B391" t="s">
        <v>739</v>
      </c>
      <c r="D391" t="s">
        <v>739</v>
      </c>
      <c r="G391" t="s">
        <v>9</v>
      </c>
      <c r="H391" t="s">
        <v>740</v>
      </c>
    </row>
    <row r="392" spans="1:8" x14ac:dyDescent="0.3">
      <c r="A392">
        <v>3973</v>
      </c>
      <c r="B392" t="s">
        <v>741</v>
      </c>
      <c r="D392" t="s">
        <v>741</v>
      </c>
      <c r="G392" t="s">
        <v>9</v>
      </c>
      <c r="H392" t="s">
        <v>742</v>
      </c>
    </row>
    <row r="393" spans="1:8" x14ac:dyDescent="0.3">
      <c r="A393">
        <v>303</v>
      </c>
      <c r="B393" t="s">
        <v>743</v>
      </c>
      <c r="D393" t="s">
        <v>743</v>
      </c>
      <c r="G393" t="s">
        <v>9</v>
      </c>
      <c r="H393" t="s">
        <v>28</v>
      </c>
    </row>
    <row r="394" spans="1:8" x14ac:dyDescent="0.3">
      <c r="A394">
        <v>5651</v>
      </c>
      <c r="B394" t="s">
        <v>744</v>
      </c>
      <c r="D394" t="s">
        <v>744</v>
      </c>
      <c r="G394" t="s">
        <v>9</v>
      </c>
      <c r="H394" t="s">
        <v>549</v>
      </c>
    </row>
    <row r="395" spans="1:8" x14ac:dyDescent="0.3">
      <c r="A395">
        <v>1294</v>
      </c>
      <c r="B395" t="s">
        <v>745</v>
      </c>
      <c r="D395" t="s">
        <v>745</v>
      </c>
      <c r="G395" t="s">
        <v>9</v>
      </c>
      <c r="H395" t="s">
        <v>654</v>
      </c>
    </row>
    <row r="396" spans="1:8" x14ac:dyDescent="0.3">
      <c r="A396">
        <v>4818</v>
      </c>
      <c r="B396" t="s">
        <v>746</v>
      </c>
      <c r="D396" t="s">
        <v>746</v>
      </c>
      <c r="G396" t="s">
        <v>9</v>
      </c>
      <c r="H396" t="s">
        <v>747</v>
      </c>
    </row>
    <row r="397" spans="1:8" x14ac:dyDescent="0.3">
      <c r="A397">
        <v>4686</v>
      </c>
      <c r="B397" t="s">
        <v>748</v>
      </c>
      <c r="D397" t="s">
        <v>748</v>
      </c>
      <c r="G397" t="s">
        <v>9</v>
      </c>
      <c r="H397" t="s">
        <v>749</v>
      </c>
    </row>
    <row r="398" spans="1:8" x14ac:dyDescent="0.3">
      <c r="A398">
        <v>1008</v>
      </c>
      <c r="B398" t="s">
        <v>750</v>
      </c>
      <c r="D398" t="s">
        <v>750</v>
      </c>
      <c r="G398" t="s">
        <v>9</v>
      </c>
      <c r="H398" t="s">
        <v>751</v>
      </c>
    </row>
    <row r="399" spans="1:8" x14ac:dyDescent="0.3">
      <c r="A399">
        <v>3220</v>
      </c>
      <c r="B399" t="s">
        <v>752</v>
      </c>
      <c r="D399" t="s">
        <v>752</v>
      </c>
      <c r="G399" t="s">
        <v>9</v>
      </c>
      <c r="H399" t="s">
        <v>753</v>
      </c>
    </row>
    <row r="400" spans="1:8" x14ac:dyDescent="0.3">
      <c r="A400">
        <v>161</v>
      </c>
      <c r="B400" t="s">
        <v>754</v>
      </c>
      <c r="D400" t="s">
        <v>754</v>
      </c>
      <c r="G400" t="s">
        <v>9</v>
      </c>
      <c r="H400" t="s">
        <v>181</v>
      </c>
    </row>
    <row r="401" spans="1:8" x14ac:dyDescent="0.3">
      <c r="A401">
        <v>5084</v>
      </c>
      <c r="B401" t="s">
        <v>755</v>
      </c>
      <c r="D401" t="s">
        <v>755</v>
      </c>
      <c r="G401" t="s">
        <v>9</v>
      </c>
      <c r="H401" t="s">
        <v>756</v>
      </c>
    </row>
    <row r="402" spans="1:8" x14ac:dyDescent="0.3">
      <c r="A402">
        <v>5662</v>
      </c>
      <c r="B402" t="s">
        <v>757</v>
      </c>
      <c r="D402" t="s">
        <v>757</v>
      </c>
      <c r="G402" t="s">
        <v>9</v>
      </c>
      <c r="H402" t="s">
        <v>758</v>
      </c>
    </row>
    <row r="403" spans="1:8" x14ac:dyDescent="0.3">
      <c r="A403">
        <v>4640</v>
      </c>
      <c r="B403" t="s">
        <v>759</v>
      </c>
      <c r="D403" t="s">
        <v>759</v>
      </c>
      <c r="G403" t="s">
        <v>9</v>
      </c>
      <c r="H403" t="s">
        <v>621</v>
      </c>
    </row>
    <row r="404" spans="1:8" x14ac:dyDescent="0.3">
      <c r="A404">
        <v>5085</v>
      </c>
      <c r="B404" t="s">
        <v>760</v>
      </c>
      <c r="D404" t="s">
        <v>760</v>
      </c>
      <c r="G404" t="s">
        <v>9</v>
      </c>
      <c r="H404" t="s">
        <v>756</v>
      </c>
    </row>
    <row r="405" spans="1:8" x14ac:dyDescent="0.3">
      <c r="A405">
        <v>5137</v>
      </c>
      <c r="B405" t="s">
        <v>761</v>
      </c>
      <c r="D405" t="s">
        <v>761</v>
      </c>
      <c r="G405" t="s">
        <v>9</v>
      </c>
      <c r="H405" t="s">
        <v>762</v>
      </c>
    </row>
    <row r="406" spans="1:8" x14ac:dyDescent="0.3">
      <c r="A406">
        <v>3575</v>
      </c>
      <c r="B406" t="s">
        <v>763</v>
      </c>
      <c r="D406" t="s">
        <v>763</v>
      </c>
      <c r="G406" t="s">
        <v>9</v>
      </c>
      <c r="H406" t="s">
        <v>764</v>
      </c>
    </row>
    <row r="407" spans="1:8" x14ac:dyDescent="0.3">
      <c r="A407">
        <v>4082</v>
      </c>
      <c r="B407" t="s">
        <v>765</v>
      </c>
      <c r="D407" t="s">
        <v>765</v>
      </c>
      <c r="G407" t="s">
        <v>9</v>
      </c>
      <c r="H407" t="s">
        <v>500</v>
      </c>
    </row>
    <row r="408" spans="1:8" x14ac:dyDescent="0.3">
      <c r="A408">
        <v>375</v>
      </c>
      <c r="B408" t="s">
        <v>766</v>
      </c>
      <c r="D408" t="s">
        <v>766</v>
      </c>
      <c r="G408" t="s">
        <v>9</v>
      </c>
      <c r="H408" t="s">
        <v>511</v>
      </c>
    </row>
    <row r="409" spans="1:8" x14ac:dyDescent="0.3">
      <c r="A409">
        <v>2999</v>
      </c>
      <c r="B409" t="s">
        <v>767</v>
      </c>
      <c r="D409" t="s">
        <v>767</v>
      </c>
      <c r="G409" t="s">
        <v>9</v>
      </c>
      <c r="H409" t="s">
        <v>768</v>
      </c>
    </row>
    <row r="410" spans="1:8" x14ac:dyDescent="0.3">
      <c r="A410">
        <v>5277</v>
      </c>
      <c r="B410" t="s">
        <v>769</v>
      </c>
      <c r="D410" t="s">
        <v>769</v>
      </c>
      <c r="G410" t="s">
        <v>9</v>
      </c>
      <c r="H410" t="s">
        <v>770</v>
      </c>
    </row>
    <row r="411" spans="1:8" x14ac:dyDescent="0.3">
      <c r="A411">
        <v>4128</v>
      </c>
      <c r="B411" t="s">
        <v>771</v>
      </c>
      <c r="D411" t="s">
        <v>771</v>
      </c>
      <c r="G411" t="s">
        <v>9</v>
      </c>
      <c r="H411" t="s">
        <v>772</v>
      </c>
    </row>
    <row r="412" spans="1:8" x14ac:dyDescent="0.3">
      <c r="A412">
        <v>4557</v>
      </c>
      <c r="B412" t="s">
        <v>773</v>
      </c>
      <c r="D412" t="s">
        <v>773</v>
      </c>
      <c r="G412" t="s">
        <v>9</v>
      </c>
      <c r="H412" t="s">
        <v>774</v>
      </c>
    </row>
    <row r="413" spans="1:8" x14ac:dyDescent="0.3">
      <c r="A413">
        <v>3574</v>
      </c>
      <c r="B413" t="s">
        <v>775</v>
      </c>
      <c r="D413" t="s">
        <v>775</v>
      </c>
      <c r="G413" t="s">
        <v>9</v>
      </c>
      <c r="H413" t="s">
        <v>776</v>
      </c>
    </row>
    <row r="414" spans="1:8" x14ac:dyDescent="0.3">
      <c r="A414">
        <v>4615</v>
      </c>
      <c r="B414" t="s">
        <v>777</v>
      </c>
      <c r="D414" t="s">
        <v>777</v>
      </c>
      <c r="G414" t="s">
        <v>9</v>
      </c>
      <c r="H414" t="s">
        <v>471</v>
      </c>
    </row>
    <row r="415" spans="1:8" x14ac:dyDescent="0.3">
      <c r="A415">
        <v>4636</v>
      </c>
      <c r="B415" t="s">
        <v>778</v>
      </c>
      <c r="D415" t="s">
        <v>778</v>
      </c>
      <c r="G415" t="s">
        <v>9</v>
      </c>
      <c r="H415" t="s">
        <v>621</v>
      </c>
    </row>
    <row r="416" spans="1:8" x14ac:dyDescent="0.3">
      <c r="A416">
        <v>4911</v>
      </c>
      <c r="B416" t="s">
        <v>779</v>
      </c>
      <c r="D416" t="s">
        <v>779</v>
      </c>
      <c r="G416" t="s">
        <v>9</v>
      </c>
      <c r="H416" t="s">
        <v>780</v>
      </c>
    </row>
    <row r="417" spans="1:8" x14ac:dyDescent="0.3">
      <c r="A417">
        <v>3312</v>
      </c>
      <c r="B417" t="s">
        <v>781</v>
      </c>
      <c r="D417" t="s">
        <v>781</v>
      </c>
      <c r="G417" t="s">
        <v>9</v>
      </c>
      <c r="H417" t="s">
        <v>782</v>
      </c>
    </row>
    <row r="418" spans="1:8" x14ac:dyDescent="0.3">
      <c r="A418">
        <v>4947</v>
      </c>
      <c r="B418" t="s">
        <v>783</v>
      </c>
      <c r="D418" t="s">
        <v>783</v>
      </c>
      <c r="G418" t="s">
        <v>9</v>
      </c>
      <c r="H418" t="s">
        <v>784</v>
      </c>
    </row>
    <row r="419" spans="1:8" x14ac:dyDescent="0.3">
      <c r="A419">
        <v>754</v>
      </c>
      <c r="B419" t="s">
        <v>785</v>
      </c>
      <c r="D419" t="s">
        <v>785</v>
      </c>
      <c r="G419" t="s">
        <v>9</v>
      </c>
      <c r="H419" t="s">
        <v>786</v>
      </c>
    </row>
    <row r="420" spans="1:8" x14ac:dyDescent="0.3">
      <c r="A420">
        <v>3530</v>
      </c>
      <c r="B420" t="s">
        <v>787</v>
      </c>
      <c r="D420" t="s">
        <v>787</v>
      </c>
      <c r="G420" t="s">
        <v>9</v>
      </c>
      <c r="H420" t="s">
        <v>788</v>
      </c>
    </row>
    <row r="421" spans="1:8" x14ac:dyDescent="0.3">
      <c r="A421">
        <v>1375</v>
      </c>
      <c r="B421" t="s">
        <v>789</v>
      </c>
      <c r="D421" t="s">
        <v>789</v>
      </c>
      <c r="G421" t="s">
        <v>9</v>
      </c>
      <c r="H421" t="s">
        <v>790</v>
      </c>
    </row>
    <row r="422" spans="1:8" x14ac:dyDescent="0.3">
      <c r="A422">
        <v>148</v>
      </c>
      <c r="B422" t="s">
        <v>791</v>
      </c>
      <c r="D422" t="s">
        <v>791</v>
      </c>
      <c r="G422" t="s">
        <v>9</v>
      </c>
      <c r="H422" t="s">
        <v>161</v>
      </c>
    </row>
    <row r="423" spans="1:8" x14ac:dyDescent="0.3">
      <c r="A423">
        <v>12</v>
      </c>
      <c r="B423" t="s">
        <v>792</v>
      </c>
      <c r="D423" t="s">
        <v>792</v>
      </c>
      <c r="G423" t="s">
        <v>9</v>
      </c>
      <c r="H423" t="s">
        <v>161</v>
      </c>
    </row>
    <row r="424" spans="1:8" x14ac:dyDescent="0.3">
      <c r="A424">
        <v>4203</v>
      </c>
      <c r="B424" t="s">
        <v>793</v>
      </c>
      <c r="D424" t="s">
        <v>793</v>
      </c>
      <c r="G424" t="s">
        <v>9</v>
      </c>
      <c r="H424" t="s">
        <v>515</v>
      </c>
    </row>
    <row r="425" spans="1:8" x14ac:dyDescent="0.3">
      <c r="A425">
        <v>1023</v>
      </c>
      <c r="B425" t="s">
        <v>794</v>
      </c>
      <c r="D425" t="s">
        <v>794</v>
      </c>
      <c r="G425" t="s">
        <v>9</v>
      </c>
      <c r="H425" t="s">
        <v>795</v>
      </c>
    </row>
    <row r="426" spans="1:8" x14ac:dyDescent="0.3">
      <c r="A426">
        <v>5319</v>
      </c>
      <c r="B426" t="s">
        <v>796</v>
      </c>
      <c r="D426" t="s">
        <v>796</v>
      </c>
      <c r="G426" t="s">
        <v>9</v>
      </c>
      <c r="H426" t="s">
        <v>797</v>
      </c>
    </row>
    <row r="427" spans="1:8" x14ac:dyDescent="0.3">
      <c r="A427">
        <v>5821</v>
      </c>
      <c r="B427" t="s">
        <v>798</v>
      </c>
      <c r="D427" t="s">
        <v>798</v>
      </c>
      <c r="G427" t="s">
        <v>9</v>
      </c>
      <c r="H427" t="s">
        <v>799</v>
      </c>
    </row>
    <row r="428" spans="1:8" x14ac:dyDescent="0.3">
      <c r="A428">
        <v>5770</v>
      </c>
      <c r="B428" t="s">
        <v>800</v>
      </c>
      <c r="D428" t="s">
        <v>800</v>
      </c>
      <c r="G428" t="s">
        <v>9</v>
      </c>
      <c r="H428" t="s">
        <v>801</v>
      </c>
    </row>
    <row r="429" spans="1:8" x14ac:dyDescent="0.3">
      <c r="A429">
        <v>5225</v>
      </c>
      <c r="B429" t="s">
        <v>802</v>
      </c>
      <c r="D429" t="s">
        <v>802</v>
      </c>
      <c r="G429" t="s">
        <v>9</v>
      </c>
      <c r="H429" t="s">
        <v>803</v>
      </c>
    </row>
    <row r="430" spans="1:8" x14ac:dyDescent="0.3">
      <c r="A430">
        <v>4611</v>
      </c>
      <c r="B430" t="s">
        <v>804</v>
      </c>
      <c r="D430" t="s">
        <v>804</v>
      </c>
      <c r="G430" t="s">
        <v>9</v>
      </c>
      <c r="H430" t="s">
        <v>471</v>
      </c>
    </row>
    <row r="431" spans="1:8" x14ac:dyDescent="0.3">
      <c r="A431">
        <v>3891</v>
      </c>
      <c r="B431" t="s">
        <v>805</v>
      </c>
      <c r="D431" t="s">
        <v>805</v>
      </c>
      <c r="G431" t="s">
        <v>9</v>
      </c>
      <c r="H431" t="s">
        <v>149</v>
      </c>
    </row>
    <row r="432" spans="1:8" x14ac:dyDescent="0.3">
      <c r="A432">
        <v>3329</v>
      </c>
      <c r="B432" t="s">
        <v>806</v>
      </c>
      <c r="D432" t="s">
        <v>806</v>
      </c>
      <c r="G432" t="s">
        <v>9</v>
      </c>
      <c r="H432" t="s">
        <v>807</v>
      </c>
    </row>
    <row r="433" spans="1:8" x14ac:dyDescent="0.3">
      <c r="A433">
        <v>3927</v>
      </c>
      <c r="B433" t="s">
        <v>808</v>
      </c>
      <c r="D433" t="s">
        <v>808</v>
      </c>
      <c r="G433" t="s">
        <v>9</v>
      </c>
      <c r="H433" t="s">
        <v>809</v>
      </c>
    </row>
    <row r="434" spans="1:8" x14ac:dyDescent="0.3">
      <c r="A434">
        <v>634</v>
      </c>
      <c r="B434" t="s">
        <v>810</v>
      </c>
      <c r="D434" t="s">
        <v>810</v>
      </c>
      <c r="G434" t="s">
        <v>9</v>
      </c>
      <c r="H434" t="s">
        <v>566</v>
      </c>
    </row>
    <row r="435" spans="1:8" x14ac:dyDescent="0.3">
      <c r="A435">
        <v>4977</v>
      </c>
      <c r="B435" t="s">
        <v>811</v>
      </c>
      <c r="D435" t="s">
        <v>811</v>
      </c>
      <c r="G435" t="s">
        <v>9</v>
      </c>
      <c r="H435" t="s">
        <v>812</v>
      </c>
    </row>
    <row r="436" spans="1:8" x14ac:dyDescent="0.3">
      <c r="A436">
        <v>15</v>
      </c>
      <c r="B436" t="s">
        <v>813</v>
      </c>
      <c r="D436" t="s">
        <v>813</v>
      </c>
      <c r="G436" t="s">
        <v>9</v>
      </c>
      <c r="H436" t="s">
        <v>161</v>
      </c>
    </row>
    <row r="437" spans="1:8" x14ac:dyDescent="0.3">
      <c r="A437">
        <v>2878</v>
      </c>
      <c r="B437" t="s">
        <v>814</v>
      </c>
      <c r="D437" t="s">
        <v>814</v>
      </c>
      <c r="G437" t="s">
        <v>9</v>
      </c>
      <c r="H437" t="s">
        <v>318</v>
      </c>
    </row>
    <row r="438" spans="1:8" x14ac:dyDescent="0.3">
      <c r="A438">
        <v>4367</v>
      </c>
      <c r="B438" t="s">
        <v>815</v>
      </c>
      <c r="D438" t="s">
        <v>815</v>
      </c>
      <c r="G438" t="s">
        <v>9</v>
      </c>
      <c r="H438" t="s">
        <v>392</v>
      </c>
    </row>
    <row r="439" spans="1:8" x14ac:dyDescent="0.3">
      <c r="A439">
        <v>5116</v>
      </c>
      <c r="B439" t="s">
        <v>816</v>
      </c>
      <c r="D439" t="s">
        <v>816</v>
      </c>
      <c r="G439" t="s">
        <v>9</v>
      </c>
      <c r="H439" t="s">
        <v>817</v>
      </c>
    </row>
    <row r="440" spans="1:8" x14ac:dyDescent="0.3">
      <c r="A440">
        <v>648</v>
      </c>
      <c r="B440" t="s">
        <v>818</v>
      </c>
      <c r="D440" t="s">
        <v>818</v>
      </c>
      <c r="G440" t="s">
        <v>9</v>
      </c>
      <c r="H440" t="s">
        <v>819</v>
      </c>
    </row>
    <row r="441" spans="1:8" x14ac:dyDescent="0.3">
      <c r="A441">
        <v>5297</v>
      </c>
      <c r="B441" t="s">
        <v>820</v>
      </c>
      <c r="D441" t="s">
        <v>820</v>
      </c>
      <c r="G441" t="s">
        <v>9</v>
      </c>
      <c r="H441" t="s">
        <v>821</v>
      </c>
    </row>
    <row r="442" spans="1:8" x14ac:dyDescent="0.3">
      <c r="A442">
        <v>3995</v>
      </c>
      <c r="B442" t="s">
        <v>822</v>
      </c>
      <c r="D442" t="s">
        <v>822</v>
      </c>
      <c r="G442" t="s">
        <v>9</v>
      </c>
      <c r="H442" t="s">
        <v>823</v>
      </c>
    </row>
    <row r="443" spans="1:8" x14ac:dyDescent="0.3">
      <c r="A443">
        <v>4566</v>
      </c>
      <c r="B443" t="s">
        <v>824</v>
      </c>
      <c r="D443" t="s">
        <v>824</v>
      </c>
      <c r="G443" t="s">
        <v>9</v>
      </c>
      <c r="H443" t="s">
        <v>825</v>
      </c>
    </row>
    <row r="444" spans="1:8" x14ac:dyDescent="0.3">
      <c r="A444">
        <v>194</v>
      </c>
      <c r="B444" t="s">
        <v>826</v>
      </c>
      <c r="D444" t="s">
        <v>826</v>
      </c>
      <c r="G444" t="s">
        <v>9</v>
      </c>
      <c r="H444" t="s">
        <v>297</v>
      </c>
    </row>
    <row r="445" spans="1:8" x14ac:dyDescent="0.3">
      <c r="A445">
        <v>2449</v>
      </c>
      <c r="B445" t="s">
        <v>827</v>
      </c>
      <c r="D445" t="s">
        <v>827</v>
      </c>
      <c r="G445" t="s">
        <v>9</v>
      </c>
      <c r="H445" t="s">
        <v>828</v>
      </c>
    </row>
    <row r="446" spans="1:8" x14ac:dyDescent="0.3">
      <c r="A446">
        <v>4671</v>
      </c>
      <c r="B446" t="s">
        <v>829</v>
      </c>
      <c r="D446" t="s">
        <v>829</v>
      </c>
      <c r="G446" t="s">
        <v>9</v>
      </c>
      <c r="H446" t="s">
        <v>830</v>
      </c>
    </row>
    <row r="447" spans="1:8" x14ac:dyDescent="0.3">
      <c r="A447">
        <v>4959</v>
      </c>
      <c r="B447" t="s">
        <v>831</v>
      </c>
      <c r="D447" t="s">
        <v>831</v>
      </c>
      <c r="G447" t="s">
        <v>9</v>
      </c>
      <c r="H447" t="s">
        <v>832</v>
      </c>
    </row>
    <row r="448" spans="1:8" x14ac:dyDescent="0.3">
      <c r="A448">
        <v>4788</v>
      </c>
      <c r="B448" t="s">
        <v>833</v>
      </c>
      <c r="D448" t="s">
        <v>833</v>
      </c>
      <c r="G448" t="s">
        <v>9</v>
      </c>
      <c r="H448" t="s">
        <v>834</v>
      </c>
    </row>
    <row r="449" spans="1:8" x14ac:dyDescent="0.3">
      <c r="A449">
        <v>2547</v>
      </c>
      <c r="B449" t="s">
        <v>835</v>
      </c>
      <c r="D449" t="s">
        <v>835</v>
      </c>
      <c r="G449" t="s">
        <v>9</v>
      </c>
      <c r="H449" t="s">
        <v>836</v>
      </c>
    </row>
    <row r="450" spans="1:8" x14ac:dyDescent="0.3">
      <c r="A450">
        <v>5514</v>
      </c>
      <c r="B450" t="s">
        <v>837</v>
      </c>
      <c r="D450" t="s">
        <v>837</v>
      </c>
      <c r="G450" t="s">
        <v>9</v>
      </c>
      <c r="H450" t="s">
        <v>838</v>
      </c>
    </row>
    <row r="451" spans="1:8" x14ac:dyDescent="0.3">
      <c r="A451">
        <v>4960</v>
      </c>
      <c r="B451" t="s">
        <v>839</v>
      </c>
      <c r="D451" t="s">
        <v>839</v>
      </c>
      <c r="G451" t="s">
        <v>9</v>
      </c>
      <c r="H451" t="s">
        <v>206</v>
      </c>
    </row>
    <row r="452" spans="1:8" x14ac:dyDescent="0.3">
      <c r="A452">
        <v>4487</v>
      </c>
      <c r="B452" t="s">
        <v>840</v>
      </c>
      <c r="D452" t="s">
        <v>840</v>
      </c>
      <c r="G452" t="s">
        <v>9</v>
      </c>
      <c r="H452" t="s">
        <v>841</v>
      </c>
    </row>
    <row r="453" spans="1:8" x14ac:dyDescent="0.3">
      <c r="A453">
        <v>2857</v>
      </c>
      <c r="B453" t="s">
        <v>842</v>
      </c>
      <c r="D453" t="s">
        <v>842</v>
      </c>
      <c r="G453" t="s">
        <v>9</v>
      </c>
      <c r="H453" t="s">
        <v>843</v>
      </c>
    </row>
    <row r="454" spans="1:8" x14ac:dyDescent="0.3">
      <c r="A454">
        <v>3502</v>
      </c>
      <c r="B454" t="s">
        <v>844</v>
      </c>
      <c r="D454" t="s">
        <v>844</v>
      </c>
      <c r="G454" t="s">
        <v>9</v>
      </c>
      <c r="H454" t="s">
        <v>845</v>
      </c>
    </row>
    <row r="455" spans="1:8" x14ac:dyDescent="0.3">
      <c r="A455">
        <v>4075</v>
      </c>
      <c r="B455" t="s">
        <v>846</v>
      </c>
      <c r="D455" t="s">
        <v>846</v>
      </c>
      <c r="G455" t="s">
        <v>9</v>
      </c>
      <c r="H455" t="s">
        <v>847</v>
      </c>
    </row>
    <row r="456" spans="1:8" x14ac:dyDescent="0.3">
      <c r="A456">
        <v>5074</v>
      </c>
      <c r="B456" t="s">
        <v>848</v>
      </c>
      <c r="D456" t="s">
        <v>848</v>
      </c>
      <c r="G456" t="s">
        <v>9</v>
      </c>
      <c r="H456" t="s">
        <v>849</v>
      </c>
    </row>
    <row r="457" spans="1:8" x14ac:dyDescent="0.3">
      <c r="A457">
        <v>5547</v>
      </c>
      <c r="B457" t="s">
        <v>850</v>
      </c>
      <c r="D457" t="s">
        <v>850</v>
      </c>
      <c r="G457" t="s">
        <v>9</v>
      </c>
      <c r="H457" t="s">
        <v>851</v>
      </c>
    </row>
    <row r="458" spans="1:8" x14ac:dyDescent="0.3">
      <c r="A458">
        <v>3119</v>
      </c>
      <c r="B458" t="s">
        <v>852</v>
      </c>
      <c r="D458" t="s">
        <v>852</v>
      </c>
      <c r="G458" t="s">
        <v>9</v>
      </c>
      <c r="H458" t="s">
        <v>853</v>
      </c>
    </row>
    <row r="459" spans="1:8" x14ac:dyDescent="0.3">
      <c r="A459">
        <v>3500</v>
      </c>
      <c r="B459" t="s">
        <v>854</v>
      </c>
      <c r="D459" t="s">
        <v>854</v>
      </c>
      <c r="G459" t="s">
        <v>9</v>
      </c>
      <c r="H459" t="s">
        <v>99</v>
      </c>
    </row>
    <row r="460" spans="1:8" x14ac:dyDescent="0.3">
      <c r="A460">
        <v>2556</v>
      </c>
      <c r="B460" t="s">
        <v>855</v>
      </c>
      <c r="D460" t="s">
        <v>855</v>
      </c>
      <c r="G460" t="s">
        <v>9</v>
      </c>
      <c r="H460" t="s">
        <v>856</v>
      </c>
    </row>
    <row r="461" spans="1:8" x14ac:dyDescent="0.3">
      <c r="A461">
        <v>5404</v>
      </c>
      <c r="B461" t="s">
        <v>857</v>
      </c>
      <c r="D461" t="s">
        <v>857</v>
      </c>
      <c r="G461" t="s">
        <v>9</v>
      </c>
      <c r="H461" t="s">
        <v>858</v>
      </c>
    </row>
    <row r="462" spans="1:8" x14ac:dyDescent="0.3">
      <c r="A462">
        <v>4754</v>
      </c>
      <c r="B462" t="s">
        <v>859</v>
      </c>
      <c r="D462" t="s">
        <v>859</v>
      </c>
      <c r="G462" t="s">
        <v>9</v>
      </c>
      <c r="H462" t="s">
        <v>860</v>
      </c>
    </row>
    <row r="463" spans="1:8" x14ac:dyDescent="0.3">
      <c r="A463">
        <v>5532</v>
      </c>
      <c r="B463" t="s">
        <v>861</v>
      </c>
      <c r="D463" t="s">
        <v>861</v>
      </c>
      <c r="G463" t="s">
        <v>9</v>
      </c>
      <c r="H463" t="s">
        <v>862</v>
      </c>
    </row>
    <row r="464" spans="1:8" x14ac:dyDescent="0.3">
      <c r="A464">
        <v>1146</v>
      </c>
      <c r="B464" t="s">
        <v>863</v>
      </c>
      <c r="D464" t="s">
        <v>863</v>
      </c>
      <c r="G464" t="s">
        <v>9</v>
      </c>
      <c r="H464" t="s">
        <v>864</v>
      </c>
    </row>
    <row r="465" spans="1:8" x14ac:dyDescent="0.3">
      <c r="A465">
        <v>3417</v>
      </c>
      <c r="B465" t="s">
        <v>865</v>
      </c>
      <c r="D465" t="s">
        <v>865</v>
      </c>
      <c r="G465" t="s">
        <v>9</v>
      </c>
      <c r="H465" t="s">
        <v>866</v>
      </c>
    </row>
    <row r="466" spans="1:8" x14ac:dyDescent="0.3">
      <c r="A466">
        <v>3481</v>
      </c>
      <c r="B466" t="s">
        <v>867</v>
      </c>
      <c r="D466" t="s">
        <v>867</v>
      </c>
      <c r="G466" t="s">
        <v>9</v>
      </c>
      <c r="H466" t="s">
        <v>868</v>
      </c>
    </row>
    <row r="467" spans="1:8" x14ac:dyDescent="0.3">
      <c r="A467">
        <v>4358</v>
      </c>
      <c r="B467" t="s">
        <v>869</v>
      </c>
      <c r="D467" t="s">
        <v>869</v>
      </c>
      <c r="G467" t="s">
        <v>9</v>
      </c>
      <c r="H467" t="s">
        <v>732</v>
      </c>
    </row>
    <row r="468" spans="1:8" x14ac:dyDescent="0.3">
      <c r="A468">
        <v>5825</v>
      </c>
      <c r="B468" t="s">
        <v>870</v>
      </c>
      <c r="D468" t="s">
        <v>870</v>
      </c>
      <c r="G468" t="s">
        <v>9</v>
      </c>
      <c r="H468" t="s">
        <v>871</v>
      </c>
    </row>
    <row r="469" spans="1:8" x14ac:dyDescent="0.3">
      <c r="A469">
        <v>4897</v>
      </c>
      <c r="B469" t="s">
        <v>872</v>
      </c>
      <c r="D469" t="s">
        <v>872</v>
      </c>
      <c r="G469" t="s">
        <v>9</v>
      </c>
      <c r="H469" t="s">
        <v>873</v>
      </c>
    </row>
    <row r="470" spans="1:8" x14ac:dyDescent="0.3">
      <c r="A470">
        <v>4410</v>
      </c>
      <c r="B470" t="s">
        <v>874</v>
      </c>
      <c r="D470" t="s">
        <v>874</v>
      </c>
      <c r="G470" t="s">
        <v>9</v>
      </c>
      <c r="H470" t="s">
        <v>875</v>
      </c>
    </row>
    <row r="471" spans="1:8" x14ac:dyDescent="0.3">
      <c r="A471">
        <v>4763</v>
      </c>
      <c r="B471" t="s">
        <v>876</v>
      </c>
      <c r="D471" t="s">
        <v>876</v>
      </c>
      <c r="G471" t="s">
        <v>9</v>
      </c>
      <c r="H471" t="s">
        <v>877</v>
      </c>
    </row>
    <row r="472" spans="1:8" x14ac:dyDescent="0.3">
      <c r="A472">
        <v>2924</v>
      </c>
      <c r="B472" t="s">
        <v>878</v>
      </c>
      <c r="D472" t="s">
        <v>878</v>
      </c>
      <c r="G472" t="s">
        <v>9</v>
      </c>
      <c r="H472" t="s">
        <v>879</v>
      </c>
    </row>
    <row r="473" spans="1:8" x14ac:dyDescent="0.3">
      <c r="A473">
        <v>4550</v>
      </c>
      <c r="B473" t="s">
        <v>880</v>
      </c>
      <c r="D473" t="s">
        <v>880</v>
      </c>
      <c r="G473" t="s">
        <v>9</v>
      </c>
      <c r="H473" t="s">
        <v>333</v>
      </c>
    </row>
    <row r="474" spans="1:8" x14ac:dyDescent="0.3">
      <c r="A474">
        <v>3683</v>
      </c>
      <c r="B474" t="s">
        <v>881</v>
      </c>
      <c r="D474" t="s">
        <v>881</v>
      </c>
      <c r="G474" t="s">
        <v>9</v>
      </c>
      <c r="H474" t="s">
        <v>882</v>
      </c>
    </row>
    <row r="475" spans="1:8" x14ac:dyDescent="0.3">
      <c r="A475">
        <v>132</v>
      </c>
      <c r="B475" t="s">
        <v>883</v>
      </c>
      <c r="D475" t="s">
        <v>883</v>
      </c>
      <c r="G475" t="s">
        <v>9</v>
      </c>
      <c r="H475" t="s">
        <v>161</v>
      </c>
    </row>
    <row r="476" spans="1:8" x14ac:dyDescent="0.3">
      <c r="A476">
        <v>4211</v>
      </c>
      <c r="B476" t="s">
        <v>884</v>
      </c>
      <c r="D476" t="s">
        <v>884</v>
      </c>
      <c r="G476" t="s">
        <v>9</v>
      </c>
      <c r="H476" t="s">
        <v>515</v>
      </c>
    </row>
    <row r="477" spans="1:8" x14ac:dyDescent="0.3">
      <c r="A477">
        <v>4201</v>
      </c>
      <c r="B477" t="s">
        <v>885</v>
      </c>
      <c r="D477" t="s">
        <v>885</v>
      </c>
      <c r="G477" t="s">
        <v>9</v>
      </c>
      <c r="H477" t="s">
        <v>515</v>
      </c>
    </row>
    <row r="478" spans="1:8" x14ac:dyDescent="0.3">
      <c r="A478">
        <v>5076</v>
      </c>
      <c r="B478" t="s">
        <v>886</v>
      </c>
      <c r="D478" t="s">
        <v>886</v>
      </c>
      <c r="G478" t="s">
        <v>9</v>
      </c>
      <c r="H478" t="s">
        <v>887</v>
      </c>
    </row>
    <row r="479" spans="1:8" x14ac:dyDescent="0.3">
      <c r="A479">
        <v>5230</v>
      </c>
      <c r="B479" t="s">
        <v>888</v>
      </c>
      <c r="D479" t="s">
        <v>888</v>
      </c>
      <c r="G479" t="s">
        <v>9</v>
      </c>
      <c r="H479" t="s">
        <v>889</v>
      </c>
    </row>
    <row r="480" spans="1:8" x14ac:dyDescent="0.3">
      <c r="A480">
        <v>4229</v>
      </c>
      <c r="B480" t="s">
        <v>890</v>
      </c>
      <c r="D480" t="s">
        <v>890</v>
      </c>
      <c r="G480" t="s">
        <v>9</v>
      </c>
      <c r="H480" t="s">
        <v>891</v>
      </c>
    </row>
    <row r="481" spans="1:8" x14ac:dyDescent="0.3">
      <c r="A481">
        <v>4500</v>
      </c>
      <c r="B481" t="s">
        <v>892</v>
      </c>
      <c r="D481" t="s">
        <v>892</v>
      </c>
      <c r="G481" t="s">
        <v>9</v>
      </c>
      <c r="H481" t="s">
        <v>893</v>
      </c>
    </row>
    <row r="482" spans="1:8" x14ac:dyDescent="0.3">
      <c r="A482">
        <v>3168</v>
      </c>
      <c r="B482" t="s">
        <v>894</v>
      </c>
      <c r="D482" t="s">
        <v>894</v>
      </c>
      <c r="G482" t="s">
        <v>9</v>
      </c>
      <c r="H482" t="s">
        <v>895</v>
      </c>
    </row>
    <row r="483" spans="1:8" x14ac:dyDescent="0.3">
      <c r="A483">
        <v>832</v>
      </c>
      <c r="B483" t="s">
        <v>896</v>
      </c>
      <c r="D483" t="s">
        <v>896</v>
      </c>
      <c r="G483" t="s">
        <v>9</v>
      </c>
      <c r="H483" t="s">
        <v>897</v>
      </c>
    </row>
    <row r="484" spans="1:8" x14ac:dyDescent="0.3">
      <c r="A484">
        <v>3968</v>
      </c>
      <c r="B484" t="s">
        <v>898</v>
      </c>
      <c r="D484" t="s">
        <v>898</v>
      </c>
      <c r="G484" t="s">
        <v>9</v>
      </c>
      <c r="H484" t="s">
        <v>899</v>
      </c>
    </row>
    <row r="485" spans="1:8" x14ac:dyDescent="0.3">
      <c r="A485">
        <v>4316</v>
      </c>
      <c r="B485" t="s">
        <v>900</v>
      </c>
      <c r="D485" t="s">
        <v>900</v>
      </c>
      <c r="G485" t="s">
        <v>9</v>
      </c>
      <c r="H485" t="s">
        <v>901</v>
      </c>
    </row>
    <row r="486" spans="1:8" x14ac:dyDescent="0.3">
      <c r="A486">
        <v>4016</v>
      </c>
      <c r="B486" t="s">
        <v>902</v>
      </c>
      <c r="D486" t="s">
        <v>902</v>
      </c>
      <c r="G486" t="s">
        <v>9</v>
      </c>
      <c r="H486" t="s">
        <v>903</v>
      </c>
    </row>
    <row r="487" spans="1:8" x14ac:dyDescent="0.3">
      <c r="A487">
        <v>1021</v>
      </c>
      <c r="B487" t="s">
        <v>904</v>
      </c>
      <c r="D487" t="s">
        <v>904</v>
      </c>
      <c r="G487" t="s">
        <v>9</v>
      </c>
      <c r="H487" t="s">
        <v>905</v>
      </c>
    </row>
    <row r="488" spans="1:8" x14ac:dyDescent="0.3">
      <c r="A488">
        <v>4337</v>
      </c>
      <c r="B488" t="s">
        <v>906</v>
      </c>
      <c r="D488" t="s">
        <v>906</v>
      </c>
      <c r="G488" t="s">
        <v>9</v>
      </c>
      <c r="H488" t="s">
        <v>439</v>
      </c>
    </row>
    <row r="489" spans="1:8" x14ac:dyDescent="0.3">
      <c r="A489">
        <v>3720</v>
      </c>
      <c r="B489" t="s">
        <v>907</v>
      </c>
      <c r="D489" t="s">
        <v>907</v>
      </c>
      <c r="G489" t="s">
        <v>9</v>
      </c>
      <c r="H489" t="s">
        <v>908</v>
      </c>
    </row>
    <row r="490" spans="1:8" x14ac:dyDescent="0.3">
      <c r="A490">
        <v>370</v>
      </c>
      <c r="B490" t="s">
        <v>909</v>
      </c>
      <c r="D490" t="s">
        <v>909</v>
      </c>
      <c r="G490" t="s">
        <v>9</v>
      </c>
      <c r="H490" t="s">
        <v>511</v>
      </c>
    </row>
    <row r="491" spans="1:8" x14ac:dyDescent="0.3">
      <c r="A491">
        <v>123</v>
      </c>
      <c r="B491" t="s">
        <v>910</v>
      </c>
      <c r="D491" t="s">
        <v>910</v>
      </c>
      <c r="G491" t="s">
        <v>9</v>
      </c>
      <c r="H491" t="s">
        <v>161</v>
      </c>
    </row>
    <row r="492" spans="1:8" x14ac:dyDescent="0.3">
      <c r="A492">
        <v>3817</v>
      </c>
      <c r="B492" t="s">
        <v>911</v>
      </c>
      <c r="D492" t="s">
        <v>911</v>
      </c>
      <c r="G492" t="s">
        <v>9</v>
      </c>
      <c r="H492" t="s">
        <v>912</v>
      </c>
    </row>
    <row r="493" spans="1:8" x14ac:dyDescent="0.3">
      <c r="A493">
        <v>315</v>
      </c>
      <c r="B493" t="s">
        <v>913</v>
      </c>
      <c r="D493" t="s">
        <v>913</v>
      </c>
      <c r="G493" t="s">
        <v>9</v>
      </c>
      <c r="H493" t="s">
        <v>568</v>
      </c>
    </row>
    <row r="494" spans="1:8" x14ac:dyDescent="0.3">
      <c r="A494">
        <v>3816</v>
      </c>
      <c r="B494" t="s">
        <v>914</v>
      </c>
      <c r="D494" t="s">
        <v>914</v>
      </c>
      <c r="G494" t="s">
        <v>9</v>
      </c>
      <c r="H494" t="s">
        <v>912</v>
      </c>
    </row>
    <row r="495" spans="1:8" x14ac:dyDescent="0.3">
      <c r="A495">
        <v>5082</v>
      </c>
      <c r="B495" t="s">
        <v>915</v>
      </c>
      <c r="D495" t="s">
        <v>915</v>
      </c>
      <c r="G495" t="s">
        <v>9</v>
      </c>
      <c r="H495" t="s">
        <v>756</v>
      </c>
    </row>
    <row r="496" spans="1:8" x14ac:dyDescent="0.3">
      <c r="A496">
        <v>3547</v>
      </c>
      <c r="B496" t="s">
        <v>916</v>
      </c>
      <c r="D496" t="s">
        <v>916</v>
      </c>
      <c r="G496" t="s">
        <v>9</v>
      </c>
      <c r="H496" t="s">
        <v>917</v>
      </c>
    </row>
    <row r="497" spans="1:8" x14ac:dyDescent="0.3">
      <c r="A497">
        <v>5719</v>
      </c>
      <c r="B497" t="s">
        <v>918</v>
      </c>
      <c r="D497" t="s">
        <v>918</v>
      </c>
      <c r="G497" t="s">
        <v>9</v>
      </c>
      <c r="H497" t="s">
        <v>919</v>
      </c>
    </row>
    <row r="498" spans="1:8" x14ac:dyDescent="0.3">
      <c r="A498">
        <v>4871</v>
      </c>
      <c r="B498" t="s">
        <v>920</v>
      </c>
      <c r="D498" t="s">
        <v>920</v>
      </c>
      <c r="G498" t="s">
        <v>9</v>
      </c>
      <c r="H498" t="s">
        <v>921</v>
      </c>
    </row>
    <row r="499" spans="1:8" x14ac:dyDescent="0.3">
      <c r="A499">
        <v>5480</v>
      </c>
      <c r="B499" t="s">
        <v>922</v>
      </c>
      <c r="D499" t="s">
        <v>922</v>
      </c>
      <c r="G499" t="s">
        <v>9</v>
      </c>
      <c r="H499" t="s">
        <v>923</v>
      </c>
    </row>
    <row r="500" spans="1:8" x14ac:dyDescent="0.3">
      <c r="A500">
        <v>3387</v>
      </c>
      <c r="B500" t="s">
        <v>924</v>
      </c>
      <c r="D500" t="s">
        <v>924</v>
      </c>
      <c r="G500" t="s">
        <v>9</v>
      </c>
      <c r="H500" t="s">
        <v>925</v>
      </c>
    </row>
    <row r="501" spans="1:8" x14ac:dyDescent="0.3">
      <c r="A501">
        <v>3813</v>
      </c>
      <c r="B501" t="s">
        <v>926</v>
      </c>
      <c r="D501" t="s">
        <v>926</v>
      </c>
      <c r="G501" t="s">
        <v>9</v>
      </c>
      <c r="H501" t="s">
        <v>927</v>
      </c>
    </row>
    <row r="502" spans="1:8" x14ac:dyDescent="0.3">
      <c r="A502">
        <v>5309</v>
      </c>
      <c r="B502" t="s">
        <v>928</v>
      </c>
      <c r="D502" t="s">
        <v>928</v>
      </c>
      <c r="G502" t="s">
        <v>9</v>
      </c>
      <c r="H502" t="s">
        <v>929</v>
      </c>
    </row>
    <row r="503" spans="1:8" x14ac:dyDescent="0.3">
      <c r="A503">
        <v>2525</v>
      </c>
      <c r="B503" t="s">
        <v>930</v>
      </c>
      <c r="D503" t="s">
        <v>930</v>
      </c>
      <c r="G503" t="s">
        <v>9</v>
      </c>
      <c r="H503" t="s">
        <v>131</v>
      </c>
    </row>
    <row r="504" spans="1:8" x14ac:dyDescent="0.3">
      <c r="A504">
        <v>1027</v>
      </c>
      <c r="B504" t="s">
        <v>931</v>
      </c>
      <c r="D504" t="s">
        <v>931</v>
      </c>
      <c r="G504" t="s">
        <v>9</v>
      </c>
      <c r="H504" t="s">
        <v>932</v>
      </c>
    </row>
    <row r="505" spans="1:8" x14ac:dyDescent="0.3">
      <c r="A505">
        <v>5465</v>
      </c>
      <c r="B505" t="s">
        <v>933</v>
      </c>
      <c r="D505" t="s">
        <v>933</v>
      </c>
      <c r="G505" t="s">
        <v>9</v>
      </c>
      <c r="H505" t="s">
        <v>934</v>
      </c>
    </row>
    <row r="506" spans="1:8" x14ac:dyDescent="0.3">
      <c r="A506">
        <v>2908</v>
      </c>
      <c r="B506" t="s">
        <v>935</v>
      </c>
      <c r="D506" t="s">
        <v>935</v>
      </c>
      <c r="G506" t="s">
        <v>9</v>
      </c>
      <c r="H506" t="s">
        <v>936</v>
      </c>
    </row>
    <row r="507" spans="1:8" x14ac:dyDescent="0.3">
      <c r="A507">
        <v>1181</v>
      </c>
      <c r="B507" t="s">
        <v>937</v>
      </c>
      <c r="D507" t="s">
        <v>937</v>
      </c>
      <c r="G507" t="s">
        <v>9</v>
      </c>
      <c r="H507" t="s">
        <v>938</v>
      </c>
    </row>
    <row r="508" spans="1:8" x14ac:dyDescent="0.3">
      <c r="A508">
        <v>5257</v>
      </c>
      <c r="B508" t="s">
        <v>939</v>
      </c>
      <c r="D508" t="s">
        <v>939</v>
      </c>
      <c r="G508" t="s">
        <v>9</v>
      </c>
      <c r="H508" t="s">
        <v>940</v>
      </c>
    </row>
    <row r="509" spans="1:8" x14ac:dyDescent="0.3">
      <c r="A509">
        <v>2384</v>
      </c>
      <c r="B509" t="s">
        <v>941</v>
      </c>
      <c r="D509" t="s">
        <v>941</v>
      </c>
      <c r="G509" t="s">
        <v>9</v>
      </c>
      <c r="H509" t="s">
        <v>942</v>
      </c>
    </row>
    <row r="510" spans="1:8" x14ac:dyDescent="0.3">
      <c r="A510">
        <v>727</v>
      </c>
      <c r="B510" t="s">
        <v>943</v>
      </c>
      <c r="D510" t="s">
        <v>943</v>
      </c>
      <c r="G510" t="s">
        <v>9</v>
      </c>
      <c r="H510" t="s">
        <v>944</v>
      </c>
    </row>
    <row r="511" spans="1:8" x14ac:dyDescent="0.3">
      <c r="A511">
        <v>2403</v>
      </c>
      <c r="B511" t="s">
        <v>945</v>
      </c>
      <c r="D511" t="s">
        <v>945</v>
      </c>
      <c r="G511" t="s">
        <v>9</v>
      </c>
      <c r="H511" t="s">
        <v>532</v>
      </c>
    </row>
    <row r="512" spans="1:8" x14ac:dyDescent="0.3">
      <c r="A512">
        <v>4027</v>
      </c>
      <c r="B512" t="s">
        <v>946</v>
      </c>
      <c r="D512" t="s">
        <v>947</v>
      </c>
      <c r="G512" t="s">
        <v>9</v>
      </c>
      <c r="H512" t="s">
        <v>948</v>
      </c>
    </row>
    <row r="513" spans="1:8" x14ac:dyDescent="0.3">
      <c r="A513">
        <v>3429</v>
      </c>
      <c r="B513" t="s">
        <v>949</v>
      </c>
      <c r="D513" t="s">
        <v>949</v>
      </c>
      <c r="G513" t="s">
        <v>9</v>
      </c>
      <c r="H513" t="s">
        <v>366</v>
      </c>
    </row>
    <row r="514" spans="1:8" x14ac:dyDescent="0.3">
      <c r="A514">
        <v>16</v>
      </c>
      <c r="B514" t="s">
        <v>950</v>
      </c>
      <c r="D514" t="s">
        <v>950</v>
      </c>
      <c r="G514" t="s">
        <v>9</v>
      </c>
      <c r="H514" t="s">
        <v>161</v>
      </c>
    </row>
    <row r="515" spans="1:8" x14ac:dyDescent="0.3">
      <c r="A515">
        <v>17</v>
      </c>
      <c r="B515" t="s">
        <v>951</v>
      </c>
      <c r="D515" t="s">
        <v>951</v>
      </c>
      <c r="G515" t="s">
        <v>9</v>
      </c>
      <c r="H515" t="s">
        <v>161</v>
      </c>
    </row>
    <row r="516" spans="1:8" x14ac:dyDescent="0.3">
      <c r="A516">
        <v>3877</v>
      </c>
      <c r="B516" t="s">
        <v>952</v>
      </c>
      <c r="D516" t="s">
        <v>952</v>
      </c>
      <c r="G516" t="s">
        <v>9</v>
      </c>
      <c r="H516" t="s">
        <v>953</v>
      </c>
    </row>
    <row r="517" spans="1:8" x14ac:dyDescent="0.3">
      <c r="A517">
        <v>4584</v>
      </c>
      <c r="B517" t="s">
        <v>954</v>
      </c>
      <c r="D517" t="s">
        <v>954</v>
      </c>
      <c r="G517" t="s">
        <v>9</v>
      </c>
      <c r="H517" t="s">
        <v>955</v>
      </c>
    </row>
    <row r="518" spans="1:8" x14ac:dyDescent="0.3">
      <c r="A518">
        <v>5667</v>
      </c>
      <c r="B518" t="s">
        <v>956</v>
      </c>
      <c r="D518" t="s">
        <v>956</v>
      </c>
      <c r="G518" t="s">
        <v>9</v>
      </c>
      <c r="H518" t="s">
        <v>957</v>
      </c>
    </row>
    <row r="519" spans="1:8" x14ac:dyDescent="0.3">
      <c r="A519">
        <v>3122</v>
      </c>
      <c r="B519" t="s">
        <v>958</v>
      </c>
      <c r="D519" t="s">
        <v>958</v>
      </c>
      <c r="G519" t="s">
        <v>9</v>
      </c>
      <c r="H519" t="s">
        <v>959</v>
      </c>
    </row>
    <row r="520" spans="1:8" x14ac:dyDescent="0.3">
      <c r="A520">
        <v>3545</v>
      </c>
      <c r="B520" t="s">
        <v>960</v>
      </c>
      <c r="D520" t="s">
        <v>960</v>
      </c>
      <c r="G520" t="s">
        <v>9</v>
      </c>
      <c r="H520" t="s">
        <v>961</v>
      </c>
    </row>
    <row r="521" spans="1:8" x14ac:dyDescent="0.3">
      <c r="A521">
        <v>860</v>
      </c>
      <c r="B521" t="s">
        <v>962</v>
      </c>
      <c r="D521" t="s">
        <v>962</v>
      </c>
      <c r="G521" t="s">
        <v>9</v>
      </c>
      <c r="H521" t="s">
        <v>963</v>
      </c>
    </row>
    <row r="522" spans="1:8" x14ac:dyDescent="0.3">
      <c r="A522">
        <v>5113</v>
      </c>
      <c r="B522" t="s">
        <v>964</v>
      </c>
      <c r="D522" t="s">
        <v>964</v>
      </c>
      <c r="G522" t="s">
        <v>9</v>
      </c>
      <c r="H522" t="s">
        <v>965</v>
      </c>
    </row>
    <row r="523" spans="1:8" x14ac:dyDescent="0.3">
      <c r="A523">
        <v>2762</v>
      </c>
      <c r="B523" t="s">
        <v>966</v>
      </c>
      <c r="D523" t="s">
        <v>966</v>
      </c>
      <c r="G523" t="s">
        <v>9</v>
      </c>
      <c r="H523" t="s">
        <v>967</v>
      </c>
    </row>
    <row r="524" spans="1:8" x14ac:dyDescent="0.3">
      <c r="A524">
        <v>916</v>
      </c>
      <c r="B524" t="s">
        <v>968</v>
      </c>
      <c r="D524" t="s">
        <v>968</v>
      </c>
      <c r="G524" t="s">
        <v>9</v>
      </c>
      <c r="H524" t="s">
        <v>969</v>
      </c>
    </row>
    <row r="525" spans="1:8" x14ac:dyDescent="0.3">
      <c r="A525">
        <v>5475</v>
      </c>
      <c r="B525" t="s">
        <v>970</v>
      </c>
      <c r="D525" t="s">
        <v>970</v>
      </c>
      <c r="G525" t="s">
        <v>9</v>
      </c>
      <c r="H525" t="s">
        <v>971</v>
      </c>
    </row>
    <row r="526" spans="1:8" x14ac:dyDescent="0.3">
      <c r="A526">
        <v>5105</v>
      </c>
      <c r="B526" t="s">
        <v>972</v>
      </c>
      <c r="D526" t="s">
        <v>972</v>
      </c>
      <c r="G526" t="s">
        <v>9</v>
      </c>
      <c r="H526" t="s">
        <v>973</v>
      </c>
    </row>
    <row r="527" spans="1:8" x14ac:dyDescent="0.3">
      <c r="A527">
        <v>5049</v>
      </c>
      <c r="B527" t="s">
        <v>974</v>
      </c>
      <c r="D527" t="s">
        <v>974</v>
      </c>
      <c r="G527" t="s">
        <v>9</v>
      </c>
      <c r="H527" t="s">
        <v>975</v>
      </c>
    </row>
    <row r="528" spans="1:8" x14ac:dyDescent="0.3">
      <c r="A528">
        <v>1357</v>
      </c>
      <c r="B528" t="s">
        <v>976</v>
      </c>
      <c r="D528" t="s">
        <v>976</v>
      </c>
      <c r="G528" t="s">
        <v>9</v>
      </c>
      <c r="H528" t="s">
        <v>977</v>
      </c>
    </row>
    <row r="529" spans="1:8" x14ac:dyDescent="0.3">
      <c r="A529">
        <v>917</v>
      </c>
      <c r="B529" t="s">
        <v>978</v>
      </c>
      <c r="D529" t="s">
        <v>978</v>
      </c>
      <c r="G529" t="s">
        <v>9</v>
      </c>
      <c r="H529" t="s">
        <v>262</v>
      </c>
    </row>
    <row r="530" spans="1:8" x14ac:dyDescent="0.3">
      <c r="A530">
        <v>2919</v>
      </c>
      <c r="B530" t="s">
        <v>979</v>
      </c>
      <c r="D530" t="s">
        <v>979</v>
      </c>
      <c r="G530" t="s">
        <v>9</v>
      </c>
      <c r="H530" t="s">
        <v>358</v>
      </c>
    </row>
    <row r="531" spans="1:8" x14ac:dyDescent="0.3">
      <c r="A531">
        <v>3760</v>
      </c>
      <c r="B531" t="s">
        <v>980</v>
      </c>
      <c r="D531" t="s">
        <v>980</v>
      </c>
      <c r="G531" t="s">
        <v>9</v>
      </c>
      <c r="H531" t="s">
        <v>981</v>
      </c>
    </row>
    <row r="532" spans="1:8" x14ac:dyDescent="0.3">
      <c r="A532">
        <v>4768</v>
      </c>
      <c r="B532" t="s">
        <v>982</v>
      </c>
      <c r="D532" t="s">
        <v>982</v>
      </c>
      <c r="G532" t="s">
        <v>9</v>
      </c>
      <c r="H532" t="s">
        <v>189</v>
      </c>
    </row>
    <row r="533" spans="1:8" x14ac:dyDescent="0.3">
      <c r="A533">
        <v>131</v>
      </c>
      <c r="B533" t="s">
        <v>983</v>
      </c>
      <c r="D533" t="s">
        <v>983</v>
      </c>
      <c r="G533" t="s">
        <v>9</v>
      </c>
      <c r="H533" t="s">
        <v>161</v>
      </c>
    </row>
    <row r="534" spans="1:8" x14ac:dyDescent="0.3">
      <c r="A534">
        <v>2434</v>
      </c>
      <c r="B534" t="s">
        <v>984</v>
      </c>
      <c r="D534" t="s">
        <v>984</v>
      </c>
      <c r="G534" t="s">
        <v>9</v>
      </c>
      <c r="H534" t="s">
        <v>985</v>
      </c>
    </row>
    <row r="535" spans="1:8" x14ac:dyDescent="0.3">
      <c r="A535">
        <v>2818</v>
      </c>
      <c r="B535" t="s">
        <v>986</v>
      </c>
      <c r="D535" t="s">
        <v>986</v>
      </c>
      <c r="G535" t="s">
        <v>9</v>
      </c>
      <c r="H535" t="s">
        <v>987</v>
      </c>
    </row>
    <row r="536" spans="1:8" x14ac:dyDescent="0.3">
      <c r="A536">
        <v>5559</v>
      </c>
      <c r="B536" t="s">
        <v>988</v>
      </c>
      <c r="D536" t="s">
        <v>988</v>
      </c>
      <c r="G536" t="s">
        <v>9</v>
      </c>
      <c r="H536" t="s">
        <v>989</v>
      </c>
    </row>
    <row r="537" spans="1:8" x14ac:dyDescent="0.3">
      <c r="A537">
        <v>5468</v>
      </c>
      <c r="B537" t="s">
        <v>990</v>
      </c>
      <c r="D537" t="s">
        <v>990</v>
      </c>
      <c r="G537" t="s">
        <v>9</v>
      </c>
      <c r="H537" t="s">
        <v>991</v>
      </c>
    </row>
    <row r="538" spans="1:8" x14ac:dyDescent="0.3">
      <c r="A538">
        <v>3936</v>
      </c>
      <c r="B538" t="s">
        <v>992</v>
      </c>
      <c r="D538" t="s">
        <v>992</v>
      </c>
      <c r="G538" t="s">
        <v>9</v>
      </c>
      <c r="H538" t="s">
        <v>993</v>
      </c>
    </row>
    <row r="539" spans="1:8" x14ac:dyDescent="0.3">
      <c r="A539">
        <v>3233</v>
      </c>
      <c r="B539" t="s">
        <v>994</v>
      </c>
      <c r="D539" t="s">
        <v>994</v>
      </c>
      <c r="G539" t="s">
        <v>9</v>
      </c>
      <c r="H539" t="s">
        <v>995</v>
      </c>
    </row>
    <row r="540" spans="1:8" x14ac:dyDescent="0.3">
      <c r="A540">
        <v>2976</v>
      </c>
      <c r="B540" t="s">
        <v>996</v>
      </c>
      <c r="D540" t="s">
        <v>996</v>
      </c>
      <c r="G540" t="s">
        <v>9</v>
      </c>
      <c r="H540" t="s">
        <v>997</v>
      </c>
    </row>
    <row r="541" spans="1:8" x14ac:dyDescent="0.3">
      <c r="A541">
        <v>321</v>
      </c>
      <c r="B541" t="s">
        <v>998</v>
      </c>
      <c r="D541" t="s">
        <v>998</v>
      </c>
      <c r="G541" t="s">
        <v>9</v>
      </c>
      <c r="H541" t="s">
        <v>127</v>
      </c>
    </row>
    <row r="542" spans="1:8" x14ac:dyDescent="0.3">
      <c r="A542">
        <v>2846</v>
      </c>
      <c r="B542" t="s">
        <v>999</v>
      </c>
      <c r="D542" t="s">
        <v>999</v>
      </c>
      <c r="G542" t="s">
        <v>9</v>
      </c>
      <c r="H542" t="s">
        <v>1000</v>
      </c>
    </row>
    <row r="543" spans="1:8" x14ac:dyDescent="0.3">
      <c r="A543">
        <v>4459</v>
      </c>
      <c r="B543" t="s">
        <v>1001</v>
      </c>
      <c r="D543" t="s">
        <v>1001</v>
      </c>
      <c r="G543" t="s">
        <v>9</v>
      </c>
      <c r="H543" t="s">
        <v>1002</v>
      </c>
    </row>
    <row r="544" spans="1:8" x14ac:dyDescent="0.3">
      <c r="A544">
        <v>4800</v>
      </c>
      <c r="B544" t="s">
        <v>1003</v>
      </c>
      <c r="D544" t="s">
        <v>1003</v>
      </c>
      <c r="G544" t="s">
        <v>9</v>
      </c>
      <c r="H544" t="s">
        <v>642</v>
      </c>
    </row>
    <row r="545" spans="1:8" x14ac:dyDescent="0.3">
      <c r="A545">
        <v>5381</v>
      </c>
      <c r="B545" t="s">
        <v>1004</v>
      </c>
      <c r="D545" t="s">
        <v>1004</v>
      </c>
      <c r="G545" t="s">
        <v>9</v>
      </c>
      <c r="H545" t="s">
        <v>1005</v>
      </c>
    </row>
    <row r="546" spans="1:8" x14ac:dyDescent="0.3">
      <c r="A546">
        <v>5485</v>
      </c>
      <c r="B546" t="s">
        <v>1006</v>
      </c>
      <c r="D546" t="s">
        <v>1006</v>
      </c>
      <c r="G546" t="s">
        <v>9</v>
      </c>
      <c r="H546" t="s">
        <v>1007</v>
      </c>
    </row>
    <row r="547" spans="1:8" x14ac:dyDescent="0.3">
      <c r="A547">
        <v>803</v>
      </c>
      <c r="B547" t="s">
        <v>1008</v>
      </c>
      <c r="D547" t="s">
        <v>1008</v>
      </c>
      <c r="G547" t="s">
        <v>9</v>
      </c>
      <c r="H547" t="s">
        <v>1009</v>
      </c>
    </row>
    <row r="548" spans="1:8" x14ac:dyDescent="0.3">
      <c r="A548">
        <v>4156</v>
      </c>
      <c r="B548" t="s">
        <v>1010</v>
      </c>
      <c r="D548" t="s">
        <v>1010</v>
      </c>
      <c r="G548" t="s">
        <v>9</v>
      </c>
      <c r="H548" t="s">
        <v>636</v>
      </c>
    </row>
    <row r="549" spans="1:8" x14ac:dyDescent="0.3">
      <c r="A549">
        <v>5792</v>
      </c>
      <c r="B549" t="s">
        <v>1011</v>
      </c>
      <c r="D549" t="s">
        <v>1011</v>
      </c>
      <c r="G549" t="s">
        <v>9</v>
      </c>
      <c r="H549" t="s">
        <v>1012</v>
      </c>
    </row>
    <row r="550" spans="1:8" x14ac:dyDescent="0.3">
      <c r="A550">
        <v>293</v>
      </c>
      <c r="B550" t="s">
        <v>1013</v>
      </c>
      <c r="D550" t="s">
        <v>1013</v>
      </c>
      <c r="G550" t="s">
        <v>9</v>
      </c>
      <c r="H550" t="s">
        <v>28</v>
      </c>
    </row>
    <row r="551" spans="1:8" x14ac:dyDescent="0.3">
      <c r="A551">
        <v>4937</v>
      </c>
      <c r="B551" t="s">
        <v>1014</v>
      </c>
      <c r="D551" t="s">
        <v>1014</v>
      </c>
      <c r="G551" t="s">
        <v>9</v>
      </c>
      <c r="H551" t="s">
        <v>1015</v>
      </c>
    </row>
    <row r="552" spans="1:8" x14ac:dyDescent="0.3">
      <c r="A552">
        <v>3289</v>
      </c>
      <c r="B552" t="s">
        <v>1016</v>
      </c>
      <c r="D552" t="s">
        <v>1016</v>
      </c>
      <c r="G552" t="s">
        <v>9</v>
      </c>
      <c r="H552" t="s">
        <v>1017</v>
      </c>
    </row>
    <row r="553" spans="1:8" x14ac:dyDescent="0.3">
      <c r="A553">
        <v>2614</v>
      </c>
      <c r="B553" t="s">
        <v>1018</v>
      </c>
      <c r="D553" t="s">
        <v>1018</v>
      </c>
      <c r="G553" t="s">
        <v>9</v>
      </c>
      <c r="H553" t="s">
        <v>1019</v>
      </c>
    </row>
    <row r="554" spans="1:8" x14ac:dyDescent="0.3">
      <c r="A554">
        <v>3186</v>
      </c>
      <c r="B554" t="s">
        <v>1020</v>
      </c>
      <c r="D554" t="s">
        <v>1020</v>
      </c>
      <c r="G554" t="s">
        <v>9</v>
      </c>
      <c r="H554" t="s">
        <v>1021</v>
      </c>
    </row>
    <row r="555" spans="1:8" x14ac:dyDescent="0.3">
      <c r="A555">
        <v>1132</v>
      </c>
      <c r="B555" t="s">
        <v>1022</v>
      </c>
      <c r="D555" t="s">
        <v>1022</v>
      </c>
      <c r="G555" t="s">
        <v>9</v>
      </c>
      <c r="H555" t="s">
        <v>1023</v>
      </c>
    </row>
    <row r="556" spans="1:8" x14ac:dyDescent="0.3">
      <c r="A556">
        <v>5103</v>
      </c>
      <c r="B556" t="s">
        <v>1024</v>
      </c>
      <c r="D556" t="s">
        <v>1024</v>
      </c>
      <c r="G556" t="s">
        <v>9</v>
      </c>
      <c r="H556" t="s">
        <v>1025</v>
      </c>
    </row>
    <row r="557" spans="1:8" x14ac:dyDescent="0.3">
      <c r="A557">
        <v>4013</v>
      </c>
      <c r="B557" t="s">
        <v>1026</v>
      </c>
      <c r="D557" t="s">
        <v>1026</v>
      </c>
      <c r="G557" t="s">
        <v>9</v>
      </c>
      <c r="H557" t="s">
        <v>1027</v>
      </c>
    </row>
    <row r="558" spans="1:8" x14ac:dyDescent="0.3">
      <c r="A558">
        <v>3457</v>
      </c>
      <c r="B558" t="s">
        <v>1028</v>
      </c>
      <c r="D558" t="s">
        <v>1028</v>
      </c>
      <c r="G558" t="s">
        <v>9</v>
      </c>
      <c r="H558" t="s">
        <v>1029</v>
      </c>
    </row>
    <row r="559" spans="1:8" x14ac:dyDescent="0.3">
      <c r="A559">
        <v>2775</v>
      </c>
      <c r="B559" t="s">
        <v>1030</v>
      </c>
      <c r="D559" t="s">
        <v>1030</v>
      </c>
      <c r="G559" t="s">
        <v>9</v>
      </c>
      <c r="H559" t="s">
        <v>1031</v>
      </c>
    </row>
    <row r="560" spans="1:8" x14ac:dyDescent="0.3">
      <c r="A560">
        <v>152</v>
      </c>
      <c r="B560" t="s">
        <v>1032</v>
      </c>
      <c r="D560" t="s">
        <v>1032</v>
      </c>
      <c r="G560" t="s">
        <v>9</v>
      </c>
      <c r="H560" t="s">
        <v>161</v>
      </c>
    </row>
    <row r="561" spans="1:8" x14ac:dyDescent="0.3">
      <c r="A561">
        <v>4305</v>
      </c>
      <c r="B561" t="s">
        <v>1033</v>
      </c>
      <c r="D561" t="s">
        <v>1033</v>
      </c>
      <c r="G561" t="s">
        <v>9</v>
      </c>
      <c r="H561" t="s">
        <v>344</v>
      </c>
    </row>
    <row r="562" spans="1:8" x14ac:dyDescent="0.3">
      <c r="A562">
        <v>5482</v>
      </c>
      <c r="B562" t="s">
        <v>1034</v>
      </c>
      <c r="D562" t="s">
        <v>1034</v>
      </c>
      <c r="G562" t="s">
        <v>9</v>
      </c>
      <c r="H562" t="s">
        <v>1035</v>
      </c>
    </row>
    <row r="563" spans="1:8" x14ac:dyDescent="0.3">
      <c r="A563">
        <v>3143</v>
      </c>
      <c r="B563" t="s">
        <v>1036</v>
      </c>
      <c r="D563" t="s">
        <v>1036</v>
      </c>
      <c r="G563" t="s">
        <v>9</v>
      </c>
      <c r="H563" t="s">
        <v>1037</v>
      </c>
    </row>
    <row r="564" spans="1:8" x14ac:dyDescent="0.3">
      <c r="A564">
        <v>3865</v>
      </c>
      <c r="B564" t="s">
        <v>1038</v>
      </c>
      <c r="D564" t="s">
        <v>1038</v>
      </c>
      <c r="G564" t="s">
        <v>9</v>
      </c>
      <c r="H564" t="s">
        <v>123</v>
      </c>
    </row>
    <row r="565" spans="1:8" x14ac:dyDescent="0.3">
      <c r="A565">
        <v>2925</v>
      </c>
      <c r="B565" t="s">
        <v>1039</v>
      </c>
      <c r="D565" t="s">
        <v>1039</v>
      </c>
      <c r="G565" t="s">
        <v>9</v>
      </c>
      <c r="H565" t="s">
        <v>1040</v>
      </c>
    </row>
    <row r="566" spans="1:8" x14ac:dyDescent="0.3">
      <c r="A566">
        <v>3528</v>
      </c>
      <c r="B566" t="s">
        <v>1041</v>
      </c>
      <c r="D566" t="s">
        <v>1041</v>
      </c>
      <c r="G566" t="s">
        <v>9</v>
      </c>
      <c r="H566" t="s">
        <v>788</v>
      </c>
    </row>
    <row r="567" spans="1:8" x14ac:dyDescent="0.3">
      <c r="A567">
        <v>4200</v>
      </c>
      <c r="B567" t="s">
        <v>1042</v>
      </c>
      <c r="D567" t="s">
        <v>1042</v>
      </c>
      <c r="G567" t="s">
        <v>9</v>
      </c>
      <c r="H567" t="s">
        <v>515</v>
      </c>
    </row>
    <row r="568" spans="1:8" x14ac:dyDescent="0.3">
      <c r="A568">
        <v>3879</v>
      </c>
      <c r="B568" t="s">
        <v>1043</v>
      </c>
      <c r="D568" t="s">
        <v>1043</v>
      </c>
      <c r="G568" t="s">
        <v>9</v>
      </c>
      <c r="H568" t="s">
        <v>953</v>
      </c>
    </row>
    <row r="569" spans="1:8" x14ac:dyDescent="0.3">
      <c r="A569">
        <v>2875</v>
      </c>
      <c r="B569" t="s">
        <v>1044</v>
      </c>
      <c r="D569" t="s">
        <v>1044</v>
      </c>
      <c r="G569" t="s">
        <v>9</v>
      </c>
      <c r="H569" t="s">
        <v>1045</v>
      </c>
    </row>
    <row r="570" spans="1:8" x14ac:dyDescent="0.3">
      <c r="A570">
        <v>4616</v>
      </c>
      <c r="B570" t="s">
        <v>1046</v>
      </c>
      <c r="D570" t="s">
        <v>1046</v>
      </c>
      <c r="G570" t="s">
        <v>9</v>
      </c>
      <c r="H570" t="s">
        <v>471</v>
      </c>
    </row>
    <row r="571" spans="1:8" x14ac:dyDescent="0.3">
      <c r="A571">
        <v>823</v>
      </c>
      <c r="B571" t="s">
        <v>1047</v>
      </c>
      <c r="D571" t="s">
        <v>1047</v>
      </c>
      <c r="G571" t="s">
        <v>9</v>
      </c>
      <c r="H571" t="s">
        <v>187</v>
      </c>
    </row>
    <row r="572" spans="1:8" x14ac:dyDescent="0.3">
      <c r="A572">
        <v>3080</v>
      </c>
      <c r="B572" t="s">
        <v>1048</v>
      </c>
      <c r="D572" t="s">
        <v>1048</v>
      </c>
      <c r="G572" t="s">
        <v>9</v>
      </c>
      <c r="H572" t="s">
        <v>264</v>
      </c>
    </row>
    <row r="573" spans="1:8" x14ac:dyDescent="0.3">
      <c r="A573">
        <v>3654</v>
      </c>
      <c r="B573" t="s">
        <v>1049</v>
      </c>
      <c r="D573" t="s">
        <v>1049</v>
      </c>
      <c r="G573" t="s">
        <v>9</v>
      </c>
      <c r="H573" t="s">
        <v>1050</v>
      </c>
    </row>
    <row r="574" spans="1:8" x14ac:dyDescent="0.3">
      <c r="A574">
        <v>700</v>
      </c>
      <c r="B574" t="s">
        <v>1051</v>
      </c>
      <c r="D574" t="s">
        <v>1051</v>
      </c>
      <c r="G574" t="s">
        <v>9</v>
      </c>
      <c r="H574" t="s">
        <v>1052</v>
      </c>
    </row>
    <row r="575" spans="1:8" x14ac:dyDescent="0.3">
      <c r="A575">
        <v>776</v>
      </c>
      <c r="B575" t="s">
        <v>1053</v>
      </c>
      <c r="D575" t="s">
        <v>1053</v>
      </c>
      <c r="G575" t="s">
        <v>9</v>
      </c>
      <c r="H575" t="s">
        <v>1054</v>
      </c>
    </row>
    <row r="576" spans="1:8" x14ac:dyDescent="0.3">
      <c r="A576">
        <v>3972</v>
      </c>
      <c r="B576" t="s">
        <v>1055</v>
      </c>
      <c r="D576" t="s">
        <v>1055</v>
      </c>
      <c r="G576" t="s">
        <v>9</v>
      </c>
      <c r="H576" t="s">
        <v>742</v>
      </c>
    </row>
    <row r="577" spans="1:8" x14ac:dyDescent="0.3">
      <c r="A577">
        <v>4714</v>
      </c>
      <c r="B577" t="s">
        <v>1056</v>
      </c>
      <c r="D577" t="s">
        <v>1056</v>
      </c>
      <c r="G577" t="s">
        <v>9</v>
      </c>
      <c r="H577" t="s">
        <v>1057</v>
      </c>
    </row>
    <row r="578" spans="1:8" x14ac:dyDescent="0.3">
      <c r="A578">
        <v>3854</v>
      </c>
      <c r="B578" t="s">
        <v>1058</v>
      </c>
      <c r="D578" t="s">
        <v>1058</v>
      </c>
      <c r="G578" t="s">
        <v>9</v>
      </c>
      <c r="H578" t="s">
        <v>1059</v>
      </c>
    </row>
    <row r="579" spans="1:8" x14ac:dyDescent="0.3">
      <c r="A579">
        <v>5580</v>
      </c>
      <c r="B579" t="s">
        <v>1060</v>
      </c>
      <c r="D579" t="s">
        <v>1060</v>
      </c>
      <c r="G579" t="s">
        <v>9</v>
      </c>
      <c r="H579" t="s">
        <v>1061</v>
      </c>
    </row>
    <row r="580" spans="1:8" x14ac:dyDescent="0.3">
      <c r="A580">
        <v>5783</v>
      </c>
      <c r="B580" t="s">
        <v>1062</v>
      </c>
      <c r="D580" t="s">
        <v>1062</v>
      </c>
      <c r="G580" t="s">
        <v>9</v>
      </c>
      <c r="H580" t="s">
        <v>1063</v>
      </c>
    </row>
    <row r="581" spans="1:8" x14ac:dyDescent="0.3">
      <c r="A581">
        <v>5070</v>
      </c>
      <c r="B581" t="s">
        <v>1064</v>
      </c>
      <c r="D581" t="s">
        <v>1064</v>
      </c>
      <c r="G581" t="s">
        <v>9</v>
      </c>
      <c r="H581" t="s">
        <v>83</v>
      </c>
    </row>
    <row r="582" spans="1:8" x14ac:dyDescent="0.3">
      <c r="A582">
        <v>2478</v>
      </c>
      <c r="B582" t="s">
        <v>1065</v>
      </c>
      <c r="D582" t="s">
        <v>1065</v>
      </c>
      <c r="G582" t="s">
        <v>9</v>
      </c>
      <c r="H582" t="s">
        <v>1066</v>
      </c>
    </row>
    <row r="583" spans="1:8" x14ac:dyDescent="0.3">
      <c r="A583">
        <v>3981</v>
      </c>
      <c r="B583" t="s">
        <v>1067</v>
      </c>
      <c r="D583" t="s">
        <v>1067</v>
      </c>
      <c r="G583" t="s">
        <v>9</v>
      </c>
      <c r="H583" t="s">
        <v>1068</v>
      </c>
    </row>
    <row r="584" spans="1:8" x14ac:dyDescent="0.3">
      <c r="A584">
        <v>4951</v>
      </c>
      <c r="B584" t="s">
        <v>1069</v>
      </c>
      <c r="D584" t="s">
        <v>1069</v>
      </c>
      <c r="G584" t="s">
        <v>9</v>
      </c>
      <c r="H584" t="s">
        <v>1070</v>
      </c>
    </row>
    <row r="585" spans="1:8" x14ac:dyDescent="0.3">
      <c r="A585">
        <v>2459</v>
      </c>
      <c r="B585" t="s">
        <v>1071</v>
      </c>
      <c r="D585" t="s">
        <v>1071</v>
      </c>
      <c r="G585" t="s">
        <v>9</v>
      </c>
      <c r="H585" t="s">
        <v>1072</v>
      </c>
    </row>
    <row r="586" spans="1:8" x14ac:dyDescent="0.3">
      <c r="A586">
        <v>4854</v>
      </c>
      <c r="B586" t="s">
        <v>1073</v>
      </c>
      <c r="D586" t="s">
        <v>1073</v>
      </c>
      <c r="G586" t="s">
        <v>9</v>
      </c>
      <c r="H586" t="s">
        <v>1074</v>
      </c>
    </row>
    <row r="587" spans="1:8" x14ac:dyDescent="0.3">
      <c r="A587">
        <v>2988</v>
      </c>
      <c r="B587" t="s">
        <v>1075</v>
      </c>
      <c r="D587" t="s">
        <v>1075</v>
      </c>
      <c r="G587" t="s">
        <v>9</v>
      </c>
      <c r="H587" t="s">
        <v>169</v>
      </c>
    </row>
    <row r="588" spans="1:8" x14ac:dyDescent="0.3">
      <c r="A588">
        <v>5868</v>
      </c>
      <c r="B588" t="s">
        <v>1076</v>
      </c>
      <c r="D588" t="s">
        <v>1076</v>
      </c>
      <c r="G588" t="s">
        <v>9</v>
      </c>
      <c r="H588" t="s">
        <v>1077</v>
      </c>
    </row>
    <row r="589" spans="1:8" x14ac:dyDescent="0.3">
      <c r="A589">
        <v>1372</v>
      </c>
      <c r="B589" t="s">
        <v>1078</v>
      </c>
      <c r="D589" t="s">
        <v>1078</v>
      </c>
      <c r="G589" t="s">
        <v>9</v>
      </c>
      <c r="H589" t="s">
        <v>1079</v>
      </c>
    </row>
    <row r="590" spans="1:8" x14ac:dyDescent="0.3">
      <c r="A590">
        <v>576</v>
      </c>
      <c r="B590" t="s">
        <v>1080</v>
      </c>
      <c r="D590" t="s">
        <v>1080</v>
      </c>
      <c r="G590" t="s">
        <v>9</v>
      </c>
      <c r="H590" t="s">
        <v>1081</v>
      </c>
    </row>
    <row r="591" spans="1:8" x14ac:dyDescent="0.3">
      <c r="A591">
        <v>5271</v>
      </c>
      <c r="B591" t="s">
        <v>1082</v>
      </c>
      <c r="D591" t="s">
        <v>1082</v>
      </c>
      <c r="G591" t="s">
        <v>9</v>
      </c>
      <c r="H591" t="s">
        <v>1083</v>
      </c>
    </row>
    <row r="592" spans="1:8" x14ac:dyDescent="0.3">
      <c r="A592">
        <v>18</v>
      </c>
      <c r="B592" t="s">
        <v>1084</v>
      </c>
      <c r="D592" t="s">
        <v>1084</v>
      </c>
      <c r="G592" t="s">
        <v>9</v>
      </c>
      <c r="H592" t="s">
        <v>161</v>
      </c>
    </row>
    <row r="593" spans="1:8" x14ac:dyDescent="0.3">
      <c r="A593">
        <v>3984</v>
      </c>
      <c r="B593" t="s">
        <v>1085</v>
      </c>
      <c r="D593" t="s">
        <v>1085</v>
      </c>
      <c r="G593" t="s">
        <v>9</v>
      </c>
      <c r="H593" t="s">
        <v>1086</v>
      </c>
    </row>
    <row r="594" spans="1:8" x14ac:dyDescent="0.3">
      <c r="A594">
        <v>4783</v>
      </c>
      <c r="B594" t="s">
        <v>1087</v>
      </c>
      <c r="D594" t="s">
        <v>1087</v>
      </c>
      <c r="G594" t="s">
        <v>9</v>
      </c>
      <c r="H594" t="s">
        <v>189</v>
      </c>
    </row>
    <row r="595" spans="1:8" x14ac:dyDescent="0.3">
      <c r="A595">
        <v>19</v>
      </c>
      <c r="B595" t="s">
        <v>1088</v>
      </c>
      <c r="D595" t="s">
        <v>1088</v>
      </c>
      <c r="G595" t="s">
        <v>9</v>
      </c>
      <c r="H595" t="s">
        <v>161</v>
      </c>
    </row>
    <row r="596" spans="1:8" x14ac:dyDescent="0.3">
      <c r="A596">
        <v>911</v>
      </c>
      <c r="B596" t="s">
        <v>1089</v>
      </c>
      <c r="D596" t="s">
        <v>1089</v>
      </c>
      <c r="G596" t="s">
        <v>9</v>
      </c>
      <c r="H596" t="s">
        <v>1090</v>
      </c>
    </row>
    <row r="597" spans="1:8" x14ac:dyDescent="0.3">
      <c r="A597">
        <v>4622</v>
      </c>
      <c r="B597" t="s">
        <v>1091</v>
      </c>
      <c r="D597" t="s">
        <v>1091</v>
      </c>
      <c r="G597" t="s">
        <v>9</v>
      </c>
      <c r="H597" t="s">
        <v>471</v>
      </c>
    </row>
    <row r="598" spans="1:8" x14ac:dyDescent="0.3">
      <c r="A598">
        <v>20</v>
      </c>
      <c r="B598" t="s">
        <v>1092</v>
      </c>
      <c r="D598" t="s">
        <v>1092</v>
      </c>
      <c r="G598" t="s">
        <v>9</v>
      </c>
      <c r="H598" t="s">
        <v>161</v>
      </c>
    </row>
    <row r="599" spans="1:8" x14ac:dyDescent="0.3">
      <c r="A599">
        <v>2471</v>
      </c>
      <c r="B599" t="s">
        <v>1093</v>
      </c>
      <c r="D599" t="s">
        <v>1093</v>
      </c>
      <c r="G599" t="s">
        <v>9</v>
      </c>
      <c r="H599" t="s">
        <v>138</v>
      </c>
    </row>
    <row r="600" spans="1:8" x14ac:dyDescent="0.3">
      <c r="A600">
        <v>3094</v>
      </c>
      <c r="B600" t="s">
        <v>1094</v>
      </c>
      <c r="D600" t="s">
        <v>1094</v>
      </c>
      <c r="G600" t="s">
        <v>9</v>
      </c>
      <c r="H600" t="s">
        <v>1095</v>
      </c>
    </row>
    <row r="601" spans="1:8" x14ac:dyDescent="0.3">
      <c r="A601">
        <v>4628</v>
      </c>
      <c r="B601" t="s">
        <v>1096</v>
      </c>
      <c r="D601" t="s">
        <v>1096</v>
      </c>
      <c r="G601" t="s">
        <v>9</v>
      </c>
      <c r="H601" t="s">
        <v>1097</v>
      </c>
    </row>
    <row r="602" spans="1:8" x14ac:dyDescent="0.3">
      <c r="A602">
        <v>5652</v>
      </c>
      <c r="B602" t="s">
        <v>1098</v>
      </c>
      <c r="D602" t="s">
        <v>1098</v>
      </c>
      <c r="G602" t="s">
        <v>9</v>
      </c>
      <c r="H602" t="s">
        <v>549</v>
      </c>
    </row>
    <row r="603" spans="1:8" x14ac:dyDescent="0.3">
      <c r="A603">
        <v>3422</v>
      </c>
      <c r="B603" t="s">
        <v>1099</v>
      </c>
      <c r="D603" t="s">
        <v>1099</v>
      </c>
      <c r="G603" t="s">
        <v>9</v>
      </c>
      <c r="H603" t="s">
        <v>1100</v>
      </c>
    </row>
    <row r="604" spans="1:8" x14ac:dyDescent="0.3">
      <c r="A604">
        <v>1217</v>
      </c>
      <c r="B604" t="s">
        <v>1101</v>
      </c>
      <c r="D604" t="s">
        <v>1101</v>
      </c>
      <c r="G604" t="s">
        <v>9</v>
      </c>
      <c r="H604" t="s">
        <v>1102</v>
      </c>
    </row>
    <row r="605" spans="1:8" x14ac:dyDescent="0.3">
      <c r="A605">
        <v>4238</v>
      </c>
      <c r="B605" t="s">
        <v>1103</v>
      </c>
      <c r="D605" t="s">
        <v>1103</v>
      </c>
      <c r="G605" t="s">
        <v>9</v>
      </c>
      <c r="H605" t="s">
        <v>1104</v>
      </c>
    </row>
    <row r="606" spans="1:8" x14ac:dyDescent="0.3">
      <c r="A606">
        <v>3098</v>
      </c>
      <c r="B606" t="s">
        <v>1105</v>
      </c>
      <c r="D606" t="s">
        <v>1105</v>
      </c>
      <c r="G606" t="s">
        <v>9</v>
      </c>
      <c r="H606" t="s">
        <v>1106</v>
      </c>
    </row>
    <row r="607" spans="1:8" x14ac:dyDescent="0.3">
      <c r="A607">
        <v>3328</v>
      </c>
      <c r="B607" t="s">
        <v>1107</v>
      </c>
      <c r="D607" t="s">
        <v>1107</v>
      </c>
      <c r="G607" t="s">
        <v>9</v>
      </c>
      <c r="H607" t="s">
        <v>235</v>
      </c>
    </row>
    <row r="608" spans="1:8" x14ac:dyDescent="0.3">
      <c r="A608">
        <v>3724</v>
      </c>
      <c r="B608" t="s">
        <v>1108</v>
      </c>
      <c r="D608" t="s">
        <v>1108</v>
      </c>
      <c r="G608" t="s">
        <v>9</v>
      </c>
      <c r="H608" t="s">
        <v>1109</v>
      </c>
    </row>
    <row r="609" spans="1:8" x14ac:dyDescent="0.3">
      <c r="A609">
        <v>3459</v>
      </c>
      <c r="B609" t="s">
        <v>1110</v>
      </c>
      <c r="D609" t="s">
        <v>1110</v>
      </c>
      <c r="G609" t="s">
        <v>9</v>
      </c>
      <c r="H609" t="s">
        <v>1029</v>
      </c>
    </row>
    <row r="610" spans="1:8" x14ac:dyDescent="0.3">
      <c r="A610">
        <v>5766</v>
      </c>
      <c r="B610" t="s">
        <v>1111</v>
      </c>
      <c r="D610" t="s">
        <v>1111</v>
      </c>
      <c r="G610" t="s">
        <v>9</v>
      </c>
      <c r="H610" t="s">
        <v>1112</v>
      </c>
    </row>
    <row r="611" spans="1:8" x14ac:dyDescent="0.3">
      <c r="A611">
        <v>3717</v>
      </c>
      <c r="B611" t="s">
        <v>1113</v>
      </c>
      <c r="D611" t="s">
        <v>1113</v>
      </c>
      <c r="G611" t="s">
        <v>9</v>
      </c>
      <c r="H611" t="s">
        <v>1114</v>
      </c>
    </row>
    <row r="612" spans="1:8" x14ac:dyDescent="0.3">
      <c r="A612">
        <v>2395</v>
      </c>
      <c r="B612" t="s">
        <v>1115</v>
      </c>
      <c r="D612" t="s">
        <v>1115</v>
      </c>
      <c r="G612" t="s">
        <v>9</v>
      </c>
      <c r="H612" t="s">
        <v>1116</v>
      </c>
    </row>
    <row r="613" spans="1:8" x14ac:dyDescent="0.3">
      <c r="A613">
        <v>3111</v>
      </c>
      <c r="B613" t="s">
        <v>1117</v>
      </c>
      <c r="D613" t="s">
        <v>1117</v>
      </c>
      <c r="G613" t="s">
        <v>9</v>
      </c>
      <c r="H613" t="s">
        <v>1118</v>
      </c>
    </row>
    <row r="614" spans="1:8" x14ac:dyDescent="0.3">
      <c r="A614">
        <v>4047</v>
      </c>
      <c r="B614" t="s">
        <v>1119</v>
      </c>
      <c r="D614" t="s">
        <v>1119</v>
      </c>
      <c r="G614" t="s">
        <v>9</v>
      </c>
      <c r="H614" t="s">
        <v>64</v>
      </c>
    </row>
    <row r="615" spans="1:8" x14ac:dyDescent="0.3">
      <c r="A615">
        <v>127</v>
      </c>
      <c r="B615" t="s">
        <v>1120</v>
      </c>
      <c r="D615" t="s">
        <v>1120</v>
      </c>
      <c r="G615" t="s">
        <v>9</v>
      </c>
      <c r="H615" t="s">
        <v>161</v>
      </c>
    </row>
    <row r="616" spans="1:8" x14ac:dyDescent="0.3">
      <c r="A616">
        <v>3977</v>
      </c>
      <c r="B616" t="s">
        <v>1121</v>
      </c>
      <c r="D616" t="s">
        <v>1121</v>
      </c>
      <c r="G616" t="s">
        <v>9</v>
      </c>
      <c r="H616" t="s">
        <v>1122</v>
      </c>
    </row>
    <row r="617" spans="1:8" x14ac:dyDescent="0.3">
      <c r="A617">
        <v>5147</v>
      </c>
      <c r="B617" t="s">
        <v>1123</v>
      </c>
      <c r="D617" t="s">
        <v>1123</v>
      </c>
      <c r="G617" t="s">
        <v>9</v>
      </c>
      <c r="H617" t="s">
        <v>167</v>
      </c>
    </row>
    <row r="618" spans="1:8" x14ac:dyDescent="0.3">
      <c r="A618">
        <v>4445</v>
      </c>
      <c r="B618" t="s">
        <v>1124</v>
      </c>
      <c r="D618" t="s">
        <v>1124</v>
      </c>
      <c r="G618" t="s">
        <v>9</v>
      </c>
      <c r="H618" t="s">
        <v>200</v>
      </c>
    </row>
    <row r="619" spans="1:8" x14ac:dyDescent="0.3">
      <c r="A619">
        <v>2415</v>
      </c>
      <c r="B619" t="s">
        <v>1125</v>
      </c>
      <c r="D619" t="s">
        <v>1125</v>
      </c>
      <c r="G619" t="s">
        <v>9</v>
      </c>
      <c r="H619" t="s">
        <v>1126</v>
      </c>
    </row>
    <row r="620" spans="1:8" x14ac:dyDescent="0.3">
      <c r="A620">
        <v>4073</v>
      </c>
      <c r="B620" t="s">
        <v>1127</v>
      </c>
      <c r="D620" t="s">
        <v>1127</v>
      </c>
      <c r="G620" t="s">
        <v>9</v>
      </c>
      <c r="H620" t="s">
        <v>847</v>
      </c>
    </row>
    <row r="621" spans="1:8" x14ac:dyDescent="0.3">
      <c r="A621">
        <v>4157</v>
      </c>
      <c r="B621" t="s">
        <v>1128</v>
      </c>
      <c r="D621" t="s">
        <v>1129</v>
      </c>
      <c r="G621" t="s">
        <v>9</v>
      </c>
      <c r="H621" t="s">
        <v>636</v>
      </c>
    </row>
    <row r="622" spans="1:8" x14ac:dyDescent="0.3">
      <c r="A622">
        <v>4908</v>
      </c>
      <c r="B622" t="s">
        <v>1130</v>
      </c>
      <c r="D622" t="s">
        <v>1130</v>
      </c>
      <c r="G622" t="s">
        <v>9</v>
      </c>
      <c r="H622" t="s">
        <v>1131</v>
      </c>
    </row>
    <row r="623" spans="1:8" x14ac:dyDescent="0.3">
      <c r="A623">
        <v>773</v>
      </c>
      <c r="B623" t="s">
        <v>1132</v>
      </c>
      <c r="D623" t="s">
        <v>1132</v>
      </c>
      <c r="G623" t="s">
        <v>9</v>
      </c>
      <c r="H623" t="s">
        <v>1133</v>
      </c>
    </row>
    <row r="624" spans="1:8" x14ac:dyDescent="0.3">
      <c r="A624">
        <v>3716</v>
      </c>
      <c r="B624" t="s">
        <v>1134</v>
      </c>
      <c r="D624" t="s">
        <v>1134</v>
      </c>
      <c r="G624" t="s">
        <v>9</v>
      </c>
      <c r="H624" t="s">
        <v>1135</v>
      </c>
    </row>
    <row r="625" spans="1:8" x14ac:dyDescent="0.3">
      <c r="A625">
        <v>3754</v>
      </c>
      <c r="B625" t="s">
        <v>1136</v>
      </c>
      <c r="D625" t="s">
        <v>1136</v>
      </c>
      <c r="G625" t="s">
        <v>9</v>
      </c>
      <c r="H625" t="s">
        <v>368</v>
      </c>
    </row>
    <row r="626" spans="1:8" x14ac:dyDescent="0.3">
      <c r="A626">
        <v>443</v>
      </c>
      <c r="B626" t="s">
        <v>1137</v>
      </c>
      <c r="D626" t="s">
        <v>1137</v>
      </c>
      <c r="G626" t="s">
        <v>9</v>
      </c>
      <c r="H626" t="s">
        <v>1138</v>
      </c>
    </row>
    <row r="627" spans="1:8" x14ac:dyDescent="0.3">
      <c r="A627">
        <v>224</v>
      </c>
      <c r="B627" t="s">
        <v>1139</v>
      </c>
      <c r="D627" t="s">
        <v>1139</v>
      </c>
      <c r="G627" t="s">
        <v>9</v>
      </c>
      <c r="H627" t="s">
        <v>1140</v>
      </c>
    </row>
    <row r="628" spans="1:8" x14ac:dyDescent="0.3">
      <c r="A628">
        <v>2517</v>
      </c>
      <c r="B628" t="s">
        <v>1141</v>
      </c>
      <c r="D628" t="s">
        <v>1141</v>
      </c>
      <c r="G628" t="s">
        <v>9</v>
      </c>
      <c r="H628" t="s">
        <v>1142</v>
      </c>
    </row>
    <row r="629" spans="1:8" x14ac:dyDescent="0.3">
      <c r="A629">
        <v>2788</v>
      </c>
      <c r="B629" t="s">
        <v>1143</v>
      </c>
      <c r="D629" t="s">
        <v>1143</v>
      </c>
      <c r="G629" t="s">
        <v>9</v>
      </c>
      <c r="H629" t="s">
        <v>1144</v>
      </c>
    </row>
    <row r="630" spans="1:8" x14ac:dyDescent="0.3">
      <c r="A630">
        <v>4068</v>
      </c>
      <c r="B630" t="s">
        <v>1145</v>
      </c>
      <c r="D630" t="s">
        <v>1145</v>
      </c>
      <c r="G630" t="s">
        <v>9</v>
      </c>
      <c r="H630" t="s">
        <v>1146</v>
      </c>
    </row>
    <row r="631" spans="1:8" x14ac:dyDescent="0.3">
      <c r="A631">
        <v>5671</v>
      </c>
      <c r="B631" t="s">
        <v>1147</v>
      </c>
      <c r="D631" t="s">
        <v>1147</v>
      </c>
      <c r="G631" t="s">
        <v>9</v>
      </c>
      <c r="H631" t="s">
        <v>1148</v>
      </c>
    </row>
    <row r="632" spans="1:8" x14ac:dyDescent="0.3">
      <c r="A632">
        <v>2407</v>
      </c>
      <c r="B632" t="s">
        <v>1149</v>
      </c>
      <c r="D632" t="s">
        <v>1149</v>
      </c>
      <c r="G632" t="s">
        <v>9</v>
      </c>
      <c r="H632" t="s">
        <v>140</v>
      </c>
    </row>
    <row r="633" spans="1:8" x14ac:dyDescent="0.3">
      <c r="A633">
        <v>151</v>
      </c>
      <c r="B633" t="s">
        <v>1150</v>
      </c>
      <c r="D633" t="s">
        <v>1150</v>
      </c>
      <c r="G633" t="s">
        <v>9</v>
      </c>
      <c r="H633" t="s">
        <v>161</v>
      </c>
    </row>
    <row r="634" spans="1:8" x14ac:dyDescent="0.3">
      <c r="A634">
        <v>4343</v>
      </c>
      <c r="B634" t="s">
        <v>1151</v>
      </c>
      <c r="D634" t="s">
        <v>1151</v>
      </c>
      <c r="G634" t="s">
        <v>9</v>
      </c>
      <c r="H634" t="s">
        <v>1152</v>
      </c>
    </row>
    <row r="635" spans="1:8" x14ac:dyDescent="0.3">
      <c r="A635">
        <v>4332</v>
      </c>
      <c r="B635" t="s">
        <v>1153</v>
      </c>
      <c r="D635" t="s">
        <v>1153</v>
      </c>
      <c r="G635" t="s">
        <v>9</v>
      </c>
      <c r="H635" t="s">
        <v>1154</v>
      </c>
    </row>
    <row r="636" spans="1:8" x14ac:dyDescent="0.3">
      <c r="A636">
        <v>888</v>
      </c>
      <c r="B636" t="s">
        <v>1155</v>
      </c>
      <c r="D636" t="s">
        <v>1155</v>
      </c>
      <c r="G636" t="s">
        <v>9</v>
      </c>
      <c r="H636" t="s">
        <v>1156</v>
      </c>
    </row>
    <row r="637" spans="1:8" x14ac:dyDescent="0.3">
      <c r="A637">
        <v>5193</v>
      </c>
      <c r="B637" t="s">
        <v>1157</v>
      </c>
      <c r="D637" t="s">
        <v>1157</v>
      </c>
      <c r="G637" t="s">
        <v>9</v>
      </c>
      <c r="H637" t="s">
        <v>1158</v>
      </c>
    </row>
    <row r="638" spans="1:8" x14ac:dyDescent="0.3">
      <c r="A638">
        <v>3965</v>
      </c>
      <c r="B638" t="s">
        <v>1159</v>
      </c>
      <c r="D638" t="s">
        <v>1159</v>
      </c>
      <c r="G638" t="s">
        <v>9</v>
      </c>
      <c r="H638" t="s">
        <v>1160</v>
      </c>
    </row>
    <row r="639" spans="1:8" x14ac:dyDescent="0.3">
      <c r="A639">
        <v>542</v>
      </c>
      <c r="B639" t="s">
        <v>1161</v>
      </c>
      <c r="D639" t="s">
        <v>1161</v>
      </c>
      <c r="G639" t="s">
        <v>9</v>
      </c>
      <c r="H639" t="s">
        <v>1162</v>
      </c>
    </row>
    <row r="640" spans="1:8" x14ac:dyDescent="0.3">
      <c r="A640">
        <v>4417</v>
      </c>
      <c r="B640" t="s">
        <v>1163</v>
      </c>
      <c r="D640" t="s">
        <v>1163</v>
      </c>
      <c r="G640" t="s">
        <v>9</v>
      </c>
      <c r="H640" t="s">
        <v>430</v>
      </c>
    </row>
    <row r="641" spans="1:8" x14ac:dyDescent="0.3">
      <c r="A641">
        <v>967</v>
      </c>
      <c r="B641" t="s">
        <v>1164</v>
      </c>
      <c r="D641" t="s">
        <v>1164</v>
      </c>
      <c r="G641" t="s">
        <v>9</v>
      </c>
      <c r="H641" t="s">
        <v>1165</v>
      </c>
    </row>
    <row r="642" spans="1:8" x14ac:dyDescent="0.3">
      <c r="A642">
        <v>2793</v>
      </c>
      <c r="B642" t="s">
        <v>1166</v>
      </c>
      <c r="D642" t="s">
        <v>1166</v>
      </c>
      <c r="G642" t="s">
        <v>9</v>
      </c>
      <c r="H642" t="s">
        <v>1167</v>
      </c>
    </row>
    <row r="643" spans="1:8" x14ac:dyDescent="0.3">
      <c r="A643">
        <v>5486</v>
      </c>
      <c r="B643" t="s">
        <v>1168</v>
      </c>
      <c r="D643" t="s">
        <v>1168</v>
      </c>
      <c r="G643" t="s">
        <v>9</v>
      </c>
      <c r="H643" t="s">
        <v>1169</v>
      </c>
    </row>
    <row r="644" spans="1:8" x14ac:dyDescent="0.3">
      <c r="A644">
        <v>5653</v>
      </c>
      <c r="B644" t="s">
        <v>1170</v>
      </c>
      <c r="D644" t="s">
        <v>1170</v>
      </c>
      <c r="G644" t="s">
        <v>9</v>
      </c>
      <c r="H644" t="s">
        <v>549</v>
      </c>
    </row>
    <row r="645" spans="1:8" x14ac:dyDescent="0.3">
      <c r="A645">
        <v>3616</v>
      </c>
      <c r="B645" t="s">
        <v>1171</v>
      </c>
      <c r="D645" t="s">
        <v>1171</v>
      </c>
      <c r="G645" t="s">
        <v>9</v>
      </c>
      <c r="H645" t="s">
        <v>1172</v>
      </c>
    </row>
    <row r="646" spans="1:8" x14ac:dyDescent="0.3">
      <c r="A646">
        <v>1107</v>
      </c>
      <c r="B646" t="s">
        <v>1173</v>
      </c>
      <c r="D646" t="s">
        <v>1173</v>
      </c>
      <c r="G646" t="s">
        <v>9</v>
      </c>
      <c r="H646" t="s">
        <v>1174</v>
      </c>
    </row>
    <row r="647" spans="1:8" x14ac:dyDescent="0.3">
      <c r="A647">
        <v>3174</v>
      </c>
      <c r="B647" t="s">
        <v>1175</v>
      </c>
      <c r="D647" t="s">
        <v>1175</v>
      </c>
      <c r="G647" t="s">
        <v>9</v>
      </c>
      <c r="H647" t="s">
        <v>1176</v>
      </c>
    </row>
    <row r="648" spans="1:8" x14ac:dyDescent="0.3">
      <c r="A648">
        <v>3999</v>
      </c>
      <c r="B648" t="s">
        <v>1177</v>
      </c>
      <c r="D648" t="s">
        <v>1177</v>
      </c>
      <c r="G648" t="s">
        <v>9</v>
      </c>
      <c r="H648" t="s">
        <v>1178</v>
      </c>
    </row>
    <row r="649" spans="1:8" x14ac:dyDescent="0.3">
      <c r="A649">
        <v>2721</v>
      </c>
      <c r="B649" t="s">
        <v>1179</v>
      </c>
      <c r="D649" t="s">
        <v>1179</v>
      </c>
      <c r="G649" t="s">
        <v>9</v>
      </c>
      <c r="H649" t="s">
        <v>1180</v>
      </c>
    </row>
    <row r="650" spans="1:8" x14ac:dyDescent="0.3">
      <c r="A650">
        <v>806</v>
      </c>
      <c r="B650" t="s">
        <v>1181</v>
      </c>
      <c r="D650" t="s">
        <v>1181</v>
      </c>
      <c r="G650" t="s">
        <v>9</v>
      </c>
      <c r="H650" t="s">
        <v>1182</v>
      </c>
    </row>
    <row r="651" spans="1:8" x14ac:dyDescent="0.3">
      <c r="A651">
        <v>2511</v>
      </c>
      <c r="B651" t="s">
        <v>1183</v>
      </c>
      <c r="D651" t="s">
        <v>1183</v>
      </c>
      <c r="G651" t="s">
        <v>9</v>
      </c>
      <c r="H651" t="s">
        <v>1184</v>
      </c>
    </row>
    <row r="652" spans="1:8" x14ac:dyDescent="0.3">
      <c r="A652">
        <v>4041</v>
      </c>
      <c r="B652" t="s">
        <v>1185</v>
      </c>
      <c r="D652" t="s">
        <v>1185</v>
      </c>
      <c r="G652" t="s">
        <v>9</v>
      </c>
      <c r="H652" t="s">
        <v>14</v>
      </c>
    </row>
    <row r="653" spans="1:8" x14ac:dyDescent="0.3">
      <c r="A653">
        <v>3589</v>
      </c>
      <c r="B653" t="s">
        <v>1186</v>
      </c>
      <c r="D653" t="s">
        <v>1186</v>
      </c>
      <c r="G653" t="s">
        <v>9</v>
      </c>
      <c r="H653" t="s">
        <v>1187</v>
      </c>
    </row>
    <row r="654" spans="1:8" x14ac:dyDescent="0.3">
      <c r="A654">
        <v>2389</v>
      </c>
      <c r="B654" t="s">
        <v>1188</v>
      </c>
      <c r="D654" t="s">
        <v>1188</v>
      </c>
      <c r="G654" t="s">
        <v>9</v>
      </c>
      <c r="H654" t="s">
        <v>1189</v>
      </c>
    </row>
    <row r="655" spans="1:8" x14ac:dyDescent="0.3">
      <c r="A655">
        <v>2789</v>
      </c>
      <c r="B655" t="s">
        <v>1190</v>
      </c>
      <c r="D655" t="s">
        <v>1190</v>
      </c>
      <c r="G655" t="s">
        <v>9</v>
      </c>
      <c r="H655" t="s">
        <v>1191</v>
      </c>
    </row>
    <row r="656" spans="1:8" x14ac:dyDescent="0.3">
      <c r="A656">
        <v>4679</v>
      </c>
      <c r="B656" t="s">
        <v>1192</v>
      </c>
      <c r="D656" t="s">
        <v>1192</v>
      </c>
      <c r="G656" t="s">
        <v>9</v>
      </c>
      <c r="H656" t="s">
        <v>1193</v>
      </c>
    </row>
    <row r="657" spans="1:8" x14ac:dyDescent="0.3">
      <c r="A657">
        <v>2962</v>
      </c>
      <c r="B657" t="s">
        <v>1194</v>
      </c>
      <c r="D657" t="s">
        <v>1194</v>
      </c>
      <c r="G657" t="s">
        <v>9</v>
      </c>
      <c r="H657" t="s">
        <v>1195</v>
      </c>
    </row>
    <row r="658" spans="1:8" x14ac:dyDescent="0.3">
      <c r="A658">
        <v>3893</v>
      </c>
      <c r="B658" t="s">
        <v>1196</v>
      </c>
      <c r="D658" t="s">
        <v>1196</v>
      </c>
      <c r="G658" t="s">
        <v>9</v>
      </c>
      <c r="H658" t="s">
        <v>149</v>
      </c>
    </row>
    <row r="659" spans="1:8" x14ac:dyDescent="0.3">
      <c r="A659">
        <v>3921</v>
      </c>
      <c r="B659" t="s">
        <v>1197</v>
      </c>
      <c r="D659" t="s">
        <v>1197</v>
      </c>
      <c r="G659" t="s">
        <v>9</v>
      </c>
      <c r="H659" t="s">
        <v>1198</v>
      </c>
    </row>
    <row r="660" spans="1:8" x14ac:dyDescent="0.3">
      <c r="A660">
        <v>23</v>
      </c>
      <c r="B660" t="s">
        <v>1199</v>
      </c>
      <c r="D660" t="s">
        <v>1199</v>
      </c>
      <c r="G660" t="s">
        <v>9</v>
      </c>
      <c r="H660" t="s">
        <v>1200</v>
      </c>
    </row>
    <row r="661" spans="1:8" x14ac:dyDescent="0.3">
      <c r="A661">
        <v>5747</v>
      </c>
      <c r="B661" t="s">
        <v>1201</v>
      </c>
      <c r="D661" t="s">
        <v>1201</v>
      </c>
      <c r="G661" t="s">
        <v>9</v>
      </c>
      <c r="H661" t="s">
        <v>1202</v>
      </c>
    </row>
    <row r="662" spans="1:8" x14ac:dyDescent="0.3">
      <c r="A662">
        <v>280</v>
      </c>
      <c r="B662" t="s">
        <v>1203</v>
      </c>
      <c r="D662" t="s">
        <v>1203</v>
      </c>
      <c r="G662" t="s">
        <v>9</v>
      </c>
      <c r="H662" t="s">
        <v>1204</v>
      </c>
    </row>
    <row r="663" spans="1:8" x14ac:dyDescent="0.3">
      <c r="A663">
        <v>3749</v>
      </c>
      <c r="B663" t="s">
        <v>1205</v>
      </c>
      <c r="D663" t="s">
        <v>1205</v>
      </c>
      <c r="G663" t="s">
        <v>9</v>
      </c>
      <c r="H663" t="s">
        <v>368</v>
      </c>
    </row>
    <row r="664" spans="1:8" x14ac:dyDescent="0.3">
      <c r="A664">
        <v>4617</v>
      </c>
      <c r="B664" t="s">
        <v>1206</v>
      </c>
      <c r="D664" t="s">
        <v>1206</v>
      </c>
      <c r="G664" t="s">
        <v>9</v>
      </c>
      <c r="H664" t="s">
        <v>471</v>
      </c>
    </row>
    <row r="665" spans="1:8" x14ac:dyDescent="0.3">
      <c r="A665">
        <v>2546</v>
      </c>
      <c r="B665" t="s">
        <v>1207</v>
      </c>
      <c r="D665" t="s">
        <v>1207</v>
      </c>
      <c r="G665" t="s">
        <v>9</v>
      </c>
      <c r="H665" t="s">
        <v>1208</v>
      </c>
    </row>
    <row r="666" spans="1:8" x14ac:dyDescent="0.3">
      <c r="A666">
        <v>953</v>
      </c>
      <c r="B666" t="s">
        <v>1209</v>
      </c>
      <c r="D666" t="s">
        <v>1209</v>
      </c>
      <c r="G666" t="s">
        <v>9</v>
      </c>
      <c r="H666" t="s">
        <v>1210</v>
      </c>
    </row>
    <row r="667" spans="1:8" x14ac:dyDescent="0.3">
      <c r="A667">
        <v>3379</v>
      </c>
      <c r="B667" t="s">
        <v>1211</v>
      </c>
      <c r="D667" t="s">
        <v>1211</v>
      </c>
      <c r="G667" t="s">
        <v>9</v>
      </c>
      <c r="H667" t="s">
        <v>1212</v>
      </c>
    </row>
    <row r="668" spans="1:8" x14ac:dyDescent="0.3">
      <c r="A668">
        <v>2640</v>
      </c>
      <c r="B668" t="s">
        <v>1213</v>
      </c>
      <c r="D668" t="s">
        <v>1213</v>
      </c>
      <c r="G668" t="s">
        <v>9</v>
      </c>
      <c r="H668" t="s">
        <v>1214</v>
      </c>
    </row>
    <row r="669" spans="1:8" x14ac:dyDescent="0.3">
      <c r="A669">
        <v>4744</v>
      </c>
      <c r="B669" t="s">
        <v>1215</v>
      </c>
      <c r="D669" t="s">
        <v>1215</v>
      </c>
      <c r="G669" t="s">
        <v>9</v>
      </c>
      <c r="H669" t="s">
        <v>1216</v>
      </c>
    </row>
    <row r="670" spans="1:8" x14ac:dyDescent="0.3">
      <c r="A670">
        <v>4475</v>
      </c>
      <c r="B670" t="s">
        <v>1217</v>
      </c>
      <c r="D670" t="s">
        <v>1217</v>
      </c>
      <c r="G670" t="s">
        <v>9</v>
      </c>
      <c r="H670" t="s">
        <v>1218</v>
      </c>
    </row>
    <row r="671" spans="1:8" x14ac:dyDescent="0.3">
      <c r="A671">
        <v>5820</v>
      </c>
      <c r="B671" t="s">
        <v>1219</v>
      </c>
      <c r="D671" t="s">
        <v>1219</v>
      </c>
      <c r="G671" t="s">
        <v>9</v>
      </c>
      <c r="H671" t="s">
        <v>799</v>
      </c>
    </row>
    <row r="672" spans="1:8" x14ac:dyDescent="0.3">
      <c r="A672">
        <v>2974</v>
      </c>
      <c r="B672" t="s">
        <v>1220</v>
      </c>
      <c r="D672" t="s">
        <v>1220</v>
      </c>
      <c r="G672" t="s">
        <v>9</v>
      </c>
      <c r="H672" t="s">
        <v>1221</v>
      </c>
    </row>
    <row r="673" spans="1:8" x14ac:dyDescent="0.3">
      <c r="A673">
        <v>5710</v>
      </c>
      <c r="B673" t="s">
        <v>1222</v>
      </c>
      <c r="D673" t="s">
        <v>1222</v>
      </c>
      <c r="G673" t="s">
        <v>9</v>
      </c>
      <c r="H673" t="s">
        <v>1223</v>
      </c>
    </row>
    <row r="674" spans="1:8" x14ac:dyDescent="0.3">
      <c r="A674">
        <v>5709</v>
      </c>
      <c r="B674" t="s">
        <v>1224</v>
      </c>
      <c r="D674" t="s">
        <v>1224</v>
      </c>
      <c r="G674" t="s">
        <v>9</v>
      </c>
      <c r="H674" t="s">
        <v>1223</v>
      </c>
    </row>
    <row r="675" spans="1:8" x14ac:dyDescent="0.3">
      <c r="A675">
        <v>4048</v>
      </c>
      <c r="B675" t="s">
        <v>1225</v>
      </c>
      <c r="D675" t="s">
        <v>1225</v>
      </c>
      <c r="G675" t="s">
        <v>9</v>
      </c>
      <c r="H675" t="s">
        <v>1226</v>
      </c>
    </row>
    <row r="676" spans="1:8" x14ac:dyDescent="0.3">
      <c r="A676">
        <v>1186</v>
      </c>
      <c r="B676" t="s">
        <v>1227</v>
      </c>
      <c r="D676" t="s">
        <v>1227</v>
      </c>
      <c r="G676" t="s">
        <v>9</v>
      </c>
      <c r="H676" t="s">
        <v>1228</v>
      </c>
    </row>
    <row r="677" spans="1:8" x14ac:dyDescent="0.3">
      <c r="A677">
        <v>3467</v>
      </c>
      <c r="B677" t="s">
        <v>1229</v>
      </c>
      <c r="D677" t="s">
        <v>1229</v>
      </c>
      <c r="G677" t="s">
        <v>9</v>
      </c>
      <c r="H677" t="s">
        <v>1230</v>
      </c>
    </row>
    <row r="678" spans="1:8" x14ac:dyDescent="0.3">
      <c r="A678">
        <v>3073</v>
      </c>
      <c r="B678" t="s">
        <v>1231</v>
      </c>
      <c r="D678" t="s">
        <v>1231</v>
      </c>
      <c r="G678" t="s">
        <v>9</v>
      </c>
      <c r="H678" t="s">
        <v>1232</v>
      </c>
    </row>
    <row r="679" spans="1:8" x14ac:dyDescent="0.3">
      <c r="A679">
        <v>4336</v>
      </c>
      <c r="B679" t="s">
        <v>1233</v>
      </c>
      <c r="D679" t="s">
        <v>1233</v>
      </c>
      <c r="G679" t="s">
        <v>9</v>
      </c>
      <c r="H679" t="s">
        <v>1234</v>
      </c>
    </row>
    <row r="680" spans="1:8" x14ac:dyDescent="0.3">
      <c r="A680">
        <v>3916</v>
      </c>
      <c r="B680" t="s">
        <v>1235</v>
      </c>
      <c r="D680" t="s">
        <v>1235</v>
      </c>
      <c r="G680" t="s">
        <v>9</v>
      </c>
      <c r="H680" t="s">
        <v>1236</v>
      </c>
    </row>
    <row r="681" spans="1:8" x14ac:dyDescent="0.3">
      <c r="A681">
        <v>2820</v>
      </c>
      <c r="B681" t="s">
        <v>1237</v>
      </c>
      <c r="D681" t="s">
        <v>1237</v>
      </c>
      <c r="G681" t="s">
        <v>9</v>
      </c>
      <c r="H681" t="s">
        <v>1238</v>
      </c>
    </row>
    <row r="682" spans="1:8" x14ac:dyDescent="0.3">
      <c r="A682">
        <v>4512</v>
      </c>
      <c r="B682" t="s">
        <v>1239</v>
      </c>
      <c r="D682" t="s">
        <v>1239</v>
      </c>
      <c r="G682" t="s">
        <v>9</v>
      </c>
      <c r="H682" t="s">
        <v>50</v>
      </c>
    </row>
    <row r="683" spans="1:8" x14ac:dyDescent="0.3">
      <c r="A683">
        <v>2650</v>
      </c>
      <c r="B683" t="s">
        <v>1240</v>
      </c>
      <c r="D683" t="s">
        <v>1240</v>
      </c>
      <c r="G683" t="s">
        <v>9</v>
      </c>
      <c r="H683" t="s">
        <v>451</v>
      </c>
    </row>
    <row r="684" spans="1:8" x14ac:dyDescent="0.3">
      <c r="A684">
        <v>5024</v>
      </c>
      <c r="B684" t="s">
        <v>1241</v>
      </c>
      <c r="D684" t="s">
        <v>1241</v>
      </c>
      <c r="G684" t="s">
        <v>9</v>
      </c>
      <c r="H684" t="s">
        <v>1242</v>
      </c>
    </row>
    <row r="685" spans="1:8" x14ac:dyDescent="0.3">
      <c r="A685">
        <v>3839</v>
      </c>
      <c r="B685" t="s">
        <v>1243</v>
      </c>
      <c r="D685" t="s">
        <v>1243</v>
      </c>
      <c r="G685" t="s">
        <v>9</v>
      </c>
      <c r="H685" t="s">
        <v>1244</v>
      </c>
    </row>
    <row r="686" spans="1:8" x14ac:dyDescent="0.3">
      <c r="A686">
        <v>3814</v>
      </c>
      <c r="B686" t="s">
        <v>1245</v>
      </c>
      <c r="D686" t="s">
        <v>1245</v>
      </c>
      <c r="G686" t="s">
        <v>9</v>
      </c>
      <c r="H686" t="s">
        <v>927</v>
      </c>
    </row>
    <row r="687" spans="1:8" x14ac:dyDescent="0.3">
      <c r="A687">
        <v>5188</v>
      </c>
      <c r="B687" t="s">
        <v>1246</v>
      </c>
      <c r="D687" t="s">
        <v>1246</v>
      </c>
      <c r="G687" t="s">
        <v>9</v>
      </c>
      <c r="H687" t="s">
        <v>1247</v>
      </c>
    </row>
    <row r="688" spans="1:8" x14ac:dyDescent="0.3">
      <c r="A688">
        <v>3764</v>
      </c>
      <c r="B688" t="s">
        <v>1248</v>
      </c>
      <c r="D688" t="s">
        <v>1248</v>
      </c>
      <c r="G688" t="s">
        <v>9</v>
      </c>
      <c r="H688" t="s">
        <v>1249</v>
      </c>
    </row>
    <row r="689" spans="1:8" x14ac:dyDescent="0.3">
      <c r="A689">
        <v>5180</v>
      </c>
      <c r="B689" t="s">
        <v>1250</v>
      </c>
      <c r="D689" t="s">
        <v>1250</v>
      </c>
      <c r="G689" t="s">
        <v>9</v>
      </c>
      <c r="H689" t="s">
        <v>1251</v>
      </c>
    </row>
    <row r="690" spans="1:8" x14ac:dyDescent="0.3">
      <c r="A690">
        <v>955</v>
      </c>
      <c r="B690" t="s">
        <v>1252</v>
      </c>
      <c r="D690" t="s">
        <v>1252</v>
      </c>
      <c r="G690" t="s">
        <v>9</v>
      </c>
      <c r="H690" t="s">
        <v>1253</v>
      </c>
    </row>
    <row r="691" spans="1:8" x14ac:dyDescent="0.3">
      <c r="A691">
        <v>5214</v>
      </c>
      <c r="B691" t="s">
        <v>1254</v>
      </c>
      <c r="D691" t="s">
        <v>1254</v>
      </c>
      <c r="G691" t="s">
        <v>9</v>
      </c>
      <c r="H691" t="s">
        <v>1255</v>
      </c>
    </row>
    <row r="692" spans="1:8" x14ac:dyDescent="0.3">
      <c r="A692">
        <v>895</v>
      </c>
      <c r="B692" t="s">
        <v>1256</v>
      </c>
      <c r="D692" t="s">
        <v>1256</v>
      </c>
      <c r="G692" t="s">
        <v>9</v>
      </c>
      <c r="H692" t="s">
        <v>1257</v>
      </c>
    </row>
    <row r="693" spans="1:8" x14ac:dyDescent="0.3">
      <c r="A693">
        <v>5509</v>
      </c>
      <c r="B693" t="s">
        <v>1258</v>
      </c>
      <c r="D693" t="s">
        <v>1258</v>
      </c>
      <c r="G693" t="s">
        <v>9</v>
      </c>
      <c r="H693" t="s">
        <v>1259</v>
      </c>
    </row>
    <row r="694" spans="1:8" x14ac:dyDescent="0.3">
      <c r="A694">
        <v>5086</v>
      </c>
      <c r="B694" t="s">
        <v>1260</v>
      </c>
      <c r="D694" t="s">
        <v>1260</v>
      </c>
      <c r="G694" t="s">
        <v>9</v>
      </c>
      <c r="H694" t="s">
        <v>1261</v>
      </c>
    </row>
    <row r="695" spans="1:8" x14ac:dyDescent="0.3">
      <c r="A695">
        <v>5645</v>
      </c>
      <c r="B695" t="s">
        <v>1262</v>
      </c>
      <c r="D695" t="s">
        <v>1262</v>
      </c>
      <c r="G695" t="s">
        <v>9</v>
      </c>
      <c r="H695" t="s">
        <v>1263</v>
      </c>
    </row>
    <row r="696" spans="1:8" x14ac:dyDescent="0.3">
      <c r="A696">
        <v>4958</v>
      </c>
      <c r="B696" t="s">
        <v>1264</v>
      </c>
      <c r="D696" t="s">
        <v>1264</v>
      </c>
      <c r="G696" t="s">
        <v>9</v>
      </c>
      <c r="H696" t="s">
        <v>832</v>
      </c>
    </row>
    <row r="697" spans="1:8" x14ac:dyDescent="0.3">
      <c r="A697">
        <v>225</v>
      </c>
      <c r="B697" t="s">
        <v>1265</v>
      </c>
      <c r="D697" t="s">
        <v>1265</v>
      </c>
      <c r="G697" t="s">
        <v>9</v>
      </c>
      <c r="H697" t="s">
        <v>1266</v>
      </c>
    </row>
    <row r="698" spans="1:8" x14ac:dyDescent="0.3">
      <c r="A698">
        <v>3829</v>
      </c>
      <c r="B698" t="s">
        <v>1267</v>
      </c>
      <c r="D698" t="s">
        <v>1267</v>
      </c>
      <c r="G698" t="s">
        <v>9</v>
      </c>
      <c r="H698" t="s">
        <v>1268</v>
      </c>
    </row>
    <row r="699" spans="1:8" x14ac:dyDescent="0.3">
      <c r="A699">
        <v>3665</v>
      </c>
      <c r="B699" t="s">
        <v>1269</v>
      </c>
      <c r="D699" t="s">
        <v>1269</v>
      </c>
      <c r="G699" t="s">
        <v>9</v>
      </c>
      <c r="H699" t="s">
        <v>1270</v>
      </c>
    </row>
    <row r="700" spans="1:8" x14ac:dyDescent="0.3">
      <c r="A700">
        <v>2610</v>
      </c>
      <c r="B700" t="s">
        <v>1271</v>
      </c>
      <c r="D700" t="s">
        <v>1271</v>
      </c>
      <c r="G700" t="s">
        <v>9</v>
      </c>
      <c r="H700" t="s">
        <v>1272</v>
      </c>
    </row>
    <row r="701" spans="1:8" x14ac:dyDescent="0.3">
      <c r="A701">
        <v>3677</v>
      </c>
      <c r="B701" t="s">
        <v>1273</v>
      </c>
      <c r="D701" t="s">
        <v>1273</v>
      </c>
      <c r="G701" t="s">
        <v>9</v>
      </c>
      <c r="H701" t="s">
        <v>1274</v>
      </c>
    </row>
    <row r="702" spans="1:8" x14ac:dyDescent="0.3">
      <c r="A702">
        <v>24</v>
      </c>
      <c r="B702" t="s">
        <v>1275</v>
      </c>
      <c r="D702" t="s">
        <v>1275</v>
      </c>
      <c r="G702" t="s">
        <v>9</v>
      </c>
      <c r="H702" t="s">
        <v>161</v>
      </c>
    </row>
    <row r="703" spans="1:8" x14ac:dyDescent="0.3">
      <c r="A703">
        <v>5679</v>
      </c>
      <c r="B703" t="s">
        <v>1276</v>
      </c>
      <c r="D703" t="s">
        <v>1276</v>
      </c>
      <c r="G703" t="s">
        <v>9</v>
      </c>
      <c r="H703" t="s">
        <v>1277</v>
      </c>
    </row>
    <row r="704" spans="1:8" x14ac:dyDescent="0.3">
      <c r="A704">
        <v>3983</v>
      </c>
      <c r="B704" t="s">
        <v>1278</v>
      </c>
      <c r="D704" t="s">
        <v>1278</v>
      </c>
      <c r="G704" t="s">
        <v>9</v>
      </c>
      <c r="H704" t="s">
        <v>1279</v>
      </c>
    </row>
    <row r="705" spans="1:8" x14ac:dyDescent="0.3">
      <c r="A705">
        <v>5461</v>
      </c>
      <c r="B705" t="s">
        <v>1280</v>
      </c>
      <c r="D705" t="s">
        <v>1280</v>
      </c>
      <c r="G705" t="s">
        <v>9</v>
      </c>
      <c r="H705" t="s">
        <v>1281</v>
      </c>
    </row>
    <row r="706" spans="1:8" x14ac:dyDescent="0.3">
      <c r="A706">
        <v>3320</v>
      </c>
      <c r="B706" t="s">
        <v>1282</v>
      </c>
      <c r="D706" t="s">
        <v>1282</v>
      </c>
      <c r="G706" t="s">
        <v>9</v>
      </c>
      <c r="H706" t="s">
        <v>1283</v>
      </c>
    </row>
    <row r="707" spans="1:8" x14ac:dyDescent="0.3">
      <c r="A707">
        <v>4282</v>
      </c>
      <c r="B707" t="s">
        <v>1284</v>
      </c>
      <c r="D707" t="s">
        <v>1284</v>
      </c>
      <c r="G707" t="s">
        <v>9</v>
      </c>
      <c r="H707" t="s">
        <v>1285</v>
      </c>
    </row>
    <row r="708" spans="1:8" x14ac:dyDescent="0.3">
      <c r="A708">
        <v>3163</v>
      </c>
      <c r="B708" t="s">
        <v>1286</v>
      </c>
      <c r="D708" t="s">
        <v>1286</v>
      </c>
      <c r="G708" t="s">
        <v>9</v>
      </c>
      <c r="H708" t="s">
        <v>1287</v>
      </c>
    </row>
    <row r="709" spans="1:8" x14ac:dyDescent="0.3">
      <c r="A709">
        <v>5136</v>
      </c>
      <c r="B709" t="s">
        <v>1288</v>
      </c>
      <c r="D709" t="s">
        <v>1288</v>
      </c>
      <c r="G709" t="s">
        <v>9</v>
      </c>
      <c r="H709" t="s">
        <v>762</v>
      </c>
    </row>
    <row r="710" spans="1:8" x14ac:dyDescent="0.3">
      <c r="A710">
        <v>5463</v>
      </c>
      <c r="B710" t="s">
        <v>1289</v>
      </c>
      <c r="D710" t="s">
        <v>1289</v>
      </c>
      <c r="G710" t="s">
        <v>9</v>
      </c>
      <c r="H710" t="s">
        <v>1290</v>
      </c>
    </row>
    <row r="711" spans="1:8" x14ac:dyDescent="0.3">
      <c r="A711">
        <v>4441</v>
      </c>
      <c r="B711" t="s">
        <v>1291</v>
      </c>
      <c r="D711" t="s">
        <v>1291</v>
      </c>
      <c r="G711" t="s">
        <v>9</v>
      </c>
      <c r="H711" t="s">
        <v>200</v>
      </c>
    </row>
    <row r="712" spans="1:8" x14ac:dyDescent="0.3">
      <c r="A712">
        <v>3164</v>
      </c>
      <c r="B712" t="s">
        <v>1292</v>
      </c>
      <c r="D712" t="s">
        <v>1292</v>
      </c>
      <c r="G712" t="s">
        <v>9</v>
      </c>
      <c r="H712" t="s">
        <v>1293</v>
      </c>
    </row>
    <row r="713" spans="1:8" x14ac:dyDescent="0.3">
      <c r="A713">
        <v>2365</v>
      </c>
      <c r="B713" t="s">
        <v>1294</v>
      </c>
      <c r="D713" t="s">
        <v>1294</v>
      </c>
      <c r="G713" t="s">
        <v>9</v>
      </c>
      <c r="H713" t="s">
        <v>1295</v>
      </c>
    </row>
    <row r="714" spans="1:8" x14ac:dyDescent="0.3">
      <c r="A714">
        <v>190</v>
      </c>
      <c r="B714" t="s">
        <v>1296</v>
      </c>
      <c r="D714" t="s">
        <v>1296</v>
      </c>
      <c r="G714" t="s">
        <v>9</v>
      </c>
      <c r="H714" t="s">
        <v>297</v>
      </c>
    </row>
    <row r="715" spans="1:8" x14ac:dyDescent="0.3">
      <c r="A715">
        <v>5383</v>
      </c>
      <c r="B715" t="s">
        <v>1297</v>
      </c>
      <c r="D715" t="s">
        <v>1297</v>
      </c>
      <c r="G715" t="s">
        <v>9</v>
      </c>
      <c r="H715" t="s">
        <v>1298</v>
      </c>
    </row>
    <row r="716" spans="1:8" x14ac:dyDescent="0.3">
      <c r="A716">
        <v>1348</v>
      </c>
      <c r="B716" t="s">
        <v>1299</v>
      </c>
      <c r="D716" t="s">
        <v>1299</v>
      </c>
      <c r="G716" t="s">
        <v>9</v>
      </c>
      <c r="H716" t="s">
        <v>1300</v>
      </c>
    </row>
    <row r="717" spans="1:8" x14ac:dyDescent="0.3">
      <c r="A717">
        <v>3622</v>
      </c>
      <c r="B717" t="s">
        <v>1301</v>
      </c>
      <c r="D717" t="s">
        <v>1301</v>
      </c>
      <c r="G717" t="s">
        <v>9</v>
      </c>
      <c r="H717" t="s">
        <v>1302</v>
      </c>
    </row>
    <row r="718" spans="1:8" x14ac:dyDescent="0.3">
      <c r="A718">
        <v>3894</v>
      </c>
      <c r="B718" t="s">
        <v>1303</v>
      </c>
      <c r="D718" t="s">
        <v>1303</v>
      </c>
      <c r="G718" t="s">
        <v>9</v>
      </c>
      <c r="H718" t="s">
        <v>1304</v>
      </c>
    </row>
    <row r="719" spans="1:8" x14ac:dyDescent="0.3">
      <c r="A719">
        <v>25</v>
      </c>
      <c r="B719" t="s">
        <v>1305</v>
      </c>
      <c r="D719" t="s">
        <v>1305</v>
      </c>
      <c r="G719" t="s">
        <v>9</v>
      </c>
      <c r="H719" t="s">
        <v>161</v>
      </c>
    </row>
    <row r="720" spans="1:8" x14ac:dyDescent="0.3">
      <c r="A720">
        <v>4442</v>
      </c>
      <c r="B720" t="s">
        <v>1306</v>
      </c>
      <c r="D720" t="s">
        <v>1306</v>
      </c>
      <c r="G720" t="s">
        <v>9</v>
      </c>
      <c r="H720" t="s">
        <v>200</v>
      </c>
    </row>
    <row r="721" spans="1:8" x14ac:dyDescent="0.3">
      <c r="A721">
        <v>894</v>
      </c>
      <c r="B721" t="s">
        <v>1307</v>
      </c>
      <c r="D721" t="s">
        <v>1307</v>
      </c>
      <c r="G721" t="s">
        <v>9</v>
      </c>
      <c r="H721" t="s">
        <v>1308</v>
      </c>
    </row>
    <row r="722" spans="1:8" x14ac:dyDescent="0.3">
      <c r="A722">
        <v>2764</v>
      </c>
      <c r="B722" t="s">
        <v>1309</v>
      </c>
      <c r="D722" t="s">
        <v>1309</v>
      </c>
      <c r="G722" t="s">
        <v>9</v>
      </c>
      <c r="H722" t="s">
        <v>1310</v>
      </c>
    </row>
    <row r="723" spans="1:8" x14ac:dyDescent="0.3">
      <c r="A723">
        <v>193</v>
      </c>
      <c r="B723" t="s">
        <v>1311</v>
      </c>
      <c r="D723" t="s">
        <v>1311</v>
      </c>
      <c r="G723" t="s">
        <v>9</v>
      </c>
      <c r="H723" t="s">
        <v>297</v>
      </c>
    </row>
    <row r="724" spans="1:8" x14ac:dyDescent="0.3">
      <c r="A724">
        <v>4760</v>
      </c>
      <c r="B724" t="s">
        <v>1312</v>
      </c>
      <c r="D724" t="s">
        <v>1312</v>
      </c>
      <c r="G724" t="s">
        <v>9</v>
      </c>
      <c r="H724" t="s">
        <v>459</v>
      </c>
    </row>
    <row r="725" spans="1:8" x14ac:dyDescent="0.3">
      <c r="A725">
        <v>4467</v>
      </c>
      <c r="B725" t="s">
        <v>1313</v>
      </c>
      <c r="D725" t="s">
        <v>1313</v>
      </c>
      <c r="G725" t="s">
        <v>9</v>
      </c>
      <c r="H725" t="s">
        <v>1314</v>
      </c>
    </row>
    <row r="726" spans="1:8" x14ac:dyDescent="0.3">
      <c r="A726">
        <v>5758</v>
      </c>
      <c r="B726" t="s">
        <v>1315</v>
      </c>
      <c r="D726" t="s">
        <v>1315</v>
      </c>
      <c r="G726" t="s">
        <v>9</v>
      </c>
      <c r="H726" t="s">
        <v>734</v>
      </c>
    </row>
    <row r="727" spans="1:8" x14ac:dyDescent="0.3">
      <c r="A727">
        <v>4700</v>
      </c>
      <c r="B727" t="s">
        <v>1316</v>
      </c>
      <c r="D727" t="s">
        <v>1316</v>
      </c>
      <c r="G727" t="s">
        <v>9</v>
      </c>
      <c r="H727" t="s">
        <v>1317</v>
      </c>
    </row>
    <row r="728" spans="1:8" x14ac:dyDescent="0.3">
      <c r="A728">
        <v>1368</v>
      </c>
      <c r="B728" t="s">
        <v>1318</v>
      </c>
      <c r="D728" t="s">
        <v>1318</v>
      </c>
      <c r="G728" t="s">
        <v>9</v>
      </c>
      <c r="H728" t="s">
        <v>1319</v>
      </c>
    </row>
    <row r="729" spans="1:8" x14ac:dyDescent="0.3">
      <c r="A729">
        <v>3074</v>
      </c>
      <c r="B729" t="s">
        <v>1320</v>
      </c>
      <c r="D729" t="s">
        <v>1320</v>
      </c>
      <c r="G729" t="s">
        <v>9</v>
      </c>
      <c r="H729" t="s">
        <v>1232</v>
      </c>
    </row>
    <row r="730" spans="1:8" x14ac:dyDescent="0.3">
      <c r="A730">
        <v>2876</v>
      </c>
      <c r="B730" t="s">
        <v>1321</v>
      </c>
      <c r="D730" t="s">
        <v>1321</v>
      </c>
      <c r="G730" t="s">
        <v>9</v>
      </c>
      <c r="H730" t="s">
        <v>318</v>
      </c>
    </row>
    <row r="731" spans="1:8" x14ac:dyDescent="0.3">
      <c r="A731">
        <v>5646</v>
      </c>
      <c r="B731" t="s">
        <v>1322</v>
      </c>
      <c r="D731" t="s">
        <v>1322</v>
      </c>
      <c r="G731" t="s">
        <v>9</v>
      </c>
      <c r="H731" t="s">
        <v>1323</v>
      </c>
    </row>
    <row r="732" spans="1:8" x14ac:dyDescent="0.3">
      <c r="A732">
        <v>4069</v>
      </c>
      <c r="B732" t="s">
        <v>1324</v>
      </c>
      <c r="D732" t="s">
        <v>1324</v>
      </c>
      <c r="G732" t="s">
        <v>9</v>
      </c>
      <c r="H732" t="s">
        <v>1325</v>
      </c>
    </row>
    <row r="733" spans="1:8" x14ac:dyDescent="0.3">
      <c r="A733">
        <v>879</v>
      </c>
      <c r="B733" t="s">
        <v>1326</v>
      </c>
      <c r="D733" t="s">
        <v>1326</v>
      </c>
      <c r="G733" t="s">
        <v>9</v>
      </c>
      <c r="H733" t="s">
        <v>1327</v>
      </c>
    </row>
    <row r="734" spans="1:8" x14ac:dyDescent="0.3">
      <c r="A734">
        <v>3884</v>
      </c>
      <c r="B734" t="s">
        <v>1328</v>
      </c>
      <c r="D734" t="s">
        <v>1328</v>
      </c>
      <c r="G734" t="s">
        <v>9</v>
      </c>
      <c r="H734" t="s">
        <v>149</v>
      </c>
    </row>
    <row r="735" spans="1:8" x14ac:dyDescent="0.3">
      <c r="A735">
        <v>5359</v>
      </c>
      <c r="B735" t="s">
        <v>1329</v>
      </c>
      <c r="D735" t="s">
        <v>1329</v>
      </c>
      <c r="G735" t="s">
        <v>9</v>
      </c>
      <c r="H735" t="s">
        <v>1330</v>
      </c>
    </row>
    <row r="736" spans="1:8" x14ac:dyDescent="0.3">
      <c r="A736">
        <v>4528</v>
      </c>
      <c r="B736" t="s">
        <v>1331</v>
      </c>
      <c r="D736" t="s">
        <v>1331</v>
      </c>
      <c r="G736" t="s">
        <v>9</v>
      </c>
      <c r="H736" t="s">
        <v>1332</v>
      </c>
    </row>
    <row r="737" spans="1:8" x14ac:dyDescent="0.3">
      <c r="A737">
        <v>779</v>
      </c>
      <c r="B737" t="s">
        <v>1333</v>
      </c>
      <c r="D737" t="s">
        <v>1333</v>
      </c>
      <c r="G737" t="s">
        <v>9</v>
      </c>
      <c r="H737" t="s">
        <v>1334</v>
      </c>
    </row>
    <row r="738" spans="1:8" x14ac:dyDescent="0.3">
      <c r="A738">
        <v>3856</v>
      </c>
      <c r="B738" t="s">
        <v>1335</v>
      </c>
      <c r="D738" t="s">
        <v>1335</v>
      </c>
      <c r="G738" t="s">
        <v>9</v>
      </c>
      <c r="H738" t="s">
        <v>1336</v>
      </c>
    </row>
    <row r="739" spans="1:8" x14ac:dyDescent="0.3">
      <c r="A739">
        <v>3096</v>
      </c>
      <c r="B739" t="s">
        <v>1337</v>
      </c>
      <c r="D739" t="s">
        <v>1337</v>
      </c>
      <c r="G739" t="s">
        <v>9</v>
      </c>
      <c r="H739" t="s">
        <v>1095</v>
      </c>
    </row>
    <row r="740" spans="1:8" x14ac:dyDescent="0.3">
      <c r="A740">
        <v>3213</v>
      </c>
      <c r="B740" t="s">
        <v>1338</v>
      </c>
      <c r="D740" t="s">
        <v>1338</v>
      </c>
      <c r="G740" t="s">
        <v>9</v>
      </c>
      <c r="H740" t="s">
        <v>1339</v>
      </c>
    </row>
    <row r="741" spans="1:8" x14ac:dyDescent="0.3">
      <c r="A741">
        <v>4486</v>
      </c>
      <c r="B741" t="s">
        <v>1340</v>
      </c>
      <c r="D741" t="s">
        <v>1340</v>
      </c>
      <c r="G741" t="s">
        <v>9</v>
      </c>
      <c r="H741" t="s">
        <v>1341</v>
      </c>
    </row>
    <row r="742" spans="1:8" x14ac:dyDescent="0.3">
      <c r="A742">
        <v>3924</v>
      </c>
      <c r="B742" t="s">
        <v>1342</v>
      </c>
      <c r="D742" t="s">
        <v>1342</v>
      </c>
      <c r="G742" t="s">
        <v>9</v>
      </c>
      <c r="H742" t="s">
        <v>1343</v>
      </c>
    </row>
    <row r="743" spans="1:8" x14ac:dyDescent="0.3">
      <c r="A743">
        <v>4612</v>
      </c>
      <c r="B743" t="s">
        <v>1344</v>
      </c>
      <c r="D743" t="s">
        <v>1344</v>
      </c>
      <c r="G743" t="s">
        <v>9</v>
      </c>
      <c r="H743" t="s">
        <v>471</v>
      </c>
    </row>
    <row r="744" spans="1:8" x14ac:dyDescent="0.3">
      <c r="A744">
        <v>5570</v>
      </c>
      <c r="B744" t="s">
        <v>1345</v>
      </c>
      <c r="D744" t="s">
        <v>1345</v>
      </c>
      <c r="G744" t="s">
        <v>9</v>
      </c>
      <c r="H744" t="s">
        <v>1346</v>
      </c>
    </row>
    <row r="745" spans="1:8" x14ac:dyDescent="0.3">
      <c r="A745">
        <v>5455</v>
      </c>
      <c r="B745" t="s">
        <v>1347</v>
      </c>
      <c r="D745" t="s">
        <v>1347</v>
      </c>
      <c r="G745" t="s">
        <v>9</v>
      </c>
      <c r="H745" t="s">
        <v>1348</v>
      </c>
    </row>
    <row r="746" spans="1:8" x14ac:dyDescent="0.3">
      <c r="A746">
        <v>3251</v>
      </c>
      <c r="B746" t="s">
        <v>1349</v>
      </c>
      <c r="D746" t="s">
        <v>1349</v>
      </c>
      <c r="G746" t="s">
        <v>9</v>
      </c>
      <c r="H746" t="s">
        <v>1350</v>
      </c>
    </row>
    <row r="747" spans="1:8" x14ac:dyDescent="0.3">
      <c r="A747">
        <v>206</v>
      </c>
      <c r="B747" t="s">
        <v>1351</v>
      </c>
      <c r="D747" t="s">
        <v>1351</v>
      </c>
      <c r="G747" t="s">
        <v>9</v>
      </c>
      <c r="H747" t="s">
        <v>77</v>
      </c>
    </row>
    <row r="748" spans="1:8" x14ac:dyDescent="0.3">
      <c r="A748">
        <v>2714</v>
      </c>
      <c r="B748" t="s">
        <v>1352</v>
      </c>
      <c r="D748" t="s">
        <v>1352</v>
      </c>
      <c r="G748" t="s">
        <v>9</v>
      </c>
      <c r="H748" t="s">
        <v>1353</v>
      </c>
    </row>
    <row r="749" spans="1:8" x14ac:dyDescent="0.3">
      <c r="A749">
        <v>737</v>
      </c>
      <c r="B749" t="s">
        <v>1354</v>
      </c>
      <c r="D749" t="s">
        <v>1354</v>
      </c>
      <c r="G749" t="s">
        <v>9</v>
      </c>
      <c r="H749" t="s">
        <v>699</v>
      </c>
    </row>
    <row r="750" spans="1:8" x14ac:dyDescent="0.3">
      <c r="A750">
        <v>2433</v>
      </c>
      <c r="B750" t="s">
        <v>1355</v>
      </c>
      <c r="D750" t="s">
        <v>1355</v>
      </c>
      <c r="G750" t="s">
        <v>9</v>
      </c>
      <c r="H750" t="s">
        <v>1356</v>
      </c>
    </row>
    <row r="751" spans="1:8" x14ac:dyDescent="0.3">
      <c r="A751">
        <v>291</v>
      </c>
      <c r="B751" t="s">
        <v>1357</v>
      </c>
      <c r="D751" t="s">
        <v>1357</v>
      </c>
      <c r="G751" t="s">
        <v>9</v>
      </c>
      <c r="H751" t="s">
        <v>28</v>
      </c>
    </row>
    <row r="752" spans="1:8" x14ac:dyDescent="0.3">
      <c r="A752">
        <v>2790</v>
      </c>
      <c r="B752" t="s">
        <v>1358</v>
      </c>
      <c r="D752" t="s">
        <v>1358</v>
      </c>
      <c r="G752" t="s">
        <v>9</v>
      </c>
      <c r="H752" t="s">
        <v>1191</v>
      </c>
    </row>
    <row r="753" spans="1:8" x14ac:dyDescent="0.3">
      <c r="A753">
        <v>3243</v>
      </c>
      <c r="B753" t="s">
        <v>1359</v>
      </c>
      <c r="D753" t="s">
        <v>1359</v>
      </c>
      <c r="G753" t="s">
        <v>9</v>
      </c>
      <c r="H753" t="s">
        <v>1360</v>
      </c>
    </row>
    <row r="754" spans="1:8" x14ac:dyDescent="0.3">
      <c r="A754">
        <v>3326</v>
      </c>
      <c r="B754" t="s">
        <v>1361</v>
      </c>
      <c r="D754" t="s">
        <v>1361</v>
      </c>
      <c r="G754" t="s">
        <v>9</v>
      </c>
      <c r="H754" t="s">
        <v>235</v>
      </c>
    </row>
    <row r="755" spans="1:8" x14ac:dyDescent="0.3">
      <c r="A755">
        <v>5499</v>
      </c>
      <c r="B755" t="s">
        <v>1362</v>
      </c>
      <c r="D755" t="s">
        <v>1362</v>
      </c>
      <c r="G755" t="s">
        <v>9</v>
      </c>
      <c r="H755" t="s">
        <v>1363</v>
      </c>
    </row>
    <row r="756" spans="1:8" x14ac:dyDescent="0.3">
      <c r="A756">
        <v>331</v>
      </c>
      <c r="B756" t="s">
        <v>1364</v>
      </c>
      <c r="D756" t="s">
        <v>1364</v>
      </c>
      <c r="G756" t="s">
        <v>9</v>
      </c>
      <c r="H756" t="s">
        <v>1365</v>
      </c>
    </row>
    <row r="757" spans="1:8" x14ac:dyDescent="0.3">
      <c r="A757">
        <v>1031</v>
      </c>
      <c r="B757" t="s">
        <v>1366</v>
      </c>
      <c r="D757" t="s">
        <v>1366</v>
      </c>
      <c r="G757" t="s">
        <v>9</v>
      </c>
      <c r="H757" t="s">
        <v>1367</v>
      </c>
    </row>
    <row r="758" spans="1:8" x14ac:dyDescent="0.3">
      <c r="A758">
        <v>3383</v>
      </c>
      <c r="B758" t="s">
        <v>1368</v>
      </c>
      <c r="D758" t="s">
        <v>1368</v>
      </c>
      <c r="G758" t="s">
        <v>9</v>
      </c>
      <c r="H758" t="s">
        <v>1369</v>
      </c>
    </row>
    <row r="759" spans="1:8" x14ac:dyDescent="0.3">
      <c r="A759">
        <v>819</v>
      </c>
      <c r="B759" t="s">
        <v>1370</v>
      </c>
      <c r="D759" t="s">
        <v>1370</v>
      </c>
      <c r="G759" t="s">
        <v>9</v>
      </c>
      <c r="H759" t="s">
        <v>187</v>
      </c>
    </row>
    <row r="760" spans="1:8" x14ac:dyDescent="0.3">
      <c r="A760">
        <v>1352</v>
      </c>
      <c r="B760" t="s">
        <v>1371</v>
      </c>
      <c r="D760" t="s">
        <v>1371</v>
      </c>
      <c r="G760" t="s">
        <v>9</v>
      </c>
      <c r="H760" t="s">
        <v>977</v>
      </c>
    </row>
    <row r="761" spans="1:8" x14ac:dyDescent="0.3">
      <c r="A761">
        <v>382</v>
      </c>
      <c r="B761" t="s">
        <v>1372</v>
      </c>
      <c r="D761" t="s">
        <v>1372</v>
      </c>
      <c r="G761" t="s">
        <v>9</v>
      </c>
      <c r="H761" t="s">
        <v>511</v>
      </c>
    </row>
    <row r="762" spans="1:8" x14ac:dyDescent="0.3">
      <c r="A762">
        <v>1160</v>
      </c>
      <c r="B762" t="s">
        <v>1373</v>
      </c>
      <c r="D762" t="s">
        <v>1373</v>
      </c>
      <c r="G762" t="s">
        <v>9</v>
      </c>
      <c r="H762" t="s">
        <v>1374</v>
      </c>
    </row>
    <row r="763" spans="1:8" x14ac:dyDescent="0.3">
      <c r="A763">
        <v>4864</v>
      </c>
      <c r="B763" t="s">
        <v>1375</v>
      </c>
      <c r="D763" t="s">
        <v>1375</v>
      </c>
      <c r="G763" t="s">
        <v>9</v>
      </c>
      <c r="H763" t="s">
        <v>455</v>
      </c>
    </row>
    <row r="764" spans="1:8" x14ac:dyDescent="0.3">
      <c r="A764">
        <v>1070</v>
      </c>
      <c r="B764" t="s">
        <v>1376</v>
      </c>
      <c r="D764" t="s">
        <v>1376</v>
      </c>
      <c r="G764" t="s">
        <v>9</v>
      </c>
      <c r="H764" t="s">
        <v>1377</v>
      </c>
    </row>
    <row r="765" spans="1:8" x14ac:dyDescent="0.3">
      <c r="A765">
        <v>2514</v>
      </c>
      <c r="B765" t="s">
        <v>1378</v>
      </c>
      <c r="D765" t="s">
        <v>1378</v>
      </c>
      <c r="G765" t="s">
        <v>9</v>
      </c>
      <c r="H765" t="s">
        <v>119</v>
      </c>
    </row>
    <row r="766" spans="1:8" x14ac:dyDescent="0.3">
      <c r="A766">
        <v>3953</v>
      </c>
      <c r="B766" t="s">
        <v>1379</v>
      </c>
      <c r="D766" t="s">
        <v>1379</v>
      </c>
      <c r="G766" t="s">
        <v>9</v>
      </c>
      <c r="H766" t="s">
        <v>1380</v>
      </c>
    </row>
    <row r="767" spans="1:8" x14ac:dyDescent="0.3">
      <c r="A767">
        <v>5397</v>
      </c>
      <c r="B767" t="s">
        <v>1381</v>
      </c>
      <c r="D767" t="s">
        <v>1381</v>
      </c>
      <c r="G767" t="s">
        <v>9</v>
      </c>
      <c r="H767" t="s">
        <v>1382</v>
      </c>
    </row>
    <row r="768" spans="1:8" x14ac:dyDescent="0.3">
      <c r="A768">
        <v>212</v>
      </c>
      <c r="B768" t="s">
        <v>1383</v>
      </c>
      <c r="D768" t="s">
        <v>1383</v>
      </c>
      <c r="G768" t="s">
        <v>9</v>
      </c>
      <c r="H768" t="s">
        <v>1140</v>
      </c>
    </row>
    <row r="769" spans="1:8" x14ac:dyDescent="0.3">
      <c r="A769">
        <v>5040</v>
      </c>
      <c r="B769" t="s">
        <v>1384</v>
      </c>
      <c r="D769" t="s">
        <v>1384</v>
      </c>
      <c r="G769" t="s">
        <v>9</v>
      </c>
      <c r="H769" t="s">
        <v>356</v>
      </c>
    </row>
    <row r="770" spans="1:8" x14ac:dyDescent="0.3">
      <c r="A770">
        <v>2960</v>
      </c>
      <c r="B770" t="s">
        <v>1385</v>
      </c>
      <c r="D770" t="s">
        <v>1385</v>
      </c>
      <c r="G770" t="s">
        <v>9</v>
      </c>
      <c r="H770" t="s">
        <v>1195</v>
      </c>
    </row>
    <row r="771" spans="1:8" x14ac:dyDescent="0.3">
      <c r="A771">
        <v>2812</v>
      </c>
      <c r="B771" t="s">
        <v>1386</v>
      </c>
      <c r="D771" t="s">
        <v>1386</v>
      </c>
      <c r="G771" t="s">
        <v>9</v>
      </c>
      <c r="H771" t="s">
        <v>1387</v>
      </c>
    </row>
    <row r="772" spans="1:8" x14ac:dyDescent="0.3">
      <c r="A772">
        <v>3682</v>
      </c>
      <c r="B772" t="s">
        <v>1388</v>
      </c>
      <c r="D772" t="s">
        <v>1388</v>
      </c>
      <c r="G772" t="s">
        <v>9</v>
      </c>
      <c r="H772" t="s">
        <v>1389</v>
      </c>
    </row>
    <row r="773" spans="1:8" x14ac:dyDescent="0.3">
      <c r="A773">
        <v>2838</v>
      </c>
      <c r="B773" t="s">
        <v>1390</v>
      </c>
      <c r="D773" t="s">
        <v>1390</v>
      </c>
      <c r="G773" t="s">
        <v>9</v>
      </c>
      <c r="H773" t="s">
        <v>1391</v>
      </c>
    </row>
    <row r="774" spans="1:8" x14ac:dyDescent="0.3">
      <c r="A774">
        <v>4033</v>
      </c>
      <c r="B774" t="s">
        <v>1392</v>
      </c>
      <c r="D774" t="s">
        <v>1392</v>
      </c>
      <c r="G774" t="s">
        <v>9</v>
      </c>
      <c r="H774" t="s">
        <v>1393</v>
      </c>
    </row>
    <row r="775" spans="1:8" x14ac:dyDescent="0.3">
      <c r="A775">
        <v>4837</v>
      </c>
      <c r="B775" t="s">
        <v>1394</v>
      </c>
      <c r="D775" t="s">
        <v>1394</v>
      </c>
      <c r="G775" t="s">
        <v>9</v>
      </c>
      <c r="H775" t="s">
        <v>1395</v>
      </c>
    </row>
    <row r="776" spans="1:8" x14ac:dyDescent="0.3">
      <c r="A776">
        <v>4285</v>
      </c>
      <c r="B776" t="s">
        <v>1396</v>
      </c>
      <c r="D776" t="s">
        <v>1396</v>
      </c>
      <c r="G776" t="s">
        <v>9</v>
      </c>
      <c r="H776" t="s">
        <v>1397</v>
      </c>
    </row>
    <row r="777" spans="1:8" x14ac:dyDescent="0.3">
      <c r="A777">
        <v>4054</v>
      </c>
      <c r="B777" t="s">
        <v>1398</v>
      </c>
      <c r="D777" t="s">
        <v>1398</v>
      </c>
      <c r="G777" t="s">
        <v>9</v>
      </c>
      <c r="H777" t="s">
        <v>1399</v>
      </c>
    </row>
    <row r="778" spans="1:8" x14ac:dyDescent="0.3">
      <c r="A778">
        <v>1169</v>
      </c>
      <c r="B778" t="s">
        <v>1400</v>
      </c>
      <c r="D778" t="s">
        <v>1400</v>
      </c>
      <c r="G778" t="s">
        <v>9</v>
      </c>
      <c r="H778" t="s">
        <v>1401</v>
      </c>
    </row>
    <row r="779" spans="1:8" x14ac:dyDescent="0.3">
      <c r="A779">
        <v>3798</v>
      </c>
      <c r="B779" t="s">
        <v>1402</v>
      </c>
      <c r="D779" t="s">
        <v>1402</v>
      </c>
      <c r="G779" t="s">
        <v>9</v>
      </c>
      <c r="H779" t="s">
        <v>1403</v>
      </c>
    </row>
    <row r="780" spans="1:8" x14ac:dyDescent="0.3">
      <c r="A780">
        <v>815</v>
      </c>
      <c r="B780" t="s">
        <v>1404</v>
      </c>
      <c r="D780" t="s">
        <v>1404</v>
      </c>
      <c r="G780" t="s">
        <v>9</v>
      </c>
      <c r="H780" t="s">
        <v>178</v>
      </c>
    </row>
    <row r="781" spans="1:8" x14ac:dyDescent="0.3">
      <c r="A781">
        <v>1374</v>
      </c>
      <c r="B781" t="s">
        <v>1405</v>
      </c>
      <c r="D781" t="s">
        <v>1405</v>
      </c>
      <c r="G781" t="s">
        <v>9</v>
      </c>
      <c r="H781" t="s">
        <v>790</v>
      </c>
    </row>
    <row r="782" spans="1:8" x14ac:dyDescent="0.3">
      <c r="A782">
        <v>4448</v>
      </c>
      <c r="B782" t="s">
        <v>1406</v>
      </c>
      <c r="D782" t="s">
        <v>1406</v>
      </c>
      <c r="G782" t="s">
        <v>9</v>
      </c>
      <c r="H782" t="s">
        <v>553</v>
      </c>
    </row>
    <row r="783" spans="1:8" x14ac:dyDescent="0.3">
      <c r="A783">
        <v>3281</v>
      </c>
      <c r="B783" t="s">
        <v>1407</v>
      </c>
      <c r="D783" t="s">
        <v>1407</v>
      </c>
      <c r="G783" t="s">
        <v>9</v>
      </c>
      <c r="H783" t="s">
        <v>1017</v>
      </c>
    </row>
    <row r="784" spans="1:8" x14ac:dyDescent="0.3">
      <c r="A784">
        <v>4587</v>
      </c>
      <c r="B784" t="s">
        <v>1408</v>
      </c>
      <c r="D784" t="s">
        <v>1408</v>
      </c>
      <c r="G784" t="s">
        <v>9</v>
      </c>
      <c r="H784" t="s">
        <v>1409</v>
      </c>
    </row>
    <row r="785" spans="1:8" x14ac:dyDescent="0.3">
      <c r="A785">
        <v>3551</v>
      </c>
      <c r="B785" t="s">
        <v>1410</v>
      </c>
      <c r="D785" t="s">
        <v>1410</v>
      </c>
      <c r="G785" t="s">
        <v>9</v>
      </c>
      <c r="H785" t="s">
        <v>1411</v>
      </c>
    </row>
    <row r="786" spans="1:8" x14ac:dyDescent="0.3">
      <c r="A786">
        <v>3888</v>
      </c>
      <c r="B786" t="s">
        <v>1412</v>
      </c>
      <c r="D786" t="s">
        <v>1412</v>
      </c>
      <c r="G786" t="s">
        <v>9</v>
      </c>
      <c r="H786" t="s">
        <v>149</v>
      </c>
    </row>
    <row r="787" spans="1:8" x14ac:dyDescent="0.3">
      <c r="A787">
        <v>1094</v>
      </c>
      <c r="B787" t="s">
        <v>1413</v>
      </c>
      <c r="D787" t="s">
        <v>1413</v>
      </c>
      <c r="G787" t="s">
        <v>9</v>
      </c>
      <c r="H787" t="s">
        <v>581</v>
      </c>
    </row>
    <row r="788" spans="1:8" x14ac:dyDescent="0.3">
      <c r="A788">
        <v>3242</v>
      </c>
      <c r="B788" t="s">
        <v>1414</v>
      </c>
      <c r="D788" t="s">
        <v>1414</v>
      </c>
      <c r="G788" t="s">
        <v>9</v>
      </c>
      <c r="H788" t="s">
        <v>1415</v>
      </c>
    </row>
    <row r="789" spans="1:8" x14ac:dyDescent="0.3">
      <c r="A789">
        <v>5753</v>
      </c>
      <c r="B789" t="s">
        <v>1416</v>
      </c>
      <c r="D789" t="s">
        <v>1416</v>
      </c>
      <c r="G789" t="s">
        <v>9</v>
      </c>
      <c r="H789" t="s">
        <v>1417</v>
      </c>
    </row>
    <row r="790" spans="1:8" x14ac:dyDescent="0.3">
      <c r="A790">
        <v>3934</v>
      </c>
      <c r="B790" t="s">
        <v>1418</v>
      </c>
      <c r="D790" t="s">
        <v>1418</v>
      </c>
      <c r="G790" t="s">
        <v>9</v>
      </c>
      <c r="H790" t="s">
        <v>1419</v>
      </c>
    </row>
    <row r="791" spans="1:8" x14ac:dyDescent="0.3">
      <c r="A791">
        <v>4105</v>
      </c>
      <c r="B791" t="s">
        <v>1420</v>
      </c>
      <c r="D791" t="s">
        <v>1420</v>
      </c>
      <c r="G791" t="s">
        <v>9</v>
      </c>
      <c r="H791" t="s">
        <v>91</v>
      </c>
    </row>
    <row r="792" spans="1:8" x14ac:dyDescent="0.3">
      <c r="A792">
        <v>788</v>
      </c>
      <c r="B792" t="s">
        <v>1421</v>
      </c>
      <c r="D792" t="s">
        <v>1421</v>
      </c>
      <c r="G792" t="s">
        <v>9</v>
      </c>
      <c r="H792" t="s">
        <v>1422</v>
      </c>
    </row>
    <row r="793" spans="1:8" x14ac:dyDescent="0.3">
      <c r="A793">
        <v>5754</v>
      </c>
      <c r="B793" t="s">
        <v>1423</v>
      </c>
      <c r="D793" t="s">
        <v>1423</v>
      </c>
      <c r="G793" t="s">
        <v>9</v>
      </c>
      <c r="H793" t="s">
        <v>1424</v>
      </c>
    </row>
    <row r="794" spans="1:8" x14ac:dyDescent="0.3">
      <c r="A794">
        <v>3869</v>
      </c>
      <c r="B794" t="s">
        <v>1425</v>
      </c>
      <c r="D794" t="s">
        <v>1425</v>
      </c>
      <c r="G794" t="s">
        <v>9</v>
      </c>
      <c r="H794" t="s">
        <v>1426</v>
      </c>
    </row>
    <row r="795" spans="1:8" x14ac:dyDescent="0.3">
      <c r="A795">
        <v>4320</v>
      </c>
      <c r="B795" t="s">
        <v>1427</v>
      </c>
      <c r="D795" t="s">
        <v>1427</v>
      </c>
      <c r="G795" t="s">
        <v>9</v>
      </c>
      <c r="H795" t="s">
        <v>901</v>
      </c>
    </row>
    <row r="796" spans="1:8" x14ac:dyDescent="0.3">
      <c r="A796">
        <v>2947</v>
      </c>
      <c r="B796" t="s">
        <v>1428</v>
      </c>
      <c r="D796" t="s">
        <v>1428</v>
      </c>
      <c r="G796" t="s">
        <v>9</v>
      </c>
      <c r="H796" t="s">
        <v>1429</v>
      </c>
    </row>
    <row r="797" spans="1:8" x14ac:dyDescent="0.3">
      <c r="A797">
        <v>1193</v>
      </c>
      <c r="B797" t="s">
        <v>1430</v>
      </c>
      <c r="D797" t="s">
        <v>1430</v>
      </c>
      <c r="G797" t="s">
        <v>9</v>
      </c>
      <c r="H797" t="s">
        <v>572</v>
      </c>
    </row>
    <row r="798" spans="1:8" x14ac:dyDescent="0.3">
      <c r="A798">
        <v>325</v>
      </c>
      <c r="B798" t="s">
        <v>1431</v>
      </c>
      <c r="D798" t="s">
        <v>1431</v>
      </c>
      <c r="G798" t="s">
        <v>9</v>
      </c>
      <c r="H798" t="s">
        <v>127</v>
      </c>
    </row>
    <row r="799" spans="1:8" x14ac:dyDescent="0.3">
      <c r="A799">
        <v>3420</v>
      </c>
      <c r="B799" t="s">
        <v>1432</v>
      </c>
      <c r="D799" t="s">
        <v>1432</v>
      </c>
      <c r="G799" t="s">
        <v>9</v>
      </c>
      <c r="H799" t="s">
        <v>866</v>
      </c>
    </row>
    <row r="800" spans="1:8" x14ac:dyDescent="0.3">
      <c r="A800">
        <v>3903</v>
      </c>
      <c r="B800" t="s">
        <v>1433</v>
      </c>
      <c r="D800" t="s">
        <v>1433</v>
      </c>
      <c r="G800" t="s">
        <v>9</v>
      </c>
      <c r="H800" t="s">
        <v>1434</v>
      </c>
    </row>
    <row r="801" spans="1:8" x14ac:dyDescent="0.3">
      <c r="A801">
        <v>5688</v>
      </c>
      <c r="B801" t="s">
        <v>1435</v>
      </c>
      <c r="D801" t="s">
        <v>1435</v>
      </c>
      <c r="G801" t="s">
        <v>9</v>
      </c>
      <c r="H801" t="s">
        <v>1436</v>
      </c>
    </row>
    <row r="802" spans="1:8" x14ac:dyDescent="0.3">
      <c r="A802">
        <v>2651</v>
      </c>
      <c r="B802" t="s">
        <v>1437</v>
      </c>
      <c r="D802" t="s">
        <v>1437</v>
      </c>
      <c r="G802" t="s">
        <v>9</v>
      </c>
      <c r="H802" t="s">
        <v>451</v>
      </c>
    </row>
    <row r="803" spans="1:8" x14ac:dyDescent="0.3">
      <c r="A803">
        <v>4446</v>
      </c>
      <c r="B803" t="s">
        <v>1438</v>
      </c>
      <c r="D803" t="s">
        <v>1438</v>
      </c>
      <c r="G803" t="s">
        <v>9</v>
      </c>
      <c r="H803" t="s">
        <v>200</v>
      </c>
    </row>
    <row r="804" spans="1:8" x14ac:dyDescent="0.3">
      <c r="A804">
        <v>5573</v>
      </c>
      <c r="B804" t="s">
        <v>1439</v>
      </c>
      <c r="D804" t="s">
        <v>1439</v>
      </c>
      <c r="G804" t="s">
        <v>9</v>
      </c>
      <c r="H804" t="s">
        <v>1440</v>
      </c>
    </row>
    <row r="805" spans="1:8" x14ac:dyDescent="0.3">
      <c r="A805">
        <v>3134</v>
      </c>
      <c r="B805" t="s">
        <v>1441</v>
      </c>
      <c r="D805" t="s">
        <v>1441</v>
      </c>
      <c r="G805" t="s">
        <v>9</v>
      </c>
      <c r="H805" t="s">
        <v>1442</v>
      </c>
    </row>
    <row r="806" spans="1:8" x14ac:dyDescent="0.3">
      <c r="A806">
        <v>2705</v>
      </c>
      <c r="B806" t="s">
        <v>1443</v>
      </c>
      <c r="D806" t="s">
        <v>1443</v>
      </c>
      <c r="G806" t="s">
        <v>9</v>
      </c>
      <c r="H806" t="s">
        <v>1444</v>
      </c>
    </row>
    <row r="807" spans="1:8" x14ac:dyDescent="0.3">
      <c r="A807">
        <v>5617</v>
      </c>
      <c r="B807" t="s">
        <v>1445</v>
      </c>
      <c r="D807" t="s">
        <v>1445</v>
      </c>
      <c r="G807" t="s">
        <v>9</v>
      </c>
      <c r="H807" t="s">
        <v>1446</v>
      </c>
    </row>
    <row r="808" spans="1:8" x14ac:dyDescent="0.3">
      <c r="A808">
        <v>3504</v>
      </c>
      <c r="B808" t="s">
        <v>1447</v>
      </c>
      <c r="D808" t="s">
        <v>1447</v>
      </c>
      <c r="G808" t="s">
        <v>9</v>
      </c>
      <c r="H808" t="s">
        <v>1448</v>
      </c>
    </row>
    <row r="809" spans="1:8" x14ac:dyDescent="0.3">
      <c r="A809">
        <v>1121</v>
      </c>
      <c r="B809" t="s">
        <v>1449</v>
      </c>
      <c r="D809" t="s">
        <v>1449</v>
      </c>
      <c r="G809" t="s">
        <v>9</v>
      </c>
      <c r="H809" t="s">
        <v>1450</v>
      </c>
    </row>
    <row r="810" spans="1:8" x14ac:dyDescent="0.3">
      <c r="A810">
        <v>5066</v>
      </c>
      <c r="B810" t="s">
        <v>1451</v>
      </c>
      <c r="D810" t="s">
        <v>1451</v>
      </c>
      <c r="G810" t="s">
        <v>9</v>
      </c>
      <c r="H810" t="s">
        <v>1452</v>
      </c>
    </row>
    <row r="811" spans="1:8" x14ac:dyDescent="0.3">
      <c r="A811">
        <v>246</v>
      </c>
      <c r="B811" t="s">
        <v>1453</v>
      </c>
      <c r="D811" t="s">
        <v>1453</v>
      </c>
      <c r="G811" t="s">
        <v>9</v>
      </c>
      <c r="H811" t="s">
        <v>97</v>
      </c>
    </row>
    <row r="812" spans="1:8" x14ac:dyDescent="0.3">
      <c r="A812">
        <v>698</v>
      </c>
      <c r="B812" t="s">
        <v>1454</v>
      </c>
      <c r="D812" t="s">
        <v>1454</v>
      </c>
      <c r="G812" t="s">
        <v>9</v>
      </c>
      <c r="H812" t="s">
        <v>1455</v>
      </c>
    </row>
    <row r="813" spans="1:8" x14ac:dyDescent="0.3">
      <c r="A813">
        <v>3462</v>
      </c>
      <c r="B813" t="s">
        <v>1456</v>
      </c>
      <c r="D813" t="s">
        <v>1456</v>
      </c>
      <c r="G813" t="s">
        <v>9</v>
      </c>
      <c r="H813" t="s">
        <v>1457</v>
      </c>
    </row>
    <row r="814" spans="1:8" x14ac:dyDescent="0.3">
      <c r="A814">
        <v>2984</v>
      </c>
      <c r="B814" t="s">
        <v>1458</v>
      </c>
      <c r="D814" t="s">
        <v>1458</v>
      </c>
      <c r="G814" t="s">
        <v>9</v>
      </c>
      <c r="H814" t="s">
        <v>1459</v>
      </c>
    </row>
    <row r="815" spans="1:8" x14ac:dyDescent="0.3">
      <c r="A815">
        <v>5684</v>
      </c>
      <c r="B815" t="s">
        <v>1460</v>
      </c>
      <c r="D815" t="s">
        <v>1460</v>
      </c>
      <c r="G815" t="s">
        <v>9</v>
      </c>
      <c r="H815" t="s">
        <v>1461</v>
      </c>
    </row>
    <row r="816" spans="1:8" x14ac:dyDescent="0.3">
      <c r="A816">
        <v>5813</v>
      </c>
      <c r="B816" t="s">
        <v>1462</v>
      </c>
      <c r="D816" t="s">
        <v>1462</v>
      </c>
      <c r="G816" t="s">
        <v>9</v>
      </c>
      <c r="H816" t="s">
        <v>1463</v>
      </c>
    </row>
    <row r="817" spans="1:8" x14ac:dyDescent="0.3">
      <c r="A817">
        <v>3253</v>
      </c>
      <c r="B817" t="s">
        <v>1464</v>
      </c>
      <c r="D817" t="s">
        <v>1464</v>
      </c>
      <c r="G817" t="s">
        <v>9</v>
      </c>
      <c r="H817" t="s">
        <v>1465</v>
      </c>
    </row>
    <row r="818" spans="1:8" x14ac:dyDescent="0.3">
      <c r="A818">
        <v>3997</v>
      </c>
      <c r="B818" t="s">
        <v>1466</v>
      </c>
      <c r="D818" t="s">
        <v>1466</v>
      </c>
      <c r="G818" t="s">
        <v>9</v>
      </c>
      <c r="H818" t="s">
        <v>1467</v>
      </c>
    </row>
    <row r="819" spans="1:8" x14ac:dyDescent="0.3">
      <c r="A819">
        <v>4797</v>
      </c>
      <c r="B819" t="s">
        <v>1468</v>
      </c>
      <c r="D819" t="s">
        <v>1468</v>
      </c>
      <c r="G819" t="s">
        <v>9</v>
      </c>
      <c r="H819" t="s">
        <v>642</v>
      </c>
    </row>
    <row r="820" spans="1:8" x14ac:dyDescent="0.3">
      <c r="A820">
        <v>3738</v>
      </c>
      <c r="B820" t="s">
        <v>1469</v>
      </c>
      <c r="D820" t="s">
        <v>1469</v>
      </c>
      <c r="G820" t="s">
        <v>9</v>
      </c>
      <c r="H820" t="s">
        <v>1470</v>
      </c>
    </row>
    <row r="821" spans="1:8" x14ac:dyDescent="0.3">
      <c r="A821">
        <v>4355</v>
      </c>
      <c r="B821" t="s">
        <v>1471</v>
      </c>
      <c r="D821" t="s">
        <v>1471</v>
      </c>
      <c r="G821" t="s">
        <v>9</v>
      </c>
      <c r="H821" t="s">
        <v>732</v>
      </c>
    </row>
    <row r="822" spans="1:8" x14ac:dyDescent="0.3">
      <c r="A822">
        <v>5350</v>
      </c>
      <c r="B822" t="s">
        <v>1472</v>
      </c>
      <c r="D822" t="s">
        <v>1472</v>
      </c>
      <c r="G822" t="s">
        <v>9</v>
      </c>
      <c r="H822" t="s">
        <v>1473</v>
      </c>
    </row>
    <row r="823" spans="1:8" x14ac:dyDescent="0.3">
      <c r="A823">
        <v>999</v>
      </c>
      <c r="B823" t="s">
        <v>1474</v>
      </c>
      <c r="D823" t="s">
        <v>1474</v>
      </c>
      <c r="G823" t="s">
        <v>9</v>
      </c>
      <c r="H823" t="s">
        <v>1475</v>
      </c>
    </row>
    <row r="824" spans="1:8" x14ac:dyDescent="0.3">
      <c r="A824">
        <v>5160</v>
      </c>
      <c r="B824" t="s">
        <v>1476</v>
      </c>
      <c r="D824" t="s">
        <v>1476</v>
      </c>
      <c r="G824" t="s">
        <v>9</v>
      </c>
      <c r="H824" t="s">
        <v>1477</v>
      </c>
    </row>
    <row r="825" spans="1:8" x14ac:dyDescent="0.3">
      <c r="A825">
        <v>4095</v>
      </c>
      <c r="B825" t="s">
        <v>1478</v>
      </c>
      <c r="D825" t="s">
        <v>1478</v>
      </c>
      <c r="G825" t="s">
        <v>9</v>
      </c>
      <c r="H825" t="s">
        <v>1479</v>
      </c>
    </row>
    <row r="826" spans="1:8" x14ac:dyDescent="0.3">
      <c r="A826">
        <v>733</v>
      </c>
      <c r="B826" t="s">
        <v>1480</v>
      </c>
      <c r="D826" t="s">
        <v>1480</v>
      </c>
      <c r="G826" t="s">
        <v>9</v>
      </c>
      <c r="H826" t="s">
        <v>699</v>
      </c>
    </row>
    <row r="827" spans="1:8" x14ac:dyDescent="0.3">
      <c r="A827">
        <v>316</v>
      </c>
      <c r="B827" t="s">
        <v>1481</v>
      </c>
      <c r="D827" t="s">
        <v>1481</v>
      </c>
      <c r="G827" t="s">
        <v>9</v>
      </c>
      <c r="H827" t="s">
        <v>568</v>
      </c>
    </row>
    <row r="828" spans="1:8" x14ac:dyDescent="0.3">
      <c r="A828">
        <v>4299</v>
      </c>
      <c r="B828" t="s">
        <v>1482</v>
      </c>
      <c r="D828" t="s">
        <v>1482</v>
      </c>
      <c r="G828" t="s">
        <v>9</v>
      </c>
      <c r="H828" t="s">
        <v>1483</v>
      </c>
    </row>
    <row r="829" spans="1:8" x14ac:dyDescent="0.3">
      <c r="A829">
        <v>820</v>
      </c>
      <c r="B829" t="s">
        <v>1484</v>
      </c>
      <c r="D829" t="s">
        <v>1484</v>
      </c>
      <c r="G829" t="s">
        <v>9</v>
      </c>
      <c r="H829" t="s">
        <v>187</v>
      </c>
    </row>
    <row r="830" spans="1:8" x14ac:dyDescent="0.3">
      <c r="A830">
        <v>3191</v>
      </c>
      <c r="B830" t="s">
        <v>1485</v>
      </c>
      <c r="D830" t="s">
        <v>1485</v>
      </c>
      <c r="G830" t="s">
        <v>9</v>
      </c>
      <c r="H830" t="s">
        <v>1486</v>
      </c>
    </row>
    <row r="831" spans="1:8" x14ac:dyDescent="0.3">
      <c r="A831">
        <v>4115</v>
      </c>
      <c r="B831" t="s">
        <v>1487</v>
      </c>
      <c r="D831" t="s">
        <v>1487</v>
      </c>
      <c r="G831" t="s">
        <v>9</v>
      </c>
      <c r="H831" t="s">
        <v>1488</v>
      </c>
    </row>
    <row r="832" spans="1:8" x14ac:dyDescent="0.3">
      <c r="A832">
        <v>3834</v>
      </c>
      <c r="B832" t="s">
        <v>1489</v>
      </c>
      <c r="D832" t="s">
        <v>1489</v>
      </c>
      <c r="G832" t="s">
        <v>9</v>
      </c>
      <c r="H832" t="s">
        <v>1490</v>
      </c>
    </row>
    <row r="833" spans="1:8" x14ac:dyDescent="0.3">
      <c r="A833">
        <v>4158</v>
      </c>
      <c r="B833" t="s">
        <v>1491</v>
      </c>
      <c r="D833" t="s">
        <v>1492</v>
      </c>
      <c r="G833" t="s">
        <v>9</v>
      </c>
      <c r="H833" t="s">
        <v>636</v>
      </c>
    </row>
    <row r="834" spans="1:8" x14ac:dyDescent="0.3">
      <c r="A834">
        <v>570</v>
      </c>
      <c r="B834" t="s">
        <v>1493</v>
      </c>
      <c r="D834" t="s">
        <v>1493</v>
      </c>
      <c r="G834" t="s">
        <v>9</v>
      </c>
      <c r="H834" t="s">
        <v>1494</v>
      </c>
    </row>
    <row r="835" spans="1:8" x14ac:dyDescent="0.3">
      <c r="A835">
        <v>3351</v>
      </c>
      <c r="B835" t="s">
        <v>1495</v>
      </c>
      <c r="D835" t="s">
        <v>1495</v>
      </c>
      <c r="G835" t="s">
        <v>9</v>
      </c>
      <c r="H835" t="s">
        <v>1496</v>
      </c>
    </row>
    <row r="836" spans="1:8" x14ac:dyDescent="0.3">
      <c r="A836">
        <v>4775</v>
      </c>
      <c r="B836" t="s">
        <v>1497</v>
      </c>
      <c r="D836" t="s">
        <v>1497</v>
      </c>
      <c r="G836" t="s">
        <v>9</v>
      </c>
      <c r="H836" t="s">
        <v>189</v>
      </c>
    </row>
    <row r="837" spans="1:8" x14ac:dyDescent="0.3">
      <c r="A837">
        <v>3256</v>
      </c>
      <c r="B837" t="s">
        <v>1498</v>
      </c>
      <c r="D837" t="s">
        <v>1498</v>
      </c>
      <c r="G837" t="s">
        <v>9</v>
      </c>
      <c r="H837" t="s">
        <v>718</v>
      </c>
    </row>
    <row r="838" spans="1:8" x14ac:dyDescent="0.3">
      <c r="A838">
        <v>4463</v>
      </c>
      <c r="B838" t="s">
        <v>1499</v>
      </c>
      <c r="D838" t="s">
        <v>1499</v>
      </c>
      <c r="G838" t="s">
        <v>9</v>
      </c>
      <c r="H838" t="s">
        <v>1500</v>
      </c>
    </row>
    <row r="839" spans="1:8" x14ac:dyDescent="0.3">
      <c r="A839">
        <v>3257</v>
      </c>
      <c r="B839" t="s">
        <v>1501</v>
      </c>
      <c r="D839" t="s">
        <v>1501</v>
      </c>
      <c r="G839" t="s">
        <v>9</v>
      </c>
      <c r="H839" t="s">
        <v>718</v>
      </c>
    </row>
    <row r="840" spans="1:8" x14ac:dyDescent="0.3">
      <c r="A840">
        <v>2663</v>
      </c>
      <c r="B840" t="s">
        <v>1502</v>
      </c>
      <c r="D840" t="s">
        <v>1502</v>
      </c>
      <c r="G840" t="s">
        <v>9</v>
      </c>
      <c r="H840" t="s">
        <v>451</v>
      </c>
    </row>
    <row r="841" spans="1:8" x14ac:dyDescent="0.3">
      <c r="A841">
        <v>2662</v>
      </c>
      <c r="B841" t="s">
        <v>1503</v>
      </c>
      <c r="D841" t="s">
        <v>1503</v>
      </c>
      <c r="G841" t="s">
        <v>9</v>
      </c>
      <c r="H841" t="s">
        <v>451</v>
      </c>
    </row>
    <row r="842" spans="1:8" x14ac:dyDescent="0.3">
      <c r="A842">
        <v>5244</v>
      </c>
      <c r="B842" t="s">
        <v>1504</v>
      </c>
      <c r="D842" t="s">
        <v>1504</v>
      </c>
      <c r="G842" t="s">
        <v>9</v>
      </c>
      <c r="H842" t="s">
        <v>1505</v>
      </c>
    </row>
    <row r="843" spans="1:8" x14ac:dyDescent="0.3">
      <c r="A843">
        <v>795</v>
      </c>
      <c r="B843" t="s">
        <v>1506</v>
      </c>
      <c r="D843" t="s">
        <v>1506</v>
      </c>
      <c r="G843" t="s">
        <v>9</v>
      </c>
      <c r="H843" t="s">
        <v>1507</v>
      </c>
    </row>
    <row r="844" spans="1:8" x14ac:dyDescent="0.3">
      <c r="A844">
        <v>429</v>
      </c>
      <c r="B844" t="s">
        <v>1508</v>
      </c>
      <c r="D844" t="s">
        <v>1508</v>
      </c>
      <c r="G844" t="s">
        <v>9</v>
      </c>
      <c r="H844" t="s">
        <v>1509</v>
      </c>
    </row>
    <row r="845" spans="1:8" x14ac:dyDescent="0.3">
      <c r="A845">
        <v>486</v>
      </c>
      <c r="B845" t="s">
        <v>1510</v>
      </c>
      <c r="D845" t="s">
        <v>1510</v>
      </c>
      <c r="G845" t="s">
        <v>9</v>
      </c>
      <c r="H845" t="s">
        <v>1511</v>
      </c>
    </row>
    <row r="846" spans="1:8" x14ac:dyDescent="0.3">
      <c r="A846">
        <v>970</v>
      </c>
      <c r="B846" t="s">
        <v>1512</v>
      </c>
      <c r="D846" t="s">
        <v>1512</v>
      </c>
      <c r="G846" t="s">
        <v>9</v>
      </c>
      <c r="H846" t="s">
        <v>1513</v>
      </c>
    </row>
    <row r="847" spans="1:8" x14ac:dyDescent="0.3">
      <c r="A847">
        <v>2703</v>
      </c>
      <c r="B847" t="s">
        <v>1514</v>
      </c>
      <c r="D847" t="s">
        <v>1514</v>
      </c>
      <c r="G847" t="s">
        <v>9</v>
      </c>
      <c r="H847" t="s">
        <v>1515</v>
      </c>
    </row>
    <row r="848" spans="1:8" x14ac:dyDescent="0.3">
      <c r="A848">
        <v>3949</v>
      </c>
      <c r="B848" t="s">
        <v>1516</v>
      </c>
      <c r="D848" t="s">
        <v>1516</v>
      </c>
      <c r="G848" t="s">
        <v>9</v>
      </c>
      <c r="H848" t="s">
        <v>1517</v>
      </c>
    </row>
    <row r="849" spans="1:8" x14ac:dyDescent="0.3">
      <c r="A849">
        <v>3426</v>
      </c>
      <c r="B849" t="s">
        <v>1518</v>
      </c>
      <c r="D849" t="s">
        <v>1518</v>
      </c>
      <c r="G849" t="s">
        <v>9</v>
      </c>
      <c r="H849" t="s">
        <v>1519</v>
      </c>
    </row>
    <row r="850" spans="1:8" x14ac:dyDescent="0.3">
      <c r="A850">
        <v>4009</v>
      </c>
      <c r="B850" t="s">
        <v>1520</v>
      </c>
      <c r="D850" t="s">
        <v>1520</v>
      </c>
      <c r="G850" t="s">
        <v>9</v>
      </c>
      <c r="H850" t="s">
        <v>1521</v>
      </c>
    </row>
    <row r="851" spans="1:8" x14ac:dyDescent="0.3">
      <c r="A851">
        <v>5232</v>
      </c>
      <c r="B851" t="s">
        <v>1522</v>
      </c>
      <c r="D851" t="s">
        <v>1522</v>
      </c>
      <c r="G851" t="s">
        <v>9</v>
      </c>
      <c r="H851" t="s">
        <v>1523</v>
      </c>
    </row>
    <row r="852" spans="1:8" x14ac:dyDescent="0.3">
      <c r="A852">
        <v>26</v>
      </c>
      <c r="B852" t="s">
        <v>1524</v>
      </c>
      <c r="D852" t="s">
        <v>1524</v>
      </c>
      <c r="G852" t="s">
        <v>9</v>
      </c>
      <c r="H852" t="s">
        <v>161</v>
      </c>
    </row>
    <row r="853" spans="1:8" x14ac:dyDescent="0.3">
      <c r="A853">
        <v>2440</v>
      </c>
      <c r="B853" t="s">
        <v>1525</v>
      </c>
      <c r="D853" t="s">
        <v>1525</v>
      </c>
      <c r="G853" t="s">
        <v>9</v>
      </c>
      <c r="H853" t="s">
        <v>1526</v>
      </c>
    </row>
    <row r="854" spans="1:8" x14ac:dyDescent="0.3">
      <c r="A854">
        <v>749</v>
      </c>
      <c r="B854" t="s">
        <v>1527</v>
      </c>
      <c r="D854" t="s">
        <v>1527</v>
      </c>
      <c r="G854" t="s">
        <v>9</v>
      </c>
      <c r="H854" t="s">
        <v>1528</v>
      </c>
    </row>
    <row r="855" spans="1:8" x14ac:dyDescent="0.3">
      <c r="A855">
        <v>3511</v>
      </c>
      <c r="B855" t="s">
        <v>1529</v>
      </c>
      <c r="D855" t="s">
        <v>1529</v>
      </c>
      <c r="G855" t="s">
        <v>9</v>
      </c>
      <c r="H855" t="s">
        <v>1530</v>
      </c>
    </row>
    <row r="856" spans="1:8" x14ac:dyDescent="0.3">
      <c r="A856">
        <v>5578</v>
      </c>
      <c r="B856" t="s">
        <v>1531</v>
      </c>
      <c r="D856" t="s">
        <v>1531</v>
      </c>
      <c r="G856" t="s">
        <v>9</v>
      </c>
      <c r="H856" t="s">
        <v>1532</v>
      </c>
    </row>
    <row r="857" spans="1:8" x14ac:dyDescent="0.3">
      <c r="A857">
        <v>2936</v>
      </c>
      <c r="B857" t="s">
        <v>1533</v>
      </c>
      <c r="D857" t="s">
        <v>1533</v>
      </c>
      <c r="G857" t="s">
        <v>9</v>
      </c>
      <c r="H857" t="s">
        <v>1534</v>
      </c>
    </row>
    <row r="858" spans="1:8" x14ac:dyDescent="0.3">
      <c r="A858">
        <v>2664</v>
      </c>
      <c r="B858" t="s">
        <v>1535</v>
      </c>
      <c r="D858" t="s">
        <v>1535</v>
      </c>
      <c r="G858" t="s">
        <v>9</v>
      </c>
      <c r="H858" t="s">
        <v>451</v>
      </c>
    </row>
    <row r="859" spans="1:8" x14ac:dyDescent="0.3">
      <c r="A859">
        <v>4882</v>
      </c>
      <c r="B859" t="s">
        <v>1536</v>
      </c>
      <c r="D859" t="s">
        <v>1536</v>
      </c>
      <c r="G859" t="s">
        <v>9</v>
      </c>
      <c r="H859" t="s">
        <v>304</v>
      </c>
    </row>
    <row r="860" spans="1:8" x14ac:dyDescent="0.3">
      <c r="A860">
        <v>5425</v>
      </c>
      <c r="B860" t="s">
        <v>1537</v>
      </c>
      <c r="D860" t="s">
        <v>1537</v>
      </c>
      <c r="G860" t="s">
        <v>9</v>
      </c>
      <c r="H860" t="s">
        <v>1538</v>
      </c>
    </row>
    <row r="861" spans="1:8" x14ac:dyDescent="0.3">
      <c r="A861">
        <v>4739</v>
      </c>
      <c r="B861" t="s">
        <v>1539</v>
      </c>
      <c r="D861" t="s">
        <v>1539</v>
      </c>
      <c r="G861" t="s">
        <v>9</v>
      </c>
      <c r="H861" t="s">
        <v>1540</v>
      </c>
    </row>
    <row r="862" spans="1:8" x14ac:dyDescent="0.3">
      <c r="A862">
        <v>2717</v>
      </c>
      <c r="B862" t="s">
        <v>1541</v>
      </c>
      <c r="D862" t="s">
        <v>1541</v>
      </c>
      <c r="G862" t="s">
        <v>9</v>
      </c>
      <c r="H862" t="s">
        <v>1542</v>
      </c>
    </row>
    <row r="863" spans="1:8" x14ac:dyDescent="0.3">
      <c r="A863">
        <v>5240</v>
      </c>
      <c r="B863" t="s">
        <v>1543</v>
      </c>
      <c r="D863" t="s">
        <v>1543</v>
      </c>
      <c r="G863" t="s">
        <v>9</v>
      </c>
      <c r="H863" t="s">
        <v>1544</v>
      </c>
    </row>
    <row r="864" spans="1:8" x14ac:dyDescent="0.3">
      <c r="A864">
        <v>1055</v>
      </c>
      <c r="B864" t="s">
        <v>1545</v>
      </c>
      <c r="D864" t="s">
        <v>1545</v>
      </c>
      <c r="G864" t="s">
        <v>9</v>
      </c>
      <c r="H864" t="s">
        <v>153</v>
      </c>
    </row>
    <row r="865" spans="1:8" x14ac:dyDescent="0.3">
      <c r="A865">
        <v>2486</v>
      </c>
      <c r="B865" t="s">
        <v>1546</v>
      </c>
      <c r="D865" t="s">
        <v>1546</v>
      </c>
      <c r="G865" t="s">
        <v>9</v>
      </c>
      <c r="H865" t="s">
        <v>62</v>
      </c>
    </row>
    <row r="866" spans="1:8" x14ac:dyDescent="0.3">
      <c r="A866">
        <v>3728</v>
      </c>
      <c r="B866" t="s">
        <v>1547</v>
      </c>
      <c r="D866" t="s">
        <v>1547</v>
      </c>
      <c r="G866" t="s">
        <v>9</v>
      </c>
      <c r="H866" t="s">
        <v>1548</v>
      </c>
    </row>
    <row r="867" spans="1:8" x14ac:dyDescent="0.3">
      <c r="A867">
        <v>4393</v>
      </c>
      <c r="B867" t="s">
        <v>1549</v>
      </c>
      <c r="D867" t="s">
        <v>1549</v>
      </c>
      <c r="G867" t="s">
        <v>9</v>
      </c>
      <c r="H867" t="s">
        <v>1550</v>
      </c>
    </row>
    <row r="868" spans="1:8" x14ac:dyDescent="0.3">
      <c r="A868">
        <v>1052</v>
      </c>
      <c r="B868" t="s">
        <v>1551</v>
      </c>
      <c r="D868" t="s">
        <v>1551</v>
      </c>
      <c r="G868" t="s">
        <v>9</v>
      </c>
      <c r="H868" t="s">
        <v>1552</v>
      </c>
    </row>
    <row r="869" spans="1:8" x14ac:dyDescent="0.3">
      <c r="A869">
        <v>837</v>
      </c>
      <c r="B869" t="s">
        <v>1553</v>
      </c>
      <c r="D869" t="s">
        <v>1553</v>
      </c>
      <c r="G869" t="s">
        <v>9</v>
      </c>
      <c r="H869" t="s">
        <v>1554</v>
      </c>
    </row>
    <row r="870" spans="1:8" x14ac:dyDescent="0.3">
      <c r="A870">
        <v>3137</v>
      </c>
      <c r="B870" t="s">
        <v>1555</v>
      </c>
      <c r="D870" t="s">
        <v>1555</v>
      </c>
      <c r="G870" t="s">
        <v>9</v>
      </c>
      <c r="H870" t="s">
        <v>1556</v>
      </c>
    </row>
    <row r="871" spans="1:8" x14ac:dyDescent="0.3">
      <c r="A871">
        <v>3963</v>
      </c>
      <c r="B871" t="s">
        <v>1557</v>
      </c>
      <c r="D871" t="s">
        <v>1557</v>
      </c>
      <c r="G871" t="s">
        <v>9</v>
      </c>
      <c r="H871" t="s">
        <v>1558</v>
      </c>
    </row>
    <row r="872" spans="1:8" x14ac:dyDescent="0.3">
      <c r="A872">
        <v>622</v>
      </c>
      <c r="B872" t="s">
        <v>1559</v>
      </c>
      <c r="D872" t="s">
        <v>1559</v>
      </c>
      <c r="G872" t="s">
        <v>9</v>
      </c>
      <c r="H872" t="s">
        <v>266</v>
      </c>
    </row>
    <row r="873" spans="1:8" x14ac:dyDescent="0.3">
      <c r="A873">
        <v>3802</v>
      </c>
      <c r="B873" t="s">
        <v>1560</v>
      </c>
      <c r="D873" t="s">
        <v>1560</v>
      </c>
      <c r="G873" t="s">
        <v>9</v>
      </c>
      <c r="H873" t="s">
        <v>1561</v>
      </c>
    </row>
    <row r="874" spans="1:8" x14ac:dyDescent="0.3">
      <c r="A874">
        <v>344</v>
      </c>
      <c r="B874" t="s">
        <v>1562</v>
      </c>
      <c r="D874" t="s">
        <v>1562</v>
      </c>
      <c r="G874" t="s">
        <v>9</v>
      </c>
      <c r="H874" t="s">
        <v>1563</v>
      </c>
    </row>
    <row r="875" spans="1:8" x14ac:dyDescent="0.3">
      <c r="A875">
        <v>2420</v>
      </c>
      <c r="B875" t="s">
        <v>1564</v>
      </c>
      <c r="D875" t="s">
        <v>1564</v>
      </c>
      <c r="G875" t="s">
        <v>9</v>
      </c>
      <c r="H875" t="s">
        <v>1565</v>
      </c>
    </row>
    <row r="876" spans="1:8" x14ac:dyDescent="0.3">
      <c r="A876">
        <v>4848</v>
      </c>
      <c r="B876" t="s">
        <v>1566</v>
      </c>
      <c r="D876" t="s">
        <v>1566</v>
      </c>
      <c r="G876" t="s">
        <v>9</v>
      </c>
      <c r="H876" t="s">
        <v>697</v>
      </c>
    </row>
    <row r="877" spans="1:8" x14ac:dyDescent="0.3">
      <c r="A877">
        <v>2767</v>
      </c>
      <c r="B877" t="s">
        <v>1567</v>
      </c>
      <c r="D877" t="s">
        <v>1567</v>
      </c>
      <c r="G877" t="s">
        <v>9</v>
      </c>
      <c r="H877" t="s">
        <v>260</v>
      </c>
    </row>
    <row r="878" spans="1:8" x14ac:dyDescent="0.3">
      <c r="A878">
        <v>4080</v>
      </c>
      <c r="B878" t="s">
        <v>1568</v>
      </c>
      <c r="D878" t="s">
        <v>1568</v>
      </c>
      <c r="G878" t="s">
        <v>9</v>
      </c>
      <c r="H878" t="s">
        <v>364</v>
      </c>
    </row>
    <row r="879" spans="1:8" x14ac:dyDescent="0.3">
      <c r="A879">
        <v>2979</v>
      </c>
      <c r="B879" t="s">
        <v>1569</v>
      </c>
      <c r="D879" t="s">
        <v>1569</v>
      </c>
      <c r="G879" t="s">
        <v>9</v>
      </c>
      <c r="H879" t="s">
        <v>1570</v>
      </c>
    </row>
    <row r="880" spans="1:8" x14ac:dyDescent="0.3">
      <c r="A880">
        <v>433</v>
      </c>
      <c r="B880" t="s">
        <v>1571</v>
      </c>
      <c r="D880" t="s">
        <v>1571</v>
      </c>
      <c r="G880" t="s">
        <v>9</v>
      </c>
      <c r="H880" t="s">
        <v>1572</v>
      </c>
    </row>
    <row r="881" spans="1:8" x14ac:dyDescent="0.3">
      <c r="A881">
        <v>436</v>
      </c>
      <c r="B881" t="s">
        <v>1573</v>
      </c>
      <c r="D881" t="s">
        <v>1573</v>
      </c>
      <c r="G881" t="s">
        <v>9</v>
      </c>
      <c r="H881" t="s">
        <v>1572</v>
      </c>
    </row>
    <row r="882" spans="1:8" x14ac:dyDescent="0.3">
      <c r="A882">
        <v>3536</v>
      </c>
      <c r="B882" t="s">
        <v>1574</v>
      </c>
      <c r="D882" t="s">
        <v>1574</v>
      </c>
      <c r="G882" t="s">
        <v>9</v>
      </c>
      <c r="H882" t="s">
        <v>229</v>
      </c>
    </row>
    <row r="883" spans="1:8" x14ac:dyDescent="0.3">
      <c r="A883">
        <v>792</v>
      </c>
      <c r="B883" t="s">
        <v>1575</v>
      </c>
      <c r="D883" t="s">
        <v>1575</v>
      </c>
      <c r="G883" t="s">
        <v>9</v>
      </c>
      <c r="H883" t="s">
        <v>1576</v>
      </c>
    </row>
    <row r="884" spans="1:8" x14ac:dyDescent="0.3">
      <c r="A884">
        <v>3867</v>
      </c>
      <c r="B884" t="s">
        <v>1577</v>
      </c>
      <c r="D884" t="s">
        <v>1577</v>
      </c>
      <c r="G884" t="s">
        <v>9</v>
      </c>
      <c r="H884" t="s">
        <v>123</v>
      </c>
    </row>
    <row r="885" spans="1:8" x14ac:dyDescent="0.3">
      <c r="A885">
        <v>2830</v>
      </c>
      <c r="B885" t="s">
        <v>1578</v>
      </c>
      <c r="D885" t="s">
        <v>1578</v>
      </c>
      <c r="G885" t="s">
        <v>9</v>
      </c>
      <c r="H885" t="s">
        <v>1579</v>
      </c>
    </row>
    <row r="886" spans="1:8" x14ac:dyDescent="0.3">
      <c r="A886">
        <v>1167</v>
      </c>
      <c r="B886" t="s">
        <v>1580</v>
      </c>
      <c r="D886" t="s">
        <v>1580</v>
      </c>
      <c r="G886" t="s">
        <v>9</v>
      </c>
      <c r="H886" t="s">
        <v>1581</v>
      </c>
    </row>
    <row r="887" spans="1:8" x14ac:dyDescent="0.3">
      <c r="A887">
        <v>2588</v>
      </c>
      <c r="B887" t="s">
        <v>1582</v>
      </c>
      <c r="D887" t="s">
        <v>1582</v>
      </c>
      <c r="G887" t="s">
        <v>9</v>
      </c>
      <c r="H887" t="s">
        <v>1583</v>
      </c>
    </row>
    <row r="888" spans="1:8" x14ac:dyDescent="0.3">
      <c r="A888">
        <v>4254</v>
      </c>
      <c r="B888" t="s">
        <v>1584</v>
      </c>
      <c r="D888" t="s">
        <v>1584</v>
      </c>
      <c r="G888" t="s">
        <v>9</v>
      </c>
      <c r="H888" t="s">
        <v>1585</v>
      </c>
    </row>
    <row r="889" spans="1:8" x14ac:dyDescent="0.3">
      <c r="A889">
        <v>4777</v>
      </c>
      <c r="B889" t="s">
        <v>1586</v>
      </c>
      <c r="D889" t="s">
        <v>1586</v>
      </c>
      <c r="G889" t="s">
        <v>9</v>
      </c>
      <c r="H889" t="s">
        <v>189</v>
      </c>
    </row>
    <row r="890" spans="1:8" x14ac:dyDescent="0.3">
      <c r="A890">
        <v>4460</v>
      </c>
      <c r="B890" t="s">
        <v>1587</v>
      </c>
      <c r="D890" t="s">
        <v>1587</v>
      </c>
      <c r="G890" t="s">
        <v>9</v>
      </c>
      <c r="H890" t="s">
        <v>1588</v>
      </c>
    </row>
    <row r="891" spans="1:8" x14ac:dyDescent="0.3">
      <c r="A891">
        <v>1148</v>
      </c>
      <c r="B891" t="s">
        <v>1589</v>
      </c>
      <c r="D891" t="s">
        <v>1589</v>
      </c>
      <c r="G891" t="s">
        <v>9</v>
      </c>
      <c r="H891" t="s">
        <v>1590</v>
      </c>
    </row>
    <row r="892" spans="1:8" x14ac:dyDescent="0.3">
      <c r="A892">
        <v>4751</v>
      </c>
      <c r="B892" t="s">
        <v>1591</v>
      </c>
      <c r="D892" t="s">
        <v>1591</v>
      </c>
      <c r="G892" t="s">
        <v>9</v>
      </c>
      <c r="H892" t="s">
        <v>1592</v>
      </c>
    </row>
    <row r="893" spans="1:8" x14ac:dyDescent="0.3">
      <c r="A893">
        <v>3627</v>
      </c>
      <c r="B893" t="s">
        <v>1593</v>
      </c>
      <c r="D893" t="s">
        <v>1593</v>
      </c>
      <c r="G893" t="s">
        <v>9</v>
      </c>
      <c r="H893" t="s">
        <v>1594</v>
      </c>
    </row>
    <row r="894" spans="1:8" x14ac:dyDescent="0.3">
      <c r="A894">
        <v>28</v>
      </c>
      <c r="B894" t="s">
        <v>1595</v>
      </c>
      <c r="D894" t="s">
        <v>1595</v>
      </c>
      <c r="G894" t="s">
        <v>9</v>
      </c>
      <c r="H894" t="s">
        <v>161</v>
      </c>
    </row>
    <row r="895" spans="1:8" x14ac:dyDescent="0.3">
      <c r="A895">
        <v>4677</v>
      </c>
      <c r="B895" t="s">
        <v>1596</v>
      </c>
      <c r="D895" t="s">
        <v>1596</v>
      </c>
      <c r="G895" t="s">
        <v>9</v>
      </c>
      <c r="H895" t="s">
        <v>1193</v>
      </c>
    </row>
    <row r="896" spans="1:8" x14ac:dyDescent="0.3">
      <c r="A896">
        <v>4597</v>
      </c>
      <c r="B896" t="s">
        <v>1597</v>
      </c>
      <c r="D896" t="s">
        <v>1597</v>
      </c>
      <c r="G896" t="s">
        <v>9</v>
      </c>
      <c r="H896" t="s">
        <v>408</v>
      </c>
    </row>
    <row r="897" spans="1:8" x14ac:dyDescent="0.3">
      <c r="A897">
        <v>301</v>
      </c>
      <c r="B897" t="s">
        <v>1598</v>
      </c>
      <c r="D897" t="s">
        <v>1598</v>
      </c>
      <c r="G897" t="s">
        <v>9</v>
      </c>
      <c r="H897" t="s">
        <v>28</v>
      </c>
    </row>
    <row r="898" spans="1:8" x14ac:dyDescent="0.3">
      <c r="A898">
        <v>5618</v>
      </c>
      <c r="B898" t="s">
        <v>1599</v>
      </c>
      <c r="D898" t="s">
        <v>1599</v>
      </c>
      <c r="G898" t="s">
        <v>9</v>
      </c>
      <c r="H898" t="s">
        <v>1446</v>
      </c>
    </row>
    <row r="899" spans="1:8" x14ac:dyDescent="0.3">
      <c r="A899">
        <v>4844</v>
      </c>
      <c r="B899" t="s">
        <v>1600</v>
      </c>
      <c r="D899" t="s">
        <v>1600</v>
      </c>
      <c r="G899" t="s">
        <v>9</v>
      </c>
      <c r="H899" t="s">
        <v>1601</v>
      </c>
    </row>
    <row r="900" spans="1:8" x14ac:dyDescent="0.3">
      <c r="A900">
        <v>5295</v>
      </c>
      <c r="B900" t="s">
        <v>1602</v>
      </c>
      <c r="D900" t="s">
        <v>1602</v>
      </c>
      <c r="G900" t="s">
        <v>9</v>
      </c>
      <c r="H900" t="s">
        <v>1603</v>
      </c>
    </row>
    <row r="901" spans="1:8" x14ac:dyDescent="0.3">
      <c r="A901">
        <v>4803</v>
      </c>
      <c r="B901" t="s">
        <v>1604</v>
      </c>
      <c r="D901" t="s">
        <v>1604</v>
      </c>
      <c r="G901" t="s">
        <v>9</v>
      </c>
      <c r="H901" t="s">
        <v>1605</v>
      </c>
    </row>
    <row r="902" spans="1:8" x14ac:dyDescent="0.3">
      <c r="A902">
        <v>3912</v>
      </c>
      <c r="B902" t="s">
        <v>1606</v>
      </c>
      <c r="D902" t="s">
        <v>1606</v>
      </c>
      <c r="G902" t="s">
        <v>9</v>
      </c>
      <c r="H902" t="s">
        <v>1607</v>
      </c>
    </row>
    <row r="903" spans="1:8" x14ac:dyDescent="0.3">
      <c r="A903">
        <v>2710</v>
      </c>
      <c r="B903" t="s">
        <v>1608</v>
      </c>
      <c r="D903" t="s">
        <v>1608</v>
      </c>
      <c r="G903" t="s">
        <v>9</v>
      </c>
      <c r="H903" t="s">
        <v>1609</v>
      </c>
    </row>
    <row r="904" spans="1:8" x14ac:dyDescent="0.3">
      <c r="A904">
        <v>5247</v>
      </c>
      <c r="B904" t="s">
        <v>1610</v>
      </c>
      <c r="D904" t="s">
        <v>1610</v>
      </c>
      <c r="G904" t="s">
        <v>9</v>
      </c>
      <c r="H904" t="s">
        <v>1611</v>
      </c>
    </row>
    <row r="905" spans="1:8" x14ac:dyDescent="0.3">
      <c r="A905">
        <v>4518</v>
      </c>
      <c r="B905" t="s">
        <v>1612</v>
      </c>
      <c r="D905" t="s">
        <v>1612</v>
      </c>
      <c r="G905" t="s">
        <v>9</v>
      </c>
      <c r="H905" t="s">
        <v>1613</v>
      </c>
    </row>
    <row r="906" spans="1:8" x14ac:dyDescent="0.3">
      <c r="A906">
        <v>512</v>
      </c>
      <c r="B906" t="s">
        <v>1614</v>
      </c>
      <c r="D906" t="s">
        <v>1614</v>
      </c>
      <c r="G906" t="s">
        <v>9</v>
      </c>
      <c r="H906" t="s">
        <v>1615</v>
      </c>
    </row>
    <row r="907" spans="1:8" x14ac:dyDescent="0.3">
      <c r="A907">
        <v>4804</v>
      </c>
      <c r="B907" t="s">
        <v>1616</v>
      </c>
      <c r="D907" t="s">
        <v>1616</v>
      </c>
      <c r="G907" t="s">
        <v>9</v>
      </c>
      <c r="H907" t="s">
        <v>1617</v>
      </c>
    </row>
    <row r="908" spans="1:8" x14ac:dyDescent="0.3">
      <c r="A908">
        <v>5243</v>
      </c>
      <c r="B908" t="s">
        <v>1618</v>
      </c>
      <c r="D908" t="s">
        <v>1618</v>
      </c>
      <c r="G908" t="s">
        <v>9</v>
      </c>
      <c r="H908" t="s">
        <v>1505</v>
      </c>
    </row>
    <row r="909" spans="1:8" x14ac:dyDescent="0.3">
      <c r="A909">
        <v>3743</v>
      </c>
      <c r="B909" t="s">
        <v>1619</v>
      </c>
      <c r="D909" t="s">
        <v>1619</v>
      </c>
      <c r="G909" t="s">
        <v>9</v>
      </c>
      <c r="H909" t="s">
        <v>1620</v>
      </c>
    </row>
    <row r="910" spans="1:8" x14ac:dyDescent="0.3">
      <c r="A910">
        <v>647</v>
      </c>
      <c r="B910" t="s">
        <v>1621</v>
      </c>
      <c r="D910" t="s">
        <v>1621</v>
      </c>
      <c r="G910" t="s">
        <v>9</v>
      </c>
      <c r="H910" t="s">
        <v>819</v>
      </c>
    </row>
    <row r="911" spans="1:8" x14ac:dyDescent="0.3">
      <c r="A911">
        <v>2593</v>
      </c>
      <c r="B911" t="s">
        <v>1622</v>
      </c>
      <c r="D911" t="s">
        <v>1622</v>
      </c>
      <c r="G911" t="s">
        <v>9</v>
      </c>
      <c r="H911" t="s">
        <v>1623</v>
      </c>
    </row>
    <row r="912" spans="1:8" x14ac:dyDescent="0.3">
      <c r="A912">
        <v>1099</v>
      </c>
      <c r="B912" t="s">
        <v>1624</v>
      </c>
      <c r="D912" t="s">
        <v>1624</v>
      </c>
      <c r="G912" t="s">
        <v>9</v>
      </c>
      <c r="H912" t="s">
        <v>1625</v>
      </c>
    </row>
    <row r="913" spans="1:8" x14ac:dyDescent="0.3">
      <c r="A913">
        <v>4137</v>
      </c>
      <c r="B913" t="s">
        <v>1626</v>
      </c>
      <c r="D913" t="s">
        <v>1626</v>
      </c>
      <c r="G913" t="s">
        <v>9</v>
      </c>
      <c r="H913" t="s">
        <v>1627</v>
      </c>
    </row>
    <row r="914" spans="1:8" x14ac:dyDescent="0.3">
      <c r="A914">
        <v>3023</v>
      </c>
      <c r="B914" t="s">
        <v>1628</v>
      </c>
      <c r="D914" t="s">
        <v>1628</v>
      </c>
      <c r="G914" t="s">
        <v>9</v>
      </c>
      <c r="H914" t="s">
        <v>1629</v>
      </c>
    </row>
    <row r="915" spans="1:8" x14ac:dyDescent="0.3">
      <c r="A915">
        <v>3022</v>
      </c>
      <c r="B915" t="s">
        <v>1630</v>
      </c>
      <c r="D915" t="s">
        <v>1630</v>
      </c>
      <c r="G915" t="s">
        <v>9</v>
      </c>
      <c r="H915" t="s">
        <v>1629</v>
      </c>
    </row>
    <row r="916" spans="1:8" x14ac:dyDescent="0.3">
      <c r="A916">
        <v>682</v>
      </c>
      <c r="B916" t="s">
        <v>1631</v>
      </c>
      <c r="D916" t="s">
        <v>1631</v>
      </c>
      <c r="G916" t="s">
        <v>9</v>
      </c>
      <c r="H916" t="s">
        <v>1632</v>
      </c>
    </row>
    <row r="917" spans="1:8" x14ac:dyDescent="0.3">
      <c r="A917">
        <v>5458</v>
      </c>
      <c r="B917" t="s">
        <v>1633</v>
      </c>
      <c r="D917" t="s">
        <v>1633</v>
      </c>
      <c r="G917" t="s">
        <v>9</v>
      </c>
      <c r="H917" t="s">
        <v>1634</v>
      </c>
    </row>
    <row r="918" spans="1:8" x14ac:dyDescent="0.3">
      <c r="A918">
        <v>5423</v>
      </c>
      <c r="B918" t="s">
        <v>1635</v>
      </c>
      <c r="D918" t="s">
        <v>1635</v>
      </c>
      <c r="G918" t="s">
        <v>9</v>
      </c>
      <c r="H918" t="s">
        <v>592</v>
      </c>
    </row>
    <row r="919" spans="1:8" x14ac:dyDescent="0.3">
      <c r="A919">
        <v>768</v>
      </c>
      <c r="B919" t="s">
        <v>1636</v>
      </c>
      <c r="D919" t="s">
        <v>1636</v>
      </c>
      <c r="G919" t="s">
        <v>9</v>
      </c>
      <c r="H919" t="s">
        <v>1637</v>
      </c>
    </row>
    <row r="920" spans="1:8" x14ac:dyDescent="0.3">
      <c r="A920">
        <v>230</v>
      </c>
      <c r="B920" t="s">
        <v>1638</v>
      </c>
      <c r="D920" t="s">
        <v>1638</v>
      </c>
      <c r="G920" t="s">
        <v>9</v>
      </c>
      <c r="H920" t="s">
        <v>1639</v>
      </c>
    </row>
    <row r="921" spans="1:8" x14ac:dyDescent="0.3">
      <c r="A921">
        <v>5222</v>
      </c>
      <c r="B921" t="s">
        <v>1640</v>
      </c>
      <c r="D921" t="s">
        <v>1640</v>
      </c>
      <c r="G921" t="s">
        <v>9</v>
      </c>
      <c r="H921" t="s">
        <v>222</v>
      </c>
    </row>
    <row r="922" spans="1:8" x14ac:dyDescent="0.3">
      <c r="A922">
        <v>5156</v>
      </c>
      <c r="B922" t="s">
        <v>1641</v>
      </c>
      <c r="D922" t="s">
        <v>1641</v>
      </c>
      <c r="G922" t="s">
        <v>9</v>
      </c>
      <c r="H922" t="s">
        <v>1642</v>
      </c>
    </row>
    <row r="923" spans="1:8" x14ac:dyDescent="0.3">
      <c r="A923">
        <v>2612</v>
      </c>
      <c r="B923" t="s">
        <v>1643</v>
      </c>
      <c r="D923" t="s">
        <v>1643</v>
      </c>
      <c r="G923" t="s">
        <v>9</v>
      </c>
      <c r="H923" t="s">
        <v>1644</v>
      </c>
    </row>
    <row r="924" spans="1:8" x14ac:dyDescent="0.3">
      <c r="A924">
        <v>5626</v>
      </c>
      <c r="B924" t="s">
        <v>1645</v>
      </c>
      <c r="D924" t="s">
        <v>1645</v>
      </c>
      <c r="G924" t="s">
        <v>9</v>
      </c>
      <c r="H924" t="s">
        <v>1646</v>
      </c>
    </row>
    <row r="925" spans="1:8" x14ac:dyDescent="0.3">
      <c r="A925">
        <v>4973</v>
      </c>
      <c r="B925" t="s">
        <v>1647</v>
      </c>
      <c r="D925" t="s">
        <v>1647</v>
      </c>
      <c r="G925" t="s">
        <v>9</v>
      </c>
      <c r="H925" t="s">
        <v>1648</v>
      </c>
    </row>
    <row r="926" spans="1:8" x14ac:dyDescent="0.3">
      <c r="A926">
        <v>4701</v>
      </c>
      <c r="B926" t="s">
        <v>1649</v>
      </c>
      <c r="D926" t="s">
        <v>1649</v>
      </c>
      <c r="G926" t="s">
        <v>9</v>
      </c>
      <c r="H926" t="s">
        <v>1317</v>
      </c>
    </row>
    <row r="927" spans="1:8" x14ac:dyDescent="0.3">
      <c r="A927">
        <v>1043</v>
      </c>
      <c r="B927" t="s">
        <v>1650</v>
      </c>
      <c r="D927" t="s">
        <v>1650</v>
      </c>
      <c r="G927" t="s">
        <v>9</v>
      </c>
      <c r="H927" t="s">
        <v>1651</v>
      </c>
    </row>
    <row r="928" spans="1:8" x14ac:dyDescent="0.3">
      <c r="A928">
        <v>3544</v>
      </c>
      <c r="B928" t="s">
        <v>1652</v>
      </c>
      <c r="D928" t="s">
        <v>1652</v>
      </c>
      <c r="G928" t="s">
        <v>9</v>
      </c>
      <c r="H928" t="s">
        <v>1653</v>
      </c>
    </row>
    <row r="929" spans="1:8" x14ac:dyDescent="0.3">
      <c r="A929">
        <v>3319</v>
      </c>
      <c r="B929" t="s">
        <v>1654</v>
      </c>
      <c r="D929" t="s">
        <v>1654</v>
      </c>
      <c r="G929" t="s">
        <v>9</v>
      </c>
      <c r="H929" t="s">
        <v>1655</v>
      </c>
    </row>
    <row r="930" spans="1:8" x14ac:dyDescent="0.3">
      <c r="A930">
        <v>5500</v>
      </c>
      <c r="B930" t="s">
        <v>1656</v>
      </c>
      <c r="D930" t="s">
        <v>1656</v>
      </c>
      <c r="G930" t="s">
        <v>9</v>
      </c>
      <c r="H930" t="s">
        <v>1657</v>
      </c>
    </row>
    <row r="931" spans="1:8" x14ac:dyDescent="0.3">
      <c r="A931">
        <v>2561</v>
      </c>
      <c r="B931" t="s">
        <v>1658</v>
      </c>
      <c r="D931" t="s">
        <v>1658</v>
      </c>
      <c r="G931" t="s">
        <v>9</v>
      </c>
      <c r="H931" t="s">
        <v>1659</v>
      </c>
    </row>
    <row r="932" spans="1:8" x14ac:dyDescent="0.3">
      <c r="A932">
        <v>3446</v>
      </c>
      <c r="B932" t="s">
        <v>1660</v>
      </c>
      <c r="D932" t="s">
        <v>1660</v>
      </c>
      <c r="G932" t="s">
        <v>9</v>
      </c>
      <c r="H932" t="s">
        <v>517</v>
      </c>
    </row>
    <row r="933" spans="1:8" x14ac:dyDescent="0.3">
      <c r="A933">
        <v>560</v>
      </c>
      <c r="B933" t="s">
        <v>1661</v>
      </c>
      <c r="D933" t="s">
        <v>1661</v>
      </c>
      <c r="G933" t="s">
        <v>9</v>
      </c>
      <c r="H933" t="s">
        <v>1662</v>
      </c>
    </row>
    <row r="934" spans="1:8" x14ac:dyDescent="0.3">
      <c r="A934">
        <v>3691</v>
      </c>
      <c r="B934" t="s">
        <v>1663</v>
      </c>
      <c r="D934" t="s">
        <v>1663</v>
      </c>
      <c r="G934" t="s">
        <v>9</v>
      </c>
      <c r="H934" t="s">
        <v>524</v>
      </c>
    </row>
    <row r="935" spans="1:8" x14ac:dyDescent="0.3">
      <c r="A935">
        <v>1076</v>
      </c>
      <c r="B935" t="s">
        <v>1664</v>
      </c>
      <c r="D935" t="s">
        <v>1664</v>
      </c>
      <c r="G935" t="s">
        <v>9</v>
      </c>
      <c r="H935" t="s">
        <v>1665</v>
      </c>
    </row>
    <row r="936" spans="1:8" x14ac:dyDescent="0.3">
      <c r="A936">
        <v>3224</v>
      </c>
      <c r="B936" t="s">
        <v>1666</v>
      </c>
      <c r="D936" t="s">
        <v>1666</v>
      </c>
      <c r="G936" t="s">
        <v>9</v>
      </c>
      <c r="H936" t="s">
        <v>1667</v>
      </c>
    </row>
    <row r="937" spans="1:8" x14ac:dyDescent="0.3">
      <c r="A937">
        <v>4516</v>
      </c>
      <c r="B937" t="s">
        <v>1668</v>
      </c>
      <c r="D937" t="s">
        <v>1668</v>
      </c>
      <c r="G937" t="s">
        <v>9</v>
      </c>
      <c r="H937" t="s">
        <v>1669</v>
      </c>
    </row>
    <row r="938" spans="1:8" x14ac:dyDescent="0.3">
      <c r="A938">
        <v>1163</v>
      </c>
      <c r="B938" t="s">
        <v>1670</v>
      </c>
      <c r="D938" t="s">
        <v>1670</v>
      </c>
      <c r="G938" t="s">
        <v>9</v>
      </c>
      <c r="H938" t="s">
        <v>667</v>
      </c>
    </row>
    <row r="939" spans="1:8" x14ac:dyDescent="0.3">
      <c r="A939">
        <v>3944</v>
      </c>
      <c r="B939" t="s">
        <v>1671</v>
      </c>
      <c r="D939" t="s">
        <v>1671</v>
      </c>
      <c r="G939" t="s">
        <v>9</v>
      </c>
      <c r="H939" t="s">
        <v>660</v>
      </c>
    </row>
    <row r="940" spans="1:8" x14ac:dyDescent="0.3">
      <c r="A940">
        <v>4199</v>
      </c>
      <c r="B940" t="s">
        <v>1672</v>
      </c>
      <c r="D940" t="s">
        <v>1672</v>
      </c>
      <c r="G940" t="s">
        <v>9</v>
      </c>
      <c r="H940" t="s">
        <v>515</v>
      </c>
    </row>
    <row r="941" spans="1:8" x14ac:dyDescent="0.3">
      <c r="A941">
        <v>4832</v>
      </c>
      <c r="B941" t="s">
        <v>1673</v>
      </c>
      <c r="D941" t="s">
        <v>1673</v>
      </c>
      <c r="G941" t="s">
        <v>9</v>
      </c>
      <c r="H941" t="s">
        <v>1674</v>
      </c>
    </row>
    <row r="942" spans="1:8" x14ac:dyDescent="0.3">
      <c r="A942">
        <v>4159</v>
      </c>
      <c r="B942" t="s">
        <v>1675</v>
      </c>
      <c r="D942" t="s">
        <v>1673</v>
      </c>
      <c r="G942" t="s">
        <v>9</v>
      </c>
      <c r="H942" t="s">
        <v>636</v>
      </c>
    </row>
    <row r="943" spans="1:8" x14ac:dyDescent="0.3">
      <c r="A943">
        <v>4160</v>
      </c>
      <c r="B943" t="s">
        <v>1676</v>
      </c>
      <c r="D943" t="s">
        <v>1677</v>
      </c>
      <c r="G943" t="s">
        <v>9</v>
      </c>
      <c r="H943" t="s">
        <v>636</v>
      </c>
    </row>
    <row r="944" spans="1:8" x14ac:dyDescent="0.3">
      <c r="A944">
        <v>2431</v>
      </c>
      <c r="B944" t="s">
        <v>1678</v>
      </c>
      <c r="D944" t="s">
        <v>1678</v>
      </c>
      <c r="G944" t="s">
        <v>9</v>
      </c>
      <c r="H944" t="s">
        <v>1356</v>
      </c>
    </row>
    <row r="945" spans="1:8" x14ac:dyDescent="0.3">
      <c r="A945">
        <v>2985</v>
      </c>
      <c r="B945" t="s">
        <v>1679</v>
      </c>
      <c r="D945" t="s">
        <v>1679</v>
      </c>
      <c r="G945" t="s">
        <v>9</v>
      </c>
      <c r="H945" t="s">
        <v>1680</v>
      </c>
    </row>
    <row r="946" spans="1:8" x14ac:dyDescent="0.3">
      <c r="A946">
        <v>3304</v>
      </c>
      <c r="B946" t="s">
        <v>1681</v>
      </c>
      <c r="D946" t="s">
        <v>1681</v>
      </c>
      <c r="G946" t="s">
        <v>9</v>
      </c>
      <c r="H946" t="s">
        <v>329</v>
      </c>
    </row>
    <row r="947" spans="1:8" x14ac:dyDescent="0.3">
      <c r="A947">
        <v>2643</v>
      </c>
      <c r="B947" t="s">
        <v>1682</v>
      </c>
      <c r="D947" t="s">
        <v>1682</v>
      </c>
      <c r="G947" t="s">
        <v>9</v>
      </c>
      <c r="H947" t="s">
        <v>1683</v>
      </c>
    </row>
    <row r="948" spans="1:8" x14ac:dyDescent="0.3">
      <c r="A948">
        <v>4251</v>
      </c>
      <c r="B948" t="s">
        <v>1684</v>
      </c>
      <c r="D948" t="s">
        <v>1684</v>
      </c>
      <c r="G948" t="s">
        <v>9</v>
      </c>
      <c r="H948" t="s">
        <v>362</v>
      </c>
    </row>
    <row r="949" spans="1:8" x14ac:dyDescent="0.3">
      <c r="A949">
        <v>3298</v>
      </c>
      <c r="B949" t="s">
        <v>1685</v>
      </c>
      <c r="D949" t="s">
        <v>1685</v>
      </c>
      <c r="G949" t="s">
        <v>9</v>
      </c>
      <c r="H949" t="s">
        <v>1686</v>
      </c>
    </row>
    <row r="950" spans="1:8" x14ac:dyDescent="0.3">
      <c r="A950">
        <v>3366</v>
      </c>
      <c r="B950" t="s">
        <v>1687</v>
      </c>
      <c r="D950" t="s">
        <v>1687</v>
      </c>
      <c r="G950" t="s">
        <v>9</v>
      </c>
      <c r="H950" t="s">
        <v>1688</v>
      </c>
    </row>
    <row r="951" spans="1:8" x14ac:dyDescent="0.3">
      <c r="A951">
        <v>3315</v>
      </c>
      <c r="B951" t="s">
        <v>1689</v>
      </c>
      <c r="D951" t="s">
        <v>1689</v>
      </c>
      <c r="G951" t="s">
        <v>9</v>
      </c>
      <c r="H951" t="s">
        <v>1690</v>
      </c>
    </row>
    <row r="952" spans="1:8" x14ac:dyDescent="0.3">
      <c r="A952">
        <v>3454</v>
      </c>
      <c r="B952" t="s">
        <v>1691</v>
      </c>
      <c r="D952" t="s">
        <v>1691</v>
      </c>
      <c r="G952" t="s">
        <v>9</v>
      </c>
      <c r="H952" t="s">
        <v>1692</v>
      </c>
    </row>
    <row r="953" spans="1:8" x14ac:dyDescent="0.3">
      <c r="A953">
        <v>2801</v>
      </c>
      <c r="B953" t="s">
        <v>1693</v>
      </c>
      <c r="D953" t="s">
        <v>1693</v>
      </c>
      <c r="G953" t="s">
        <v>9</v>
      </c>
      <c r="H953" t="s">
        <v>1694</v>
      </c>
    </row>
    <row r="954" spans="1:8" x14ac:dyDescent="0.3">
      <c r="A954">
        <v>4249</v>
      </c>
      <c r="B954" t="s">
        <v>1695</v>
      </c>
      <c r="D954" t="s">
        <v>1695</v>
      </c>
      <c r="G954" t="s">
        <v>9</v>
      </c>
      <c r="H954" t="s">
        <v>362</v>
      </c>
    </row>
    <row r="955" spans="1:8" x14ac:dyDescent="0.3">
      <c r="A955">
        <v>3088</v>
      </c>
      <c r="B955" t="s">
        <v>1696</v>
      </c>
      <c r="D955" t="s">
        <v>1696</v>
      </c>
      <c r="G955" t="s">
        <v>9</v>
      </c>
      <c r="H955" t="s">
        <v>1697</v>
      </c>
    </row>
    <row r="956" spans="1:8" x14ac:dyDescent="0.3">
      <c r="A956">
        <v>2450</v>
      </c>
      <c r="B956" t="s">
        <v>1698</v>
      </c>
      <c r="D956" t="s">
        <v>1698</v>
      </c>
      <c r="G956" t="s">
        <v>9</v>
      </c>
      <c r="H956" t="s">
        <v>1699</v>
      </c>
    </row>
    <row r="957" spans="1:8" x14ac:dyDescent="0.3">
      <c r="A957">
        <v>3540</v>
      </c>
      <c r="B957" t="s">
        <v>1700</v>
      </c>
      <c r="D957" t="s">
        <v>1700</v>
      </c>
      <c r="G957" t="s">
        <v>9</v>
      </c>
      <c r="H957" t="s">
        <v>1701</v>
      </c>
    </row>
    <row r="958" spans="1:8" x14ac:dyDescent="0.3">
      <c r="A958">
        <v>4250</v>
      </c>
      <c r="B958" t="s">
        <v>1702</v>
      </c>
      <c r="D958" t="s">
        <v>1702</v>
      </c>
      <c r="G958" t="s">
        <v>9</v>
      </c>
      <c r="H958" t="s">
        <v>362</v>
      </c>
    </row>
    <row r="959" spans="1:8" x14ac:dyDescent="0.3">
      <c r="A959">
        <v>2879</v>
      </c>
      <c r="B959" t="s">
        <v>1703</v>
      </c>
      <c r="D959" t="s">
        <v>1703</v>
      </c>
      <c r="G959" t="s">
        <v>9</v>
      </c>
      <c r="H959" t="s">
        <v>318</v>
      </c>
    </row>
    <row r="960" spans="1:8" x14ac:dyDescent="0.3">
      <c r="A960">
        <v>907</v>
      </c>
      <c r="B960" t="s">
        <v>1704</v>
      </c>
      <c r="D960" t="s">
        <v>1704</v>
      </c>
      <c r="G960" t="s">
        <v>9</v>
      </c>
      <c r="H960" t="s">
        <v>1705</v>
      </c>
    </row>
    <row r="961" spans="1:8" x14ac:dyDescent="0.3">
      <c r="A961">
        <v>2868</v>
      </c>
      <c r="B961" t="s">
        <v>1706</v>
      </c>
      <c r="D961" t="s">
        <v>1706</v>
      </c>
      <c r="G961" t="s">
        <v>9</v>
      </c>
      <c r="H961" t="s">
        <v>1707</v>
      </c>
    </row>
    <row r="962" spans="1:8" x14ac:dyDescent="0.3">
      <c r="A962">
        <v>2436</v>
      </c>
      <c r="B962" t="s">
        <v>1708</v>
      </c>
      <c r="D962" t="s">
        <v>1708</v>
      </c>
      <c r="G962" t="s">
        <v>9</v>
      </c>
      <c r="H962" t="s">
        <v>1709</v>
      </c>
    </row>
    <row r="963" spans="1:8" x14ac:dyDescent="0.3">
      <c r="A963">
        <v>2617</v>
      </c>
      <c r="B963" t="s">
        <v>1710</v>
      </c>
      <c r="D963" t="s">
        <v>1710</v>
      </c>
      <c r="G963" t="s">
        <v>9</v>
      </c>
      <c r="H963" t="s">
        <v>1711</v>
      </c>
    </row>
    <row r="964" spans="1:8" x14ac:dyDescent="0.3">
      <c r="A964">
        <v>2817</v>
      </c>
      <c r="B964" t="s">
        <v>1712</v>
      </c>
      <c r="D964" t="s">
        <v>1712</v>
      </c>
      <c r="G964" t="s">
        <v>9</v>
      </c>
      <c r="H964" t="s">
        <v>1713</v>
      </c>
    </row>
    <row r="965" spans="1:8" x14ac:dyDescent="0.3">
      <c r="A965">
        <v>488</v>
      </c>
      <c r="B965" t="s">
        <v>1714</v>
      </c>
      <c r="D965" t="s">
        <v>1714</v>
      </c>
      <c r="G965" t="s">
        <v>9</v>
      </c>
      <c r="H965" t="s">
        <v>619</v>
      </c>
    </row>
    <row r="966" spans="1:8" x14ac:dyDescent="0.3">
      <c r="A966">
        <v>2783</v>
      </c>
      <c r="B966" t="s">
        <v>1715</v>
      </c>
      <c r="D966" t="s">
        <v>1715</v>
      </c>
      <c r="G966" t="s">
        <v>9</v>
      </c>
      <c r="H966" t="s">
        <v>1716</v>
      </c>
    </row>
    <row r="967" spans="1:8" x14ac:dyDescent="0.3">
      <c r="A967">
        <v>2856</v>
      </c>
      <c r="B967" t="s">
        <v>1717</v>
      </c>
      <c r="D967" t="s">
        <v>1717</v>
      </c>
      <c r="G967" t="s">
        <v>9</v>
      </c>
      <c r="H967" t="s">
        <v>843</v>
      </c>
    </row>
    <row r="968" spans="1:8" x14ac:dyDescent="0.3">
      <c r="A968">
        <v>2665</v>
      </c>
      <c r="B968" t="s">
        <v>1718</v>
      </c>
      <c r="D968" t="s">
        <v>1718</v>
      </c>
      <c r="G968" t="s">
        <v>9</v>
      </c>
      <c r="H968" t="s">
        <v>451</v>
      </c>
    </row>
    <row r="969" spans="1:8" x14ac:dyDescent="0.3">
      <c r="A969">
        <v>3453</v>
      </c>
      <c r="B969" t="s">
        <v>1719</v>
      </c>
      <c r="D969" t="s">
        <v>1719</v>
      </c>
      <c r="G969" t="s">
        <v>9</v>
      </c>
      <c r="H969" t="s">
        <v>1692</v>
      </c>
    </row>
    <row r="970" spans="1:8" x14ac:dyDescent="0.3">
      <c r="A970">
        <v>1215</v>
      </c>
      <c r="B970" t="s">
        <v>1720</v>
      </c>
      <c r="D970" t="s">
        <v>1720</v>
      </c>
      <c r="G970" t="s">
        <v>9</v>
      </c>
      <c r="H970" t="s">
        <v>1721</v>
      </c>
    </row>
    <row r="971" spans="1:8" x14ac:dyDescent="0.3">
      <c r="A971">
        <v>2796</v>
      </c>
      <c r="B971" t="s">
        <v>1722</v>
      </c>
      <c r="D971" t="s">
        <v>1722</v>
      </c>
      <c r="G971" t="s">
        <v>9</v>
      </c>
      <c r="H971" t="s">
        <v>1723</v>
      </c>
    </row>
    <row r="972" spans="1:8" x14ac:dyDescent="0.3">
      <c r="A972">
        <v>2666</v>
      </c>
      <c r="B972" t="s">
        <v>1724</v>
      </c>
      <c r="D972" t="s">
        <v>1724</v>
      </c>
      <c r="G972" t="s">
        <v>9</v>
      </c>
      <c r="H972" t="s">
        <v>451</v>
      </c>
    </row>
    <row r="973" spans="1:8" x14ac:dyDescent="0.3">
      <c r="A973">
        <v>2667</v>
      </c>
      <c r="B973" t="s">
        <v>1725</v>
      </c>
      <c r="D973" t="s">
        <v>1725</v>
      </c>
      <c r="G973" t="s">
        <v>9</v>
      </c>
      <c r="H973" t="s">
        <v>451</v>
      </c>
    </row>
    <row r="974" spans="1:8" x14ac:dyDescent="0.3">
      <c r="A974">
        <v>5235</v>
      </c>
      <c r="B974" t="s">
        <v>1726</v>
      </c>
      <c r="D974" t="s">
        <v>1726</v>
      </c>
      <c r="G974" t="s">
        <v>9</v>
      </c>
      <c r="H974" t="s">
        <v>1727</v>
      </c>
    </row>
    <row r="975" spans="1:8" x14ac:dyDescent="0.3">
      <c r="A975">
        <v>3278</v>
      </c>
      <c r="B975" t="s">
        <v>1728</v>
      </c>
      <c r="D975" t="s">
        <v>1728</v>
      </c>
      <c r="G975" t="s">
        <v>9</v>
      </c>
      <c r="H975" t="s">
        <v>1017</v>
      </c>
    </row>
    <row r="976" spans="1:8" x14ac:dyDescent="0.3">
      <c r="A976">
        <v>4302</v>
      </c>
      <c r="B976" t="s">
        <v>1729</v>
      </c>
      <c r="D976" t="s">
        <v>1729</v>
      </c>
      <c r="G976" t="s">
        <v>9</v>
      </c>
      <c r="H976" t="s">
        <v>1483</v>
      </c>
    </row>
    <row r="977" spans="1:8" x14ac:dyDescent="0.3">
      <c r="A977">
        <v>2945</v>
      </c>
      <c r="B977" t="s">
        <v>1730</v>
      </c>
      <c r="D977" t="s">
        <v>1730</v>
      </c>
      <c r="G977" t="s">
        <v>9</v>
      </c>
      <c r="H977" t="s">
        <v>1731</v>
      </c>
    </row>
    <row r="978" spans="1:8" x14ac:dyDescent="0.3">
      <c r="A978">
        <v>2383</v>
      </c>
      <c r="B978" t="s">
        <v>1732</v>
      </c>
      <c r="D978" t="s">
        <v>1732</v>
      </c>
      <c r="G978" t="s">
        <v>9</v>
      </c>
      <c r="H978" t="s">
        <v>1733</v>
      </c>
    </row>
    <row r="979" spans="1:8" x14ac:dyDescent="0.3">
      <c r="A979">
        <v>3607</v>
      </c>
      <c r="B979" t="s">
        <v>1734</v>
      </c>
      <c r="D979" t="s">
        <v>1734</v>
      </c>
      <c r="G979" t="s">
        <v>9</v>
      </c>
      <c r="H979" t="s">
        <v>1735</v>
      </c>
    </row>
    <row r="980" spans="1:8" x14ac:dyDescent="0.3">
      <c r="A980">
        <v>4210</v>
      </c>
      <c r="B980" t="s">
        <v>1736</v>
      </c>
      <c r="D980" t="s">
        <v>1736</v>
      </c>
      <c r="G980" t="s">
        <v>9</v>
      </c>
      <c r="H980" t="s">
        <v>515</v>
      </c>
    </row>
    <row r="981" spans="1:8" x14ac:dyDescent="0.3">
      <c r="A981">
        <v>5748</v>
      </c>
      <c r="B981" t="s">
        <v>1737</v>
      </c>
      <c r="D981" t="s">
        <v>1737</v>
      </c>
      <c r="G981" t="s">
        <v>9</v>
      </c>
      <c r="H981" t="s">
        <v>1202</v>
      </c>
    </row>
    <row r="982" spans="1:8" x14ac:dyDescent="0.3">
      <c r="A982">
        <v>3227</v>
      </c>
      <c r="B982" t="s">
        <v>1738</v>
      </c>
      <c r="D982" t="s">
        <v>1738</v>
      </c>
      <c r="G982" t="s">
        <v>9</v>
      </c>
      <c r="H982" t="s">
        <v>1739</v>
      </c>
    </row>
    <row r="983" spans="1:8" x14ac:dyDescent="0.3">
      <c r="A983">
        <v>2971</v>
      </c>
      <c r="B983" t="s">
        <v>1740</v>
      </c>
      <c r="D983" t="s">
        <v>1740</v>
      </c>
      <c r="G983" t="s">
        <v>9</v>
      </c>
      <c r="H983" t="s">
        <v>1741</v>
      </c>
    </row>
    <row r="984" spans="1:8" x14ac:dyDescent="0.3">
      <c r="A984">
        <v>3542</v>
      </c>
      <c r="B984" t="s">
        <v>1742</v>
      </c>
      <c r="D984" t="s">
        <v>1742</v>
      </c>
      <c r="G984" t="s">
        <v>9</v>
      </c>
      <c r="H984" t="s">
        <v>1743</v>
      </c>
    </row>
    <row r="985" spans="1:8" x14ac:dyDescent="0.3">
      <c r="A985">
        <v>3639</v>
      </c>
      <c r="B985" t="s">
        <v>1744</v>
      </c>
      <c r="D985" t="s">
        <v>1744</v>
      </c>
      <c r="G985" t="s">
        <v>9</v>
      </c>
      <c r="H985" t="s">
        <v>1745</v>
      </c>
    </row>
    <row r="986" spans="1:8" x14ac:dyDescent="0.3">
      <c r="A986">
        <v>2410</v>
      </c>
      <c r="B986" t="s">
        <v>1746</v>
      </c>
      <c r="D986" t="s">
        <v>1746</v>
      </c>
      <c r="G986" t="s">
        <v>9</v>
      </c>
      <c r="H986" t="s">
        <v>140</v>
      </c>
    </row>
    <row r="987" spans="1:8" x14ac:dyDescent="0.3">
      <c r="A987">
        <v>974</v>
      </c>
      <c r="B987" t="s">
        <v>1747</v>
      </c>
      <c r="D987" t="s">
        <v>1747</v>
      </c>
      <c r="G987" t="s">
        <v>9</v>
      </c>
      <c r="H987" t="s">
        <v>1748</v>
      </c>
    </row>
    <row r="988" spans="1:8" x14ac:dyDescent="0.3">
      <c r="A988">
        <v>709</v>
      </c>
      <c r="B988" t="s">
        <v>1749</v>
      </c>
      <c r="D988" t="s">
        <v>1749</v>
      </c>
      <c r="G988" t="s">
        <v>9</v>
      </c>
      <c r="H988" t="s">
        <v>196</v>
      </c>
    </row>
    <row r="989" spans="1:8" x14ac:dyDescent="0.3">
      <c r="A989">
        <v>3469</v>
      </c>
      <c r="B989" t="s">
        <v>1750</v>
      </c>
      <c r="D989" t="s">
        <v>1750</v>
      </c>
      <c r="G989" t="s">
        <v>9</v>
      </c>
      <c r="H989" t="s">
        <v>1751</v>
      </c>
    </row>
    <row r="990" spans="1:8" x14ac:dyDescent="0.3">
      <c r="A990">
        <v>4926</v>
      </c>
      <c r="B990" t="s">
        <v>1752</v>
      </c>
      <c r="D990" t="s">
        <v>1752</v>
      </c>
      <c r="G990" t="s">
        <v>9</v>
      </c>
      <c r="H990" t="s">
        <v>1753</v>
      </c>
    </row>
    <row r="991" spans="1:8" x14ac:dyDescent="0.3">
      <c r="A991">
        <v>2390</v>
      </c>
      <c r="B991" t="s">
        <v>1754</v>
      </c>
      <c r="D991" t="s">
        <v>1754</v>
      </c>
      <c r="G991" t="s">
        <v>9</v>
      </c>
      <c r="H991" t="s">
        <v>1755</v>
      </c>
    </row>
    <row r="992" spans="1:8" x14ac:dyDescent="0.3">
      <c r="A992">
        <v>487</v>
      </c>
      <c r="B992" t="s">
        <v>1756</v>
      </c>
      <c r="D992" t="s">
        <v>1756</v>
      </c>
      <c r="G992" t="s">
        <v>9</v>
      </c>
      <c r="H992" t="s">
        <v>1757</v>
      </c>
    </row>
    <row r="993" spans="1:8" x14ac:dyDescent="0.3">
      <c r="A993">
        <v>4944</v>
      </c>
      <c r="B993" t="s">
        <v>1758</v>
      </c>
      <c r="D993" t="s">
        <v>1758</v>
      </c>
      <c r="G993" t="s">
        <v>9</v>
      </c>
      <c r="H993" t="s">
        <v>1759</v>
      </c>
    </row>
    <row r="994" spans="1:8" x14ac:dyDescent="0.3">
      <c r="A994">
        <v>3697</v>
      </c>
      <c r="B994" t="s">
        <v>1760</v>
      </c>
      <c r="D994" t="s">
        <v>1760</v>
      </c>
      <c r="G994" t="s">
        <v>9</v>
      </c>
      <c r="H994" t="s">
        <v>1761</v>
      </c>
    </row>
    <row r="995" spans="1:8" x14ac:dyDescent="0.3">
      <c r="A995">
        <v>4607</v>
      </c>
      <c r="B995" t="s">
        <v>1762</v>
      </c>
      <c r="D995" t="s">
        <v>1762</v>
      </c>
      <c r="G995" t="s">
        <v>9</v>
      </c>
      <c r="H995" t="s">
        <v>1763</v>
      </c>
    </row>
    <row r="996" spans="1:8" x14ac:dyDescent="0.3">
      <c r="A996">
        <v>2854</v>
      </c>
      <c r="B996" t="s">
        <v>1764</v>
      </c>
      <c r="D996" t="s">
        <v>1764</v>
      </c>
      <c r="G996" t="s">
        <v>9</v>
      </c>
      <c r="H996" t="s">
        <v>1765</v>
      </c>
    </row>
    <row r="997" spans="1:8" x14ac:dyDescent="0.3">
      <c r="A997">
        <v>2940</v>
      </c>
      <c r="B997" t="s">
        <v>1766</v>
      </c>
      <c r="D997" t="s">
        <v>1766</v>
      </c>
      <c r="G997" t="s">
        <v>9</v>
      </c>
      <c r="H997" t="s">
        <v>1767</v>
      </c>
    </row>
    <row r="998" spans="1:8" x14ac:dyDescent="0.3">
      <c r="A998">
        <v>1014</v>
      </c>
      <c r="B998" t="s">
        <v>1768</v>
      </c>
      <c r="D998" t="s">
        <v>1768</v>
      </c>
      <c r="G998" t="s">
        <v>9</v>
      </c>
      <c r="H998" t="s">
        <v>79</v>
      </c>
    </row>
    <row r="999" spans="1:8" x14ac:dyDescent="0.3">
      <c r="A999">
        <v>2722</v>
      </c>
      <c r="B999" t="s">
        <v>1769</v>
      </c>
      <c r="D999" t="s">
        <v>1769</v>
      </c>
      <c r="G999" t="s">
        <v>9</v>
      </c>
      <c r="H999" t="s">
        <v>1770</v>
      </c>
    </row>
    <row r="1000" spans="1:8" x14ac:dyDescent="0.3">
      <c r="A1000">
        <v>197</v>
      </c>
      <c r="B1000" t="s">
        <v>1771</v>
      </c>
      <c r="D1000" t="s">
        <v>1771</v>
      </c>
      <c r="G1000" t="s">
        <v>9</v>
      </c>
      <c r="H1000" t="s">
        <v>297</v>
      </c>
    </row>
    <row r="1001" spans="1:8" x14ac:dyDescent="0.3">
      <c r="A1001">
        <v>3855</v>
      </c>
      <c r="B1001" t="s">
        <v>1772</v>
      </c>
      <c r="D1001" t="s">
        <v>1772</v>
      </c>
      <c r="G1001" t="s">
        <v>9</v>
      </c>
      <c r="H1001" t="s">
        <v>1059</v>
      </c>
    </row>
    <row r="1002" spans="1:8" x14ac:dyDescent="0.3">
      <c r="A1002">
        <v>4546</v>
      </c>
      <c r="B1002" t="s">
        <v>1773</v>
      </c>
      <c r="D1002" t="s">
        <v>1773</v>
      </c>
      <c r="G1002" t="s">
        <v>9</v>
      </c>
      <c r="H1002" t="s">
        <v>333</v>
      </c>
    </row>
    <row r="1003" spans="1:8" x14ac:dyDescent="0.3">
      <c r="A1003">
        <v>4264</v>
      </c>
      <c r="B1003" t="s">
        <v>1774</v>
      </c>
      <c r="D1003" t="s">
        <v>1774</v>
      </c>
      <c r="G1003" t="s">
        <v>9</v>
      </c>
      <c r="H1003" t="s">
        <v>1775</v>
      </c>
    </row>
    <row r="1004" spans="1:8" x14ac:dyDescent="0.3">
      <c r="A1004">
        <v>2850</v>
      </c>
      <c r="B1004" t="s">
        <v>1776</v>
      </c>
      <c r="D1004" t="s">
        <v>1776</v>
      </c>
      <c r="G1004" t="s">
        <v>9</v>
      </c>
      <c r="H1004" t="s">
        <v>1777</v>
      </c>
    </row>
    <row r="1005" spans="1:8" x14ac:dyDescent="0.3">
      <c r="A1005">
        <v>5065</v>
      </c>
      <c r="B1005" t="s">
        <v>1778</v>
      </c>
      <c r="D1005" t="s">
        <v>1778</v>
      </c>
      <c r="G1005" t="s">
        <v>9</v>
      </c>
      <c r="H1005" t="s">
        <v>1779</v>
      </c>
    </row>
    <row r="1006" spans="1:8" x14ac:dyDescent="0.3">
      <c r="A1006">
        <v>2414</v>
      </c>
      <c r="B1006" t="s">
        <v>1780</v>
      </c>
      <c r="D1006" t="s">
        <v>1781</v>
      </c>
      <c r="G1006" t="s">
        <v>9</v>
      </c>
      <c r="H1006" t="s">
        <v>1126</v>
      </c>
    </row>
    <row r="1007" spans="1:8" x14ac:dyDescent="0.3">
      <c r="A1007">
        <v>2881</v>
      </c>
      <c r="B1007" t="s">
        <v>1782</v>
      </c>
      <c r="D1007" t="s">
        <v>1782</v>
      </c>
      <c r="G1007" t="s">
        <v>9</v>
      </c>
      <c r="H1007" t="s">
        <v>1783</v>
      </c>
    </row>
    <row r="1008" spans="1:8" x14ac:dyDescent="0.3">
      <c r="A1008">
        <v>4386</v>
      </c>
      <c r="B1008" t="s">
        <v>1784</v>
      </c>
      <c r="D1008" t="s">
        <v>1784</v>
      </c>
      <c r="G1008" t="s">
        <v>9</v>
      </c>
      <c r="H1008" t="s">
        <v>224</v>
      </c>
    </row>
    <row r="1009" spans="1:8" x14ac:dyDescent="0.3">
      <c r="A1009">
        <v>1254</v>
      </c>
      <c r="B1009" t="s">
        <v>1785</v>
      </c>
      <c r="D1009" t="s">
        <v>1785</v>
      </c>
      <c r="G1009" t="s">
        <v>9</v>
      </c>
      <c r="H1009" t="s">
        <v>654</v>
      </c>
    </row>
    <row r="1010" spans="1:8" x14ac:dyDescent="0.3">
      <c r="A1010">
        <v>2935</v>
      </c>
      <c r="B1010" t="s">
        <v>1786</v>
      </c>
      <c r="D1010" t="s">
        <v>1786</v>
      </c>
      <c r="G1010" t="s">
        <v>9</v>
      </c>
      <c r="H1010" t="s">
        <v>1534</v>
      </c>
    </row>
    <row r="1011" spans="1:8" x14ac:dyDescent="0.3">
      <c r="A1011">
        <v>5279</v>
      </c>
      <c r="B1011" t="s">
        <v>1787</v>
      </c>
      <c r="D1011" t="s">
        <v>1787</v>
      </c>
      <c r="G1011" t="s">
        <v>9</v>
      </c>
      <c r="H1011" t="s">
        <v>1788</v>
      </c>
    </row>
    <row r="1012" spans="1:8" x14ac:dyDescent="0.3">
      <c r="A1012">
        <v>4290</v>
      </c>
      <c r="B1012" t="s">
        <v>1789</v>
      </c>
      <c r="D1012" t="s">
        <v>1789</v>
      </c>
      <c r="G1012" t="s">
        <v>9</v>
      </c>
      <c r="H1012" t="s">
        <v>1790</v>
      </c>
    </row>
    <row r="1013" spans="1:8" x14ac:dyDescent="0.3">
      <c r="A1013">
        <v>3770</v>
      </c>
      <c r="B1013" t="s">
        <v>1791</v>
      </c>
      <c r="D1013" t="s">
        <v>1791</v>
      </c>
      <c r="G1013" t="s">
        <v>9</v>
      </c>
      <c r="H1013" t="s">
        <v>1792</v>
      </c>
    </row>
    <row r="1014" spans="1:8" x14ac:dyDescent="0.3">
      <c r="A1014">
        <v>3455</v>
      </c>
      <c r="B1014" t="s">
        <v>1793</v>
      </c>
      <c r="D1014" t="s">
        <v>1793</v>
      </c>
      <c r="G1014" t="s">
        <v>9</v>
      </c>
      <c r="H1014" t="s">
        <v>1692</v>
      </c>
    </row>
    <row r="1015" spans="1:8" x14ac:dyDescent="0.3">
      <c r="A1015">
        <v>3452</v>
      </c>
      <c r="B1015" t="s">
        <v>1794</v>
      </c>
      <c r="D1015" t="s">
        <v>1794</v>
      </c>
      <c r="G1015" t="s">
        <v>9</v>
      </c>
      <c r="H1015" t="s">
        <v>1692</v>
      </c>
    </row>
    <row r="1016" spans="1:8" x14ac:dyDescent="0.3">
      <c r="A1016">
        <v>2352</v>
      </c>
      <c r="B1016" t="s">
        <v>1795</v>
      </c>
      <c r="D1016" t="s">
        <v>1795</v>
      </c>
      <c r="G1016" t="s">
        <v>9</v>
      </c>
      <c r="H1016" t="s">
        <v>1796</v>
      </c>
    </row>
    <row r="1017" spans="1:8" x14ac:dyDescent="0.3">
      <c r="A1017">
        <v>3264</v>
      </c>
      <c r="B1017" t="s">
        <v>1797</v>
      </c>
      <c r="D1017" t="s">
        <v>1797</v>
      </c>
      <c r="G1017" t="s">
        <v>9</v>
      </c>
      <c r="H1017" t="s">
        <v>718</v>
      </c>
    </row>
    <row r="1018" spans="1:8" x14ac:dyDescent="0.3">
      <c r="A1018">
        <v>5450</v>
      </c>
      <c r="B1018" t="s">
        <v>1798</v>
      </c>
      <c r="D1018" t="s">
        <v>1798</v>
      </c>
      <c r="G1018" t="s">
        <v>9</v>
      </c>
      <c r="H1018" t="s">
        <v>1799</v>
      </c>
    </row>
    <row r="1019" spans="1:8" x14ac:dyDescent="0.3">
      <c r="A1019">
        <v>4552</v>
      </c>
      <c r="B1019" t="s">
        <v>1800</v>
      </c>
      <c r="D1019" t="s">
        <v>1800</v>
      </c>
      <c r="G1019" t="s">
        <v>9</v>
      </c>
      <c r="H1019" t="s">
        <v>1801</v>
      </c>
    </row>
    <row r="1020" spans="1:8" x14ac:dyDescent="0.3">
      <c r="A1020">
        <v>2573</v>
      </c>
      <c r="B1020" t="s">
        <v>1802</v>
      </c>
      <c r="D1020" t="s">
        <v>1802</v>
      </c>
      <c r="G1020" t="s">
        <v>9</v>
      </c>
      <c r="H1020" t="s">
        <v>1803</v>
      </c>
    </row>
    <row r="1021" spans="1:8" x14ac:dyDescent="0.3">
      <c r="A1021">
        <v>4807</v>
      </c>
      <c r="B1021" t="s">
        <v>1804</v>
      </c>
      <c r="D1021" t="s">
        <v>1804</v>
      </c>
      <c r="G1021" t="s">
        <v>9</v>
      </c>
      <c r="H1021" t="s">
        <v>1805</v>
      </c>
    </row>
    <row r="1022" spans="1:8" x14ac:dyDescent="0.3">
      <c r="A1022">
        <v>4221</v>
      </c>
      <c r="B1022" t="s">
        <v>1806</v>
      </c>
      <c r="D1022" t="s">
        <v>1806</v>
      </c>
      <c r="G1022" t="s">
        <v>9</v>
      </c>
      <c r="H1022" t="s">
        <v>1807</v>
      </c>
    </row>
    <row r="1023" spans="1:8" x14ac:dyDescent="0.3">
      <c r="A1023">
        <v>3631</v>
      </c>
      <c r="B1023" t="s">
        <v>1808</v>
      </c>
      <c r="D1023" t="s">
        <v>1808</v>
      </c>
      <c r="G1023" t="s">
        <v>9</v>
      </c>
      <c r="H1023" t="s">
        <v>406</v>
      </c>
    </row>
    <row r="1024" spans="1:8" x14ac:dyDescent="0.3">
      <c r="A1024">
        <v>799</v>
      </c>
      <c r="B1024" t="s">
        <v>1809</v>
      </c>
      <c r="D1024" t="s">
        <v>1809</v>
      </c>
      <c r="G1024" t="s">
        <v>9</v>
      </c>
      <c r="H1024" t="s">
        <v>1810</v>
      </c>
    </row>
    <row r="1025" spans="1:8" x14ac:dyDescent="0.3">
      <c r="A1025">
        <v>1074</v>
      </c>
      <c r="B1025" t="s">
        <v>1811</v>
      </c>
      <c r="D1025" t="s">
        <v>1811</v>
      </c>
      <c r="G1025" t="s">
        <v>9</v>
      </c>
      <c r="H1025" t="s">
        <v>1812</v>
      </c>
    </row>
    <row r="1026" spans="1:8" x14ac:dyDescent="0.3">
      <c r="A1026">
        <v>3666</v>
      </c>
      <c r="B1026" t="s">
        <v>1813</v>
      </c>
      <c r="D1026" t="s">
        <v>1813</v>
      </c>
      <c r="G1026" t="s">
        <v>9</v>
      </c>
      <c r="H1026" t="s">
        <v>1270</v>
      </c>
    </row>
    <row r="1027" spans="1:8" x14ac:dyDescent="0.3">
      <c r="A1027">
        <v>5750</v>
      </c>
      <c r="B1027" t="s">
        <v>1814</v>
      </c>
      <c r="D1027" t="s">
        <v>1814</v>
      </c>
      <c r="G1027" t="s">
        <v>9</v>
      </c>
      <c r="H1027" t="s">
        <v>1815</v>
      </c>
    </row>
    <row r="1028" spans="1:8" x14ac:dyDescent="0.3">
      <c r="A1028">
        <v>2993</v>
      </c>
      <c r="B1028" t="s">
        <v>1816</v>
      </c>
      <c r="D1028" t="s">
        <v>1816</v>
      </c>
      <c r="G1028" t="s">
        <v>9</v>
      </c>
      <c r="H1028" t="s">
        <v>1817</v>
      </c>
    </row>
    <row r="1029" spans="1:8" x14ac:dyDescent="0.3">
      <c r="A1029">
        <v>677</v>
      </c>
      <c r="B1029" t="s">
        <v>1818</v>
      </c>
      <c r="D1029" t="s">
        <v>1818</v>
      </c>
      <c r="G1029" t="s">
        <v>9</v>
      </c>
      <c r="H1029" t="s">
        <v>1819</v>
      </c>
    </row>
    <row r="1030" spans="1:8" x14ac:dyDescent="0.3">
      <c r="A1030">
        <v>4423</v>
      </c>
      <c r="B1030" t="s">
        <v>1820</v>
      </c>
      <c r="D1030" t="s">
        <v>1820</v>
      </c>
      <c r="G1030" t="s">
        <v>9</v>
      </c>
      <c r="H1030" t="s">
        <v>1821</v>
      </c>
    </row>
    <row r="1031" spans="1:8" x14ac:dyDescent="0.3">
      <c r="A1031">
        <v>3522</v>
      </c>
      <c r="B1031" t="s">
        <v>1822</v>
      </c>
      <c r="D1031" t="s">
        <v>1822</v>
      </c>
      <c r="G1031" t="s">
        <v>9</v>
      </c>
      <c r="H1031" t="s">
        <v>1823</v>
      </c>
    </row>
    <row r="1032" spans="1:8" x14ac:dyDescent="0.3">
      <c r="A1032">
        <v>5177</v>
      </c>
      <c r="B1032" t="s">
        <v>1824</v>
      </c>
      <c r="D1032" t="s">
        <v>1824</v>
      </c>
      <c r="G1032" t="s">
        <v>9</v>
      </c>
      <c r="H1032" t="s">
        <v>1825</v>
      </c>
    </row>
    <row r="1033" spans="1:8" x14ac:dyDescent="0.3">
      <c r="A1033">
        <v>4577</v>
      </c>
      <c r="B1033" t="s">
        <v>1826</v>
      </c>
      <c r="D1033" t="s">
        <v>1826</v>
      </c>
      <c r="G1033" t="s">
        <v>9</v>
      </c>
      <c r="H1033" t="s">
        <v>1827</v>
      </c>
    </row>
    <row r="1034" spans="1:8" x14ac:dyDescent="0.3">
      <c r="A1034">
        <v>4635</v>
      </c>
      <c r="B1034" t="s">
        <v>1828</v>
      </c>
      <c r="D1034" t="s">
        <v>1828</v>
      </c>
      <c r="G1034" t="s">
        <v>9</v>
      </c>
      <c r="H1034" t="s">
        <v>1829</v>
      </c>
    </row>
    <row r="1035" spans="1:8" x14ac:dyDescent="0.3">
      <c r="A1035">
        <v>5534</v>
      </c>
      <c r="B1035" t="s">
        <v>1830</v>
      </c>
      <c r="D1035" t="s">
        <v>1830</v>
      </c>
      <c r="G1035" t="s">
        <v>9</v>
      </c>
      <c r="H1035" t="s">
        <v>1831</v>
      </c>
    </row>
    <row r="1036" spans="1:8" x14ac:dyDescent="0.3">
      <c r="A1036">
        <v>3822</v>
      </c>
      <c r="B1036" t="s">
        <v>1832</v>
      </c>
      <c r="D1036" t="s">
        <v>1832</v>
      </c>
      <c r="G1036" t="s">
        <v>9</v>
      </c>
      <c r="H1036" t="s">
        <v>1833</v>
      </c>
    </row>
    <row r="1037" spans="1:8" x14ac:dyDescent="0.3">
      <c r="A1037">
        <v>1176</v>
      </c>
      <c r="B1037" t="s">
        <v>1834</v>
      </c>
      <c r="D1037" t="s">
        <v>1834</v>
      </c>
      <c r="G1037" t="s">
        <v>9</v>
      </c>
      <c r="H1037" t="s">
        <v>1835</v>
      </c>
    </row>
    <row r="1038" spans="1:8" x14ac:dyDescent="0.3">
      <c r="A1038">
        <v>3435</v>
      </c>
      <c r="B1038" t="s">
        <v>1836</v>
      </c>
      <c r="D1038" t="s">
        <v>1836</v>
      </c>
      <c r="G1038" t="s">
        <v>9</v>
      </c>
      <c r="H1038" t="s">
        <v>495</v>
      </c>
    </row>
    <row r="1039" spans="1:8" x14ac:dyDescent="0.3">
      <c r="A1039">
        <v>1048</v>
      </c>
      <c r="B1039" t="s">
        <v>1837</v>
      </c>
      <c r="D1039" t="s">
        <v>1837</v>
      </c>
      <c r="G1039" t="s">
        <v>9</v>
      </c>
      <c r="H1039" t="s">
        <v>1838</v>
      </c>
    </row>
    <row r="1040" spans="1:8" x14ac:dyDescent="0.3">
      <c r="A1040">
        <v>4876</v>
      </c>
      <c r="B1040" t="s">
        <v>1839</v>
      </c>
      <c r="D1040" t="s">
        <v>1839</v>
      </c>
      <c r="G1040" t="s">
        <v>9</v>
      </c>
      <c r="H1040" t="s">
        <v>1840</v>
      </c>
    </row>
    <row r="1041" spans="1:8" x14ac:dyDescent="0.3">
      <c r="A1041">
        <v>5595</v>
      </c>
      <c r="B1041" t="s">
        <v>1841</v>
      </c>
      <c r="D1041" t="s">
        <v>1841</v>
      </c>
      <c r="G1041" t="s">
        <v>9</v>
      </c>
      <c r="H1041" t="s">
        <v>258</v>
      </c>
    </row>
    <row r="1042" spans="1:8" x14ac:dyDescent="0.3">
      <c r="A1042">
        <v>3741</v>
      </c>
      <c r="B1042" t="s">
        <v>1842</v>
      </c>
      <c r="D1042" t="s">
        <v>1842</v>
      </c>
      <c r="G1042" t="s">
        <v>9</v>
      </c>
      <c r="H1042" t="s">
        <v>1620</v>
      </c>
    </row>
    <row r="1043" spans="1:8" x14ac:dyDescent="0.3">
      <c r="A1043">
        <v>3823</v>
      </c>
      <c r="B1043" t="s">
        <v>1843</v>
      </c>
      <c r="D1043" t="s">
        <v>1843</v>
      </c>
      <c r="G1043" t="s">
        <v>9</v>
      </c>
      <c r="H1043" t="s">
        <v>1844</v>
      </c>
    </row>
    <row r="1044" spans="1:8" x14ac:dyDescent="0.3">
      <c r="A1044">
        <v>4662</v>
      </c>
      <c r="B1044" t="s">
        <v>1845</v>
      </c>
      <c r="D1044" t="s">
        <v>1845</v>
      </c>
      <c r="G1044" t="s">
        <v>9</v>
      </c>
      <c r="H1044" t="s">
        <v>1846</v>
      </c>
    </row>
    <row r="1045" spans="1:8" x14ac:dyDescent="0.3">
      <c r="A1045">
        <v>277</v>
      </c>
      <c r="B1045" t="s">
        <v>1847</v>
      </c>
      <c r="D1045" t="s">
        <v>1847</v>
      </c>
      <c r="G1045" t="s">
        <v>9</v>
      </c>
      <c r="H1045" t="s">
        <v>1204</v>
      </c>
    </row>
    <row r="1046" spans="1:8" x14ac:dyDescent="0.3">
      <c r="A1046">
        <v>3200</v>
      </c>
      <c r="B1046" t="s">
        <v>1848</v>
      </c>
      <c r="D1046" t="s">
        <v>1848</v>
      </c>
      <c r="G1046" t="s">
        <v>9</v>
      </c>
      <c r="H1046" t="s">
        <v>293</v>
      </c>
    </row>
    <row r="1047" spans="1:8" x14ac:dyDescent="0.3">
      <c r="A1047">
        <v>3313</v>
      </c>
      <c r="B1047" t="s">
        <v>1849</v>
      </c>
      <c r="D1047" t="s">
        <v>1849</v>
      </c>
      <c r="G1047" t="s">
        <v>9</v>
      </c>
      <c r="H1047" t="s">
        <v>782</v>
      </c>
    </row>
    <row r="1048" spans="1:8" x14ac:dyDescent="0.3">
      <c r="A1048">
        <v>3471</v>
      </c>
      <c r="B1048" t="s">
        <v>1850</v>
      </c>
      <c r="D1048" t="s">
        <v>1850</v>
      </c>
      <c r="G1048" t="s">
        <v>9</v>
      </c>
      <c r="H1048" t="s">
        <v>1851</v>
      </c>
    </row>
    <row r="1049" spans="1:8" x14ac:dyDescent="0.3">
      <c r="A1049">
        <v>3757</v>
      </c>
      <c r="B1049" t="s">
        <v>1852</v>
      </c>
      <c r="D1049" t="s">
        <v>1852</v>
      </c>
      <c r="G1049" t="s">
        <v>9</v>
      </c>
      <c r="H1049" t="s">
        <v>1853</v>
      </c>
    </row>
    <row r="1050" spans="1:8" x14ac:dyDescent="0.3">
      <c r="A1050">
        <v>4618</v>
      </c>
      <c r="B1050" t="s">
        <v>1854</v>
      </c>
      <c r="D1050" t="s">
        <v>1854</v>
      </c>
      <c r="G1050" t="s">
        <v>9</v>
      </c>
      <c r="H1050" t="s">
        <v>471</v>
      </c>
    </row>
    <row r="1051" spans="1:8" x14ac:dyDescent="0.3">
      <c r="A1051">
        <v>3346</v>
      </c>
      <c r="B1051" t="s">
        <v>1855</v>
      </c>
      <c r="D1051" t="s">
        <v>1855</v>
      </c>
      <c r="G1051" t="s">
        <v>9</v>
      </c>
      <c r="H1051" t="s">
        <v>20</v>
      </c>
    </row>
    <row r="1052" spans="1:8" x14ac:dyDescent="0.3">
      <c r="A1052">
        <v>510</v>
      </c>
      <c r="B1052" t="s">
        <v>1856</v>
      </c>
      <c r="D1052" t="s">
        <v>1856</v>
      </c>
      <c r="G1052" t="s">
        <v>9</v>
      </c>
      <c r="H1052" t="s">
        <v>1615</v>
      </c>
    </row>
    <row r="1053" spans="1:8" x14ac:dyDescent="0.3">
      <c r="A1053">
        <v>5046</v>
      </c>
      <c r="B1053" t="s">
        <v>1857</v>
      </c>
      <c r="D1053" t="s">
        <v>1857</v>
      </c>
      <c r="G1053" t="s">
        <v>9</v>
      </c>
      <c r="H1053" t="s">
        <v>356</v>
      </c>
    </row>
    <row r="1054" spans="1:8" x14ac:dyDescent="0.3">
      <c r="A1054">
        <v>300</v>
      </c>
      <c r="B1054" t="s">
        <v>1858</v>
      </c>
      <c r="D1054" t="s">
        <v>1858</v>
      </c>
      <c r="G1054" t="s">
        <v>9</v>
      </c>
      <c r="H1054" t="s">
        <v>28</v>
      </c>
    </row>
    <row r="1055" spans="1:8" x14ac:dyDescent="0.3">
      <c r="A1055">
        <v>4010</v>
      </c>
      <c r="B1055" t="s">
        <v>1859</v>
      </c>
      <c r="D1055" t="s">
        <v>1859</v>
      </c>
      <c r="G1055" t="s">
        <v>9</v>
      </c>
      <c r="H1055" t="s">
        <v>1860</v>
      </c>
    </row>
    <row r="1056" spans="1:8" x14ac:dyDescent="0.3">
      <c r="A1056">
        <v>5321</v>
      </c>
      <c r="B1056" t="s">
        <v>1861</v>
      </c>
      <c r="D1056" t="s">
        <v>1861</v>
      </c>
      <c r="G1056" t="s">
        <v>9</v>
      </c>
      <c r="H1056" t="s">
        <v>1862</v>
      </c>
    </row>
    <row r="1057" spans="1:8" x14ac:dyDescent="0.3">
      <c r="A1057">
        <v>4667</v>
      </c>
      <c r="B1057" t="s">
        <v>1863</v>
      </c>
      <c r="D1057" t="s">
        <v>1863</v>
      </c>
      <c r="G1057" t="s">
        <v>9</v>
      </c>
      <c r="H1057" t="s">
        <v>1846</v>
      </c>
    </row>
    <row r="1058" spans="1:8" x14ac:dyDescent="0.3">
      <c r="A1058">
        <v>3294</v>
      </c>
      <c r="B1058" t="s">
        <v>1864</v>
      </c>
      <c r="D1058" t="s">
        <v>1864</v>
      </c>
      <c r="G1058" t="s">
        <v>9</v>
      </c>
      <c r="H1058" t="s">
        <v>1865</v>
      </c>
    </row>
    <row r="1059" spans="1:8" x14ac:dyDescent="0.3">
      <c r="A1059">
        <v>430</v>
      </c>
      <c r="B1059" t="s">
        <v>1866</v>
      </c>
      <c r="D1059" t="s">
        <v>1866</v>
      </c>
      <c r="G1059" t="s">
        <v>9</v>
      </c>
      <c r="H1059" t="s">
        <v>1509</v>
      </c>
    </row>
    <row r="1060" spans="1:8" x14ac:dyDescent="0.3">
      <c r="A1060">
        <v>5115</v>
      </c>
      <c r="B1060" t="s">
        <v>1867</v>
      </c>
      <c r="D1060" t="s">
        <v>1867</v>
      </c>
      <c r="G1060" t="s">
        <v>9</v>
      </c>
      <c r="H1060" t="s">
        <v>1868</v>
      </c>
    </row>
    <row r="1061" spans="1:8" x14ac:dyDescent="0.3">
      <c r="A1061">
        <v>625</v>
      </c>
      <c r="B1061" t="s">
        <v>1869</v>
      </c>
      <c r="D1061" t="s">
        <v>1869</v>
      </c>
      <c r="G1061" t="s">
        <v>9</v>
      </c>
      <c r="H1061" t="s">
        <v>1870</v>
      </c>
    </row>
    <row r="1062" spans="1:8" x14ac:dyDescent="0.3">
      <c r="A1062">
        <v>2594</v>
      </c>
      <c r="B1062" t="s">
        <v>1871</v>
      </c>
      <c r="D1062" t="s">
        <v>1871</v>
      </c>
      <c r="G1062" t="s">
        <v>9</v>
      </c>
      <c r="H1062" t="s">
        <v>1623</v>
      </c>
    </row>
    <row r="1063" spans="1:8" x14ac:dyDescent="0.3">
      <c r="A1063">
        <v>268</v>
      </c>
      <c r="B1063" t="s">
        <v>1872</v>
      </c>
      <c r="D1063" t="s">
        <v>1872</v>
      </c>
      <c r="G1063" t="s">
        <v>9</v>
      </c>
      <c r="H1063" t="s">
        <v>390</v>
      </c>
    </row>
    <row r="1064" spans="1:8" x14ac:dyDescent="0.3">
      <c r="A1064">
        <v>972</v>
      </c>
      <c r="B1064" t="s">
        <v>1873</v>
      </c>
      <c r="D1064" t="s">
        <v>1873</v>
      </c>
      <c r="G1064" t="s">
        <v>9</v>
      </c>
      <c r="H1064" t="s">
        <v>1874</v>
      </c>
    </row>
    <row r="1065" spans="1:8" x14ac:dyDescent="0.3">
      <c r="A1065">
        <v>3009</v>
      </c>
      <c r="B1065" t="s">
        <v>1875</v>
      </c>
      <c r="D1065" t="s">
        <v>1875</v>
      </c>
      <c r="G1065" t="s">
        <v>9</v>
      </c>
      <c r="H1065" t="s">
        <v>1876</v>
      </c>
    </row>
    <row r="1066" spans="1:8" x14ac:dyDescent="0.3">
      <c r="A1066">
        <v>2668</v>
      </c>
      <c r="B1066" t="s">
        <v>1877</v>
      </c>
      <c r="D1066" t="s">
        <v>1877</v>
      </c>
      <c r="G1066" t="s">
        <v>9</v>
      </c>
      <c r="H1066" t="s">
        <v>451</v>
      </c>
    </row>
    <row r="1067" spans="1:8" x14ac:dyDescent="0.3">
      <c r="A1067">
        <v>2356</v>
      </c>
      <c r="B1067" t="s">
        <v>1878</v>
      </c>
      <c r="D1067" t="s">
        <v>1878</v>
      </c>
      <c r="G1067" t="s">
        <v>9</v>
      </c>
      <c r="H1067" t="s">
        <v>1879</v>
      </c>
    </row>
    <row r="1068" spans="1:8" x14ac:dyDescent="0.3">
      <c r="A1068">
        <v>29</v>
      </c>
      <c r="B1068" t="s">
        <v>1880</v>
      </c>
      <c r="D1068" t="s">
        <v>1880</v>
      </c>
      <c r="G1068" t="s">
        <v>9</v>
      </c>
      <c r="H1068" t="s">
        <v>161</v>
      </c>
    </row>
    <row r="1069" spans="1:8" x14ac:dyDescent="0.3">
      <c r="A1069">
        <v>5104</v>
      </c>
      <c r="B1069" t="s">
        <v>1881</v>
      </c>
      <c r="D1069" t="s">
        <v>1881</v>
      </c>
      <c r="G1069" t="s">
        <v>9</v>
      </c>
      <c r="H1069" t="s">
        <v>1882</v>
      </c>
    </row>
    <row r="1070" spans="1:8" x14ac:dyDescent="0.3">
      <c r="A1070">
        <v>3710</v>
      </c>
      <c r="B1070" t="s">
        <v>1883</v>
      </c>
      <c r="D1070" t="s">
        <v>1883</v>
      </c>
      <c r="G1070" t="s">
        <v>9</v>
      </c>
      <c r="H1070" t="s">
        <v>1884</v>
      </c>
    </row>
    <row r="1071" spans="1:8" x14ac:dyDescent="0.3">
      <c r="A1071">
        <v>5094</v>
      </c>
      <c r="B1071" t="s">
        <v>1885</v>
      </c>
      <c r="D1071" t="s">
        <v>1885</v>
      </c>
      <c r="G1071" t="s">
        <v>9</v>
      </c>
      <c r="H1071" t="s">
        <v>1886</v>
      </c>
    </row>
    <row r="1072" spans="1:8" x14ac:dyDescent="0.3">
      <c r="A1072">
        <v>3940</v>
      </c>
      <c r="B1072" t="s">
        <v>1887</v>
      </c>
      <c r="D1072" t="s">
        <v>1887</v>
      </c>
      <c r="G1072" t="s">
        <v>9</v>
      </c>
      <c r="H1072" t="s">
        <v>660</v>
      </c>
    </row>
    <row r="1073" spans="1:8" x14ac:dyDescent="0.3">
      <c r="A1073">
        <v>3004</v>
      </c>
      <c r="B1073" t="s">
        <v>1888</v>
      </c>
      <c r="D1073" t="s">
        <v>1888</v>
      </c>
      <c r="G1073" t="s">
        <v>9</v>
      </c>
      <c r="H1073" t="s">
        <v>1889</v>
      </c>
    </row>
    <row r="1074" spans="1:8" x14ac:dyDescent="0.3">
      <c r="A1074">
        <v>4063</v>
      </c>
      <c r="B1074" t="s">
        <v>1890</v>
      </c>
      <c r="D1074" t="s">
        <v>1890</v>
      </c>
      <c r="G1074" t="s">
        <v>9</v>
      </c>
      <c r="H1074" t="s">
        <v>1891</v>
      </c>
    </row>
    <row r="1075" spans="1:8" x14ac:dyDescent="0.3">
      <c r="A1075">
        <v>3032</v>
      </c>
      <c r="B1075" t="s">
        <v>1892</v>
      </c>
      <c r="D1075" t="s">
        <v>1892</v>
      </c>
      <c r="G1075" t="s">
        <v>9</v>
      </c>
      <c r="H1075" t="s">
        <v>121</v>
      </c>
    </row>
    <row r="1076" spans="1:8" x14ac:dyDescent="0.3">
      <c r="A1076">
        <v>862</v>
      </c>
      <c r="B1076" t="s">
        <v>1893</v>
      </c>
      <c r="D1076" t="s">
        <v>1893</v>
      </c>
      <c r="G1076" t="s">
        <v>9</v>
      </c>
      <c r="H1076" t="s">
        <v>1894</v>
      </c>
    </row>
    <row r="1077" spans="1:8" x14ac:dyDescent="0.3">
      <c r="A1077">
        <v>4006</v>
      </c>
      <c r="B1077" t="s">
        <v>1895</v>
      </c>
      <c r="D1077" t="s">
        <v>1895</v>
      </c>
      <c r="G1077" t="s">
        <v>9</v>
      </c>
      <c r="H1077" t="s">
        <v>640</v>
      </c>
    </row>
    <row r="1078" spans="1:8" x14ac:dyDescent="0.3">
      <c r="A1078">
        <v>4721</v>
      </c>
      <c r="B1078" t="s">
        <v>1896</v>
      </c>
      <c r="D1078" t="s">
        <v>1896</v>
      </c>
      <c r="G1078" t="s">
        <v>9</v>
      </c>
      <c r="H1078" t="s">
        <v>212</v>
      </c>
    </row>
    <row r="1079" spans="1:8" x14ac:dyDescent="0.3">
      <c r="A1079">
        <v>30</v>
      </c>
      <c r="B1079" t="s">
        <v>1897</v>
      </c>
      <c r="D1079" t="s">
        <v>1897</v>
      </c>
      <c r="G1079" t="s">
        <v>9</v>
      </c>
      <c r="H1079" t="s">
        <v>1898</v>
      </c>
    </row>
    <row r="1080" spans="1:8" x14ac:dyDescent="0.3">
      <c r="A1080">
        <v>4565</v>
      </c>
      <c r="B1080" t="s">
        <v>1899</v>
      </c>
      <c r="D1080" t="s">
        <v>1899</v>
      </c>
      <c r="G1080" t="s">
        <v>9</v>
      </c>
      <c r="H1080" t="s">
        <v>825</v>
      </c>
    </row>
    <row r="1081" spans="1:8" x14ac:dyDescent="0.3">
      <c r="A1081">
        <v>4397</v>
      </c>
      <c r="B1081" t="s">
        <v>1900</v>
      </c>
      <c r="D1081" t="s">
        <v>1900</v>
      </c>
      <c r="G1081" t="s">
        <v>9</v>
      </c>
      <c r="H1081" t="s">
        <v>1901</v>
      </c>
    </row>
    <row r="1082" spans="1:8" x14ac:dyDescent="0.3">
      <c r="A1082">
        <v>3370</v>
      </c>
      <c r="B1082" t="s">
        <v>1902</v>
      </c>
      <c r="D1082" t="s">
        <v>1902</v>
      </c>
      <c r="G1082" t="s">
        <v>9</v>
      </c>
      <c r="H1082" t="s">
        <v>1903</v>
      </c>
    </row>
    <row r="1083" spans="1:8" x14ac:dyDescent="0.3">
      <c r="A1083">
        <v>3322</v>
      </c>
      <c r="B1083" t="s">
        <v>1904</v>
      </c>
      <c r="D1083" t="s">
        <v>1904</v>
      </c>
      <c r="G1083" t="s">
        <v>9</v>
      </c>
      <c r="H1083" t="s">
        <v>235</v>
      </c>
    </row>
    <row r="1084" spans="1:8" x14ac:dyDescent="0.3">
      <c r="A1084">
        <v>3568</v>
      </c>
      <c r="B1084" t="s">
        <v>1905</v>
      </c>
      <c r="D1084" t="s">
        <v>1905</v>
      </c>
      <c r="G1084" t="s">
        <v>9</v>
      </c>
      <c r="H1084" t="s">
        <v>1906</v>
      </c>
    </row>
    <row r="1085" spans="1:8" x14ac:dyDescent="0.3">
      <c r="A1085">
        <v>3028</v>
      </c>
      <c r="B1085" t="s">
        <v>1907</v>
      </c>
      <c r="D1085" t="s">
        <v>1907</v>
      </c>
      <c r="G1085" t="s">
        <v>9</v>
      </c>
      <c r="H1085" t="s">
        <v>322</v>
      </c>
    </row>
    <row r="1086" spans="1:8" x14ac:dyDescent="0.3">
      <c r="A1086">
        <v>3361</v>
      </c>
      <c r="B1086" t="s">
        <v>1908</v>
      </c>
      <c r="D1086" t="s">
        <v>1908</v>
      </c>
      <c r="G1086" t="s">
        <v>9</v>
      </c>
      <c r="H1086" t="s">
        <v>1909</v>
      </c>
    </row>
    <row r="1087" spans="1:8" x14ac:dyDescent="0.3">
      <c r="A1087">
        <v>4688</v>
      </c>
      <c r="B1087" t="s">
        <v>1910</v>
      </c>
      <c r="D1087" t="s">
        <v>1910</v>
      </c>
      <c r="G1087" t="s">
        <v>9</v>
      </c>
      <c r="H1087" t="s">
        <v>1911</v>
      </c>
    </row>
    <row r="1088" spans="1:8" x14ac:dyDescent="0.3">
      <c r="A1088">
        <v>395</v>
      </c>
      <c r="B1088" t="s">
        <v>1912</v>
      </c>
      <c r="D1088" t="s">
        <v>1912</v>
      </c>
      <c r="G1088" t="s">
        <v>9</v>
      </c>
      <c r="H1088" t="s">
        <v>1913</v>
      </c>
    </row>
    <row r="1089" spans="1:8" x14ac:dyDescent="0.3">
      <c r="A1089">
        <v>824</v>
      </c>
      <c r="B1089" t="s">
        <v>1914</v>
      </c>
      <c r="D1089" t="s">
        <v>1914</v>
      </c>
      <c r="G1089" t="s">
        <v>9</v>
      </c>
      <c r="H1089" t="s">
        <v>187</v>
      </c>
    </row>
    <row r="1090" spans="1:8" x14ac:dyDescent="0.3">
      <c r="A1090">
        <v>2957</v>
      </c>
      <c r="B1090" t="s">
        <v>1915</v>
      </c>
      <c r="D1090" t="s">
        <v>1915</v>
      </c>
      <c r="G1090" t="s">
        <v>9</v>
      </c>
      <c r="H1090" t="s">
        <v>1916</v>
      </c>
    </row>
    <row r="1091" spans="1:8" x14ac:dyDescent="0.3">
      <c r="A1091">
        <v>2942</v>
      </c>
      <c r="B1091" t="s">
        <v>1917</v>
      </c>
      <c r="D1091" t="s">
        <v>1917</v>
      </c>
      <c r="G1091" t="s">
        <v>9</v>
      </c>
      <c r="H1091" t="s">
        <v>1767</v>
      </c>
    </row>
    <row r="1092" spans="1:8" x14ac:dyDescent="0.3">
      <c r="A1092">
        <v>5804</v>
      </c>
      <c r="B1092" t="s">
        <v>1918</v>
      </c>
      <c r="D1092" t="s">
        <v>1918</v>
      </c>
      <c r="G1092" t="s">
        <v>9</v>
      </c>
      <c r="H1092" t="s">
        <v>1919</v>
      </c>
    </row>
    <row r="1093" spans="1:8" x14ac:dyDescent="0.3">
      <c r="A1093">
        <v>4727</v>
      </c>
      <c r="B1093" t="s">
        <v>1920</v>
      </c>
      <c r="D1093" t="s">
        <v>1920</v>
      </c>
      <c r="G1093" t="s">
        <v>9</v>
      </c>
      <c r="H1093" t="s">
        <v>1921</v>
      </c>
    </row>
    <row r="1094" spans="1:8" x14ac:dyDescent="0.3">
      <c r="A1094">
        <v>4096</v>
      </c>
      <c r="B1094" t="s">
        <v>1922</v>
      </c>
      <c r="D1094" t="s">
        <v>1922</v>
      </c>
      <c r="G1094" t="s">
        <v>9</v>
      </c>
      <c r="H1094" t="s">
        <v>1479</v>
      </c>
    </row>
    <row r="1095" spans="1:8" x14ac:dyDescent="0.3">
      <c r="A1095">
        <v>1123</v>
      </c>
      <c r="B1095" t="s">
        <v>1923</v>
      </c>
      <c r="D1095" t="s">
        <v>1923</v>
      </c>
      <c r="G1095" t="s">
        <v>9</v>
      </c>
      <c r="H1095" t="s">
        <v>1924</v>
      </c>
    </row>
    <row r="1096" spans="1:8" x14ac:dyDescent="0.3">
      <c r="A1096">
        <v>5158</v>
      </c>
      <c r="B1096" t="s">
        <v>1925</v>
      </c>
      <c r="D1096" t="s">
        <v>1925</v>
      </c>
      <c r="G1096" t="s">
        <v>9</v>
      </c>
      <c r="H1096" t="s">
        <v>417</v>
      </c>
    </row>
    <row r="1097" spans="1:8" x14ac:dyDescent="0.3">
      <c r="A1097">
        <v>4906</v>
      </c>
      <c r="B1097" t="s">
        <v>1926</v>
      </c>
      <c r="D1097" t="s">
        <v>1926</v>
      </c>
      <c r="G1097" t="s">
        <v>9</v>
      </c>
      <c r="H1097" t="s">
        <v>1927</v>
      </c>
    </row>
    <row r="1098" spans="1:8" x14ac:dyDescent="0.3">
      <c r="A1098">
        <v>3438</v>
      </c>
      <c r="B1098" t="s">
        <v>1928</v>
      </c>
      <c r="D1098" t="s">
        <v>1928</v>
      </c>
      <c r="G1098" t="s">
        <v>9</v>
      </c>
      <c r="H1098" t="s">
        <v>1929</v>
      </c>
    </row>
    <row r="1099" spans="1:8" x14ac:dyDescent="0.3">
      <c r="A1099">
        <v>4457</v>
      </c>
      <c r="B1099" t="s">
        <v>1930</v>
      </c>
      <c r="D1099" t="s">
        <v>1930</v>
      </c>
      <c r="G1099" t="s">
        <v>9</v>
      </c>
      <c r="H1099" t="s">
        <v>1931</v>
      </c>
    </row>
    <row r="1100" spans="1:8" x14ac:dyDescent="0.3">
      <c r="A1100">
        <v>714</v>
      </c>
      <c r="B1100" t="s">
        <v>1932</v>
      </c>
      <c r="D1100" t="s">
        <v>1932</v>
      </c>
      <c r="G1100" t="s">
        <v>9</v>
      </c>
      <c r="H1100" t="s">
        <v>475</v>
      </c>
    </row>
    <row r="1101" spans="1:8" x14ac:dyDescent="0.3">
      <c r="A1101">
        <v>333</v>
      </c>
      <c r="B1101" t="s">
        <v>1933</v>
      </c>
      <c r="D1101" t="s">
        <v>1933</v>
      </c>
      <c r="G1101" t="s">
        <v>9</v>
      </c>
      <c r="H1101" t="s">
        <v>1934</v>
      </c>
    </row>
    <row r="1102" spans="1:8" x14ac:dyDescent="0.3">
      <c r="A1102">
        <v>696</v>
      </c>
      <c r="B1102" t="s">
        <v>1935</v>
      </c>
      <c r="D1102" t="s">
        <v>1935</v>
      </c>
      <c r="G1102" t="s">
        <v>9</v>
      </c>
      <c r="H1102" t="s">
        <v>1936</v>
      </c>
    </row>
    <row r="1103" spans="1:8" x14ac:dyDescent="0.3">
      <c r="A1103">
        <v>5603</v>
      </c>
      <c r="B1103" t="s">
        <v>1937</v>
      </c>
      <c r="D1103" t="s">
        <v>1937</v>
      </c>
      <c r="G1103" t="s">
        <v>9</v>
      </c>
      <c r="H1103" t="s">
        <v>1938</v>
      </c>
    </row>
    <row r="1104" spans="1:8" x14ac:dyDescent="0.3">
      <c r="A1104">
        <v>3976</v>
      </c>
      <c r="B1104" t="s">
        <v>1939</v>
      </c>
      <c r="D1104" t="s">
        <v>1939</v>
      </c>
      <c r="G1104" t="s">
        <v>9</v>
      </c>
      <c r="H1104" t="s">
        <v>1940</v>
      </c>
    </row>
    <row r="1105" spans="1:8" x14ac:dyDescent="0.3">
      <c r="A1105">
        <v>3092</v>
      </c>
      <c r="B1105" t="s">
        <v>1941</v>
      </c>
      <c r="D1105" t="s">
        <v>1941</v>
      </c>
      <c r="G1105" t="s">
        <v>9</v>
      </c>
      <c r="H1105" t="s">
        <v>1942</v>
      </c>
    </row>
    <row r="1106" spans="1:8" x14ac:dyDescent="0.3">
      <c r="A1106">
        <v>2798</v>
      </c>
      <c r="B1106" t="s">
        <v>1943</v>
      </c>
      <c r="D1106" t="s">
        <v>1943</v>
      </c>
      <c r="G1106" t="s">
        <v>9</v>
      </c>
      <c r="H1106" t="s">
        <v>1944</v>
      </c>
    </row>
    <row r="1107" spans="1:8" x14ac:dyDescent="0.3">
      <c r="A1107">
        <v>3889</v>
      </c>
      <c r="B1107" t="s">
        <v>1945</v>
      </c>
      <c r="D1107" t="s">
        <v>1945</v>
      </c>
      <c r="G1107" t="s">
        <v>9</v>
      </c>
      <c r="H1107" t="s">
        <v>149</v>
      </c>
    </row>
    <row r="1108" spans="1:8" x14ac:dyDescent="0.3">
      <c r="A1108">
        <v>2669</v>
      </c>
      <c r="B1108" t="s">
        <v>1946</v>
      </c>
      <c r="D1108" t="s">
        <v>1946</v>
      </c>
      <c r="G1108" t="s">
        <v>9</v>
      </c>
      <c r="H1108" t="s">
        <v>451</v>
      </c>
    </row>
    <row r="1109" spans="1:8" x14ac:dyDescent="0.3">
      <c r="A1109">
        <v>2489</v>
      </c>
      <c r="B1109" t="s">
        <v>1947</v>
      </c>
      <c r="D1109" t="s">
        <v>1947</v>
      </c>
      <c r="G1109" t="s">
        <v>9</v>
      </c>
      <c r="H1109" t="s">
        <v>1948</v>
      </c>
    </row>
    <row r="1110" spans="1:8" x14ac:dyDescent="0.3">
      <c r="A1110">
        <v>3505</v>
      </c>
      <c r="B1110" t="s">
        <v>1949</v>
      </c>
      <c r="D1110" t="s">
        <v>1949</v>
      </c>
      <c r="G1110" t="s">
        <v>9</v>
      </c>
      <c r="H1110" t="s">
        <v>1950</v>
      </c>
    </row>
    <row r="1111" spans="1:8" x14ac:dyDescent="0.3">
      <c r="A1111">
        <v>4623</v>
      </c>
      <c r="B1111" t="s">
        <v>1951</v>
      </c>
      <c r="D1111" t="s">
        <v>1951</v>
      </c>
      <c r="G1111" t="s">
        <v>9</v>
      </c>
      <c r="H1111" t="s">
        <v>471</v>
      </c>
    </row>
    <row r="1112" spans="1:8" x14ac:dyDescent="0.3">
      <c r="A1112">
        <v>2602</v>
      </c>
      <c r="B1112" t="s">
        <v>1952</v>
      </c>
      <c r="D1112" t="s">
        <v>1952</v>
      </c>
      <c r="G1112" t="s">
        <v>9</v>
      </c>
      <c r="H1112" t="s">
        <v>1953</v>
      </c>
    </row>
    <row r="1113" spans="1:8" x14ac:dyDescent="0.3">
      <c r="A1113">
        <v>1087</v>
      </c>
      <c r="B1113" t="s">
        <v>1954</v>
      </c>
      <c r="D1113" t="s">
        <v>1954</v>
      </c>
      <c r="G1113" t="s">
        <v>9</v>
      </c>
      <c r="H1113" t="s">
        <v>1955</v>
      </c>
    </row>
    <row r="1114" spans="1:8" x14ac:dyDescent="0.3">
      <c r="A1114">
        <v>5797</v>
      </c>
      <c r="B1114" t="s">
        <v>1956</v>
      </c>
      <c r="D1114" t="s">
        <v>1956</v>
      </c>
      <c r="G1114" t="s">
        <v>9</v>
      </c>
      <c r="H1114" t="s">
        <v>1957</v>
      </c>
    </row>
    <row r="1115" spans="1:8" x14ac:dyDescent="0.3">
      <c r="A1115">
        <v>56</v>
      </c>
      <c r="B1115" t="s">
        <v>1958</v>
      </c>
      <c r="D1115" t="s">
        <v>1958</v>
      </c>
      <c r="G1115" t="s">
        <v>9</v>
      </c>
      <c r="H1115" t="s">
        <v>161</v>
      </c>
    </row>
    <row r="1116" spans="1:8" x14ac:dyDescent="0.3">
      <c r="A1116">
        <v>783</v>
      </c>
      <c r="B1116" t="s">
        <v>1959</v>
      </c>
      <c r="D1116" t="s">
        <v>1959</v>
      </c>
      <c r="G1116" t="s">
        <v>9</v>
      </c>
      <c r="H1116" t="s">
        <v>1334</v>
      </c>
    </row>
    <row r="1117" spans="1:8" x14ac:dyDescent="0.3">
      <c r="A1117">
        <v>3254</v>
      </c>
      <c r="B1117" t="s">
        <v>1960</v>
      </c>
      <c r="D1117" t="s">
        <v>1960</v>
      </c>
      <c r="G1117" t="s">
        <v>9</v>
      </c>
      <c r="H1117" t="s">
        <v>1961</v>
      </c>
    </row>
    <row r="1118" spans="1:8" x14ac:dyDescent="0.3">
      <c r="A1118">
        <v>3058</v>
      </c>
      <c r="B1118" t="s">
        <v>1962</v>
      </c>
      <c r="D1118" t="s">
        <v>1962</v>
      </c>
      <c r="G1118" t="s">
        <v>9</v>
      </c>
      <c r="H1118" t="s">
        <v>1963</v>
      </c>
    </row>
    <row r="1119" spans="1:8" x14ac:dyDescent="0.3">
      <c r="A1119">
        <v>2899</v>
      </c>
      <c r="B1119" t="s">
        <v>1964</v>
      </c>
      <c r="D1119" t="s">
        <v>1964</v>
      </c>
      <c r="G1119" t="s">
        <v>9</v>
      </c>
      <c r="H1119" t="s">
        <v>1965</v>
      </c>
    </row>
    <row r="1120" spans="1:8" x14ac:dyDescent="0.3">
      <c r="A1120">
        <v>756</v>
      </c>
      <c r="B1120" t="s">
        <v>1966</v>
      </c>
      <c r="D1120" t="s">
        <v>1966</v>
      </c>
      <c r="G1120" t="s">
        <v>9</v>
      </c>
      <c r="H1120" t="s">
        <v>1967</v>
      </c>
    </row>
    <row r="1121" spans="1:8" x14ac:dyDescent="0.3">
      <c r="A1121">
        <v>1262</v>
      </c>
      <c r="B1121" t="s">
        <v>1968</v>
      </c>
      <c r="D1121" t="s">
        <v>1968</v>
      </c>
      <c r="G1121" t="s">
        <v>9</v>
      </c>
      <c r="H1121" t="s">
        <v>654</v>
      </c>
    </row>
    <row r="1122" spans="1:8" x14ac:dyDescent="0.3">
      <c r="A1122">
        <v>250</v>
      </c>
      <c r="B1122" t="s">
        <v>1969</v>
      </c>
      <c r="D1122" t="s">
        <v>1969</v>
      </c>
      <c r="G1122" t="s">
        <v>9</v>
      </c>
      <c r="H1122" t="s">
        <v>1898</v>
      </c>
    </row>
    <row r="1123" spans="1:8" x14ac:dyDescent="0.3">
      <c r="A1123">
        <v>671</v>
      </c>
      <c r="B1123" t="s">
        <v>1970</v>
      </c>
      <c r="D1123" t="s">
        <v>1970</v>
      </c>
      <c r="G1123" t="s">
        <v>9</v>
      </c>
      <c r="H1123" t="s">
        <v>1971</v>
      </c>
    </row>
    <row r="1124" spans="1:8" x14ac:dyDescent="0.3">
      <c r="A1124">
        <v>4474</v>
      </c>
      <c r="B1124" t="s">
        <v>1972</v>
      </c>
      <c r="D1124" t="s">
        <v>1973</v>
      </c>
      <c r="G1124" t="s">
        <v>9</v>
      </c>
      <c r="H1124" t="s">
        <v>1974</v>
      </c>
    </row>
    <row r="1125" spans="1:8" x14ac:dyDescent="0.3">
      <c r="A1125">
        <v>3037</v>
      </c>
      <c r="B1125" t="s">
        <v>1975</v>
      </c>
      <c r="D1125" t="s">
        <v>1975</v>
      </c>
      <c r="G1125" t="s">
        <v>9</v>
      </c>
      <c r="H1125" t="s">
        <v>1976</v>
      </c>
    </row>
    <row r="1126" spans="1:8" x14ac:dyDescent="0.3">
      <c r="A1126">
        <v>3219</v>
      </c>
      <c r="B1126" t="s">
        <v>1977</v>
      </c>
      <c r="D1126" t="s">
        <v>1977</v>
      </c>
      <c r="G1126" t="s">
        <v>9</v>
      </c>
      <c r="H1126" t="s">
        <v>753</v>
      </c>
    </row>
    <row r="1127" spans="1:8" x14ac:dyDescent="0.3">
      <c r="A1127">
        <v>4522</v>
      </c>
      <c r="B1127" t="s">
        <v>1978</v>
      </c>
      <c r="D1127" t="s">
        <v>1978</v>
      </c>
      <c r="G1127" t="s">
        <v>9</v>
      </c>
      <c r="H1127" t="s">
        <v>1979</v>
      </c>
    </row>
    <row r="1128" spans="1:8" x14ac:dyDescent="0.3">
      <c r="A1128">
        <v>938</v>
      </c>
      <c r="B1128" t="s">
        <v>1980</v>
      </c>
      <c r="D1128" t="s">
        <v>1980</v>
      </c>
      <c r="G1128" t="s">
        <v>9</v>
      </c>
      <c r="H1128" t="s">
        <v>1981</v>
      </c>
    </row>
    <row r="1129" spans="1:8" x14ac:dyDescent="0.3">
      <c r="A1129">
        <v>849</v>
      </c>
      <c r="B1129" t="s">
        <v>1982</v>
      </c>
      <c r="D1129" t="s">
        <v>1982</v>
      </c>
      <c r="G1129" t="s">
        <v>9</v>
      </c>
      <c r="H1129" t="s">
        <v>1983</v>
      </c>
    </row>
    <row r="1130" spans="1:8" x14ac:dyDescent="0.3">
      <c r="A1130">
        <v>1358</v>
      </c>
      <c r="B1130" t="s">
        <v>1984</v>
      </c>
      <c r="D1130" t="s">
        <v>1984</v>
      </c>
      <c r="G1130" t="s">
        <v>9</v>
      </c>
      <c r="H1130" t="s">
        <v>977</v>
      </c>
    </row>
    <row r="1131" spans="1:8" x14ac:dyDescent="0.3">
      <c r="A1131">
        <v>258</v>
      </c>
      <c r="B1131" t="s">
        <v>1985</v>
      </c>
      <c r="D1131" t="s">
        <v>1985</v>
      </c>
      <c r="G1131" t="s">
        <v>9</v>
      </c>
      <c r="H1131" t="s">
        <v>1986</v>
      </c>
    </row>
    <row r="1132" spans="1:8" x14ac:dyDescent="0.3">
      <c r="A1132">
        <v>699</v>
      </c>
      <c r="B1132" t="s">
        <v>1987</v>
      </c>
      <c r="D1132" t="s">
        <v>1987</v>
      </c>
      <c r="G1132" t="s">
        <v>9</v>
      </c>
      <c r="H1132" t="s">
        <v>1988</v>
      </c>
    </row>
    <row r="1133" spans="1:8" x14ac:dyDescent="0.3">
      <c r="A1133">
        <v>3029</v>
      </c>
      <c r="B1133" t="s">
        <v>1989</v>
      </c>
      <c r="D1133" t="s">
        <v>1989</v>
      </c>
      <c r="G1133" t="s">
        <v>9</v>
      </c>
      <c r="H1133" t="s">
        <v>1990</v>
      </c>
    </row>
    <row r="1134" spans="1:8" x14ac:dyDescent="0.3">
      <c r="A1134">
        <v>461</v>
      </c>
      <c r="B1134" t="s">
        <v>1991</v>
      </c>
      <c r="D1134" t="s">
        <v>1991</v>
      </c>
      <c r="G1134" t="s">
        <v>9</v>
      </c>
      <c r="H1134" t="s">
        <v>1992</v>
      </c>
    </row>
    <row r="1135" spans="1:8" x14ac:dyDescent="0.3">
      <c r="A1135">
        <v>935</v>
      </c>
      <c r="B1135" t="s">
        <v>1993</v>
      </c>
      <c r="D1135" t="s">
        <v>1993</v>
      </c>
      <c r="G1135" t="s">
        <v>9</v>
      </c>
      <c r="H1135" t="s">
        <v>1994</v>
      </c>
    </row>
    <row r="1136" spans="1:8" x14ac:dyDescent="0.3">
      <c r="A1136">
        <v>5703</v>
      </c>
      <c r="B1136" t="s">
        <v>1995</v>
      </c>
      <c r="D1136" t="s">
        <v>1995</v>
      </c>
      <c r="G1136" t="s">
        <v>9</v>
      </c>
      <c r="H1136" t="s">
        <v>1996</v>
      </c>
    </row>
    <row r="1137" spans="1:8" x14ac:dyDescent="0.3">
      <c r="A1137">
        <v>3731</v>
      </c>
      <c r="B1137" t="s">
        <v>1997</v>
      </c>
      <c r="D1137" t="s">
        <v>1997</v>
      </c>
      <c r="G1137" t="s">
        <v>9</v>
      </c>
      <c r="H1137" t="s">
        <v>1998</v>
      </c>
    </row>
    <row r="1138" spans="1:8" x14ac:dyDescent="0.3">
      <c r="A1138">
        <v>2808</v>
      </c>
      <c r="B1138" t="s">
        <v>1999</v>
      </c>
      <c r="D1138" t="s">
        <v>1999</v>
      </c>
      <c r="G1138" t="s">
        <v>9</v>
      </c>
      <c r="H1138" t="s">
        <v>2000</v>
      </c>
    </row>
    <row r="1139" spans="1:8" x14ac:dyDescent="0.3">
      <c r="A1139">
        <v>2909</v>
      </c>
      <c r="B1139" t="s">
        <v>2001</v>
      </c>
      <c r="D1139" t="s">
        <v>2001</v>
      </c>
      <c r="G1139" t="s">
        <v>9</v>
      </c>
      <c r="H1139" t="s">
        <v>936</v>
      </c>
    </row>
    <row r="1140" spans="1:8" x14ac:dyDescent="0.3">
      <c r="A1140">
        <v>5523</v>
      </c>
      <c r="B1140" t="s">
        <v>2002</v>
      </c>
      <c r="D1140" t="s">
        <v>2002</v>
      </c>
      <c r="G1140" t="s">
        <v>9</v>
      </c>
      <c r="H1140" t="s">
        <v>2003</v>
      </c>
    </row>
    <row r="1141" spans="1:8" x14ac:dyDescent="0.3">
      <c r="A1141">
        <v>3157</v>
      </c>
      <c r="B1141" t="s">
        <v>2004</v>
      </c>
      <c r="D1141" t="s">
        <v>2004</v>
      </c>
      <c r="G1141" t="s">
        <v>9</v>
      </c>
      <c r="H1141" t="s">
        <v>2005</v>
      </c>
    </row>
    <row r="1142" spans="1:8" x14ac:dyDescent="0.3">
      <c r="A1142">
        <v>1124</v>
      </c>
      <c r="B1142" t="s">
        <v>2006</v>
      </c>
      <c r="D1142" t="s">
        <v>2006</v>
      </c>
      <c r="G1142" t="s">
        <v>9</v>
      </c>
      <c r="H1142" t="s">
        <v>2007</v>
      </c>
    </row>
    <row r="1143" spans="1:8" x14ac:dyDescent="0.3">
      <c r="A1143">
        <v>3557</v>
      </c>
      <c r="B1143" t="s">
        <v>2008</v>
      </c>
      <c r="D1143" t="s">
        <v>2008</v>
      </c>
      <c r="G1143" t="s">
        <v>9</v>
      </c>
      <c r="H1143" t="s">
        <v>2009</v>
      </c>
    </row>
    <row r="1144" spans="1:8" x14ac:dyDescent="0.3">
      <c r="A1144">
        <v>3549</v>
      </c>
      <c r="B1144" t="s">
        <v>2010</v>
      </c>
      <c r="D1144" t="s">
        <v>2010</v>
      </c>
      <c r="G1144" t="s">
        <v>9</v>
      </c>
      <c r="H1144" t="s">
        <v>2011</v>
      </c>
    </row>
    <row r="1145" spans="1:8" x14ac:dyDescent="0.3">
      <c r="A1145">
        <v>2575</v>
      </c>
      <c r="B1145" t="s">
        <v>2012</v>
      </c>
      <c r="D1145" t="s">
        <v>2012</v>
      </c>
      <c r="G1145" t="s">
        <v>9</v>
      </c>
      <c r="H1145" t="s">
        <v>2013</v>
      </c>
    </row>
    <row r="1146" spans="1:8" x14ac:dyDescent="0.3">
      <c r="A1146">
        <v>4734</v>
      </c>
      <c r="B1146" t="s">
        <v>2014</v>
      </c>
      <c r="D1146" t="s">
        <v>2014</v>
      </c>
      <c r="G1146" t="s">
        <v>9</v>
      </c>
      <c r="H1146" t="s">
        <v>2015</v>
      </c>
    </row>
    <row r="1147" spans="1:8" x14ac:dyDescent="0.3">
      <c r="A1147">
        <v>1365</v>
      </c>
      <c r="B1147" t="s">
        <v>2016</v>
      </c>
      <c r="D1147" t="s">
        <v>2016</v>
      </c>
      <c r="G1147" t="s">
        <v>9</v>
      </c>
      <c r="H1147" t="s">
        <v>2017</v>
      </c>
    </row>
    <row r="1148" spans="1:8" x14ac:dyDescent="0.3">
      <c r="A1148">
        <v>982</v>
      </c>
      <c r="B1148" t="s">
        <v>2018</v>
      </c>
      <c r="D1148" t="s">
        <v>2018</v>
      </c>
      <c r="G1148" t="s">
        <v>9</v>
      </c>
      <c r="H1148" t="s">
        <v>2019</v>
      </c>
    </row>
    <row r="1149" spans="1:8" x14ac:dyDescent="0.3">
      <c r="A1149">
        <v>5819</v>
      </c>
      <c r="B1149" t="s">
        <v>2020</v>
      </c>
      <c r="D1149" t="s">
        <v>2020</v>
      </c>
      <c r="G1149" t="s">
        <v>9</v>
      </c>
      <c r="H1149" t="s">
        <v>799</v>
      </c>
    </row>
    <row r="1150" spans="1:8" x14ac:dyDescent="0.3">
      <c r="A1150">
        <v>5326</v>
      </c>
      <c r="B1150" t="s">
        <v>2021</v>
      </c>
      <c r="D1150" t="s">
        <v>2021</v>
      </c>
      <c r="G1150" t="s">
        <v>9</v>
      </c>
      <c r="H1150" t="s">
        <v>2022</v>
      </c>
    </row>
    <row r="1151" spans="1:8" x14ac:dyDescent="0.3">
      <c r="A1151">
        <v>3572</v>
      </c>
      <c r="B1151" t="s">
        <v>2023</v>
      </c>
      <c r="D1151" t="s">
        <v>2023</v>
      </c>
      <c r="G1151" t="s">
        <v>9</v>
      </c>
      <c r="H1151" t="s">
        <v>2024</v>
      </c>
    </row>
    <row r="1152" spans="1:8" x14ac:dyDescent="0.3">
      <c r="A1152">
        <v>2438</v>
      </c>
      <c r="B1152" t="s">
        <v>2025</v>
      </c>
      <c r="D1152" t="s">
        <v>2025</v>
      </c>
      <c r="G1152" t="s">
        <v>9</v>
      </c>
      <c r="H1152" t="s">
        <v>2026</v>
      </c>
    </row>
    <row r="1153" spans="1:8" x14ac:dyDescent="0.3">
      <c r="A1153">
        <v>3602</v>
      </c>
      <c r="B1153" t="s">
        <v>2027</v>
      </c>
      <c r="D1153" t="s">
        <v>2027</v>
      </c>
      <c r="G1153" t="s">
        <v>9</v>
      </c>
      <c r="H1153" t="s">
        <v>2028</v>
      </c>
    </row>
    <row r="1154" spans="1:8" x14ac:dyDescent="0.3">
      <c r="A1154">
        <v>5361</v>
      </c>
      <c r="B1154" t="s">
        <v>2029</v>
      </c>
      <c r="D1154" t="s">
        <v>2029</v>
      </c>
      <c r="G1154" t="s">
        <v>9</v>
      </c>
      <c r="H1154" t="s">
        <v>2030</v>
      </c>
    </row>
    <row r="1155" spans="1:8" x14ac:dyDescent="0.3">
      <c r="A1155">
        <v>4488</v>
      </c>
      <c r="B1155" t="s">
        <v>2031</v>
      </c>
      <c r="D1155" t="s">
        <v>2031</v>
      </c>
      <c r="G1155" t="s">
        <v>9</v>
      </c>
      <c r="H1155" t="s">
        <v>841</v>
      </c>
    </row>
    <row r="1156" spans="1:8" x14ac:dyDescent="0.3">
      <c r="A1156">
        <v>4161</v>
      </c>
      <c r="B1156" t="s">
        <v>2032</v>
      </c>
      <c r="D1156" t="s">
        <v>2031</v>
      </c>
      <c r="G1156" t="s">
        <v>9</v>
      </c>
      <c r="H1156" t="s">
        <v>636</v>
      </c>
    </row>
    <row r="1157" spans="1:8" x14ac:dyDescent="0.3">
      <c r="A1157">
        <v>761</v>
      </c>
      <c r="B1157" t="s">
        <v>2033</v>
      </c>
      <c r="D1157" t="s">
        <v>2033</v>
      </c>
      <c r="G1157" t="s">
        <v>9</v>
      </c>
      <c r="H1157" t="s">
        <v>2034</v>
      </c>
    </row>
    <row r="1158" spans="1:8" x14ac:dyDescent="0.3">
      <c r="A1158">
        <v>3676</v>
      </c>
      <c r="B1158" t="s">
        <v>2035</v>
      </c>
      <c r="D1158" t="s">
        <v>2035</v>
      </c>
      <c r="G1158" t="s">
        <v>9</v>
      </c>
      <c r="H1158" t="s">
        <v>1274</v>
      </c>
    </row>
    <row r="1159" spans="1:8" x14ac:dyDescent="0.3">
      <c r="A1159">
        <v>4549</v>
      </c>
      <c r="B1159" t="s">
        <v>2036</v>
      </c>
      <c r="D1159" t="s">
        <v>2036</v>
      </c>
      <c r="G1159" t="s">
        <v>9</v>
      </c>
      <c r="H1159" t="s">
        <v>333</v>
      </c>
    </row>
    <row r="1160" spans="1:8" x14ac:dyDescent="0.3">
      <c r="A1160">
        <v>910</v>
      </c>
      <c r="B1160" t="s">
        <v>2037</v>
      </c>
      <c r="D1160" t="s">
        <v>2037</v>
      </c>
      <c r="G1160" t="s">
        <v>9</v>
      </c>
      <c r="H1160" t="s">
        <v>2038</v>
      </c>
    </row>
    <row r="1161" spans="1:8" x14ac:dyDescent="0.3">
      <c r="A1161">
        <v>3896</v>
      </c>
      <c r="B1161" t="s">
        <v>2039</v>
      </c>
      <c r="D1161" t="s">
        <v>2039</v>
      </c>
      <c r="G1161" t="s">
        <v>9</v>
      </c>
      <c r="H1161" t="s">
        <v>101</v>
      </c>
    </row>
    <row r="1162" spans="1:8" x14ac:dyDescent="0.3">
      <c r="A1162">
        <v>2671</v>
      </c>
      <c r="B1162" t="s">
        <v>2040</v>
      </c>
      <c r="D1162" t="s">
        <v>2040</v>
      </c>
      <c r="G1162" t="s">
        <v>9</v>
      </c>
      <c r="H1162" t="s">
        <v>451</v>
      </c>
    </row>
    <row r="1163" spans="1:8" x14ac:dyDescent="0.3">
      <c r="A1163">
        <v>796</v>
      </c>
      <c r="B1163" t="s">
        <v>2041</v>
      </c>
      <c r="D1163" t="s">
        <v>2041</v>
      </c>
      <c r="G1163" t="s">
        <v>9</v>
      </c>
      <c r="H1163" t="s">
        <v>2042</v>
      </c>
    </row>
    <row r="1164" spans="1:8" x14ac:dyDescent="0.3">
      <c r="A1164">
        <v>5591</v>
      </c>
      <c r="B1164" t="s">
        <v>2043</v>
      </c>
      <c r="D1164" t="s">
        <v>2043</v>
      </c>
      <c r="G1164" t="s">
        <v>9</v>
      </c>
      <c r="H1164" t="s">
        <v>2044</v>
      </c>
    </row>
    <row r="1165" spans="1:8" x14ac:dyDescent="0.3">
      <c r="A1165">
        <v>5006</v>
      </c>
      <c r="B1165" t="s">
        <v>2045</v>
      </c>
      <c r="D1165" t="s">
        <v>2045</v>
      </c>
      <c r="G1165" t="s">
        <v>9</v>
      </c>
      <c r="H1165" t="s">
        <v>2046</v>
      </c>
    </row>
    <row r="1166" spans="1:8" x14ac:dyDescent="0.3">
      <c r="A1166">
        <v>5531</v>
      </c>
      <c r="B1166" t="s">
        <v>2047</v>
      </c>
      <c r="D1166" t="s">
        <v>2047</v>
      </c>
      <c r="G1166" t="s">
        <v>9</v>
      </c>
      <c r="H1166" t="s">
        <v>2048</v>
      </c>
    </row>
    <row r="1167" spans="1:8" x14ac:dyDescent="0.3">
      <c r="A1167">
        <v>2558</v>
      </c>
      <c r="B1167" t="s">
        <v>2049</v>
      </c>
      <c r="D1167" t="s">
        <v>2049</v>
      </c>
      <c r="G1167" t="s">
        <v>9</v>
      </c>
      <c r="H1167" t="s">
        <v>2050</v>
      </c>
    </row>
    <row r="1168" spans="1:8" x14ac:dyDescent="0.3">
      <c r="A1168">
        <v>2773</v>
      </c>
      <c r="B1168" t="s">
        <v>2051</v>
      </c>
      <c r="D1168" t="s">
        <v>2051</v>
      </c>
      <c r="G1168" t="s">
        <v>9</v>
      </c>
      <c r="H1168" t="s">
        <v>2052</v>
      </c>
    </row>
    <row r="1169" spans="1:8" x14ac:dyDescent="0.3">
      <c r="A1169">
        <v>198</v>
      </c>
      <c r="B1169" t="s">
        <v>2053</v>
      </c>
      <c r="D1169" t="s">
        <v>2053</v>
      </c>
      <c r="G1169" t="s">
        <v>9</v>
      </c>
      <c r="H1169" t="s">
        <v>297</v>
      </c>
    </row>
    <row r="1170" spans="1:8" x14ac:dyDescent="0.3">
      <c r="A1170">
        <v>3324</v>
      </c>
      <c r="B1170" t="s">
        <v>2054</v>
      </c>
      <c r="D1170" t="s">
        <v>2054</v>
      </c>
      <c r="G1170" t="s">
        <v>9</v>
      </c>
      <c r="H1170" t="s">
        <v>235</v>
      </c>
    </row>
    <row r="1171" spans="1:8" x14ac:dyDescent="0.3">
      <c r="A1171">
        <v>2670</v>
      </c>
      <c r="B1171" t="s">
        <v>2055</v>
      </c>
      <c r="D1171" t="s">
        <v>2055</v>
      </c>
      <c r="G1171" t="s">
        <v>9</v>
      </c>
      <c r="H1171" t="s">
        <v>451</v>
      </c>
    </row>
    <row r="1172" spans="1:8" x14ac:dyDescent="0.3">
      <c r="A1172">
        <v>4988</v>
      </c>
      <c r="B1172" t="s">
        <v>2056</v>
      </c>
      <c r="D1172" t="s">
        <v>2056</v>
      </c>
      <c r="G1172" t="s">
        <v>9</v>
      </c>
      <c r="H1172" t="s">
        <v>2057</v>
      </c>
    </row>
    <row r="1173" spans="1:8" x14ac:dyDescent="0.3">
      <c r="A1173">
        <v>639</v>
      </c>
      <c r="B1173" t="s">
        <v>2058</v>
      </c>
      <c r="D1173" t="s">
        <v>2058</v>
      </c>
      <c r="G1173" t="s">
        <v>9</v>
      </c>
      <c r="H1173" t="s">
        <v>2059</v>
      </c>
    </row>
    <row r="1174" spans="1:8" x14ac:dyDescent="0.3">
      <c r="A1174">
        <v>3506</v>
      </c>
      <c r="B1174" t="s">
        <v>2060</v>
      </c>
      <c r="D1174" t="s">
        <v>2060</v>
      </c>
      <c r="G1174" t="s">
        <v>9</v>
      </c>
      <c r="H1174" t="s">
        <v>1950</v>
      </c>
    </row>
    <row r="1175" spans="1:8" x14ac:dyDescent="0.3">
      <c r="A1175">
        <v>3477</v>
      </c>
      <c r="B1175" t="s">
        <v>2061</v>
      </c>
      <c r="D1175" t="s">
        <v>2061</v>
      </c>
      <c r="G1175" t="s">
        <v>9</v>
      </c>
      <c r="H1175" t="s">
        <v>2062</v>
      </c>
    </row>
    <row r="1176" spans="1:8" x14ac:dyDescent="0.3">
      <c r="A1176">
        <v>4786</v>
      </c>
      <c r="B1176" t="s">
        <v>2063</v>
      </c>
      <c r="D1176" t="s">
        <v>2063</v>
      </c>
      <c r="G1176" t="s">
        <v>9</v>
      </c>
      <c r="H1176" t="s">
        <v>26</v>
      </c>
    </row>
    <row r="1177" spans="1:8" x14ac:dyDescent="0.3">
      <c r="A1177">
        <v>335</v>
      </c>
      <c r="B1177" t="s">
        <v>2064</v>
      </c>
      <c r="D1177" t="s">
        <v>2064</v>
      </c>
      <c r="G1177" t="s">
        <v>9</v>
      </c>
      <c r="H1177" t="s">
        <v>2065</v>
      </c>
    </row>
    <row r="1178" spans="1:8" x14ac:dyDescent="0.3">
      <c r="A1178">
        <v>2872</v>
      </c>
      <c r="B1178" t="s">
        <v>2066</v>
      </c>
      <c r="D1178" t="s">
        <v>2066</v>
      </c>
      <c r="G1178" t="s">
        <v>9</v>
      </c>
      <c r="H1178" t="s">
        <v>2067</v>
      </c>
    </row>
    <row r="1179" spans="1:8" x14ac:dyDescent="0.3">
      <c r="A1179">
        <v>4605</v>
      </c>
      <c r="B1179" t="s">
        <v>2068</v>
      </c>
      <c r="D1179" t="s">
        <v>2068</v>
      </c>
      <c r="G1179" t="s">
        <v>9</v>
      </c>
      <c r="H1179" t="s">
        <v>2069</v>
      </c>
    </row>
    <row r="1180" spans="1:8" x14ac:dyDescent="0.3">
      <c r="A1180">
        <v>4401</v>
      </c>
      <c r="B1180" t="s">
        <v>2070</v>
      </c>
      <c r="D1180" t="s">
        <v>2070</v>
      </c>
      <c r="G1180" t="s">
        <v>9</v>
      </c>
      <c r="H1180" t="s">
        <v>2071</v>
      </c>
    </row>
    <row r="1181" spans="1:8" x14ac:dyDescent="0.3">
      <c r="A1181">
        <v>3362</v>
      </c>
      <c r="B1181" t="s">
        <v>2072</v>
      </c>
      <c r="D1181" t="s">
        <v>2072</v>
      </c>
      <c r="G1181" t="s">
        <v>9</v>
      </c>
      <c r="H1181" t="s">
        <v>1909</v>
      </c>
    </row>
    <row r="1182" spans="1:8" x14ac:dyDescent="0.3">
      <c r="A1182">
        <v>5091</v>
      </c>
      <c r="B1182" t="s">
        <v>2073</v>
      </c>
      <c r="D1182" t="s">
        <v>2073</v>
      </c>
      <c r="G1182" t="s">
        <v>9</v>
      </c>
      <c r="H1182" t="s">
        <v>2074</v>
      </c>
    </row>
    <row r="1183" spans="1:8" x14ac:dyDescent="0.3">
      <c r="A1183">
        <v>5540</v>
      </c>
      <c r="B1183" t="s">
        <v>2075</v>
      </c>
      <c r="D1183" t="s">
        <v>2075</v>
      </c>
      <c r="G1183" t="s">
        <v>9</v>
      </c>
      <c r="H1183" t="s">
        <v>2076</v>
      </c>
    </row>
    <row r="1184" spans="1:8" x14ac:dyDescent="0.3">
      <c r="A1184">
        <v>4758</v>
      </c>
      <c r="B1184" t="s">
        <v>2077</v>
      </c>
      <c r="D1184" t="s">
        <v>2077</v>
      </c>
      <c r="G1184" t="s">
        <v>9</v>
      </c>
      <c r="H1184" t="s">
        <v>459</v>
      </c>
    </row>
    <row r="1185" spans="1:8" x14ac:dyDescent="0.3">
      <c r="A1185">
        <v>2521</v>
      </c>
      <c r="B1185" t="s">
        <v>2078</v>
      </c>
      <c r="D1185" t="s">
        <v>2078</v>
      </c>
      <c r="G1185" t="s">
        <v>9</v>
      </c>
      <c r="H1185" t="s">
        <v>2079</v>
      </c>
    </row>
    <row r="1186" spans="1:8" x14ac:dyDescent="0.3">
      <c r="A1186">
        <v>4112</v>
      </c>
      <c r="B1186" t="s">
        <v>2080</v>
      </c>
      <c r="D1186" t="s">
        <v>2080</v>
      </c>
      <c r="G1186" t="s">
        <v>9</v>
      </c>
      <c r="H1186" t="s">
        <v>2081</v>
      </c>
    </row>
    <row r="1187" spans="1:8" x14ac:dyDescent="0.3">
      <c r="A1187">
        <v>5774</v>
      </c>
      <c r="B1187" t="s">
        <v>2082</v>
      </c>
      <c r="D1187" t="s">
        <v>2082</v>
      </c>
      <c r="G1187" t="s">
        <v>9</v>
      </c>
      <c r="H1187" t="s">
        <v>2083</v>
      </c>
    </row>
    <row r="1188" spans="1:8" x14ac:dyDescent="0.3">
      <c r="A1188">
        <v>547</v>
      </c>
      <c r="B1188" t="s">
        <v>2084</v>
      </c>
      <c r="D1188" t="s">
        <v>2084</v>
      </c>
      <c r="G1188" t="s">
        <v>9</v>
      </c>
      <c r="H1188" t="s">
        <v>174</v>
      </c>
    </row>
    <row r="1189" spans="1:8" x14ac:dyDescent="0.3">
      <c r="A1189">
        <v>4852</v>
      </c>
      <c r="B1189" t="s">
        <v>2085</v>
      </c>
      <c r="D1189" t="s">
        <v>2085</v>
      </c>
      <c r="G1189" t="s">
        <v>9</v>
      </c>
      <c r="H1189" t="s">
        <v>2086</v>
      </c>
    </row>
    <row r="1190" spans="1:8" x14ac:dyDescent="0.3">
      <c r="A1190">
        <v>22</v>
      </c>
      <c r="B1190" t="s">
        <v>2087</v>
      </c>
      <c r="D1190" t="s">
        <v>2087</v>
      </c>
      <c r="G1190" t="s">
        <v>9</v>
      </c>
      <c r="H1190" t="s">
        <v>77</v>
      </c>
    </row>
    <row r="1191" spans="1:8" x14ac:dyDescent="0.3">
      <c r="A1191">
        <v>2600</v>
      </c>
      <c r="B1191" t="s">
        <v>2088</v>
      </c>
      <c r="D1191" t="s">
        <v>2088</v>
      </c>
      <c r="G1191" t="s">
        <v>9</v>
      </c>
      <c r="H1191" t="s">
        <v>1953</v>
      </c>
    </row>
    <row r="1192" spans="1:8" x14ac:dyDescent="0.3">
      <c r="A1192">
        <v>2760</v>
      </c>
      <c r="B1192" t="s">
        <v>2089</v>
      </c>
      <c r="D1192" t="s">
        <v>2089</v>
      </c>
      <c r="G1192" t="s">
        <v>9</v>
      </c>
      <c r="H1192" t="s">
        <v>134</v>
      </c>
    </row>
    <row r="1193" spans="1:8" x14ac:dyDescent="0.3">
      <c r="A1193">
        <v>3675</v>
      </c>
      <c r="B1193" t="s">
        <v>2090</v>
      </c>
      <c r="D1193" t="s">
        <v>2090</v>
      </c>
      <c r="G1193" t="s">
        <v>9</v>
      </c>
      <c r="H1193" t="s">
        <v>1274</v>
      </c>
    </row>
    <row r="1194" spans="1:8" x14ac:dyDescent="0.3">
      <c r="A1194">
        <v>1075</v>
      </c>
      <c r="B1194" t="s">
        <v>2091</v>
      </c>
      <c r="D1194" t="s">
        <v>2091</v>
      </c>
      <c r="G1194" t="s">
        <v>9</v>
      </c>
      <c r="H1194" t="s">
        <v>1812</v>
      </c>
    </row>
    <row r="1195" spans="1:8" x14ac:dyDescent="0.3">
      <c r="A1195">
        <v>5474</v>
      </c>
      <c r="B1195" t="s">
        <v>2092</v>
      </c>
      <c r="D1195" t="s">
        <v>2092</v>
      </c>
      <c r="G1195" t="s">
        <v>9</v>
      </c>
      <c r="H1195" t="s">
        <v>2093</v>
      </c>
    </row>
    <row r="1196" spans="1:8" x14ac:dyDescent="0.3">
      <c r="A1196">
        <v>3133</v>
      </c>
      <c r="B1196" t="s">
        <v>2094</v>
      </c>
      <c r="D1196" t="s">
        <v>2094</v>
      </c>
      <c r="G1196" t="s">
        <v>9</v>
      </c>
      <c r="H1196" t="s">
        <v>2095</v>
      </c>
    </row>
    <row r="1197" spans="1:8" x14ac:dyDescent="0.3">
      <c r="A1197">
        <v>372</v>
      </c>
      <c r="B1197" t="s">
        <v>2096</v>
      </c>
      <c r="D1197" t="s">
        <v>2096</v>
      </c>
      <c r="G1197" t="s">
        <v>9</v>
      </c>
      <c r="H1197" t="s">
        <v>511</v>
      </c>
    </row>
    <row r="1198" spans="1:8" x14ac:dyDescent="0.3">
      <c r="A1198">
        <v>2483</v>
      </c>
      <c r="B1198" t="s">
        <v>2097</v>
      </c>
      <c r="D1198" t="s">
        <v>2097</v>
      </c>
      <c r="G1198" t="s">
        <v>9</v>
      </c>
      <c r="H1198" t="s">
        <v>2098</v>
      </c>
    </row>
    <row r="1199" spans="1:8" x14ac:dyDescent="0.3">
      <c r="A1199">
        <v>4298</v>
      </c>
      <c r="B1199" t="s">
        <v>2099</v>
      </c>
      <c r="D1199" t="s">
        <v>2099</v>
      </c>
      <c r="G1199" t="s">
        <v>9</v>
      </c>
      <c r="H1199" t="s">
        <v>387</v>
      </c>
    </row>
    <row r="1200" spans="1:8" x14ac:dyDescent="0.3">
      <c r="A1200">
        <v>5426</v>
      </c>
      <c r="B1200" t="s">
        <v>2100</v>
      </c>
      <c r="D1200" t="s">
        <v>2100</v>
      </c>
      <c r="G1200" t="s">
        <v>9</v>
      </c>
      <c r="H1200" t="s">
        <v>2101</v>
      </c>
    </row>
    <row r="1201" spans="1:8" x14ac:dyDescent="0.3">
      <c r="A1201">
        <v>5373</v>
      </c>
      <c r="B1201" t="s">
        <v>2102</v>
      </c>
      <c r="D1201" t="s">
        <v>2102</v>
      </c>
      <c r="G1201" t="s">
        <v>9</v>
      </c>
      <c r="H1201" t="s">
        <v>2103</v>
      </c>
    </row>
    <row r="1202" spans="1:8" x14ac:dyDescent="0.3">
      <c r="A1202">
        <v>11</v>
      </c>
      <c r="B1202" t="s">
        <v>2104</v>
      </c>
      <c r="D1202" t="s">
        <v>2104</v>
      </c>
      <c r="G1202" t="s">
        <v>9</v>
      </c>
      <c r="H1202" t="s">
        <v>161</v>
      </c>
    </row>
    <row r="1203" spans="1:8" x14ac:dyDescent="0.3">
      <c r="A1203">
        <v>3332</v>
      </c>
      <c r="B1203" t="s">
        <v>2105</v>
      </c>
      <c r="D1203" t="s">
        <v>2105</v>
      </c>
      <c r="G1203" t="s">
        <v>9</v>
      </c>
      <c r="H1203" t="s">
        <v>2106</v>
      </c>
    </row>
    <row r="1204" spans="1:8" x14ac:dyDescent="0.3">
      <c r="A1204">
        <v>918</v>
      </c>
      <c r="B1204" t="s">
        <v>2107</v>
      </c>
      <c r="D1204" t="s">
        <v>2107</v>
      </c>
      <c r="G1204" t="s">
        <v>9</v>
      </c>
      <c r="H1204" t="s">
        <v>262</v>
      </c>
    </row>
    <row r="1205" spans="1:8" x14ac:dyDescent="0.3">
      <c r="A1205">
        <v>1266</v>
      </c>
      <c r="B1205" t="s">
        <v>2108</v>
      </c>
      <c r="D1205" t="s">
        <v>2108</v>
      </c>
      <c r="G1205" t="s">
        <v>9</v>
      </c>
      <c r="H1205" t="s">
        <v>654</v>
      </c>
    </row>
    <row r="1206" spans="1:8" x14ac:dyDescent="0.3">
      <c r="A1206">
        <v>2559</v>
      </c>
      <c r="B1206" t="s">
        <v>2109</v>
      </c>
      <c r="D1206" t="s">
        <v>2109</v>
      </c>
      <c r="G1206" t="s">
        <v>9</v>
      </c>
      <c r="H1206" t="s">
        <v>2110</v>
      </c>
    </row>
    <row r="1207" spans="1:8" x14ac:dyDescent="0.3">
      <c r="A1207">
        <v>2413</v>
      </c>
      <c r="B1207" t="s">
        <v>2111</v>
      </c>
      <c r="D1207" t="s">
        <v>2111</v>
      </c>
      <c r="G1207" t="s">
        <v>9</v>
      </c>
      <c r="H1207" t="s">
        <v>140</v>
      </c>
    </row>
    <row r="1208" spans="1:8" x14ac:dyDescent="0.3">
      <c r="A1208">
        <v>37</v>
      </c>
      <c r="B1208" t="s">
        <v>2112</v>
      </c>
      <c r="D1208" t="s">
        <v>2112</v>
      </c>
      <c r="G1208" t="s">
        <v>9</v>
      </c>
      <c r="H1208" t="s">
        <v>2113</v>
      </c>
    </row>
    <row r="1209" spans="1:8" x14ac:dyDescent="0.3">
      <c r="A1209">
        <v>5172</v>
      </c>
      <c r="B1209" t="s">
        <v>2114</v>
      </c>
      <c r="D1209" t="s">
        <v>2114</v>
      </c>
      <c r="G1209" t="s">
        <v>9</v>
      </c>
      <c r="H1209" t="s">
        <v>2115</v>
      </c>
    </row>
    <row r="1210" spans="1:8" x14ac:dyDescent="0.3">
      <c r="A1210">
        <v>2623</v>
      </c>
      <c r="B1210" t="s">
        <v>2116</v>
      </c>
      <c r="D1210" t="s">
        <v>2116</v>
      </c>
      <c r="G1210" t="s">
        <v>9</v>
      </c>
      <c r="H1210" t="s">
        <v>2117</v>
      </c>
    </row>
    <row r="1211" spans="1:8" x14ac:dyDescent="0.3">
      <c r="A1211">
        <v>3046</v>
      </c>
      <c r="B1211" t="s">
        <v>2118</v>
      </c>
      <c r="D1211" t="s">
        <v>2118</v>
      </c>
      <c r="G1211" t="s">
        <v>9</v>
      </c>
      <c r="H1211" t="s">
        <v>583</v>
      </c>
    </row>
    <row r="1212" spans="1:8" x14ac:dyDescent="0.3">
      <c r="A1212">
        <v>4194</v>
      </c>
      <c r="B1212" t="s">
        <v>2119</v>
      </c>
      <c r="D1212" t="s">
        <v>2119</v>
      </c>
      <c r="G1212" t="s">
        <v>9</v>
      </c>
      <c r="H1212" t="s">
        <v>2120</v>
      </c>
    </row>
    <row r="1213" spans="1:8" x14ac:dyDescent="0.3">
      <c r="A1213">
        <v>4284</v>
      </c>
      <c r="B1213" t="s">
        <v>2121</v>
      </c>
      <c r="D1213" t="s">
        <v>2121</v>
      </c>
      <c r="G1213" t="s">
        <v>9</v>
      </c>
      <c r="H1213" t="s">
        <v>2122</v>
      </c>
    </row>
    <row r="1214" spans="1:8" x14ac:dyDescent="0.3">
      <c r="A1214">
        <v>4283</v>
      </c>
      <c r="B1214" t="s">
        <v>2123</v>
      </c>
      <c r="D1214" t="s">
        <v>2123</v>
      </c>
      <c r="G1214" t="s">
        <v>9</v>
      </c>
      <c r="H1214" t="s">
        <v>2122</v>
      </c>
    </row>
    <row r="1215" spans="1:8" x14ac:dyDescent="0.3">
      <c r="A1215">
        <v>1079</v>
      </c>
      <c r="B1215" t="s">
        <v>2124</v>
      </c>
      <c r="D1215" t="s">
        <v>2124</v>
      </c>
      <c r="G1215" t="s">
        <v>9</v>
      </c>
      <c r="H1215" t="s">
        <v>1665</v>
      </c>
    </row>
    <row r="1216" spans="1:8" x14ac:dyDescent="0.3">
      <c r="A1216">
        <v>813</v>
      </c>
      <c r="B1216" t="s">
        <v>2125</v>
      </c>
      <c r="D1216" t="s">
        <v>2125</v>
      </c>
      <c r="G1216" t="s">
        <v>9</v>
      </c>
      <c r="H1216" t="s">
        <v>2126</v>
      </c>
    </row>
    <row r="1217" spans="1:8" x14ac:dyDescent="0.3">
      <c r="A1217">
        <v>2639</v>
      </c>
      <c r="B1217" t="s">
        <v>2127</v>
      </c>
      <c r="D1217" t="s">
        <v>2127</v>
      </c>
      <c r="G1217" t="s">
        <v>9</v>
      </c>
      <c r="H1217" t="s">
        <v>2128</v>
      </c>
    </row>
    <row r="1218" spans="1:8" x14ac:dyDescent="0.3">
      <c r="A1218">
        <v>1106</v>
      </c>
      <c r="B1218" t="s">
        <v>2129</v>
      </c>
      <c r="D1218" t="s">
        <v>2129</v>
      </c>
      <c r="G1218" t="s">
        <v>9</v>
      </c>
      <c r="H1218" t="s">
        <v>2130</v>
      </c>
    </row>
    <row r="1219" spans="1:8" x14ac:dyDescent="0.3">
      <c r="A1219">
        <v>931</v>
      </c>
      <c r="B1219" t="s">
        <v>2131</v>
      </c>
      <c r="D1219" t="s">
        <v>2131</v>
      </c>
      <c r="G1219" t="s">
        <v>9</v>
      </c>
      <c r="H1219" t="s">
        <v>2132</v>
      </c>
    </row>
    <row r="1220" spans="1:8" x14ac:dyDescent="0.3">
      <c r="A1220">
        <v>5588</v>
      </c>
      <c r="B1220" t="s">
        <v>2133</v>
      </c>
      <c r="D1220" t="s">
        <v>2133</v>
      </c>
      <c r="G1220" t="s">
        <v>9</v>
      </c>
      <c r="H1220" t="s">
        <v>2134</v>
      </c>
    </row>
    <row r="1221" spans="1:8" x14ac:dyDescent="0.3">
      <c r="A1221">
        <v>5325</v>
      </c>
      <c r="B1221" t="s">
        <v>2135</v>
      </c>
      <c r="D1221" t="s">
        <v>2135</v>
      </c>
      <c r="G1221" t="s">
        <v>9</v>
      </c>
      <c r="H1221" t="s">
        <v>2136</v>
      </c>
    </row>
    <row r="1222" spans="1:8" x14ac:dyDescent="0.3">
      <c r="A1222">
        <v>654</v>
      </c>
      <c r="B1222" t="s">
        <v>2137</v>
      </c>
      <c r="D1222" t="s">
        <v>2137</v>
      </c>
      <c r="G1222" t="s">
        <v>9</v>
      </c>
      <c r="H1222" t="s">
        <v>2138</v>
      </c>
    </row>
    <row r="1223" spans="1:8" x14ac:dyDescent="0.3">
      <c r="A1223">
        <v>3293</v>
      </c>
      <c r="B1223" t="s">
        <v>2139</v>
      </c>
      <c r="D1223" t="s">
        <v>2139</v>
      </c>
      <c r="G1223" t="s">
        <v>9</v>
      </c>
      <c r="H1223" t="s">
        <v>1865</v>
      </c>
    </row>
    <row r="1224" spans="1:8" x14ac:dyDescent="0.3">
      <c r="A1224">
        <v>5052</v>
      </c>
      <c r="B1224" t="s">
        <v>2140</v>
      </c>
      <c r="D1224" t="s">
        <v>2140</v>
      </c>
      <c r="G1224" t="s">
        <v>9</v>
      </c>
      <c r="H1224" t="s">
        <v>2141</v>
      </c>
    </row>
    <row r="1225" spans="1:8" x14ac:dyDescent="0.3">
      <c r="A1225">
        <v>4779</v>
      </c>
      <c r="B1225" t="s">
        <v>2142</v>
      </c>
      <c r="D1225" t="s">
        <v>2142</v>
      </c>
      <c r="G1225" t="s">
        <v>9</v>
      </c>
      <c r="H1225" t="s">
        <v>189</v>
      </c>
    </row>
    <row r="1226" spans="1:8" x14ac:dyDescent="0.3">
      <c r="A1226">
        <v>3258</v>
      </c>
      <c r="B1226" t="s">
        <v>2143</v>
      </c>
      <c r="D1226" t="s">
        <v>2143</v>
      </c>
      <c r="G1226" t="s">
        <v>9</v>
      </c>
      <c r="H1226" t="s">
        <v>718</v>
      </c>
    </row>
    <row r="1227" spans="1:8" x14ac:dyDescent="0.3">
      <c r="A1227">
        <v>4276</v>
      </c>
      <c r="B1227" t="s">
        <v>2144</v>
      </c>
      <c r="D1227" t="s">
        <v>2144</v>
      </c>
      <c r="G1227" t="s">
        <v>9</v>
      </c>
      <c r="H1227" t="s">
        <v>2145</v>
      </c>
    </row>
    <row r="1228" spans="1:8" x14ac:dyDescent="0.3">
      <c r="A1228">
        <v>794</v>
      </c>
      <c r="B1228" t="s">
        <v>2146</v>
      </c>
      <c r="D1228" t="s">
        <v>2146</v>
      </c>
      <c r="G1228" t="s">
        <v>9</v>
      </c>
      <c r="H1228" t="s">
        <v>1576</v>
      </c>
    </row>
    <row r="1229" spans="1:8" x14ac:dyDescent="0.3">
      <c r="A1229">
        <v>5681</v>
      </c>
      <c r="B1229" t="s">
        <v>2147</v>
      </c>
      <c r="D1229" t="s">
        <v>2147</v>
      </c>
      <c r="G1229" t="s">
        <v>9</v>
      </c>
      <c r="H1229" t="s">
        <v>2148</v>
      </c>
    </row>
    <row r="1230" spans="1:8" x14ac:dyDescent="0.3">
      <c r="A1230">
        <v>2454</v>
      </c>
      <c r="B1230" t="s">
        <v>2149</v>
      </c>
      <c r="D1230" t="s">
        <v>2149</v>
      </c>
      <c r="G1230" t="s">
        <v>9</v>
      </c>
      <c r="H1230" t="s">
        <v>2150</v>
      </c>
    </row>
    <row r="1231" spans="1:8" x14ac:dyDescent="0.3">
      <c r="A1231">
        <v>3818</v>
      </c>
      <c r="B1231" t="s">
        <v>2151</v>
      </c>
      <c r="D1231" t="s">
        <v>2151</v>
      </c>
      <c r="G1231" t="s">
        <v>9</v>
      </c>
      <c r="H1231" t="s">
        <v>912</v>
      </c>
    </row>
    <row r="1232" spans="1:8" x14ac:dyDescent="0.3">
      <c r="A1232">
        <v>5218</v>
      </c>
      <c r="B1232" t="s">
        <v>2152</v>
      </c>
      <c r="D1232" t="s">
        <v>2152</v>
      </c>
      <c r="G1232" t="s">
        <v>9</v>
      </c>
      <c r="H1232" t="s">
        <v>2153</v>
      </c>
    </row>
    <row r="1233" spans="1:8" x14ac:dyDescent="0.3">
      <c r="A1233">
        <v>38</v>
      </c>
      <c r="B1233" t="s">
        <v>2154</v>
      </c>
      <c r="D1233" t="s">
        <v>2154</v>
      </c>
      <c r="G1233" t="s">
        <v>9</v>
      </c>
      <c r="H1233" t="s">
        <v>161</v>
      </c>
    </row>
    <row r="1234" spans="1:8" x14ac:dyDescent="0.3">
      <c r="A1234">
        <v>2364</v>
      </c>
      <c r="B1234" t="s">
        <v>2155</v>
      </c>
      <c r="D1234" t="s">
        <v>2155</v>
      </c>
      <c r="G1234" t="s">
        <v>9</v>
      </c>
      <c r="H1234" t="s">
        <v>1295</v>
      </c>
    </row>
    <row r="1235" spans="1:8" x14ac:dyDescent="0.3">
      <c r="A1235">
        <v>3499</v>
      </c>
      <c r="B1235" t="s">
        <v>2156</v>
      </c>
      <c r="D1235" t="s">
        <v>2156</v>
      </c>
      <c r="G1235" t="s">
        <v>9</v>
      </c>
      <c r="H1235" t="s">
        <v>99</v>
      </c>
    </row>
    <row r="1236" spans="1:8" x14ac:dyDescent="0.3">
      <c r="A1236">
        <v>4300</v>
      </c>
      <c r="B1236" t="s">
        <v>2157</v>
      </c>
      <c r="D1236" t="s">
        <v>2157</v>
      </c>
      <c r="G1236" t="s">
        <v>9</v>
      </c>
      <c r="H1236" t="s">
        <v>1483</v>
      </c>
    </row>
    <row r="1237" spans="1:8" x14ac:dyDescent="0.3">
      <c r="A1237">
        <v>2858</v>
      </c>
      <c r="B1237" t="s">
        <v>2158</v>
      </c>
      <c r="D1237" t="s">
        <v>2158</v>
      </c>
      <c r="G1237" t="s">
        <v>9</v>
      </c>
      <c r="H1237" t="s">
        <v>843</v>
      </c>
    </row>
    <row r="1238" spans="1:8" x14ac:dyDescent="0.3">
      <c r="A1238">
        <v>5557</v>
      </c>
      <c r="B1238" t="s">
        <v>2159</v>
      </c>
      <c r="D1238" t="s">
        <v>2159</v>
      </c>
      <c r="G1238" t="s">
        <v>9</v>
      </c>
      <c r="H1238" t="s">
        <v>2160</v>
      </c>
    </row>
    <row r="1239" spans="1:8" x14ac:dyDescent="0.3">
      <c r="A1239">
        <v>3072</v>
      </c>
      <c r="B1239" t="s">
        <v>2161</v>
      </c>
      <c r="D1239" t="s">
        <v>2161</v>
      </c>
      <c r="G1239" t="s">
        <v>9</v>
      </c>
      <c r="H1239" t="s">
        <v>2162</v>
      </c>
    </row>
    <row r="1240" spans="1:8" x14ac:dyDescent="0.3">
      <c r="A1240">
        <v>1022</v>
      </c>
      <c r="B1240" t="s">
        <v>2163</v>
      </c>
      <c r="D1240" t="s">
        <v>2163</v>
      </c>
      <c r="G1240" t="s">
        <v>9</v>
      </c>
      <c r="H1240" t="s">
        <v>2164</v>
      </c>
    </row>
    <row r="1241" spans="1:8" x14ac:dyDescent="0.3">
      <c r="A1241">
        <v>3920</v>
      </c>
      <c r="B1241" t="s">
        <v>2165</v>
      </c>
      <c r="D1241" t="s">
        <v>2165</v>
      </c>
      <c r="G1241" t="s">
        <v>9</v>
      </c>
      <c r="H1241" t="s">
        <v>1198</v>
      </c>
    </row>
    <row r="1242" spans="1:8" x14ac:dyDescent="0.3">
      <c r="A1242">
        <v>3501</v>
      </c>
      <c r="B1242" t="s">
        <v>2166</v>
      </c>
      <c r="D1242" t="s">
        <v>2166</v>
      </c>
      <c r="G1242" t="s">
        <v>9</v>
      </c>
      <c r="H1242" t="s">
        <v>845</v>
      </c>
    </row>
    <row r="1243" spans="1:8" x14ac:dyDescent="0.3">
      <c r="A1243">
        <v>2545</v>
      </c>
      <c r="B1243" t="s">
        <v>2167</v>
      </c>
      <c r="D1243" t="s">
        <v>2167</v>
      </c>
      <c r="G1243" t="s">
        <v>9</v>
      </c>
      <c r="H1243" t="s">
        <v>2168</v>
      </c>
    </row>
    <row r="1244" spans="1:8" x14ac:dyDescent="0.3">
      <c r="A1244">
        <v>5763</v>
      </c>
      <c r="B1244" t="s">
        <v>2169</v>
      </c>
      <c r="D1244" t="s">
        <v>2169</v>
      </c>
      <c r="G1244" t="s">
        <v>9</v>
      </c>
      <c r="H1244" t="s">
        <v>2170</v>
      </c>
    </row>
    <row r="1245" spans="1:8" x14ac:dyDescent="0.3">
      <c r="A1245">
        <v>5344</v>
      </c>
      <c r="B1245" t="s">
        <v>2171</v>
      </c>
      <c r="D1245" t="s">
        <v>2171</v>
      </c>
      <c r="G1245" t="s">
        <v>9</v>
      </c>
      <c r="H1245" t="s">
        <v>2172</v>
      </c>
    </row>
    <row r="1246" spans="1:8" x14ac:dyDescent="0.3">
      <c r="A1246">
        <v>4520</v>
      </c>
      <c r="B1246" t="s">
        <v>2173</v>
      </c>
      <c r="D1246" t="s">
        <v>2173</v>
      </c>
      <c r="G1246" t="s">
        <v>9</v>
      </c>
      <c r="H1246" t="s">
        <v>2174</v>
      </c>
    </row>
    <row r="1247" spans="1:8" x14ac:dyDescent="0.3">
      <c r="A1247">
        <v>4151</v>
      </c>
      <c r="B1247" t="s">
        <v>2175</v>
      </c>
      <c r="D1247" t="s">
        <v>2175</v>
      </c>
      <c r="G1247" t="s">
        <v>9</v>
      </c>
      <c r="H1247" t="s">
        <v>2176</v>
      </c>
    </row>
    <row r="1248" spans="1:8" x14ac:dyDescent="0.3">
      <c r="A1248">
        <v>4152</v>
      </c>
      <c r="B1248" t="s">
        <v>2177</v>
      </c>
      <c r="D1248" t="s">
        <v>2177</v>
      </c>
      <c r="G1248" t="s">
        <v>9</v>
      </c>
      <c r="H1248" t="s">
        <v>2176</v>
      </c>
    </row>
    <row r="1249" spans="1:8" x14ac:dyDescent="0.3">
      <c r="A1249">
        <v>3411</v>
      </c>
      <c r="B1249" t="s">
        <v>2178</v>
      </c>
      <c r="D1249" t="s">
        <v>2178</v>
      </c>
      <c r="G1249" t="s">
        <v>9</v>
      </c>
      <c r="H1249" t="s">
        <v>2179</v>
      </c>
    </row>
    <row r="1250" spans="1:8" x14ac:dyDescent="0.3">
      <c r="A1250">
        <v>417</v>
      </c>
      <c r="B1250" t="s">
        <v>2180</v>
      </c>
      <c r="D1250" t="s">
        <v>2180</v>
      </c>
      <c r="G1250" t="s">
        <v>9</v>
      </c>
      <c r="H1250" t="s">
        <v>2181</v>
      </c>
    </row>
    <row r="1251" spans="1:8" x14ac:dyDescent="0.3">
      <c r="A1251">
        <v>3405</v>
      </c>
      <c r="B1251" t="s">
        <v>2182</v>
      </c>
      <c r="D1251" t="s">
        <v>2182</v>
      </c>
      <c r="G1251" t="s">
        <v>9</v>
      </c>
      <c r="H1251" t="s">
        <v>2183</v>
      </c>
    </row>
    <row r="1252" spans="1:8" x14ac:dyDescent="0.3">
      <c r="A1252">
        <v>186</v>
      </c>
      <c r="B1252" t="s">
        <v>2184</v>
      </c>
      <c r="D1252" t="s">
        <v>2184</v>
      </c>
      <c r="G1252" t="s">
        <v>9</v>
      </c>
      <c r="H1252" t="s">
        <v>297</v>
      </c>
    </row>
    <row r="1253" spans="1:8" x14ac:dyDescent="0.3">
      <c r="A1253">
        <v>3473</v>
      </c>
      <c r="B1253" t="s">
        <v>2185</v>
      </c>
      <c r="D1253" t="s">
        <v>2185</v>
      </c>
      <c r="G1253" t="s">
        <v>9</v>
      </c>
      <c r="H1253" t="s">
        <v>2186</v>
      </c>
    </row>
    <row r="1254" spans="1:8" x14ac:dyDescent="0.3">
      <c r="A1254">
        <v>4322</v>
      </c>
      <c r="B1254" t="s">
        <v>2187</v>
      </c>
      <c r="D1254" t="s">
        <v>2187</v>
      </c>
      <c r="G1254" t="s">
        <v>9</v>
      </c>
      <c r="H1254" t="s">
        <v>901</v>
      </c>
    </row>
    <row r="1255" spans="1:8" x14ac:dyDescent="0.3">
      <c r="A1255">
        <v>5574</v>
      </c>
      <c r="B1255" t="s">
        <v>2188</v>
      </c>
      <c r="D1255" t="s">
        <v>2188</v>
      </c>
      <c r="G1255" t="s">
        <v>9</v>
      </c>
      <c r="H1255" t="s">
        <v>2189</v>
      </c>
    </row>
    <row r="1256" spans="1:8" x14ac:dyDescent="0.3">
      <c r="A1256">
        <v>836</v>
      </c>
      <c r="B1256" t="s">
        <v>2190</v>
      </c>
      <c r="D1256" t="s">
        <v>2190</v>
      </c>
      <c r="G1256" t="s">
        <v>9</v>
      </c>
      <c r="H1256" t="s">
        <v>1554</v>
      </c>
    </row>
    <row r="1257" spans="1:8" x14ac:dyDescent="0.3">
      <c r="A1257">
        <v>3474</v>
      </c>
      <c r="B1257" t="s">
        <v>2191</v>
      </c>
      <c r="D1257" t="s">
        <v>2191</v>
      </c>
      <c r="G1257" t="s">
        <v>9</v>
      </c>
      <c r="H1257" t="s">
        <v>2192</v>
      </c>
    </row>
    <row r="1258" spans="1:8" x14ac:dyDescent="0.3">
      <c r="A1258">
        <v>2840</v>
      </c>
      <c r="B1258" t="s">
        <v>2193</v>
      </c>
      <c r="D1258" t="s">
        <v>2193</v>
      </c>
      <c r="G1258" t="s">
        <v>9</v>
      </c>
      <c r="H1258" t="s">
        <v>2194</v>
      </c>
    </row>
    <row r="1259" spans="1:8" x14ac:dyDescent="0.3">
      <c r="A1259">
        <v>4001</v>
      </c>
      <c r="B1259" t="s">
        <v>2195</v>
      </c>
      <c r="D1259" t="s">
        <v>2195</v>
      </c>
      <c r="G1259" t="s">
        <v>9</v>
      </c>
      <c r="H1259" t="s">
        <v>2196</v>
      </c>
    </row>
    <row r="1260" spans="1:8" x14ac:dyDescent="0.3">
      <c r="A1260">
        <v>5360</v>
      </c>
      <c r="B1260" t="s">
        <v>2197</v>
      </c>
      <c r="D1260" t="s">
        <v>2197</v>
      </c>
      <c r="G1260" t="s">
        <v>9</v>
      </c>
      <c r="H1260" t="s">
        <v>2198</v>
      </c>
    </row>
    <row r="1261" spans="1:8" x14ac:dyDescent="0.3">
      <c r="A1261">
        <v>3352</v>
      </c>
      <c r="B1261" t="s">
        <v>2199</v>
      </c>
      <c r="D1261" t="s">
        <v>2199</v>
      </c>
      <c r="G1261" t="s">
        <v>9</v>
      </c>
      <c r="H1261" t="s">
        <v>2200</v>
      </c>
    </row>
    <row r="1262" spans="1:8" x14ac:dyDescent="0.3">
      <c r="A1262">
        <v>3718</v>
      </c>
      <c r="B1262" t="s">
        <v>2201</v>
      </c>
      <c r="D1262" t="s">
        <v>2201</v>
      </c>
      <c r="G1262" t="s">
        <v>9</v>
      </c>
      <c r="H1262" t="s">
        <v>2202</v>
      </c>
    </row>
    <row r="1263" spans="1:8" x14ac:dyDescent="0.3">
      <c r="A1263">
        <v>39</v>
      </c>
      <c r="B1263" t="s">
        <v>2203</v>
      </c>
      <c r="D1263" t="s">
        <v>2203</v>
      </c>
      <c r="G1263" t="s">
        <v>9</v>
      </c>
      <c r="H1263" t="s">
        <v>161</v>
      </c>
    </row>
    <row r="1264" spans="1:8" x14ac:dyDescent="0.3">
      <c r="A1264">
        <v>4279</v>
      </c>
      <c r="B1264" t="s">
        <v>2204</v>
      </c>
      <c r="D1264" t="s">
        <v>2204</v>
      </c>
      <c r="G1264" t="s">
        <v>9</v>
      </c>
      <c r="H1264" t="s">
        <v>87</v>
      </c>
    </row>
    <row r="1265" spans="1:8" x14ac:dyDescent="0.3">
      <c r="A1265">
        <v>1028</v>
      </c>
      <c r="B1265" t="s">
        <v>2205</v>
      </c>
      <c r="D1265" t="s">
        <v>2205</v>
      </c>
      <c r="G1265" t="s">
        <v>9</v>
      </c>
      <c r="H1265" t="s">
        <v>2206</v>
      </c>
    </row>
    <row r="1266" spans="1:8" x14ac:dyDescent="0.3">
      <c r="A1266">
        <v>5291</v>
      </c>
      <c r="B1266" t="s">
        <v>2207</v>
      </c>
      <c r="D1266" t="s">
        <v>2207</v>
      </c>
      <c r="G1266" t="s">
        <v>9</v>
      </c>
      <c r="H1266" t="s">
        <v>610</v>
      </c>
    </row>
    <row r="1267" spans="1:8" x14ac:dyDescent="0.3">
      <c r="A1267">
        <v>3761</v>
      </c>
      <c r="B1267" t="s">
        <v>2208</v>
      </c>
      <c r="D1267" t="s">
        <v>2208</v>
      </c>
      <c r="G1267" t="s">
        <v>9</v>
      </c>
      <c r="H1267" t="s">
        <v>2209</v>
      </c>
    </row>
    <row r="1268" spans="1:8" x14ac:dyDescent="0.3">
      <c r="A1268">
        <v>4360</v>
      </c>
      <c r="B1268" t="s">
        <v>2210</v>
      </c>
      <c r="D1268" t="s">
        <v>2210</v>
      </c>
      <c r="G1268" t="s">
        <v>9</v>
      </c>
      <c r="H1268" t="s">
        <v>2211</v>
      </c>
    </row>
    <row r="1269" spans="1:8" x14ac:dyDescent="0.3">
      <c r="A1269">
        <v>5654</v>
      </c>
      <c r="B1269" t="s">
        <v>2212</v>
      </c>
      <c r="D1269" t="s">
        <v>2212</v>
      </c>
      <c r="G1269" t="s">
        <v>9</v>
      </c>
      <c r="H1269" t="s">
        <v>549</v>
      </c>
    </row>
    <row r="1270" spans="1:8" x14ac:dyDescent="0.3">
      <c r="A1270">
        <v>4262</v>
      </c>
      <c r="B1270" t="s">
        <v>2213</v>
      </c>
      <c r="D1270" t="s">
        <v>2213</v>
      </c>
      <c r="G1270" t="s">
        <v>9</v>
      </c>
      <c r="H1270" t="s">
        <v>2214</v>
      </c>
    </row>
    <row r="1271" spans="1:8" x14ac:dyDescent="0.3">
      <c r="A1271">
        <v>4252</v>
      </c>
      <c r="B1271" t="s">
        <v>2215</v>
      </c>
      <c r="D1271" t="s">
        <v>2215</v>
      </c>
      <c r="G1271" t="s">
        <v>9</v>
      </c>
      <c r="H1271" t="s">
        <v>2216</v>
      </c>
    </row>
    <row r="1272" spans="1:8" x14ac:dyDescent="0.3">
      <c r="A1272">
        <v>5598</v>
      </c>
      <c r="B1272" t="s">
        <v>2217</v>
      </c>
      <c r="D1272" t="s">
        <v>2217</v>
      </c>
      <c r="G1272" t="s">
        <v>9</v>
      </c>
      <c r="H1272" t="s">
        <v>2218</v>
      </c>
    </row>
    <row r="1273" spans="1:8" x14ac:dyDescent="0.3">
      <c r="A1273">
        <v>4545</v>
      </c>
      <c r="B1273" t="s">
        <v>2219</v>
      </c>
      <c r="D1273" t="s">
        <v>2219</v>
      </c>
      <c r="G1273" t="s">
        <v>9</v>
      </c>
      <c r="H1273" t="s">
        <v>333</v>
      </c>
    </row>
    <row r="1274" spans="1:8" x14ac:dyDescent="0.3">
      <c r="A1274">
        <v>4274</v>
      </c>
      <c r="B1274" t="s">
        <v>2220</v>
      </c>
      <c r="D1274" t="s">
        <v>2220</v>
      </c>
      <c r="G1274" t="s">
        <v>9</v>
      </c>
      <c r="H1274" t="s">
        <v>457</v>
      </c>
    </row>
    <row r="1275" spans="1:8" x14ac:dyDescent="0.3">
      <c r="A1275">
        <v>4259</v>
      </c>
      <c r="B1275" t="s">
        <v>2221</v>
      </c>
      <c r="D1275" t="s">
        <v>2221</v>
      </c>
      <c r="G1275" t="s">
        <v>9</v>
      </c>
      <c r="H1275" t="s">
        <v>2214</v>
      </c>
    </row>
    <row r="1276" spans="1:8" x14ac:dyDescent="0.3">
      <c r="A1276">
        <v>4841</v>
      </c>
      <c r="B1276" t="s">
        <v>2222</v>
      </c>
      <c r="D1276" t="s">
        <v>2222</v>
      </c>
      <c r="G1276" t="s">
        <v>9</v>
      </c>
      <c r="H1276" t="s">
        <v>2223</v>
      </c>
    </row>
    <row r="1277" spans="1:8" x14ac:dyDescent="0.3">
      <c r="A1277">
        <v>5288</v>
      </c>
      <c r="B1277" t="s">
        <v>2224</v>
      </c>
      <c r="D1277" t="s">
        <v>2224</v>
      </c>
      <c r="G1277" t="s">
        <v>9</v>
      </c>
      <c r="H1277" t="s">
        <v>2225</v>
      </c>
    </row>
    <row r="1278" spans="1:8" x14ac:dyDescent="0.3">
      <c r="A1278">
        <v>5166</v>
      </c>
      <c r="B1278" t="s">
        <v>2226</v>
      </c>
      <c r="D1278" t="s">
        <v>2226</v>
      </c>
      <c r="G1278" t="s">
        <v>9</v>
      </c>
      <c r="H1278" t="s">
        <v>2227</v>
      </c>
    </row>
    <row r="1279" spans="1:8" x14ac:dyDescent="0.3">
      <c r="A1279">
        <v>5343</v>
      </c>
      <c r="B1279" t="s">
        <v>2228</v>
      </c>
      <c r="D1279" t="s">
        <v>2228</v>
      </c>
      <c r="G1279" t="s">
        <v>9</v>
      </c>
      <c r="H1279" t="s">
        <v>2229</v>
      </c>
    </row>
    <row r="1280" spans="1:8" x14ac:dyDescent="0.3">
      <c r="A1280">
        <v>3321</v>
      </c>
      <c r="B1280" t="s">
        <v>2230</v>
      </c>
      <c r="D1280" t="s">
        <v>2230</v>
      </c>
      <c r="G1280" t="s">
        <v>9</v>
      </c>
      <c r="H1280" t="s">
        <v>1283</v>
      </c>
    </row>
    <row r="1281" spans="1:8" x14ac:dyDescent="0.3">
      <c r="A1281">
        <v>2766</v>
      </c>
      <c r="B1281" t="s">
        <v>2231</v>
      </c>
      <c r="D1281" t="s">
        <v>2231</v>
      </c>
      <c r="G1281" t="s">
        <v>9</v>
      </c>
      <c r="H1281" t="s">
        <v>2232</v>
      </c>
    </row>
    <row r="1282" spans="1:8" x14ac:dyDescent="0.3">
      <c r="A1282">
        <v>4394</v>
      </c>
      <c r="B1282" t="s">
        <v>2233</v>
      </c>
      <c r="D1282" t="s">
        <v>2233</v>
      </c>
      <c r="G1282" t="s">
        <v>9</v>
      </c>
      <c r="H1282" t="s">
        <v>1550</v>
      </c>
    </row>
    <row r="1283" spans="1:8" x14ac:dyDescent="0.3">
      <c r="A1283">
        <v>5347</v>
      </c>
      <c r="B1283" t="s">
        <v>2234</v>
      </c>
      <c r="D1283" t="s">
        <v>2234</v>
      </c>
      <c r="G1283" t="s">
        <v>9</v>
      </c>
      <c r="H1283" t="s">
        <v>2235</v>
      </c>
    </row>
    <row r="1284" spans="1:8" x14ac:dyDescent="0.3">
      <c r="A1284">
        <v>4665</v>
      </c>
      <c r="B1284" t="s">
        <v>2236</v>
      </c>
      <c r="D1284" t="s">
        <v>2236</v>
      </c>
      <c r="G1284" t="s">
        <v>9</v>
      </c>
      <c r="H1284" t="s">
        <v>1846</v>
      </c>
    </row>
    <row r="1285" spans="1:8" x14ac:dyDescent="0.3">
      <c r="A1285">
        <v>4078</v>
      </c>
      <c r="B1285" t="s">
        <v>2237</v>
      </c>
      <c r="D1285" t="s">
        <v>2237</v>
      </c>
      <c r="G1285" t="s">
        <v>9</v>
      </c>
      <c r="H1285" t="s">
        <v>2238</v>
      </c>
    </row>
    <row r="1286" spans="1:8" x14ac:dyDescent="0.3">
      <c r="A1286">
        <v>4062</v>
      </c>
      <c r="B1286" t="s">
        <v>2239</v>
      </c>
      <c r="D1286" t="s">
        <v>2239</v>
      </c>
      <c r="G1286" t="s">
        <v>9</v>
      </c>
      <c r="H1286" t="s">
        <v>2240</v>
      </c>
    </row>
    <row r="1287" spans="1:8" x14ac:dyDescent="0.3">
      <c r="A1287">
        <v>3432</v>
      </c>
      <c r="B1287" t="s">
        <v>2241</v>
      </c>
      <c r="D1287" t="s">
        <v>2241</v>
      </c>
      <c r="G1287" t="s">
        <v>9</v>
      </c>
      <c r="H1287" t="s">
        <v>495</v>
      </c>
    </row>
    <row r="1288" spans="1:8" x14ac:dyDescent="0.3">
      <c r="A1288">
        <v>5670</v>
      </c>
      <c r="B1288" t="s">
        <v>2242</v>
      </c>
      <c r="D1288" t="s">
        <v>2242</v>
      </c>
      <c r="G1288" t="s">
        <v>9</v>
      </c>
      <c r="H1288" t="s">
        <v>2243</v>
      </c>
    </row>
    <row r="1289" spans="1:8" x14ac:dyDescent="0.3">
      <c r="A1289">
        <v>2519</v>
      </c>
      <c r="B1289" t="s">
        <v>2244</v>
      </c>
      <c r="D1289" t="s">
        <v>2244</v>
      </c>
      <c r="G1289" t="s">
        <v>9</v>
      </c>
      <c r="H1289" t="s">
        <v>1142</v>
      </c>
    </row>
    <row r="1290" spans="1:8" x14ac:dyDescent="0.3">
      <c r="A1290">
        <v>4905</v>
      </c>
      <c r="B1290" t="s">
        <v>2245</v>
      </c>
      <c r="D1290" t="s">
        <v>2245</v>
      </c>
      <c r="G1290" t="s">
        <v>9</v>
      </c>
      <c r="H1290" t="s">
        <v>2246</v>
      </c>
    </row>
    <row r="1291" spans="1:8" x14ac:dyDescent="0.3">
      <c r="A1291">
        <v>5448</v>
      </c>
      <c r="B1291" t="s">
        <v>2247</v>
      </c>
      <c r="D1291" t="s">
        <v>2247</v>
      </c>
      <c r="G1291" t="s">
        <v>9</v>
      </c>
      <c r="H1291" t="s">
        <v>348</v>
      </c>
    </row>
    <row r="1292" spans="1:8" x14ac:dyDescent="0.3">
      <c r="A1292">
        <v>5194</v>
      </c>
      <c r="B1292" t="s">
        <v>2248</v>
      </c>
      <c r="D1292" t="s">
        <v>2248</v>
      </c>
      <c r="G1292" t="s">
        <v>9</v>
      </c>
      <c r="H1292" t="s">
        <v>1158</v>
      </c>
    </row>
    <row r="1293" spans="1:8" x14ac:dyDescent="0.3">
      <c r="A1293">
        <v>4333</v>
      </c>
      <c r="B1293" t="s">
        <v>2249</v>
      </c>
      <c r="D1293" t="s">
        <v>2249</v>
      </c>
      <c r="G1293" t="s">
        <v>9</v>
      </c>
      <c r="H1293" t="s">
        <v>2250</v>
      </c>
    </row>
    <row r="1294" spans="1:8" x14ac:dyDescent="0.3">
      <c r="A1294">
        <v>4277</v>
      </c>
      <c r="B1294" t="s">
        <v>2251</v>
      </c>
      <c r="D1294" t="s">
        <v>2251</v>
      </c>
      <c r="G1294" t="s">
        <v>9</v>
      </c>
      <c r="H1294" t="s">
        <v>2252</v>
      </c>
    </row>
    <row r="1295" spans="1:8" x14ac:dyDescent="0.3">
      <c r="A1295">
        <v>2823</v>
      </c>
      <c r="B1295" t="s">
        <v>2253</v>
      </c>
      <c r="D1295" t="s">
        <v>2253</v>
      </c>
      <c r="G1295" t="s">
        <v>9</v>
      </c>
      <c r="H1295" t="s">
        <v>2254</v>
      </c>
    </row>
    <row r="1296" spans="1:8" x14ac:dyDescent="0.3">
      <c r="A1296">
        <v>3020</v>
      </c>
      <c r="B1296" t="s">
        <v>2255</v>
      </c>
      <c r="D1296" t="s">
        <v>2255</v>
      </c>
      <c r="G1296" t="s">
        <v>9</v>
      </c>
      <c r="H1296" t="s">
        <v>216</v>
      </c>
    </row>
    <row r="1297" spans="1:8" x14ac:dyDescent="0.3">
      <c r="A1297">
        <v>3247</v>
      </c>
      <c r="B1297" t="s">
        <v>2256</v>
      </c>
      <c r="D1297" t="s">
        <v>2256</v>
      </c>
      <c r="G1297" t="s">
        <v>9</v>
      </c>
      <c r="H1297" t="s">
        <v>374</v>
      </c>
    </row>
    <row r="1298" spans="1:8" x14ac:dyDescent="0.3">
      <c r="A1298">
        <v>3274</v>
      </c>
      <c r="B1298" t="s">
        <v>2257</v>
      </c>
      <c r="D1298" t="s">
        <v>2257</v>
      </c>
      <c r="G1298" t="s">
        <v>9</v>
      </c>
      <c r="H1298" t="s">
        <v>491</v>
      </c>
    </row>
    <row r="1299" spans="1:8" x14ac:dyDescent="0.3">
      <c r="A1299">
        <v>494</v>
      </c>
      <c r="B1299" t="s">
        <v>2258</v>
      </c>
      <c r="D1299" t="s">
        <v>2258</v>
      </c>
      <c r="G1299" t="s">
        <v>9</v>
      </c>
      <c r="H1299" t="s">
        <v>2259</v>
      </c>
    </row>
    <row r="1300" spans="1:8" x14ac:dyDescent="0.3">
      <c r="A1300">
        <v>5192</v>
      </c>
      <c r="B1300" t="s">
        <v>2260</v>
      </c>
      <c r="D1300" t="s">
        <v>2260</v>
      </c>
      <c r="G1300" t="s">
        <v>9</v>
      </c>
      <c r="H1300" t="s">
        <v>2261</v>
      </c>
    </row>
    <row r="1301" spans="1:8" x14ac:dyDescent="0.3">
      <c r="A1301">
        <v>5428</v>
      </c>
      <c r="B1301" t="s">
        <v>2262</v>
      </c>
      <c r="D1301" t="s">
        <v>2262</v>
      </c>
      <c r="G1301" t="s">
        <v>9</v>
      </c>
      <c r="H1301" t="s">
        <v>2263</v>
      </c>
    </row>
    <row r="1302" spans="1:8" x14ac:dyDescent="0.3">
      <c r="A1302">
        <v>2779</v>
      </c>
      <c r="B1302" t="s">
        <v>2264</v>
      </c>
      <c r="D1302" t="s">
        <v>2264</v>
      </c>
      <c r="G1302" t="s">
        <v>9</v>
      </c>
      <c r="H1302" t="s">
        <v>2265</v>
      </c>
    </row>
    <row r="1303" spans="1:8" x14ac:dyDescent="0.3">
      <c r="A1303">
        <v>5561</v>
      </c>
      <c r="B1303" t="s">
        <v>2266</v>
      </c>
      <c r="D1303" t="s">
        <v>2266</v>
      </c>
      <c r="G1303" t="s">
        <v>9</v>
      </c>
      <c r="H1303" t="s">
        <v>467</v>
      </c>
    </row>
    <row r="1304" spans="1:8" x14ac:dyDescent="0.3">
      <c r="A1304">
        <v>4581</v>
      </c>
      <c r="B1304" t="s">
        <v>2267</v>
      </c>
      <c r="D1304" t="s">
        <v>2267</v>
      </c>
      <c r="G1304" t="s">
        <v>9</v>
      </c>
      <c r="H1304" t="s">
        <v>2268</v>
      </c>
    </row>
    <row r="1305" spans="1:8" x14ac:dyDescent="0.3">
      <c r="A1305">
        <v>4456</v>
      </c>
      <c r="B1305" t="s">
        <v>2269</v>
      </c>
      <c r="D1305" t="s">
        <v>2269</v>
      </c>
      <c r="G1305" t="s">
        <v>9</v>
      </c>
      <c r="H1305" t="s">
        <v>1931</v>
      </c>
    </row>
    <row r="1306" spans="1:8" x14ac:dyDescent="0.3">
      <c r="A1306">
        <v>5269</v>
      </c>
      <c r="B1306" t="s">
        <v>2270</v>
      </c>
      <c r="D1306" t="s">
        <v>2270</v>
      </c>
      <c r="G1306" t="s">
        <v>9</v>
      </c>
      <c r="H1306" t="s">
        <v>1083</v>
      </c>
    </row>
    <row r="1307" spans="1:8" x14ac:dyDescent="0.3">
      <c r="A1307">
        <v>3780</v>
      </c>
      <c r="B1307" t="s">
        <v>2271</v>
      </c>
      <c r="D1307" t="s">
        <v>2271</v>
      </c>
      <c r="G1307" t="s">
        <v>9</v>
      </c>
      <c r="H1307" t="s">
        <v>2272</v>
      </c>
    </row>
    <row r="1308" spans="1:8" x14ac:dyDescent="0.3">
      <c r="A1308">
        <v>276</v>
      </c>
      <c r="B1308" t="s">
        <v>2273</v>
      </c>
      <c r="D1308" t="s">
        <v>2273</v>
      </c>
      <c r="G1308" t="s">
        <v>9</v>
      </c>
      <c r="H1308" t="s">
        <v>2274</v>
      </c>
    </row>
    <row r="1309" spans="1:8" x14ac:dyDescent="0.3">
      <c r="A1309">
        <v>5586</v>
      </c>
      <c r="B1309" t="s">
        <v>2275</v>
      </c>
      <c r="D1309" t="s">
        <v>2275</v>
      </c>
      <c r="G1309" t="s">
        <v>9</v>
      </c>
      <c r="H1309" t="s">
        <v>2276</v>
      </c>
    </row>
    <row r="1310" spans="1:8" x14ac:dyDescent="0.3">
      <c r="A1310">
        <v>5548</v>
      </c>
      <c r="B1310" t="s">
        <v>2277</v>
      </c>
      <c r="D1310" t="s">
        <v>2277</v>
      </c>
      <c r="G1310" t="s">
        <v>9</v>
      </c>
      <c r="H1310" t="s">
        <v>2278</v>
      </c>
    </row>
    <row r="1311" spans="1:8" x14ac:dyDescent="0.3">
      <c r="A1311">
        <v>5237</v>
      </c>
      <c r="B1311" t="s">
        <v>2279</v>
      </c>
      <c r="D1311" t="s">
        <v>2279</v>
      </c>
      <c r="G1311" t="s">
        <v>9</v>
      </c>
      <c r="H1311" t="s">
        <v>2280</v>
      </c>
    </row>
    <row r="1312" spans="1:8" x14ac:dyDescent="0.3">
      <c r="A1312">
        <v>3201</v>
      </c>
      <c r="B1312" t="s">
        <v>2281</v>
      </c>
      <c r="D1312" t="s">
        <v>2281</v>
      </c>
      <c r="G1312" t="s">
        <v>9</v>
      </c>
      <c r="H1312" t="s">
        <v>293</v>
      </c>
    </row>
    <row r="1313" spans="1:8" x14ac:dyDescent="0.3">
      <c r="A1313">
        <v>4129</v>
      </c>
      <c r="B1313" t="s">
        <v>2282</v>
      </c>
      <c r="D1313" t="s">
        <v>2282</v>
      </c>
      <c r="G1313" t="s">
        <v>9</v>
      </c>
      <c r="H1313" t="s">
        <v>772</v>
      </c>
    </row>
    <row r="1314" spans="1:8" x14ac:dyDescent="0.3">
      <c r="A1314">
        <v>3189</v>
      </c>
      <c r="B1314" t="s">
        <v>2283</v>
      </c>
      <c r="D1314" t="s">
        <v>2283</v>
      </c>
      <c r="G1314" t="s">
        <v>9</v>
      </c>
      <c r="H1314" t="s">
        <v>1486</v>
      </c>
    </row>
    <row r="1315" spans="1:8" x14ac:dyDescent="0.3">
      <c r="A1315">
        <v>4674</v>
      </c>
      <c r="B1315" t="s">
        <v>2284</v>
      </c>
      <c r="D1315" t="s">
        <v>2284</v>
      </c>
      <c r="G1315" t="s">
        <v>9</v>
      </c>
      <c r="H1315" t="s">
        <v>2285</v>
      </c>
    </row>
    <row r="1316" spans="1:8" x14ac:dyDescent="0.3">
      <c r="A1316">
        <v>4398</v>
      </c>
      <c r="B1316" t="s">
        <v>2286</v>
      </c>
      <c r="D1316" t="s">
        <v>2286</v>
      </c>
      <c r="G1316" t="s">
        <v>9</v>
      </c>
      <c r="H1316" t="s">
        <v>1901</v>
      </c>
    </row>
    <row r="1317" spans="1:8" x14ac:dyDescent="0.3">
      <c r="A1317">
        <v>4162</v>
      </c>
      <c r="B1317" t="s">
        <v>2287</v>
      </c>
      <c r="D1317" t="s">
        <v>2288</v>
      </c>
      <c r="G1317" t="s">
        <v>9</v>
      </c>
      <c r="H1317" t="s">
        <v>636</v>
      </c>
    </row>
    <row r="1318" spans="1:8" x14ac:dyDescent="0.3">
      <c r="A1318">
        <v>4183</v>
      </c>
      <c r="B1318" t="s">
        <v>2288</v>
      </c>
      <c r="D1318" t="s">
        <v>2288</v>
      </c>
      <c r="G1318" t="s">
        <v>9</v>
      </c>
      <c r="H1318" t="s">
        <v>636</v>
      </c>
    </row>
    <row r="1319" spans="1:8" x14ac:dyDescent="0.3">
      <c r="A1319">
        <v>2349</v>
      </c>
      <c r="B1319" t="s">
        <v>2289</v>
      </c>
      <c r="D1319" t="s">
        <v>2289</v>
      </c>
      <c r="G1319" t="s">
        <v>9</v>
      </c>
      <c r="H1319" t="s">
        <v>2290</v>
      </c>
    </row>
    <row r="1320" spans="1:8" x14ac:dyDescent="0.3">
      <c r="A1320">
        <v>5178</v>
      </c>
      <c r="B1320" t="s">
        <v>2291</v>
      </c>
      <c r="D1320" t="s">
        <v>2291</v>
      </c>
      <c r="G1320" t="s">
        <v>9</v>
      </c>
      <c r="H1320" t="s">
        <v>2292</v>
      </c>
    </row>
    <row r="1321" spans="1:8" x14ac:dyDescent="0.3">
      <c r="A1321">
        <v>3791</v>
      </c>
      <c r="B1321" t="s">
        <v>2293</v>
      </c>
      <c r="D1321" t="s">
        <v>2293</v>
      </c>
      <c r="G1321" t="s">
        <v>9</v>
      </c>
      <c r="H1321" t="s">
        <v>2294</v>
      </c>
    </row>
    <row r="1322" spans="1:8" x14ac:dyDescent="0.3">
      <c r="A1322">
        <v>5054</v>
      </c>
      <c r="B1322" t="s">
        <v>2295</v>
      </c>
      <c r="D1322" t="s">
        <v>2295</v>
      </c>
      <c r="G1322" t="s">
        <v>9</v>
      </c>
      <c r="H1322" t="s">
        <v>2296</v>
      </c>
    </row>
    <row r="1323" spans="1:8" x14ac:dyDescent="0.3">
      <c r="A1323">
        <v>5293</v>
      </c>
      <c r="B1323" t="s">
        <v>2297</v>
      </c>
      <c r="D1323" t="s">
        <v>2297</v>
      </c>
      <c r="G1323" t="s">
        <v>9</v>
      </c>
      <c r="H1323" t="s">
        <v>610</v>
      </c>
    </row>
    <row r="1324" spans="1:8" x14ac:dyDescent="0.3">
      <c r="A1324">
        <v>1064</v>
      </c>
      <c r="B1324" t="s">
        <v>2298</v>
      </c>
      <c r="D1324" t="s">
        <v>2298</v>
      </c>
      <c r="G1324" t="s">
        <v>9</v>
      </c>
      <c r="H1324" t="s">
        <v>2299</v>
      </c>
    </row>
    <row r="1325" spans="1:8" x14ac:dyDescent="0.3">
      <c r="A1325">
        <v>991</v>
      </c>
      <c r="B1325" t="s">
        <v>2300</v>
      </c>
      <c r="D1325" t="s">
        <v>2300</v>
      </c>
      <c r="G1325" t="s">
        <v>9</v>
      </c>
      <c r="H1325" t="s">
        <v>2301</v>
      </c>
    </row>
    <row r="1326" spans="1:8" x14ac:dyDescent="0.3">
      <c r="A1326">
        <v>2535</v>
      </c>
      <c r="B1326" t="s">
        <v>2302</v>
      </c>
      <c r="D1326" t="s">
        <v>2302</v>
      </c>
      <c r="G1326" t="s">
        <v>9</v>
      </c>
      <c r="H1326" t="s">
        <v>2303</v>
      </c>
    </row>
    <row r="1327" spans="1:8" x14ac:dyDescent="0.3">
      <c r="A1327">
        <v>4749</v>
      </c>
      <c r="B1327" t="s">
        <v>2304</v>
      </c>
      <c r="D1327" t="s">
        <v>2304</v>
      </c>
      <c r="G1327" t="s">
        <v>9</v>
      </c>
      <c r="H1327" t="s">
        <v>2305</v>
      </c>
    </row>
    <row r="1328" spans="1:8" x14ac:dyDescent="0.3">
      <c r="A1328">
        <v>5228</v>
      </c>
      <c r="B1328" t="s">
        <v>2306</v>
      </c>
      <c r="D1328" t="s">
        <v>2306</v>
      </c>
      <c r="G1328" t="s">
        <v>9</v>
      </c>
      <c r="H1328" t="s">
        <v>2307</v>
      </c>
    </row>
    <row r="1329" spans="1:8" x14ac:dyDescent="0.3">
      <c r="A1329">
        <v>5386</v>
      </c>
      <c r="B1329" t="s">
        <v>2308</v>
      </c>
      <c r="D1329" t="s">
        <v>2308</v>
      </c>
      <c r="G1329" t="s">
        <v>9</v>
      </c>
      <c r="H1329" t="s">
        <v>2309</v>
      </c>
    </row>
    <row r="1330" spans="1:8" x14ac:dyDescent="0.3">
      <c r="A1330">
        <v>5010</v>
      </c>
      <c r="B1330" t="s">
        <v>2310</v>
      </c>
      <c r="D1330" t="s">
        <v>2310</v>
      </c>
      <c r="G1330" t="s">
        <v>9</v>
      </c>
      <c r="H1330" t="s">
        <v>2311</v>
      </c>
    </row>
    <row r="1331" spans="1:8" x14ac:dyDescent="0.3">
      <c r="A1331">
        <v>5011</v>
      </c>
      <c r="B1331" t="s">
        <v>2312</v>
      </c>
      <c r="D1331" t="s">
        <v>2312</v>
      </c>
      <c r="G1331" t="s">
        <v>9</v>
      </c>
      <c r="H1331" t="s">
        <v>2311</v>
      </c>
    </row>
    <row r="1332" spans="1:8" x14ac:dyDescent="0.3">
      <c r="A1332">
        <v>4738</v>
      </c>
      <c r="B1332" t="s">
        <v>2313</v>
      </c>
      <c r="D1332" t="s">
        <v>2313</v>
      </c>
      <c r="G1332" t="s">
        <v>9</v>
      </c>
      <c r="H1332" t="s">
        <v>1540</v>
      </c>
    </row>
    <row r="1333" spans="1:8" x14ac:dyDescent="0.3">
      <c r="A1333">
        <v>5014</v>
      </c>
      <c r="B1333" t="s">
        <v>2314</v>
      </c>
      <c r="D1333" t="s">
        <v>2314</v>
      </c>
      <c r="G1333" t="s">
        <v>9</v>
      </c>
      <c r="H1333" t="s">
        <v>2315</v>
      </c>
    </row>
    <row r="1334" spans="1:8" x14ac:dyDescent="0.3">
      <c r="A1334">
        <v>5236</v>
      </c>
      <c r="B1334" t="s">
        <v>2316</v>
      </c>
      <c r="D1334" t="s">
        <v>2316</v>
      </c>
      <c r="G1334" t="s">
        <v>9</v>
      </c>
      <c r="H1334" t="s">
        <v>2280</v>
      </c>
    </row>
    <row r="1335" spans="1:8" x14ac:dyDescent="0.3">
      <c r="A1335">
        <v>3799</v>
      </c>
      <c r="B1335" t="s">
        <v>2317</v>
      </c>
      <c r="D1335" t="s">
        <v>2317</v>
      </c>
      <c r="G1335" t="s">
        <v>9</v>
      </c>
      <c r="H1335" t="s">
        <v>1561</v>
      </c>
    </row>
    <row r="1336" spans="1:8" x14ac:dyDescent="0.3">
      <c r="A1336">
        <v>2613</v>
      </c>
      <c r="B1336" t="s">
        <v>2318</v>
      </c>
      <c r="D1336" t="s">
        <v>2318</v>
      </c>
      <c r="G1336" t="s">
        <v>9</v>
      </c>
      <c r="H1336" t="s">
        <v>1019</v>
      </c>
    </row>
    <row r="1337" spans="1:8" x14ac:dyDescent="0.3">
      <c r="A1337">
        <v>2477</v>
      </c>
      <c r="B1337" t="s">
        <v>2319</v>
      </c>
      <c r="D1337" t="s">
        <v>2319</v>
      </c>
      <c r="G1337" t="s">
        <v>9</v>
      </c>
      <c r="H1337" t="s">
        <v>1066</v>
      </c>
    </row>
    <row r="1338" spans="1:8" x14ac:dyDescent="0.3">
      <c r="A1338">
        <v>1378</v>
      </c>
      <c r="B1338" t="s">
        <v>2320</v>
      </c>
      <c r="D1338" t="s">
        <v>2320</v>
      </c>
      <c r="G1338" t="s">
        <v>9</v>
      </c>
      <c r="H1338" t="s">
        <v>2321</v>
      </c>
    </row>
    <row r="1339" spans="1:8" x14ac:dyDescent="0.3">
      <c r="A1339">
        <v>900</v>
      </c>
      <c r="B1339" t="s">
        <v>2322</v>
      </c>
      <c r="D1339" t="s">
        <v>2322</v>
      </c>
      <c r="G1339" t="s">
        <v>9</v>
      </c>
      <c r="H1339" t="s">
        <v>2323</v>
      </c>
    </row>
    <row r="1340" spans="1:8" x14ac:dyDescent="0.3">
      <c r="A1340">
        <v>986</v>
      </c>
      <c r="B1340" t="s">
        <v>2324</v>
      </c>
      <c r="D1340" t="s">
        <v>2324</v>
      </c>
      <c r="G1340" t="s">
        <v>9</v>
      </c>
      <c r="H1340" t="s">
        <v>2325</v>
      </c>
    </row>
    <row r="1341" spans="1:8" x14ac:dyDescent="0.3">
      <c r="A1341">
        <v>607</v>
      </c>
      <c r="B1341" t="s">
        <v>2326</v>
      </c>
      <c r="D1341" t="s">
        <v>2326</v>
      </c>
      <c r="G1341" t="s">
        <v>9</v>
      </c>
      <c r="H1341" t="s">
        <v>738</v>
      </c>
    </row>
    <row r="1342" spans="1:8" x14ac:dyDescent="0.3">
      <c r="A1342">
        <v>5444</v>
      </c>
      <c r="B1342" t="s">
        <v>2327</v>
      </c>
      <c r="D1342" t="s">
        <v>2327</v>
      </c>
      <c r="G1342" t="s">
        <v>9</v>
      </c>
      <c r="H1342" t="s">
        <v>348</v>
      </c>
    </row>
    <row r="1343" spans="1:8" x14ac:dyDescent="0.3">
      <c r="A1343">
        <v>3075</v>
      </c>
      <c r="B1343" t="s">
        <v>2328</v>
      </c>
      <c r="D1343" t="s">
        <v>2328</v>
      </c>
      <c r="G1343" t="s">
        <v>9</v>
      </c>
      <c r="H1343" t="s">
        <v>2329</v>
      </c>
    </row>
    <row r="1344" spans="1:8" x14ac:dyDescent="0.3">
      <c r="A1344">
        <v>4630</v>
      </c>
      <c r="B1344" t="s">
        <v>2330</v>
      </c>
      <c r="D1344" t="s">
        <v>2330</v>
      </c>
      <c r="G1344" t="s">
        <v>9</v>
      </c>
      <c r="H1344" t="s">
        <v>2331</v>
      </c>
    </row>
    <row r="1345" spans="1:8" x14ac:dyDescent="0.3">
      <c r="A1345">
        <v>4407</v>
      </c>
      <c r="B1345" t="s">
        <v>2332</v>
      </c>
      <c r="D1345" t="s">
        <v>2332</v>
      </c>
      <c r="G1345" t="s">
        <v>9</v>
      </c>
      <c r="H1345" t="s">
        <v>2333</v>
      </c>
    </row>
    <row r="1346" spans="1:8" x14ac:dyDescent="0.3">
      <c r="A1346">
        <v>3266</v>
      </c>
      <c r="B1346" t="s">
        <v>2334</v>
      </c>
      <c r="D1346" t="s">
        <v>2334</v>
      </c>
      <c r="G1346" t="s">
        <v>9</v>
      </c>
      <c r="H1346" t="s">
        <v>718</v>
      </c>
    </row>
    <row r="1347" spans="1:8" x14ac:dyDescent="0.3">
      <c r="A1347">
        <v>306</v>
      </c>
      <c r="B1347" t="s">
        <v>2335</v>
      </c>
      <c r="D1347" t="s">
        <v>2335</v>
      </c>
      <c r="G1347" t="s">
        <v>9</v>
      </c>
      <c r="H1347" t="s">
        <v>570</v>
      </c>
    </row>
    <row r="1348" spans="1:8" x14ac:dyDescent="0.3">
      <c r="A1348">
        <v>770</v>
      </c>
      <c r="B1348" t="s">
        <v>2336</v>
      </c>
      <c r="D1348" t="s">
        <v>2336</v>
      </c>
      <c r="G1348" t="s">
        <v>9</v>
      </c>
      <c r="H1348" t="s">
        <v>2337</v>
      </c>
    </row>
    <row r="1349" spans="1:8" x14ac:dyDescent="0.3">
      <c r="A1349">
        <v>2591</v>
      </c>
      <c r="B1349" t="s">
        <v>2338</v>
      </c>
      <c r="D1349" t="s">
        <v>2338</v>
      </c>
      <c r="G1349" t="s">
        <v>9</v>
      </c>
      <c r="H1349" t="s">
        <v>1623</v>
      </c>
    </row>
    <row r="1350" spans="1:8" x14ac:dyDescent="0.3">
      <c r="A1350">
        <v>944</v>
      </c>
      <c r="B1350" t="s">
        <v>2339</v>
      </c>
      <c r="D1350" t="s">
        <v>2339</v>
      </c>
      <c r="G1350" t="s">
        <v>9</v>
      </c>
      <c r="H1350" t="s">
        <v>278</v>
      </c>
    </row>
    <row r="1351" spans="1:8" x14ac:dyDescent="0.3">
      <c r="A1351">
        <v>632</v>
      </c>
      <c r="B1351" t="s">
        <v>2340</v>
      </c>
      <c r="D1351" t="s">
        <v>2340</v>
      </c>
      <c r="G1351" t="s">
        <v>9</v>
      </c>
      <c r="H1351" t="s">
        <v>566</v>
      </c>
    </row>
    <row r="1352" spans="1:8" x14ac:dyDescent="0.3">
      <c r="A1352">
        <v>4513</v>
      </c>
      <c r="B1352" t="s">
        <v>2341</v>
      </c>
      <c r="D1352" t="s">
        <v>2341</v>
      </c>
      <c r="G1352" t="s">
        <v>9</v>
      </c>
      <c r="H1352" t="s">
        <v>50</v>
      </c>
    </row>
    <row r="1353" spans="1:8" x14ac:dyDescent="0.3">
      <c r="A1353">
        <v>110</v>
      </c>
      <c r="B1353" t="s">
        <v>2342</v>
      </c>
      <c r="D1353" t="s">
        <v>2342</v>
      </c>
      <c r="G1353" t="s">
        <v>9</v>
      </c>
      <c r="H1353" t="s">
        <v>161</v>
      </c>
    </row>
    <row r="1354" spans="1:8" x14ac:dyDescent="0.3">
      <c r="A1354">
        <v>50</v>
      </c>
      <c r="B1354" t="s">
        <v>2343</v>
      </c>
      <c r="D1354" t="s">
        <v>2343</v>
      </c>
      <c r="G1354" t="s">
        <v>9</v>
      </c>
      <c r="H1354" t="s">
        <v>161</v>
      </c>
    </row>
    <row r="1355" spans="1:8" x14ac:dyDescent="0.3">
      <c r="A1355">
        <v>4909</v>
      </c>
      <c r="B1355" t="s">
        <v>2344</v>
      </c>
      <c r="D1355" t="s">
        <v>2344</v>
      </c>
      <c r="G1355" t="s">
        <v>9</v>
      </c>
      <c r="H1355" t="s">
        <v>1131</v>
      </c>
    </row>
    <row r="1356" spans="1:8" x14ac:dyDescent="0.3">
      <c r="A1356">
        <v>5025</v>
      </c>
      <c r="B1356" t="s">
        <v>2345</v>
      </c>
      <c r="D1356" t="s">
        <v>2345</v>
      </c>
      <c r="G1356" t="s">
        <v>9</v>
      </c>
      <c r="H1356" t="s">
        <v>1242</v>
      </c>
    </row>
    <row r="1357" spans="1:8" x14ac:dyDescent="0.3">
      <c r="A1357">
        <v>3512</v>
      </c>
      <c r="B1357" t="s">
        <v>2346</v>
      </c>
      <c r="D1357" t="s">
        <v>2346</v>
      </c>
      <c r="G1357" t="s">
        <v>9</v>
      </c>
      <c r="H1357" t="s">
        <v>2347</v>
      </c>
    </row>
    <row r="1358" spans="1:8" x14ac:dyDescent="0.3">
      <c r="A1358">
        <v>241</v>
      </c>
      <c r="B1358" t="s">
        <v>2348</v>
      </c>
      <c r="D1358" t="s">
        <v>2348</v>
      </c>
      <c r="G1358" t="s">
        <v>9</v>
      </c>
      <c r="H1358" t="s">
        <v>97</v>
      </c>
    </row>
    <row r="1359" spans="1:8" x14ac:dyDescent="0.3">
      <c r="A1359">
        <v>4458</v>
      </c>
      <c r="B1359" t="s">
        <v>2349</v>
      </c>
      <c r="D1359" t="s">
        <v>2349</v>
      </c>
      <c r="G1359" t="s">
        <v>9</v>
      </c>
      <c r="H1359" t="s">
        <v>1931</v>
      </c>
    </row>
    <row r="1360" spans="1:8" x14ac:dyDescent="0.3">
      <c r="A1360">
        <v>4132</v>
      </c>
      <c r="B1360" t="s">
        <v>2350</v>
      </c>
      <c r="D1360" t="s">
        <v>2350</v>
      </c>
      <c r="G1360" t="s">
        <v>9</v>
      </c>
      <c r="H1360" t="s">
        <v>2351</v>
      </c>
    </row>
    <row r="1361" spans="1:8" x14ac:dyDescent="0.3">
      <c r="A1361">
        <v>5259</v>
      </c>
      <c r="B1361" t="s">
        <v>2352</v>
      </c>
      <c r="D1361" t="s">
        <v>2352</v>
      </c>
      <c r="G1361" t="s">
        <v>9</v>
      </c>
      <c r="H1361" t="s">
        <v>2353</v>
      </c>
    </row>
    <row r="1362" spans="1:8" x14ac:dyDescent="0.3">
      <c r="A1362">
        <v>41</v>
      </c>
      <c r="B1362" t="s">
        <v>2354</v>
      </c>
      <c r="D1362" t="s">
        <v>2354</v>
      </c>
      <c r="G1362" t="s">
        <v>9</v>
      </c>
      <c r="H1362" t="s">
        <v>161</v>
      </c>
    </row>
    <row r="1363" spans="1:8" x14ac:dyDescent="0.3">
      <c r="A1363">
        <v>3479</v>
      </c>
      <c r="B1363" t="s">
        <v>2355</v>
      </c>
      <c r="D1363" t="s">
        <v>2355</v>
      </c>
      <c r="G1363" t="s">
        <v>9</v>
      </c>
      <c r="H1363" t="s">
        <v>2062</v>
      </c>
    </row>
    <row r="1364" spans="1:8" x14ac:dyDescent="0.3">
      <c r="A1364">
        <v>227</v>
      </c>
      <c r="B1364" t="s">
        <v>2356</v>
      </c>
      <c r="D1364" t="s">
        <v>2356</v>
      </c>
      <c r="G1364" t="s">
        <v>9</v>
      </c>
      <c r="H1364" t="s">
        <v>1639</v>
      </c>
    </row>
    <row r="1365" spans="1:8" x14ac:dyDescent="0.3">
      <c r="A1365">
        <v>3605</v>
      </c>
      <c r="B1365" t="s">
        <v>2357</v>
      </c>
      <c r="D1365" t="s">
        <v>2357</v>
      </c>
      <c r="G1365" t="s">
        <v>9</v>
      </c>
      <c r="H1365" t="s">
        <v>2358</v>
      </c>
    </row>
    <row r="1366" spans="1:8" x14ac:dyDescent="0.3">
      <c r="A1366">
        <v>2929</v>
      </c>
      <c r="B1366" t="s">
        <v>2359</v>
      </c>
      <c r="D1366" t="s">
        <v>2359</v>
      </c>
      <c r="G1366" t="s">
        <v>9</v>
      </c>
      <c r="H1366" t="s">
        <v>2360</v>
      </c>
    </row>
    <row r="1367" spans="1:8" x14ac:dyDescent="0.3">
      <c r="A1367">
        <v>3311</v>
      </c>
      <c r="B1367" t="s">
        <v>2361</v>
      </c>
      <c r="D1367" t="s">
        <v>2361</v>
      </c>
      <c r="G1367" t="s">
        <v>9</v>
      </c>
      <c r="H1367" t="s">
        <v>782</v>
      </c>
    </row>
    <row r="1368" spans="1:8" x14ac:dyDescent="0.3">
      <c r="A1368">
        <v>2488</v>
      </c>
      <c r="B1368" t="s">
        <v>2362</v>
      </c>
      <c r="D1368" t="s">
        <v>2362</v>
      </c>
      <c r="G1368" t="s">
        <v>9</v>
      </c>
      <c r="H1368" t="s">
        <v>1948</v>
      </c>
    </row>
    <row r="1369" spans="1:8" x14ac:dyDescent="0.3">
      <c r="A1369">
        <v>5683</v>
      </c>
      <c r="B1369" t="s">
        <v>2363</v>
      </c>
      <c r="D1369" t="s">
        <v>2363</v>
      </c>
      <c r="G1369" t="s">
        <v>9</v>
      </c>
      <c r="H1369" t="s">
        <v>2364</v>
      </c>
    </row>
    <row r="1370" spans="1:8" x14ac:dyDescent="0.3">
      <c r="A1370">
        <v>3580</v>
      </c>
      <c r="B1370" t="s">
        <v>2365</v>
      </c>
      <c r="D1370" t="s">
        <v>2365</v>
      </c>
      <c r="G1370" t="s">
        <v>9</v>
      </c>
      <c r="H1370" t="s">
        <v>2366</v>
      </c>
    </row>
    <row r="1371" spans="1:8" x14ac:dyDescent="0.3">
      <c r="A1371">
        <v>1113</v>
      </c>
      <c r="B1371" t="s">
        <v>2367</v>
      </c>
      <c r="D1371" t="s">
        <v>2367</v>
      </c>
      <c r="G1371" t="s">
        <v>9</v>
      </c>
      <c r="H1371" t="s">
        <v>2368</v>
      </c>
    </row>
    <row r="1372" spans="1:8" x14ac:dyDescent="0.3">
      <c r="A1372">
        <v>5044</v>
      </c>
      <c r="B1372" t="s">
        <v>2369</v>
      </c>
      <c r="D1372" t="s">
        <v>2369</v>
      </c>
      <c r="G1372" t="s">
        <v>9</v>
      </c>
      <c r="H1372" t="s">
        <v>356</v>
      </c>
    </row>
    <row r="1373" spans="1:8" x14ac:dyDescent="0.3">
      <c r="A1373">
        <v>3382</v>
      </c>
      <c r="B1373" t="s">
        <v>2370</v>
      </c>
      <c r="D1373" t="s">
        <v>2370</v>
      </c>
      <c r="G1373" t="s">
        <v>9</v>
      </c>
      <c r="H1373" t="s">
        <v>1369</v>
      </c>
    </row>
    <row r="1374" spans="1:8" x14ac:dyDescent="0.3">
      <c r="A1374">
        <v>3652</v>
      </c>
      <c r="B1374" t="s">
        <v>2371</v>
      </c>
      <c r="D1374" t="s">
        <v>2371</v>
      </c>
      <c r="G1374" t="s">
        <v>9</v>
      </c>
      <c r="H1374" t="s">
        <v>2372</v>
      </c>
    </row>
    <row r="1375" spans="1:8" x14ac:dyDescent="0.3">
      <c r="A1375">
        <v>3744</v>
      </c>
      <c r="B1375" t="s">
        <v>2373</v>
      </c>
      <c r="D1375" t="s">
        <v>2373</v>
      </c>
      <c r="G1375" t="s">
        <v>9</v>
      </c>
      <c r="H1375" t="s">
        <v>2374</v>
      </c>
    </row>
    <row r="1376" spans="1:8" x14ac:dyDescent="0.3">
      <c r="A1376">
        <v>5443</v>
      </c>
      <c r="B1376" t="s">
        <v>2375</v>
      </c>
      <c r="D1376" t="s">
        <v>2375</v>
      </c>
      <c r="G1376" t="s">
        <v>9</v>
      </c>
      <c r="H1376" t="s">
        <v>348</v>
      </c>
    </row>
    <row r="1377" spans="1:8" x14ac:dyDescent="0.3">
      <c r="A1377">
        <v>2937</v>
      </c>
      <c r="B1377" t="s">
        <v>2376</v>
      </c>
      <c r="D1377" t="s">
        <v>2376</v>
      </c>
      <c r="G1377" t="s">
        <v>9</v>
      </c>
      <c r="H1377" t="s">
        <v>1534</v>
      </c>
    </row>
    <row r="1378" spans="1:8" x14ac:dyDescent="0.3">
      <c r="A1378">
        <v>4998</v>
      </c>
      <c r="B1378" t="s">
        <v>2377</v>
      </c>
      <c r="D1378" t="s">
        <v>2377</v>
      </c>
      <c r="G1378" t="s">
        <v>9</v>
      </c>
      <c r="H1378" t="s">
        <v>2378</v>
      </c>
    </row>
    <row r="1379" spans="1:8" x14ac:dyDescent="0.3">
      <c r="A1379">
        <v>3595</v>
      </c>
      <c r="B1379" t="s">
        <v>2379</v>
      </c>
      <c r="D1379" t="s">
        <v>2379</v>
      </c>
      <c r="G1379" t="s">
        <v>9</v>
      </c>
      <c r="H1379" t="s">
        <v>2380</v>
      </c>
    </row>
    <row r="1380" spans="1:8" x14ac:dyDescent="0.3">
      <c r="A1380">
        <v>5133</v>
      </c>
      <c r="B1380" t="s">
        <v>2381</v>
      </c>
      <c r="D1380" t="s">
        <v>2381</v>
      </c>
      <c r="G1380" t="s">
        <v>9</v>
      </c>
      <c r="H1380" t="s">
        <v>2382</v>
      </c>
    </row>
    <row r="1381" spans="1:8" x14ac:dyDescent="0.3">
      <c r="A1381">
        <v>2847</v>
      </c>
      <c r="B1381" t="s">
        <v>2383</v>
      </c>
      <c r="D1381" t="s">
        <v>2383</v>
      </c>
      <c r="G1381" t="s">
        <v>9</v>
      </c>
      <c r="H1381" t="s">
        <v>2384</v>
      </c>
    </row>
    <row r="1382" spans="1:8" x14ac:dyDescent="0.3">
      <c r="A1382">
        <v>971</v>
      </c>
      <c r="B1382" t="s">
        <v>2385</v>
      </c>
      <c r="D1382" t="s">
        <v>2385</v>
      </c>
      <c r="G1382" t="s">
        <v>9</v>
      </c>
      <c r="H1382" t="s">
        <v>2386</v>
      </c>
    </row>
    <row r="1383" spans="1:8" x14ac:dyDescent="0.3">
      <c r="A1383">
        <v>5377</v>
      </c>
      <c r="B1383" t="s">
        <v>2387</v>
      </c>
      <c r="D1383" t="s">
        <v>2387</v>
      </c>
      <c r="G1383" t="s">
        <v>9</v>
      </c>
      <c r="H1383" t="s">
        <v>2388</v>
      </c>
    </row>
    <row r="1384" spans="1:8" x14ac:dyDescent="0.3">
      <c r="A1384">
        <v>343</v>
      </c>
      <c r="B1384" t="s">
        <v>2389</v>
      </c>
      <c r="D1384" t="s">
        <v>2389</v>
      </c>
      <c r="G1384" t="s">
        <v>9</v>
      </c>
      <c r="H1384" t="s">
        <v>2390</v>
      </c>
    </row>
    <row r="1385" spans="1:8" x14ac:dyDescent="0.3">
      <c r="A1385">
        <v>5472</v>
      </c>
      <c r="B1385" t="s">
        <v>2391</v>
      </c>
      <c r="D1385" t="s">
        <v>2391</v>
      </c>
      <c r="G1385" t="s">
        <v>9</v>
      </c>
      <c r="H1385" t="s">
        <v>2392</v>
      </c>
    </row>
    <row r="1386" spans="1:8" x14ac:dyDescent="0.3">
      <c r="A1386">
        <v>5536</v>
      </c>
      <c r="B1386" t="s">
        <v>2393</v>
      </c>
      <c r="D1386" t="s">
        <v>2393</v>
      </c>
      <c r="G1386" t="s">
        <v>9</v>
      </c>
      <c r="H1386" t="s">
        <v>2394</v>
      </c>
    </row>
    <row r="1387" spans="1:8" x14ac:dyDescent="0.3">
      <c r="A1387">
        <v>4193</v>
      </c>
      <c r="B1387" t="s">
        <v>2395</v>
      </c>
      <c r="D1387" t="s">
        <v>2395</v>
      </c>
      <c r="G1387" t="s">
        <v>9</v>
      </c>
      <c r="H1387" t="s">
        <v>2396</v>
      </c>
    </row>
    <row r="1388" spans="1:8" x14ac:dyDescent="0.3">
      <c r="A1388">
        <v>4324</v>
      </c>
      <c r="B1388" t="s">
        <v>2397</v>
      </c>
      <c r="D1388" t="s">
        <v>2397</v>
      </c>
      <c r="G1388" t="s">
        <v>9</v>
      </c>
      <c r="H1388" t="s">
        <v>2398</v>
      </c>
    </row>
    <row r="1389" spans="1:8" x14ac:dyDescent="0.3">
      <c r="A1389">
        <v>3434</v>
      </c>
      <c r="B1389" t="s">
        <v>2399</v>
      </c>
      <c r="D1389" t="s">
        <v>2399</v>
      </c>
      <c r="G1389" t="s">
        <v>9</v>
      </c>
      <c r="H1389" t="s">
        <v>495</v>
      </c>
    </row>
    <row r="1390" spans="1:8" x14ac:dyDescent="0.3">
      <c r="A1390">
        <v>896</v>
      </c>
      <c r="B1390" t="s">
        <v>2400</v>
      </c>
      <c r="D1390" t="s">
        <v>2400</v>
      </c>
      <c r="G1390" t="s">
        <v>9</v>
      </c>
      <c r="H1390" t="s">
        <v>2401</v>
      </c>
    </row>
    <row r="1391" spans="1:8" x14ac:dyDescent="0.3">
      <c r="A1391">
        <v>5434</v>
      </c>
      <c r="B1391" t="s">
        <v>2402</v>
      </c>
      <c r="D1391" t="s">
        <v>2402</v>
      </c>
      <c r="G1391" t="s">
        <v>9</v>
      </c>
      <c r="H1391" t="s">
        <v>2403</v>
      </c>
    </row>
    <row r="1392" spans="1:8" x14ac:dyDescent="0.3">
      <c r="A1392">
        <v>2592</v>
      </c>
      <c r="B1392" t="s">
        <v>2404</v>
      </c>
      <c r="D1392" t="s">
        <v>2404</v>
      </c>
      <c r="G1392" t="s">
        <v>9</v>
      </c>
      <c r="H1392" t="s">
        <v>1623</v>
      </c>
    </row>
    <row r="1393" spans="1:8" x14ac:dyDescent="0.3">
      <c r="A1393">
        <v>1060</v>
      </c>
      <c r="B1393" t="s">
        <v>2405</v>
      </c>
      <c r="D1393" t="s">
        <v>2405</v>
      </c>
      <c r="G1393" t="s">
        <v>9</v>
      </c>
      <c r="H1393" t="s">
        <v>2406</v>
      </c>
    </row>
    <row r="1394" spans="1:8" x14ac:dyDescent="0.3">
      <c r="A1394">
        <v>4064</v>
      </c>
      <c r="B1394" t="s">
        <v>2407</v>
      </c>
      <c r="D1394" t="s">
        <v>2407</v>
      </c>
      <c r="G1394" t="s">
        <v>9</v>
      </c>
      <c r="H1394" t="s">
        <v>1891</v>
      </c>
    </row>
    <row r="1395" spans="1:8" x14ac:dyDescent="0.3">
      <c r="A1395">
        <v>3259</v>
      </c>
      <c r="B1395" t="s">
        <v>2408</v>
      </c>
      <c r="D1395" t="s">
        <v>2408</v>
      </c>
      <c r="G1395" t="s">
        <v>9</v>
      </c>
      <c r="H1395" t="s">
        <v>718</v>
      </c>
    </row>
    <row r="1396" spans="1:8" x14ac:dyDescent="0.3">
      <c r="A1396">
        <v>5697</v>
      </c>
      <c r="B1396" t="s">
        <v>2409</v>
      </c>
      <c r="D1396" t="s">
        <v>2409</v>
      </c>
      <c r="G1396" t="s">
        <v>9</v>
      </c>
      <c r="H1396" t="s">
        <v>2410</v>
      </c>
    </row>
    <row r="1397" spans="1:8" x14ac:dyDescent="0.3">
      <c r="A1397">
        <v>5031</v>
      </c>
      <c r="B1397" t="s">
        <v>2411</v>
      </c>
      <c r="D1397" t="s">
        <v>2411</v>
      </c>
      <c r="G1397" t="s">
        <v>9</v>
      </c>
      <c r="H1397" t="s">
        <v>2412</v>
      </c>
    </row>
    <row r="1398" spans="1:8" x14ac:dyDescent="0.3">
      <c r="A1398">
        <v>1013</v>
      </c>
      <c r="B1398" t="s">
        <v>2413</v>
      </c>
      <c r="D1398" t="s">
        <v>2413</v>
      </c>
      <c r="G1398" t="s">
        <v>9</v>
      </c>
      <c r="H1398" t="s">
        <v>2414</v>
      </c>
    </row>
    <row r="1399" spans="1:8" x14ac:dyDescent="0.3">
      <c r="A1399">
        <v>3533</v>
      </c>
      <c r="B1399" t="s">
        <v>2415</v>
      </c>
      <c r="D1399" t="s">
        <v>2415</v>
      </c>
      <c r="G1399" t="s">
        <v>9</v>
      </c>
      <c r="H1399" t="s">
        <v>2416</v>
      </c>
    </row>
    <row r="1400" spans="1:8" x14ac:dyDescent="0.3">
      <c r="A1400">
        <v>4093</v>
      </c>
      <c r="B1400" t="s">
        <v>2417</v>
      </c>
      <c r="D1400" t="s">
        <v>2417</v>
      </c>
      <c r="G1400" t="s">
        <v>9</v>
      </c>
      <c r="H1400" t="s">
        <v>2418</v>
      </c>
    </row>
    <row r="1401" spans="1:8" x14ac:dyDescent="0.3">
      <c r="A1401">
        <v>3707</v>
      </c>
      <c r="B1401" t="s">
        <v>2419</v>
      </c>
      <c r="D1401" t="s">
        <v>2419</v>
      </c>
      <c r="G1401" t="s">
        <v>9</v>
      </c>
      <c r="H1401" t="s">
        <v>2420</v>
      </c>
    </row>
    <row r="1402" spans="1:8" x14ac:dyDescent="0.3">
      <c r="A1402">
        <v>128</v>
      </c>
      <c r="B1402" t="s">
        <v>2421</v>
      </c>
      <c r="D1402" t="s">
        <v>2421</v>
      </c>
      <c r="G1402" t="s">
        <v>9</v>
      </c>
      <c r="H1402" t="s">
        <v>161</v>
      </c>
    </row>
    <row r="1403" spans="1:8" x14ac:dyDescent="0.3">
      <c r="A1403">
        <v>5332</v>
      </c>
      <c r="B1403" t="s">
        <v>2422</v>
      </c>
      <c r="D1403" t="s">
        <v>2422</v>
      </c>
      <c r="G1403" t="s">
        <v>9</v>
      </c>
      <c r="H1403" t="s">
        <v>40</v>
      </c>
    </row>
    <row r="1404" spans="1:8" x14ac:dyDescent="0.3">
      <c r="A1404">
        <v>3297</v>
      </c>
      <c r="B1404" t="s">
        <v>2423</v>
      </c>
      <c r="D1404" t="s">
        <v>2423</v>
      </c>
      <c r="G1404" t="s">
        <v>9</v>
      </c>
      <c r="H1404" t="s">
        <v>1686</v>
      </c>
    </row>
    <row r="1405" spans="1:8" x14ac:dyDescent="0.3">
      <c r="A1405">
        <v>4856</v>
      </c>
      <c r="B1405" t="s">
        <v>2424</v>
      </c>
      <c r="D1405" t="s">
        <v>2424</v>
      </c>
      <c r="G1405" t="s">
        <v>9</v>
      </c>
      <c r="H1405" t="s">
        <v>2425</v>
      </c>
    </row>
    <row r="1406" spans="1:8" x14ac:dyDescent="0.3">
      <c r="A1406">
        <v>4148</v>
      </c>
      <c r="B1406" t="s">
        <v>2426</v>
      </c>
      <c r="D1406" t="s">
        <v>2426</v>
      </c>
      <c r="G1406" t="s">
        <v>9</v>
      </c>
      <c r="H1406" t="s">
        <v>396</v>
      </c>
    </row>
    <row r="1407" spans="1:8" x14ac:dyDescent="0.3">
      <c r="A1407">
        <v>4525</v>
      </c>
      <c r="B1407" t="s">
        <v>2427</v>
      </c>
      <c r="D1407" t="s">
        <v>2427</v>
      </c>
      <c r="G1407" t="s">
        <v>9</v>
      </c>
      <c r="H1407" t="s">
        <v>2428</v>
      </c>
    </row>
    <row r="1408" spans="1:8" x14ac:dyDescent="0.3">
      <c r="A1408">
        <v>5611</v>
      </c>
      <c r="B1408" t="s">
        <v>2429</v>
      </c>
      <c r="D1408" t="s">
        <v>2429</v>
      </c>
      <c r="G1408" t="s">
        <v>9</v>
      </c>
      <c r="H1408" t="s">
        <v>2430</v>
      </c>
    </row>
    <row r="1409" spans="1:8" x14ac:dyDescent="0.3">
      <c r="A1409">
        <v>2543</v>
      </c>
      <c r="B1409" t="s">
        <v>2431</v>
      </c>
      <c r="D1409" t="s">
        <v>2431</v>
      </c>
      <c r="G1409" t="s">
        <v>9</v>
      </c>
      <c r="H1409" t="s">
        <v>2432</v>
      </c>
    </row>
    <row r="1410" spans="1:8" x14ac:dyDescent="0.3">
      <c r="A1410">
        <v>2740</v>
      </c>
      <c r="B1410" t="s">
        <v>2433</v>
      </c>
      <c r="D1410" t="s">
        <v>2433</v>
      </c>
      <c r="G1410" t="s">
        <v>9</v>
      </c>
      <c r="H1410" t="s">
        <v>2434</v>
      </c>
    </row>
    <row r="1411" spans="1:8" x14ac:dyDescent="0.3">
      <c r="A1411">
        <v>3847</v>
      </c>
      <c r="B1411" t="s">
        <v>2435</v>
      </c>
      <c r="D1411" t="s">
        <v>2435</v>
      </c>
      <c r="G1411" t="s">
        <v>9</v>
      </c>
      <c r="H1411" t="s">
        <v>2436</v>
      </c>
    </row>
    <row r="1412" spans="1:8" x14ac:dyDescent="0.3">
      <c r="A1412">
        <v>5324</v>
      </c>
      <c r="B1412" t="s">
        <v>2437</v>
      </c>
      <c r="D1412" t="s">
        <v>2437</v>
      </c>
      <c r="G1412" t="s">
        <v>9</v>
      </c>
      <c r="H1412" t="s">
        <v>2438</v>
      </c>
    </row>
    <row r="1413" spans="1:8" x14ac:dyDescent="0.3">
      <c r="A1413">
        <v>3672</v>
      </c>
      <c r="B1413" t="s">
        <v>2439</v>
      </c>
      <c r="D1413" t="s">
        <v>2439</v>
      </c>
      <c r="G1413" t="s">
        <v>9</v>
      </c>
      <c r="H1413" t="s">
        <v>2440</v>
      </c>
    </row>
    <row r="1414" spans="1:8" x14ac:dyDescent="0.3">
      <c r="A1414">
        <v>1157</v>
      </c>
      <c r="B1414" t="s">
        <v>2441</v>
      </c>
      <c r="D1414" t="s">
        <v>2441</v>
      </c>
      <c r="G1414" t="s">
        <v>9</v>
      </c>
      <c r="H1414" t="s">
        <v>2442</v>
      </c>
    </row>
    <row r="1415" spans="1:8" x14ac:dyDescent="0.3">
      <c r="A1415">
        <v>2628</v>
      </c>
      <c r="B1415" t="s">
        <v>2443</v>
      </c>
      <c r="D1415" t="s">
        <v>2443</v>
      </c>
      <c r="G1415" t="s">
        <v>9</v>
      </c>
      <c r="H1415" t="s">
        <v>2444</v>
      </c>
    </row>
    <row r="1416" spans="1:8" x14ac:dyDescent="0.3">
      <c r="A1416">
        <v>1367</v>
      </c>
      <c r="B1416" t="s">
        <v>2445</v>
      </c>
      <c r="D1416" t="s">
        <v>2445</v>
      </c>
      <c r="G1416" t="s">
        <v>9</v>
      </c>
      <c r="H1416" t="s">
        <v>1319</v>
      </c>
    </row>
    <row r="1417" spans="1:8" x14ac:dyDescent="0.3">
      <c r="A1417">
        <v>1369</v>
      </c>
      <c r="B1417" t="s">
        <v>2446</v>
      </c>
      <c r="D1417" t="s">
        <v>2446</v>
      </c>
      <c r="G1417" t="s">
        <v>9</v>
      </c>
      <c r="H1417" t="s">
        <v>1319</v>
      </c>
    </row>
    <row r="1418" spans="1:8" x14ac:dyDescent="0.3">
      <c r="A1418">
        <v>4225</v>
      </c>
      <c r="B1418" t="s">
        <v>2447</v>
      </c>
      <c r="D1418" t="s">
        <v>2447</v>
      </c>
      <c r="G1418" t="s">
        <v>9</v>
      </c>
      <c r="H1418" t="s">
        <v>891</v>
      </c>
    </row>
    <row r="1419" spans="1:8" x14ac:dyDescent="0.3">
      <c r="A1419">
        <v>5096</v>
      </c>
      <c r="B1419" t="s">
        <v>2448</v>
      </c>
      <c r="D1419" t="s">
        <v>2448</v>
      </c>
      <c r="G1419" t="s">
        <v>9</v>
      </c>
      <c r="H1419" t="s">
        <v>2449</v>
      </c>
    </row>
    <row r="1420" spans="1:8" x14ac:dyDescent="0.3">
      <c r="A1420">
        <v>4702</v>
      </c>
      <c r="B1420" t="s">
        <v>2450</v>
      </c>
      <c r="D1420" t="s">
        <v>2450</v>
      </c>
      <c r="G1420" t="s">
        <v>9</v>
      </c>
      <c r="H1420" t="s">
        <v>1317</v>
      </c>
    </row>
    <row r="1421" spans="1:8" x14ac:dyDescent="0.3">
      <c r="A1421">
        <v>781</v>
      </c>
      <c r="B1421" t="s">
        <v>2451</v>
      </c>
      <c r="D1421" t="s">
        <v>2451</v>
      </c>
      <c r="G1421" t="s">
        <v>9</v>
      </c>
      <c r="H1421" t="s">
        <v>1334</v>
      </c>
    </row>
    <row r="1422" spans="1:8" x14ac:dyDescent="0.3">
      <c r="A1422">
        <v>5516</v>
      </c>
      <c r="B1422" t="s">
        <v>2452</v>
      </c>
      <c r="D1422" t="s">
        <v>2452</v>
      </c>
      <c r="G1422" t="s">
        <v>9</v>
      </c>
      <c r="H1422" t="s">
        <v>2453</v>
      </c>
    </row>
    <row r="1423" spans="1:8" x14ac:dyDescent="0.3">
      <c r="A1423">
        <v>3267</v>
      </c>
      <c r="B1423" t="s">
        <v>2454</v>
      </c>
      <c r="D1423" t="s">
        <v>2454</v>
      </c>
      <c r="G1423" t="s">
        <v>9</v>
      </c>
      <c r="H1423" t="s">
        <v>718</v>
      </c>
    </row>
    <row r="1424" spans="1:8" x14ac:dyDescent="0.3">
      <c r="A1424">
        <v>213</v>
      </c>
      <c r="B1424" t="s">
        <v>2455</v>
      </c>
      <c r="D1424" t="s">
        <v>2455</v>
      </c>
      <c r="G1424" t="s">
        <v>9</v>
      </c>
      <c r="H1424" t="s">
        <v>1140</v>
      </c>
    </row>
    <row r="1425" spans="1:8" x14ac:dyDescent="0.3">
      <c r="A1425">
        <v>4216</v>
      </c>
      <c r="B1425" t="s">
        <v>2456</v>
      </c>
      <c r="D1425" t="s">
        <v>2456</v>
      </c>
      <c r="G1425" t="s">
        <v>9</v>
      </c>
      <c r="H1425" t="s">
        <v>2457</v>
      </c>
    </row>
    <row r="1426" spans="1:8" x14ac:dyDescent="0.3">
      <c r="A1426">
        <v>226</v>
      </c>
      <c r="B1426" t="s">
        <v>2458</v>
      </c>
      <c r="D1426" t="s">
        <v>2458</v>
      </c>
      <c r="G1426" t="s">
        <v>9</v>
      </c>
      <c r="H1426" t="s">
        <v>1639</v>
      </c>
    </row>
    <row r="1427" spans="1:8" x14ac:dyDescent="0.3">
      <c r="A1427">
        <v>3907</v>
      </c>
      <c r="B1427" t="s">
        <v>2459</v>
      </c>
      <c r="D1427" t="s">
        <v>2459</v>
      </c>
      <c r="G1427" t="s">
        <v>9</v>
      </c>
      <c r="H1427" t="s">
        <v>2460</v>
      </c>
    </row>
    <row r="1428" spans="1:8" x14ac:dyDescent="0.3">
      <c r="A1428">
        <v>3581</v>
      </c>
      <c r="B1428" t="s">
        <v>2461</v>
      </c>
      <c r="D1428" t="s">
        <v>2461</v>
      </c>
      <c r="G1428" t="s">
        <v>9</v>
      </c>
      <c r="H1428" t="s">
        <v>2366</v>
      </c>
    </row>
    <row r="1429" spans="1:8" x14ac:dyDescent="0.3">
      <c r="A1429">
        <v>4953</v>
      </c>
      <c r="B1429" t="s">
        <v>2462</v>
      </c>
      <c r="D1429" t="s">
        <v>2462</v>
      </c>
      <c r="G1429" t="s">
        <v>9</v>
      </c>
      <c r="H1429" t="s">
        <v>2463</v>
      </c>
    </row>
    <row r="1430" spans="1:8" x14ac:dyDescent="0.3">
      <c r="A1430">
        <v>2892</v>
      </c>
      <c r="B1430" t="s">
        <v>2464</v>
      </c>
      <c r="D1430" t="s">
        <v>2464</v>
      </c>
      <c r="G1430" t="s">
        <v>9</v>
      </c>
      <c r="H1430" t="s">
        <v>2465</v>
      </c>
    </row>
    <row r="1431" spans="1:8" x14ac:dyDescent="0.3">
      <c r="A1431">
        <v>4969</v>
      </c>
      <c r="B1431" t="s">
        <v>2466</v>
      </c>
      <c r="D1431" t="s">
        <v>2466</v>
      </c>
      <c r="G1431" t="s">
        <v>9</v>
      </c>
      <c r="H1431" t="s">
        <v>2467</v>
      </c>
    </row>
    <row r="1432" spans="1:8" x14ac:dyDescent="0.3">
      <c r="A1432">
        <v>2451</v>
      </c>
      <c r="B1432" t="s">
        <v>2468</v>
      </c>
      <c r="D1432" t="s">
        <v>2468</v>
      </c>
      <c r="G1432" t="s">
        <v>9</v>
      </c>
      <c r="H1432" t="s">
        <v>2469</v>
      </c>
    </row>
    <row r="1433" spans="1:8" x14ac:dyDescent="0.3">
      <c r="A1433">
        <v>5061</v>
      </c>
      <c r="B1433" t="s">
        <v>2470</v>
      </c>
      <c r="D1433" t="s">
        <v>2470</v>
      </c>
      <c r="G1433" t="s">
        <v>9</v>
      </c>
      <c r="H1433" t="s">
        <v>2471</v>
      </c>
    </row>
    <row r="1434" spans="1:8" x14ac:dyDescent="0.3">
      <c r="A1434">
        <v>4207</v>
      </c>
      <c r="B1434" t="s">
        <v>2472</v>
      </c>
      <c r="D1434" t="s">
        <v>2472</v>
      </c>
      <c r="G1434" t="s">
        <v>9</v>
      </c>
      <c r="H1434" t="s">
        <v>515</v>
      </c>
    </row>
    <row r="1435" spans="1:8" x14ac:dyDescent="0.3">
      <c r="A1435">
        <v>5464</v>
      </c>
      <c r="B1435" t="s">
        <v>2473</v>
      </c>
      <c r="D1435" t="s">
        <v>2473</v>
      </c>
      <c r="G1435" t="s">
        <v>9</v>
      </c>
      <c r="H1435" t="s">
        <v>2474</v>
      </c>
    </row>
    <row r="1436" spans="1:8" x14ac:dyDescent="0.3">
      <c r="A1436">
        <v>449</v>
      </c>
      <c r="B1436" t="s">
        <v>2475</v>
      </c>
      <c r="D1436" t="s">
        <v>2475</v>
      </c>
      <c r="G1436" t="s">
        <v>9</v>
      </c>
      <c r="H1436" t="s">
        <v>2476</v>
      </c>
    </row>
    <row r="1437" spans="1:8" x14ac:dyDescent="0.3">
      <c r="A1437">
        <v>4824</v>
      </c>
      <c r="B1437" t="s">
        <v>2477</v>
      </c>
      <c r="D1437" t="s">
        <v>2477</v>
      </c>
      <c r="G1437" t="s">
        <v>9</v>
      </c>
      <c r="H1437" t="s">
        <v>2478</v>
      </c>
    </row>
    <row r="1438" spans="1:8" x14ac:dyDescent="0.3">
      <c r="A1438">
        <v>3559</v>
      </c>
      <c r="B1438" t="s">
        <v>2479</v>
      </c>
      <c r="D1438" t="s">
        <v>2479</v>
      </c>
      <c r="G1438" t="s">
        <v>9</v>
      </c>
      <c r="H1438" t="s">
        <v>2009</v>
      </c>
    </row>
    <row r="1439" spans="1:8" x14ac:dyDescent="0.3">
      <c r="A1439">
        <v>2652</v>
      </c>
      <c r="B1439" t="s">
        <v>2480</v>
      </c>
      <c r="D1439" t="s">
        <v>2480</v>
      </c>
      <c r="G1439" t="s">
        <v>9</v>
      </c>
      <c r="H1439" t="s">
        <v>451</v>
      </c>
    </row>
    <row r="1440" spans="1:8" x14ac:dyDescent="0.3">
      <c r="A1440">
        <v>3482</v>
      </c>
      <c r="B1440" t="s">
        <v>2481</v>
      </c>
      <c r="D1440" t="s">
        <v>2481</v>
      </c>
      <c r="G1440" t="s">
        <v>9</v>
      </c>
      <c r="H1440" t="s">
        <v>2482</v>
      </c>
    </row>
    <row r="1441" spans="1:8" x14ac:dyDescent="0.3">
      <c r="A1441">
        <v>2787</v>
      </c>
      <c r="B1441" t="s">
        <v>2483</v>
      </c>
      <c r="D1441" t="s">
        <v>2483</v>
      </c>
      <c r="G1441" t="s">
        <v>9</v>
      </c>
      <c r="H1441" t="s">
        <v>1144</v>
      </c>
    </row>
    <row r="1442" spans="1:8" x14ac:dyDescent="0.3">
      <c r="A1442">
        <v>214</v>
      </c>
      <c r="B1442" t="s">
        <v>2484</v>
      </c>
      <c r="D1442" t="s">
        <v>2484</v>
      </c>
      <c r="G1442" t="s">
        <v>9</v>
      </c>
      <c r="H1442" t="s">
        <v>1140</v>
      </c>
    </row>
    <row r="1443" spans="1:8" x14ac:dyDescent="0.3">
      <c r="A1443">
        <v>3323</v>
      </c>
      <c r="B1443" t="s">
        <v>2485</v>
      </c>
      <c r="D1443" t="s">
        <v>2485</v>
      </c>
      <c r="G1443" t="s">
        <v>9</v>
      </c>
      <c r="H1443" t="s">
        <v>235</v>
      </c>
    </row>
    <row r="1444" spans="1:8" x14ac:dyDescent="0.3">
      <c r="A1444">
        <v>5340</v>
      </c>
      <c r="B1444" t="s">
        <v>2486</v>
      </c>
      <c r="D1444" t="s">
        <v>2486</v>
      </c>
      <c r="G1444" t="s">
        <v>9</v>
      </c>
      <c r="H1444" t="s">
        <v>2229</v>
      </c>
    </row>
    <row r="1445" spans="1:8" x14ac:dyDescent="0.3">
      <c r="A1445">
        <v>619</v>
      </c>
      <c r="B1445" t="s">
        <v>2487</v>
      </c>
      <c r="D1445" t="s">
        <v>2487</v>
      </c>
      <c r="G1445" t="s">
        <v>9</v>
      </c>
      <c r="H1445" t="s">
        <v>2488</v>
      </c>
    </row>
    <row r="1446" spans="1:8" x14ac:dyDescent="0.3">
      <c r="A1446">
        <v>3390</v>
      </c>
      <c r="B1446" t="s">
        <v>2489</v>
      </c>
      <c r="D1446" t="s">
        <v>2489</v>
      </c>
      <c r="G1446" t="s">
        <v>9</v>
      </c>
      <c r="H1446" t="s">
        <v>2490</v>
      </c>
    </row>
    <row r="1447" spans="1:8" x14ac:dyDescent="0.3">
      <c r="A1447">
        <v>2994</v>
      </c>
      <c r="B1447" t="s">
        <v>2491</v>
      </c>
      <c r="D1447" t="s">
        <v>2491</v>
      </c>
      <c r="G1447" t="s">
        <v>9</v>
      </c>
      <c r="H1447" t="s">
        <v>1817</v>
      </c>
    </row>
    <row r="1448" spans="1:8" x14ac:dyDescent="0.3">
      <c r="A1448">
        <v>3700</v>
      </c>
      <c r="B1448" t="s">
        <v>2492</v>
      </c>
      <c r="D1448" t="s">
        <v>2492</v>
      </c>
      <c r="G1448" t="s">
        <v>9</v>
      </c>
      <c r="H1448" t="s">
        <v>2493</v>
      </c>
    </row>
    <row r="1449" spans="1:8" x14ac:dyDescent="0.3">
      <c r="A1449">
        <v>348</v>
      </c>
      <c r="B1449" t="s">
        <v>2494</v>
      </c>
      <c r="D1449" t="s">
        <v>2494</v>
      </c>
      <c r="G1449" t="s">
        <v>9</v>
      </c>
      <c r="H1449" t="s">
        <v>2495</v>
      </c>
    </row>
    <row r="1450" spans="1:8" x14ac:dyDescent="0.3">
      <c r="A1450">
        <v>2726</v>
      </c>
      <c r="B1450" t="s">
        <v>2496</v>
      </c>
      <c r="D1450" t="s">
        <v>2496</v>
      </c>
      <c r="G1450" t="s">
        <v>9</v>
      </c>
      <c r="H1450" t="s">
        <v>2497</v>
      </c>
    </row>
    <row r="1451" spans="1:8" x14ac:dyDescent="0.3">
      <c r="A1451">
        <v>3100</v>
      </c>
      <c r="B1451" t="s">
        <v>2498</v>
      </c>
      <c r="D1451" t="s">
        <v>2498</v>
      </c>
      <c r="G1451" t="s">
        <v>9</v>
      </c>
      <c r="H1451" t="s">
        <v>2499</v>
      </c>
    </row>
    <row r="1452" spans="1:8" x14ac:dyDescent="0.3">
      <c r="A1452">
        <v>2672</v>
      </c>
      <c r="B1452" t="s">
        <v>2500</v>
      </c>
      <c r="D1452" t="s">
        <v>2500</v>
      </c>
      <c r="G1452" t="s">
        <v>9</v>
      </c>
      <c r="H1452" t="s">
        <v>451</v>
      </c>
    </row>
    <row r="1453" spans="1:8" x14ac:dyDescent="0.3">
      <c r="A1453">
        <v>2497</v>
      </c>
      <c r="B1453" t="s">
        <v>2501</v>
      </c>
      <c r="D1453" t="s">
        <v>2501</v>
      </c>
      <c r="G1453" t="s">
        <v>9</v>
      </c>
      <c r="H1453" t="s">
        <v>2502</v>
      </c>
    </row>
    <row r="1454" spans="1:8" x14ac:dyDescent="0.3">
      <c r="A1454">
        <v>4110</v>
      </c>
      <c r="B1454" t="s">
        <v>2503</v>
      </c>
      <c r="D1454" t="s">
        <v>2503</v>
      </c>
      <c r="G1454" t="s">
        <v>9</v>
      </c>
      <c r="H1454" t="s">
        <v>91</v>
      </c>
    </row>
    <row r="1455" spans="1:8" x14ac:dyDescent="0.3">
      <c r="A1455">
        <v>1188</v>
      </c>
      <c r="B1455" t="s">
        <v>2504</v>
      </c>
      <c r="D1455" t="s">
        <v>2504</v>
      </c>
      <c r="G1455" t="s">
        <v>9</v>
      </c>
      <c r="H1455" t="s">
        <v>2505</v>
      </c>
    </row>
    <row r="1456" spans="1:8" x14ac:dyDescent="0.3">
      <c r="A1456">
        <v>2634</v>
      </c>
      <c r="B1456" t="s">
        <v>2506</v>
      </c>
      <c r="D1456" t="s">
        <v>2506</v>
      </c>
      <c r="G1456" t="s">
        <v>9</v>
      </c>
      <c r="H1456" t="s">
        <v>2507</v>
      </c>
    </row>
    <row r="1457" spans="1:8" x14ac:dyDescent="0.3">
      <c r="A1457">
        <v>4801</v>
      </c>
      <c r="B1457" t="s">
        <v>2508</v>
      </c>
      <c r="D1457" t="s">
        <v>2508</v>
      </c>
      <c r="G1457" t="s">
        <v>9</v>
      </c>
      <c r="H1457" t="s">
        <v>2509</v>
      </c>
    </row>
    <row r="1458" spans="1:8" x14ac:dyDescent="0.3">
      <c r="A1458">
        <v>3647</v>
      </c>
      <c r="B1458" t="s">
        <v>2510</v>
      </c>
      <c r="D1458" t="s">
        <v>2510</v>
      </c>
      <c r="G1458" t="s">
        <v>9</v>
      </c>
      <c r="H1458" t="s">
        <v>272</v>
      </c>
    </row>
    <row r="1459" spans="1:8" x14ac:dyDescent="0.3">
      <c r="A1459">
        <v>5805</v>
      </c>
      <c r="B1459" t="s">
        <v>2511</v>
      </c>
      <c r="D1459" t="s">
        <v>2511</v>
      </c>
      <c r="G1459" t="s">
        <v>9</v>
      </c>
      <c r="H1459" t="s">
        <v>1919</v>
      </c>
    </row>
    <row r="1460" spans="1:8" x14ac:dyDescent="0.3">
      <c r="A1460">
        <v>2673</v>
      </c>
      <c r="B1460" t="s">
        <v>2512</v>
      </c>
      <c r="D1460" t="s">
        <v>2512</v>
      </c>
      <c r="G1460" t="s">
        <v>9</v>
      </c>
      <c r="H1460" t="s">
        <v>451</v>
      </c>
    </row>
    <row r="1461" spans="1:8" x14ac:dyDescent="0.3">
      <c r="A1461">
        <v>3583</v>
      </c>
      <c r="B1461" t="s">
        <v>2513</v>
      </c>
      <c r="D1461" t="s">
        <v>2513</v>
      </c>
      <c r="G1461" t="s">
        <v>9</v>
      </c>
      <c r="H1461" t="s">
        <v>2514</v>
      </c>
    </row>
    <row r="1462" spans="1:8" x14ac:dyDescent="0.3">
      <c r="A1462">
        <v>387</v>
      </c>
      <c r="B1462" t="s">
        <v>2515</v>
      </c>
      <c r="D1462" t="s">
        <v>2515</v>
      </c>
      <c r="G1462" t="s">
        <v>9</v>
      </c>
      <c r="H1462" t="s">
        <v>511</v>
      </c>
    </row>
    <row r="1463" spans="1:8" x14ac:dyDescent="0.3">
      <c r="A1463">
        <v>2653</v>
      </c>
      <c r="B1463" t="s">
        <v>2516</v>
      </c>
      <c r="D1463" t="s">
        <v>2516</v>
      </c>
      <c r="G1463" t="s">
        <v>9</v>
      </c>
      <c r="H1463" t="s">
        <v>451</v>
      </c>
    </row>
    <row r="1464" spans="1:8" x14ac:dyDescent="0.3">
      <c r="A1464">
        <v>3156</v>
      </c>
      <c r="B1464" t="s">
        <v>2517</v>
      </c>
      <c r="D1464" t="s">
        <v>2517</v>
      </c>
      <c r="G1464" t="s">
        <v>9</v>
      </c>
      <c r="H1464" t="s">
        <v>2005</v>
      </c>
    </row>
    <row r="1465" spans="1:8" x14ac:dyDescent="0.3">
      <c r="A1465">
        <v>5715</v>
      </c>
      <c r="B1465" t="s">
        <v>2518</v>
      </c>
      <c r="D1465" t="s">
        <v>2518</v>
      </c>
      <c r="G1465" t="s">
        <v>9</v>
      </c>
      <c r="H1465" t="s">
        <v>2519</v>
      </c>
    </row>
    <row r="1466" spans="1:8" x14ac:dyDescent="0.3">
      <c r="A1466">
        <v>3357</v>
      </c>
      <c r="B1466" t="s">
        <v>2520</v>
      </c>
      <c r="D1466" t="s">
        <v>2520</v>
      </c>
      <c r="G1466" t="s">
        <v>9</v>
      </c>
      <c r="H1466" t="s">
        <v>2521</v>
      </c>
    </row>
    <row r="1467" spans="1:8" x14ac:dyDescent="0.3">
      <c r="A1467">
        <v>2990</v>
      </c>
      <c r="B1467" t="s">
        <v>2522</v>
      </c>
      <c r="D1467" t="s">
        <v>2522</v>
      </c>
      <c r="G1467" t="s">
        <v>9</v>
      </c>
      <c r="H1467" t="s">
        <v>2523</v>
      </c>
    </row>
    <row r="1468" spans="1:8" x14ac:dyDescent="0.3">
      <c r="A1468">
        <v>3614</v>
      </c>
      <c r="B1468" t="s">
        <v>2524</v>
      </c>
      <c r="D1468" t="s">
        <v>2524</v>
      </c>
      <c r="G1468" t="s">
        <v>9</v>
      </c>
      <c r="H1468" t="s">
        <v>2525</v>
      </c>
    </row>
    <row r="1469" spans="1:8" x14ac:dyDescent="0.3">
      <c r="A1469">
        <v>4328</v>
      </c>
      <c r="B1469" t="s">
        <v>2526</v>
      </c>
      <c r="D1469" t="s">
        <v>2526</v>
      </c>
      <c r="G1469" t="s">
        <v>9</v>
      </c>
      <c r="H1469" t="s">
        <v>2527</v>
      </c>
    </row>
    <row r="1470" spans="1:8" x14ac:dyDescent="0.3">
      <c r="A1470">
        <v>5439</v>
      </c>
      <c r="B1470" t="s">
        <v>2528</v>
      </c>
      <c r="D1470" t="s">
        <v>2528</v>
      </c>
      <c r="G1470" t="s">
        <v>9</v>
      </c>
      <c r="H1470" t="s">
        <v>2529</v>
      </c>
    </row>
    <row r="1471" spans="1:8" x14ac:dyDescent="0.3">
      <c r="A1471">
        <v>5470</v>
      </c>
      <c r="B1471" t="s">
        <v>2530</v>
      </c>
      <c r="D1471" t="s">
        <v>2530</v>
      </c>
      <c r="G1471" t="s">
        <v>9</v>
      </c>
      <c r="H1471" t="s">
        <v>2531</v>
      </c>
    </row>
    <row r="1472" spans="1:8" x14ac:dyDescent="0.3">
      <c r="A1472">
        <v>4561</v>
      </c>
      <c r="B1472" t="s">
        <v>2532</v>
      </c>
      <c r="D1472" t="s">
        <v>2532</v>
      </c>
      <c r="G1472" t="s">
        <v>9</v>
      </c>
      <c r="H1472" t="s">
        <v>2533</v>
      </c>
    </row>
    <row r="1473" spans="1:8" x14ac:dyDescent="0.3">
      <c r="A1473">
        <v>4326</v>
      </c>
      <c r="B1473" t="s">
        <v>2534</v>
      </c>
      <c r="D1473" t="s">
        <v>2534</v>
      </c>
      <c r="G1473" t="s">
        <v>9</v>
      </c>
      <c r="H1473" t="s">
        <v>2535</v>
      </c>
    </row>
    <row r="1474" spans="1:8" x14ac:dyDescent="0.3">
      <c r="A1474">
        <v>2941</v>
      </c>
      <c r="B1474" t="s">
        <v>2536</v>
      </c>
      <c r="D1474" t="s">
        <v>2536</v>
      </c>
      <c r="G1474" t="s">
        <v>9</v>
      </c>
      <c r="H1474" t="s">
        <v>1767</v>
      </c>
    </row>
    <row r="1475" spans="1:8" x14ac:dyDescent="0.3">
      <c r="A1475">
        <v>3769</v>
      </c>
      <c r="B1475" t="s">
        <v>2537</v>
      </c>
      <c r="D1475" t="s">
        <v>2537</v>
      </c>
      <c r="G1475" t="s">
        <v>9</v>
      </c>
      <c r="H1475" t="s">
        <v>2538</v>
      </c>
    </row>
    <row r="1476" spans="1:8" x14ac:dyDescent="0.3">
      <c r="A1476">
        <v>3414</v>
      </c>
      <c r="B1476" t="s">
        <v>2539</v>
      </c>
      <c r="D1476" t="s">
        <v>2539</v>
      </c>
      <c r="G1476" t="s">
        <v>9</v>
      </c>
      <c r="H1476" t="s">
        <v>2540</v>
      </c>
    </row>
    <row r="1477" spans="1:8" x14ac:dyDescent="0.3">
      <c r="A1477">
        <v>4922</v>
      </c>
      <c r="B1477" t="s">
        <v>2541</v>
      </c>
      <c r="D1477" t="s">
        <v>2541</v>
      </c>
      <c r="G1477" t="s">
        <v>9</v>
      </c>
      <c r="H1477" t="s">
        <v>2542</v>
      </c>
    </row>
    <row r="1478" spans="1:8" x14ac:dyDescent="0.3">
      <c r="A1478">
        <v>381</v>
      </c>
      <c r="B1478" t="s">
        <v>2543</v>
      </c>
      <c r="D1478" t="s">
        <v>2543</v>
      </c>
      <c r="G1478" t="s">
        <v>9</v>
      </c>
      <c r="H1478" t="s">
        <v>511</v>
      </c>
    </row>
    <row r="1479" spans="1:8" x14ac:dyDescent="0.3">
      <c r="A1479">
        <v>5677</v>
      </c>
      <c r="B1479" t="s">
        <v>2544</v>
      </c>
      <c r="D1479" t="s">
        <v>2544</v>
      </c>
      <c r="G1479" t="s">
        <v>9</v>
      </c>
      <c r="H1479" t="s">
        <v>2545</v>
      </c>
    </row>
    <row r="1480" spans="1:8" x14ac:dyDescent="0.3">
      <c r="A1480">
        <v>4975</v>
      </c>
      <c r="B1480" t="s">
        <v>2546</v>
      </c>
      <c r="D1480" t="s">
        <v>2546</v>
      </c>
      <c r="G1480" t="s">
        <v>9</v>
      </c>
      <c r="H1480" t="s">
        <v>2547</v>
      </c>
    </row>
    <row r="1481" spans="1:8" x14ac:dyDescent="0.3">
      <c r="A1481">
        <v>3714</v>
      </c>
      <c r="B1481" t="s">
        <v>2548</v>
      </c>
      <c r="D1481" t="s">
        <v>2548</v>
      </c>
      <c r="G1481" t="s">
        <v>9</v>
      </c>
      <c r="H1481" t="s">
        <v>1135</v>
      </c>
    </row>
    <row r="1482" spans="1:8" x14ac:dyDescent="0.3">
      <c r="A1482">
        <v>40</v>
      </c>
      <c r="B1482" t="s">
        <v>2549</v>
      </c>
      <c r="D1482" t="s">
        <v>2549</v>
      </c>
      <c r="G1482" t="s">
        <v>9</v>
      </c>
      <c r="H1482" t="s">
        <v>161</v>
      </c>
    </row>
    <row r="1483" spans="1:8" x14ac:dyDescent="0.3">
      <c r="A1483">
        <v>2620</v>
      </c>
      <c r="B1483" t="s">
        <v>2550</v>
      </c>
      <c r="D1483" t="s">
        <v>2550</v>
      </c>
      <c r="G1483" t="s">
        <v>9</v>
      </c>
      <c r="H1483" t="s">
        <v>2551</v>
      </c>
    </row>
    <row r="1484" spans="1:8" x14ac:dyDescent="0.3">
      <c r="A1484">
        <v>215</v>
      </c>
      <c r="B1484" t="s">
        <v>2552</v>
      </c>
      <c r="D1484" t="s">
        <v>2552</v>
      </c>
      <c r="G1484" t="s">
        <v>9</v>
      </c>
      <c r="H1484" t="s">
        <v>1140</v>
      </c>
    </row>
    <row r="1485" spans="1:8" x14ac:dyDescent="0.3">
      <c r="A1485">
        <v>1046</v>
      </c>
      <c r="B1485" t="s">
        <v>2553</v>
      </c>
      <c r="D1485" t="s">
        <v>2553</v>
      </c>
      <c r="G1485" t="s">
        <v>9</v>
      </c>
      <c r="H1485" t="s">
        <v>2554</v>
      </c>
    </row>
    <row r="1486" spans="1:8" x14ac:dyDescent="0.3">
      <c r="A1486">
        <v>3169</v>
      </c>
      <c r="B1486" t="s">
        <v>2555</v>
      </c>
      <c r="D1486" t="s">
        <v>2555</v>
      </c>
      <c r="G1486" t="s">
        <v>9</v>
      </c>
      <c r="H1486" t="s">
        <v>895</v>
      </c>
    </row>
    <row r="1487" spans="1:8" x14ac:dyDescent="0.3">
      <c r="A1487">
        <v>2828</v>
      </c>
      <c r="B1487" t="s">
        <v>2556</v>
      </c>
      <c r="D1487" t="s">
        <v>2556</v>
      </c>
      <c r="G1487" t="s">
        <v>9</v>
      </c>
      <c r="H1487" t="s">
        <v>2557</v>
      </c>
    </row>
    <row r="1488" spans="1:8" x14ac:dyDescent="0.3">
      <c r="A1488">
        <v>2844</v>
      </c>
      <c r="B1488" t="s">
        <v>2558</v>
      </c>
      <c r="D1488" t="s">
        <v>2558</v>
      </c>
      <c r="G1488" t="s">
        <v>9</v>
      </c>
      <c r="H1488" t="s">
        <v>2559</v>
      </c>
    </row>
    <row r="1489" spans="1:8" x14ac:dyDescent="0.3">
      <c r="A1489">
        <v>4184</v>
      </c>
      <c r="B1489" t="s">
        <v>2560</v>
      </c>
      <c r="D1489" t="s">
        <v>2560</v>
      </c>
      <c r="G1489" t="s">
        <v>9</v>
      </c>
      <c r="H1489" t="s">
        <v>636</v>
      </c>
    </row>
    <row r="1490" spans="1:8" x14ac:dyDescent="0.3">
      <c r="A1490">
        <v>5562</v>
      </c>
      <c r="B1490" t="s">
        <v>2561</v>
      </c>
      <c r="D1490" t="s">
        <v>2561</v>
      </c>
      <c r="G1490" t="s">
        <v>9</v>
      </c>
      <c r="H1490" t="s">
        <v>2562</v>
      </c>
    </row>
    <row r="1491" spans="1:8" x14ac:dyDescent="0.3">
      <c r="A1491">
        <v>5542</v>
      </c>
      <c r="B1491" t="s">
        <v>2563</v>
      </c>
      <c r="D1491" t="s">
        <v>2563</v>
      </c>
      <c r="G1491" t="s">
        <v>9</v>
      </c>
      <c r="H1491" t="s">
        <v>2564</v>
      </c>
    </row>
    <row r="1492" spans="1:8" x14ac:dyDescent="0.3">
      <c r="A1492">
        <v>4602</v>
      </c>
      <c r="B1492" t="s">
        <v>2565</v>
      </c>
      <c r="D1492" t="s">
        <v>2565</v>
      </c>
      <c r="G1492" t="s">
        <v>9</v>
      </c>
      <c r="H1492" t="s">
        <v>2566</v>
      </c>
    </row>
    <row r="1493" spans="1:8" x14ac:dyDescent="0.3">
      <c r="A1493">
        <v>4676</v>
      </c>
      <c r="B1493" t="s">
        <v>2567</v>
      </c>
      <c r="D1493" t="s">
        <v>2567</v>
      </c>
      <c r="G1493" t="s">
        <v>9</v>
      </c>
      <c r="H1493" t="s">
        <v>2285</v>
      </c>
    </row>
    <row r="1494" spans="1:8" x14ac:dyDescent="0.3">
      <c r="A1494">
        <v>5759</v>
      </c>
      <c r="B1494" t="s">
        <v>2568</v>
      </c>
      <c r="D1494" t="s">
        <v>2568</v>
      </c>
      <c r="G1494" t="s">
        <v>9</v>
      </c>
      <c r="H1494" t="s">
        <v>734</v>
      </c>
    </row>
    <row r="1495" spans="1:8" x14ac:dyDescent="0.3">
      <c r="A1495">
        <v>929</v>
      </c>
      <c r="B1495" t="s">
        <v>2569</v>
      </c>
      <c r="D1495" t="s">
        <v>2569</v>
      </c>
      <c r="G1495" t="s">
        <v>9</v>
      </c>
      <c r="H1495" t="s">
        <v>477</v>
      </c>
    </row>
    <row r="1496" spans="1:8" x14ac:dyDescent="0.3">
      <c r="A1496">
        <v>3205</v>
      </c>
      <c r="B1496" t="s">
        <v>2570</v>
      </c>
      <c r="D1496" t="s">
        <v>2570</v>
      </c>
      <c r="G1496" t="s">
        <v>9</v>
      </c>
      <c r="H1496" t="s">
        <v>293</v>
      </c>
    </row>
    <row r="1497" spans="1:8" x14ac:dyDescent="0.3">
      <c r="A1497">
        <v>4691</v>
      </c>
      <c r="B1497" t="s">
        <v>2571</v>
      </c>
      <c r="D1497" t="s">
        <v>2571</v>
      </c>
      <c r="G1497" t="s">
        <v>9</v>
      </c>
      <c r="H1497" t="s">
        <v>2572</v>
      </c>
    </row>
    <row r="1498" spans="1:8" x14ac:dyDescent="0.3">
      <c r="A1498">
        <v>43</v>
      </c>
      <c r="B1498" t="s">
        <v>2573</v>
      </c>
      <c r="D1498" t="s">
        <v>2573</v>
      </c>
      <c r="G1498" t="s">
        <v>9</v>
      </c>
      <c r="H1498" t="s">
        <v>161</v>
      </c>
    </row>
    <row r="1499" spans="1:8" x14ac:dyDescent="0.3">
      <c r="A1499">
        <v>965</v>
      </c>
      <c r="B1499" t="s">
        <v>2574</v>
      </c>
      <c r="D1499" t="s">
        <v>2574</v>
      </c>
      <c r="G1499" t="s">
        <v>9</v>
      </c>
      <c r="H1499" t="s">
        <v>2575</v>
      </c>
    </row>
    <row r="1500" spans="1:8" x14ac:dyDescent="0.3">
      <c r="A1500">
        <v>1149</v>
      </c>
      <c r="B1500" t="s">
        <v>2576</v>
      </c>
      <c r="D1500" t="s">
        <v>2576</v>
      </c>
      <c r="G1500" t="s">
        <v>9</v>
      </c>
      <c r="H1500" t="s">
        <v>1590</v>
      </c>
    </row>
    <row r="1501" spans="1:8" x14ac:dyDescent="0.3">
      <c r="A1501">
        <v>798</v>
      </c>
      <c r="B1501" t="s">
        <v>2577</v>
      </c>
      <c r="D1501" t="s">
        <v>2577</v>
      </c>
      <c r="G1501" t="s">
        <v>9</v>
      </c>
      <c r="H1501" t="s">
        <v>2578</v>
      </c>
    </row>
    <row r="1502" spans="1:8" x14ac:dyDescent="0.3">
      <c r="A1502">
        <v>5379</v>
      </c>
      <c r="B1502" t="s">
        <v>2579</v>
      </c>
      <c r="D1502" t="s">
        <v>2579</v>
      </c>
      <c r="G1502" t="s">
        <v>9</v>
      </c>
      <c r="H1502" t="s">
        <v>2580</v>
      </c>
    </row>
    <row r="1503" spans="1:8" x14ac:dyDescent="0.3">
      <c r="A1503">
        <v>3333</v>
      </c>
      <c r="B1503" t="s">
        <v>2581</v>
      </c>
      <c r="D1503" t="s">
        <v>2581</v>
      </c>
      <c r="G1503" t="s">
        <v>9</v>
      </c>
      <c r="H1503" t="s">
        <v>2106</v>
      </c>
    </row>
    <row r="1504" spans="1:8" x14ac:dyDescent="0.3">
      <c r="A1504">
        <v>3651</v>
      </c>
      <c r="B1504" t="s">
        <v>2582</v>
      </c>
      <c r="D1504" t="s">
        <v>2582</v>
      </c>
      <c r="G1504" t="s">
        <v>9</v>
      </c>
      <c r="H1504" t="s">
        <v>2583</v>
      </c>
    </row>
    <row r="1505" spans="1:8" x14ac:dyDescent="0.3">
      <c r="A1505">
        <v>4081</v>
      </c>
      <c r="B1505" t="s">
        <v>2584</v>
      </c>
      <c r="D1505" t="s">
        <v>2584</v>
      </c>
      <c r="G1505" t="s">
        <v>9</v>
      </c>
      <c r="H1505" t="s">
        <v>364</v>
      </c>
    </row>
    <row r="1506" spans="1:8" x14ac:dyDescent="0.3">
      <c r="A1506">
        <v>172</v>
      </c>
      <c r="B1506" t="s">
        <v>2585</v>
      </c>
      <c r="D1506" t="s">
        <v>2585</v>
      </c>
      <c r="G1506" t="s">
        <v>9</v>
      </c>
      <c r="H1506" t="s">
        <v>111</v>
      </c>
    </row>
    <row r="1507" spans="1:8" x14ac:dyDescent="0.3">
      <c r="A1507">
        <v>3745</v>
      </c>
      <c r="B1507" t="s">
        <v>2586</v>
      </c>
      <c r="D1507" t="s">
        <v>2586</v>
      </c>
      <c r="G1507" t="s">
        <v>9</v>
      </c>
      <c r="H1507" t="s">
        <v>2374</v>
      </c>
    </row>
    <row r="1508" spans="1:8" x14ac:dyDescent="0.3">
      <c r="A1508">
        <v>1141</v>
      </c>
      <c r="B1508" t="s">
        <v>2587</v>
      </c>
      <c r="D1508" t="s">
        <v>2587</v>
      </c>
      <c r="G1508" t="s">
        <v>9</v>
      </c>
      <c r="H1508" t="s">
        <v>2588</v>
      </c>
    </row>
    <row r="1509" spans="1:8" x14ac:dyDescent="0.3">
      <c r="A1509">
        <v>4541</v>
      </c>
      <c r="B1509" t="s">
        <v>2589</v>
      </c>
      <c r="D1509" t="s">
        <v>2589</v>
      </c>
      <c r="G1509" t="s">
        <v>9</v>
      </c>
      <c r="H1509" t="s">
        <v>333</v>
      </c>
    </row>
    <row r="1510" spans="1:8" x14ac:dyDescent="0.3">
      <c r="A1510">
        <v>2756</v>
      </c>
      <c r="B1510" t="s">
        <v>2590</v>
      </c>
      <c r="D1510" t="s">
        <v>2590</v>
      </c>
      <c r="G1510" t="s">
        <v>9</v>
      </c>
      <c r="H1510" t="s">
        <v>134</v>
      </c>
    </row>
    <row r="1511" spans="1:8" x14ac:dyDescent="0.3">
      <c r="A1511">
        <v>3012</v>
      </c>
      <c r="B1511" t="s">
        <v>2591</v>
      </c>
      <c r="D1511" t="s">
        <v>2591</v>
      </c>
      <c r="G1511" t="s">
        <v>9</v>
      </c>
      <c r="H1511" t="s">
        <v>2592</v>
      </c>
    </row>
    <row r="1512" spans="1:8" x14ac:dyDescent="0.3">
      <c r="A1512">
        <v>850</v>
      </c>
      <c r="B1512" t="s">
        <v>2593</v>
      </c>
      <c r="D1512" t="s">
        <v>2593</v>
      </c>
      <c r="G1512" t="s">
        <v>9</v>
      </c>
      <c r="H1512" t="s">
        <v>2594</v>
      </c>
    </row>
    <row r="1513" spans="1:8" x14ac:dyDescent="0.3">
      <c r="A1513">
        <v>5196</v>
      </c>
      <c r="B1513" t="s">
        <v>2595</v>
      </c>
      <c r="D1513" t="s">
        <v>2595</v>
      </c>
      <c r="G1513" t="s">
        <v>9</v>
      </c>
      <c r="H1513" t="s">
        <v>1158</v>
      </c>
    </row>
    <row r="1514" spans="1:8" x14ac:dyDescent="0.3">
      <c r="A1514">
        <v>4353</v>
      </c>
      <c r="B1514" t="s">
        <v>2596</v>
      </c>
      <c r="D1514" t="s">
        <v>2596</v>
      </c>
      <c r="G1514" t="s">
        <v>9</v>
      </c>
      <c r="H1514" t="s">
        <v>2597</v>
      </c>
    </row>
    <row r="1515" spans="1:8" x14ac:dyDescent="0.3">
      <c r="A1515">
        <v>4657</v>
      </c>
      <c r="B1515" t="s">
        <v>2598</v>
      </c>
      <c r="D1515" t="s">
        <v>2598</v>
      </c>
      <c r="G1515" t="s">
        <v>9</v>
      </c>
      <c r="H1515" t="s">
        <v>623</v>
      </c>
    </row>
    <row r="1516" spans="1:8" x14ac:dyDescent="0.3">
      <c r="A1516">
        <v>3659</v>
      </c>
      <c r="B1516" t="s">
        <v>2599</v>
      </c>
      <c r="D1516" t="s">
        <v>2599</v>
      </c>
      <c r="G1516" t="s">
        <v>9</v>
      </c>
      <c r="H1516" t="s">
        <v>2600</v>
      </c>
    </row>
    <row r="1517" spans="1:8" x14ac:dyDescent="0.3">
      <c r="A1517">
        <v>3851</v>
      </c>
      <c r="B1517" t="s">
        <v>2601</v>
      </c>
      <c r="D1517" t="s">
        <v>2601</v>
      </c>
      <c r="G1517" t="s">
        <v>9</v>
      </c>
      <c r="H1517" t="s">
        <v>2602</v>
      </c>
    </row>
    <row r="1518" spans="1:8" x14ac:dyDescent="0.3">
      <c r="A1518">
        <v>3715</v>
      </c>
      <c r="B1518" t="s">
        <v>2603</v>
      </c>
      <c r="D1518" t="s">
        <v>2603</v>
      </c>
      <c r="G1518" t="s">
        <v>9</v>
      </c>
      <c r="H1518" t="s">
        <v>1135</v>
      </c>
    </row>
    <row r="1519" spans="1:8" x14ac:dyDescent="0.3">
      <c r="A1519">
        <v>3282</v>
      </c>
      <c r="B1519" t="s">
        <v>2604</v>
      </c>
      <c r="D1519" t="s">
        <v>2604</v>
      </c>
      <c r="G1519" t="s">
        <v>9</v>
      </c>
      <c r="H1519" t="s">
        <v>1017</v>
      </c>
    </row>
    <row r="1520" spans="1:8" x14ac:dyDescent="0.3">
      <c r="A1520">
        <v>5869</v>
      </c>
      <c r="B1520" t="s">
        <v>2605</v>
      </c>
      <c r="D1520" t="s">
        <v>2605</v>
      </c>
      <c r="G1520" t="s">
        <v>9</v>
      </c>
      <c r="H1520" t="s">
        <v>2606</v>
      </c>
    </row>
    <row r="1521" spans="1:8" x14ac:dyDescent="0.3">
      <c r="A1521">
        <v>3303</v>
      </c>
      <c r="B1521" t="s">
        <v>2607</v>
      </c>
      <c r="D1521" t="s">
        <v>2607</v>
      </c>
      <c r="G1521" t="s">
        <v>9</v>
      </c>
      <c r="H1521" t="s">
        <v>2608</v>
      </c>
    </row>
    <row r="1522" spans="1:8" x14ac:dyDescent="0.3">
      <c r="A1522">
        <v>766</v>
      </c>
      <c r="B1522" t="s">
        <v>2609</v>
      </c>
      <c r="D1522" t="s">
        <v>2609</v>
      </c>
      <c r="G1522" t="s">
        <v>9</v>
      </c>
      <c r="H1522" t="s">
        <v>2610</v>
      </c>
    </row>
    <row r="1523" spans="1:8" x14ac:dyDescent="0.3">
      <c r="A1523">
        <v>4633</v>
      </c>
      <c r="B1523" t="s">
        <v>2611</v>
      </c>
      <c r="D1523" t="s">
        <v>2611</v>
      </c>
      <c r="G1523" t="s">
        <v>9</v>
      </c>
      <c r="H1523" t="s">
        <v>2612</v>
      </c>
    </row>
    <row r="1524" spans="1:8" x14ac:dyDescent="0.3">
      <c r="A1524">
        <v>2963</v>
      </c>
      <c r="B1524" t="s">
        <v>2613</v>
      </c>
      <c r="D1524" t="s">
        <v>2613</v>
      </c>
      <c r="G1524" t="s">
        <v>9</v>
      </c>
      <c r="H1524" t="s">
        <v>1195</v>
      </c>
    </row>
    <row r="1525" spans="1:8" x14ac:dyDescent="0.3">
      <c r="A1525">
        <v>95</v>
      </c>
      <c r="B1525" t="s">
        <v>2614</v>
      </c>
      <c r="D1525" t="s">
        <v>2614</v>
      </c>
      <c r="G1525" t="s">
        <v>9</v>
      </c>
      <c r="H1525" t="s">
        <v>161</v>
      </c>
    </row>
    <row r="1526" spans="1:8" x14ac:dyDescent="0.3">
      <c r="A1526">
        <v>3123</v>
      </c>
      <c r="B1526" t="s">
        <v>2615</v>
      </c>
      <c r="D1526" t="s">
        <v>2615</v>
      </c>
      <c r="G1526" t="s">
        <v>9</v>
      </c>
      <c r="H1526" t="s">
        <v>959</v>
      </c>
    </row>
    <row r="1527" spans="1:8" x14ac:dyDescent="0.3">
      <c r="A1527">
        <v>220</v>
      </c>
      <c r="B1527" t="s">
        <v>2616</v>
      </c>
      <c r="D1527" t="s">
        <v>2616</v>
      </c>
      <c r="G1527" t="s">
        <v>9</v>
      </c>
      <c r="H1527" t="s">
        <v>1140</v>
      </c>
    </row>
    <row r="1528" spans="1:8" x14ac:dyDescent="0.3">
      <c r="A1528">
        <v>927</v>
      </c>
      <c r="B1528" t="s">
        <v>2617</v>
      </c>
      <c r="D1528" t="s">
        <v>2617</v>
      </c>
      <c r="G1528" t="s">
        <v>9</v>
      </c>
      <c r="H1528" t="s">
        <v>477</v>
      </c>
    </row>
    <row r="1529" spans="1:8" x14ac:dyDescent="0.3">
      <c r="A1529">
        <v>4769</v>
      </c>
      <c r="B1529" t="s">
        <v>2618</v>
      </c>
      <c r="D1529" t="s">
        <v>2618</v>
      </c>
      <c r="G1529" t="s">
        <v>9</v>
      </c>
      <c r="H1529" t="s">
        <v>189</v>
      </c>
    </row>
    <row r="1530" spans="1:8" x14ac:dyDescent="0.3">
      <c r="A1530">
        <v>5793</v>
      </c>
      <c r="B1530" t="s">
        <v>2619</v>
      </c>
      <c r="D1530" t="s">
        <v>2619</v>
      </c>
      <c r="G1530" t="s">
        <v>9</v>
      </c>
      <c r="H1530" t="s">
        <v>2620</v>
      </c>
    </row>
    <row r="1531" spans="1:8" x14ac:dyDescent="0.3">
      <c r="A1531">
        <v>2804</v>
      </c>
      <c r="B1531" t="s">
        <v>2621</v>
      </c>
      <c r="D1531" t="s">
        <v>2621</v>
      </c>
      <c r="G1531" t="s">
        <v>9</v>
      </c>
      <c r="H1531" t="s">
        <v>2622</v>
      </c>
    </row>
    <row r="1532" spans="1:8" x14ac:dyDescent="0.3">
      <c r="A1532">
        <v>641</v>
      </c>
      <c r="B1532" t="s">
        <v>2623</v>
      </c>
      <c r="D1532" t="s">
        <v>2623</v>
      </c>
      <c r="G1532" t="s">
        <v>9</v>
      </c>
      <c r="H1532" t="s">
        <v>2624</v>
      </c>
    </row>
    <row r="1533" spans="1:8" x14ac:dyDescent="0.3">
      <c r="A1533">
        <v>2375</v>
      </c>
      <c r="B1533" t="s">
        <v>2625</v>
      </c>
      <c r="D1533" t="s">
        <v>2625</v>
      </c>
      <c r="G1533" t="s">
        <v>9</v>
      </c>
      <c r="H1533" t="s">
        <v>2626</v>
      </c>
    </row>
    <row r="1534" spans="1:8" x14ac:dyDescent="0.3">
      <c r="A1534">
        <v>2674</v>
      </c>
      <c r="B1534" t="s">
        <v>2627</v>
      </c>
      <c r="D1534" t="s">
        <v>2627</v>
      </c>
      <c r="G1534" t="s">
        <v>9</v>
      </c>
      <c r="H1534" t="s">
        <v>451</v>
      </c>
    </row>
    <row r="1535" spans="1:8" x14ac:dyDescent="0.3">
      <c r="A1535">
        <v>3437</v>
      </c>
      <c r="B1535" t="s">
        <v>2628</v>
      </c>
      <c r="D1535" t="s">
        <v>2628</v>
      </c>
      <c r="G1535" t="s">
        <v>9</v>
      </c>
      <c r="H1535" t="s">
        <v>1929</v>
      </c>
    </row>
    <row r="1536" spans="1:8" x14ac:dyDescent="0.3">
      <c r="A1536">
        <v>3345</v>
      </c>
      <c r="B1536" t="s">
        <v>2629</v>
      </c>
      <c r="D1536" t="s">
        <v>2629</v>
      </c>
      <c r="G1536" t="s">
        <v>9</v>
      </c>
      <c r="H1536" t="s">
        <v>2630</v>
      </c>
    </row>
    <row r="1537" spans="1:8" x14ac:dyDescent="0.3">
      <c r="A1537">
        <v>3344</v>
      </c>
      <c r="B1537" t="s">
        <v>2631</v>
      </c>
      <c r="D1537" t="s">
        <v>2631</v>
      </c>
      <c r="G1537" t="s">
        <v>9</v>
      </c>
      <c r="H1537" t="s">
        <v>2630</v>
      </c>
    </row>
    <row r="1538" spans="1:8" x14ac:dyDescent="0.3">
      <c r="A1538">
        <v>848</v>
      </c>
      <c r="B1538" t="s">
        <v>2632</v>
      </c>
      <c r="D1538" t="s">
        <v>2632</v>
      </c>
      <c r="G1538" t="s">
        <v>9</v>
      </c>
      <c r="H1538" t="s">
        <v>2633</v>
      </c>
    </row>
    <row r="1539" spans="1:8" x14ac:dyDescent="0.3">
      <c r="A1539">
        <v>2799</v>
      </c>
      <c r="B1539" t="s">
        <v>2634</v>
      </c>
      <c r="D1539" t="s">
        <v>2634</v>
      </c>
      <c r="G1539" t="s">
        <v>9</v>
      </c>
      <c r="H1539" t="s">
        <v>2635</v>
      </c>
    </row>
    <row r="1540" spans="1:8" x14ac:dyDescent="0.3">
      <c r="A1540">
        <v>3801</v>
      </c>
      <c r="B1540" t="s">
        <v>2636</v>
      </c>
      <c r="D1540" t="s">
        <v>2636</v>
      </c>
      <c r="G1540" t="s">
        <v>9</v>
      </c>
      <c r="H1540" t="s">
        <v>1561</v>
      </c>
    </row>
    <row r="1541" spans="1:8" x14ac:dyDescent="0.3">
      <c r="A1541">
        <v>2487</v>
      </c>
      <c r="B1541" t="s">
        <v>2637</v>
      </c>
      <c r="D1541" t="s">
        <v>2637</v>
      </c>
      <c r="G1541" t="s">
        <v>9</v>
      </c>
      <c r="H1541" t="s">
        <v>1948</v>
      </c>
    </row>
    <row r="1542" spans="1:8" x14ac:dyDescent="0.3">
      <c r="A1542">
        <v>4599</v>
      </c>
      <c r="B1542" t="s">
        <v>2638</v>
      </c>
      <c r="D1542" t="s">
        <v>2638</v>
      </c>
      <c r="G1542" t="s">
        <v>9</v>
      </c>
      <c r="H1542" t="s">
        <v>2566</v>
      </c>
    </row>
    <row r="1543" spans="1:8" x14ac:dyDescent="0.3">
      <c r="A1543">
        <v>5776</v>
      </c>
      <c r="B1543" t="s">
        <v>2639</v>
      </c>
      <c r="D1543" t="s">
        <v>2639</v>
      </c>
      <c r="G1543" t="s">
        <v>9</v>
      </c>
      <c r="H1543" t="s">
        <v>1063</v>
      </c>
    </row>
    <row r="1544" spans="1:8" x14ac:dyDescent="0.3">
      <c r="A1544">
        <v>4023</v>
      </c>
      <c r="B1544" t="s">
        <v>2640</v>
      </c>
      <c r="D1544" t="s">
        <v>2640</v>
      </c>
      <c r="G1544" t="s">
        <v>9</v>
      </c>
      <c r="H1544" t="s">
        <v>2641</v>
      </c>
    </row>
    <row r="1545" spans="1:8" x14ac:dyDescent="0.3">
      <c r="A1545">
        <v>3898</v>
      </c>
      <c r="B1545" t="s">
        <v>2642</v>
      </c>
      <c r="D1545" t="s">
        <v>2642</v>
      </c>
      <c r="G1545" t="s">
        <v>9</v>
      </c>
      <c r="H1545" t="s">
        <v>101</v>
      </c>
    </row>
    <row r="1546" spans="1:8" x14ac:dyDescent="0.3">
      <c r="A1546">
        <v>5017</v>
      </c>
      <c r="B1546" t="s">
        <v>2643</v>
      </c>
      <c r="D1546" t="s">
        <v>2643</v>
      </c>
      <c r="G1546" t="s">
        <v>9</v>
      </c>
      <c r="H1546" t="s">
        <v>2644</v>
      </c>
    </row>
    <row r="1547" spans="1:8" x14ac:dyDescent="0.3">
      <c r="A1547">
        <v>4315</v>
      </c>
      <c r="B1547" t="s">
        <v>2645</v>
      </c>
      <c r="D1547" t="s">
        <v>2645</v>
      </c>
      <c r="G1547" t="s">
        <v>9</v>
      </c>
      <c r="H1547" t="s">
        <v>901</v>
      </c>
    </row>
    <row r="1548" spans="1:8" x14ac:dyDescent="0.3">
      <c r="A1548">
        <v>45</v>
      </c>
      <c r="B1548" t="s">
        <v>2646</v>
      </c>
      <c r="D1548" t="s">
        <v>2646</v>
      </c>
      <c r="G1548" t="s">
        <v>9</v>
      </c>
      <c r="H1548" t="s">
        <v>161</v>
      </c>
    </row>
    <row r="1549" spans="1:8" x14ac:dyDescent="0.3">
      <c r="A1549">
        <v>46</v>
      </c>
      <c r="B1549" t="s">
        <v>2647</v>
      </c>
      <c r="D1549" t="s">
        <v>2647</v>
      </c>
      <c r="G1549" t="s">
        <v>9</v>
      </c>
      <c r="H1549" t="s">
        <v>161</v>
      </c>
    </row>
    <row r="1550" spans="1:8" x14ac:dyDescent="0.3">
      <c r="A1550">
        <v>2859</v>
      </c>
      <c r="B1550" t="s">
        <v>2648</v>
      </c>
      <c r="D1550" t="s">
        <v>2648</v>
      </c>
      <c r="G1550" t="s">
        <v>9</v>
      </c>
      <c r="H1550" t="s">
        <v>2649</v>
      </c>
    </row>
    <row r="1551" spans="1:8" x14ac:dyDescent="0.3">
      <c r="A1551">
        <v>4434</v>
      </c>
      <c r="B1551" t="s">
        <v>2650</v>
      </c>
      <c r="D1551" t="s">
        <v>2650</v>
      </c>
      <c r="G1551" t="s">
        <v>9</v>
      </c>
      <c r="H1551" t="s">
        <v>200</v>
      </c>
    </row>
    <row r="1552" spans="1:8" x14ac:dyDescent="0.3">
      <c r="A1552">
        <v>191</v>
      </c>
      <c r="B1552" t="s">
        <v>2651</v>
      </c>
      <c r="D1552" t="s">
        <v>2651</v>
      </c>
      <c r="G1552" t="s">
        <v>9</v>
      </c>
      <c r="H1552" t="s">
        <v>297</v>
      </c>
    </row>
    <row r="1553" spans="1:8" x14ac:dyDescent="0.3">
      <c r="A1553">
        <v>2675</v>
      </c>
      <c r="B1553" t="s">
        <v>2652</v>
      </c>
      <c r="D1553" t="s">
        <v>2652</v>
      </c>
      <c r="G1553" t="s">
        <v>9</v>
      </c>
      <c r="H1553" t="s">
        <v>451</v>
      </c>
    </row>
    <row r="1554" spans="1:8" x14ac:dyDescent="0.3">
      <c r="A1554">
        <v>3460</v>
      </c>
      <c r="B1554" t="s">
        <v>2653</v>
      </c>
      <c r="D1554" t="s">
        <v>2653</v>
      </c>
      <c r="G1554" t="s">
        <v>9</v>
      </c>
      <c r="H1554" t="s">
        <v>1029</v>
      </c>
    </row>
    <row r="1555" spans="1:8" x14ac:dyDescent="0.3">
      <c r="A1555">
        <v>4687</v>
      </c>
      <c r="B1555" t="s">
        <v>2654</v>
      </c>
      <c r="D1555" t="s">
        <v>2654</v>
      </c>
      <c r="G1555" t="s">
        <v>9</v>
      </c>
      <c r="H1555" t="s">
        <v>749</v>
      </c>
    </row>
    <row r="1556" spans="1:8" x14ac:dyDescent="0.3">
      <c r="A1556">
        <v>3788</v>
      </c>
      <c r="B1556" t="s">
        <v>2655</v>
      </c>
      <c r="D1556" t="s">
        <v>2655</v>
      </c>
      <c r="G1556" t="s">
        <v>9</v>
      </c>
      <c r="H1556" t="s">
        <v>2656</v>
      </c>
    </row>
    <row r="1557" spans="1:8" x14ac:dyDescent="0.3">
      <c r="A1557">
        <v>2755</v>
      </c>
      <c r="B1557" t="s">
        <v>2657</v>
      </c>
      <c r="D1557" t="s">
        <v>2657</v>
      </c>
      <c r="G1557" t="s">
        <v>9</v>
      </c>
      <c r="H1557" t="s">
        <v>2658</v>
      </c>
    </row>
    <row r="1558" spans="1:8" x14ac:dyDescent="0.3">
      <c r="A1558">
        <v>3419</v>
      </c>
      <c r="B1558" t="s">
        <v>2659</v>
      </c>
      <c r="D1558" t="s">
        <v>2659</v>
      </c>
      <c r="G1558" t="s">
        <v>9</v>
      </c>
      <c r="H1558" t="s">
        <v>866</v>
      </c>
    </row>
    <row r="1559" spans="1:8" x14ac:dyDescent="0.3">
      <c r="A1559">
        <v>5867</v>
      </c>
      <c r="B1559" t="s">
        <v>2660</v>
      </c>
      <c r="D1559" t="s">
        <v>2660</v>
      </c>
      <c r="G1559" t="s">
        <v>9</v>
      </c>
      <c r="H1559" t="s">
        <v>2661</v>
      </c>
    </row>
    <row r="1560" spans="1:8" x14ac:dyDescent="0.3">
      <c r="A1560">
        <v>175</v>
      </c>
      <c r="B1560" t="s">
        <v>2662</v>
      </c>
      <c r="D1560" t="s">
        <v>2662</v>
      </c>
      <c r="G1560" t="s">
        <v>9</v>
      </c>
      <c r="H1560" t="s">
        <v>181</v>
      </c>
    </row>
    <row r="1561" spans="1:8" x14ac:dyDescent="0.3">
      <c r="A1561">
        <v>3410</v>
      </c>
      <c r="B1561" t="s">
        <v>2663</v>
      </c>
      <c r="D1561" t="s">
        <v>2663</v>
      </c>
      <c r="G1561" t="s">
        <v>9</v>
      </c>
      <c r="H1561" t="s">
        <v>2664</v>
      </c>
    </row>
    <row r="1562" spans="1:8" x14ac:dyDescent="0.3">
      <c r="A1562">
        <v>4307</v>
      </c>
      <c r="B1562" t="s">
        <v>2665</v>
      </c>
      <c r="D1562" t="s">
        <v>2665</v>
      </c>
      <c r="G1562" t="s">
        <v>9</v>
      </c>
      <c r="H1562" t="s">
        <v>344</v>
      </c>
    </row>
    <row r="1563" spans="1:8" x14ac:dyDescent="0.3">
      <c r="A1563">
        <v>205</v>
      </c>
      <c r="B1563" t="s">
        <v>2666</v>
      </c>
      <c r="D1563" t="s">
        <v>2666</v>
      </c>
      <c r="G1563" t="s">
        <v>9</v>
      </c>
      <c r="H1563" t="s">
        <v>2667</v>
      </c>
    </row>
    <row r="1564" spans="1:8" x14ac:dyDescent="0.3">
      <c r="A1564">
        <v>4461</v>
      </c>
      <c r="B1564" t="s">
        <v>2668</v>
      </c>
      <c r="D1564" t="s">
        <v>2668</v>
      </c>
      <c r="G1564" t="s">
        <v>9</v>
      </c>
      <c r="H1564" t="s">
        <v>2669</v>
      </c>
    </row>
    <row r="1565" spans="1:8" x14ac:dyDescent="0.3">
      <c r="A1565">
        <v>2958</v>
      </c>
      <c r="B1565" t="s">
        <v>2670</v>
      </c>
      <c r="D1565" t="s">
        <v>2670</v>
      </c>
      <c r="G1565" t="s">
        <v>9</v>
      </c>
      <c r="H1565" t="s">
        <v>2671</v>
      </c>
    </row>
    <row r="1566" spans="1:8" x14ac:dyDescent="0.3">
      <c r="A1566">
        <v>3897</v>
      </c>
      <c r="B1566" t="s">
        <v>2672</v>
      </c>
      <c r="D1566" t="s">
        <v>2672</v>
      </c>
      <c r="G1566" t="s">
        <v>9</v>
      </c>
      <c r="H1566" t="s">
        <v>101</v>
      </c>
    </row>
    <row r="1567" spans="1:8" x14ac:dyDescent="0.3">
      <c r="A1567">
        <v>4928</v>
      </c>
      <c r="B1567" t="s">
        <v>2673</v>
      </c>
      <c r="D1567" t="s">
        <v>2673</v>
      </c>
      <c r="G1567" t="s">
        <v>9</v>
      </c>
      <c r="H1567" t="s">
        <v>1753</v>
      </c>
    </row>
    <row r="1568" spans="1:8" x14ac:dyDescent="0.3">
      <c r="A1568">
        <v>841</v>
      </c>
      <c r="B1568" t="s">
        <v>2674</v>
      </c>
      <c r="D1568" t="s">
        <v>2674</v>
      </c>
      <c r="G1568" t="s">
        <v>9</v>
      </c>
      <c r="H1568" t="s">
        <v>2675</v>
      </c>
    </row>
    <row r="1569" spans="1:8" x14ac:dyDescent="0.3">
      <c r="A1569">
        <v>2742</v>
      </c>
      <c r="B1569" t="s">
        <v>2676</v>
      </c>
      <c r="D1569" t="s">
        <v>2676</v>
      </c>
      <c r="G1569" t="s">
        <v>9</v>
      </c>
      <c r="H1569" t="s">
        <v>2677</v>
      </c>
    </row>
    <row r="1570" spans="1:8" x14ac:dyDescent="0.3">
      <c r="A1570">
        <v>4694</v>
      </c>
      <c r="B1570" t="s">
        <v>2678</v>
      </c>
      <c r="D1570" t="s">
        <v>2678</v>
      </c>
      <c r="G1570" t="s">
        <v>9</v>
      </c>
      <c r="H1570" t="s">
        <v>2679</v>
      </c>
    </row>
    <row r="1571" spans="1:8" x14ac:dyDescent="0.3">
      <c r="A1571">
        <v>153</v>
      </c>
      <c r="B1571" t="s">
        <v>2680</v>
      </c>
      <c r="D1571" t="s">
        <v>2680</v>
      </c>
      <c r="G1571" t="s">
        <v>9</v>
      </c>
      <c r="H1571" t="s">
        <v>161</v>
      </c>
    </row>
    <row r="1572" spans="1:8" x14ac:dyDescent="0.3">
      <c r="A1572">
        <v>4682</v>
      </c>
      <c r="B1572" t="s">
        <v>2681</v>
      </c>
      <c r="D1572" t="s">
        <v>2681</v>
      </c>
      <c r="G1572" t="s">
        <v>9</v>
      </c>
      <c r="H1572" t="s">
        <v>2682</v>
      </c>
    </row>
    <row r="1573" spans="1:8" x14ac:dyDescent="0.3">
      <c r="A1573">
        <v>5453</v>
      </c>
      <c r="B1573" t="s">
        <v>2683</v>
      </c>
      <c r="D1573" t="s">
        <v>2683</v>
      </c>
      <c r="G1573" t="s">
        <v>9</v>
      </c>
      <c r="H1573" t="s">
        <v>2684</v>
      </c>
    </row>
    <row r="1574" spans="1:8" x14ac:dyDescent="0.3">
      <c r="A1574">
        <v>670</v>
      </c>
      <c r="B1574" t="s">
        <v>2685</v>
      </c>
      <c r="D1574" t="s">
        <v>2685</v>
      </c>
      <c r="G1574" t="s">
        <v>9</v>
      </c>
      <c r="H1574" t="s">
        <v>239</v>
      </c>
    </row>
    <row r="1575" spans="1:8" x14ac:dyDescent="0.3">
      <c r="A1575">
        <v>211</v>
      </c>
      <c r="B1575" t="s">
        <v>2686</v>
      </c>
      <c r="D1575" t="s">
        <v>2686</v>
      </c>
      <c r="G1575" t="s">
        <v>9</v>
      </c>
      <c r="H1575" t="s">
        <v>1140</v>
      </c>
    </row>
    <row r="1576" spans="1:8" x14ac:dyDescent="0.3">
      <c r="A1576">
        <v>1273</v>
      </c>
      <c r="B1576" t="s">
        <v>2687</v>
      </c>
      <c r="D1576" t="s">
        <v>2687</v>
      </c>
      <c r="G1576" t="s">
        <v>9</v>
      </c>
      <c r="H1576" t="s">
        <v>654</v>
      </c>
    </row>
    <row r="1577" spans="1:8" x14ac:dyDescent="0.3">
      <c r="A1577">
        <v>5316</v>
      </c>
      <c r="B1577" t="s">
        <v>2688</v>
      </c>
      <c r="D1577" t="s">
        <v>2688</v>
      </c>
      <c r="G1577" t="s">
        <v>9</v>
      </c>
      <c r="H1577" t="s">
        <v>2689</v>
      </c>
    </row>
    <row r="1578" spans="1:8" x14ac:dyDescent="0.3">
      <c r="A1578">
        <v>5289</v>
      </c>
      <c r="B1578" t="s">
        <v>2690</v>
      </c>
      <c r="D1578" t="s">
        <v>2690</v>
      </c>
      <c r="G1578" t="s">
        <v>9</v>
      </c>
      <c r="H1578" t="s">
        <v>2691</v>
      </c>
    </row>
    <row r="1579" spans="1:8" x14ac:dyDescent="0.3">
      <c r="A1579">
        <v>2915</v>
      </c>
      <c r="B1579" t="s">
        <v>2692</v>
      </c>
      <c r="D1579" t="s">
        <v>2692</v>
      </c>
      <c r="G1579" t="s">
        <v>9</v>
      </c>
      <c r="H1579" t="s">
        <v>10</v>
      </c>
    </row>
    <row r="1580" spans="1:8" x14ac:dyDescent="0.3">
      <c r="A1580">
        <v>4755</v>
      </c>
      <c r="B1580" t="s">
        <v>2693</v>
      </c>
      <c r="D1580" t="s">
        <v>2693</v>
      </c>
      <c r="G1580" t="s">
        <v>9</v>
      </c>
      <c r="H1580" t="s">
        <v>860</v>
      </c>
    </row>
    <row r="1581" spans="1:8" x14ac:dyDescent="0.3">
      <c r="A1581">
        <v>5355</v>
      </c>
      <c r="B1581" t="s">
        <v>2694</v>
      </c>
      <c r="D1581" t="s">
        <v>2694</v>
      </c>
      <c r="G1581" t="s">
        <v>9</v>
      </c>
      <c r="H1581" t="s">
        <v>2695</v>
      </c>
    </row>
    <row r="1582" spans="1:8" x14ac:dyDescent="0.3">
      <c r="A1582">
        <v>3600</v>
      </c>
      <c r="B1582" t="s">
        <v>2696</v>
      </c>
      <c r="D1582" t="s">
        <v>2696</v>
      </c>
      <c r="G1582" t="s">
        <v>9</v>
      </c>
      <c r="H1582" t="s">
        <v>2697</v>
      </c>
    </row>
    <row r="1583" spans="1:8" x14ac:dyDescent="0.3">
      <c r="A1583">
        <v>5541</v>
      </c>
      <c r="B1583" t="s">
        <v>2698</v>
      </c>
      <c r="D1583" t="s">
        <v>2698</v>
      </c>
      <c r="G1583" t="s">
        <v>9</v>
      </c>
      <c r="H1583" t="s">
        <v>2564</v>
      </c>
    </row>
    <row r="1584" spans="1:8" x14ac:dyDescent="0.3">
      <c r="A1584">
        <v>2951</v>
      </c>
      <c r="B1584" t="s">
        <v>2699</v>
      </c>
      <c r="D1584" t="s">
        <v>2699</v>
      </c>
      <c r="G1584" t="s">
        <v>9</v>
      </c>
      <c r="H1584" t="s">
        <v>2700</v>
      </c>
    </row>
    <row r="1585" spans="1:8" x14ac:dyDescent="0.3">
      <c r="A1585">
        <v>2786</v>
      </c>
      <c r="B1585" t="s">
        <v>2701</v>
      </c>
      <c r="D1585" t="s">
        <v>2701</v>
      </c>
      <c r="G1585" t="s">
        <v>9</v>
      </c>
      <c r="H1585" t="s">
        <v>1144</v>
      </c>
    </row>
    <row r="1586" spans="1:8" x14ac:dyDescent="0.3">
      <c r="A1586">
        <v>1165</v>
      </c>
      <c r="B1586" t="s">
        <v>2702</v>
      </c>
      <c r="D1586" t="s">
        <v>2702</v>
      </c>
      <c r="G1586" t="s">
        <v>9</v>
      </c>
      <c r="H1586" t="s">
        <v>667</v>
      </c>
    </row>
    <row r="1587" spans="1:8" x14ac:dyDescent="0.3">
      <c r="A1587">
        <v>5424</v>
      </c>
      <c r="B1587" t="s">
        <v>2703</v>
      </c>
      <c r="D1587" t="s">
        <v>2703</v>
      </c>
      <c r="G1587" t="s">
        <v>9</v>
      </c>
      <c r="H1587" t="s">
        <v>2704</v>
      </c>
    </row>
    <row r="1588" spans="1:8" x14ac:dyDescent="0.3">
      <c r="A1588">
        <v>5781</v>
      </c>
      <c r="B1588" t="s">
        <v>2705</v>
      </c>
      <c r="D1588" t="s">
        <v>2705</v>
      </c>
      <c r="G1588" t="s">
        <v>9</v>
      </c>
      <c r="H1588" t="s">
        <v>1063</v>
      </c>
    </row>
    <row r="1589" spans="1:8" x14ac:dyDescent="0.3">
      <c r="A1589">
        <v>760</v>
      </c>
      <c r="B1589" t="s">
        <v>2706</v>
      </c>
      <c r="D1589" t="s">
        <v>2706</v>
      </c>
      <c r="G1589" t="s">
        <v>9</v>
      </c>
      <c r="H1589" t="s">
        <v>2707</v>
      </c>
    </row>
    <row r="1590" spans="1:8" x14ac:dyDescent="0.3">
      <c r="A1590">
        <v>5356</v>
      </c>
      <c r="B1590" t="s">
        <v>2708</v>
      </c>
      <c r="D1590" t="s">
        <v>2708</v>
      </c>
      <c r="G1590" t="s">
        <v>9</v>
      </c>
      <c r="H1590" t="s">
        <v>2709</v>
      </c>
    </row>
    <row r="1591" spans="1:8" x14ac:dyDescent="0.3">
      <c r="A1591">
        <v>2743</v>
      </c>
      <c r="B1591" t="s">
        <v>2710</v>
      </c>
      <c r="D1591" t="s">
        <v>2710</v>
      </c>
      <c r="G1591" t="s">
        <v>9</v>
      </c>
      <c r="H1591" t="s">
        <v>2677</v>
      </c>
    </row>
    <row r="1592" spans="1:8" x14ac:dyDescent="0.3">
      <c r="A1592">
        <v>4984</v>
      </c>
      <c r="B1592" t="s">
        <v>2711</v>
      </c>
      <c r="D1592" t="s">
        <v>2711</v>
      </c>
      <c r="G1592" t="s">
        <v>9</v>
      </c>
      <c r="H1592" t="s">
        <v>2712</v>
      </c>
    </row>
    <row r="1593" spans="1:8" x14ac:dyDescent="0.3">
      <c r="A1593">
        <v>1177</v>
      </c>
      <c r="B1593" t="s">
        <v>2713</v>
      </c>
      <c r="D1593" t="s">
        <v>2713</v>
      </c>
      <c r="G1593" t="s">
        <v>9</v>
      </c>
      <c r="H1593" t="s">
        <v>2714</v>
      </c>
    </row>
    <row r="1594" spans="1:8" x14ac:dyDescent="0.3">
      <c r="A1594">
        <v>2353</v>
      </c>
      <c r="B1594" t="s">
        <v>2715</v>
      </c>
      <c r="D1594" t="s">
        <v>2715</v>
      </c>
      <c r="G1594" t="s">
        <v>9</v>
      </c>
      <c r="H1594" t="s">
        <v>1879</v>
      </c>
    </row>
    <row r="1595" spans="1:8" x14ac:dyDescent="0.3">
      <c r="A1595">
        <v>3005</v>
      </c>
      <c r="B1595" t="s">
        <v>2716</v>
      </c>
      <c r="D1595" t="s">
        <v>2716</v>
      </c>
      <c r="G1595" t="s">
        <v>9</v>
      </c>
      <c r="H1595" t="s">
        <v>2717</v>
      </c>
    </row>
    <row r="1596" spans="1:8" x14ac:dyDescent="0.3">
      <c r="A1596">
        <v>51</v>
      </c>
      <c r="B1596" t="s">
        <v>2718</v>
      </c>
      <c r="D1596" t="s">
        <v>2718</v>
      </c>
      <c r="G1596" t="s">
        <v>9</v>
      </c>
      <c r="H1596" t="s">
        <v>161</v>
      </c>
    </row>
    <row r="1597" spans="1:8" x14ac:dyDescent="0.3">
      <c r="A1597">
        <v>603</v>
      </c>
      <c r="B1597" t="s">
        <v>2719</v>
      </c>
      <c r="D1597" t="s">
        <v>2719</v>
      </c>
      <c r="G1597" t="s">
        <v>9</v>
      </c>
      <c r="H1597" t="s">
        <v>354</v>
      </c>
    </row>
    <row r="1598" spans="1:8" x14ac:dyDescent="0.3">
      <c r="A1598">
        <v>992</v>
      </c>
      <c r="B1598" t="s">
        <v>2720</v>
      </c>
      <c r="D1598" t="s">
        <v>2720</v>
      </c>
      <c r="G1598" t="s">
        <v>9</v>
      </c>
      <c r="H1598" t="s">
        <v>2721</v>
      </c>
    </row>
    <row r="1599" spans="1:8" x14ac:dyDescent="0.3">
      <c r="A1599">
        <v>2871</v>
      </c>
      <c r="B1599" t="s">
        <v>2722</v>
      </c>
      <c r="D1599" t="s">
        <v>2722</v>
      </c>
      <c r="G1599" t="s">
        <v>9</v>
      </c>
      <c r="H1599" t="s">
        <v>2067</v>
      </c>
    </row>
    <row r="1600" spans="1:8" x14ac:dyDescent="0.3">
      <c r="A1600">
        <v>3407</v>
      </c>
      <c r="B1600" t="s">
        <v>2723</v>
      </c>
      <c r="D1600" t="s">
        <v>2723</v>
      </c>
      <c r="G1600" t="s">
        <v>9</v>
      </c>
      <c r="H1600" t="s">
        <v>2724</v>
      </c>
    </row>
    <row r="1601" spans="1:8" x14ac:dyDescent="0.3">
      <c r="A1601">
        <v>4220</v>
      </c>
      <c r="B1601" t="s">
        <v>2725</v>
      </c>
      <c r="D1601" t="s">
        <v>2725</v>
      </c>
      <c r="G1601" t="s">
        <v>9</v>
      </c>
      <c r="H1601" t="s">
        <v>1807</v>
      </c>
    </row>
    <row r="1602" spans="1:8" x14ac:dyDescent="0.3">
      <c r="A1602">
        <v>5135</v>
      </c>
      <c r="B1602" t="s">
        <v>2726</v>
      </c>
      <c r="D1602" t="s">
        <v>2726</v>
      </c>
      <c r="G1602" t="s">
        <v>9</v>
      </c>
      <c r="H1602" t="s">
        <v>762</v>
      </c>
    </row>
    <row r="1603" spans="1:8" x14ac:dyDescent="0.3">
      <c r="A1603">
        <v>5751</v>
      </c>
      <c r="B1603" t="s">
        <v>2727</v>
      </c>
      <c r="D1603" t="s">
        <v>2727</v>
      </c>
      <c r="G1603" t="s">
        <v>9</v>
      </c>
      <c r="H1603" t="s">
        <v>2728</v>
      </c>
    </row>
    <row r="1604" spans="1:8" x14ac:dyDescent="0.3">
      <c r="A1604">
        <v>4400</v>
      </c>
      <c r="B1604" t="s">
        <v>2729</v>
      </c>
      <c r="D1604" t="s">
        <v>2729</v>
      </c>
      <c r="G1604" t="s">
        <v>9</v>
      </c>
      <c r="H1604" t="s">
        <v>2730</v>
      </c>
    </row>
    <row r="1605" spans="1:8" x14ac:dyDescent="0.3">
      <c r="A1605">
        <v>5060</v>
      </c>
      <c r="B1605" t="s">
        <v>2731</v>
      </c>
      <c r="D1605" t="s">
        <v>2731</v>
      </c>
      <c r="G1605" t="s">
        <v>9</v>
      </c>
      <c r="H1605" t="s">
        <v>2471</v>
      </c>
    </row>
    <row r="1606" spans="1:8" x14ac:dyDescent="0.3">
      <c r="A1606">
        <v>631</v>
      </c>
      <c r="B1606" t="s">
        <v>2732</v>
      </c>
      <c r="D1606" t="s">
        <v>2732</v>
      </c>
      <c r="G1606" t="s">
        <v>9</v>
      </c>
      <c r="H1606" t="s">
        <v>566</v>
      </c>
    </row>
    <row r="1607" spans="1:8" x14ac:dyDescent="0.3">
      <c r="A1607">
        <v>437</v>
      </c>
      <c r="B1607" t="s">
        <v>2733</v>
      </c>
      <c r="D1607" t="s">
        <v>2733</v>
      </c>
      <c r="G1607" t="s">
        <v>9</v>
      </c>
      <c r="H1607" t="s">
        <v>1572</v>
      </c>
    </row>
    <row r="1608" spans="1:8" x14ac:dyDescent="0.3">
      <c r="A1608">
        <v>4987</v>
      </c>
      <c r="B1608" t="s">
        <v>2734</v>
      </c>
      <c r="D1608" t="s">
        <v>2734</v>
      </c>
      <c r="G1608" t="s">
        <v>9</v>
      </c>
      <c r="H1608" t="s">
        <v>2057</v>
      </c>
    </row>
    <row r="1609" spans="1:8" x14ac:dyDescent="0.3">
      <c r="A1609">
        <v>5721</v>
      </c>
      <c r="B1609" t="s">
        <v>2735</v>
      </c>
      <c r="D1609" t="s">
        <v>2735</v>
      </c>
      <c r="G1609" t="s">
        <v>9</v>
      </c>
      <c r="H1609" t="s">
        <v>2736</v>
      </c>
    </row>
    <row r="1610" spans="1:8" x14ac:dyDescent="0.3">
      <c r="A1610">
        <v>1085</v>
      </c>
      <c r="B1610" t="s">
        <v>2737</v>
      </c>
      <c r="D1610" t="s">
        <v>2737</v>
      </c>
      <c r="G1610" t="s">
        <v>9</v>
      </c>
      <c r="H1610" t="s">
        <v>2738</v>
      </c>
    </row>
    <row r="1611" spans="1:8" x14ac:dyDescent="0.3">
      <c r="A1611">
        <v>373</v>
      </c>
      <c r="B1611" t="s">
        <v>2739</v>
      </c>
      <c r="D1611" t="s">
        <v>2739</v>
      </c>
      <c r="G1611" t="s">
        <v>9</v>
      </c>
      <c r="H1611" t="s">
        <v>111</v>
      </c>
    </row>
    <row r="1612" spans="1:8" x14ac:dyDescent="0.3">
      <c r="A1612">
        <v>4489</v>
      </c>
      <c r="B1612" t="s">
        <v>2740</v>
      </c>
      <c r="D1612" t="s">
        <v>2740</v>
      </c>
      <c r="G1612" t="s">
        <v>9</v>
      </c>
      <c r="H1612" t="s">
        <v>2741</v>
      </c>
    </row>
    <row r="1613" spans="1:8" x14ac:dyDescent="0.3">
      <c r="A1613">
        <v>5148</v>
      </c>
      <c r="B1613" t="s">
        <v>2742</v>
      </c>
      <c r="D1613" t="s">
        <v>2742</v>
      </c>
      <c r="G1613" t="s">
        <v>9</v>
      </c>
      <c r="H1613" t="s">
        <v>167</v>
      </c>
    </row>
    <row r="1614" spans="1:8" x14ac:dyDescent="0.3">
      <c r="A1614">
        <v>1001</v>
      </c>
      <c r="B1614" t="s">
        <v>2743</v>
      </c>
      <c r="D1614" t="s">
        <v>2743</v>
      </c>
      <c r="G1614" t="s">
        <v>9</v>
      </c>
      <c r="H1614" t="s">
        <v>1475</v>
      </c>
    </row>
    <row r="1615" spans="1:8" x14ac:dyDescent="0.3">
      <c r="A1615">
        <v>2845</v>
      </c>
      <c r="B1615" t="s">
        <v>2744</v>
      </c>
      <c r="D1615" t="s">
        <v>2744</v>
      </c>
      <c r="G1615" t="s">
        <v>9</v>
      </c>
      <c r="H1615" t="s">
        <v>1000</v>
      </c>
    </row>
    <row r="1616" spans="1:8" x14ac:dyDescent="0.3">
      <c r="A1616">
        <v>5508</v>
      </c>
      <c r="B1616" t="s">
        <v>2745</v>
      </c>
      <c r="D1616" t="s">
        <v>2745</v>
      </c>
      <c r="G1616" t="s">
        <v>9</v>
      </c>
      <c r="H1616" t="s">
        <v>2746</v>
      </c>
    </row>
    <row r="1617" spans="1:8" x14ac:dyDescent="0.3">
      <c r="A1617">
        <v>2874</v>
      </c>
      <c r="B1617" t="s">
        <v>2747</v>
      </c>
      <c r="D1617" t="s">
        <v>2747</v>
      </c>
      <c r="G1617" t="s">
        <v>9</v>
      </c>
      <c r="H1617" t="s">
        <v>2748</v>
      </c>
    </row>
    <row r="1618" spans="1:8" x14ac:dyDescent="0.3">
      <c r="A1618">
        <v>3272</v>
      </c>
      <c r="B1618" t="s">
        <v>2749</v>
      </c>
      <c r="D1618" t="s">
        <v>2749</v>
      </c>
      <c r="G1618" t="s">
        <v>9</v>
      </c>
      <c r="H1618" t="s">
        <v>678</v>
      </c>
    </row>
    <row r="1619" spans="1:8" x14ac:dyDescent="0.3">
      <c r="A1619">
        <v>4748</v>
      </c>
      <c r="B1619" t="s">
        <v>2750</v>
      </c>
      <c r="D1619" t="s">
        <v>2750</v>
      </c>
      <c r="G1619" t="s">
        <v>9</v>
      </c>
      <c r="H1619" t="s">
        <v>2305</v>
      </c>
    </row>
    <row r="1620" spans="1:8" x14ac:dyDescent="0.3">
      <c r="A1620">
        <v>5016</v>
      </c>
      <c r="B1620" t="s">
        <v>2751</v>
      </c>
      <c r="D1620" t="s">
        <v>2751</v>
      </c>
      <c r="G1620" t="s">
        <v>9</v>
      </c>
      <c r="H1620" t="s">
        <v>2752</v>
      </c>
    </row>
    <row r="1621" spans="1:8" x14ac:dyDescent="0.3">
      <c r="A1621">
        <v>4913</v>
      </c>
      <c r="B1621" t="s">
        <v>2753</v>
      </c>
      <c r="D1621" t="s">
        <v>2753</v>
      </c>
      <c r="G1621" t="s">
        <v>9</v>
      </c>
      <c r="H1621" t="s">
        <v>2754</v>
      </c>
    </row>
    <row r="1622" spans="1:8" x14ac:dyDescent="0.3">
      <c r="A1622">
        <v>5265</v>
      </c>
      <c r="B1622" t="s">
        <v>2755</v>
      </c>
      <c r="D1622" t="s">
        <v>2755</v>
      </c>
      <c r="G1622" t="s">
        <v>9</v>
      </c>
      <c r="H1622" t="s">
        <v>2756</v>
      </c>
    </row>
    <row r="1623" spans="1:8" x14ac:dyDescent="0.3">
      <c r="A1623">
        <v>53</v>
      </c>
      <c r="B1623" t="s">
        <v>2757</v>
      </c>
      <c r="D1623" t="s">
        <v>2757</v>
      </c>
      <c r="G1623" t="s">
        <v>9</v>
      </c>
      <c r="H1623" t="s">
        <v>161</v>
      </c>
    </row>
    <row r="1624" spans="1:8" x14ac:dyDescent="0.3">
      <c r="A1624">
        <v>5378</v>
      </c>
      <c r="B1624" t="s">
        <v>2758</v>
      </c>
      <c r="D1624" t="s">
        <v>2758</v>
      </c>
      <c r="G1624" t="s">
        <v>9</v>
      </c>
      <c r="H1624" t="s">
        <v>2759</v>
      </c>
    </row>
    <row r="1625" spans="1:8" x14ac:dyDescent="0.3">
      <c r="A1625">
        <v>285</v>
      </c>
      <c r="B1625" t="s">
        <v>2760</v>
      </c>
      <c r="D1625" t="s">
        <v>2760</v>
      </c>
      <c r="G1625" t="s">
        <v>9</v>
      </c>
      <c r="H1625" t="s">
        <v>483</v>
      </c>
    </row>
    <row r="1626" spans="1:8" x14ac:dyDescent="0.3">
      <c r="A1626">
        <v>5353</v>
      </c>
      <c r="B1626" t="s">
        <v>2761</v>
      </c>
      <c r="D1626" t="s">
        <v>2761</v>
      </c>
      <c r="G1626" t="s">
        <v>9</v>
      </c>
      <c r="H1626" t="s">
        <v>2762</v>
      </c>
    </row>
    <row r="1627" spans="1:8" x14ac:dyDescent="0.3">
      <c r="A1627">
        <v>989</v>
      </c>
      <c r="B1627" t="s">
        <v>2763</v>
      </c>
      <c r="D1627" t="s">
        <v>2763</v>
      </c>
      <c r="G1627" t="s">
        <v>9</v>
      </c>
      <c r="H1627" t="s">
        <v>2325</v>
      </c>
    </row>
    <row r="1628" spans="1:8" x14ac:dyDescent="0.3">
      <c r="A1628">
        <v>3573</v>
      </c>
      <c r="B1628" t="s">
        <v>2764</v>
      </c>
      <c r="D1628" t="s">
        <v>2764</v>
      </c>
      <c r="G1628" t="s">
        <v>9</v>
      </c>
      <c r="H1628" t="s">
        <v>2765</v>
      </c>
    </row>
    <row r="1629" spans="1:8" x14ac:dyDescent="0.3">
      <c r="A1629">
        <v>3214</v>
      </c>
      <c r="B1629" t="s">
        <v>2766</v>
      </c>
      <c r="D1629" t="s">
        <v>2766</v>
      </c>
      <c r="G1629" t="s">
        <v>9</v>
      </c>
      <c r="H1629" t="s">
        <v>1339</v>
      </c>
    </row>
    <row r="1630" spans="1:8" x14ac:dyDescent="0.3">
      <c r="A1630">
        <v>4163</v>
      </c>
      <c r="B1630" t="s">
        <v>2767</v>
      </c>
      <c r="D1630" t="s">
        <v>2768</v>
      </c>
      <c r="G1630" t="s">
        <v>9</v>
      </c>
      <c r="H1630" t="s">
        <v>636</v>
      </c>
    </row>
    <row r="1631" spans="1:8" x14ac:dyDescent="0.3">
      <c r="A1631">
        <v>5609</v>
      </c>
      <c r="B1631" t="s">
        <v>2769</v>
      </c>
      <c r="D1631" t="s">
        <v>2769</v>
      </c>
      <c r="G1631" t="s">
        <v>9</v>
      </c>
      <c r="H1631" t="s">
        <v>2770</v>
      </c>
    </row>
    <row r="1632" spans="1:8" x14ac:dyDescent="0.3">
      <c r="A1632">
        <v>4206</v>
      </c>
      <c r="B1632" t="s">
        <v>2771</v>
      </c>
      <c r="D1632" t="s">
        <v>2771</v>
      </c>
      <c r="G1632" t="s">
        <v>9</v>
      </c>
      <c r="H1632" t="s">
        <v>515</v>
      </c>
    </row>
    <row r="1633" spans="1:8" x14ac:dyDescent="0.3">
      <c r="A1633">
        <v>4208</v>
      </c>
      <c r="B1633" t="s">
        <v>2772</v>
      </c>
      <c r="D1633" t="s">
        <v>2772</v>
      </c>
      <c r="G1633" t="s">
        <v>9</v>
      </c>
      <c r="H1633" t="s">
        <v>515</v>
      </c>
    </row>
    <row r="1634" spans="1:8" x14ac:dyDescent="0.3">
      <c r="A1634">
        <v>1179</v>
      </c>
      <c r="B1634" t="s">
        <v>2773</v>
      </c>
      <c r="D1634" t="s">
        <v>2773</v>
      </c>
      <c r="G1634" t="s">
        <v>9</v>
      </c>
      <c r="H1634" t="s">
        <v>938</v>
      </c>
    </row>
    <row r="1635" spans="1:8" x14ac:dyDescent="0.3">
      <c r="A1635">
        <v>3564</v>
      </c>
      <c r="B1635" t="s">
        <v>2774</v>
      </c>
      <c r="D1635" t="s">
        <v>2774</v>
      </c>
      <c r="G1635" t="s">
        <v>9</v>
      </c>
      <c r="H1635" t="s">
        <v>2775</v>
      </c>
    </row>
    <row r="1636" spans="1:8" x14ac:dyDescent="0.3">
      <c r="A1636">
        <v>4089</v>
      </c>
      <c r="B1636" t="s">
        <v>2776</v>
      </c>
      <c r="D1636" t="s">
        <v>2776</v>
      </c>
      <c r="G1636" t="s">
        <v>9</v>
      </c>
      <c r="H1636" t="s">
        <v>2777</v>
      </c>
    </row>
    <row r="1637" spans="1:8" x14ac:dyDescent="0.3">
      <c r="A1637">
        <v>1054</v>
      </c>
      <c r="B1637" t="s">
        <v>2778</v>
      </c>
      <c r="D1637" t="s">
        <v>2778</v>
      </c>
      <c r="G1637" t="s">
        <v>9</v>
      </c>
      <c r="H1637" t="s">
        <v>2779</v>
      </c>
    </row>
    <row r="1638" spans="1:8" x14ac:dyDescent="0.3">
      <c r="A1638">
        <v>279</v>
      </c>
      <c r="B1638" t="s">
        <v>2780</v>
      </c>
      <c r="D1638" t="s">
        <v>2780</v>
      </c>
      <c r="G1638" t="s">
        <v>9</v>
      </c>
      <c r="H1638" t="s">
        <v>1204</v>
      </c>
    </row>
    <row r="1639" spans="1:8" x14ac:dyDescent="0.3">
      <c r="A1639">
        <v>3709</v>
      </c>
      <c r="B1639" t="s">
        <v>2781</v>
      </c>
      <c r="D1639" t="s">
        <v>2781</v>
      </c>
      <c r="G1639" t="s">
        <v>9</v>
      </c>
      <c r="H1639" t="s">
        <v>2782</v>
      </c>
    </row>
    <row r="1640" spans="1:8" x14ac:dyDescent="0.3">
      <c r="A1640">
        <v>4164</v>
      </c>
      <c r="B1640" t="s">
        <v>2783</v>
      </c>
      <c r="D1640" t="s">
        <v>2784</v>
      </c>
      <c r="G1640" t="s">
        <v>9</v>
      </c>
      <c r="H1640" t="s">
        <v>636</v>
      </c>
    </row>
    <row r="1641" spans="1:8" x14ac:dyDescent="0.3">
      <c r="A1641">
        <v>3325</v>
      </c>
      <c r="B1641" t="s">
        <v>2785</v>
      </c>
      <c r="D1641" t="s">
        <v>2785</v>
      </c>
      <c r="G1641" t="s">
        <v>9</v>
      </c>
      <c r="H1641" t="s">
        <v>235</v>
      </c>
    </row>
    <row r="1642" spans="1:8" x14ac:dyDescent="0.3">
      <c r="A1642">
        <v>4388</v>
      </c>
      <c r="B1642" t="s">
        <v>2786</v>
      </c>
      <c r="D1642" t="s">
        <v>2786</v>
      </c>
      <c r="G1642" t="s">
        <v>9</v>
      </c>
      <c r="H1642" t="s">
        <v>2787</v>
      </c>
    </row>
    <row r="1643" spans="1:8" x14ac:dyDescent="0.3">
      <c r="A1643">
        <v>4364</v>
      </c>
      <c r="B1643" t="s">
        <v>2788</v>
      </c>
      <c r="D1643" t="s">
        <v>2788</v>
      </c>
      <c r="G1643" t="s">
        <v>9</v>
      </c>
      <c r="H1643" t="s">
        <v>392</v>
      </c>
    </row>
    <row r="1644" spans="1:8" x14ac:dyDescent="0.3">
      <c r="A1644">
        <v>4372</v>
      </c>
      <c r="B1644" t="s">
        <v>2789</v>
      </c>
      <c r="D1644" t="s">
        <v>2789</v>
      </c>
      <c r="G1644" t="s">
        <v>9</v>
      </c>
      <c r="H1644" t="s">
        <v>243</v>
      </c>
    </row>
    <row r="1645" spans="1:8" x14ac:dyDescent="0.3">
      <c r="A1645">
        <v>5334</v>
      </c>
      <c r="B1645" t="s">
        <v>2790</v>
      </c>
      <c r="D1645" t="s">
        <v>2790</v>
      </c>
      <c r="G1645" t="s">
        <v>9</v>
      </c>
      <c r="H1645" t="s">
        <v>40</v>
      </c>
    </row>
    <row r="1646" spans="1:8" x14ac:dyDescent="0.3">
      <c r="A1646">
        <v>3337</v>
      </c>
      <c r="B1646" t="s">
        <v>2791</v>
      </c>
      <c r="D1646" t="s">
        <v>2791</v>
      </c>
      <c r="G1646" t="s">
        <v>9</v>
      </c>
      <c r="H1646" t="s">
        <v>256</v>
      </c>
    </row>
    <row r="1647" spans="1:8" x14ac:dyDescent="0.3">
      <c r="A1647">
        <v>4411</v>
      </c>
      <c r="B1647" t="s">
        <v>2792</v>
      </c>
      <c r="D1647" t="s">
        <v>2792</v>
      </c>
      <c r="G1647" t="s">
        <v>9</v>
      </c>
      <c r="H1647" t="s">
        <v>2793</v>
      </c>
    </row>
    <row r="1648" spans="1:8" x14ac:dyDescent="0.3">
      <c r="A1648">
        <v>4377</v>
      </c>
      <c r="B1648" t="s">
        <v>2794</v>
      </c>
      <c r="D1648" t="s">
        <v>2794</v>
      </c>
      <c r="G1648" t="s">
        <v>9</v>
      </c>
      <c r="H1648" t="s">
        <v>243</v>
      </c>
    </row>
    <row r="1649" spans="1:8" x14ac:dyDescent="0.3">
      <c r="A1649">
        <v>4651</v>
      </c>
      <c r="B1649" t="s">
        <v>2795</v>
      </c>
      <c r="D1649" t="s">
        <v>2795</v>
      </c>
      <c r="G1649" t="s">
        <v>9</v>
      </c>
      <c r="H1649" t="s">
        <v>2796</v>
      </c>
    </row>
    <row r="1650" spans="1:8" x14ac:dyDescent="0.3">
      <c r="A1650">
        <v>4582</v>
      </c>
      <c r="B1650" t="s">
        <v>2797</v>
      </c>
      <c r="D1650" t="s">
        <v>2797</v>
      </c>
      <c r="G1650" t="s">
        <v>9</v>
      </c>
      <c r="H1650" t="s">
        <v>2268</v>
      </c>
    </row>
    <row r="1651" spans="1:8" x14ac:dyDescent="0.3">
      <c r="A1651">
        <v>588</v>
      </c>
      <c r="B1651" t="s">
        <v>2798</v>
      </c>
      <c r="D1651" t="s">
        <v>2798</v>
      </c>
      <c r="G1651" t="s">
        <v>9</v>
      </c>
      <c r="H1651" t="s">
        <v>2799</v>
      </c>
    </row>
    <row r="1652" spans="1:8" x14ac:dyDescent="0.3">
      <c r="A1652">
        <v>3546</v>
      </c>
      <c r="B1652" t="s">
        <v>2800</v>
      </c>
      <c r="D1652" t="s">
        <v>2800</v>
      </c>
      <c r="G1652" t="s">
        <v>9</v>
      </c>
      <c r="H1652" t="s">
        <v>2801</v>
      </c>
    </row>
    <row r="1653" spans="1:8" x14ac:dyDescent="0.3">
      <c r="A1653">
        <v>5294</v>
      </c>
      <c r="B1653" t="s">
        <v>2802</v>
      </c>
      <c r="D1653" t="s">
        <v>2802</v>
      </c>
      <c r="G1653" t="s">
        <v>9</v>
      </c>
      <c r="H1653" t="s">
        <v>2803</v>
      </c>
    </row>
    <row r="1654" spans="1:8" x14ac:dyDescent="0.3">
      <c r="A1654">
        <v>5079</v>
      </c>
      <c r="B1654" t="s">
        <v>2804</v>
      </c>
      <c r="D1654" t="s">
        <v>2804</v>
      </c>
      <c r="G1654" t="s">
        <v>9</v>
      </c>
      <c r="H1654" t="s">
        <v>2805</v>
      </c>
    </row>
    <row r="1655" spans="1:8" x14ac:dyDescent="0.3">
      <c r="A1655">
        <v>4120</v>
      </c>
      <c r="B1655" t="s">
        <v>2806</v>
      </c>
      <c r="D1655" t="s">
        <v>2806</v>
      </c>
      <c r="G1655" t="s">
        <v>9</v>
      </c>
      <c r="H1655" t="s">
        <v>703</v>
      </c>
    </row>
    <row r="1656" spans="1:8" x14ac:dyDescent="0.3">
      <c r="A1656">
        <v>4900</v>
      </c>
      <c r="B1656" t="s">
        <v>2807</v>
      </c>
      <c r="D1656" t="s">
        <v>2807</v>
      </c>
      <c r="G1656" t="s">
        <v>9</v>
      </c>
      <c r="H1656" t="s">
        <v>2808</v>
      </c>
    </row>
    <row r="1657" spans="1:8" x14ac:dyDescent="0.3">
      <c r="A1657">
        <v>5266</v>
      </c>
      <c r="B1657" t="s">
        <v>2809</v>
      </c>
      <c r="D1657" t="s">
        <v>2809</v>
      </c>
      <c r="G1657" t="s">
        <v>9</v>
      </c>
      <c r="H1657" t="s">
        <v>2756</v>
      </c>
    </row>
    <row r="1658" spans="1:8" x14ac:dyDescent="0.3">
      <c r="A1658">
        <v>5429</v>
      </c>
      <c r="B1658" t="s">
        <v>2810</v>
      </c>
      <c r="D1658" t="s">
        <v>2810</v>
      </c>
      <c r="G1658" t="s">
        <v>9</v>
      </c>
      <c r="H1658" t="s">
        <v>2811</v>
      </c>
    </row>
    <row r="1659" spans="1:8" x14ac:dyDescent="0.3">
      <c r="A1659">
        <v>3951</v>
      </c>
      <c r="B1659" t="s">
        <v>2812</v>
      </c>
      <c r="D1659" t="s">
        <v>2812</v>
      </c>
      <c r="G1659" t="s">
        <v>9</v>
      </c>
      <c r="H1659" t="s">
        <v>2813</v>
      </c>
    </row>
    <row r="1660" spans="1:8" x14ac:dyDescent="0.3">
      <c r="A1660">
        <v>5407</v>
      </c>
      <c r="B1660" t="s">
        <v>2814</v>
      </c>
      <c r="D1660" t="s">
        <v>2814</v>
      </c>
      <c r="G1660" t="s">
        <v>9</v>
      </c>
      <c r="H1660" t="s">
        <v>2815</v>
      </c>
    </row>
    <row r="1661" spans="1:8" x14ac:dyDescent="0.3">
      <c r="A1661">
        <v>2676</v>
      </c>
      <c r="B1661" t="s">
        <v>2816</v>
      </c>
      <c r="D1661" t="s">
        <v>2816</v>
      </c>
      <c r="G1661" t="s">
        <v>9</v>
      </c>
      <c r="H1661" t="s">
        <v>451</v>
      </c>
    </row>
    <row r="1662" spans="1:8" x14ac:dyDescent="0.3">
      <c r="A1662">
        <v>983</v>
      </c>
      <c r="B1662" t="s">
        <v>2817</v>
      </c>
      <c r="D1662" t="s">
        <v>2817</v>
      </c>
      <c r="G1662" t="s">
        <v>9</v>
      </c>
      <c r="H1662" t="s">
        <v>513</v>
      </c>
    </row>
    <row r="1663" spans="1:8" x14ac:dyDescent="0.3">
      <c r="A1663">
        <v>5071</v>
      </c>
      <c r="B1663" t="s">
        <v>2818</v>
      </c>
      <c r="D1663" t="s">
        <v>2818</v>
      </c>
      <c r="G1663" t="s">
        <v>9</v>
      </c>
      <c r="H1663" t="s">
        <v>83</v>
      </c>
    </row>
    <row r="1664" spans="1:8" x14ac:dyDescent="0.3">
      <c r="A1664">
        <v>4165</v>
      </c>
      <c r="B1664" t="s">
        <v>2819</v>
      </c>
      <c r="D1664" t="s">
        <v>2819</v>
      </c>
      <c r="G1664" t="s">
        <v>9</v>
      </c>
      <c r="H1664" t="s">
        <v>636</v>
      </c>
    </row>
    <row r="1665" spans="1:8" x14ac:dyDescent="0.3">
      <c r="A1665">
        <v>4121</v>
      </c>
      <c r="B1665" t="s">
        <v>2820</v>
      </c>
      <c r="D1665" t="s">
        <v>2820</v>
      </c>
      <c r="G1665" t="s">
        <v>9</v>
      </c>
      <c r="H1665" t="s">
        <v>703</v>
      </c>
    </row>
    <row r="1666" spans="1:8" x14ac:dyDescent="0.3">
      <c r="A1666">
        <v>3831</v>
      </c>
      <c r="B1666" t="s">
        <v>2821</v>
      </c>
      <c r="D1666" t="s">
        <v>2821</v>
      </c>
      <c r="G1666" t="s">
        <v>9</v>
      </c>
      <c r="H1666" t="s">
        <v>2822</v>
      </c>
    </row>
    <row r="1667" spans="1:8" x14ac:dyDescent="0.3">
      <c r="A1667">
        <v>5253</v>
      </c>
      <c r="B1667" t="s">
        <v>2823</v>
      </c>
      <c r="D1667" t="s">
        <v>2823</v>
      </c>
      <c r="G1667" t="s">
        <v>9</v>
      </c>
      <c r="H1667" t="s">
        <v>2824</v>
      </c>
    </row>
    <row r="1668" spans="1:8" x14ac:dyDescent="0.3">
      <c r="A1668">
        <v>3165</v>
      </c>
      <c r="B1668" t="s">
        <v>2825</v>
      </c>
      <c r="D1668" t="s">
        <v>2825</v>
      </c>
      <c r="G1668" t="s">
        <v>9</v>
      </c>
      <c r="H1668" t="s">
        <v>1293</v>
      </c>
    </row>
    <row r="1669" spans="1:8" x14ac:dyDescent="0.3">
      <c r="A1669">
        <v>180</v>
      </c>
      <c r="B1669" t="s">
        <v>2826</v>
      </c>
      <c r="D1669" t="s">
        <v>2826</v>
      </c>
      <c r="G1669" t="s">
        <v>9</v>
      </c>
      <c r="H1669" t="s">
        <v>2827</v>
      </c>
    </row>
    <row r="1670" spans="1:8" x14ac:dyDescent="0.3">
      <c r="A1670">
        <v>5314</v>
      </c>
      <c r="B1670" t="s">
        <v>2828</v>
      </c>
      <c r="D1670" t="s">
        <v>2828</v>
      </c>
      <c r="G1670" t="s">
        <v>9</v>
      </c>
      <c r="H1670" t="s">
        <v>2829</v>
      </c>
    </row>
    <row r="1671" spans="1:8" x14ac:dyDescent="0.3">
      <c r="A1671">
        <v>4619</v>
      </c>
      <c r="B1671" t="s">
        <v>2830</v>
      </c>
      <c r="D1671" t="s">
        <v>2830</v>
      </c>
      <c r="G1671" t="s">
        <v>9</v>
      </c>
      <c r="H1671" t="s">
        <v>471</v>
      </c>
    </row>
    <row r="1672" spans="1:8" x14ac:dyDescent="0.3">
      <c r="A1672">
        <v>404</v>
      </c>
      <c r="B1672" t="s">
        <v>2831</v>
      </c>
      <c r="D1672" t="s">
        <v>2831</v>
      </c>
      <c r="G1672" t="s">
        <v>9</v>
      </c>
      <c r="H1672" t="s">
        <v>2832</v>
      </c>
    </row>
    <row r="1673" spans="1:8" x14ac:dyDescent="0.3">
      <c r="A1673">
        <v>5249</v>
      </c>
      <c r="B1673" t="s">
        <v>2833</v>
      </c>
      <c r="D1673" t="s">
        <v>2833</v>
      </c>
      <c r="G1673" t="s">
        <v>9</v>
      </c>
      <c r="H1673" t="s">
        <v>1611</v>
      </c>
    </row>
    <row r="1674" spans="1:8" x14ac:dyDescent="0.3">
      <c r="A1674">
        <v>4003</v>
      </c>
      <c r="B1674" t="s">
        <v>2834</v>
      </c>
      <c r="D1674" t="s">
        <v>2834</v>
      </c>
      <c r="G1674" t="s">
        <v>9</v>
      </c>
      <c r="H1674" t="s">
        <v>2835</v>
      </c>
    </row>
    <row r="1675" spans="1:8" x14ac:dyDescent="0.3">
      <c r="A1675">
        <v>5795</v>
      </c>
      <c r="B1675" t="s">
        <v>2836</v>
      </c>
      <c r="D1675" t="s">
        <v>2836</v>
      </c>
      <c r="G1675" t="s">
        <v>9</v>
      </c>
      <c r="H1675" t="s">
        <v>2837</v>
      </c>
    </row>
    <row r="1676" spans="1:8" x14ac:dyDescent="0.3">
      <c r="A1676">
        <v>1129</v>
      </c>
      <c r="B1676" t="s">
        <v>2838</v>
      </c>
      <c r="D1676" t="s">
        <v>2838</v>
      </c>
      <c r="G1676" t="s">
        <v>9</v>
      </c>
      <c r="H1676" t="s">
        <v>2839</v>
      </c>
    </row>
    <row r="1677" spans="1:8" x14ac:dyDescent="0.3">
      <c r="A1677">
        <v>4517</v>
      </c>
      <c r="B1677" t="s">
        <v>2840</v>
      </c>
      <c r="D1677" t="s">
        <v>2840</v>
      </c>
      <c r="G1677" t="s">
        <v>9</v>
      </c>
      <c r="H1677" t="s">
        <v>1669</v>
      </c>
    </row>
    <row r="1678" spans="1:8" x14ac:dyDescent="0.3">
      <c r="A1678">
        <v>4631</v>
      </c>
      <c r="B1678" t="s">
        <v>2841</v>
      </c>
      <c r="D1678" t="s">
        <v>2841</v>
      </c>
      <c r="G1678" t="s">
        <v>9</v>
      </c>
      <c r="H1678" t="s">
        <v>2842</v>
      </c>
    </row>
    <row r="1679" spans="1:8" x14ac:dyDescent="0.3">
      <c r="A1679">
        <v>5658</v>
      </c>
      <c r="B1679" t="s">
        <v>2843</v>
      </c>
      <c r="D1679" t="s">
        <v>2843</v>
      </c>
      <c r="G1679" t="s">
        <v>9</v>
      </c>
      <c r="H1679" t="s">
        <v>2844</v>
      </c>
    </row>
    <row r="1680" spans="1:8" x14ac:dyDescent="0.3">
      <c r="A1680">
        <v>3784</v>
      </c>
      <c r="B1680" t="s">
        <v>2845</v>
      </c>
      <c r="D1680" t="s">
        <v>2845</v>
      </c>
      <c r="G1680" t="s">
        <v>9</v>
      </c>
      <c r="H1680" t="s">
        <v>2846</v>
      </c>
    </row>
    <row r="1681" spans="1:8" x14ac:dyDescent="0.3">
      <c r="A1681">
        <v>4019</v>
      </c>
      <c r="B1681" t="s">
        <v>2847</v>
      </c>
      <c r="D1681" t="s">
        <v>2847</v>
      </c>
      <c r="G1681" t="s">
        <v>9</v>
      </c>
      <c r="H1681" t="s">
        <v>2848</v>
      </c>
    </row>
    <row r="1682" spans="1:8" x14ac:dyDescent="0.3">
      <c r="A1682">
        <v>5718</v>
      </c>
      <c r="B1682" t="s">
        <v>2849</v>
      </c>
      <c r="D1682" t="s">
        <v>2849</v>
      </c>
      <c r="G1682" t="s">
        <v>9</v>
      </c>
      <c r="H1682" t="s">
        <v>2850</v>
      </c>
    </row>
    <row r="1683" spans="1:8" x14ac:dyDescent="0.3">
      <c r="A1683">
        <v>3466</v>
      </c>
      <c r="B1683" t="s">
        <v>2851</v>
      </c>
      <c r="D1683" t="s">
        <v>2851</v>
      </c>
      <c r="G1683" t="s">
        <v>9</v>
      </c>
      <c r="H1683" t="s">
        <v>1230</v>
      </c>
    </row>
    <row r="1684" spans="1:8" x14ac:dyDescent="0.3">
      <c r="A1684">
        <v>1096</v>
      </c>
      <c r="B1684" t="s">
        <v>2852</v>
      </c>
      <c r="D1684" t="s">
        <v>2852</v>
      </c>
      <c r="G1684" t="s">
        <v>9</v>
      </c>
      <c r="H1684" t="s">
        <v>730</v>
      </c>
    </row>
    <row r="1685" spans="1:8" x14ac:dyDescent="0.3">
      <c r="A1685">
        <v>5367</v>
      </c>
      <c r="B1685" t="s">
        <v>2853</v>
      </c>
      <c r="D1685" t="s">
        <v>2853</v>
      </c>
      <c r="G1685" t="s">
        <v>9</v>
      </c>
      <c r="H1685" t="s">
        <v>2854</v>
      </c>
    </row>
    <row r="1686" spans="1:8" x14ac:dyDescent="0.3">
      <c r="A1686">
        <v>3679</v>
      </c>
      <c r="B1686" t="s">
        <v>2855</v>
      </c>
      <c r="D1686" t="s">
        <v>2855</v>
      </c>
      <c r="G1686" t="s">
        <v>9</v>
      </c>
      <c r="H1686" t="s">
        <v>2856</v>
      </c>
    </row>
    <row r="1687" spans="1:8" x14ac:dyDescent="0.3">
      <c r="A1687">
        <v>5520</v>
      </c>
      <c r="B1687" t="s">
        <v>2857</v>
      </c>
      <c r="D1687" t="s">
        <v>2857</v>
      </c>
      <c r="G1687" t="s">
        <v>9</v>
      </c>
      <c r="H1687" t="s">
        <v>2858</v>
      </c>
    </row>
    <row r="1688" spans="1:8" x14ac:dyDescent="0.3">
      <c r="A1688">
        <v>3670</v>
      </c>
      <c r="B1688" t="s">
        <v>2859</v>
      </c>
      <c r="D1688" t="s">
        <v>2859</v>
      </c>
      <c r="G1688" t="s">
        <v>9</v>
      </c>
      <c r="H1688" t="s">
        <v>2860</v>
      </c>
    </row>
    <row r="1689" spans="1:8" x14ac:dyDescent="0.3">
      <c r="A1689">
        <v>3039</v>
      </c>
      <c r="B1689" t="s">
        <v>2861</v>
      </c>
      <c r="D1689" t="s">
        <v>2861</v>
      </c>
      <c r="G1689" t="s">
        <v>9</v>
      </c>
      <c r="H1689" t="s">
        <v>2862</v>
      </c>
    </row>
    <row r="1690" spans="1:8" x14ac:dyDescent="0.3">
      <c r="A1690">
        <v>4497</v>
      </c>
      <c r="B1690" t="s">
        <v>2863</v>
      </c>
      <c r="D1690" t="s">
        <v>2863</v>
      </c>
      <c r="G1690" t="s">
        <v>9</v>
      </c>
      <c r="H1690" t="s">
        <v>2864</v>
      </c>
    </row>
    <row r="1691" spans="1:8" x14ac:dyDescent="0.3">
      <c r="A1691">
        <v>2590</v>
      </c>
      <c r="B1691" t="s">
        <v>2865</v>
      </c>
      <c r="D1691" t="s">
        <v>2865</v>
      </c>
      <c r="G1691" t="s">
        <v>9</v>
      </c>
      <c r="H1691" t="s">
        <v>2866</v>
      </c>
    </row>
    <row r="1692" spans="1:8" x14ac:dyDescent="0.3">
      <c r="A1692">
        <v>533</v>
      </c>
      <c r="B1692" t="s">
        <v>2867</v>
      </c>
      <c r="D1692" t="s">
        <v>2867</v>
      </c>
      <c r="G1692" t="s">
        <v>9</v>
      </c>
      <c r="H1692" t="s">
        <v>2868</v>
      </c>
    </row>
    <row r="1693" spans="1:8" x14ac:dyDescent="0.3">
      <c r="A1693">
        <v>5233</v>
      </c>
      <c r="B1693" t="s">
        <v>2869</v>
      </c>
      <c r="D1693" t="s">
        <v>2869</v>
      </c>
      <c r="G1693" t="s">
        <v>9</v>
      </c>
      <c r="H1693" t="s">
        <v>2870</v>
      </c>
    </row>
    <row r="1694" spans="1:8" x14ac:dyDescent="0.3">
      <c r="A1694">
        <v>4166</v>
      </c>
      <c r="B1694" t="s">
        <v>2871</v>
      </c>
      <c r="D1694" t="s">
        <v>2872</v>
      </c>
      <c r="G1694" t="s">
        <v>9</v>
      </c>
      <c r="H1694" t="s">
        <v>636</v>
      </c>
    </row>
    <row r="1695" spans="1:8" x14ac:dyDescent="0.3">
      <c r="A1695">
        <v>5620</v>
      </c>
      <c r="B1695" t="s">
        <v>2873</v>
      </c>
      <c r="D1695" t="s">
        <v>2873</v>
      </c>
      <c r="G1695" t="s">
        <v>9</v>
      </c>
      <c r="H1695" t="s">
        <v>2874</v>
      </c>
    </row>
    <row r="1696" spans="1:8" x14ac:dyDescent="0.3">
      <c r="A1696">
        <v>3685</v>
      </c>
      <c r="B1696" t="s">
        <v>2875</v>
      </c>
      <c r="D1696" t="s">
        <v>2875</v>
      </c>
      <c r="G1696" t="s">
        <v>9</v>
      </c>
      <c r="H1696" t="s">
        <v>2876</v>
      </c>
    </row>
    <row r="1697" spans="1:8" x14ac:dyDescent="0.3">
      <c r="A1697">
        <v>4771</v>
      </c>
      <c r="B1697" t="s">
        <v>2877</v>
      </c>
      <c r="D1697" t="s">
        <v>2877</v>
      </c>
      <c r="G1697" t="s">
        <v>9</v>
      </c>
      <c r="H1697" t="s">
        <v>189</v>
      </c>
    </row>
    <row r="1698" spans="1:8" x14ac:dyDescent="0.3">
      <c r="A1698">
        <v>122</v>
      </c>
      <c r="B1698" t="s">
        <v>2878</v>
      </c>
      <c r="D1698" t="s">
        <v>2878</v>
      </c>
      <c r="G1698" t="s">
        <v>9</v>
      </c>
      <c r="H1698" t="s">
        <v>161</v>
      </c>
    </row>
    <row r="1699" spans="1:8" x14ac:dyDescent="0.3">
      <c r="A1699">
        <v>3646</v>
      </c>
      <c r="B1699" t="s">
        <v>2879</v>
      </c>
      <c r="D1699" t="s">
        <v>2879</v>
      </c>
      <c r="G1699" t="s">
        <v>9</v>
      </c>
      <c r="H1699" t="s">
        <v>2880</v>
      </c>
    </row>
    <row r="1700" spans="1:8" x14ac:dyDescent="0.3">
      <c r="A1700">
        <v>3805</v>
      </c>
      <c r="B1700" t="s">
        <v>2881</v>
      </c>
      <c r="D1700" t="s">
        <v>2881</v>
      </c>
      <c r="G1700" t="s">
        <v>9</v>
      </c>
      <c r="H1700" t="s">
        <v>2882</v>
      </c>
    </row>
    <row r="1701" spans="1:8" x14ac:dyDescent="0.3">
      <c r="A1701">
        <v>4802</v>
      </c>
      <c r="B1701" t="s">
        <v>2883</v>
      </c>
      <c r="D1701" t="s">
        <v>2883</v>
      </c>
      <c r="G1701" t="s">
        <v>9</v>
      </c>
      <c r="H1701" t="s">
        <v>2884</v>
      </c>
    </row>
    <row r="1702" spans="1:8" x14ac:dyDescent="0.3">
      <c r="A1702">
        <v>3277</v>
      </c>
      <c r="B1702" t="s">
        <v>2885</v>
      </c>
      <c r="D1702" t="s">
        <v>2885</v>
      </c>
      <c r="G1702" t="s">
        <v>9</v>
      </c>
      <c r="H1702" t="s">
        <v>1017</v>
      </c>
    </row>
    <row r="1703" spans="1:8" x14ac:dyDescent="0.3">
      <c r="A1703">
        <v>4239</v>
      </c>
      <c r="B1703" t="s">
        <v>2886</v>
      </c>
      <c r="D1703" t="s">
        <v>2886</v>
      </c>
      <c r="G1703" t="s">
        <v>9</v>
      </c>
      <c r="H1703" t="s">
        <v>2887</v>
      </c>
    </row>
    <row r="1704" spans="1:8" x14ac:dyDescent="0.3">
      <c r="A1704">
        <v>2456</v>
      </c>
      <c r="B1704" t="s">
        <v>2888</v>
      </c>
      <c r="D1704" t="s">
        <v>2888</v>
      </c>
      <c r="G1704" t="s">
        <v>9</v>
      </c>
      <c r="H1704" t="s">
        <v>2889</v>
      </c>
    </row>
    <row r="1705" spans="1:8" x14ac:dyDescent="0.3">
      <c r="A1705">
        <v>1061</v>
      </c>
      <c r="B1705" t="s">
        <v>2890</v>
      </c>
      <c r="D1705" t="s">
        <v>2890</v>
      </c>
      <c r="G1705" t="s">
        <v>9</v>
      </c>
      <c r="H1705" t="s">
        <v>2406</v>
      </c>
    </row>
    <row r="1706" spans="1:8" x14ac:dyDescent="0.3">
      <c r="A1706">
        <v>3177</v>
      </c>
      <c r="B1706" t="s">
        <v>2891</v>
      </c>
      <c r="D1706" t="s">
        <v>2891</v>
      </c>
      <c r="G1706" t="s">
        <v>9</v>
      </c>
      <c r="H1706" t="s">
        <v>2892</v>
      </c>
    </row>
    <row r="1707" spans="1:8" x14ac:dyDescent="0.3">
      <c r="A1707">
        <v>2970</v>
      </c>
      <c r="B1707" t="s">
        <v>2893</v>
      </c>
      <c r="D1707" t="s">
        <v>2893</v>
      </c>
      <c r="G1707" t="s">
        <v>9</v>
      </c>
      <c r="H1707" t="s">
        <v>1741</v>
      </c>
    </row>
    <row r="1708" spans="1:8" x14ac:dyDescent="0.3">
      <c r="A1708">
        <v>4995</v>
      </c>
      <c r="B1708" t="s">
        <v>2894</v>
      </c>
      <c r="D1708" t="s">
        <v>2894</v>
      </c>
      <c r="G1708" t="s">
        <v>9</v>
      </c>
      <c r="H1708" t="s">
        <v>2895</v>
      </c>
    </row>
    <row r="1709" spans="1:8" x14ac:dyDescent="0.3">
      <c r="A1709">
        <v>5803</v>
      </c>
      <c r="B1709" t="s">
        <v>2896</v>
      </c>
      <c r="D1709" t="s">
        <v>2896</v>
      </c>
      <c r="G1709" t="s">
        <v>9</v>
      </c>
      <c r="H1709" t="s">
        <v>2897</v>
      </c>
    </row>
    <row r="1710" spans="1:8" x14ac:dyDescent="0.3">
      <c r="A1710">
        <v>4720</v>
      </c>
      <c r="B1710" t="s">
        <v>2898</v>
      </c>
      <c r="D1710" t="s">
        <v>2898</v>
      </c>
      <c r="G1710" t="s">
        <v>9</v>
      </c>
      <c r="H1710" t="s">
        <v>2899</v>
      </c>
    </row>
    <row r="1711" spans="1:8" x14ac:dyDescent="0.3">
      <c r="A1711">
        <v>3045</v>
      </c>
      <c r="B1711" t="s">
        <v>2900</v>
      </c>
      <c r="D1711" t="s">
        <v>2900</v>
      </c>
      <c r="G1711" t="s">
        <v>9</v>
      </c>
      <c r="H1711" t="s">
        <v>583</v>
      </c>
    </row>
    <row r="1712" spans="1:8" x14ac:dyDescent="0.3">
      <c r="A1712">
        <v>4507</v>
      </c>
      <c r="B1712" t="s">
        <v>2901</v>
      </c>
      <c r="D1712" t="s">
        <v>2901</v>
      </c>
      <c r="G1712" t="s">
        <v>9</v>
      </c>
      <c r="H1712" t="s">
        <v>2902</v>
      </c>
    </row>
    <row r="1713" spans="1:8" x14ac:dyDescent="0.3">
      <c r="A1713">
        <v>5175</v>
      </c>
      <c r="B1713" t="s">
        <v>2903</v>
      </c>
      <c r="D1713" t="s">
        <v>2903</v>
      </c>
      <c r="G1713" t="s">
        <v>9</v>
      </c>
      <c r="H1713" t="s">
        <v>2115</v>
      </c>
    </row>
    <row r="1714" spans="1:8" x14ac:dyDescent="0.3">
      <c r="A1714">
        <v>490</v>
      </c>
      <c r="B1714" t="s">
        <v>2904</v>
      </c>
      <c r="D1714" t="s">
        <v>2904</v>
      </c>
      <c r="G1714" t="s">
        <v>9</v>
      </c>
      <c r="H1714" t="s">
        <v>1757</v>
      </c>
    </row>
    <row r="1715" spans="1:8" x14ac:dyDescent="0.3">
      <c r="A1715">
        <v>4685</v>
      </c>
      <c r="B1715" t="s">
        <v>2905</v>
      </c>
      <c r="D1715" t="s">
        <v>2905</v>
      </c>
      <c r="G1715" t="s">
        <v>9</v>
      </c>
      <c r="H1715" t="s">
        <v>2906</v>
      </c>
    </row>
    <row r="1716" spans="1:8" x14ac:dyDescent="0.3">
      <c r="A1716">
        <v>4733</v>
      </c>
      <c r="B1716" t="s">
        <v>2907</v>
      </c>
      <c r="D1716" t="s">
        <v>2907</v>
      </c>
      <c r="G1716" t="s">
        <v>9</v>
      </c>
      <c r="H1716" t="s">
        <v>2908</v>
      </c>
    </row>
    <row r="1717" spans="1:8" x14ac:dyDescent="0.3">
      <c r="A1717">
        <v>3302</v>
      </c>
      <c r="B1717" t="s">
        <v>2909</v>
      </c>
      <c r="D1717" t="s">
        <v>2909</v>
      </c>
      <c r="G1717" t="s">
        <v>9</v>
      </c>
      <c r="H1717" t="s">
        <v>2910</v>
      </c>
    </row>
    <row r="1718" spans="1:8" x14ac:dyDescent="0.3">
      <c r="A1718">
        <v>4330</v>
      </c>
      <c r="B1718" t="s">
        <v>2911</v>
      </c>
      <c r="D1718" t="s">
        <v>2911</v>
      </c>
      <c r="G1718" t="s">
        <v>9</v>
      </c>
      <c r="H1718" t="s">
        <v>2912</v>
      </c>
    </row>
    <row r="1719" spans="1:8" x14ac:dyDescent="0.3">
      <c r="A1719">
        <v>4524</v>
      </c>
      <c r="B1719" t="s">
        <v>2913</v>
      </c>
      <c r="D1719" t="s">
        <v>2913</v>
      </c>
      <c r="G1719" t="s">
        <v>9</v>
      </c>
      <c r="H1719" t="s">
        <v>2428</v>
      </c>
    </row>
    <row r="1720" spans="1:8" x14ac:dyDescent="0.3">
      <c r="A1720">
        <v>1158</v>
      </c>
      <c r="B1720" t="s">
        <v>2914</v>
      </c>
      <c r="D1720" t="s">
        <v>2914</v>
      </c>
      <c r="G1720" t="s">
        <v>9</v>
      </c>
      <c r="H1720" t="s">
        <v>2915</v>
      </c>
    </row>
    <row r="1721" spans="1:8" x14ac:dyDescent="0.3">
      <c r="A1721">
        <v>3919</v>
      </c>
      <c r="B1721" t="s">
        <v>2916</v>
      </c>
      <c r="D1721" t="s">
        <v>2916</v>
      </c>
      <c r="G1721" t="s">
        <v>9</v>
      </c>
      <c r="H1721" t="s">
        <v>2917</v>
      </c>
    </row>
    <row r="1722" spans="1:8" x14ac:dyDescent="0.3">
      <c r="A1722">
        <v>2927</v>
      </c>
      <c r="B1722" t="s">
        <v>2918</v>
      </c>
      <c r="D1722" t="s">
        <v>2918</v>
      </c>
      <c r="G1722" t="s">
        <v>9</v>
      </c>
      <c r="H1722" t="s">
        <v>2919</v>
      </c>
    </row>
    <row r="1723" spans="1:8" x14ac:dyDescent="0.3">
      <c r="A1723">
        <v>526</v>
      </c>
      <c r="B1723" t="s">
        <v>2920</v>
      </c>
      <c r="D1723" t="s">
        <v>2920</v>
      </c>
      <c r="G1723" t="s">
        <v>9</v>
      </c>
      <c r="H1723" t="s">
        <v>2921</v>
      </c>
    </row>
    <row r="1724" spans="1:8" x14ac:dyDescent="0.3">
      <c r="A1724">
        <v>332</v>
      </c>
      <c r="B1724" t="s">
        <v>2922</v>
      </c>
      <c r="D1724" t="s">
        <v>2922</v>
      </c>
      <c r="G1724" t="s">
        <v>9</v>
      </c>
      <c r="H1724" t="s">
        <v>2065</v>
      </c>
    </row>
    <row r="1725" spans="1:8" x14ac:dyDescent="0.3">
      <c r="A1725">
        <v>5333</v>
      </c>
      <c r="B1725" t="s">
        <v>2923</v>
      </c>
      <c r="D1725" t="s">
        <v>2923</v>
      </c>
      <c r="G1725" t="s">
        <v>9</v>
      </c>
      <c r="H1725" t="s">
        <v>40</v>
      </c>
    </row>
    <row r="1726" spans="1:8" x14ac:dyDescent="0.3">
      <c r="A1726">
        <v>2746</v>
      </c>
      <c r="B1726" t="s">
        <v>2924</v>
      </c>
      <c r="D1726" t="s">
        <v>2924</v>
      </c>
      <c r="G1726" t="s">
        <v>9</v>
      </c>
      <c r="H1726" t="s">
        <v>286</v>
      </c>
    </row>
    <row r="1727" spans="1:8" x14ac:dyDescent="0.3">
      <c r="A1727">
        <v>4008</v>
      </c>
      <c r="B1727" t="s">
        <v>2925</v>
      </c>
      <c r="D1727" t="s">
        <v>2925</v>
      </c>
      <c r="G1727" t="s">
        <v>9</v>
      </c>
      <c r="H1727" t="s">
        <v>1521</v>
      </c>
    </row>
    <row r="1728" spans="1:8" x14ac:dyDescent="0.3">
      <c r="A1728">
        <v>4904</v>
      </c>
      <c r="B1728" t="s">
        <v>2926</v>
      </c>
      <c r="D1728" t="s">
        <v>2926</v>
      </c>
      <c r="G1728" t="s">
        <v>9</v>
      </c>
      <c r="H1728" t="s">
        <v>2927</v>
      </c>
    </row>
    <row r="1729" spans="1:8" x14ac:dyDescent="0.3">
      <c r="A1729">
        <v>5535</v>
      </c>
      <c r="B1729" t="s">
        <v>2928</v>
      </c>
      <c r="D1729" t="s">
        <v>2928</v>
      </c>
      <c r="G1729" t="s">
        <v>9</v>
      </c>
      <c r="H1729" t="s">
        <v>2929</v>
      </c>
    </row>
    <row r="1730" spans="1:8" x14ac:dyDescent="0.3">
      <c r="A1730">
        <v>3733</v>
      </c>
      <c r="B1730" t="s">
        <v>2930</v>
      </c>
      <c r="D1730" t="s">
        <v>2930</v>
      </c>
      <c r="G1730" t="s">
        <v>9</v>
      </c>
      <c r="H1730" t="s">
        <v>2931</v>
      </c>
    </row>
    <row r="1731" spans="1:8" x14ac:dyDescent="0.3">
      <c r="A1731">
        <v>3118</v>
      </c>
      <c r="B1731" t="s">
        <v>2932</v>
      </c>
      <c r="D1731" t="s">
        <v>2932</v>
      </c>
      <c r="G1731" t="s">
        <v>9</v>
      </c>
      <c r="H1731" t="s">
        <v>2933</v>
      </c>
    </row>
    <row r="1732" spans="1:8" x14ac:dyDescent="0.3">
      <c r="A1732">
        <v>3625</v>
      </c>
      <c r="B1732" t="s">
        <v>2934</v>
      </c>
      <c r="D1732" t="s">
        <v>2934</v>
      </c>
      <c r="G1732" t="s">
        <v>9</v>
      </c>
      <c r="H1732" t="s">
        <v>1302</v>
      </c>
    </row>
    <row r="1733" spans="1:8" x14ac:dyDescent="0.3">
      <c r="A1733">
        <v>5118</v>
      </c>
      <c r="B1733" t="s">
        <v>2935</v>
      </c>
      <c r="D1733" t="s">
        <v>2935</v>
      </c>
      <c r="G1733" t="s">
        <v>9</v>
      </c>
      <c r="H1733" t="s">
        <v>2936</v>
      </c>
    </row>
    <row r="1734" spans="1:8" x14ac:dyDescent="0.3">
      <c r="A1734">
        <v>1072</v>
      </c>
      <c r="B1734" t="s">
        <v>2937</v>
      </c>
      <c r="D1734" t="s">
        <v>2937</v>
      </c>
      <c r="G1734" t="s">
        <v>9</v>
      </c>
      <c r="H1734" t="s">
        <v>2938</v>
      </c>
    </row>
    <row r="1735" spans="1:8" x14ac:dyDescent="0.3">
      <c r="A1735">
        <v>745</v>
      </c>
      <c r="B1735" t="s">
        <v>2939</v>
      </c>
      <c r="D1735" t="s">
        <v>2939</v>
      </c>
      <c r="G1735" t="s">
        <v>9</v>
      </c>
      <c r="H1735" t="s">
        <v>2138</v>
      </c>
    </row>
    <row r="1736" spans="1:8" x14ac:dyDescent="0.3">
      <c r="A1736">
        <v>4823</v>
      </c>
      <c r="B1736" t="s">
        <v>2940</v>
      </c>
      <c r="D1736" t="s">
        <v>2940</v>
      </c>
      <c r="G1736" t="s">
        <v>9</v>
      </c>
      <c r="H1736" t="s">
        <v>2941</v>
      </c>
    </row>
    <row r="1737" spans="1:8" x14ac:dyDescent="0.3">
      <c r="A1737">
        <v>5231</v>
      </c>
      <c r="B1737" t="s">
        <v>2942</v>
      </c>
      <c r="D1737" t="s">
        <v>2942</v>
      </c>
      <c r="G1737" t="s">
        <v>9</v>
      </c>
      <c r="H1737" t="s">
        <v>2943</v>
      </c>
    </row>
    <row r="1738" spans="1:8" x14ac:dyDescent="0.3">
      <c r="A1738">
        <v>4723</v>
      </c>
      <c r="B1738" t="s">
        <v>2944</v>
      </c>
      <c r="D1738" t="s">
        <v>2944</v>
      </c>
      <c r="G1738" t="s">
        <v>9</v>
      </c>
      <c r="H1738" t="s">
        <v>212</v>
      </c>
    </row>
    <row r="1739" spans="1:8" x14ac:dyDescent="0.3">
      <c r="A1739">
        <v>4996</v>
      </c>
      <c r="B1739" t="s">
        <v>2945</v>
      </c>
      <c r="D1739" t="s">
        <v>2945</v>
      </c>
      <c r="G1739" t="s">
        <v>9</v>
      </c>
      <c r="H1739" t="s">
        <v>2946</v>
      </c>
    </row>
    <row r="1740" spans="1:8" x14ac:dyDescent="0.3">
      <c r="A1740">
        <v>3797</v>
      </c>
      <c r="B1740" t="s">
        <v>2947</v>
      </c>
      <c r="D1740" t="s">
        <v>2947</v>
      </c>
      <c r="G1740" t="s">
        <v>9</v>
      </c>
      <c r="H1740" t="s">
        <v>2948</v>
      </c>
    </row>
    <row r="1741" spans="1:8" x14ac:dyDescent="0.3">
      <c r="A1741">
        <v>64</v>
      </c>
      <c r="B1741" t="s">
        <v>2949</v>
      </c>
      <c r="D1741" t="s">
        <v>2949</v>
      </c>
      <c r="G1741" t="s">
        <v>9</v>
      </c>
      <c r="H1741" t="s">
        <v>161</v>
      </c>
    </row>
    <row r="1742" spans="1:8" x14ac:dyDescent="0.3">
      <c r="A1742">
        <v>3292</v>
      </c>
      <c r="B1742" t="s">
        <v>2950</v>
      </c>
      <c r="D1742" t="s">
        <v>2950</v>
      </c>
      <c r="G1742" t="s">
        <v>9</v>
      </c>
      <c r="H1742" t="s">
        <v>2951</v>
      </c>
    </row>
    <row r="1743" spans="1:8" x14ac:dyDescent="0.3">
      <c r="A1743">
        <v>3403</v>
      </c>
      <c r="B1743" t="s">
        <v>2952</v>
      </c>
      <c r="D1743" t="s">
        <v>2952</v>
      </c>
      <c r="G1743" t="s">
        <v>9</v>
      </c>
      <c r="H1743" t="s">
        <v>2183</v>
      </c>
    </row>
    <row r="1744" spans="1:8" x14ac:dyDescent="0.3">
      <c r="A1744">
        <v>5197</v>
      </c>
      <c r="B1744" t="s">
        <v>2953</v>
      </c>
      <c r="D1744" t="s">
        <v>2953</v>
      </c>
      <c r="G1744" t="s">
        <v>9</v>
      </c>
      <c r="H1744" t="s">
        <v>2954</v>
      </c>
    </row>
    <row r="1745" spans="1:8" x14ac:dyDescent="0.3">
      <c r="A1745">
        <v>2750</v>
      </c>
      <c r="B1745" t="s">
        <v>2955</v>
      </c>
      <c r="D1745" t="s">
        <v>2955</v>
      </c>
      <c r="G1745" t="s">
        <v>9</v>
      </c>
      <c r="H1745" t="s">
        <v>2956</v>
      </c>
    </row>
    <row r="1746" spans="1:8" x14ac:dyDescent="0.3">
      <c r="A1746">
        <v>5602</v>
      </c>
      <c r="B1746" t="s">
        <v>2957</v>
      </c>
      <c r="D1746" t="s">
        <v>2957</v>
      </c>
      <c r="G1746" t="s">
        <v>9</v>
      </c>
      <c r="H1746" t="s">
        <v>544</v>
      </c>
    </row>
    <row r="1747" spans="1:8" x14ac:dyDescent="0.3">
      <c r="A1747">
        <v>3996</v>
      </c>
      <c r="B1747" t="s">
        <v>2958</v>
      </c>
      <c r="D1747" t="s">
        <v>2958</v>
      </c>
      <c r="G1747" t="s">
        <v>9</v>
      </c>
      <c r="H1747" t="s">
        <v>2959</v>
      </c>
    </row>
    <row r="1748" spans="1:8" x14ac:dyDescent="0.3">
      <c r="A1748">
        <v>1194</v>
      </c>
      <c r="B1748" t="s">
        <v>2960</v>
      </c>
      <c r="D1748" t="s">
        <v>2960</v>
      </c>
      <c r="G1748" t="s">
        <v>9</v>
      </c>
      <c r="H1748" t="s">
        <v>572</v>
      </c>
    </row>
    <row r="1749" spans="1:8" x14ac:dyDescent="0.3">
      <c r="A1749">
        <v>3952</v>
      </c>
      <c r="B1749" t="s">
        <v>2961</v>
      </c>
      <c r="D1749" t="s">
        <v>2961</v>
      </c>
      <c r="G1749" t="s">
        <v>9</v>
      </c>
      <c r="H1749" t="s">
        <v>2962</v>
      </c>
    </row>
    <row r="1750" spans="1:8" x14ac:dyDescent="0.3">
      <c r="A1750">
        <v>3721</v>
      </c>
      <c r="B1750" t="s">
        <v>2963</v>
      </c>
      <c r="D1750" t="s">
        <v>2963</v>
      </c>
      <c r="G1750" t="s">
        <v>9</v>
      </c>
      <c r="H1750" t="s">
        <v>2964</v>
      </c>
    </row>
    <row r="1751" spans="1:8" x14ac:dyDescent="0.3">
      <c r="A1751">
        <v>2515</v>
      </c>
      <c r="B1751" t="s">
        <v>2965</v>
      </c>
      <c r="D1751" t="s">
        <v>2965</v>
      </c>
      <c r="G1751" t="s">
        <v>9</v>
      </c>
      <c r="H1751" t="s">
        <v>119</v>
      </c>
    </row>
    <row r="1752" spans="1:8" x14ac:dyDescent="0.3">
      <c r="A1752">
        <v>2912</v>
      </c>
      <c r="B1752" t="s">
        <v>2966</v>
      </c>
      <c r="D1752" t="s">
        <v>2966</v>
      </c>
      <c r="G1752" t="s">
        <v>9</v>
      </c>
      <c r="H1752" t="s">
        <v>2967</v>
      </c>
    </row>
    <row r="1753" spans="1:8" x14ac:dyDescent="0.3">
      <c r="A1753">
        <v>5124</v>
      </c>
      <c r="B1753" t="s">
        <v>2968</v>
      </c>
      <c r="D1753" t="s">
        <v>2968</v>
      </c>
      <c r="G1753" t="s">
        <v>9</v>
      </c>
      <c r="H1753" t="s">
        <v>2969</v>
      </c>
    </row>
    <row r="1754" spans="1:8" x14ac:dyDescent="0.3">
      <c r="A1754">
        <v>2601</v>
      </c>
      <c r="B1754" t="s">
        <v>2970</v>
      </c>
      <c r="D1754" t="s">
        <v>2970</v>
      </c>
      <c r="G1754" t="s">
        <v>9</v>
      </c>
      <c r="H1754" t="s">
        <v>1953</v>
      </c>
    </row>
    <row r="1755" spans="1:8" x14ac:dyDescent="0.3">
      <c r="A1755">
        <v>3819</v>
      </c>
      <c r="B1755" t="s">
        <v>2971</v>
      </c>
      <c r="D1755" t="s">
        <v>2971</v>
      </c>
      <c r="G1755" t="s">
        <v>9</v>
      </c>
      <c r="H1755" t="s">
        <v>912</v>
      </c>
    </row>
    <row r="1756" spans="1:8" x14ac:dyDescent="0.3">
      <c r="A1756">
        <v>1214</v>
      </c>
      <c r="B1756" t="s">
        <v>2972</v>
      </c>
      <c r="D1756" t="s">
        <v>2972</v>
      </c>
      <c r="G1756" t="s">
        <v>9</v>
      </c>
      <c r="H1756" t="s">
        <v>2973</v>
      </c>
    </row>
    <row r="1757" spans="1:8" x14ac:dyDescent="0.3">
      <c r="A1757">
        <v>5250</v>
      </c>
      <c r="B1757" t="s">
        <v>2974</v>
      </c>
      <c r="D1757" t="s">
        <v>2974</v>
      </c>
      <c r="G1757" t="s">
        <v>9</v>
      </c>
      <c r="H1757" t="s">
        <v>2975</v>
      </c>
    </row>
    <row r="1758" spans="1:8" x14ac:dyDescent="0.3">
      <c r="A1758">
        <v>4986</v>
      </c>
      <c r="B1758" t="s">
        <v>2976</v>
      </c>
      <c r="D1758" t="s">
        <v>2976</v>
      </c>
      <c r="G1758" t="s">
        <v>9</v>
      </c>
      <c r="H1758" t="s">
        <v>2977</v>
      </c>
    </row>
    <row r="1759" spans="1:8" x14ac:dyDescent="0.3">
      <c r="A1759">
        <v>4730</v>
      </c>
      <c r="B1759" t="s">
        <v>2978</v>
      </c>
      <c r="D1759" t="s">
        <v>2978</v>
      </c>
      <c r="G1759" t="s">
        <v>9</v>
      </c>
      <c r="H1759" t="s">
        <v>2979</v>
      </c>
    </row>
    <row r="1760" spans="1:8" x14ac:dyDescent="0.3">
      <c r="A1760">
        <v>5584</v>
      </c>
      <c r="B1760" t="s">
        <v>2980</v>
      </c>
      <c r="D1760" t="s">
        <v>2980</v>
      </c>
      <c r="G1760" t="s">
        <v>9</v>
      </c>
      <c r="H1760" t="s">
        <v>2981</v>
      </c>
    </row>
    <row r="1761" spans="1:8" x14ac:dyDescent="0.3">
      <c r="A1761">
        <v>5585</v>
      </c>
      <c r="B1761" t="s">
        <v>2982</v>
      </c>
      <c r="D1761" t="s">
        <v>2982</v>
      </c>
      <c r="G1761" t="s">
        <v>9</v>
      </c>
      <c r="H1761" t="s">
        <v>2981</v>
      </c>
    </row>
    <row r="1762" spans="1:8" x14ac:dyDescent="0.3">
      <c r="A1762">
        <v>2898</v>
      </c>
      <c r="B1762" t="s">
        <v>2983</v>
      </c>
      <c r="D1762" t="s">
        <v>2983</v>
      </c>
      <c r="G1762" t="s">
        <v>9</v>
      </c>
      <c r="H1762" t="s">
        <v>1965</v>
      </c>
    </row>
    <row r="1763" spans="1:8" x14ac:dyDescent="0.3">
      <c r="A1763">
        <v>3539</v>
      </c>
      <c r="B1763" t="s">
        <v>2984</v>
      </c>
      <c r="D1763" t="s">
        <v>2984</v>
      </c>
      <c r="G1763" t="s">
        <v>9</v>
      </c>
      <c r="H1763" t="s">
        <v>229</v>
      </c>
    </row>
    <row r="1764" spans="1:8" x14ac:dyDescent="0.3">
      <c r="A1764">
        <v>4433</v>
      </c>
      <c r="B1764" t="s">
        <v>2985</v>
      </c>
      <c r="D1764" t="s">
        <v>2985</v>
      </c>
      <c r="G1764" t="s">
        <v>9</v>
      </c>
      <c r="H1764" t="s">
        <v>200</v>
      </c>
    </row>
    <row r="1765" spans="1:8" x14ac:dyDescent="0.3">
      <c r="A1765">
        <v>342</v>
      </c>
      <c r="B1765" t="s">
        <v>2986</v>
      </c>
      <c r="D1765" t="s">
        <v>2986</v>
      </c>
      <c r="G1765" t="s">
        <v>9</v>
      </c>
      <c r="H1765" t="s">
        <v>2390</v>
      </c>
    </row>
    <row r="1766" spans="1:8" x14ac:dyDescent="0.3">
      <c r="A1766">
        <v>573</v>
      </c>
      <c r="B1766" t="s">
        <v>2987</v>
      </c>
      <c r="D1766" t="s">
        <v>2987</v>
      </c>
      <c r="G1766" t="s">
        <v>9</v>
      </c>
      <c r="H1766" t="s">
        <v>2988</v>
      </c>
    </row>
    <row r="1767" spans="1:8" x14ac:dyDescent="0.3">
      <c r="A1767">
        <v>3132</v>
      </c>
      <c r="B1767" t="s">
        <v>2989</v>
      </c>
      <c r="D1767" t="s">
        <v>2989</v>
      </c>
      <c r="G1767" t="s">
        <v>9</v>
      </c>
      <c r="H1767" t="s">
        <v>2095</v>
      </c>
    </row>
    <row r="1768" spans="1:8" x14ac:dyDescent="0.3">
      <c r="A1768">
        <v>1024</v>
      </c>
      <c r="B1768" t="s">
        <v>2990</v>
      </c>
      <c r="D1768" t="s">
        <v>2990</v>
      </c>
      <c r="G1768" t="s">
        <v>9</v>
      </c>
      <c r="H1768" t="s">
        <v>2991</v>
      </c>
    </row>
    <row r="1769" spans="1:8" x14ac:dyDescent="0.3">
      <c r="A1769">
        <v>54</v>
      </c>
      <c r="B1769" t="s">
        <v>2992</v>
      </c>
      <c r="D1769" t="s">
        <v>2992</v>
      </c>
      <c r="G1769" t="s">
        <v>9</v>
      </c>
      <c r="H1769" t="s">
        <v>161</v>
      </c>
    </row>
    <row r="1770" spans="1:8" x14ac:dyDescent="0.3">
      <c r="A1770">
        <v>3126</v>
      </c>
      <c r="B1770" t="s">
        <v>2993</v>
      </c>
      <c r="D1770" t="s">
        <v>2993</v>
      </c>
      <c r="G1770" t="s">
        <v>9</v>
      </c>
      <c r="H1770" t="s">
        <v>2994</v>
      </c>
    </row>
    <row r="1771" spans="1:8" x14ac:dyDescent="0.3">
      <c r="A1771">
        <v>4012</v>
      </c>
      <c r="B1771" t="s">
        <v>2995</v>
      </c>
      <c r="D1771" t="s">
        <v>2995</v>
      </c>
      <c r="G1771" t="s">
        <v>9</v>
      </c>
      <c r="H1771" t="s">
        <v>1027</v>
      </c>
    </row>
    <row r="1772" spans="1:8" x14ac:dyDescent="0.3">
      <c r="A1772">
        <v>4536</v>
      </c>
      <c r="B1772" t="s">
        <v>2996</v>
      </c>
      <c r="D1772" t="s">
        <v>2996</v>
      </c>
      <c r="G1772" t="s">
        <v>9</v>
      </c>
      <c r="H1772" t="s">
        <v>2997</v>
      </c>
    </row>
    <row r="1773" spans="1:8" x14ac:dyDescent="0.3">
      <c r="A1773">
        <v>2522</v>
      </c>
      <c r="B1773" t="s">
        <v>2998</v>
      </c>
      <c r="D1773" t="s">
        <v>2998</v>
      </c>
      <c r="G1773" t="s">
        <v>9</v>
      </c>
      <c r="H1773" t="s">
        <v>2999</v>
      </c>
    </row>
    <row r="1774" spans="1:8" x14ac:dyDescent="0.3">
      <c r="A1774">
        <v>973</v>
      </c>
      <c r="B1774" t="s">
        <v>3000</v>
      </c>
      <c r="D1774" t="s">
        <v>3000</v>
      </c>
      <c r="G1774" t="s">
        <v>9</v>
      </c>
      <c r="H1774" t="s">
        <v>3001</v>
      </c>
    </row>
    <row r="1775" spans="1:8" x14ac:dyDescent="0.3">
      <c r="A1775">
        <v>72</v>
      </c>
      <c r="B1775" t="s">
        <v>3002</v>
      </c>
      <c r="D1775" t="s">
        <v>3002</v>
      </c>
      <c r="G1775" t="s">
        <v>9</v>
      </c>
      <c r="H1775" t="s">
        <v>161</v>
      </c>
    </row>
    <row r="1776" spans="1:8" x14ac:dyDescent="0.3">
      <c r="A1776">
        <v>3182</v>
      </c>
      <c r="B1776" t="s">
        <v>3003</v>
      </c>
      <c r="D1776" t="s">
        <v>3003</v>
      </c>
      <c r="G1776" t="s">
        <v>9</v>
      </c>
      <c r="H1776" t="s">
        <v>3004</v>
      </c>
    </row>
    <row r="1777" spans="1:8" x14ac:dyDescent="0.3">
      <c r="A1777">
        <v>5597</v>
      </c>
      <c r="B1777" t="s">
        <v>3005</v>
      </c>
      <c r="D1777" t="s">
        <v>3005</v>
      </c>
      <c r="G1777" t="s">
        <v>9</v>
      </c>
      <c r="H1777" t="s">
        <v>258</v>
      </c>
    </row>
    <row r="1778" spans="1:8" x14ac:dyDescent="0.3">
      <c r="A1778">
        <v>5387</v>
      </c>
      <c r="B1778" t="s">
        <v>3006</v>
      </c>
      <c r="D1778" t="s">
        <v>3006</v>
      </c>
      <c r="G1778" t="s">
        <v>9</v>
      </c>
      <c r="H1778" t="s">
        <v>2309</v>
      </c>
    </row>
    <row r="1779" spans="1:8" x14ac:dyDescent="0.3">
      <c r="A1779">
        <v>269</v>
      </c>
      <c r="B1779" t="s">
        <v>3007</v>
      </c>
      <c r="D1779" t="s">
        <v>3007</v>
      </c>
      <c r="G1779" t="s">
        <v>9</v>
      </c>
      <c r="H1779" t="s">
        <v>390</v>
      </c>
    </row>
    <row r="1780" spans="1:8" x14ac:dyDescent="0.3">
      <c r="A1780">
        <v>3621</v>
      </c>
      <c r="B1780" t="s">
        <v>3008</v>
      </c>
      <c r="D1780" t="s">
        <v>3008</v>
      </c>
      <c r="G1780" t="s">
        <v>9</v>
      </c>
      <c r="H1780" t="s">
        <v>3009</v>
      </c>
    </row>
    <row r="1781" spans="1:8" x14ac:dyDescent="0.3">
      <c r="A1781">
        <v>4114</v>
      </c>
      <c r="B1781" t="s">
        <v>3010</v>
      </c>
      <c r="D1781" t="s">
        <v>3010</v>
      </c>
      <c r="G1781" t="s">
        <v>9</v>
      </c>
      <c r="H1781" t="s">
        <v>3011</v>
      </c>
    </row>
    <row r="1782" spans="1:8" x14ac:dyDescent="0.3">
      <c r="A1782">
        <v>1202</v>
      </c>
      <c r="B1782" t="s">
        <v>3012</v>
      </c>
      <c r="D1782" t="s">
        <v>3012</v>
      </c>
      <c r="G1782" t="s">
        <v>9</v>
      </c>
      <c r="H1782" t="s">
        <v>3013</v>
      </c>
    </row>
    <row r="1783" spans="1:8" x14ac:dyDescent="0.3">
      <c r="A1783">
        <v>2599</v>
      </c>
      <c r="B1783" t="s">
        <v>3014</v>
      </c>
      <c r="D1783" t="s">
        <v>3014</v>
      </c>
      <c r="G1783" t="s">
        <v>9</v>
      </c>
      <c r="H1783" t="s">
        <v>3015</v>
      </c>
    </row>
    <row r="1784" spans="1:8" x14ac:dyDescent="0.3">
      <c r="A1784">
        <v>4784</v>
      </c>
      <c r="B1784" t="s">
        <v>3016</v>
      </c>
      <c r="D1784" t="s">
        <v>3016</v>
      </c>
      <c r="G1784" t="s">
        <v>9</v>
      </c>
      <c r="H1784" t="s">
        <v>3017</v>
      </c>
    </row>
    <row r="1785" spans="1:8" x14ac:dyDescent="0.3">
      <c r="A1785">
        <v>4167</v>
      </c>
      <c r="B1785" t="s">
        <v>3018</v>
      </c>
      <c r="D1785" t="s">
        <v>3019</v>
      </c>
      <c r="G1785" t="s">
        <v>9</v>
      </c>
      <c r="H1785" t="s">
        <v>636</v>
      </c>
    </row>
    <row r="1786" spans="1:8" x14ac:dyDescent="0.3">
      <c r="A1786">
        <v>2968</v>
      </c>
      <c r="B1786" t="s">
        <v>3020</v>
      </c>
      <c r="D1786" t="s">
        <v>3020</v>
      </c>
      <c r="G1786" t="s">
        <v>9</v>
      </c>
      <c r="H1786" t="s">
        <v>507</v>
      </c>
    </row>
    <row r="1787" spans="1:8" x14ac:dyDescent="0.3">
      <c r="A1787">
        <v>3086</v>
      </c>
      <c r="B1787" t="s">
        <v>3021</v>
      </c>
      <c r="D1787" t="s">
        <v>3021</v>
      </c>
      <c r="G1787" t="s">
        <v>9</v>
      </c>
      <c r="H1787" t="s">
        <v>3022</v>
      </c>
    </row>
    <row r="1788" spans="1:8" x14ac:dyDescent="0.3">
      <c r="A1788">
        <v>3826</v>
      </c>
      <c r="B1788" t="s">
        <v>3023</v>
      </c>
      <c r="D1788" t="s">
        <v>3023</v>
      </c>
      <c r="G1788" t="s">
        <v>9</v>
      </c>
      <c r="H1788" t="s">
        <v>3024</v>
      </c>
    </row>
    <row r="1789" spans="1:8" x14ac:dyDescent="0.3">
      <c r="A1789">
        <v>590</v>
      </c>
      <c r="B1789" t="s">
        <v>3025</v>
      </c>
      <c r="D1789" t="s">
        <v>3025</v>
      </c>
      <c r="G1789" t="s">
        <v>9</v>
      </c>
      <c r="H1789" t="s">
        <v>2799</v>
      </c>
    </row>
    <row r="1790" spans="1:8" x14ac:dyDescent="0.3">
      <c r="A1790">
        <v>577</v>
      </c>
      <c r="B1790" t="s">
        <v>3026</v>
      </c>
      <c r="D1790" t="s">
        <v>3026</v>
      </c>
      <c r="G1790" t="s">
        <v>9</v>
      </c>
      <c r="H1790" t="s">
        <v>3027</v>
      </c>
    </row>
    <row r="1791" spans="1:8" x14ac:dyDescent="0.3">
      <c r="A1791">
        <v>2980</v>
      </c>
      <c r="B1791" t="s">
        <v>3028</v>
      </c>
      <c r="D1791" t="s">
        <v>3028</v>
      </c>
      <c r="G1791" t="s">
        <v>9</v>
      </c>
      <c r="H1791" t="s">
        <v>562</v>
      </c>
    </row>
    <row r="1792" spans="1:8" x14ac:dyDescent="0.3">
      <c r="A1792">
        <v>2368</v>
      </c>
      <c r="B1792" t="s">
        <v>3029</v>
      </c>
      <c r="D1792" t="s">
        <v>3029</v>
      </c>
      <c r="G1792" t="s">
        <v>9</v>
      </c>
      <c r="H1792" t="s">
        <v>3030</v>
      </c>
    </row>
    <row r="1793" spans="1:8" x14ac:dyDescent="0.3">
      <c r="A1793">
        <v>3935</v>
      </c>
      <c r="B1793" t="s">
        <v>3031</v>
      </c>
      <c r="D1793" t="s">
        <v>3031</v>
      </c>
      <c r="G1793" t="s">
        <v>9</v>
      </c>
      <c r="H1793" t="s">
        <v>3032</v>
      </c>
    </row>
    <row r="1794" spans="1:8" x14ac:dyDescent="0.3">
      <c r="A1794">
        <v>2827</v>
      </c>
      <c r="B1794" t="s">
        <v>3033</v>
      </c>
      <c r="D1794" t="s">
        <v>3033</v>
      </c>
      <c r="G1794" t="s">
        <v>9</v>
      </c>
      <c r="H1794" t="s">
        <v>3034</v>
      </c>
    </row>
    <row r="1795" spans="1:8" x14ac:dyDescent="0.3">
      <c r="A1795">
        <v>2735</v>
      </c>
      <c r="B1795" t="s">
        <v>3035</v>
      </c>
      <c r="D1795" t="s">
        <v>3035</v>
      </c>
      <c r="G1795" t="s">
        <v>9</v>
      </c>
      <c r="H1795" t="s">
        <v>3036</v>
      </c>
    </row>
    <row r="1796" spans="1:8" x14ac:dyDescent="0.3">
      <c r="A1796">
        <v>2739</v>
      </c>
      <c r="B1796" t="s">
        <v>3037</v>
      </c>
      <c r="D1796" t="s">
        <v>3037</v>
      </c>
      <c r="G1796" t="s">
        <v>9</v>
      </c>
      <c r="H1796" t="s">
        <v>3038</v>
      </c>
    </row>
    <row r="1797" spans="1:8" x14ac:dyDescent="0.3">
      <c r="A1797">
        <v>4836</v>
      </c>
      <c r="B1797" t="s">
        <v>3039</v>
      </c>
      <c r="D1797" t="s">
        <v>3039</v>
      </c>
      <c r="G1797" t="s">
        <v>9</v>
      </c>
      <c r="H1797" t="s">
        <v>3040</v>
      </c>
    </row>
    <row r="1798" spans="1:8" x14ac:dyDescent="0.3">
      <c r="A1798">
        <v>4383</v>
      </c>
      <c r="B1798" t="s">
        <v>3041</v>
      </c>
      <c r="D1798" t="s">
        <v>3041</v>
      </c>
      <c r="G1798" t="s">
        <v>9</v>
      </c>
      <c r="H1798" t="s">
        <v>384</v>
      </c>
    </row>
    <row r="1799" spans="1:8" x14ac:dyDescent="0.3">
      <c r="A1799">
        <v>5310</v>
      </c>
      <c r="B1799" t="s">
        <v>3042</v>
      </c>
      <c r="D1799" t="s">
        <v>3042</v>
      </c>
      <c r="G1799" t="s">
        <v>9</v>
      </c>
      <c r="H1799" t="s">
        <v>3043</v>
      </c>
    </row>
    <row r="1800" spans="1:8" x14ac:dyDescent="0.3">
      <c r="A1800">
        <v>3696</v>
      </c>
      <c r="B1800" t="s">
        <v>3044</v>
      </c>
      <c r="D1800" t="s">
        <v>3044</v>
      </c>
      <c r="G1800" t="s">
        <v>9</v>
      </c>
      <c r="H1800" t="s">
        <v>3045</v>
      </c>
    </row>
    <row r="1801" spans="1:8" x14ac:dyDescent="0.3">
      <c r="A1801">
        <v>2870</v>
      </c>
      <c r="B1801" t="s">
        <v>3046</v>
      </c>
      <c r="D1801" t="s">
        <v>3046</v>
      </c>
      <c r="G1801" t="s">
        <v>9</v>
      </c>
      <c r="H1801" t="s">
        <v>3047</v>
      </c>
    </row>
    <row r="1802" spans="1:8" x14ac:dyDescent="0.3">
      <c r="A1802">
        <v>2903</v>
      </c>
      <c r="B1802" t="s">
        <v>3048</v>
      </c>
      <c r="D1802" t="s">
        <v>3048</v>
      </c>
      <c r="G1802" t="s">
        <v>9</v>
      </c>
      <c r="H1802" t="s">
        <v>171</v>
      </c>
    </row>
    <row r="1803" spans="1:8" x14ac:dyDescent="0.3">
      <c r="A1803">
        <v>4473</v>
      </c>
      <c r="B1803" t="s">
        <v>3049</v>
      </c>
      <c r="D1803" t="s">
        <v>3049</v>
      </c>
      <c r="G1803" t="s">
        <v>9</v>
      </c>
      <c r="H1803" t="s">
        <v>1974</v>
      </c>
    </row>
    <row r="1804" spans="1:8" x14ac:dyDescent="0.3">
      <c r="A1804">
        <v>5784</v>
      </c>
      <c r="B1804" t="s">
        <v>3050</v>
      </c>
      <c r="D1804" t="s">
        <v>3050</v>
      </c>
      <c r="G1804" t="s">
        <v>9</v>
      </c>
      <c r="H1804" t="s">
        <v>1063</v>
      </c>
    </row>
    <row r="1805" spans="1:8" x14ac:dyDescent="0.3">
      <c r="A1805">
        <v>3166</v>
      </c>
      <c r="B1805" t="s">
        <v>3051</v>
      </c>
      <c r="D1805" t="s">
        <v>3051</v>
      </c>
      <c r="G1805" t="s">
        <v>9</v>
      </c>
      <c r="H1805" t="s">
        <v>1293</v>
      </c>
    </row>
    <row r="1806" spans="1:8" x14ac:dyDescent="0.3">
      <c r="A1806">
        <v>4773</v>
      </c>
      <c r="B1806" t="s">
        <v>3052</v>
      </c>
      <c r="D1806" t="s">
        <v>3052</v>
      </c>
      <c r="G1806" t="s">
        <v>9</v>
      </c>
      <c r="H1806" t="s">
        <v>189</v>
      </c>
    </row>
    <row r="1807" spans="1:8" x14ac:dyDescent="0.3">
      <c r="A1807">
        <v>4038</v>
      </c>
      <c r="B1807" t="s">
        <v>3053</v>
      </c>
      <c r="D1807" t="s">
        <v>3053</v>
      </c>
      <c r="G1807" t="s">
        <v>9</v>
      </c>
      <c r="H1807" t="s">
        <v>3054</v>
      </c>
    </row>
    <row r="1808" spans="1:8" x14ac:dyDescent="0.3">
      <c r="A1808">
        <v>2973</v>
      </c>
      <c r="B1808" t="s">
        <v>3055</v>
      </c>
      <c r="D1808" t="s">
        <v>3055</v>
      </c>
      <c r="G1808" t="s">
        <v>9</v>
      </c>
      <c r="H1808" t="s">
        <v>3056</v>
      </c>
    </row>
    <row r="1809" spans="1:8" x14ac:dyDescent="0.3">
      <c r="A1809">
        <v>3905</v>
      </c>
      <c r="B1809" t="s">
        <v>3057</v>
      </c>
      <c r="D1809" t="s">
        <v>3057</v>
      </c>
      <c r="G1809" t="s">
        <v>9</v>
      </c>
      <c r="H1809" t="s">
        <v>3058</v>
      </c>
    </row>
    <row r="1810" spans="1:8" x14ac:dyDescent="0.3">
      <c r="A1810">
        <v>3089</v>
      </c>
      <c r="B1810" t="s">
        <v>3059</v>
      </c>
      <c r="D1810" t="s">
        <v>3059</v>
      </c>
      <c r="G1810" t="s">
        <v>9</v>
      </c>
      <c r="H1810" t="s">
        <v>1697</v>
      </c>
    </row>
    <row r="1811" spans="1:8" x14ac:dyDescent="0.3">
      <c r="A1811">
        <v>4689</v>
      </c>
      <c r="B1811" t="s">
        <v>3060</v>
      </c>
      <c r="D1811" t="s">
        <v>3060</v>
      </c>
      <c r="G1811" t="s">
        <v>9</v>
      </c>
      <c r="H1811" t="s">
        <v>1911</v>
      </c>
    </row>
    <row r="1812" spans="1:8" x14ac:dyDescent="0.3">
      <c r="A1812">
        <v>2677</v>
      </c>
      <c r="B1812" t="s">
        <v>3061</v>
      </c>
      <c r="D1812" t="s">
        <v>3061</v>
      </c>
      <c r="G1812" t="s">
        <v>9</v>
      </c>
      <c r="H1812" t="s">
        <v>451</v>
      </c>
    </row>
    <row r="1813" spans="1:8" x14ac:dyDescent="0.3">
      <c r="A1813">
        <v>4780</v>
      </c>
      <c r="B1813" t="s">
        <v>3062</v>
      </c>
      <c r="D1813" t="s">
        <v>3062</v>
      </c>
      <c r="G1813" t="s">
        <v>9</v>
      </c>
      <c r="H1813" t="s">
        <v>189</v>
      </c>
    </row>
    <row r="1814" spans="1:8" x14ac:dyDescent="0.3">
      <c r="A1814">
        <v>3296</v>
      </c>
      <c r="B1814" t="s">
        <v>3063</v>
      </c>
      <c r="D1814" t="s">
        <v>3063</v>
      </c>
      <c r="G1814" t="s">
        <v>9</v>
      </c>
      <c r="H1814" t="s">
        <v>3064</v>
      </c>
    </row>
    <row r="1815" spans="1:8" x14ac:dyDescent="0.3">
      <c r="A1815">
        <v>5161</v>
      </c>
      <c r="B1815" t="s">
        <v>3065</v>
      </c>
      <c r="D1815" t="s">
        <v>3065</v>
      </c>
      <c r="G1815" t="s">
        <v>9</v>
      </c>
      <c r="H1815" t="s">
        <v>3066</v>
      </c>
    </row>
    <row r="1816" spans="1:8" x14ac:dyDescent="0.3">
      <c r="A1816">
        <v>3701</v>
      </c>
      <c r="B1816" t="s">
        <v>3067</v>
      </c>
      <c r="D1816" t="s">
        <v>3067</v>
      </c>
      <c r="G1816" t="s">
        <v>9</v>
      </c>
      <c r="H1816" t="s">
        <v>3068</v>
      </c>
    </row>
    <row r="1817" spans="1:8" x14ac:dyDescent="0.3">
      <c r="A1817">
        <v>4214</v>
      </c>
      <c r="B1817" t="s">
        <v>3069</v>
      </c>
      <c r="D1817" t="s">
        <v>3069</v>
      </c>
      <c r="G1817" t="s">
        <v>9</v>
      </c>
      <c r="H1817" t="s">
        <v>515</v>
      </c>
    </row>
    <row r="1818" spans="1:8" x14ac:dyDescent="0.3">
      <c r="A1818">
        <v>2494</v>
      </c>
      <c r="B1818" t="s">
        <v>3070</v>
      </c>
      <c r="D1818" t="s">
        <v>3070</v>
      </c>
      <c r="G1818" t="s">
        <v>9</v>
      </c>
      <c r="H1818" t="s">
        <v>3071</v>
      </c>
    </row>
    <row r="1819" spans="1:8" x14ac:dyDescent="0.3">
      <c r="A1819">
        <v>2810</v>
      </c>
      <c r="B1819" t="s">
        <v>3072</v>
      </c>
      <c r="D1819" t="s">
        <v>3072</v>
      </c>
      <c r="G1819" t="s">
        <v>9</v>
      </c>
      <c r="H1819" t="s">
        <v>3073</v>
      </c>
    </row>
    <row r="1820" spans="1:8" x14ac:dyDescent="0.3">
      <c r="A1820">
        <v>4578</v>
      </c>
      <c r="B1820" t="s">
        <v>3074</v>
      </c>
      <c r="D1820" t="s">
        <v>3074</v>
      </c>
      <c r="G1820" t="s">
        <v>9</v>
      </c>
      <c r="H1820" t="s">
        <v>1827</v>
      </c>
    </row>
    <row r="1821" spans="1:8" x14ac:dyDescent="0.3">
      <c r="A1821">
        <v>3456</v>
      </c>
      <c r="B1821" t="s">
        <v>3075</v>
      </c>
      <c r="D1821" t="s">
        <v>3075</v>
      </c>
      <c r="G1821" t="s">
        <v>9</v>
      </c>
      <c r="H1821" t="s">
        <v>1029</v>
      </c>
    </row>
    <row r="1822" spans="1:8" x14ac:dyDescent="0.3">
      <c r="A1822">
        <v>5198</v>
      </c>
      <c r="B1822" t="s">
        <v>3076</v>
      </c>
      <c r="D1822" t="s">
        <v>3076</v>
      </c>
      <c r="G1822" t="s">
        <v>9</v>
      </c>
      <c r="H1822" t="s">
        <v>2954</v>
      </c>
    </row>
    <row r="1823" spans="1:8" x14ac:dyDescent="0.3">
      <c r="A1823">
        <v>2447</v>
      </c>
      <c r="B1823" t="s">
        <v>3077</v>
      </c>
      <c r="D1823" t="s">
        <v>3077</v>
      </c>
      <c r="G1823" t="s">
        <v>9</v>
      </c>
      <c r="H1823" t="s">
        <v>3078</v>
      </c>
    </row>
    <row r="1824" spans="1:8" x14ac:dyDescent="0.3">
      <c r="A1824">
        <v>2481</v>
      </c>
      <c r="B1824" t="s">
        <v>3079</v>
      </c>
      <c r="D1824" t="s">
        <v>3079</v>
      </c>
      <c r="G1824" t="s">
        <v>9</v>
      </c>
      <c r="H1824" t="s">
        <v>2098</v>
      </c>
    </row>
    <row r="1825" spans="1:8" x14ac:dyDescent="0.3">
      <c r="A1825">
        <v>405</v>
      </c>
      <c r="B1825" t="s">
        <v>3080</v>
      </c>
      <c r="D1825" t="s">
        <v>3080</v>
      </c>
      <c r="G1825" t="s">
        <v>9</v>
      </c>
      <c r="H1825" t="s">
        <v>3081</v>
      </c>
    </row>
    <row r="1826" spans="1:8" x14ac:dyDescent="0.3">
      <c r="A1826">
        <v>5481</v>
      </c>
      <c r="B1826" t="s">
        <v>3082</v>
      </c>
      <c r="D1826" t="s">
        <v>3082</v>
      </c>
      <c r="G1826" t="s">
        <v>9</v>
      </c>
      <c r="H1826" t="s">
        <v>3083</v>
      </c>
    </row>
    <row r="1827" spans="1:8" x14ac:dyDescent="0.3">
      <c r="A1827">
        <v>5301</v>
      </c>
      <c r="B1827" t="s">
        <v>3084</v>
      </c>
      <c r="D1827" t="s">
        <v>3084</v>
      </c>
      <c r="G1827" t="s">
        <v>9</v>
      </c>
      <c r="H1827" t="s">
        <v>3085</v>
      </c>
    </row>
    <row r="1828" spans="1:8" x14ac:dyDescent="0.3">
      <c r="A1828">
        <v>5701</v>
      </c>
      <c r="B1828" t="s">
        <v>3086</v>
      </c>
      <c r="D1828" t="s">
        <v>3086</v>
      </c>
      <c r="G1828" t="s">
        <v>9</v>
      </c>
      <c r="H1828" t="s">
        <v>3087</v>
      </c>
    </row>
    <row r="1829" spans="1:8" x14ac:dyDescent="0.3">
      <c r="A1829">
        <v>3838</v>
      </c>
      <c r="B1829" t="s">
        <v>3088</v>
      </c>
      <c r="D1829" t="s">
        <v>3088</v>
      </c>
      <c r="G1829" t="s">
        <v>9</v>
      </c>
      <c r="H1829" t="s">
        <v>3089</v>
      </c>
    </row>
    <row r="1830" spans="1:8" x14ac:dyDescent="0.3">
      <c r="A1830">
        <v>851</v>
      </c>
      <c r="B1830" t="s">
        <v>3090</v>
      </c>
      <c r="D1830" t="s">
        <v>3090</v>
      </c>
      <c r="G1830" t="s">
        <v>9</v>
      </c>
      <c r="H1830" t="s">
        <v>2594</v>
      </c>
    </row>
    <row r="1831" spans="1:8" x14ac:dyDescent="0.3">
      <c r="A1831">
        <v>3158</v>
      </c>
      <c r="B1831" t="s">
        <v>3091</v>
      </c>
      <c r="D1831" t="s">
        <v>3091</v>
      </c>
      <c r="G1831" t="s">
        <v>9</v>
      </c>
      <c r="H1831" t="s">
        <v>3092</v>
      </c>
    </row>
    <row r="1832" spans="1:8" x14ac:dyDescent="0.3">
      <c r="A1832">
        <v>4813</v>
      </c>
      <c r="B1832" t="s">
        <v>3093</v>
      </c>
      <c r="D1832" t="s">
        <v>3093</v>
      </c>
      <c r="G1832" t="s">
        <v>9</v>
      </c>
      <c r="H1832" t="s">
        <v>3094</v>
      </c>
    </row>
    <row r="1833" spans="1:8" x14ac:dyDescent="0.3">
      <c r="A1833">
        <v>5267</v>
      </c>
      <c r="B1833" t="s">
        <v>3095</v>
      </c>
      <c r="D1833" t="s">
        <v>3095</v>
      </c>
      <c r="G1833" t="s">
        <v>9</v>
      </c>
      <c r="H1833" t="s">
        <v>3096</v>
      </c>
    </row>
    <row r="1834" spans="1:8" x14ac:dyDescent="0.3">
      <c r="A1834">
        <v>4830</v>
      </c>
      <c r="B1834" t="s">
        <v>3097</v>
      </c>
      <c r="D1834" t="s">
        <v>3097</v>
      </c>
      <c r="G1834" t="s">
        <v>9</v>
      </c>
      <c r="H1834" t="s">
        <v>3098</v>
      </c>
    </row>
    <row r="1835" spans="1:8" x14ac:dyDescent="0.3">
      <c r="A1835">
        <v>1361</v>
      </c>
      <c r="B1835" t="s">
        <v>3099</v>
      </c>
      <c r="D1835" t="s">
        <v>3099</v>
      </c>
      <c r="G1835" t="s">
        <v>9</v>
      </c>
      <c r="H1835" t="s">
        <v>3100</v>
      </c>
    </row>
    <row r="1836" spans="1:8" x14ac:dyDescent="0.3">
      <c r="A1836">
        <v>5488</v>
      </c>
      <c r="B1836" t="s">
        <v>3101</v>
      </c>
      <c r="D1836" t="s">
        <v>3101</v>
      </c>
      <c r="G1836" t="s">
        <v>9</v>
      </c>
      <c r="H1836" t="s">
        <v>3102</v>
      </c>
    </row>
    <row r="1837" spans="1:8" x14ac:dyDescent="0.3">
      <c r="A1837">
        <v>55</v>
      </c>
      <c r="B1837" t="s">
        <v>3103</v>
      </c>
      <c r="D1837" t="s">
        <v>3103</v>
      </c>
      <c r="G1837" t="s">
        <v>9</v>
      </c>
      <c r="H1837" t="s">
        <v>161</v>
      </c>
    </row>
    <row r="1838" spans="1:8" x14ac:dyDescent="0.3">
      <c r="A1838">
        <v>4805</v>
      </c>
      <c r="B1838" t="s">
        <v>3104</v>
      </c>
      <c r="D1838" t="s">
        <v>3104</v>
      </c>
      <c r="G1838" t="s">
        <v>9</v>
      </c>
      <c r="H1838" t="s">
        <v>3105</v>
      </c>
    </row>
    <row r="1839" spans="1:8" x14ac:dyDescent="0.3">
      <c r="A1839">
        <v>2474</v>
      </c>
      <c r="B1839" t="s">
        <v>3106</v>
      </c>
      <c r="D1839" t="s">
        <v>3106</v>
      </c>
      <c r="G1839" t="s">
        <v>9</v>
      </c>
      <c r="H1839" t="s">
        <v>3107</v>
      </c>
    </row>
    <row r="1840" spans="1:8" x14ac:dyDescent="0.3">
      <c r="A1840">
        <v>1125</v>
      </c>
      <c r="B1840" t="s">
        <v>3108</v>
      </c>
      <c r="D1840" t="s">
        <v>3108</v>
      </c>
      <c r="G1840" t="s">
        <v>9</v>
      </c>
      <c r="H1840" t="s">
        <v>2007</v>
      </c>
    </row>
    <row r="1841" spans="1:8" x14ac:dyDescent="0.3">
      <c r="A1841">
        <v>3771</v>
      </c>
      <c r="B1841" t="s">
        <v>3109</v>
      </c>
      <c r="D1841" t="s">
        <v>3109</v>
      </c>
      <c r="G1841" t="s">
        <v>9</v>
      </c>
      <c r="H1841" t="s">
        <v>3110</v>
      </c>
    </row>
    <row r="1842" spans="1:8" x14ac:dyDescent="0.3">
      <c r="A1842">
        <v>5255</v>
      </c>
      <c r="B1842" t="s">
        <v>3111</v>
      </c>
      <c r="D1842" t="s">
        <v>3111</v>
      </c>
      <c r="G1842" t="s">
        <v>9</v>
      </c>
      <c r="H1842" t="s">
        <v>3112</v>
      </c>
    </row>
    <row r="1843" spans="1:8" x14ac:dyDescent="0.3">
      <c r="A1843">
        <v>5375</v>
      </c>
      <c r="B1843" t="s">
        <v>3113</v>
      </c>
      <c r="D1843" t="s">
        <v>3113</v>
      </c>
      <c r="G1843" t="s">
        <v>9</v>
      </c>
      <c r="H1843" t="s">
        <v>3114</v>
      </c>
    </row>
    <row r="1844" spans="1:8" x14ac:dyDescent="0.3">
      <c r="A1844">
        <v>5773</v>
      </c>
      <c r="B1844" t="s">
        <v>3115</v>
      </c>
      <c r="D1844" t="s">
        <v>3115</v>
      </c>
      <c r="G1844" t="s">
        <v>9</v>
      </c>
      <c r="H1844" t="s">
        <v>3116</v>
      </c>
    </row>
    <row r="1845" spans="1:8" x14ac:dyDescent="0.3">
      <c r="A1845">
        <v>3223</v>
      </c>
      <c r="B1845" t="s">
        <v>3117</v>
      </c>
      <c r="D1845" t="s">
        <v>3117</v>
      </c>
      <c r="G1845" t="s">
        <v>9</v>
      </c>
      <c r="H1845" t="s">
        <v>3118</v>
      </c>
    </row>
    <row r="1846" spans="1:8" x14ac:dyDescent="0.3">
      <c r="A1846">
        <v>5565</v>
      </c>
      <c r="B1846" t="s">
        <v>3119</v>
      </c>
      <c r="D1846" t="s">
        <v>3119</v>
      </c>
      <c r="G1846" t="s">
        <v>9</v>
      </c>
      <c r="H1846" t="s">
        <v>3120</v>
      </c>
    </row>
    <row r="1847" spans="1:8" x14ac:dyDescent="0.3">
      <c r="A1847">
        <v>63</v>
      </c>
      <c r="B1847" t="s">
        <v>3121</v>
      </c>
      <c r="D1847" t="s">
        <v>3121</v>
      </c>
      <c r="G1847" t="s">
        <v>9</v>
      </c>
      <c r="H1847" t="s">
        <v>161</v>
      </c>
    </row>
    <row r="1848" spans="1:8" x14ac:dyDescent="0.3">
      <c r="A1848">
        <v>3211</v>
      </c>
      <c r="B1848" t="s">
        <v>3122</v>
      </c>
      <c r="D1848" t="s">
        <v>3122</v>
      </c>
      <c r="G1848" t="s">
        <v>9</v>
      </c>
      <c r="H1848" t="s">
        <v>1339</v>
      </c>
    </row>
    <row r="1849" spans="1:8" x14ac:dyDescent="0.3">
      <c r="A1849">
        <v>5583</v>
      </c>
      <c r="B1849" t="s">
        <v>3123</v>
      </c>
      <c r="D1849" t="s">
        <v>3123</v>
      </c>
      <c r="G1849" t="s">
        <v>9</v>
      </c>
      <c r="H1849" t="s">
        <v>2981</v>
      </c>
    </row>
    <row r="1850" spans="1:8" x14ac:dyDescent="0.3">
      <c r="A1850">
        <v>1356</v>
      </c>
      <c r="B1850" t="s">
        <v>3124</v>
      </c>
      <c r="D1850" t="s">
        <v>3124</v>
      </c>
      <c r="G1850" t="s">
        <v>9</v>
      </c>
      <c r="H1850" t="s">
        <v>977</v>
      </c>
    </row>
    <row r="1851" spans="1:8" x14ac:dyDescent="0.3">
      <c r="A1851">
        <v>393</v>
      </c>
      <c r="B1851" t="s">
        <v>3125</v>
      </c>
      <c r="D1851" t="s">
        <v>3125</v>
      </c>
      <c r="G1851" t="s">
        <v>9</v>
      </c>
      <c r="H1851" t="s">
        <v>1913</v>
      </c>
    </row>
    <row r="1852" spans="1:8" x14ac:dyDescent="0.3">
      <c r="A1852">
        <v>3758</v>
      </c>
      <c r="B1852" t="s">
        <v>3126</v>
      </c>
      <c r="D1852" t="s">
        <v>3126</v>
      </c>
      <c r="G1852" t="s">
        <v>9</v>
      </c>
      <c r="H1852" t="s">
        <v>3127</v>
      </c>
    </row>
    <row r="1853" spans="1:8" x14ac:dyDescent="0.3">
      <c r="A1853">
        <v>3742</v>
      </c>
      <c r="B1853" t="s">
        <v>3128</v>
      </c>
      <c r="D1853" t="s">
        <v>3128</v>
      </c>
      <c r="G1853" t="s">
        <v>9</v>
      </c>
      <c r="H1853" t="s">
        <v>1620</v>
      </c>
    </row>
    <row r="1854" spans="1:8" x14ac:dyDescent="0.3">
      <c r="A1854">
        <v>5785</v>
      </c>
      <c r="B1854" t="s">
        <v>3129</v>
      </c>
      <c r="D1854" t="s">
        <v>3129</v>
      </c>
      <c r="G1854" t="s">
        <v>9</v>
      </c>
      <c r="H1854" t="s">
        <v>1063</v>
      </c>
    </row>
    <row r="1855" spans="1:8" x14ac:dyDescent="0.3">
      <c r="A1855">
        <v>2505</v>
      </c>
      <c r="B1855" t="s">
        <v>3130</v>
      </c>
      <c r="D1855" t="s">
        <v>3130</v>
      </c>
      <c r="G1855" t="s">
        <v>9</v>
      </c>
      <c r="H1855" t="s">
        <v>3131</v>
      </c>
    </row>
    <row r="1856" spans="1:8" x14ac:dyDescent="0.3">
      <c r="A1856">
        <v>5608</v>
      </c>
      <c r="B1856" t="s">
        <v>3132</v>
      </c>
      <c r="D1856" t="s">
        <v>3132</v>
      </c>
      <c r="G1856" t="s">
        <v>9</v>
      </c>
      <c r="H1856" t="s">
        <v>3133</v>
      </c>
    </row>
    <row r="1857" spans="1:8" x14ac:dyDescent="0.3">
      <c r="A1857">
        <v>5519</v>
      </c>
      <c r="B1857" t="s">
        <v>3134</v>
      </c>
      <c r="D1857" t="s">
        <v>3134</v>
      </c>
      <c r="G1857" t="s">
        <v>9</v>
      </c>
      <c r="H1857" t="s">
        <v>3135</v>
      </c>
    </row>
    <row r="1858" spans="1:8" x14ac:dyDescent="0.3">
      <c r="A1858">
        <v>385</v>
      </c>
      <c r="B1858" t="s">
        <v>3136</v>
      </c>
      <c r="D1858" t="s">
        <v>3137</v>
      </c>
      <c r="G1858" t="s">
        <v>9</v>
      </c>
      <c r="H1858" t="s">
        <v>511</v>
      </c>
    </row>
    <row r="1859" spans="1:8" x14ac:dyDescent="0.3">
      <c r="A1859">
        <v>5789</v>
      </c>
      <c r="B1859" t="s">
        <v>3138</v>
      </c>
      <c r="D1859" t="s">
        <v>3138</v>
      </c>
      <c r="G1859" t="s">
        <v>9</v>
      </c>
      <c r="H1859" t="s">
        <v>3139</v>
      </c>
    </row>
    <row r="1860" spans="1:8" x14ac:dyDescent="0.3">
      <c r="A1860">
        <v>5032</v>
      </c>
      <c r="B1860" t="s">
        <v>3140</v>
      </c>
      <c r="D1860" t="s">
        <v>3140</v>
      </c>
      <c r="G1860" t="s">
        <v>9</v>
      </c>
      <c r="H1860" t="s">
        <v>3141</v>
      </c>
    </row>
    <row r="1861" spans="1:8" x14ac:dyDescent="0.3">
      <c r="A1861">
        <v>2387</v>
      </c>
      <c r="B1861" t="s">
        <v>3142</v>
      </c>
      <c r="D1861" t="s">
        <v>3142</v>
      </c>
      <c r="G1861" t="s">
        <v>9</v>
      </c>
      <c r="H1861" t="s">
        <v>372</v>
      </c>
    </row>
    <row r="1862" spans="1:8" x14ac:dyDescent="0.3">
      <c r="A1862">
        <v>3238</v>
      </c>
      <c r="B1862" t="s">
        <v>3143</v>
      </c>
      <c r="D1862" t="s">
        <v>3143</v>
      </c>
      <c r="G1862" t="s">
        <v>9</v>
      </c>
      <c r="H1862" t="s">
        <v>3144</v>
      </c>
    </row>
    <row r="1863" spans="1:8" x14ac:dyDescent="0.3">
      <c r="A1863">
        <v>5625</v>
      </c>
      <c r="B1863" t="s">
        <v>3145</v>
      </c>
      <c r="D1863" t="s">
        <v>3145</v>
      </c>
      <c r="G1863" t="s">
        <v>9</v>
      </c>
      <c r="H1863" t="s">
        <v>630</v>
      </c>
    </row>
    <row r="1864" spans="1:8" x14ac:dyDescent="0.3">
      <c r="A1864">
        <v>2905</v>
      </c>
      <c r="B1864" t="s">
        <v>3146</v>
      </c>
      <c r="D1864" t="s">
        <v>3146</v>
      </c>
      <c r="G1864" t="s">
        <v>9</v>
      </c>
      <c r="H1864" t="s">
        <v>171</v>
      </c>
    </row>
    <row r="1865" spans="1:8" x14ac:dyDescent="0.3">
      <c r="A1865">
        <v>5053</v>
      </c>
      <c r="B1865" t="s">
        <v>3147</v>
      </c>
      <c r="D1865" t="s">
        <v>3147</v>
      </c>
      <c r="G1865" t="s">
        <v>9</v>
      </c>
      <c r="H1865" t="s">
        <v>2141</v>
      </c>
    </row>
    <row r="1866" spans="1:8" x14ac:dyDescent="0.3">
      <c r="A1866">
        <v>5412</v>
      </c>
      <c r="B1866" t="s">
        <v>3148</v>
      </c>
      <c r="D1866" t="s">
        <v>3148</v>
      </c>
      <c r="G1866" t="s">
        <v>9</v>
      </c>
      <c r="H1866" t="s">
        <v>3149</v>
      </c>
    </row>
    <row r="1867" spans="1:8" x14ac:dyDescent="0.3">
      <c r="A1867">
        <v>5418</v>
      </c>
      <c r="B1867" t="s">
        <v>3150</v>
      </c>
      <c r="D1867" t="s">
        <v>3150</v>
      </c>
      <c r="G1867" t="s">
        <v>9</v>
      </c>
      <c r="H1867" t="s">
        <v>3151</v>
      </c>
    </row>
    <row r="1868" spans="1:8" x14ac:dyDescent="0.3">
      <c r="A1868">
        <v>5556</v>
      </c>
      <c r="B1868" t="s">
        <v>3152</v>
      </c>
      <c r="D1868" t="s">
        <v>3152</v>
      </c>
      <c r="G1868" t="s">
        <v>9</v>
      </c>
      <c r="H1868" t="s">
        <v>3153</v>
      </c>
    </row>
    <row r="1869" spans="1:8" x14ac:dyDescent="0.3">
      <c r="A1869">
        <v>2829</v>
      </c>
      <c r="B1869" t="s">
        <v>3154</v>
      </c>
      <c r="D1869" t="s">
        <v>3154</v>
      </c>
      <c r="G1869" t="s">
        <v>9</v>
      </c>
      <c r="H1869" t="s">
        <v>2557</v>
      </c>
    </row>
    <row r="1870" spans="1:8" x14ac:dyDescent="0.3">
      <c r="A1870">
        <v>3653</v>
      </c>
      <c r="B1870" t="s">
        <v>3155</v>
      </c>
      <c r="D1870" t="s">
        <v>3155</v>
      </c>
      <c r="G1870" t="s">
        <v>9</v>
      </c>
      <c r="H1870" t="s">
        <v>3156</v>
      </c>
    </row>
    <row r="1871" spans="1:8" x14ac:dyDescent="0.3">
      <c r="A1871">
        <v>3883</v>
      </c>
      <c r="B1871" t="s">
        <v>3157</v>
      </c>
      <c r="D1871" t="s">
        <v>3157</v>
      </c>
      <c r="G1871" t="s">
        <v>9</v>
      </c>
      <c r="H1871" t="s">
        <v>588</v>
      </c>
    </row>
    <row r="1872" spans="1:8" x14ac:dyDescent="0.3">
      <c r="A1872">
        <v>4195</v>
      </c>
      <c r="B1872" t="s">
        <v>3158</v>
      </c>
      <c r="D1872" t="s">
        <v>3158</v>
      </c>
      <c r="G1872" t="s">
        <v>9</v>
      </c>
      <c r="H1872" t="s">
        <v>3159</v>
      </c>
    </row>
    <row r="1873" spans="1:8" x14ac:dyDescent="0.3">
      <c r="A1873">
        <v>1187</v>
      </c>
      <c r="B1873" t="s">
        <v>3160</v>
      </c>
      <c r="D1873" t="s">
        <v>3160</v>
      </c>
      <c r="G1873" t="s">
        <v>9</v>
      </c>
      <c r="H1873" t="s">
        <v>1228</v>
      </c>
    </row>
    <row r="1874" spans="1:8" x14ac:dyDescent="0.3">
      <c r="A1874">
        <v>4150</v>
      </c>
      <c r="B1874" t="s">
        <v>3161</v>
      </c>
      <c r="D1874" t="s">
        <v>3161</v>
      </c>
      <c r="G1874" t="s">
        <v>9</v>
      </c>
      <c r="H1874" t="s">
        <v>396</v>
      </c>
    </row>
    <row r="1875" spans="1:8" x14ac:dyDescent="0.3">
      <c r="A1875">
        <v>57</v>
      </c>
      <c r="B1875" t="s">
        <v>3162</v>
      </c>
      <c r="D1875" t="s">
        <v>3162</v>
      </c>
      <c r="G1875" t="s">
        <v>9</v>
      </c>
      <c r="H1875" t="s">
        <v>161</v>
      </c>
    </row>
    <row r="1876" spans="1:8" x14ac:dyDescent="0.3">
      <c r="A1876">
        <v>5512</v>
      </c>
      <c r="B1876" t="s">
        <v>3163</v>
      </c>
      <c r="D1876" t="s">
        <v>3163</v>
      </c>
      <c r="G1876" t="s">
        <v>9</v>
      </c>
      <c r="H1876" t="s">
        <v>3164</v>
      </c>
    </row>
    <row r="1877" spans="1:8" x14ac:dyDescent="0.3">
      <c r="A1877">
        <v>5760</v>
      </c>
      <c r="B1877" t="s">
        <v>3165</v>
      </c>
      <c r="D1877" t="s">
        <v>3165</v>
      </c>
      <c r="G1877" t="s">
        <v>9</v>
      </c>
      <c r="H1877" t="s">
        <v>734</v>
      </c>
    </row>
    <row r="1878" spans="1:8" x14ac:dyDescent="0.3">
      <c r="A1878">
        <v>5649</v>
      </c>
      <c r="B1878" t="s">
        <v>3166</v>
      </c>
      <c r="D1878" t="s">
        <v>3166</v>
      </c>
      <c r="G1878" t="s">
        <v>9</v>
      </c>
      <c r="H1878" t="s">
        <v>3167</v>
      </c>
    </row>
    <row r="1879" spans="1:8" x14ac:dyDescent="0.3">
      <c r="A1879">
        <v>3576</v>
      </c>
      <c r="B1879" t="s">
        <v>3168</v>
      </c>
      <c r="D1879" t="s">
        <v>3168</v>
      </c>
      <c r="G1879" t="s">
        <v>9</v>
      </c>
      <c r="H1879" t="s">
        <v>3169</v>
      </c>
    </row>
    <row r="1880" spans="1:8" x14ac:dyDescent="0.3">
      <c r="A1880">
        <v>2885</v>
      </c>
      <c r="B1880" t="s">
        <v>3170</v>
      </c>
      <c r="D1880" t="s">
        <v>3170</v>
      </c>
      <c r="G1880" t="s">
        <v>9</v>
      </c>
      <c r="H1880" t="s">
        <v>3171</v>
      </c>
    </row>
    <row r="1881" spans="1:8" x14ac:dyDescent="0.3">
      <c r="A1881">
        <v>58</v>
      </c>
      <c r="B1881" t="s">
        <v>3172</v>
      </c>
      <c r="D1881" t="s">
        <v>3172</v>
      </c>
      <c r="G1881" t="s">
        <v>9</v>
      </c>
      <c r="H1881" t="s">
        <v>161</v>
      </c>
    </row>
    <row r="1882" spans="1:8" x14ac:dyDescent="0.3">
      <c r="A1882">
        <v>2826</v>
      </c>
      <c r="B1882" t="s">
        <v>3173</v>
      </c>
      <c r="D1882" t="s">
        <v>3173</v>
      </c>
      <c r="G1882" t="s">
        <v>9</v>
      </c>
      <c r="H1882" t="s">
        <v>3174</v>
      </c>
    </row>
    <row r="1883" spans="1:8" x14ac:dyDescent="0.3">
      <c r="A1883">
        <v>644</v>
      </c>
      <c r="B1883" t="s">
        <v>3175</v>
      </c>
      <c r="D1883" t="s">
        <v>3175</v>
      </c>
      <c r="G1883" t="s">
        <v>9</v>
      </c>
      <c r="H1883" t="s">
        <v>3176</v>
      </c>
    </row>
    <row r="1884" spans="1:8" x14ac:dyDescent="0.3">
      <c r="A1884">
        <v>4344</v>
      </c>
      <c r="B1884" t="s">
        <v>3177</v>
      </c>
      <c r="D1884" t="s">
        <v>3177</v>
      </c>
      <c r="G1884" t="s">
        <v>9</v>
      </c>
      <c r="H1884" t="s">
        <v>1152</v>
      </c>
    </row>
    <row r="1885" spans="1:8" x14ac:dyDescent="0.3">
      <c r="A1885">
        <v>2418</v>
      </c>
      <c r="B1885" t="s">
        <v>3178</v>
      </c>
      <c r="D1885" t="s">
        <v>3178</v>
      </c>
      <c r="G1885" t="s">
        <v>9</v>
      </c>
      <c r="H1885" t="s">
        <v>3179</v>
      </c>
    </row>
    <row r="1886" spans="1:8" x14ac:dyDescent="0.3">
      <c r="A1886">
        <v>5546</v>
      </c>
      <c r="B1886" t="s">
        <v>3180</v>
      </c>
      <c r="D1886" t="s">
        <v>3180</v>
      </c>
      <c r="G1886" t="s">
        <v>9</v>
      </c>
      <c r="H1886" t="s">
        <v>3181</v>
      </c>
    </row>
    <row r="1887" spans="1:8" x14ac:dyDescent="0.3">
      <c r="A1887">
        <v>2950</v>
      </c>
      <c r="B1887" t="s">
        <v>3182</v>
      </c>
      <c r="D1887" t="s">
        <v>3182</v>
      </c>
      <c r="G1887" t="s">
        <v>9</v>
      </c>
      <c r="H1887" t="s">
        <v>2700</v>
      </c>
    </row>
    <row r="1888" spans="1:8" x14ac:dyDescent="0.3">
      <c r="A1888">
        <v>5712</v>
      </c>
      <c r="B1888" t="s">
        <v>3183</v>
      </c>
      <c r="D1888" t="s">
        <v>3183</v>
      </c>
      <c r="G1888" t="s">
        <v>9</v>
      </c>
      <c r="H1888" t="s">
        <v>3184</v>
      </c>
    </row>
    <row r="1889" spans="1:8" x14ac:dyDescent="0.3">
      <c r="A1889">
        <v>3561</v>
      </c>
      <c r="B1889" t="s">
        <v>3185</v>
      </c>
      <c r="D1889" t="s">
        <v>3185</v>
      </c>
      <c r="G1889" t="s">
        <v>9</v>
      </c>
      <c r="H1889" t="s">
        <v>2009</v>
      </c>
    </row>
    <row r="1890" spans="1:8" x14ac:dyDescent="0.3">
      <c r="A1890">
        <v>2822</v>
      </c>
      <c r="B1890" t="s">
        <v>3186</v>
      </c>
      <c r="D1890" t="s">
        <v>3186</v>
      </c>
      <c r="G1890" t="s">
        <v>9</v>
      </c>
      <c r="H1890" t="s">
        <v>3187</v>
      </c>
    </row>
    <row r="1891" spans="1:8" x14ac:dyDescent="0.3">
      <c r="A1891">
        <v>4015</v>
      </c>
      <c r="B1891" t="s">
        <v>3188</v>
      </c>
      <c r="D1891" t="s">
        <v>3188</v>
      </c>
      <c r="G1891" t="s">
        <v>9</v>
      </c>
      <c r="H1891" t="s">
        <v>3189</v>
      </c>
    </row>
    <row r="1892" spans="1:8" x14ac:dyDescent="0.3">
      <c r="A1892">
        <v>3035</v>
      </c>
      <c r="B1892" t="s">
        <v>3190</v>
      </c>
      <c r="D1892" t="s">
        <v>3190</v>
      </c>
      <c r="G1892" t="s">
        <v>9</v>
      </c>
      <c r="H1892" t="s">
        <v>1976</v>
      </c>
    </row>
    <row r="1893" spans="1:8" x14ac:dyDescent="0.3">
      <c r="A1893">
        <v>4040</v>
      </c>
      <c r="B1893" t="s">
        <v>3191</v>
      </c>
      <c r="D1893" t="s">
        <v>3191</v>
      </c>
      <c r="G1893" t="s">
        <v>9</v>
      </c>
      <c r="H1893" t="s">
        <v>3192</v>
      </c>
    </row>
    <row r="1894" spans="1:8" x14ac:dyDescent="0.3">
      <c r="A1894">
        <v>4484</v>
      </c>
      <c r="B1894" t="s">
        <v>3193</v>
      </c>
      <c r="D1894" t="s">
        <v>3193</v>
      </c>
      <c r="G1894" t="s">
        <v>9</v>
      </c>
      <c r="H1894" t="s">
        <v>1341</v>
      </c>
    </row>
    <row r="1895" spans="1:8" x14ac:dyDescent="0.3">
      <c r="A1895">
        <v>5451</v>
      </c>
      <c r="B1895" t="s">
        <v>3194</v>
      </c>
      <c r="D1895" t="s">
        <v>3194</v>
      </c>
      <c r="G1895" t="s">
        <v>9</v>
      </c>
      <c r="H1895" t="s">
        <v>1799</v>
      </c>
    </row>
    <row r="1896" spans="1:8" x14ac:dyDescent="0.3">
      <c r="A1896">
        <v>928</v>
      </c>
      <c r="B1896" t="s">
        <v>3195</v>
      </c>
      <c r="D1896" t="s">
        <v>3195</v>
      </c>
      <c r="G1896" t="s">
        <v>9</v>
      </c>
      <c r="H1896" t="s">
        <v>477</v>
      </c>
    </row>
    <row r="1897" spans="1:8" x14ac:dyDescent="0.3">
      <c r="A1897">
        <v>59</v>
      </c>
      <c r="B1897" t="s">
        <v>3196</v>
      </c>
      <c r="D1897" t="s">
        <v>3196</v>
      </c>
      <c r="G1897" t="s">
        <v>9</v>
      </c>
      <c r="H1897" t="s">
        <v>161</v>
      </c>
    </row>
    <row r="1898" spans="1:8" x14ac:dyDescent="0.3">
      <c r="A1898">
        <v>5223</v>
      </c>
      <c r="B1898" t="s">
        <v>3197</v>
      </c>
      <c r="D1898" t="s">
        <v>3197</v>
      </c>
      <c r="G1898" t="s">
        <v>9</v>
      </c>
      <c r="H1898" t="s">
        <v>3198</v>
      </c>
    </row>
    <row r="1899" spans="1:8" x14ac:dyDescent="0.3">
      <c r="A1899">
        <v>4314</v>
      </c>
      <c r="B1899" t="s">
        <v>3199</v>
      </c>
      <c r="D1899" t="s">
        <v>3199</v>
      </c>
      <c r="G1899" t="s">
        <v>9</v>
      </c>
      <c r="H1899" t="s">
        <v>3200</v>
      </c>
    </row>
    <row r="1900" spans="1:8" x14ac:dyDescent="0.3">
      <c r="A1900">
        <v>3476</v>
      </c>
      <c r="B1900" t="s">
        <v>3201</v>
      </c>
      <c r="D1900" t="s">
        <v>3201</v>
      </c>
      <c r="G1900" t="s">
        <v>9</v>
      </c>
      <c r="H1900" t="s">
        <v>2062</v>
      </c>
    </row>
    <row r="1901" spans="1:8" x14ac:dyDescent="0.3">
      <c r="A1901">
        <v>2430</v>
      </c>
      <c r="B1901" t="s">
        <v>3202</v>
      </c>
      <c r="D1901" t="s">
        <v>3202</v>
      </c>
      <c r="G1901" t="s">
        <v>9</v>
      </c>
      <c r="H1901" t="s">
        <v>3203</v>
      </c>
    </row>
    <row r="1902" spans="1:8" x14ac:dyDescent="0.3">
      <c r="A1902">
        <v>5219</v>
      </c>
      <c r="B1902" t="s">
        <v>3204</v>
      </c>
      <c r="D1902" t="s">
        <v>3204</v>
      </c>
      <c r="G1902" t="s">
        <v>9</v>
      </c>
      <c r="H1902" t="s">
        <v>3205</v>
      </c>
    </row>
    <row r="1903" spans="1:8" x14ac:dyDescent="0.3">
      <c r="A1903">
        <v>1068</v>
      </c>
      <c r="B1903" t="s">
        <v>3206</v>
      </c>
      <c r="D1903" t="s">
        <v>3206</v>
      </c>
      <c r="G1903" t="s">
        <v>9</v>
      </c>
      <c r="H1903" t="s">
        <v>3207</v>
      </c>
    </row>
    <row r="1904" spans="1:8" x14ac:dyDescent="0.3">
      <c r="A1904">
        <v>2678</v>
      </c>
      <c r="B1904" t="s">
        <v>3208</v>
      </c>
      <c r="D1904" t="s">
        <v>3208</v>
      </c>
      <c r="G1904" t="s">
        <v>9</v>
      </c>
      <c r="H1904" t="s">
        <v>451</v>
      </c>
    </row>
    <row r="1905" spans="1:8" x14ac:dyDescent="0.3">
      <c r="A1905">
        <v>1220</v>
      </c>
      <c r="B1905" t="s">
        <v>3209</v>
      </c>
      <c r="D1905" t="s">
        <v>3209</v>
      </c>
      <c r="G1905" t="s">
        <v>9</v>
      </c>
      <c r="H1905" t="s">
        <v>111</v>
      </c>
    </row>
    <row r="1906" spans="1:8" x14ac:dyDescent="0.3">
      <c r="A1906">
        <v>5285</v>
      </c>
      <c r="B1906" t="s">
        <v>3210</v>
      </c>
      <c r="D1906" t="s">
        <v>3210</v>
      </c>
      <c r="G1906" t="s">
        <v>9</v>
      </c>
      <c r="H1906" t="s">
        <v>3211</v>
      </c>
    </row>
    <row r="1907" spans="1:8" x14ac:dyDescent="0.3">
      <c r="A1907">
        <v>3563</v>
      </c>
      <c r="B1907" t="s">
        <v>3212</v>
      </c>
      <c r="D1907" t="s">
        <v>3212</v>
      </c>
      <c r="G1907" t="s">
        <v>9</v>
      </c>
      <c r="H1907" t="s">
        <v>3213</v>
      </c>
    </row>
    <row r="1908" spans="1:8" x14ac:dyDescent="0.3">
      <c r="A1908">
        <v>3508</v>
      </c>
      <c r="B1908" t="s">
        <v>3214</v>
      </c>
      <c r="D1908" t="s">
        <v>3214</v>
      </c>
      <c r="G1908" t="s">
        <v>9</v>
      </c>
      <c r="H1908" t="s">
        <v>3215</v>
      </c>
    </row>
    <row r="1909" spans="1:8" x14ac:dyDescent="0.3">
      <c r="A1909">
        <v>2560</v>
      </c>
      <c r="B1909" t="s">
        <v>3216</v>
      </c>
      <c r="D1909" t="s">
        <v>3216</v>
      </c>
      <c r="G1909" t="s">
        <v>9</v>
      </c>
      <c r="H1909" t="s">
        <v>1659</v>
      </c>
    </row>
    <row r="1910" spans="1:8" x14ac:dyDescent="0.3">
      <c r="A1910">
        <v>4317</v>
      </c>
      <c r="B1910" t="s">
        <v>3217</v>
      </c>
      <c r="D1910" t="s">
        <v>3217</v>
      </c>
      <c r="G1910" t="s">
        <v>9</v>
      </c>
      <c r="H1910" t="s">
        <v>901</v>
      </c>
    </row>
    <row r="1911" spans="1:8" x14ac:dyDescent="0.3">
      <c r="A1911">
        <v>789</v>
      </c>
      <c r="B1911" t="s">
        <v>3218</v>
      </c>
      <c r="D1911" t="s">
        <v>3218</v>
      </c>
      <c r="G1911" t="s">
        <v>9</v>
      </c>
      <c r="H1911" t="s">
        <v>3219</v>
      </c>
    </row>
    <row r="1912" spans="1:8" x14ac:dyDescent="0.3">
      <c r="A1912">
        <v>5296</v>
      </c>
      <c r="B1912" t="s">
        <v>3220</v>
      </c>
      <c r="D1912" t="s">
        <v>3220</v>
      </c>
      <c r="G1912" t="s">
        <v>9</v>
      </c>
      <c r="H1912" t="s">
        <v>3221</v>
      </c>
    </row>
    <row r="1913" spans="1:8" x14ac:dyDescent="0.3">
      <c r="A1913">
        <v>60</v>
      </c>
      <c r="B1913" t="s">
        <v>3222</v>
      </c>
      <c r="D1913" t="s">
        <v>3222</v>
      </c>
      <c r="G1913" t="s">
        <v>9</v>
      </c>
      <c r="H1913" t="s">
        <v>161</v>
      </c>
    </row>
    <row r="1914" spans="1:8" x14ac:dyDescent="0.3">
      <c r="A1914">
        <v>3878</v>
      </c>
      <c r="B1914" t="s">
        <v>3223</v>
      </c>
      <c r="D1914" t="s">
        <v>3223</v>
      </c>
      <c r="G1914" t="s">
        <v>9</v>
      </c>
      <c r="H1914" t="s">
        <v>953</v>
      </c>
    </row>
    <row r="1915" spans="1:8" x14ac:dyDescent="0.3">
      <c r="A1915">
        <v>5062</v>
      </c>
      <c r="B1915" t="s">
        <v>3224</v>
      </c>
      <c r="D1915" t="s">
        <v>3224</v>
      </c>
      <c r="G1915" t="s">
        <v>9</v>
      </c>
      <c r="H1915" t="s">
        <v>3225</v>
      </c>
    </row>
    <row r="1916" spans="1:8" x14ac:dyDescent="0.3">
      <c r="A1916">
        <v>3065</v>
      </c>
      <c r="B1916" t="s">
        <v>3226</v>
      </c>
      <c r="D1916" t="s">
        <v>3226</v>
      </c>
      <c r="G1916" t="s">
        <v>9</v>
      </c>
      <c r="H1916" t="s">
        <v>3227</v>
      </c>
    </row>
    <row r="1917" spans="1:8" x14ac:dyDescent="0.3">
      <c r="A1917">
        <v>3290</v>
      </c>
      <c r="B1917" t="s">
        <v>3228</v>
      </c>
      <c r="D1917" t="s">
        <v>3228</v>
      </c>
      <c r="G1917" t="s">
        <v>9</v>
      </c>
      <c r="H1917" t="s">
        <v>1017</v>
      </c>
    </row>
    <row r="1918" spans="1:8" x14ac:dyDescent="0.3">
      <c r="A1918">
        <v>4273</v>
      </c>
      <c r="B1918" t="s">
        <v>3229</v>
      </c>
      <c r="D1918" t="s">
        <v>3229</v>
      </c>
      <c r="G1918" t="s">
        <v>9</v>
      </c>
      <c r="H1918" t="s">
        <v>457</v>
      </c>
    </row>
    <row r="1919" spans="1:8" x14ac:dyDescent="0.3">
      <c r="A1919">
        <v>5469</v>
      </c>
      <c r="B1919" t="s">
        <v>3230</v>
      </c>
      <c r="D1919" t="s">
        <v>3230</v>
      </c>
      <c r="G1919" t="s">
        <v>9</v>
      </c>
      <c r="H1919" t="s">
        <v>991</v>
      </c>
    </row>
    <row r="1920" spans="1:8" x14ac:dyDescent="0.3">
      <c r="A1920">
        <v>2503</v>
      </c>
      <c r="B1920" t="s">
        <v>3231</v>
      </c>
      <c r="D1920" t="s">
        <v>3231</v>
      </c>
      <c r="G1920" t="s">
        <v>9</v>
      </c>
      <c r="H1920" t="s">
        <v>3232</v>
      </c>
    </row>
    <row r="1921" spans="1:8" x14ac:dyDescent="0.3">
      <c r="A1921">
        <v>1168</v>
      </c>
      <c r="B1921" t="s">
        <v>3233</v>
      </c>
      <c r="D1921" t="s">
        <v>3233</v>
      </c>
      <c r="G1921" t="s">
        <v>9</v>
      </c>
      <c r="H1921" t="s">
        <v>1581</v>
      </c>
    </row>
    <row r="1922" spans="1:8" x14ac:dyDescent="0.3">
      <c r="A1922">
        <v>314</v>
      </c>
      <c r="B1922" t="s">
        <v>3234</v>
      </c>
      <c r="D1922" t="s">
        <v>3234</v>
      </c>
      <c r="G1922" t="s">
        <v>9</v>
      </c>
      <c r="H1922" t="s">
        <v>568</v>
      </c>
    </row>
    <row r="1923" spans="1:8" x14ac:dyDescent="0.3">
      <c r="A1923">
        <v>4742</v>
      </c>
      <c r="B1923" t="s">
        <v>3235</v>
      </c>
      <c r="D1923" t="s">
        <v>3235</v>
      </c>
      <c r="G1923" t="s">
        <v>9</v>
      </c>
      <c r="H1923" t="s">
        <v>3236</v>
      </c>
    </row>
    <row r="1924" spans="1:8" x14ac:dyDescent="0.3">
      <c r="A1924">
        <v>5134</v>
      </c>
      <c r="B1924" t="s">
        <v>3237</v>
      </c>
      <c r="D1924" t="s">
        <v>3237</v>
      </c>
      <c r="G1924" t="s">
        <v>9</v>
      </c>
      <c r="H1924" t="s">
        <v>762</v>
      </c>
    </row>
    <row r="1925" spans="1:8" x14ac:dyDescent="0.3">
      <c r="A1925">
        <v>5605</v>
      </c>
      <c r="B1925" t="s">
        <v>3238</v>
      </c>
      <c r="D1925" t="s">
        <v>3238</v>
      </c>
      <c r="G1925" t="s">
        <v>9</v>
      </c>
      <c r="H1925" t="s">
        <v>3239</v>
      </c>
    </row>
    <row r="1926" spans="1:8" x14ac:dyDescent="0.3">
      <c r="A1926">
        <v>3145</v>
      </c>
      <c r="B1926" t="s">
        <v>3240</v>
      </c>
      <c r="D1926" t="s">
        <v>3240</v>
      </c>
      <c r="G1926" t="s">
        <v>9</v>
      </c>
      <c r="H1926" t="s">
        <v>360</v>
      </c>
    </row>
    <row r="1927" spans="1:8" x14ac:dyDescent="0.3">
      <c r="A1927">
        <v>5405</v>
      </c>
      <c r="B1927" t="s">
        <v>3241</v>
      </c>
      <c r="D1927" t="s">
        <v>3241</v>
      </c>
      <c r="G1927" t="s">
        <v>9</v>
      </c>
      <c r="H1927" t="s">
        <v>3242</v>
      </c>
    </row>
    <row r="1928" spans="1:8" x14ac:dyDescent="0.3">
      <c r="A1928">
        <v>4766</v>
      </c>
      <c r="B1928" t="s">
        <v>3243</v>
      </c>
      <c r="D1928" t="s">
        <v>3243</v>
      </c>
      <c r="G1928" t="s">
        <v>9</v>
      </c>
      <c r="H1928" t="s">
        <v>3244</v>
      </c>
    </row>
    <row r="1929" spans="1:8" x14ac:dyDescent="0.3">
      <c r="A1929">
        <v>5527</v>
      </c>
      <c r="B1929" t="s">
        <v>3245</v>
      </c>
      <c r="D1929" t="s">
        <v>3245</v>
      </c>
      <c r="G1929" t="s">
        <v>9</v>
      </c>
      <c r="H1929" t="s">
        <v>3246</v>
      </c>
    </row>
    <row r="1930" spans="1:8" x14ac:dyDescent="0.3">
      <c r="A1930">
        <v>1122</v>
      </c>
      <c r="B1930" t="s">
        <v>3247</v>
      </c>
      <c r="D1930" t="s">
        <v>3247</v>
      </c>
      <c r="G1930" t="s">
        <v>9</v>
      </c>
      <c r="H1930" t="s">
        <v>1450</v>
      </c>
    </row>
    <row r="1931" spans="1:8" x14ac:dyDescent="0.3">
      <c r="A1931">
        <v>4740</v>
      </c>
      <c r="B1931" t="s">
        <v>3248</v>
      </c>
      <c r="D1931" t="s">
        <v>3248</v>
      </c>
      <c r="G1931" t="s">
        <v>9</v>
      </c>
      <c r="H1931" t="s">
        <v>1540</v>
      </c>
    </row>
    <row r="1932" spans="1:8" x14ac:dyDescent="0.3">
      <c r="A1932">
        <v>2709</v>
      </c>
      <c r="B1932" t="s">
        <v>3249</v>
      </c>
      <c r="D1932" t="s">
        <v>3249</v>
      </c>
      <c r="G1932" t="s">
        <v>9</v>
      </c>
      <c r="H1932" t="s">
        <v>1609</v>
      </c>
    </row>
    <row r="1933" spans="1:8" x14ac:dyDescent="0.3">
      <c r="A1933">
        <v>858</v>
      </c>
      <c r="B1933" t="s">
        <v>3250</v>
      </c>
      <c r="D1933" t="s">
        <v>3250</v>
      </c>
      <c r="G1933" t="s">
        <v>9</v>
      </c>
      <c r="H1933" t="s">
        <v>3251</v>
      </c>
    </row>
    <row r="1934" spans="1:8" x14ac:dyDescent="0.3">
      <c r="A1934">
        <v>1017</v>
      </c>
      <c r="B1934" t="s">
        <v>3252</v>
      </c>
      <c r="D1934" t="s">
        <v>3252</v>
      </c>
      <c r="G1934" t="s">
        <v>9</v>
      </c>
      <c r="H1934" t="s">
        <v>3253</v>
      </c>
    </row>
    <row r="1935" spans="1:8" x14ac:dyDescent="0.3">
      <c r="A1935">
        <v>4613</v>
      </c>
      <c r="B1935" t="s">
        <v>3254</v>
      </c>
      <c r="D1935" t="s">
        <v>3254</v>
      </c>
      <c r="G1935" t="s">
        <v>9</v>
      </c>
      <c r="H1935" t="s">
        <v>471</v>
      </c>
    </row>
    <row r="1936" spans="1:8" x14ac:dyDescent="0.3">
      <c r="A1936">
        <v>678</v>
      </c>
      <c r="B1936" t="s">
        <v>3255</v>
      </c>
      <c r="D1936" t="s">
        <v>3255</v>
      </c>
      <c r="G1936" t="s">
        <v>9</v>
      </c>
      <c r="H1936" t="s">
        <v>3256</v>
      </c>
    </row>
    <row r="1937" spans="1:8" x14ac:dyDescent="0.3">
      <c r="A1937">
        <v>1173</v>
      </c>
      <c r="B1937" t="s">
        <v>3257</v>
      </c>
      <c r="D1937" t="s">
        <v>3257</v>
      </c>
      <c r="G1937" t="s">
        <v>9</v>
      </c>
      <c r="H1937" t="s">
        <v>3258</v>
      </c>
    </row>
    <row r="1938" spans="1:8" x14ac:dyDescent="0.3">
      <c r="A1938">
        <v>4533</v>
      </c>
      <c r="B1938" t="s">
        <v>3259</v>
      </c>
      <c r="D1938" t="s">
        <v>3259</v>
      </c>
      <c r="G1938" t="s">
        <v>9</v>
      </c>
      <c r="H1938" t="s">
        <v>3260</v>
      </c>
    </row>
    <row r="1939" spans="1:8" x14ac:dyDescent="0.3">
      <c r="A1939">
        <v>1142</v>
      </c>
      <c r="B1939" t="s">
        <v>3261</v>
      </c>
      <c r="D1939" t="s">
        <v>3261</v>
      </c>
      <c r="G1939" t="s">
        <v>9</v>
      </c>
      <c r="H1939" t="s">
        <v>2588</v>
      </c>
    </row>
    <row r="1940" spans="1:8" x14ac:dyDescent="0.3">
      <c r="A1940">
        <v>5655</v>
      </c>
      <c r="B1940" t="s">
        <v>3262</v>
      </c>
      <c r="D1940" t="s">
        <v>3262</v>
      </c>
      <c r="G1940" t="s">
        <v>9</v>
      </c>
      <c r="H1940" t="s">
        <v>549</v>
      </c>
    </row>
    <row r="1941" spans="1:8" x14ac:dyDescent="0.3">
      <c r="A1941">
        <v>4499</v>
      </c>
      <c r="B1941" t="s">
        <v>3263</v>
      </c>
      <c r="D1941" t="s">
        <v>3263</v>
      </c>
      <c r="G1941" t="s">
        <v>9</v>
      </c>
      <c r="H1941" t="s">
        <v>3264</v>
      </c>
    </row>
    <row r="1942" spans="1:8" x14ac:dyDescent="0.3">
      <c r="A1942">
        <v>2757</v>
      </c>
      <c r="B1942" t="s">
        <v>3265</v>
      </c>
      <c r="D1942" t="s">
        <v>3265</v>
      </c>
      <c r="G1942" t="s">
        <v>9</v>
      </c>
      <c r="H1942" t="s">
        <v>134</v>
      </c>
    </row>
    <row r="1943" spans="1:8" x14ac:dyDescent="0.3">
      <c r="A1943">
        <v>1080</v>
      </c>
      <c r="B1943" t="s">
        <v>3266</v>
      </c>
      <c r="D1943" t="s">
        <v>3266</v>
      </c>
      <c r="G1943" t="s">
        <v>9</v>
      </c>
      <c r="H1943" t="s">
        <v>3267</v>
      </c>
    </row>
    <row r="1944" spans="1:8" x14ac:dyDescent="0.3">
      <c r="A1944">
        <v>5026</v>
      </c>
      <c r="B1944" t="s">
        <v>3268</v>
      </c>
      <c r="D1944" t="s">
        <v>3268</v>
      </c>
      <c r="G1944" t="s">
        <v>9</v>
      </c>
      <c r="H1944" t="s">
        <v>1242</v>
      </c>
    </row>
    <row r="1945" spans="1:8" x14ac:dyDescent="0.3">
      <c r="A1945">
        <v>3445</v>
      </c>
      <c r="B1945" t="s">
        <v>3269</v>
      </c>
      <c r="D1945" t="s">
        <v>3269</v>
      </c>
      <c r="G1945" t="s">
        <v>9</v>
      </c>
      <c r="H1945" t="s">
        <v>517</v>
      </c>
    </row>
    <row r="1946" spans="1:8" x14ac:dyDescent="0.3">
      <c r="A1946">
        <v>4113</v>
      </c>
      <c r="B1946" t="s">
        <v>3270</v>
      </c>
      <c r="D1946" t="s">
        <v>3270</v>
      </c>
      <c r="G1946" t="s">
        <v>9</v>
      </c>
      <c r="H1946" t="s">
        <v>3271</v>
      </c>
    </row>
    <row r="1947" spans="1:8" x14ac:dyDescent="0.3">
      <c r="A1947">
        <v>3099</v>
      </c>
      <c r="B1947" t="s">
        <v>3272</v>
      </c>
      <c r="D1947" t="s">
        <v>3272</v>
      </c>
      <c r="G1947" t="s">
        <v>9</v>
      </c>
      <c r="H1947" t="s">
        <v>1106</v>
      </c>
    </row>
    <row r="1948" spans="1:8" x14ac:dyDescent="0.3">
      <c r="A1948">
        <v>4451</v>
      </c>
      <c r="B1948" t="s">
        <v>3273</v>
      </c>
      <c r="D1948" t="s">
        <v>3273</v>
      </c>
      <c r="G1948" t="s">
        <v>9</v>
      </c>
      <c r="H1948" t="s">
        <v>553</v>
      </c>
    </row>
    <row r="1949" spans="1:8" x14ac:dyDescent="0.3">
      <c r="A1949">
        <v>5713</v>
      </c>
      <c r="B1949" t="s">
        <v>3274</v>
      </c>
      <c r="D1949" t="s">
        <v>3274</v>
      </c>
      <c r="G1949" t="s">
        <v>9</v>
      </c>
      <c r="H1949" t="s">
        <v>3275</v>
      </c>
    </row>
    <row r="1950" spans="1:8" x14ac:dyDescent="0.3">
      <c r="A1950">
        <v>1077</v>
      </c>
      <c r="B1950" t="s">
        <v>3276</v>
      </c>
      <c r="D1950" t="s">
        <v>3276</v>
      </c>
      <c r="G1950" t="s">
        <v>9</v>
      </c>
      <c r="H1950" t="s">
        <v>1665</v>
      </c>
    </row>
    <row r="1951" spans="1:8" x14ac:dyDescent="0.3">
      <c r="A1951">
        <v>3538</v>
      </c>
      <c r="B1951" t="s">
        <v>3277</v>
      </c>
      <c r="D1951" t="s">
        <v>3277</v>
      </c>
      <c r="G1951" t="s">
        <v>9</v>
      </c>
      <c r="H1951" t="s">
        <v>229</v>
      </c>
    </row>
    <row r="1952" spans="1:8" x14ac:dyDescent="0.3">
      <c r="A1952">
        <v>657</v>
      </c>
      <c r="B1952" t="s">
        <v>3278</v>
      </c>
      <c r="D1952" t="s">
        <v>3278</v>
      </c>
      <c r="G1952" t="s">
        <v>9</v>
      </c>
      <c r="H1952" t="s">
        <v>3279</v>
      </c>
    </row>
    <row r="1953" spans="1:8" x14ac:dyDescent="0.3">
      <c r="A1953">
        <v>4059</v>
      </c>
      <c r="B1953" t="s">
        <v>3280</v>
      </c>
      <c r="D1953" t="s">
        <v>3280</v>
      </c>
      <c r="G1953" t="s">
        <v>9</v>
      </c>
      <c r="H1953" t="s">
        <v>3281</v>
      </c>
    </row>
    <row r="1954" spans="1:8" x14ac:dyDescent="0.3">
      <c r="A1954">
        <v>228</v>
      </c>
      <c r="B1954" t="s">
        <v>3282</v>
      </c>
      <c r="D1954" t="s">
        <v>3282</v>
      </c>
      <c r="G1954" t="s">
        <v>9</v>
      </c>
      <c r="H1954" t="s">
        <v>1639</v>
      </c>
    </row>
    <row r="1955" spans="1:8" x14ac:dyDescent="0.3">
      <c r="A1955">
        <v>692</v>
      </c>
      <c r="B1955" t="s">
        <v>3283</v>
      </c>
      <c r="D1955" t="s">
        <v>3283</v>
      </c>
      <c r="G1955" t="s">
        <v>9</v>
      </c>
      <c r="H1955" t="s">
        <v>3284</v>
      </c>
    </row>
    <row r="1956" spans="1:8" x14ac:dyDescent="0.3">
      <c r="A1956">
        <v>147</v>
      </c>
      <c r="B1956" t="s">
        <v>3285</v>
      </c>
      <c r="D1956" t="s">
        <v>3285</v>
      </c>
      <c r="G1956" t="s">
        <v>9</v>
      </c>
      <c r="H1956" t="s">
        <v>161</v>
      </c>
    </row>
    <row r="1957" spans="1:8" x14ac:dyDescent="0.3">
      <c r="A1957">
        <v>3363</v>
      </c>
      <c r="B1957" t="s">
        <v>3286</v>
      </c>
      <c r="D1957" t="s">
        <v>3286</v>
      </c>
      <c r="G1957" t="s">
        <v>9</v>
      </c>
      <c r="H1957" t="s">
        <v>3287</v>
      </c>
    </row>
    <row r="1958" spans="1:8" x14ac:dyDescent="0.3">
      <c r="A1958">
        <v>3908</v>
      </c>
      <c r="B1958" t="s">
        <v>3288</v>
      </c>
      <c r="D1958" t="s">
        <v>3288</v>
      </c>
      <c r="G1958" t="s">
        <v>9</v>
      </c>
      <c r="H1958" t="s">
        <v>3289</v>
      </c>
    </row>
    <row r="1959" spans="1:8" x14ac:dyDescent="0.3">
      <c r="A1959">
        <v>1285</v>
      </c>
      <c r="B1959" t="s">
        <v>3290</v>
      </c>
      <c r="D1959" t="s">
        <v>3290</v>
      </c>
      <c r="G1959" t="s">
        <v>9</v>
      </c>
      <c r="H1959" t="s">
        <v>654</v>
      </c>
    </row>
    <row r="1960" spans="1:8" x14ac:dyDescent="0.3">
      <c r="A1960">
        <v>3450</v>
      </c>
      <c r="B1960" t="s">
        <v>3291</v>
      </c>
      <c r="D1960" t="s">
        <v>3291</v>
      </c>
      <c r="G1960" t="s">
        <v>9</v>
      </c>
      <c r="H1960" t="s">
        <v>3292</v>
      </c>
    </row>
    <row r="1961" spans="1:8" x14ac:dyDescent="0.3">
      <c r="A1961">
        <v>146</v>
      </c>
      <c r="B1961" t="s">
        <v>3293</v>
      </c>
      <c r="D1961" t="s">
        <v>3293</v>
      </c>
      <c r="G1961" t="s">
        <v>9</v>
      </c>
      <c r="H1961" t="s">
        <v>161</v>
      </c>
    </row>
    <row r="1962" spans="1:8" x14ac:dyDescent="0.3">
      <c r="A1962">
        <v>2616</v>
      </c>
      <c r="B1962" t="s">
        <v>3294</v>
      </c>
      <c r="D1962" t="s">
        <v>3294</v>
      </c>
      <c r="G1962" t="s">
        <v>9</v>
      </c>
      <c r="H1962" t="s">
        <v>3295</v>
      </c>
    </row>
    <row r="1963" spans="1:8" x14ac:dyDescent="0.3">
      <c r="A1963">
        <v>3401</v>
      </c>
      <c r="B1963" t="s">
        <v>3296</v>
      </c>
      <c r="D1963" t="s">
        <v>3296</v>
      </c>
      <c r="G1963" t="s">
        <v>9</v>
      </c>
      <c r="H1963" t="s">
        <v>3297</v>
      </c>
    </row>
    <row r="1964" spans="1:8" x14ac:dyDescent="0.3">
      <c r="A1964">
        <v>4608</v>
      </c>
      <c r="B1964" t="s">
        <v>3298</v>
      </c>
      <c r="D1964" t="s">
        <v>3298</v>
      </c>
      <c r="G1964" t="s">
        <v>9</v>
      </c>
      <c r="H1964" t="s">
        <v>1763</v>
      </c>
    </row>
    <row r="1965" spans="1:8" x14ac:dyDescent="0.3">
      <c r="A1965">
        <v>2679</v>
      </c>
      <c r="B1965" t="s">
        <v>3299</v>
      </c>
      <c r="D1965" t="s">
        <v>3299</v>
      </c>
      <c r="G1965" t="s">
        <v>9</v>
      </c>
      <c r="H1965" t="s">
        <v>451</v>
      </c>
    </row>
    <row r="1966" spans="1:8" x14ac:dyDescent="0.3">
      <c r="A1966">
        <v>5164</v>
      </c>
      <c r="B1966" t="s">
        <v>3300</v>
      </c>
      <c r="D1966" t="s">
        <v>3300</v>
      </c>
      <c r="G1966" t="s">
        <v>9</v>
      </c>
      <c r="H1966" t="s">
        <v>301</v>
      </c>
    </row>
    <row r="1967" spans="1:8" x14ac:dyDescent="0.3">
      <c r="A1967">
        <v>4235</v>
      </c>
      <c r="B1967" t="s">
        <v>3301</v>
      </c>
      <c r="D1967" t="s">
        <v>3301</v>
      </c>
      <c r="G1967" t="s">
        <v>9</v>
      </c>
      <c r="H1967" t="s">
        <v>3302</v>
      </c>
    </row>
    <row r="1968" spans="1:8" x14ac:dyDescent="0.3">
      <c r="A1968">
        <v>4564</v>
      </c>
      <c r="B1968" t="s">
        <v>3303</v>
      </c>
      <c r="D1968" t="s">
        <v>3303</v>
      </c>
      <c r="G1968" t="s">
        <v>9</v>
      </c>
      <c r="H1968" t="s">
        <v>2533</v>
      </c>
    </row>
    <row r="1969" spans="1:8" x14ac:dyDescent="0.3">
      <c r="A1969">
        <v>4245</v>
      </c>
      <c r="B1969" t="s">
        <v>3304</v>
      </c>
      <c r="D1969" t="s">
        <v>3304</v>
      </c>
      <c r="G1969" t="s">
        <v>9</v>
      </c>
      <c r="H1969" t="s">
        <v>3305</v>
      </c>
    </row>
    <row r="1970" spans="1:8" x14ac:dyDescent="0.3">
      <c r="A1970">
        <v>3989</v>
      </c>
      <c r="B1970" t="s">
        <v>3306</v>
      </c>
      <c r="D1970" t="s">
        <v>3306</v>
      </c>
      <c r="G1970" t="s">
        <v>9</v>
      </c>
      <c r="H1970" t="s">
        <v>3307</v>
      </c>
    </row>
    <row r="1971" spans="1:8" x14ac:dyDescent="0.3">
      <c r="A1971">
        <v>3929</v>
      </c>
      <c r="B1971" t="s">
        <v>3308</v>
      </c>
      <c r="D1971" t="s">
        <v>3308</v>
      </c>
      <c r="G1971" t="s">
        <v>9</v>
      </c>
      <c r="H1971" t="s">
        <v>3309</v>
      </c>
    </row>
    <row r="1972" spans="1:8" x14ac:dyDescent="0.3">
      <c r="A1972">
        <v>61</v>
      </c>
      <c r="B1972" t="s">
        <v>3310</v>
      </c>
      <c r="D1972" t="s">
        <v>3310</v>
      </c>
      <c r="G1972" t="s">
        <v>9</v>
      </c>
      <c r="H1972" t="s">
        <v>161</v>
      </c>
    </row>
    <row r="1973" spans="1:8" x14ac:dyDescent="0.3">
      <c r="A1973">
        <v>2351</v>
      </c>
      <c r="B1973" t="s">
        <v>3311</v>
      </c>
      <c r="D1973" t="s">
        <v>3311</v>
      </c>
      <c r="G1973" t="s">
        <v>9</v>
      </c>
      <c r="H1973" t="s">
        <v>1796</v>
      </c>
    </row>
    <row r="1974" spans="1:8" x14ac:dyDescent="0.3">
      <c r="A1974">
        <v>3066</v>
      </c>
      <c r="B1974" t="s">
        <v>3312</v>
      </c>
      <c r="D1974" t="s">
        <v>3312</v>
      </c>
      <c r="G1974" t="s">
        <v>9</v>
      </c>
      <c r="H1974" t="s">
        <v>3227</v>
      </c>
    </row>
    <row r="1975" spans="1:8" x14ac:dyDescent="0.3">
      <c r="A1975">
        <v>4294</v>
      </c>
      <c r="B1975" t="s">
        <v>3313</v>
      </c>
      <c r="D1975" t="s">
        <v>3313</v>
      </c>
      <c r="G1975" t="s">
        <v>9</v>
      </c>
      <c r="H1975" t="s">
        <v>387</v>
      </c>
    </row>
    <row r="1976" spans="1:8" x14ac:dyDescent="0.3">
      <c r="A1976">
        <v>235</v>
      </c>
      <c r="B1976" t="s">
        <v>3314</v>
      </c>
      <c r="D1976" t="s">
        <v>3314</v>
      </c>
      <c r="G1976" t="s">
        <v>9</v>
      </c>
      <c r="H1976" t="s">
        <v>3315</v>
      </c>
    </row>
    <row r="1977" spans="1:8" x14ac:dyDescent="0.3">
      <c r="A1977">
        <v>3202</v>
      </c>
      <c r="B1977" t="s">
        <v>3316</v>
      </c>
      <c r="D1977" t="s">
        <v>3316</v>
      </c>
      <c r="G1977" t="s">
        <v>9</v>
      </c>
      <c r="H1977" t="s">
        <v>293</v>
      </c>
    </row>
    <row r="1978" spans="1:8" x14ac:dyDescent="0.3">
      <c r="A1978">
        <v>4378</v>
      </c>
      <c r="B1978" t="s">
        <v>3317</v>
      </c>
      <c r="D1978" t="s">
        <v>3317</v>
      </c>
      <c r="G1978" t="s">
        <v>9</v>
      </c>
      <c r="H1978" t="s">
        <v>384</v>
      </c>
    </row>
    <row r="1979" spans="1:8" x14ac:dyDescent="0.3">
      <c r="A1979">
        <v>5069</v>
      </c>
      <c r="B1979" t="s">
        <v>3318</v>
      </c>
      <c r="D1979" t="s">
        <v>3318</v>
      </c>
      <c r="G1979" t="s">
        <v>9</v>
      </c>
      <c r="H1979" t="s">
        <v>83</v>
      </c>
    </row>
    <row r="1980" spans="1:8" x14ac:dyDescent="0.3">
      <c r="A1980">
        <v>4663</v>
      </c>
      <c r="B1980" t="s">
        <v>3319</v>
      </c>
      <c r="D1980" t="s">
        <v>3319</v>
      </c>
      <c r="G1980" t="s">
        <v>9</v>
      </c>
      <c r="H1980" t="s">
        <v>1846</v>
      </c>
    </row>
    <row r="1981" spans="1:8" x14ac:dyDescent="0.3">
      <c r="A1981">
        <v>125</v>
      </c>
      <c r="B1981" t="s">
        <v>3320</v>
      </c>
      <c r="D1981" t="s">
        <v>3320</v>
      </c>
      <c r="G1981" t="s">
        <v>9</v>
      </c>
      <c r="H1981" t="s">
        <v>161</v>
      </c>
    </row>
    <row r="1982" spans="1:8" x14ac:dyDescent="0.3">
      <c r="A1982">
        <v>2917</v>
      </c>
      <c r="B1982" t="s">
        <v>3321</v>
      </c>
      <c r="D1982" t="s">
        <v>3321</v>
      </c>
      <c r="G1982" t="s">
        <v>9</v>
      </c>
      <c r="H1982" t="s">
        <v>3322</v>
      </c>
    </row>
    <row r="1983" spans="1:8" x14ac:dyDescent="0.3">
      <c r="A1983">
        <v>702</v>
      </c>
      <c r="B1983" t="s">
        <v>3323</v>
      </c>
      <c r="D1983" t="s">
        <v>3323</v>
      </c>
      <c r="G1983" t="s">
        <v>9</v>
      </c>
      <c r="H1983" t="s">
        <v>3324</v>
      </c>
    </row>
    <row r="1984" spans="1:8" x14ac:dyDescent="0.3">
      <c r="A1984">
        <v>5702</v>
      </c>
      <c r="B1984" t="s">
        <v>3325</v>
      </c>
      <c r="D1984" t="s">
        <v>3325</v>
      </c>
      <c r="G1984" t="s">
        <v>9</v>
      </c>
      <c r="H1984" t="s">
        <v>1996</v>
      </c>
    </row>
    <row r="1985" spans="1:8" x14ac:dyDescent="0.3">
      <c r="A1985">
        <v>3588</v>
      </c>
      <c r="B1985" t="s">
        <v>3326</v>
      </c>
      <c r="D1985" t="s">
        <v>3326</v>
      </c>
      <c r="G1985" t="s">
        <v>9</v>
      </c>
      <c r="H1985" t="s">
        <v>3327</v>
      </c>
    </row>
    <row r="1986" spans="1:8" x14ac:dyDescent="0.3">
      <c r="A1986">
        <v>4329</v>
      </c>
      <c r="B1986" t="s">
        <v>3328</v>
      </c>
      <c r="D1986" t="s">
        <v>3328</v>
      </c>
      <c r="G1986" t="s">
        <v>9</v>
      </c>
      <c r="H1986" t="s">
        <v>3329</v>
      </c>
    </row>
    <row r="1987" spans="1:8" x14ac:dyDescent="0.3">
      <c r="A1987">
        <v>3412</v>
      </c>
      <c r="B1987" t="s">
        <v>3330</v>
      </c>
      <c r="D1987" t="s">
        <v>3330</v>
      </c>
      <c r="G1987" t="s">
        <v>9</v>
      </c>
      <c r="H1987" t="s">
        <v>2179</v>
      </c>
    </row>
    <row r="1988" spans="1:8" x14ac:dyDescent="0.3">
      <c r="A1988">
        <v>5452</v>
      </c>
      <c r="B1988" t="s">
        <v>3331</v>
      </c>
      <c r="D1988" t="s">
        <v>3331</v>
      </c>
      <c r="G1988" t="s">
        <v>9</v>
      </c>
      <c r="H1988" t="s">
        <v>3332</v>
      </c>
    </row>
    <row r="1989" spans="1:8" x14ac:dyDescent="0.3">
      <c r="A1989">
        <v>1011</v>
      </c>
      <c r="B1989" t="s">
        <v>3333</v>
      </c>
      <c r="D1989" t="s">
        <v>3333</v>
      </c>
      <c r="G1989" t="s">
        <v>9</v>
      </c>
      <c r="H1989" t="s">
        <v>3334</v>
      </c>
    </row>
    <row r="1990" spans="1:8" x14ac:dyDescent="0.3">
      <c r="A1990">
        <v>5109</v>
      </c>
      <c r="B1990" t="s">
        <v>3335</v>
      </c>
      <c r="D1990" t="s">
        <v>3335</v>
      </c>
      <c r="G1990" t="s">
        <v>9</v>
      </c>
      <c r="H1990" t="s">
        <v>3336</v>
      </c>
    </row>
    <row r="1991" spans="1:8" x14ac:dyDescent="0.3">
      <c r="A1991">
        <v>4595</v>
      </c>
      <c r="B1991" t="s">
        <v>3337</v>
      </c>
      <c r="D1991" t="s">
        <v>3337</v>
      </c>
      <c r="G1991" t="s">
        <v>9</v>
      </c>
      <c r="H1991" t="s">
        <v>408</v>
      </c>
    </row>
    <row r="1992" spans="1:8" x14ac:dyDescent="0.3">
      <c r="A1992">
        <v>3285</v>
      </c>
      <c r="B1992" t="s">
        <v>3338</v>
      </c>
      <c r="D1992" t="s">
        <v>3338</v>
      </c>
      <c r="G1992" t="s">
        <v>9</v>
      </c>
      <c r="H1992" t="s">
        <v>1017</v>
      </c>
    </row>
    <row r="1993" spans="1:8" x14ac:dyDescent="0.3">
      <c r="A1993">
        <v>877</v>
      </c>
      <c r="B1993" t="s">
        <v>3339</v>
      </c>
      <c r="D1993" t="s">
        <v>3339</v>
      </c>
      <c r="G1993" t="s">
        <v>9</v>
      </c>
      <c r="H1993" t="s">
        <v>3340</v>
      </c>
    </row>
    <row r="1994" spans="1:8" x14ac:dyDescent="0.3">
      <c r="A1994">
        <v>1135</v>
      </c>
      <c r="B1994" t="s">
        <v>3341</v>
      </c>
      <c r="D1994" t="s">
        <v>3341</v>
      </c>
      <c r="G1994" t="s">
        <v>9</v>
      </c>
      <c r="H1994" t="s">
        <v>3342</v>
      </c>
    </row>
    <row r="1995" spans="1:8" x14ac:dyDescent="0.3">
      <c r="A1995">
        <v>5114</v>
      </c>
      <c r="B1995" t="s">
        <v>3343</v>
      </c>
      <c r="D1995" t="s">
        <v>3343</v>
      </c>
      <c r="G1995" t="s">
        <v>9</v>
      </c>
      <c r="H1995" t="s">
        <v>3344</v>
      </c>
    </row>
    <row r="1996" spans="1:8" x14ac:dyDescent="0.3">
      <c r="A1996">
        <v>3044</v>
      </c>
      <c r="B1996" t="s">
        <v>3345</v>
      </c>
      <c r="D1996" t="s">
        <v>3345</v>
      </c>
      <c r="G1996" t="s">
        <v>9</v>
      </c>
      <c r="H1996" t="s">
        <v>3346</v>
      </c>
    </row>
    <row r="1997" spans="1:8" x14ac:dyDescent="0.3">
      <c r="A1997">
        <v>5775</v>
      </c>
      <c r="B1997" t="s">
        <v>3347</v>
      </c>
      <c r="D1997" t="s">
        <v>3347</v>
      </c>
      <c r="G1997" t="s">
        <v>9</v>
      </c>
      <c r="H1997" t="s">
        <v>2083</v>
      </c>
    </row>
    <row r="1998" spans="1:8" x14ac:dyDescent="0.3">
      <c r="A1998">
        <v>777</v>
      </c>
      <c r="B1998" t="s">
        <v>3348</v>
      </c>
      <c r="D1998" t="s">
        <v>3348</v>
      </c>
      <c r="G1998" t="s">
        <v>9</v>
      </c>
      <c r="H1998" t="s">
        <v>1054</v>
      </c>
    </row>
    <row r="1999" spans="1:8" x14ac:dyDescent="0.3">
      <c r="A1999">
        <v>2572</v>
      </c>
      <c r="B1999" t="s">
        <v>3349</v>
      </c>
      <c r="D1999" t="s">
        <v>3349</v>
      </c>
      <c r="G1999" t="s">
        <v>9</v>
      </c>
      <c r="H1999" t="s">
        <v>1803</v>
      </c>
    </row>
    <row r="2000" spans="1:8" x14ac:dyDescent="0.3">
      <c r="A2000">
        <v>5607</v>
      </c>
      <c r="B2000" t="s">
        <v>3350</v>
      </c>
      <c r="D2000" t="s">
        <v>3350</v>
      </c>
      <c r="G2000" t="s">
        <v>9</v>
      </c>
      <c r="H2000" t="s">
        <v>3351</v>
      </c>
    </row>
    <row r="2001" spans="1:8" x14ac:dyDescent="0.3">
      <c r="A2001">
        <v>5382</v>
      </c>
      <c r="B2001" t="s">
        <v>3352</v>
      </c>
      <c r="D2001" t="s">
        <v>3352</v>
      </c>
      <c r="G2001" t="s">
        <v>9</v>
      </c>
      <c r="H2001" t="s">
        <v>3353</v>
      </c>
    </row>
    <row r="2002" spans="1:8" x14ac:dyDescent="0.3">
      <c r="A2002">
        <v>2442</v>
      </c>
      <c r="B2002" t="s">
        <v>3354</v>
      </c>
      <c r="D2002" t="s">
        <v>3354</v>
      </c>
      <c r="G2002" t="s">
        <v>9</v>
      </c>
      <c r="H2002" t="s">
        <v>1526</v>
      </c>
    </row>
    <row r="2003" spans="1:8" x14ac:dyDescent="0.3">
      <c r="A2003">
        <v>3636</v>
      </c>
      <c r="B2003" t="s">
        <v>3355</v>
      </c>
      <c r="D2003" t="s">
        <v>3355</v>
      </c>
      <c r="G2003" t="s">
        <v>9</v>
      </c>
      <c r="H2003" t="s">
        <v>3356</v>
      </c>
    </row>
    <row r="2004" spans="1:8" x14ac:dyDescent="0.3">
      <c r="A2004">
        <v>3933</v>
      </c>
      <c r="B2004" t="s">
        <v>3357</v>
      </c>
      <c r="D2004" t="s">
        <v>3357</v>
      </c>
      <c r="G2004" t="s">
        <v>9</v>
      </c>
      <c r="H2004" t="s">
        <v>3358</v>
      </c>
    </row>
    <row r="2005" spans="1:8" x14ac:dyDescent="0.3">
      <c r="A2005">
        <v>771</v>
      </c>
      <c r="B2005" t="s">
        <v>3359</v>
      </c>
      <c r="D2005" t="s">
        <v>3359</v>
      </c>
      <c r="G2005" t="s">
        <v>9</v>
      </c>
      <c r="H2005" t="s">
        <v>2337</v>
      </c>
    </row>
    <row r="2006" spans="1:8" x14ac:dyDescent="0.3">
      <c r="A2006">
        <v>3409</v>
      </c>
      <c r="B2006" t="s">
        <v>3360</v>
      </c>
      <c r="D2006" t="s">
        <v>3360</v>
      </c>
      <c r="G2006" t="s">
        <v>9</v>
      </c>
      <c r="H2006" t="s">
        <v>3361</v>
      </c>
    </row>
    <row r="2007" spans="1:8" x14ac:dyDescent="0.3">
      <c r="A2007">
        <v>4624</v>
      </c>
      <c r="B2007" t="s">
        <v>3362</v>
      </c>
      <c r="D2007" t="s">
        <v>3362</v>
      </c>
      <c r="G2007" t="s">
        <v>9</v>
      </c>
      <c r="H2007" t="s">
        <v>471</v>
      </c>
    </row>
    <row r="2008" spans="1:8" x14ac:dyDescent="0.3">
      <c r="A2008">
        <v>65</v>
      </c>
      <c r="B2008" t="s">
        <v>3363</v>
      </c>
      <c r="D2008" t="s">
        <v>3363</v>
      </c>
      <c r="G2008" t="s">
        <v>9</v>
      </c>
      <c r="H2008" t="s">
        <v>161</v>
      </c>
    </row>
    <row r="2009" spans="1:8" x14ac:dyDescent="0.3">
      <c r="A2009">
        <v>5438</v>
      </c>
      <c r="B2009" t="s">
        <v>3364</v>
      </c>
      <c r="D2009" t="s">
        <v>3364</v>
      </c>
      <c r="G2009" t="s">
        <v>9</v>
      </c>
      <c r="H2009" t="s">
        <v>3365</v>
      </c>
    </row>
    <row r="2010" spans="1:8" x14ac:dyDescent="0.3">
      <c r="A2010">
        <v>3341</v>
      </c>
      <c r="B2010" t="s">
        <v>3366</v>
      </c>
      <c r="D2010" t="s">
        <v>3366</v>
      </c>
      <c r="G2010" t="s">
        <v>9</v>
      </c>
      <c r="H2010" t="s">
        <v>3367</v>
      </c>
    </row>
    <row r="2011" spans="1:8" x14ac:dyDescent="0.3">
      <c r="A2011">
        <v>509</v>
      </c>
      <c r="B2011" t="s">
        <v>3368</v>
      </c>
      <c r="D2011" t="s">
        <v>3368</v>
      </c>
      <c r="G2011" t="s">
        <v>9</v>
      </c>
      <c r="H2011" t="s">
        <v>1615</v>
      </c>
    </row>
    <row r="2012" spans="1:8" x14ac:dyDescent="0.3">
      <c r="A2012">
        <v>2795</v>
      </c>
      <c r="B2012" t="s">
        <v>3369</v>
      </c>
      <c r="D2012" t="s">
        <v>3369</v>
      </c>
      <c r="G2012" t="s">
        <v>9</v>
      </c>
      <c r="H2012" t="s">
        <v>3370</v>
      </c>
    </row>
    <row r="2013" spans="1:8" x14ac:dyDescent="0.3">
      <c r="A2013">
        <v>3485</v>
      </c>
      <c r="B2013" t="s">
        <v>3371</v>
      </c>
      <c r="D2013" t="s">
        <v>3371</v>
      </c>
      <c r="G2013" t="s">
        <v>9</v>
      </c>
      <c r="H2013" t="s">
        <v>720</v>
      </c>
    </row>
    <row r="2014" spans="1:8" x14ac:dyDescent="0.3">
      <c r="A2014">
        <v>5528</v>
      </c>
      <c r="B2014" t="s">
        <v>3372</v>
      </c>
      <c r="D2014" t="s">
        <v>3372</v>
      </c>
      <c r="G2014" t="s">
        <v>9</v>
      </c>
      <c r="H2014" t="s">
        <v>3246</v>
      </c>
    </row>
    <row r="2015" spans="1:8" x14ac:dyDescent="0.3">
      <c r="A2015">
        <v>1073</v>
      </c>
      <c r="B2015" t="s">
        <v>3373</v>
      </c>
      <c r="D2015" t="s">
        <v>3373</v>
      </c>
      <c r="G2015" t="s">
        <v>9</v>
      </c>
      <c r="H2015" t="s">
        <v>1812</v>
      </c>
    </row>
    <row r="2016" spans="1:8" x14ac:dyDescent="0.3">
      <c r="A2016">
        <v>4726</v>
      </c>
      <c r="B2016" t="s">
        <v>3374</v>
      </c>
      <c r="D2016" t="s">
        <v>3374</v>
      </c>
      <c r="G2016" t="s">
        <v>9</v>
      </c>
      <c r="H2016" t="s">
        <v>3375</v>
      </c>
    </row>
    <row r="2017" spans="1:8" x14ac:dyDescent="0.3">
      <c r="A2017">
        <v>3316</v>
      </c>
      <c r="B2017" t="s">
        <v>3376</v>
      </c>
      <c r="D2017" t="s">
        <v>3376</v>
      </c>
      <c r="G2017" t="s">
        <v>9</v>
      </c>
      <c r="H2017" t="s">
        <v>3377</v>
      </c>
    </row>
    <row r="2018" spans="1:8" x14ac:dyDescent="0.3">
      <c r="A2018">
        <v>5408</v>
      </c>
      <c r="B2018" t="s">
        <v>3378</v>
      </c>
      <c r="D2018" t="s">
        <v>3378</v>
      </c>
      <c r="G2018" t="s">
        <v>9</v>
      </c>
      <c r="H2018" t="s">
        <v>3379</v>
      </c>
    </row>
    <row r="2019" spans="1:8" x14ac:dyDescent="0.3">
      <c r="A2019">
        <v>3491</v>
      </c>
      <c r="B2019" t="s">
        <v>3380</v>
      </c>
      <c r="D2019" t="s">
        <v>3380</v>
      </c>
      <c r="G2019" t="s">
        <v>9</v>
      </c>
      <c r="H2019" t="s">
        <v>3381</v>
      </c>
    </row>
    <row r="2020" spans="1:8" x14ac:dyDescent="0.3">
      <c r="A2020">
        <v>5581</v>
      </c>
      <c r="B2020" t="s">
        <v>3382</v>
      </c>
      <c r="D2020" t="s">
        <v>3382</v>
      </c>
      <c r="G2020" t="s">
        <v>9</v>
      </c>
      <c r="H2020" t="s">
        <v>3383</v>
      </c>
    </row>
    <row r="2021" spans="1:8" x14ac:dyDescent="0.3">
      <c r="A2021">
        <v>4842</v>
      </c>
      <c r="B2021" t="s">
        <v>3384</v>
      </c>
      <c r="D2021" t="s">
        <v>3384</v>
      </c>
      <c r="G2021" t="s">
        <v>9</v>
      </c>
      <c r="H2021" t="s">
        <v>2223</v>
      </c>
    </row>
    <row r="2022" spans="1:8" x14ac:dyDescent="0.3">
      <c r="A2022">
        <v>2465</v>
      </c>
      <c r="B2022" t="s">
        <v>3385</v>
      </c>
      <c r="D2022" t="s">
        <v>3385</v>
      </c>
      <c r="G2022" t="s">
        <v>9</v>
      </c>
      <c r="H2022" t="s">
        <v>557</v>
      </c>
    </row>
    <row r="2023" spans="1:8" x14ac:dyDescent="0.3">
      <c r="A2023">
        <v>5083</v>
      </c>
      <c r="B2023" t="s">
        <v>3386</v>
      </c>
      <c r="D2023" t="s">
        <v>3386</v>
      </c>
      <c r="G2023" t="s">
        <v>9</v>
      </c>
      <c r="H2023" t="s">
        <v>756</v>
      </c>
    </row>
    <row r="2024" spans="1:8" x14ac:dyDescent="0.3">
      <c r="A2024">
        <v>2680</v>
      </c>
      <c r="B2024" t="s">
        <v>3387</v>
      </c>
      <c r="D2024" t="s">
        <v>3387</v>
      </c>
      <c r="G2024" t="s">
        <v>9</v>
      </c>
      <c r="H2024" t="s">
        <v>451</v>
      </c>
    </row>
    <row r="2025" spans="1:8" x14ac:dyDescent="0.3">
      <c r="A2025">
        <v>4436</v>
      </c>
      <c r="B2025" t="s">
        <v>3388</v>
      </c>
      <c r="D2025" t="s">
        <v>3388</v>
      </c>
      <c r="G2025" t="s">
        <v>9</v>
      </c>
      <c r="H2025" t="s">
        <v>200</v>
      </c>
    </row>
    <row r="2026" spans="1:8" x14ac:dyDescent="0.3">
      <c r="A2026">
        <v>5827</v>
      </c>
      <c r="B2026" t="s">
        <v>3389</v>
      </c>
      <c r="D2026" t="s">
        <v>3389</v>
      </c>
      <c r="G2026" t="s">
        <v>9</v>
      </c>
      <c r="H2026" t="s">
        <v>3390</v>
      </c>
    </row>
    <row r="2027" spans="1:8" x14ac:dyDescent="0.3">
      <c r="A2027">
        <v>5828</v>
      </c>
      <c r="B2027" t="s">
        <v>3391</v>
      </c>
      <c r="D2027" t="s">
        <v>3391</v>
      </c>
      <c r="G2027" t="s">
        <v>9</v>
      </c>
      <c r="H2027" t="s">
        <v>3390</v>
      </c>
    </row>
    <row r="2028" spans="1:8" x14ac:dyDescent="0.3">
      <c r="A2028">
        <v>5829</v>
      </c>
      <c r="B2028" t="s">
        <v>3392</v>
      </c>
      <c r="D2028" t="s">
        <v>3392</v>
      </c>
      <c r="G2028" t="s">
        <v>9</v>
      </c>
      <c r="H2028" t="s">
        <v>3390</v>
      </c>
    </row>
    <row r="2029" spans="1:8" x14ac:dyDescent="0.3">
      <c r="A2029">
        <v>5830</v>
      </c>
      <c r="B2029" t="s">
        <v>3393</v>
      </c>
      <c r="D2029" t="s">
        <v>3393</v>
      </c>
      <c r="G2029" t="s">
        <v>9</v>
      </c>
      <c r="H2029" t="s">
        <v>3390</v>
      </c>
    </row>
    <row r="2030" spans="1:8" x14ac:dyDescent="0.3">
      <c r="A2030">
        <v>5831</v>
      </c>
      <c r="B2030" t="s">
        <v>3394</v>
      </c>
      <c r="D2030" t="s">
        <v>3394</v>
      </c>
      <c r="G2030" t="s">
        <v>9</v>
      </c>
      <c r="H2030" t="s">
        <v>3390</v>
      </c>
    </row>
    <row r="2031" spans="1:8" x14ac:dyDescent="0.3">
      <c r="A2031">
        <v>5832</v>
      </c>
      <c r="B2031" t="s">
        <v>3395</v>
      </c>
      <c r="D2031" t="s">
        <v>3395</v>
      </c>
      <c r="G2031" t="s">
        <v>9</v>
      </c>
      <c r="H2031" t="s">
        <v>3390</v>
      </c>
    </row>
    <row r="2032" spans="1:8" x14ac:dyDescent="0.3">
      <c r="A2032">
        <v>5833</v>
      </c>
      <c r="B2032" t="s">
        <v>3396</v>
      </c>
      <c r="D2032" t="s">
        <v>3396</v>
      </c>
      <c r="G2032" t="s">
        <v>9</v>
      </c>
      <c r="H2032" t="s">
        <v>3390</v>
      </c>
    </row>
    <row r="2033" spans="1:8" x14ac:dyDescent="0.3">
      <c r="A2033">
        <v>5834</v>
      </c>
      <c r="B2033" t="s">
        <v>3397</v>
      </c>
      <c r="D2033" t="s">
        <v>3397</v>
      </c>
      <c r="G2033" t="s">
        <v>9</v>
      </c>
      <c r="H2033" t="s">
        <v>3390</v>
      </c>
    </row>
    <row r="2034" spans="1:8" x14ac:dyDescent="0.3">
      <c r="A2034">
        <v>5835</v>
      </c>
      <c r="B2034" t="s">
        <v>3398</v>
      </c>
      <c r="D2034" t="s">
        <v>3398</v>
      </c>
      <c r="G2034" t="s">
        <v>9</v>
      </c>
      <c r="H2034" t="s">
        <v>3390</v>
      </c>
    </row>
    <row r="2035" spans="1:8" x14ac:dyDescent="0.3">
      <c r="A2035">
        <v>5836</v>
      </c>
      <c r="B2035" t="s">
        <v>3399</v>
      </c>
      <c r="D2035" t="s">
        <v>3399</v>
      </c>
      <c r="G2035" t="s">
        <v>9</v>
      </c>
      <c r="H2035" t="s">
        <v>3390</v>
      </c>
    </row>
    <row r="2036" spans="1:8" x14ac:dyDescent="0.3">
      <c r="A2036">
        <v>5837</v>
      </c>
      <c r="B2036" t="s">
        <v>3400</v>
      </c>
      <c r="D2036" t="s">
        <v>3400</v>
      </c>
      <c r="G2036" t="s">
        <v>9</v>
      </c>
      <c r="H2036" t="s">
        <v>3390</v>
      </c>
    </row>
    <row r="2037" spans="1:8" x14ac:dyDescent="0.3">
      <c r="A2037">
        <v>5838</v>
      </c>
      <c r="B2037" t="s">
        <v>3401</v>
      </c>
      <c r="D2037" t="s">
        <v>3401</v>
      </c>
      <c r="G2037" t="s">
        <v>9</v>
      </c>
      <c r="H2037" t="s">
        <v>3390</v>
      </c>
    </row>
    <row r="2038" spans="1:8" x14ac:dyDescent="0.3">
      <c r="A2038">
        <v>5839</v>
      </c>
      <c r="B2038" t="s">
        <v>3402</v>
      </c>
      <c r="D2038" t="s">
        <v>3402</v>
      </c>
      <c r="G2038" t="s">
        <v>9</v>
      </c>
      <c r="H2038" t="s">
        <v>3390</v>
      </c>
    </row>
    <row r="2039" spans="1:8" x14ac:dyDescent="0.3">
      <c r="A2039">
        <v>5840</v>
      </c>
      <c r="B2039" t="s">
        <v>3403</v>
      </c>
      <c r="D2039" t="s">
        <v>3403</v>
      </c>
      <c r="G2039" t="s">
        <v>9</v>
      </c>
      <c r="H2039" t="s">
        <v>3390</v>
      </c>
    </row>
    <row r="2040" spans="1:8" x14ac:dyDescent="0.3">
      <c r="A2040">
        <v>5841</v>
      </c>
      <c r="B2040" t="s">
        <v>3404</v>
      </c>
      <c r="D2040" t="s">
        <v>3404</v>
      </c>
      <c r="G2040" t="s">
        <v>9</v>
      </c>
      <c r="H2040" t="s">
        <v>3390</v>
      </c>
    </row>
    <row r="2041" spans="1:8" x14ac:dyDescent="0.3">
      <c r="A2041">
        <v>5842</v>
      </c>
      <c r="B2041" t="s">
        <v>3405</v>
      </c>
      <c r="D2041" t="s">
        <v>3405</v>
      </c>
      <c r="G2041" t="s">
        <v>9</v>
      </c>
      <c r="H2041" t="s">
        <v>3390</v>
      </c>
    </row>
    <row r="2042" spans="1:8" x14ac:dyDescent="0.3">
      <c r="A2042">
        <v>5844</v>
      </c>
      <c r="B2042" t="s">
        <v>3406</v>
      </c>
      <c r="D2042" t="s">
        <v>3406</v>
      </c>
      <c r="G2042" t="s">
        <v>9</v>
      </c>
      <c r="H2042" t="s">
        <v>3390</v>
      </c>
    </row>
    <row r="2043" spans="1:8" x14ac:dyDescent="0.3">
      <c r="A2043">
        <v>5843</v>
      </c>
      <c r="B2043" t="s">
        <v>3407</v>
      </c>
      <c r="D2043" t="s">
        <v>3407</v>
      </c>
      <c r="G2043" t="s">
        <v>9</v>
      </c>
      <c r="H2043" t="s">
        <v>3390</v>
      </c>
    </row>
    <row r="2044" spans="1:8" x14ac:dyDescent="0.3">
      <c r="A2044">
        <v>5845</v>
      </c>
      <c r="B2044" t="s">
        <v>3408</v>
      </c>
      <c r="D2044" t="s">
        <v>3408</v>
      </c>
      <c r="G2044" t="s">
        <v>9</v>
      </c>
      <c r="H2044" t="s">
        <v>3390</v>
      </c>
    </row>
    <row r="2045" spans="1:8" x14ac:dyDescent="0.3">
      <c r="A2045">
        <v>5846</v>
      </c>
      <c r="B2045" t="s">
        <v>3409</v>
      </c>
      <c r="D2045" t="s">
        <v>3409</v>
      </c>
      <c r="G2045" t="s">
        <v>9</v>
      </c>
      <c r="H2045" t="s">
        <v>3390</v>
      </c>
    </row>
    <row r="2046" spans="1:8" x14ac:dyDescent="0.3">
      <c r="A2046">
        <v>5847</v>
      </c>
      <c r="B2046" t="s">
        <v>3410</v>
      </c>
      <c r="D2046" t="s">
        <v>3410</v>
      </c>
      <c r="G2046" t="s">
        <v>9</v>
      </c>
      <c r="H2046" t="s">
        <v>3390</v>
      </c>
    </row>
    <row r="2047" spans="1:8" x14ac:dyDescent="0.3">
      <c r="A2047">
        <v>5848</v>
      </c>
      <c r="B2047" t="s">
        <v>3411</v>
      </c>
      <c r="D2047" t="s">
        <v>3411</v>
      </c>
      <c r="G2047" t="s">
        <v>9</v>
      </c>
      <c r="H2047" t="s">
        <v>3390</v>
      </c>
    </row>
    <row r="2048" spans="1:8" x14ac:dyDescent="0.3">
      <c r="A2048">
        <v>5849</v>
      </c>
      <c r="B2048" t="s">
        <v>3412</v>
      </c>
      <c r="D2048" t="s">
        <v>3412</v>
      </c>
      <c r="G2048" t="s">
        <v>9</v>
      </c>
      <c r="H2048" t="s">
        <v>3390</v>
      </c>
    </row>
    <row r="2049" spans="1:8" x14ac:dyDescent="0.3">
      <c r="A2049">
        <v>5850</v>
      </c>
      <c r="B2049" t="s">
        <v>3413</v>
      </c>
      <c r="D2049" t="s">
        <v>3413</v>
      </c>
      <c r="G2049" t="s">
        <v>9</v>
      </c>
      <c r="H2049" t="s">
        <v>3390</v>
      </c>
    </row>
    <row r="2050" spans="1:8" x14ac:dyDescent="0.3">
      <c r="A2050">
        <v>5851</v>
      </c>
      <c r="B2050" t="s">
        <v>3414</v>
      </c>
      <c r="D2050" t="s">
        <v>3414</v>
      </c>
      <c r="G2050" t="s">
        <v>9</v>
      </c>
      <c r="H2050" t="s">
        <v>3390</v>
      </c>
    </row>
    <row r="2051" spans="1:8" x14ac:dyDescent="0.3">
      <c r="A2051">
        <v>5866</v>
      </c>
      <c r="B2051" t="s">
        <v>3415</v>
      </c>
      <c r="D2051" t="s">
        <v>3415</v>
      </c>
      <c r="G2051" t="s">
        <v>9</v>
      </c>
      <c r="H2051" t="s">
        <v>3416</v>
      </c>
    </row>
    <row r="2052" spans="1:8" x14ac:dyDescent="0.3">
      <c r="A2052">
        <v>5852</v>
      </c>
      <c r="B2052" t="s">
        <v>3417</v>
      </c>
      <c r="D2052" t="s">
        <v>3417</v>
      </c>
      <c r="G2052" t="s">
        <v>9</v>
      </c>
      <c r="H2052" t="s">
        <v>3390</v>
      </c>
    </row>
    <row r="2053" spans="1:8" x14ac:dyDescent="0.3">
      <c r="A2053">
        <v>5853</v>
      </c>
      <c r="B2053" t="s">
        <v>3418</v>
      </c>
      <c r="D2053" t="s">
        <v>3418</v>
      </c>
      <c r="G2053" t="s">
        <v>9</v>
      </c>
      <c r="H2053" t="s">
        <v>3390</v>
      </c>
    </row>
    <row r="2054" spans="1:8" x14ac:dyDescent="0.3">
      <c r="A2054">
        <v>5854</v>
      </c>
      <c r="B2054" t="s">
        <v>3419</v>
      </c>
      <c r="D2054" t="s">
        <v>3419</v>
      </c>
      <c r="G2054" t="s">
        <v>9</v>
      </c>
      <c r="H2054" t="s">
        <v>3390</v>
      </c>
    </row>
    <row r="2055" spans="1:8" x14ac:dyDescent="0.3">
      <c r="A2055">
        <v>5855</v>
      </c>
      <c r="B2055" t="s">
        <v>3420</v>
      </c>
      <c r="D2055" t="s">
        <v>3420</v>
      </c>
      <c r="G2055" t="s">
        <v>9</v>
      </c>
      <c r="H2055" t="s">
        <v>3390</v>
      </c>
    </row>
    <row r="2056" spans="1:8" x14ac:dyDescent="0.3">
      <c r="A2056">
        <v>5856</v>
      </c>
      <c r="B2056" t="s">
        <v>3421</v>
      </c>
      <c r="D2056" t="s">
        <v>3421</v>
      </c>
      <c r="G2056" t="s">
        <v>9</v>
      </c>
      <c r="H2056" t="s">
        <v>3390</v>
      </c>
    </row>
    <row r="2057" spans="1:8" x14ac:dyDescent="0.3">
      <c r="A2057">
        <v>5857</v>
      </c>
      <c r="B2057" t="s">
        <v>3422</v>
      </c>
      <c r="D2057" t="s">
        <v>3422</v>
      </c>
      <c r="G2057" t="s">
        <v>9</v>
      </c>
      <c r="H2057" t="s">
        <v>3390</v>
      </c>
    </row>
    <row r="2058" spans="1:8" x14ac:dyDescent="0.3">
      <c r="A2058">
        <v>5858</v>
      </c>
      <c r="B2058" t="s">
        <v>3423</v>
      </c>
      <c r="D2058" t="s">
        <v>3423</v>
      </c>
      <c r="G2058" t="s">
        <v>9</v>
      </c>
      <c r="H2058" t="s">
        <v>3390</v>
      </c>
    </row>
    <row r="2059" spans="1:8" x14ac:dyDescent="0.3">
      <c r="A2059">
        <v>5859</v>
      </c>
      <c r="B2059" t="s">
        <v>3424</v>
      </c>
      <c r="D2059" t="s">
        <v>3424</v>
      </c>
      <c r="G2059" t="s">
        <v>9</v>
      </c>
      <c r="H2059" t="s">
        <v>3390</v>
      </c>
    </row>
    <row r="2060" spans="1:8" x14ac:dyDescent="0.3">
      <c r="A2060">
        <v>5860</v>
      </c>
      <c r="B2060" t="s">
        <v>3425</v>
      </c>
      <c r="D2060" t="s">
        <v>3425</v>
      </c>
      <c r="G2060" t="s">
        <v>9</v>
      </c>
      <c r="H2060" t="s">
        <v>3390</v>
      </c>
    </row>
    <row r="2061" spans="1:8" x14ac:dyDescent="0.3">
      <c r="A2061">
        <v>5861</v>
      </c>
      <c r="B2061" t="s">
        <v>3426</v>
      </c>
      <c r="D2061" t="s">
        <v>3426</v>
      </c>
      <c r="G2061" t="s">
        <v>9</v>
      </c>
      <c r="H2061" t="s">
        <v>3390</v>
      </c>
    </row>
    <row r="2062" spans="1:8" x14ac:dyDescent="0.3">
      <c r="A2062">
        <v>5862</v>
      </c>
      <c r="B2062" t="s">
        <v>3427</v>
      </c>
      <c r="D2062" t="s">
        <v>3427</v>
      </c>
      <c r="G2062" t="s">
        <v>9</v>
      </c>
      <c r="H2062" t="s">
        <v>3390</v>
      </c>
    </row>
    <row r="2063" spans="1:8" x14ac:dyDescent="0.3">
      <c r="A2063">
        <v>178</v>
      </c>
      <c r="B2063" t="s">
        <v>3428</v>
      </c>
      <c r="D2063" t="s">
        <v>3428</v>
      </c>
      <c r="G2063" t="s">
        <v>9</v>
      </c>
      <c r="H2063" t="s">
        <v>181</v>
      </c>
    </row>
    <row r="2064" spans="1:8" x14ac:dyDescent="0.3">
      <c r="A2064">
        <v>4560</v>
      </c>
      <c r="B2064" t="s">
        <v>3429</v>
      </c>
      <c r="D2064" t="s">
        <v>3429</v>
      </c>
      <c r="G2064" t="s">
        <v>9</v>
      </c>
      <c r="H2064" t="s">
        <v>3430</v>
      </c>
    </row>
    <row r="2065" spans="1:8" x14ac:dyDescent="0.3">
      <c r="A2065">
        <v>4806</v>
      </c>
      <c r="B2065" t="s">
        <v>3431</v>
      </c>
      <c r="D2065" t="s">
        <v>3431</v>
      </c>
      <c r="G2065" t="s">
        <v>9</v>
      </c>
      <c r="H2065" t="s">
        <v>3432</v>
      </c>
    </row>
    <row r="2066" spans="1:8" x14ac:dyDescent="0.3">
      <c r="A2066">
        <v>2419</v>
      </c>
      <c r="B2066" t="s">
        <v>3433</v>
      </c>
      <c r="D2066" t="s">
        <v>3433</v>
      </c>
      <c r="G2066" t="s">
        <v>9</v>
      </c>
      <c r="H2066" t="s">
        <v>1565</v>
      </c>
    </row>
    <row r="2067" spans="1:8" x14ac:dyDescent="0.3">
      <c r="A2067">
        <v>5824</v>
      </c>
      <c r="B2067" t="s">
        <v>3434</v>
      </c>
      <c r="D2067" t="s">
        <v>3434</v>
      </c>
      <c r="G2067" t="s">
        <v>9</v>
      </c>
      <c r="H2067" t="s">
        <v>799</v>
      </c>
    </row>
    <row r="2068" spans="1:8" x14ac:dyDescent="0.3">
      <c r="A2068">
        <v>3556</v>
      </c>
      <c r="B2068" t="s">
        <v>3435</v>
      </c>
      <c r="D2068" t="s">
        <v>3435</v>
      </c>
      <c r="G2068" t="s">
        <v>9</v>
      </c>
      <c r="H2068" t="s">
        <v>2009</v>
      </c>
    </row>
    <row r="2069" spans="1:8" x14ac:dyDescent="0.3">
      <c r="A2069">
        <v>2392</v>
      </c>
      <c r="B2069" t="s">
        <v>3436</v>
      </c>
      <c r="D2069" t="s">
        <v>3436</v>
      </c>
      <c r="G2069" t="s">
        <v>9</v>
      </c>
      <c r="H2069" t="s">
        <v>3437</v>
      </c>
    </row>
    <row r="2070" spans="1:8" x14ac:dyDescent="0.3">
      <c r="A2070">
        <v>109</v>
      </c>
      <c r="B2070" t="s">
        <v>3438</v>
      </c>
      <c r="D2070" t="s">
        <v>3438</v>
      </c>
      <c r="G2070" t="s">
        <v>9</v>
      </c>
      <c r="H2070" t="s">
        <v>161</v>
      </c>
    </row>
    <row r="2071" spans="1:8" x14ac:dyDescent="0.3">
      <c r="A2071">
        <v>4416</v>
      </c>
      <c r="B2071" t="s">
        <v>3439</v>
      </c>
      <c r="D2071" t="s">
        <v>3439</v>
      </c>
      <c r="G2071" t="s">
        <v>9</v>
      </c>
      <c r="H2071" t="s">
        <v>430</v>
      </c>
    </row>
    <row r="2072" spans="1:8" x14ac:dyDescent="0.3">
      <c r="A2072">
        <v>2966</v>
      </c>
      <c r="B2072" t="s">
        <v>3440</v>
      </c>
      <c r="D2072" t="s">
        <v>3440</v>
      </c>
      <c r="G2072" t="s">
        <v>9</v>
      </c>
      <c r="H2072" t="s">
        <v>3441</v>
      </c>
    </row>
    <row r="2073" spans="1:8" x14ac:dyDescent="0.3">
      <c r="A2073">
        <v>3402</v>
      </c>
      <c r="B2073" t="s">
        <v>3442</v>
      </c>
      <c r="D2073" t="s">
        <v>3442</v>
      </c>
      <c r="G2073" t="s">
        <v>9</v>
      </c>
      <c r="H2073" t="s">
        <v>3297</v>
      </c>
    </row>
    <row r="2074" spans="1:8" x14ac:dyDescent="0.3">
      <c r="A2074">
        <v>3918</v>
      </c>
      <c r="B2074" t="s">
        <v>3443</v>
      </c>
      <c r="D2074" t="s">
        <v>3443</v>
      </c>
      <c r="G2074" t="s">
        <v>9</v>
      </c>
      <c r="H2074" t="s">
        <v>3444</v>
      </c>
    </row>
    <row r="2075" spans="1:8" x14ac:dyDescent="0.3">
      <c r="A2075">
        <v>797</v>
      </c>
      <c r="B2075" t="s">
        <v>3445</v>
      </c>
      <c r="D2075" t="s">
        <v>3445</v>
      </c>
      <c r="G2075" t="s">
        <v>9</v>
      </c>
      <c r="H2075" t="s">
        <v>2042</v>
      </c>
    </row>
    <row r="2076" spans="1:8" x14ac:dyDescent="0.3">
      <c r="A2076">
        <v>586</v>
      </c>
      <c r="B2076" t="s">
        <v>3446</v>
      </c>
      <c r="D2076" t="s">
        <v>3446</v>
      </c>
      <c r="G2076" t="s">
        <v>9</v>
      </c>
      <c r="H2076" t="s">
        <v>3447</v>
      </c>
    </row>
    <row r="2077" spans="1:8" x14ac:dyDescent="0.3">
      <c r="A2077">
        <v>1056</v>
      </c>
      <c r="B2077" t="s">
        <v>3448</v>
      </c>
      <c r="D2077" t="s">
        <v>3448</v>
      </c>
      <c r="G2077" t="s">
        <v>9</v>
      </c>
      <c r="H2077" t="s">
        <v>153</v>
      </c>
    </row>
    <row r="2078" spans="1:8" x14ac:dyDescent="0.3">
      <c r="A2078">
        <v>196</v>
      </c>
      <c r="B2078" t="s">
        <v>3449</v>
      </c>
      <c r="D2078" t="s">
        <v>3449</v>
      </c>
      <c r="G2078" t="s">
        <v>9</v>
      </c>
      <c r="H2078" t="s">
        <v>297</v>
      </c>
    </row>
    <row r="2079" spans="1:8" x14ac:dyDescent="0.3">
      <c r="A2079">
        <v>68</v>
      </c>
      <c r="B2079" t="s">
        <v>3450</v>
      </c>
      <c r="D2079" t="s">
        <v>3450</v>
      </c>
      <c r="G2079" t="s">
        <v>9</v>
      </c>
      <c r="H2079" t="s">
        <v>161</v>
      </c>
    </row>
    <row r="2080" spans="1:8" x14ac:dyDescent="0.3">
      <c r="A2080">
        <v>616</v>
      </c>
      <c r="B2080" t="s">
        <v>3451</v>
      </c>
      <c r="D2080" t="s">
        <v>3451</v>
      </c>
      <c r="G2080" t="s">
        <v>9</v>
      </c>
      <c r="H2080" t="s">
        <v>3452</v>
      </c>
    </row>
    <row r="2081" spans="1:8" x14ac:dyDescent="0.3">
      <c r="A2081">
        <v>4365</v>
      </c>
      <c r="B2081" t="s">
        <v>3453</v>
      </c>
      <c r="D2081" t="s">
        <v>3453</v>
      </c>
      <c r="G2081" t="s">
        <v>9</v>
      </c>
      <c r="H2081" t="s">
        <v>392</v>
      </c>
    </row>
    <row r="2082" spans="1:8" x14ac:dyDescent="0.3">
      <c r="A2082">
        <v>4495</v>
      </c>
      <c r="B2082" t="s">
        <v>3454</v>
      </c>
      <c r="D2082" t="s">
        <v>3454</v>
      </c>
      <c r="G2082" t="s">
        <v>9</v>
      </c>
      <c r="H2082" t="s">
        <v>3455</v>
      </c>
    </row>
    <row r="2083" spans="1:8" x14ac:dyDescent="0.3">
      <c r="A2083">
        <v>4648</v>
      </c>
      <c r="B2083" t="s">
        <v>3456</v>
      </c>
      <c r="D2083" t="s">
        <v>3456</v>
      </c>
      <c r="G2083" t="s">
        <v>9</v>
      </c>
      <c r="H2083" t="s">
        <v>3457</v>
      </c>
    </row>
    <row r="2084" spans="1:8" x14ac:dyDescent="0.3">
      <c r="A2084">
        <v>69</v>
      </c>
      <c r="B2084" t="s">
        <v>3458</v>
      </c>
      <c r="D2084" t="s">
        <v>3458</v>
      </c>
      <c r="G2084" t="s">
        <v>9</v>
      </c>
      <c r="H2084" t="s">
        <v>161</v>
      </c>
    </row>
    <row r="2085" spans="1:8" x14ac:dyDescent="0.3">
      <c r="A2085">
        <v>4534</v>
      </c>
      <c r="B2085" t="s">
        <v>3459</v>
      </c>
      <c r="D2085" t="s">
        <v>3459</v>
      </c>
      <c r="G2085" t="s">
        <v>9</v>
      </c>
      <c r="H2085" t="s">
        <v>3260</v>
      </c>
    </row>
    <row r="2086" spans="1:8" x14ac:dyDescent="0.3">
      <c r="A2086">
        <v>4396</v>
      </c>
      <c r="B2086" t="s">
        <v>3460</v>
      </c>
      <c r="D2086" t="s">
        <v>3460</v>
      </c>
      <c r="G2086" t="s">
        <v>9</v>
      </c>
      <c r="H2086" t="s">
        <v>1901</v>
      </c>
    </row>
    <row r="2087" spans="1:8" x14ac:dyDescent="0.3">
      <c r="A2087">
        <v>681</v>
      </c>
      <c r="B2087" t="s">
        <v>3461</v>
      </c>
      <c r="D2087" t="s">
        <v>3461</v>
      </c>
      <c r="G2087" t="s">
        <v>9</v>
      </c>
      <c r="H2087" t="s">
        <v>1632</v>
      </c>
    </row>
    <row r="2088" spans="1:8" x14ac:dyDescent="0.3">
      <c r="A2088">
        <v>5089</v>
      </c>
      <c r="B2088" t="s">
        <v>3462</v>
      </c>
      <c r="D2088" t="s">
        <v>3462</v>
      </c>
      <c r="G2088" t="s">
        <v>9</v>
      </c>
      <c r="H2088" t="s">
        <v>2074</v>
      </c>
    </row>
    <row r="2089" spans="1:8" x14ac:dyDescent="0.3">
      <c r="A2089">
        <v>4395</v>
      </c>
      <c r="B2089" t="s">
        <v>3463</v>
      </c>
      <c r="D2089" t="s">
        <v>3463</v>
      </c>
      <c r="G2089" t="s">
        <v>9</v>
      </c>
      <c r="H2089" t="s">
        <v>1550</v>
      </c>
    </row>
    <row r="2090" spans="1:8" x14ac:dyDescent="0.3">
      <c r="A2090">
        <v>2495</v>
      </c>
      <c r="B2090" t="s">
        <v>3464</v>
      </c>
      <c r="D2090" t="s">
        <v>3464</v>
      </c>
      <c r="G2090" t="s">
        <v>9</v>
      </c>
      <c r="H2090" t="s">
        <v>2502</v>
      </c>
    </row>
    <row r="2091" spans="1:8" x14ac:dyDescent="0.3">
      <c r="A2091">
        <v>4530</v>
      </c>
      <c r="B2091" t="s">
        <v>3465</v>
      </c>
      <c r="D2091" t="s">
        <v>3465</v>
      </c>
      <c r="G2091" t="s">
        <v>9</v>
      </c>
      <c r="H2091" t="s">
        <v>3466</v>
      </c>
    </row>
    <row r="2092" spans="1:8" x14ac:dyDescent="0.3">
      <c r="A2092">
        <v>4693</v>
      </c>
      <c r="B2092" t="s">
        <v>3467</v>
      </c>
      <c r="D2092" t="s">
        <v>3467</v>
      </c>
      <c r="G2092" t="s">
        <v>9</v>
      </c>
      <c r="H2092" t="s">
        <v>3468</v>
      </c>
    </row>
    <row r="2093" spans="1:8" x14ac:dyDescent="0.3">
      <c r="A2093">
        <v>4736</v>
      </c>
      <c r="B2093" t="s">
        <v>3469</v>
      </c>
      <c r="D2093" t="s">
        <v>3469</v>
      </c>
      <c r="G2093" t="s">
        <v>9</v>
      </c>
      <c r="H2093" t="s">
        <v>3470</v>
      </c>
    </row>
    <row r="2094" spans="1:8" x14ac:dyDescent="0.3">
      <c r="A2094">
        <v>2531</v>
      </c>
      <c r="B2094" t="s">
        <v>3471</v>
      </c>
      <c r="D2094" t="s">
        <v>3471</v>
      </c>
      <c r="G2094" t="s">
        <v>9</v>
      </c>
      <c r="H2094" t="s">
        <v>352</v>
      </c>
    </row>
    <row r="2095" spans="1:8" x14ac:dyDescent="0.3">
      <c r="A2095">
        <v>3587</v>
      </c>
      <c r="B2095" t="s">
        <v>3472</v>
      </c>
      <c r="D2095" t="s">
        <v>3472</v>
      </c>
      <c r="G2095" t="s">
        <v>9</v>
      </c>
      <c r="H2095" t="s">
        <v>3327</v>
      </c>
    </row>
    <row r="2096" spans="1:8" x14ac:dyDescent="0.3">
      <c r="A2096">
        <v>2372</v>
      </c>
      <c r="B2096" t="s">
        <v>3473</v>
      </c>
      <c r="D2096" t="s">
        <v>3473</v>
      </c>
      <c r="G2096" t="s">
        <v>9</v>
      </c>
      <c r="H2096" t="s">
        <v>3474</v>
      </c>
    </row>
    <row r="2097" spans="1:8" x14ac:dyDescent="0.3">
      <c r="A2097">
        <v>3658</v>
      </c>
      <c r="B2097" t="s">
        <v>3475</v>
      </c>
      <c r="D2097" t="s">
        <v>3475</v>
      </c>
      <c r="G2097" t="s">
        <v>9</v>
      </c>
      <c r="H2097" t="s">
        <v>3476</v>
      </c>
    </row>
    <row r="2098" spans="1:8" x14ac:dyDescent="0.3">
      <c r="A2098">
        <v>787</v>
      </c>
      <c r="B2098" t="s">
        <v>3477</v>
      </c>
      <c r="D2098" t="s">
        <v>3477</v>
      </c>
      <c r="G2098" t="s">
        <v>9</v>
      </c>
      <c r="H2098" t="s">
        <v>1422</v>
      </c>
    </row>
    <row r="2099" spans="1:8" x14ac:dyDescent="0.3">
      <c r="A2099">
        <v>2681</v>
      </c>
      <c r="B2099" t="s">
        <v>3478</v>
      </c>
      <c r="D2099" t="s">
        <v>3478</v>
      </c>
      <c r="G2099" t="s">
        <v>9</v>
      </c>
      <c r="H2099" t="s">
        <v>451</v>
      </c>
    </row>
    <row r="2100" spans="1:8" x14ac:dyDescent="0.3">
      <c r="A2100">
        <v>5454</v>
      </c>
      <c r="B2100" t="s">
        <v>3479</v>
      </c>
      <c r="D2100" t="s">
        <v>3479</v>
      </c>
      <c r="G2100" t="s">
        <v>9</v>
      </c>
      <c r="H2100" t="s">
        <v>1348</v>
      </c>
    </row>
    <row r="2101" spans="1:8" x14ac:dyDescent="0.3">
      <c r="A2101">
        <v>5506</v>
      </c>
      <c r="B2101" t="s">
        <v>3480</v>
      </c>
      <c r="D2101" t="s">
        <v>3480</v>
      </c>
      <c r="G2101" t="s">
        <v>9</v>
      </c>
      <c r="H2101" t="s">
        <v>3481</v>
      </c>
    </row>
    <row r="2102" spans="1:8" x14ac:dyDescent="0.3">
      <c r="A2102">
        <v>5656</v>
      </c>
      <c r="B2102" t="s">
        <v>3482</v>
      </c>
      <c r="D2102" t="s">
        <v>3482</v>
      </c>
      <c r="G2102" t="s">
        <v>9</v>
      </c>
      <c r="H2102" t="s">
        <v>549</v>
      </c>
    </row>
    <row r="2103" spans="1:8" x14ac:dyDescent="0.3">
      <c r="A2103">
        <v>5185</v>
      </c>
      <c r="B2103" t="s">
        <v>3483</v>
      </c>
      <c r="D2103" t="s">
        <v>3483</v>
      </c>
      <c r="G2103" t="s">
        <v>9</v>
      </c>
      <c r="H2103" t="s">
        <v>1247</v>
      </c>
    </row>
    <row r="2104" spans="1:8" x14ac:dyDescent="0.3">
      <c r="A2104">
        <v>5272</v>
      </c>
      <c r="B2104" t="s">
        <v>3484</v>
      </c>
      <c r="D2104" t="s">
        <v>3484</v>
      </c>
      <c r="G2104" t="s">
        <v>9</v>
      </c>
      <c r="H2104" t="s">
        <v>3485</v>
      </c>
    </row>
    <row r="2105" spans="1:8" x14ac:dyDescent="0.3">
      <c r="A2105">
        <v>4477</v>
      </c>
      <c r="B2105" t="s">
        <v>3486</v>
      </c>
      <c r="D2105" t="s">
        <v>3486</v>
      </c>
      <c r="G2105" t="s">
        <v>9</v>
      </c>
      <c r="H2105" t="s">
        <v>3487</v>
      </c>
    </row>
    <row r="2106" spans="1:8" x14ac:dyDescent="0.3">
      <c r="A2106">
        <v>4247</v>
      </c>
      <c r="B2106" t="s">
        <v>3488</v>
      </c>
      <c r="D2106" t="s">
        <v>3488</v>
      </c>
      <c r="G2106" t="s">
        <v>9</v>
      </c>
      <c r="H2106" t="s">
        <v>3489</v>
      </c>
    </row>
    <row r="2107" spans="1:8" x14ac:dyDescent="0.3">
      <c r="A2107">
        <v>403</v>
      </c>
      <c r="B2107" t="s">
        <v>3490</v>
      </c>
      <c r="D2107" t="s">
        <v>3490</v>
      </c>
      <c r="G2107" t="s">
        <v>9</v>
      </c>
      <c r="H2107" t="s">
        <v>2832</v>
      </c>
    </row>
    <row r="2108" spans="1:8" x14ac:dyDescent="0.3">
      <c r="A2108">
        <v>4722</v>
      </c>
      <c r="B2108" t="s">
        <v>3491</v>
      </c>
      <c r="D2108" t="s">
        <v>3491</v>
      </c>
      <c r="G2108" t="s">
        <v>9</v>
      </c>
      <c r="H2108" t="s">
        <v>212</v>
      </c>
    </row>
    <row r="2109" spans="1:8" x14ac:dyDescent="0.3">
      <c r="A2109">
        <v>5647</v>
      </c>
      <c r="B2109" t="s">
        <v>3492</v>
      </c>
      <c r="D2109" t="s">
        <v>3492</v>
      </c>
      <c r="G2109" t="s">
        <v>9</v>
      </c>
      <c r="H2109" t="s">
        <v>1323</v>
      </c>
    </row>
    <row r="2110" spans="1:8" x14ac:dyDescent="0.3">
      <c r="A2110">
        <v>5818</v>
      </c>
      <c r="B2110" t="s">
        <v>3493</v>
      </c>
      <c r="D2110" t="s">
        <v>3493</v>
      </c>
      <c r="G2110" t="s">
        <v>9</v>
      </c>
      <c r="H2110" t="s">
        <v>799</v>
      </c>
    </row>
    <row r="2111" spans="1:8" x14ac:dyDescent="0.3">
      <c r="A2111">
        <v>3844</v>
      </c>
      <c r="B2111" t="s">
        <v>3494</v>
      </c>
      <c r="D2111" t="s">
        <v>3494</v>
      </c>
      <c r="G2111" t="s">
        <v>9</v>
      </c>
      <c r="H2111" t="s">
        <v>3495</v>
      </c>
    </row>
    <row r="2112" spans="1:8" x14ac:dyDescent="0.3">
      <c r="A2112">
        <v>5362</v>
      </c>
      <c r="B2112" t="s">
        <v>3496</v>
      </c>
      <c r="D2112" t="s">
        <v>3496</v>
      </c>
      <c r="G2112" t="s">
        <v>9</v>
      </c>
      <c r="H2112" t="s">
        <v>3497</v>
      </c>
    </row>
    <row r="2113" spans="1:8" x14ac:dyDescent="0.3">
      <c r="A2113">
        <v>5794</v>
      </c>
      <c r="B2113" t="s">
        <v>3498</v>
      </c>
      <c r="D2113" t="s">
        <v>3498</v>
      </c>
      <c r="G2113" t="s">
        <v>9</v>
      </c>
      <c r="H2113" t="s">
        <v>2837</v>
      </c>
    </row>
    <row r="2114" spans="1:8" x14ac:dyDescent="0.3">
      <c r="A2114">
        <v>70</v>
      </c>
      <c r="B2114" t="s">
        <v>3499</v>
      </c>
      <c r="D2114" t="s">
        <v>3499</v>
      </c>
      <c r="G2114" t="s">
        <v>9</v>
      </c>
      <c r="H2114" t="s">
        <v>161</v>
      </c>
    </row>
    <row r="2115" spans="1:8" x14ac:dyDescent="0.3">
      <c r="A2115">
        <v>4979</v>
      </c>
      <c r="B2115" t="s">
        <v>3500</v>
      </c>
      <c r="D2115" t="s">
        <v>3500</v>
      </c>
      <c r="G2115" t="s">
        <v>9</v>
      </c>
      <c r="H2115" t="s">
        <v>3501</v>
      </c>
    </row>
    <row r="2116" spans="1:8" x14ac:dyDescent="0.3">
      <c r="A2116">
        <v>399</v>
      </c>
      <c r="B2116" t="s">
        <v>3502</v>
      </c>
      <c r="D2116" t="s">
        <v>3502</v>
      </c>
      <c r="G2116" t="s">
        <v>9</v>
      </c>
      <c r="H2116" t="s">
        <v>3503</v>
      </c>
    </row>
    <row r="2117" spans="1:8" x14ac:dyDescent="0.3">
      <c r="A2117">
        <v>265</v>
      </c>
      <c r="B2117" t="s">
        <v>3504</v>
      </c>
      <c r="D2117" t="s">
        <v>3504</v>
      </c>
      <c r="G2117" t="s">
        <v>9</v>
      </c>
      <c r="H2117" t="s">
        <v>390</v>
      </c>
    </row>
    <row r="2118" spans="1:8" x14ac:dyDescent="0.3">
      <c r="A2118">
        <v>5227</v>
      </c>
      <c r="B2118" t="s">
        <v>3505</v>
      </c>
      <c r="D2118" t="s">
        <v>3505</v>
      </c>
      <c r="G2118" t="s">
        <v>9</v>
      </c>
      <c r="H2118" t="s">
        <v>3506</v>
      </c>
    </row>
    <row r="2119" spans="1:8" x14ac:dyDescent="0.3">
      <c r="A2119">
        <v>5809</v>
      </c>
      <c r="B2119" t="s">
        <v>3507</v>
      </c>
      <c r="D2119" t="s">
        <v>3507</v>
      </c>
      <c r="G2119" t="s">
        <v>9</v>
      </c>
      <c r="H2119" t="s">
        <v>3508</v>
      </c>
    </row>
    <row r="2120" spans="1:8" x14ac:dyDescent="0.3">
      <c r="A2120">
        <v>4834</v>
      </c>
      <c r="B2120" t="s">
        <v>3509</v>
      </c>
      <c r="D2120" t="s">
        <v>3509</v>
      </c>
      <c r="G2120" t="s">
        <v>9</v>
      </c>
      <c r="H2120" t="s">
        <v>3510</v>
      </c>
    </row>
    <row r="2121" spans="1:8" x14ac:dyDescent="0.3">
      <c r="A2121">
        <v>5027</v>
      </c>
      <c r="B2121" t="s">
        <v>3511</v>
      </c>
      <c r="D2121" t="s">
        <v>3511</v>
      </c>
      <c r="G2121" t="s">
        <v>9</v>
      </c>
      <c r="H2121" t="s">
        <v>1242</v>
      </c>
    </row>
    <row r="2122" spans="1:8" x14ac:dyDescent="0.3">
      <c r="A2122">
        <v>1362</v>
      </c>
      <c r="B2122" t="s">
        <v>3512</v>
      </c>
      <c r="D2122" t="s">
        <v>3512</v>
      </c>
      <c r="G2122" t="s">
        <v>9</v>
      </c>
      <c r="H2122" t="s">
        <v>3100</v>
      </c>
    </row>
    <row r="2123" spans="1:8" x14ac:dyDescent="0.3">
      <c r="A2123">
        <v>3081</v>
      </c>
      <c r="B2123" t="s">
        <v>3513</v>
      </c>
      <c r="D2123" t="s">
        <v>3513</v>
      </c>
      <c r="G2123" t="s">
        <v>9</v>
      </c>
      <c r="H2123" t="s">
        <v>264</v>
      </c>
    </row>
    <row r="2124" spans="1:8" x14ac:dyDescent="0.3">
      <c r="A2124">
        <v>4392</v>
      </c>
      <c r="B2124" t="s">
        <v>3514</v>
      </c>
      <c r="D2124" t="s">
        <v>3514</v>
      </c>
      <c r="G2124" t="s">
        <v>9</v>
      </c>
      <c r="H2124" t="s">
        <v>3515</v>
      </c>
    </row>
    <row r="2125" spans="1:8" x14ac:dyDescent="0.3">
      <c r="A2125">
        <v>5551</v>
      </c>
      <c r="B2125" t="s">
        <v>3516</v>
      </c>
      <c r="D2125" t="s">
        <v>3516</v>
      </c>
      <c r="G2125" t="s">
        <v>9</v>
      </c>
      <c r="H2125" t="s">
        <v>3517</v>
      </c>
    </row>
    <row r="2126" spans="1:8" x14ac:dyDescent="0.3">
      <c r="A2126">
        <v>3948</v>
      </c>
      <c r="B2126" t="s">
        <v>3518</v>
      </c>
      <c r="D2126" t="s">
        <v>3518</v>
      </c>
      <c r="G2126" t="s">
        <v>9</v>
      </c>
      <c r="H2126" t="s">
        <v>3519</v>
      </c>
    </row>
    <row r="2127" spans="1:8" x14ac:dyDescent="0.3">
      <c r="A2127">
        <v>4255</v>
      </c>
      <c r="B2127" t="s">
        <v>3520</v>
      </c>
      <c r="D2127" t="s">
        <v>3520</v>
      </c>
      <c r="G2127" t="s">
        <v>9</v>
      </c>
      <c r="H2127" t="s">
        <v>3521</v>
      </c>
    </row>
    <row r="2128" spans="1:8" x14ac:dyDescent="0.3">
      <c r="A2128">
        <v>4703</v>
      </c>
      <c r="B2128" t="s">
        <v>3522</v>
      </c>
      <c r="D2128" t="s">
        <v>3522</v>
      </c>
      <c r="G2128" t="s">
        <v>9</v>
      </c>
      <c r="H2128" t="s">
        <v>1317</v>
      </c>
    </row>
    <row r="2129" spans="1:8" x14ac:dyDescent="0.3">
      <c r="A2129">
        <v>4543</v>
      </c>
      <c r="B2129" t="s">
        <v>3523</v>
      </c>
      <c r="D2129" t="s">
        <v>3523</v>
      </c>
      <c r="G2129" t="s">
        <v>9</v>
      </c>
      <c r="H2129" t="s">
        <v>333</v>
      </c>
    </row>
    <row r="2130" spans="1:8" x14ac:dyDescent="0.3">
      <c r="A2130">
        <v>3655</v>
      </c>
      <c r="B2130" t="s">
        <v>3524</v>
      </c>
      <c r="D2130" t="s">
        <v>3524</v>
      </c>
      <c r="G2130" t="s">
        <v>9</v>
      </c>
      <c r="H2130" t="s">
        <v>3525</v>
      </c>
    </row>
    <row r="2131" spans="1:8" x14ac:dyDescent="0.3">
      <c r="A2131">
        <v>3656</v>
      </c>
      <c r="B2131" t="s">
        <v>3526</v>
      </c>
      <c r="D2131" t="s">
        <v>3526</v>
      </c>
      <c r="G2131" t="s">
        <v>9</v>
      </c>
      <c r="H2131" t="s">
        <v>3525</v>
      </c>
    </row>
    <row r="2132" spans="1:8" x14ac:dyDescent="0.3">
      <c r="A2132">
        <v>523</v>
      </c>
      <c r="B2132" t="s">
        <v>3527</v>
      </c>
      <c r="D2132" t="s">
        <v>3527</v>
      </c>
      <c r="G2132" t="s">
        <v>9</v>
      </c>
      <c r="H2132" t="s">
        <v>619</v>
      </c>
    </row>
    <row r="2133" spans="1:8" x14ac:dyDescent="0.3">
      <c r="A2133">
        <v>2813</v>
      </c>
      <c r="B2133" t="s">
        <v>3528</v>
      </c>
      <c r="D2133" t="s">
        <v>3528</v>
      </c>
      <c r="G2133" t="s">
        <v>9</v>
      </c>
      <c r="H2133" t="s">
        <v>1387</v>
      </c>
    </row>
    <row r="2134" spans="1:8" x14ac:dyDescent="0.3">
      <c r="A2134">
        <v>3493</v>
      </c>
      <c r="B2134" t="s">
        <v>3529</v>
      </c>
      <c r="D2134" t="s">
        <v>3529</v>
      </c>
      <c r="G2134" t="s">
        <v>9</v>
      </c>
      <c r="H2134" t="s">
        <v>3530</v>
      </c>
    </row>
    <row r="2135" spans="1:8" x14ac:dyDescent="0.3">
      <c r="A2135">
        <v>5176</v>
      </c>
      <c r="B2135" t="s">
        <v>3531</v>
      </c>
      <c r="D2135" t="s">
        <v>3531</v>
      </c>
      <c r="G2135" t="s">
        <v>9</v>
      </c>
      <c r="H2135" t="s">
        <v>2115</v>
      </c>
    </row>
    <row r="2136" spans="1:8" x14ac:dyDescent="0.3">
      <c r="A2136">
        <v>5111</v>
      </c>
      <c r="B2136" t="s">
        <v>3532</v>
      </c>
      <c r="D2136" t="s">
        <v>3532</v>
      </c>
      <c r="G2136" t="s">
        <v>9</v>
      </c>
      <c r="H2136" t="s">
        <v>3533</v>
      </c>
    </row>
    <row r="2137" spans="1:8" x14ac:dyDescent="0.3">
      <c r="A2137">
        <v>4770</v>
      </c>
      <c r="B2137" t="s">
        <v>3534</v>
      </c>
      <c r="D2137" t="s">
        <v>3534</v>
      </c>
      <c r="G2137" t="s">
        <v>9</v>
      </c>
      <c r="H2137" t="s">
        <v>189</v>
      </c>
    </row>
    <row r="2138" spans="1:8" x14ac:dyDescent="0.3">
      <c r="A2138">
        <v>5659</v>
      </c>
      <c r="B2138" t="s">
        <v>3535</v>
      </c>
      <c r="D2138" t="s">
        <v>3535</v>
      </c>
      <c r="G2138" t="s">
        <v>9</v>
      </c>
      <c r="H2138" t="s">
        <v>60</v>
      </c>
    </row>
    <row r="2139" spans="1:8" x14ac:dyDescent="0.3">
      <c r="A2139">
        <v>5127</v>
      </c>
      <c r="B2139" t="s">
        <v>3536</v>
      </c>
      <c r="D2139" t="s">
        <v>3536</v>
      </c>
      <c r="G2139" t="s">
        <v>9</v>
      </c>
      <c r="H2139" t="s">
        <v>740</v>
      </c>
    </row>
    <row r="2140" spans="1:8" x14ac:dyDescent="0.3">
      <c r="A2140">
        <v>4032</v>
      </c>
      <c r="B2140" t="s">
        <v>3537</v>
      </c>
      <c r="D2140" t="s">
        <v>3537</v>
      </c>
      <c r="G2140" t="s">
        <v>9</v>
      </c>
      <c r="H2140" t="s">
        <v>1393</v>
      </c>
    </row>
    <row r="2141" spans="1:8" x14ac:dyDescent="0.3">
      <c r="A2141">
        <v>5552</v>
      </c>
      <c r="B2141" t="s">
        <v>3538</v>
      </c>
      <c r="D2141" t="s">
        <v>3538</v>
      </c>
      <c r="G2141" t="s">
        <v>9</v>
      </c>
      <c r="H2141" t="s">
        <v>3539</v>
      </c>
    </row>
    <row r="2142" spans="1:8" x14ac:dyDescent="0.3">
      <c r="A2142">
        <v>3421</v>
      </c>
      <c r="B2142" t="s">
        <v>3540</v>
      </c>
      <c r="D2142" t="s">
        <v>3540</v>
      </c>
      <c r="G2142" t="s">
        <v>9</v>
      </c>
      <c r="H2142" t="s">
        <v>1100</v>
      </c>
    </row>
    <row r="2143" spans="1:8" x14ac:dyDescent="0.3">
      <c r="A2143">
        <v>3375</v>
      </c>
      <c r="B2143" t="s">
        <v>3541</v>
      </c>
      <c r="D2143" t="s">
        <v>3541</v>
      </c>
      <c r="G2143" t="s">
        <v>9</v>
      </c>
      <c r="H2143" t="s">
        <v>3542</v>
      </c>
    </row>
    <row r="2144" spans="1:8" x14ac:dyDescent="0.3">
      <c r="A2144">
        <v>3615</v>
      </c>
      <c r="B2144" t="s">
        <v>3543</v>
      </c>
      <c r="D2144" t="s">
        <v>3543</v>
      </c>
      <c r="G2144" t="s">
        <v>9</v>
      </c>
      <c r="H2144" t="s">
        <v>2525</v>
      </c>
    </row>
    <row r="2145" spans="1:8" x14ac:dyDescent="0.3">
      <c r="A2145">
        <v>3301</v>
      </c>
      <c r="B2145" t="s">
        <v>3544</v>
      </c>
      <c r="D2145" t="s">
        <v>3544</v>
      </c>
      <c r="G2145" t="s">
        <v>9</v>
      </c>
      <c r="H2145" t="s">
        <v>3545</v>
      </c>
    </row>
    <row r="2146" spans="1:8" x14ac:dyDescent="0.3">
      <c r="A2146">
        <v>4485</v>
      </c>
      <c r="B2146" t="s">
        <v>3546</v>
      </c>
      <c r="D2146" t="s">
        <v>3546</v>
      </c>
      <c r="G2146" t="s">
        <v>9</v>
      </c>
      <c r="H2146" t="s">
        <v>1341</v>
      </c>
    </row>
    <row r="2147" spans="1:8" x14ac:dyDescent="0.3">
      <c r="A2147">
        <v>4831</v>
      </c>
      <c r="B2147" t="s">
        <v>3547</v>
      </c>
      <c r="D2147" t="s">
        <v>3547</v>
      </c>
      <c r="G2147" t="s">
        <v>9</v>
      </c>
      <c r="H2147" t="s">
        <v>1674</v>
      </c>
    </row>
    <row r="2148" spans="1:8" x14ac:dyDescent="0.3">
      <c r="A2148">
        <v>397</v>
      </c>
      <c r="B2148" t="s">
        <v>3548</v>
      </c>
      <c r="D2148" t="s">
        <v>3548</v>
      </c>
      <c r="G2148" t="s">
        <v>9</v>
      </c>
      <c r="H2148" t="s">
        <v>3549</v>
      </c>
    </row>
    <row r="2149" spans="1:8" x14ac:dyDescent="0.3">
      <c r="A2149">
        <v>747</v>
      </c>
      <c r="B2149" t="s">
        <v>3550</v>
      </c>
      <c r="D2149" t="s">
        <v>3550</v>
      </c>
      <c r="G2149" t="s">
        <v>9</v>
      </c>
      <c r="H2149" t="s">
        <v>3551</v>
      </c>
    </row>
    <row r="2150" spans="1:8" x14ac:dyDescent="0.3">
      <c r="A2150">
        <v>2911</v>
      </c>
      <c r="B2150" t="s">
        <v>3552</v>
      </c>
      <c r="D2150" t="s">
        <v>3552</v>
      </c>
      <c r="G2150" t="s">
        <v>9</v>
      </c>
      <c r="H2150" t="s">
        <v>3553</v>
      </c>
    </row>
    <row r="2151" spans="1:8" x14ac:dyDescent="0.3">
      <c r="A2151">
        <v>2629</v>
      </c>
      <c r="B2151" t="s">
        <v>3554</v>
      </c>
      <c r="D2151" t="s">
        <v>3554</v>
      </c>
      <c r="G2151" t="s">
        <v>9</v>
      </c>
      <c r="H2151" t="s">
        <v>2444</v>
      </c>
    </row>
    <row r="2152" spans="1:8" x14ac:dyDescent="0.3">
      <c r="A2152">
        <v>2358</v>
      </c>
      <c r="B2152" t="s">
        <v>3555</v>
      </c>
      <c r="D2152" t="s">
        <v>3555</v>
      </c>
      <c r="G2152" t="s">
        <v>9</v>
      </c>
      <c r="H2152" t="s">
        <v>3556</v>
      </c>
    </row>
    <row r="2153" spans="1:8" x14ac:dyDescent="0.3">
      <c r="A2153">
        <v>2417</v>
      </c>
      <c r="B2153" t="s">
        <v>3557</v>
      </c>
      <c r="D2153" t="s">
        <v>3557</v>
      </c>
      <c r="G2153" t="s">
        <v>9</v>
      </c>
      <c r="H2153" t="s">
        <v>3179</v>
      </c>
    </row>
    <row r="2154" spans="1:8" x14ac:dyDescent="0.3">
      <c r="A2154">
        <v>943</v>
      </c>
      <c r="B2154" t="s">
        <v>3558</v>
      </c>
      <c r="D2154" t="s">
        <v>3558</v>
      </c>
      <c r="G2154" t="s">
        <v>9</v>
      </c>
      <c r="H2154" t="s">
        <v>3559</v>
      </c>
    </row>
    <row r="2155" spans="1:8" x14ac:dyDescent="0.3">
      <c r="A2155">
        <v>685</v>
      </c>
      <c r="B2155" t="s">
        <v>3560</v>
      </c>
      <c r="D2155" t="s">
        <v>3560</v>
      </c>
      <c r="G2155" t="s">
        <v>9</v>
      </c>
      <c r="H2155" t="s">
        <v>3561</v>
      </c>
    </row>
    <row r="2156" spans="1:8" x14ac:dyDescent="0.3">
      <c r="A2156">
        <v>3567</v>
      </c>
      <c r="B2156" t="s">
        <v>3562</v>
      </c>
      <c r="D2156" t="s">
        <v>3562</v>
      </c>
      <c r="G2156" t="s">
        <v>9</v>
      </c>
      <c r="H2156" t="s">
        <v>1906</v>
      </c>
    </row>
    <row r="2157" spans="1:8" x14ac:dyDescent="0.3">
      <c r="A2157">
        <v>3719</v>
      </c>
      <c r="B2157" t="s">
        <v>3563</v>
      </c>
      <c r="D2157" t="s">
        <v>3563</v>
      </c>
      <c r="G2157" t="s">
        <v>9</v>
      </c>
      <c r="H2157" t="s">
        <v>2202</v>
      </c>
    </row>
    <row r="2158" spans="1:8" x14ac:dyDescent="0.3">
      <c r="A2158">
        <v>3490</v>
      </c>
      <c r="B2158" t="s">
        <v>3564</v>
      </c>
      <c r="D2158" t="s">
        <v>3564</v>
      </c>
      <c r="G2158" t="s">
        <v>9</v>
      </c>
      <c r="H2158" t="s">
        <v>3381</v>
      </c>
    </row>
    <row r="2159" spans="1:8" x14ac:dyDescent="0.3">
      <c r="A2159">
        <v>2538</v>
      </c>
      <c r="B2159" t="s">
        <v>3565</v>
      </c>
      <c r="D2159" t="s">
        <v>3565</v>
      </c>
      <c r="G2159" t="s">
        <v>9</v>
      </c>
      <c r="H2159" t="s">
        <v>3566</v>
      </c>
    </row>
    <row r="2160" spans="1:8" x14ac:dyDescent="0.3">
      <c r="A2160">
        <v>3354</v>
      </c>
      <c r="B2160" t="s">
        <v>3567</v>
      </c>
      <c r="D2160" t="s">
        <v>3567</v>
      </c>
      <c r="G2160" t="s">
        <v>9</v>
      </c>
      <c r="H2160" t="s">
        <v>2200</v>
      </c>
    </row>
    <row r="2161" spans="1:8" x14ac:dyDescent="0.3">
      <c r="A2161">
        <v>5495</v>
      </c>
      <c r="B2161" t="s">
        <v>3568</v>
      </c>
      <c r="D2161" t="s">
        <v>3568</v>
      </c>
      <c r="G2161" t="s">
        <v>9</v>
      </c>
      <c r="H2161" t="s">
        <v>3569</v>
      </c>
    </row>
    <row r="2162" spans="1:8" x14ac:dyDescent="0.3">
      <c r="A2162">
        <v>1140</v>
      </c>
      <c r="B2162" t="s">
        <v>3570</v>
      </c>
      <c r="D2162" t="s">
        <v>3570</v>
      </c>
      <c r="G2162" t="s">
        <v>9</v>
      </c>
      <c r="H2162" t="s">
        <v>3571</v>
      </c>
    </row>
    <row r="2163" spans="1:8" x14ac:dyDescent="0.3">
      <c r="A2163">
        <v>4653</v>
      </c>
      <c r="B2163" t="s">
        <v>3572</v>
      </c>
      <c r="D2163" t="s">
        <v>3572</v>
      </c>
      <c r="G2163" t="s">
        <v>9</v>
      </c>
      <c r="H2163" t="s">
        <v>623</v>
      </c>
    </row>
    <row r="2164" spans="1:8" x14ac:dyDescent="0.3">
      <c r="A2164">
        <v>4301</v>
      </c>
      <c r="B2164" t="s">
        <v>3573</v>
      </c>
      <c r="D2164" t="s">
        <v>3573</v>
      </c>
      <c r="G2164" t="s">
        <v>9</v>
      </c>
      <c r="H2164" t="s">
        <v>1483</v>
      </c>
    </row>
    <row r="2165" spans="1:8" x14ac:dyDescent="0.3">
      <c r="A2165">
        <v>2537</v>
      </c>
      <c r="B2165" t="s">
        <v>3574</v>
      </c>
      <c r="D2165" t="s">
        <v>3574</v>
      </c>
      <c r="G2165" t="s">
        <v>9</v>
      </c>
      <c r="H2165" t="s">
        <v>3566</v>
      </c>
    </row>
    <row r="2166" spans="1:8" x14ac:dyDescent="0.3">
      <c r="A2166">
        <v>956</v>
      </c>
      <c r="B2166" t="s">
        <v>3575</v>
      </c>
      <c r="D2166" t="s">
        <v>3575</v>
      </c>
      <c r="G2166" t="s">
        <v>9</v>
      </c>
      <c r="H2166" t="s">
        <v>3576</v>
      </c>
    </row>
    <row r="2167" spans="1:8" x14ac:dyDescent="0.3">
      <c r="A2167">
        <v>2480</v>
      </c>
      <c r="B2167" t="s">
        <v>3577</v>
      </c>
      <c r="D2167" t="s">
        <v>3577</v>
      </c>
      <c r="G2167" t="s">
        <v>9</v>
      </c>
      <c r="H2167" t="s">
        <v>3578</v>
      </c>
    </row>
    <row r="2168" spans="1:8" x14ac:dyDescent="0.3">
      <c r="A2168">
        <v>5513</v>
      </c>
      <c r="B2168" t="s">
        <v>3579</v>
      </c>
      <c r="D2168" t="s">
        <v>3579</v>
      </c>
      <c r="G2168" t="s">
        <v>9</v>
      </c>
      <c r="H2168" t="s">
        <v>3580</v>
      </c>
    </row>
    <row r="2169" spans="1:8" x14ac:dyDescent="0.3">
      <c r="A2169">
        <v>103</v>
      </c>
      <c r="B2169" t="s">
        <v>3581</v>
      </c>
      <c r="D2169" t="s">
        <v>3581</v>
      </c>
      <c r="G2169" t="s">
        <v>9</v>
      </c>
      <c r="H2169" t="s">
        <v>161</v>
      </c>
    </row>
    <row r="2170" spans="1:8" x14ac:dyDescent="0.3">
      <c r="A2170">
        <v>71</v>
      </c>
      <c r="B2170" t="s">
        <v>3582</v>
      </c>
      <c r="D2170" t="s">
        <v>3582</v>
      </c>
      <c r="G2170" t="s">
        <v>9</v>
      </c>
      <c r="H2170" t="s">
        <v>161</v>
      </c>
    </row>
    <row r="2171" spans="1:8" x14ac:dyDescent="0.3">
      <c r="A2171">
        <v>4242</v>
      </c>
      <c r="B2171" t="s">
        <v>3583</v>
      </c>
      <c r="D2171" t="s">
        <v>3583</v>
      </c>
      <c r="G2171" t="s">
        <v>9</v>
      </c>
      <c r="H2171" t="s">
        <v>3584</v>
      </c>
    </row>
    <row r="2172" spans="1:8" x14ac:dyDescent="0.3">
      <c r="A2172">
        <v>75</v>
      </c>
      <c r="B2172" t="s">
        <v>3585</v>
      </c>
      <c r="D2172" t="s">
        <v>3585</v>
      </c>
      <c r="G2172" t="s">
        <v>9</v>
      </c>
      <c r="H2172" t="s">
        <v>161</v>
      </c>
    </row>
    <row r="2173" spans="1:8" x14ac:dyDescent="0.3">
      <c r="A2173">
        <v>653</v>
      </c>
      <c r="B2173" t="s">
        <v>3586</v>
      </c>
      <c r="D2173" t="s">
        <v>3586</v>
      </c>
      <c r="G2173" t="s">
        <v>9</v>
      </c>
      <c r="H2173" t="s">
        <v>3587</v>
      </c>
    </row>
    <row r="2174" spans="1:8" x14ac:dyDescent="0.3">
      <c r="A2174">
        <v>5287</v>
      </c>
      <c r="B2174" t="s">
        <v>3588</v>
      </c>
      <c r="D2174" t="s">
        <v>3588</v>
      </c>
      <c r="G2174" t="s">
        <v>9</v>
      </c>
      <c r="H2174" t="s">
        <v>2225</v>
      </c>
    </row>
    <row r="2175" spans="1:8" x14ac:dyDescent="0.3">
      <c r="A2175">
        <v>3932</v>
      </c>
      <c r="B2175" t="s">
        <v>3589</v>
      </c>
      <c r="D2175" t="s">
        <v>3589</v>
      </c>
      <c r="G2175" t="s">
        <v>9</v>
      </c>
      <c r="H2175" t="s">
        <v>3590</v>
      </c>
    </row>
    <row r="2176" spans="1:8" x14ac:dyDescent="0.3">
      <c r="A2176">
        <v>3486</v>
      </c>
      <c r="B2176" t="s">
        <v>3591</v>
      </c>
      <c r="D2176" t="s">
        <v>3591</v>
      </c>
      <c r="G2176" t="s">
        <v>9</v>
      </c>
      <c r="H2176" t="s">
        <v>3592</v>
      </c>
    </row>
    <row r="2177" spans="1:8" x14ac:dyDescent="0.3">
      <c r="A2177">
        <v>5445</v>
      </c>
      <c r="B2177" t="s">
        <v>3593</v>
      </c>
      <c r="D2177" t="s">
        <v>3593</v>
      </c>
      <c r="G2177" t="s">
        <v>9</v>
      </c>
      <c r="H2177" t="s">
        <v>348</v>
      </c>
    </row>
    <row r="2178" spans="1:8" x14ac:dyDescent="0.3">
      <c r="A2178">
        <v>2754</v>
      </c>
      <c r="B2178" t="s">
        <v>3594</v>
      </c>
      <c r="D2178" t="s">
        <v>3594</v>
      </c>
      <c r="G2178" t="s">
        <v>9</v>
      </c>
      <c r="H2178" t="s">
        <v>2658</v>
      </c>
    </row>
    <row r="2179" spans="1:8" x14ac:dyDescent="0.3">
      <c r="A2179">
        <v>1166</v>
      </c>
      <c r="B2179" t="s">
        <v>3595</v>
      </c>
      <c r="D2179" t="s">
        <v>3595</v>
      </c>
      <c r="G2179" t="s">
        <v>9</v>
      </c>
      <c r="H2179" t="s">
        <v>667</v>
      </c>
    </row>
    <row r="2180" spans="1:8" x14ac:dyDescent="0.3">
      <c r="A2180">
        <v>790</v>
      </c>
      <c r="B2180" t="s">
        <v>3596</v>
      </c>
      <c r="D2180" t="s">
        <v>3596</v>
      </c>
      <c r="G2180" t="s">
        <v>9</v>
      </c>
      <c r="H2180" t="s">
        <v>3219</v>
      </c>
    </row>
    <row r="2181" spans="1:8" x14ac:dyDescent="0.3">
      <c r="A2181">
        <v>4600</v>
      </c>
      <c r="B2181" t="s">
        <v>3597</v>
      </c>
      <c r="D2181" t="s">
        <v>3597</v>
      </c>
      <c r="G2181" t="s">
        <v>9</v>
      </c>
      <c r="H2181" t="s">
        <v>2566</v>
      </c>
    </row>
    <row r="2182" spans="1:8" x14ac:dyDescent="0.3">
      <c r="A2182">
        <v>5080</v>
      </c>
      <c r="B2182" t="s">
        <v>3598</v>
      </c>
      <c r="D2182" t="s">
        <v>3598</v>
      </c>
      <c r="G2182" t="s">
        <v>9</v>
      </c>
      <c r="H2182" t="s">
        <v>3599</v>
      </c>
    </row>
    <row r="2183" spans="1:8" x14ac:dyDescent="0.3">
      <c r="A2183">
        <v>595</v>
      </c>
      <c r="B2183" t="s">
        <v>3600</v>
      </c>
      <c r="D2183" t="s">
        <v>3600</v>
      </c>
      <c r="G2183" t="s">
        <v>9</v>
      </c>
      <c r="H2183" t="s">
        <v>3601</v>
      </c>
    </row>
    <row r="2184" spans="1:8" x14ac:dyDescent="0.3">
      <c r="A2184">
        <v>4028</v>
      </c>
      <c r="B2184" t="s">
        <v>3602</v>
      </c>
      <c r="D2184" t="s">
        <v>3602</v>
      </c>
      <c r="G2184" t="s">
        <v>9</v>
      </c>
      <c r="H2184" t="s">
        <v>1393</v>
      </c>
    </row>
    <row r="2185" spans="1:8" x14ac:dyDescent="0.3">
      <c r="A2185">
        <v>4029</v>
      </c>
      <c r="B2185" t="s">
        <v>3603</v>
      </c>
      <c r="D2185" t="s">
        <v>3603</v>
      </c>
      <c r="G2185" t="s">
        <v>9</v>
      </c>
      <c r="H2185" t="s">
        <v>1393</v>
      </c>
    </row>
    <row r="2186" spans="1:8" x14ac:dyDescent="0.3">
      <c r="A2186">
        <v>4030</v>
      </c>
      <c r="B2186" t="s">
        <v>3604</v>
      </c>
      <c r="D2186" t="s">
        <v>3604</v>
      </c>
      <c r="G2186" t="s">
        <v>9</v>
      </c>
      <c r="H2186" t="s">
        <v>1393</v>
      </c>
    </row>
    <row r="2187" spans="1:8" x14ac:dyDescent="0.3">
      <c r="A2187">
        <v>1100</v>
      </c>
      <c r="B2187" t="s">
        <v>3605</v>
      </c>
      <c r="D2187" t="s">
        <v>3605</v>
      </c>
      <c r="G2187" t="s">
        <v>9</v>
      </c>
      <c r="H2187" t="s">
        <v>3606</v>
      </c>
    </row>
    <row r="2188" spans="1:8" x14ac:dyDescent="0.3">
      <c r="A2188">
        <v>4447</v>
      </c>
      <c r="B2188" t="s">
        <v>3607</v>
      </c>
      <c r="D2188" t="s">
        <v>3607</v>
      </c>
      <c r="G2188" t="s">
        <v>9</v>
      </c>
      <c r="H2188" t="s">
        <v>200</v>
      </c>
    </row>
    <row r="2189" spans="1:8" x14ac:dyDescent="0.3">
      <c r="A2189">
        <v>4896</v>
      </c>
      <c r="B2189" t="s">
        <v>3608</v>
      </c>
      <c r="D2189" t="s">
        <v>3608</v>
      </c>
      <c r="G2189" t="s">
        <v>9</v>
      </c>
      <c r="H2189" t="s">
        <v>873</v>
      </c>
    </row>
    <row r="2190" spans="1:8" x14ac:dyDescent="0.3">
      <c r="A2190">
        <v>2626</v>
      </c>
      <c r="B2190" t="s">
        <v>3609</v>
      </c>
      <c r="D2190" t="s">
        <v>3609</v>
      </c>
      <c r="G2190" t="s">
        <v>9</v>
      </c>
      <c r="H2190" t="s">
        <v>3610</v>
      </c>
    </row>
    <row r="2191" spans="1:8" x14ac:dyDescent="0.3">
      <c r="A2191">
        <v>4643</v>
      </c>
      <c r="B2191" t="s">
        <v>3611</v>
      </c>
      <c r="D2191" t="s">
        <v>3611</v>
      </c>
      <c r="G2191" t="s">
        <v>9</v>
      </c>
      <c r="H2191" t="s">
        <v>3612</v>
      </c>
    </row>
    <row r="2192" spans="1:8" x14ac:dyDescent="0.3">
      <c r="A2192">
        <v>4639</v>
      </c>
      <c r="B2192" t="s">
        <v>3613</v>
      </c>
      <c r="D2192" t="s">
        <v>3613</v>
      </c>
      <c r="G2192" t="s">
        <v>9</v>
      </c>
      <c r="H2192" t="s">
        <v>621</v>
      </c>
    </row>
    <row r="2193" spans="1:8" x14ac:dyDescent="0.3">
      <c r="A2193">
        <v>3850</v>
      </c>
      <c r="B2193" t="s">
        <v>3614</v>
      </c>
      <c r="D2193" t="s">
        <v>3614</v>
      </c>
      <c r="G2193" t="s">
        <v>9</v>
      </c>
      <c r="H2193" t="s">
        <v>2602</v>
      </c>
    </row>
    <row r="2194" spans="1:8" x14ac:dyDescent="0.3">
      <c r="A2194">
        <v>222</v>
      </c>
      <c r="B2194" t="s">
        <v>3615</v>
      </c>
      <c r="D2194" t="s">
        <v>3615</v>
      </c>
      <c r="G2194" t="s">
        <v>9</v>
      </c>
      <c r="H2194" t="s">
        <v>1140</v>
      </c>
    </row>
    <row r="2195" spans="1:8" x14ac:dyDescent="0.3">
      <c r="A2195">
        <v>5814</v>
      </c>
      <c r="B2195" t="s">
        <v>3616</v>
      </c>
      <c r="D2195" t="s">
        <v>3616</v>
      </c>
      <c r="G2195" t="s">
        <v>9</v>
      </c>
      <c r="H2195" t="s">
        <v>1463</v>
      </c>
    </row>
    <row r="2196" spans="1:8" x14ac:dyDescent="0.3">
      <c r="A2196">
        <v>2682</v>
      </c>
      <c r="B2196" t="s">
        <v>3617</v>
      </c>
      <c r="D2196" t="s">
        <v>3617</v>
      </c>
      <c r="G2196" t="s">
        <v>9</v>
      </c>
      <c r="H2196" t="s">
        <v>451</v>
      </c>
    </row>
    <row r="2197" spans="1:8" x14ac:dyDescent="0.3">
      <c r="A2197">
        <v>3071</v>
      </c>
      <c r="B2197" t="s">
        <v>3618</v>
      </c>
      <c r="D2197" t="s">
        <v>3618</v>
      </c>
      <c r="G2197" t="s">
        <v>9</v>
      </c>
      <c r="H2197" t="s">
        <v>3619</v>
      </c>
    </row>
    <row r="2198" spans="1:8" x14ac:dyDescent="0.3">
      <c r="A2198">
        <v>2747</v>
      </c>
      <c r="B2198" t="s">
        <v>3620</v>
      </c>
      <c r="D2198" t="s">
        <v>3620</v>
      </c>
      <c r="G2198" t="s">
        <v>9</v>
      </c>
      <c r="H2198" t="s">
        <v>286</v>
      </c>
    </row>
    <row r="2199" spans="1:8" x14ac:dyDescent="0.3">
      <c r="A2199">
        <v>2555</v>
      </c>
      <c r="B2199" t="s">
        <v>3621</v>
      </c>
      <c r="D2199" t="s">
        <v>3621</v>
      </c>
      <c r="G2199" t="s">
        <v>9</v>
      </c>
      <c r="H2199" t="s">
        <v>3622</v>
      </c>
    </row>
    <row r="2200" spans="1:8" x14ac:dyDescent="0.3">
      <c r="A2200">
        <v>2348</v>
      </c>
      <c r="B2200" t="s">
        <v>3623</v>
      </c>
      <c r="D2200" t="s">
        <v>3623</v>
      </c>
      <c r="G2200" t="s">
        <v>9</v>
      </c>
      <c r="H2200" t="s">
        <v>3624</v>
      </c>
    </row>
    <row r="2201" spans="1:8" x14ac:dyDescent="0.3">
      <c r="A2201">
        <v>4481</v>
      </c>
      <c r="B2201" t="s">
        <v>3625</v>
      </c>
      <c r="D2201" t="s">
        <v>3625</v>
      </c>
      <c r="G2201" t="s">
        <v>9</v>
      </c>
      <c r="H2201" t="s">
        <v>3626</v>
      </c>
    </row>
    <row r="2202" spans="1:8" x14ac:dyDescent="0.3">
      <c r="A2202">
        <v>716</v>
      </c>
      <c r="B2202" t="s">
        <v>3627</v>
      </c>
      <c r="D2202" t="s">
        <v>3627</v>
      </c>
      <c r="G2202" t="s">
        <v>9</v>
      </c>
      <c r="H2202" t="s">
        <v>475</v>
      </c>
    </row>
    <row r="2203" spans="1:8" x14ac:dyDescent="0.3">
      <c r="A2203">
        <v>3331</v>
      </c>
      <c r="B2203" t="s">
        <v>3628</v>
      </c>
      <c r="D2203" t="s">
        <v>3628</v>
      </c>
      <c r="G2203" t="s">
        <v>9</v>
      </c>
      <c r="H2203" t="s">
        <v>2106</v>
      </c>
    </row>
    <row r="2204" spans="1:8" x14ac:dyDescent="0.3">
      <c r="A2204">
        <v>4753</v>
      </c>
      <c r="B2204" t="s">
        <v>3629</v>
      </c>
      <c r="D2204" t="s">
        <v>3629</v>
      </c>
      <c r="G2204" t="s">
        <v>9</v>
      </c>
      <c r="H2204" t="s">
        <v>3630</v>
      </c>
    </row>
    <row r="2205" spans="1:8" x14ac:dyDescent="0.3">
      <c r="A2205">
        <v>338</v>
      </c>
      <c r="B2205" t="s">
        <v>3631</v>
      </c>
      <c r="D2205" t="s">
        <v>3631</v>
      </c>
      <c r="G2205" t="s">
        <v>9</v>
      </c>
      <c r="H2205" t="s">
        <v>3632</v>
      </c>
    </row>
    <row r="2206" spans="1:8" x14ac:dyDescent="0.3">
      <c r="A2206">
        <v>4867</v>
      </c>
      <c r="B2206" t="s">
        <v>3633</v>
      </c>
      <c r="D2206" t="s">
        <v>3633</v>
      </c>
      <c r="G2206" t="s">
        <v>9</v>
      </c>
      <c r="H2206" t="s">
        <v>921</v>
      </c>
    </row>
    <row r="2207" spans="1:8" x14ac:dyDescent="0.3">
      <c r="A2207">
        <v>4099</v>
      </c>
      <c r="B2207" t="s">
        <v>3634</v>
      </c>
      <c r="D2207" t="s">
        <v>3634</v>
      </c>
      <c r="G2207" t="s">
        <v>9</v>
      </c>
      <c r="H2207" t="s">
        <v>3635</v>
      </c>
    </row>
    <row r="2208" spans="1:8" x14ac:dyDescent="0.3">
      <c r="A2208">
        <v>73</v>
      </c>
      <c r="B2208" t="s">
        <v>3636</v>
      </c>
      <c r="D2208" t="s">
        <v>3636</v>
      </c>
      <c r="G2208" t="s">
        <v>9</v>
      </c>
      <c r="H2208" t="s">
        <v>161</v>
      </c>
    </row>
    <row r="2209" spans="1:8" x14ac:dyDescent="0.3">
      <c r="A2209">
        <v>4558</v>
      </c>
      <c r="B2209" t="s">
        <v>3637</v>
      </c>
      <c r="D2209" t="s">
        <v>3637</v>
      </c>
      <c r="G2209" t="s">
        <v>9</v>
      </c>
      <c r="H2209" t="s">
        <v>547</v>
      </c>
    </row>
    <row r="2210" spans="1:8" x14ac:dyDescent="0.3">
      <c r="A2210">
        <v>3527</v>
      </c>
      <c r="B2210" t="s">
        <v>3638</v>
      </c>
      <c r="D2210" t="s">
        <v>3638</v>
      </c>
      <c r="G2210" t="s">
        <v>9</v>
      </c>
      <c r="H2210" t="s">
        <v>219</v>
      </c>
    </row>
    <row r="2211" spans="1:8" x14ac:dyDescent="0.3">
      <c r="A2211">
        <v>4887</v>
      </c>
      <c r="B2211" t="s">
        <v>3639</v>
      </c>
      <c r="D2211" t="s">
        <v>3639</v>
      </c>
      <c r="G2211" t="s">
        <v>9</v>
      </c>
      <c r="H2211" t="s">
        <v>3640</v>
      </c>
    </row>
    <row r="2212" spans="1:8" x14ac:dyDescent="0.3">
      <c r="A2212">
        <v>5435</v>
      </c>
      <c r="B2212" t="s">
        <v>3641</v>
      </c>
      <c r="D2212" t="s">
        <v>3641</v>
      </c>
      <c r="G2212" t="s">
        <v>9</v>
      </c>
      <c r="H2212" t="s">
        <v>3642</v>
      </c>
    </row>
    <row r="2213" spans="1:8" x14ac:dyDescent="0.3">
      <c r="A2213">
        <v>5665</v>
      </c>
      <c r="B2213" t="s">
        <v>3643</v>
      </c>
      <c r="D2213" t="s">
        <v>3643</v>
      </c>
      <c r="G2213" t="s">
        <v>9</v>
      </c>
      <c r="H2213" t="s">
        <v>957</v>
      </c>
    </row>
    <row r="2214" spans="1:8" x14ac:dyDescent="0.3">
      <c r="A2214">
        <v>5092</v>
      </c>
      <c r="B2214" t="s">
        <v>3644</v>
      </c>
      <c r="D2214" t="s">
        <v>3644</v>
      </c>
      <c r="G2214" t="s">
        <v>9</v>
      </c>
      <c r="H2214" t="s">
        <v>3645</v>
      </c>
    </row>
    <row r="2215" spans="1:8" x14ac:dyDescent="0.3">
      <c r="A2215">
        <v>341</v>
      </c>
      <c r="B2215" t="s">
        <v>3646</v>
      </c>
      <c r="D2215" t="s">
        <v>3646</v>
      </c>
      <c r="G2215" t="s">
        <v>9</v>
      </c>
      <c r="H2215" t="s">
        <v>2390</v>
      </c>
    </row>
    <row r="2216" spans="1:8" x14ac:dyDescent="0.3">
      <c r="A2216">
        <v>2834</v>
      </c>
      <c r="B2216" t="s">
        <v>3647</v>
      </c>
      <c r="D2216" t="s">
        <v>3647</v>
      </c>
      <c r="G2216" t="s">
        <v>9</v>
      </c>
      <c r="H2216" t="s">
        <v>3648</v>
      </c>
    </row>
    <row r="2217" spans="1:8" x14ac:dyDescent="0.3">
      <c r="A2217">
        <v>4435</v>
      </c>
      <c r="B2217" t="s">
        <v>3649</v>
      </c>
      <c r="D2217" t="s">
        <v>3649</v>
      </c>
      <c r="G2217" t="s">
        <v>9</v>
      </c>
      <c r="H2217" t="s">
        <v>200</v>
      </c>
    </row>
    <row r="2218" spans="1:8" x14ac:dyDescent="0.3">
      <c r="A2218">
        <v>3142</v>
      </c>
      <c r="B2218" t="s">
        <v>3650</v>
      </c>
      <c r="D2218" t="s">
        <v>3650</v>
      </c>
      <c r="G2218" t="s">
        <v>9</v>
      </c>
      <c r="H2218" t="s">
        <v>434</v>
      </c>
    </row>
    <row r="2219" spans="1:8" x14ac:dyDescent="0.3">
      <c r="A2219">
        <v>5431</v>
      </c>
      <c r="B2219" t="s">
        <v>3651</v>
      </c>
      <c r="D2219" t="s">
        <v>3651</v>
      </c>
      <c r="G2219" t="s">
        <v>9</v>
      </c>
      <c r="H2219" t="s">
        <v>3652</v>
      </c>
    </row>
    <row r="2220" spans="1:8" x14ac:dyDescent="0.3">
      <c r="A2220">
        <v>5640</v>
      </c>
      <c r="B2220" t="s">
        <v>3653</v>
      </c>
      <c r="D2220" t="s">
        <v>3653</v>
      </c>
      <c r="G2220" t="s">
        <v>9</v>
      </c>
      <c r="H2220" t="s">
        <v>3654</v>
      </c>
    </row>
    <row r="2221" spans="1:8" x14ac:dyDescent="0.3">
      <c r="A2221">
        <v>2391</v>
      </c>
      <c r="B2221" t="s">
        <v>3655</v>
      </c>
      <c r="D2221" t="s">
        <v>3655</v>
      </c>
      <c r="G2221" t="s">
        <v>9</v>
      </c>
      <c r="H2221" t="s">
        <v>3656</v>
      </c>
    </row>
    <row r="2222" spans="1:8" x14ac:dyDescent="0.3">
      <c r="A2222">
        <v>74</v>
      </c>
      <c r="B2222" t="s">
        <v>3657</v>
      </c>
      <c r="D2222" t="s">
        <v>3657</v>
      </c>
      <c r="G2222" t="s">
        <v>9</v>
      </c>
      <c r="H2222" t="s">
        <v>161</v>
      </c>
    </row>
    <row r="2223" spans="1:8" x14ac:dyDescent="0.3">
      <c r="A2223">
        <v>2806</v>
      </c>
      <c r="B2223" t="s">
        <v>3658</v>
      </c>
      <c r="D2223" t="s">
        <v>3658</v>
      </c>
      <c r="G2223" t="s">
        <v>9</v>
      </c>
      <c r="H2223" t="s">
        <v>3659</v>
      </c>
    </row>
    <row r="2224" spans="1:8" x14ac:dyDescent="0.3">
      <c r="A2224">
        <v>2393</v>
      </c>
      <c r="B2224" t="s">
        <v>3660</v>
      </c>
      <c r="D2224" t="s">
        <v>3660</v>
      </c>
      <c r="G2224" t="s">
        <v>9</v>
      </c>
      <c r="H2224" t="s">
        <v>3437</v>
      </c>
    </row>
    <row r="2225" spans="1:8" x14ac:dyDescent="0.3">
      <c r="A2225">
        <v>3299</v>
      </c>
      <c r="B2225" t="s">
        <v>3661</v>
      </c>
      <c r="D2225" t="s">
        <v>3661</v>
      </c>
      <c r="G2225" t="s">
        <v>9</v>
      </c>
      <c r="H2225" t="s">
        <v>1686</v>
      </c>
    </row>
    <row r="2226" spans="1:8" x14ac:dyDescent="0.3">
      <c r="A2226">
        <v>1138</v>
      </c>
      <c r="B2226" t="s">
        <v>3662</v>
      </c>
      <c r="D2226" t="s">
        <v>3662</v>
      </c>
      <c r="G2226" t="s">
        <v>9</v>
      </c>
      <c r="H2226" t="s">
        <v>3663</v>
      </c>
    </row>
    <row r="2227" spans="1:8" x14ac:dyDescent="0.3">
      <c r="A2227">
        <v>669</v>
      </c>
      <c r="B2227" t="s">
        <v>3664</v>
      </c>
      <c r="D2227" t="s">
        <v>3664</v>
      </c>
      <c r="G2227" t="s">
        <v>9</v>
      </c>
      <c r="H2227" t="s">
        <v>239</v>
      </c>
    </row>
    <row r="2228" spans="1:8" x14ac:dyDescent="0.3">
      <c r="A2228">
        <v>705</v>
      </c>
      <c r="B2228" t="s">
        <v>3665</v>
      </c>
      <c r="D2228" t="s">
        <v>3665</v>
      </c>
      <c r="G2228" t="s">
        <v>9</v>
      </c>
      <c r="H2228" t="s">
        <v>3666</v>
      </c>
    </row>
    <row r="2229" spans="1:8" x14ac:dyDescent="0.3">
      <c r="A2229">
        <v>1000</v>
      </c>
      <c r="B2229" t="s">
        <v>3667</v>
      </c>
      <c r="D2229" t="s">
        <v>3667</v>
      </c>
      <c r="G2229" t="s">
        <v>9</v>
      </c>
      <c r="H2229" t="s">
        <v>1475</v>
      </c>
    </row>
    <row r="2230" spans="1:8" x14ac:dyDescent="0.3">
      <c r="A2230">
        <v>4791</v>
      </c>
      <c r="B2230" t="s">
        <v>3668</v>
      </c>
      <c r="D2230" t="s">
        <v>3668</v>
      </c>
      <c r="G2230" t="s">
        <v>9</v>
      </c>
      <c r="H2230" t="s">
        <v>3669</v>
      </c>
    </row>
    <row r="2231" spans="1:8" x14ac:dyDescent="0.3">
      <c r="A2231">
        <v>530</v>
      </c>
      <c r="B2231" t="s">
        <v>3670</v>
      </c>
      <c r="D2231" t="s">
        <v>3670</v>
      </c>
      <c r="G2231" t="s">
        <v>9</v>
      </c>
      <c r="H2231" t="s">
        <v>3671</v>
      </c>
    </row>
    <row r="2232" spans="1:8" x14ac:dyDescent="0.3">
      <c r="A2232">
        <v>1346</v>
      </c>
      <c r="B2232" t="s">
        <v>3672</v>
      </c>
      <c r="D2232" t="s">
        <v>3672</v>
      </c>
      <c r="G2232" t="s">
        <v>9</v>
      </c>
      <c r="H2232" t="s">
        <v>3559</v>
      </c>
    </row>
    <row r="2233" spans="1:8" x14ac:dyDescent="0.3">
      <c r="A2233">
        <v>5191</v>
      </c>
      <c r="B2233" t="s">
        <v>3673</v>
      </c>
      <c r="D2233" t="s">
        <v>3673</v>
      </c>
      <c r="G2233" t="s">
        <v>9</v>
      </c>
      <c r="H2233" t="s">
        <v>3674</v>
      </c>
    </row>
    <row r="2234" spans="1:8" x14ac:dyDescent="0.3">
      <c r="A2234">
        <v>377</v>
      </c>
      <c r="B2234" t="s">
        <v>3675</v>
      </c>
      <c r="D2234" t="s">
        <v>3675</v>
      </c>
      <c r="G2234" t="s">
        <v>9</v>
      </c>
      <c r="H2234" t="s">
        <v>511</v>
      </c>
    </row>
    <row r="2235" spans="1:8" x14ac:dyDescent="0.3">
      <c r="A2235">
        <v>997</v>
      </c>
      <c r="B2235" t="s">
        <v>3676</v>
      </c>
      <c r="D2235" t="s">
        <v>3676</v>
      </c>
      <c r="G2235" t="s">
        <v>9</v>
      </c>
      <c r="H2235" t="s">
        <v>3677</v>
      </c>
    </row>
    <row r="2236" spans="1:8" x14ac:dyDescent="0.3">
      <c r="A2236">
        <v>2683</v>
      </c>
      <c r="B2236" t="s">
        <v>3678</v>
      </c>
      <c r="D2236" t="s">
        <v>3678</v>
      </c>
      <c r="G2236" t="s">
        <v>9</v>
      </c>
      <c r="H2236" t="s">
        <v>451</v>
      </c>
    </row>
    <row r="2237" spans="1:8" x14ac:dyDescent="0.3">
      <c r="A2237">
        <v>2579</v>
      </c>
      <c r="B2237" t="s">
        <v>3679</v>
      </c>
      <c r="D2237" t="s">
        <v>3679</v>
      </c>
      <c r="G2237" t="s">
        <v>9</v>
      </c>
      <c r="H2237" t="s">
        <v>3680</v>
      </c>
    </row>
    <row r="2238" spans="1:8" x14ac:dyDescent="0.3">
      <c r="A2238">
        <v>3767</v>
      </c>
      <c r="B2238" t="s">
        <v>3681</v>
      </c>
      <c r="D2238" t="s">
        <v>3681</v>
      </c>
      <c r="G2238" t="s">
        <v>9</v>
      </c>
      <c r="H2238" t="s">
        <v>3682</v>
      </c>
    </row>
    <row r="2239" spans="1:8" x14ac:dyDescent="0.3">
      <c r="A2239">
        <v>2732</v>
      </c>
      <c r="B2239" t="s">
        <v>3683</v>
      </c>
      <c r="D2239" t="s">
        <v>3683</v>
      </c>
      <c r="G2239" t="s">
        <v>9</v>
      </c>
      <c r="H2239" t="s">
        <v>3684</v>
      </c>
    </row>
    <row r="2240" spans="1:8" x14ac:dyDescent="0.3">
      <c r="A2240">
        <v>150</v>
      </c>
      <c r="B2240" t="s">
        <v>3685</v>
      </c>
      <c r="D2240" t="s">
        <v>3685</v>
      </c>
      <c r="G2240" t="s">
        <v>9</v>
      </c>
      <c r="H2240" t="s">
        <v>161</v>
      </c>
    </row>
    <row r="2241" spans="1:8" x14ac:dyDescent="0.3">
      <c r="A2241">
        <v>1071</v>
      </c>
      <c r="B2241" t="s">
        <v>3686</v>
      </c>
      <c r="D2241" t="s">
        <v>3686</v>
      </c>
      <c r="G2241" t="s">
        <v>9</v>
      </c>
      <c r="H2241" t="s">
        <v>2938</v>
      </c>
    </row>
    <row r="2242" spans="1:8" x14ac:dyDescent="0.3">
      <c r="A2242">
        <v>3570</v>
      </c>
      <c r="B2242" t="s">
        <v>3687</v>
      </c>
      <c r="D2242" t="s">
        <v>3687</v>
      </c>
      <c r="G2242" t="s">
        <v>9</v>
      </c>
      <c r="H2242" t="s">
        <v>3688</v>
      </c>
    </row>
    <row r="2243" spans="1:8" x14ac:dyDescent="0.3">
      <c r="A2243">
        <v>5201</v>
      </c>
      <c r="B2243" t="s">
        <v>3689</v>
      </c>
      <c r="D2243" t="s">
        <v>3689</v>
      </c>
      <c r="G2243" t="s">
        <v>9</v>
      </c>
      <c r="H2243" t="s">
        <v>3690</v>
      </c>
    </row>
    <row r="2244" spans="1:8" x14ac:dyDescent="0.3">
      <c r="A2244">
        <v>294</v>
      </c>
      <c r="B2244" t="s">
        <v>3691</v>
      </c>
      <c r="D2244" t="s">
        <v>3691</v>
      </c>
      <c r="G2244" t="s">
        <v>9</v>
      </c>
      <c r="H2244" t="s">
        <v>28</v>
      </c>
    </row>
    <row r="2245" spans="1:8" x14ac:dyDescent="0.3">
      <c r="A2245">
        <v>129</v>
      </c>
      <c r="B2245" t="s">
        <v>3692</v>
      </c>
      <c r="D2245" t="s">
        <v>3692</v>
      </c>
      <c r="G2245" t="s">
        <v>9</v>
      </c>
      <c r="H2245" t="s">
        <v>2113</v>
      </c>
    </row>
    <row r="2246" spans="1:8" x14ac:dyDescent="0.3">
      <c r="A2246">
        <v>2995</v>
      </c>
      <c r="B2246" t="s">
        <v>3693</v>
      </c>
      <c r="D2246" t="s">
        <v>3693</v>
      </c>
      <c r="G2246" t="s">
        <v>9</v>
      </c>
      <c r="H2246" t="s">
        <v>3694</v>
      </c>
    </row>
    <row r="2247" spans="1:8" x14ac:dyDescent="0.3">
      <c r="A2247">
        <v>3234</v>
      </c>
      <c r="B2247" t="s">
        <v>3695</v>
      </c>
      <c r="D2247" t="s">
        <v>3695</v>
      </c>
      <c r="G2247" t="s">
        <v>9</v>
      </c>
      <c r="H2247" t="s">
        <v>3696</v>
      </c>
    </row>
    <row r="2248" spans="1:8" x14ac:dyDescent="0.3">
      <c r="A2248">
        <v>286</v>
      </c>
      <c r="B2248" t="s">
        <v>3697</v>
      </c>
      <c r="D2248" t="s">
        <v>3697</v>
      </c>
      <c r="G2248" t="s">
        <v>9</v>
      </c>
      <c r="H2248" t="s">
        <v>111</v>
      </c>
    </row>
    <row r="2249" spans="1:8" x14ac:dyDescent="0.3">
      <c r="A2249">
        <v>3633</v>
      </c>
      <c r="B2249" t="s">
        <v>3698</v>
      </c>
      <c r="D2249" t="s">
        <v>3698</v>
      </c>
      <c r="G2249" t="s">
        <v>9</v>
      </c>
      <c r="H2249" t="s">
        <v>406</v>
      </c>
    </row>
    <row r="2250" spans="1:8" x14ac:dyDescent="0.3">
      <c r="A2250">
        <v>3663</v>
      </c>
      <c r="B2250" t="s">
        <v>3699</v>
      </c>
      <c r="D2250" t="s">
        <v>3699</v>
      </c>
      <c r="G2250" t="s">
        <v>9</v>
      </c>
      <c r="H2250" t="s">
        <v>3700</v>
      </c>
    </row>
    <row r="2251" spans="1:8" x14ac:dyDescent="0.3">
      <c r="A2251">
        <v>3795</v>
      </c>
      <c r="B2251" t="s">
        <v>3701</v>
      </c>
      <c r="D2251" t="s">
        <v>3701</v>
      </c>
      <c r="G2251" t="s">
        <v>9</v>
      </c>
      <c r="H2251" t="s">
        <v>3702</v>
      </c>
    </row>
    <row r="2252" spans="1:8" x14ac:dyDescent="0.3">
      <c r="A2252">
        <v>4609</v>
      </c>
      <c r="B2252" t="s">
        <v>3703</v>
      </c>
      <c r="D2252" t="s">
        <v>3703</v>
      </c>
      <c r="G2252" t="s">
        <v>9</v>
      </c>
      <c r="H2252" t="s">
        <v>3704</v>
      </c>
    </row>
    <row r="2253" spans="1:8" x14ac:dyDescent="0.3">
      <c r="A2253">
        <v>3069</v>
      </c>
      <c r="B2253" t="s">
        <v>3705</v>
      </c>
      <c r="D2253" t="s">
        <v>3705</v>
      </c>
      <c r="G2253" t="s">
        <v>9</v>
      </c>
      <c r="H2253" t="s">
        <v>3706</v>
      </c>
    </row>
    <row r="2254" spans="1:8" x14ac:dyDescent="0.3">
      <c r="A2254">
        <v>759</v>
      </c>
      <c r="B2254" t="s">
        <v>3707</v>
      </c>
      <c r="D2254" t="s">
        <v>3707</v>
      </c>
      <c r="G2254" t="s">
        <v>9</v>
      </c>
      <c r="H2254" t="s">
        <v>2707</v>
      </c>
    </row>
    <row r="2255" spans="1:8" x14ac:dyDescent="0.3">
      <c r="A2255">
        <v>2548</v>
      </c>
      <c r="B2255" t="s">
        <v>3708</v>
      </c>
      <c r="D2255" t="s">
        <v>3708</v>
      </c>
      <c r="G2255" t="s">
        <v>9</v>
      </c>
      <c r="H2255" t="s">
        <v>3709</v>
      </c>
    </row>
    <row r="2256" spans="1:8" x14ac:dyDescent="0.3">
      <c r="A2256">
        <v>4188</v>
      </c>
      <c r="B2256" t="s">
        <v>3710</v>
      </c>
      <c r="D2256" t="s">
        <v>3710</v>
      </c>
      <c r="G2256" t="s">
        <v>9</v>
      </c>
      <c r="H2256" t="s">
        <v>3711</v>
      </c>
    </row>
    <row r="2257" spans="1:8" x14ac:dyDescent="0.3">
      <c r="A2257">
        <v>2654</v>
      </c>
      <c r="B2257" t="s">
        <v>3712</v>
      </c>
      <c r="D2257" t="s">
        <v>3712</v>
      </c>
      <c r="G2257" t="s">
        <v>9</v>
      </c>
      <c r="H2257" t="s">
        <v>451</v>
      </c>
    </row>
    <row r="2258" spans="1:8" x14ac:dyDescent="0.3">
      <c r="A2258">
        <v>5504</v>
      </c>
      <c r="B2258" t="s">
        <v>3713</v>
      </c>
      <c r="D2258" t="s">
        <v>3713</v>
      </c>
      <c r="G2258" t="s">
        <v>9</v>
      </c>
      <c r="H2258" t="s">
        <v>3714</v>
      </c>
    </row>
    <row r="2259" spans="1:8" x14ac:dyDescent="0.3">
      <c r="A2259">
        <v>812</v>
      </c>
      <c r="B2259" t="s">
        <v>3715</v>
      </c>
      <c r="D2259" t="s">
        <v>3715</v>
      </c>
      <c r="G2259" t="s">
        <v>9</v>
      </c>
      <c r="H2259" t="s">
        <v>3716</v>
      </c>
    </row>
    <row r="2260" spans="1:8" x14ac:dyDescent="0.3">
      <c r="A2260">
        <v>591</v>
      </c>
      <c r="B2260" t="s">
        <v>3717</v>
      </c>
      <c r="D2260" t="s">
        <v>3717</v>
      </c>
      <c r="G2260" t="s">
        <v>9</v>
      </c>
      <c r="H2260" t="s">
        <v>3718</v>
      </c>
    </row>
    <row r="2261" spans="1:8" x14ac:dyDescent="0.3">
      <c r="A2261">
        <v>458</v>
      </c>
      <c r="B2261" t="s">
        <v>3719</v>
      </c>
      <c r="D2261" t="s">
        <v>3719</v>
      </c>
      <c r="G2261" t="s">
        <v>9</v>
      </c>
      <c r="H2261" t="s">
        <v>3720</v>
      </c>
    </row>
    <row r="2262" spans="1:8" x14ac:dyDescent="0.3">
      <c r="A2262">
        <v>76</v>
      </c>
      <c r="B2262" t="s">
        <v>3721</v>
      </c>
      <c r="D2262" t="s">
        <v>3721</v>
      </c>
      <c r="G2262" t="s">
        <v>9</v>
      </c>
      <c r="H2262" t="s">
        <v>161</v>
      </c>
    </row>
    <row r="2263" spans="1:8" x14ac:dyDescent="0.3">
      <c r="A2263">
        <v>5799</v>
      </c>
      <c r="B2263" t="s">
        <v>3722</v>
      </c>
      <c r="D2263" t="s">
        <v>3722</v>
      </c>
      <c r="G2263" t="s">
        <v>9</v>
      </c>
      <c r="H2263" t="s">
        <v>707</v>
      </c>
    </row>
    <row r="2264" spans="1:8" x14ac:dyDescent="0.3">
      <c r="A2264">
        <v>988</v>
      </c>
      <c r="B2264" t="s">
        <v>3723</v>
      </c>
      <c r="D2264" t="s">
        <v>3723</v>
      </c>
      <c r="G2264" t="s">
        <v>9</v>
      </c>
      <c r="H2264" t="s">
        <v>2325</v>
      </c>
    </row>
    <row r="2265" spans="1:8" x14ac:dyDescent="0.3">
      <c r="A2265">
        <v>4438</v>
      </c>
      <c r="B2265" t="s">
        <v>3724</v>
      </c>
      <c r="D2265" t="s">
        <v>3724</v>
      </c>
      <c r="G2265" t="s">
        <v>9</v>
      </c>
      <c r="H2265" t="s">
        <v>200</v>
      </c>
    </row>
    <row r="2266" spans="1:8" x14ac:dyDescent="0.3">
      <c r="A2266">
        <v>2780</v>
      </c>
      <c r="B2266" t="s">
        <v>3725</v>
      </c>
      <c r="D2266" t="s">
        <v>3725</v>
      </c>
      <c r="G2266" t="s">
        <v>9</v>
      </c>
      <c r="H2266" t="s">
        <v>3726</v>
      </c>
    </row>
    <row r="2267" spans="1:8" x14ac:dyDescent="0.3">
      <c r="A2267">
        <v>3510</v>
      </c>
      <c r="B2267" t="s">
        <v>3727</v>
      </c>
      <c r="D2267" t="s">
        <v>3727</v>
      </c>
      <c r="G2267" t="s">
        <v>9</v>
      </c>
      <c r="H2267" t="s">
        <v>3728</v>
      </c>
    </row>
    <row r="2268" spans="1:8" x14ac:dyDescent="0.3">
      <c r="A2268">
        <v>2975</v>
      </c>
      <c r="B2268" t="s">
        <v>3729</v>
      </c>
      <c r="D2268" t="s">
        <v>3729</v>
      </c>
      <c r="G2268" t="s">
        <v>9</v>
      </c>
      <c r="H2268" t="s">
        <v>1221</v>
      </c>
    </row>
    <row r="2269" spans="1:8" x14ac:dyDescent="0.3">
      <c r="A2269">
        <v>3154</v>
      </c>
      <c r="B2269" t="s">
        <v>3730</v>
      </c>
      <c r="D2269" t="s">
        <v>3730</v>
      </c>
      <c r="G2269" t="s">
        <v>9</v>
      </c>
      <c r="H2269" t="s">
        <v>3731</v>
      </c>
    </row>
    <row r="2270" spans="1:8" x14ac:dyDescent="0.3">
      <c r="A2270">
        <v>5698</v>
      </c>
      <c r="B2270" t="s">
        <v>3732</v>
      </c>
      <c r="D2270" t="s">
        <v>3732</v>
      </c>
      <c r="G2270" t="s">
        <v>9</v>
      </c>
      <c r="H2270" t="s">
        <v>2410</v>
      </c>
    </row>
    <row r="2271" spans="1:8" x14ac:dyDescent="0.3">
      <c r="A2271">
        <v>77</v>
      </c>
      <c r="B2271" t="s">
        <v>3733</v>
      </c>
      <c r="D2271" t="s">
        <v>3733</v>
      </c>
      <c r="G2271" t="s">
        <v>9</v>
      </c>
      <c r="H2271" t="s">
        <v>161</v>
      </c>
    </row>
    <row r="2272" spans="1:8" x14ac:dyDescent="0.3">
      <c r="A2272">
        <v>5549</v>
      </c>
      <c r="B2272" t="s">
        <v>3734</v>
      </c>
      <c r="D2272" t="s">
        <v>3734</v>
      </c>
      <c r="G2272" t="s">
        <v>9</v>
      </c>
      <c r="H2272" t="s">
        <v>3735</v>
      </c>
    </row>
    <row r="2273" spans="1:8" x14ac:dyDescent="0.3">
      <c r="A2273">
        <v>4071</v>
      </c>
      <c r="B2273" t="s">
        <v>3736</v>
      </c>
      <c r="D2273" t="s">
        <v>3736</v>
      </c>
      <c r="G2273" t="s">
        <v>9</v>
      </c>
      <c r="H2273" t="s">
        <v>3737</v>
      </c>
    </row>
    <row r="2274" spans="1:8" x14ac:dyDescent="0.3">
      <c r="A2274">
        <v>3138</v>
      </c>
      <c r="B2274" t="s">
        <v>3738</v>
      </c>
      <c r="D2274" t="s">
        <v>3738</v>
      </c>
      <c r="G2274" t="s">
        <v>9</v>
      </c>
      <c r="H2274" t="s">
        <v>3739</v>
      </c>
    </row>
    <row r="2275" spans="1:8" x14ac:dyDescent="0.3">
      <c r="A2275">
        <v>5055</v>
      </c>
      <c r="B2275" t="s">
        <v>3740</v>
      </c>
      <c r="D2275" t="s">
        <v>3740</v>
      </c>
      <c r="G2275" t="s">
        <v>9</v>
      </c>
      <c r="H2275" t="s">
        <v>2296</v>
      </c>
    </row>
    <row r="2276" spans="1:8" x14ac:dyDescent="0.3">
      <c r="A2276">
        <v>738</v>
      </c>
      <c r="B2276" t="s">
        <v>3741</v>
      </c>
      <c r="D2276" t="s">
        <v>3741</v>
      </c>
      <c r="G2276" t="s">
        <v>9</v>
      </c>
      <c r="H2276" t="s">
        <v>699</v>
      </c>
    </row>
    <row r="2277" spans="1:8" x14ac:dyDescent="0.3">
      <c r="A2277">
        <v>4342</v>
      </c>
      <c r="B2277" t="s">
        <v>3742</v>
      </c>
      <c r="D2277" t="s">
        <v>3742</v>
      </c>
      <c r="G2277" t="s">
        <v>9</v>
      </c>
      <c r="H2277" t="s">
        <v>3743</v>
      </c>
    </row>
    <row r="2278" spans="1:8" x14ac:dyDescent="0.3">
      <c r="A2278">
        <v>5035</v>
      </c>
      <c r="B2278" t="s">
        <v>3744</v>
      </c>
      <c r="D2278" t="s">
        <v>3744</v>
      </c>
      <c r="G2278" t="s">
        <v>9</v>
      </c>
      <c r="H2278" t="s">
        <v>356</v>
      </c>
    </row>
    <row r="2279" spans="1:8" x14ac:dyDescent="0.3">
      <c r="A2279">
        <v>2540</v>
      </c>
      <c r="B2279" t="s">
        <v>3745</v>
      </c>
      <c r="D2279" t="s">
        <v>3745</v>
      </c>
      <c r="G2279" t="s">
        <v>9</v>
      </c>
      <c r="H2279" t="s">
        <v>3746</v>
      </c>
    </row>
    <row r="2280" spans="1:8" x14ac:dyDescent="0.3">
      <c r="A2280">
        <v>5028</v>
      </c>
      <c r="B2280" t="s">
        <v>3747</v>
      </c>
      <c r="D2280" t="s">
        <v>3747</v>
      </c>
      <c r="G2280" t="s">
        <v>9</v>
      </c>
      <c r="H2280" t="s">
        <v>3748</v>
      </c>
    </row>
    <row r="2281" spans="1:8" x14ac:dyDescent="0.3">
      <c r="A2281">
        <v>5029</v>
      </c>
      <c r="B2281" t="s">
        <v>3749</v>
      </c>
      <c r="D2281" t="s">
        <v>3749</v>
      </c>
      <c r="G2281" t="s">
        <v>9</v>
      </c>
      <c r="H2281" t="s">
        <v>3748</v>
      </c>
    </row>
    <row r="2282" spans="1:8" x14ac:dyDescent="0.3">
      <c r="A2282">
        <v>78</v>
      </c>
      <c r="B2282" t="s">
        <v>3750</v>
      </c>
      <c r="D2282" t="s">
        <v>3750</v>
      </c>
      <c r="G2282" t="s">
        <v>9</v>
      </c>
      <c r="H2282" t="s">
        <v>161</v>
      </c>
    </row>
    <row r="2283" spans="1:8" x14ac:dyDescent="0.3">
      <c r="A2283">
        <v>5790</v>
      </c>
      <c r="B2283" t="s">
        <v>3751</v>
      </c>
      <c r="D2283" t="s">
        <v>3751</v>
      </c>
      <c r="G2283" t="s">
        <v>9</v>
      </c>
      <c r="H2283" t="s">
        <v>1012</v>
      </c>
    </row>
    <row r="2284" spans="1:8" x14ac:dyDescent="0.3">
      <c r="A2284">
        <v>5752</v>
      </c>
      <c r="B2284" t="s">
        <v>3752</v>
      </c>
      <c r="D2284" t="s">
        <v>3752</v>
      </c>
      <c r="G2284" t="s">
        <v>9</v>
      </c>
      <c r="H2284" t="s">
        <v>3753</v>
      </c>
    </row>
    <row r="2285" spans="1:8" x14ac:dyDescent="0.3">
      <c r="A2285">
        <v>2777</v>
      </c>
      <c r="B2285" t="s">
        <v>3754</v>
      </c>
      <c r="D2285" t="s">
        <v>3754</v>
      </c>
      <c r="G2285" t="s">
        <v>9</v>
      </c>
      <c r="H2285" t="s">
        <v>1031</v>
      </c>
    </row>
    <row r="2286" spans="1:8" x14ac:dyDescent="0.3">
      <c r="A2286">
        <v>906</v>
      </c>
      <c r="B2286" t="s">
        <v>3755</v>
      </c>
      <c r="D2286" t="s">
        <v>3755</v>
      </c>
      <c r="G2286" t="s">
        <v>9</v>
      </c>
      <c r="H2286" t="s">
        <v>1705</v>
      </c>
    </row>
    <row r="2287" spans="1:8" x14ac:dyDescent="0.3">
      <c r="A2287">
        <v>3286</v>
      </c>
      <c r="B2287" t="s">
        <v>3756</v>
      </c>
      <c r="D2287" t="s">
        <v>3756</v>
      </c>
      <c r="G2287" t="s">
        <v>9</v>
      </c>
      <c r="H2287" t="s">
        <v>1017</v>
      </c>
    </row>
    <row r="2288" spans="1:8" x14ac:dyDescent="0.3">
      <c r="A2288">
        <v>5045</v>
      </c>
      <c r="B2288" t="s">
        <v>3757</v>
      </c>
      <c r="D2288" t="s">
        <v>3757</v>
      </c>
      <c r="G2288" t="s">
        <v>9</v>
      </c>
      <c r="H2288" t="s">
        <v>356</v>
      </c>
    </row>
    <row r="2289" spans="1:8" x14ac:dyDescent="0.3">
      <c r="A2289">
        <v>5619</v>
      </c>
      <c r="B2289" t="s">
        <v>3758</v>
      </c>
      <c r="D2289" t="s">
        <v>3758</v>
      </c>
      <c r="G2289" t="s">
        <v>9</v>
      </c>
      <c r="H2289" t="s">
        <v>3759</v>
      </c>
    </row>
    <row r="2290" spans="1:8" x14ac:dyDescent="0.3">
      <c r="A2290">
        <v>2467</v>
      </c>
      <c r="B2290" t="s">
        <v>3760</v>
      </c>
      <c r="D2290" t="s">
        <v>3760</v>
      </c>
      <c r="G2290" t="s">
        <v>9</v>
      </c>
      <c r="H2290" t="s">
        <v>3761</v>
      </c>
    </row>
    <row r="2291" spans="1:8" x14ac:dyDescent="0.3">
      <c r="A2291">
        <v>2655</v>
      </c>
      <c r="B2291" t="s">
        <v>3762</v>
      </c>
      <c r="D2291" t="s">
        <v>3762</v>
      </c>
      <c r="G2291" t="s">
        <v>9</v>
      </c>
      <c r="H2291" t="s">
        <v>451</v>
      </c>
    </row>
    <row r="2292" spans="1:8" x14ac:dyDescent="0.3">
      <c r="A2292">
        <v>4567</v>
      </c>
      <c r="B2292" t="s">
        <v>3763</v>
      </c>
      <c r="D2292" t="s">
        <v>3763</v>
      </c>
      <c r="G2292" t="s">
        <v>9</v>
      </c>
      <c r="H2292" t="s">
        <v>3764</v>
      </c>
    </row>
    <row r="2293" spans="1:8" x14ac:dyDescent="0.3">
      <c r="A2293">
        <v>138</v>
      </c>
      <c r="B2293" t="s">
        <v>3765</v>
      </c>
      <c r="D2293" t="s">
        <v>3765</v>
      </c>
      <c r="G2293" t="s">
        <v>9</v>
      </c>
      <c r="H2293" t="s">
        <v>161</v>
      </c>
    </row>
    <row r="2294" spans="1:8" x14ac:dyDescent="0.3">
      <c r="A2294">
        <v>3054</v>
      </c>
      <c r="B2294" t="s">
        <v>3766</v>
      </c>
      <c r="D2294" t="s">
        <v>3766</v>
      </c>
      <c r="G2294" t="s">
        <v>9</v>
      </c>
      <c r="H2294" t="s">
        <v>583</v>
      </c>
    </row>
    <row r="2295" spans="1:8" x14ac:dyDescent="0.3">
      <c r="A2295">
        <v>3492</v>
      </c>
      <c r="B2295" t="s">
        <v>3767</v>
      </c>
      <c r="D2295" t="s">
        <v>3767</v>
      </c>
      <c r="G2295" t="s">
        <v>9</v>
      </c>
      <c r="H2295" t="s">
        <v>3530</v>
      </c>
    </row>
    <row r="2296" spans="1:8" x14ac:dyDescent="0.3">
      <c r="A2296">
        <v>2700</v>
      </c>
      <c r="B2296" t="s">
        <v>3768</v>
      </c>
      <c r="D2296" t="s">
        <v>3768</v>
      </c>
      <c r="G2296" t="s">
        <v>9</v>
      </c>
      <c r="H2296" t="s">
        <v>451</v>
      </c>
    </row>
    <row r="2297" spans="1:8" x14ac:dyDescent="0.3">
      <c r="A2297">
        <v>871</v>
      </c>
      <c r="B2297" t="s">
        <v>3769</v>
      </c>
      <c r="D2297" t="s">
        <v>3769</v>
      </c>
      <c r="G2297" t="s">
        <v>9</v>
      </c>
      <c r="H2297" t="s">
        <v>68</v>
      </c>
    </row>
    <row r="2298" spans="1:8" x14ac:dyDescent="0.3">
      <c r="A2298">
        <v>5779</v>
      </c>
      <c r="B2298" t="s">
        <v>3770</v>
      </c>
      <c r="D2298" t="s">
        <v>3770</v>
      </c>
      <c r="G2298" t="s">
        <v>9</v>
      </c>
      <c r="H2298" t="s">
        <v>1063</v>
      </c>
    </row>
    <row r="2299" spans="1:8" x14ac:dyDescent="0.3">
      <c r="A2299">
        <v>2529</v>
      </c>
      <c r="B2299" t="s">
        <v>3771</v>
      </c>
      <c r="D2299" t="s">
        <v>3771</v>
      </c>
      <c r="G2299" t="s">
        <v>9</v>
      </c>
      <c r="H2299" t="s">
        <v>3772</v>
      </c>
    </row>
    <row r="2300" spans="1:8" x14ac:dyDescent="0.3">
      <c r="A2300">
        <v>409</v>
      </c>
      <c r="B2300" t="s">
        <v>3773</v>
      </c>
      <c r="D2300" t="s">
        <v>3773</v>
      </c>
      <c r="G2300" t="s">
        <v>9</v>
      </c>
      <c r="H2300" t="s">
        <v>3774</v>
      </c>
    </row>
    <row r="2301" spans="1:8" x14ac:dyDescent="0.3">
      <c r="A2301">
        <v>782</v>
      </c>
      <c r="B2301" t="s">
        <v>3775</v>
      </c>
      <c r="D2301" t="s">
        <v>3775</v>
      </c>
      <c r="G2301" t="s">
        <v>9</v>
      </c>
      <c r="H2301" t="s">
        <v>1334</v>
      </c>
    </row>
    <row r="2302" spans="1:8" x14ac:dyDescent="0.3">
      <c r="A2302">
        <v>5252</v>
      </c>
      <c r="B2302" t="s">
        <v>3776</v>
      </c>
      <c r="D2302" t="s">
        <v>3776</v>
      </c>
      <c r="G2302" t="s">
        <v>9</v>
      </c>
      <c r="H2302" t="s">
        <v>3777</v>
      </c>
    </row>
    <row r="2303" spans="1:8" x14ac:dyDescent="0.3">
      <c r="A2303">
        <v>3078</v>
      </c>
      <c r="B2303" t="s">
        <v>3778</v>
      </c>
      <c r="D2303" t="s">
        <v>3778</v>
      </c>
      <c r="G2303" t="s">
        <v>9</v>
      </c>
      <c r="H2303" t="s">
        <v>3779</v>
      </c>
    </row>
    <row r="2304" spans="1:8" x14ac:dyDescent="0.3">
      <c r="A2304">
        <v>2397</v>
      </c>
      <c r="B2304" t="s">
        <v>3780</v>
      </c>
      <c r="D2304" t="s">
        <v>3780</v>
      </c>
      <c r="G2304" t="s">
        <v>9</v>
      </c>
      <c r="H2304" t="s">
        <v>3781</v>
      </c>
    </row>
    <row r="2305" spans="1:8" x14ac:dyDescent="0.3">
      <c r="A2305">
        <v>3609</v>
      </c>
      <c r="B2305" t="s">
        <v>3782</v>
      </c>
      <c r="D2305" t="s">
        <v>3782</v>
      </c>
      <c r="G2305" t="s">
        <v>9</v>
      </c>
      <c r="H2305" t="s">
        <v>3783</v>
      </c>
    </row>
    <row r="2306" spans="1:8" x14ac:dyDescent="0.3">
      <c r="A2306">
        <v>3007</v>
      </c>
      <c r="B2306" t="s">
        <v>3784</v>
      </c>
      <c r="D2306" t="s">
        <v>3784</v>
      </c>
      <c r="G2306" t="s">
        <v>9</v>
      </c>
      <c r="H2306" t="s">
        <v>1876</v>
      </c>
    </row>
    <row r="2307" spans="1:8" x14ac:dyDescent="0.3">
      <c r="A2307">
        <v>2473</v>
      </c>
      <c r="B2307" t="s">
        <v>3785</v>
      </c>
      <c r="D2307" t="s">
        <v>3785</v>
      </c>
      <c r="G2307" t="s">
        <v>9</v>
      </c>
      <c r="H2307" t="s">
        <v>3786</v>
      </c>
    </row>
    <row r="2308" spans="1:8" x14ac:dyDescent="0.3">
      <c r="A2308">
        <v>242</v>
      </c>
      <c r="B2308" t="s">
        <v>3787</v>
      </c>
      <c r="D2308" t="s">
        <v>3787</v>
      </c>
      <c r="G2308" t="s">
        <v>9</v>
      </c>
      <c r="H2308" t="s">
        <v>97</v>
      </c>
    </row>
    <row r="2309" spans="1:8" x14ac:dyDescent="0.3">
      <c r="A2309">
        <v>854</v>
      </c>
      <c r="B2309" t="s">
        <v>3788</v>
      </c>
      <c r="D2309" t="s">
        <v>3788</v>
      </c>
      <c r="G2309" t="s">
        <v>9</v>
      </c>
      <c r="H2309" t="s">
        <v>3789</v>
      </c>
    </row>
    <row r="2310" spans="1:8" x14ac:dyDescent="0.3">
      <c r="A2310">
        <v>3388</v>
      </c>
      <c r="B2310" t="s">
        <v>3790</v>
      </c>
      <c r="D2310" t="s">
        <v>3790</v>
      </c>
      <c r="G2310" t="s">
        <v>9</v>
      </c>
      <c r="H2310" t="s">
        <v>925</v>
      </c>
    </row>
    <row r="2311" spans="1:8" x14ac:dyDescent="0.3">
      <c r="A2311">
        <v>721</v>
      </c>
      <c r="B2311" t="s">
        <v>3791</v>
      </c>
      <c r="D2311" t="s">
        <v>3791</v>
      </c>
      <c r="G2311" t="s">
        <v>9</v>
      </c>
      <c r="H2311" t="s">
        <v>3792</v>
      </c>
    </row>
    <row r="2312" spans="1:8" x14ac:dyDescent="0.3">
      <c r="A2312">
        <v>3394</v>
      </c>
      <c r="B2312" t="s">
        <v>3793</v>
      </c>
      <c r="D2312" t="s">
        <v>3793</v>
      </c>
      <c r="G2312" t="s">
        <v>9</v>
      </c>
      <c r="H2312" t="s">
        <v>3794</v>
      </c>
    </row>
    <row r="2313" spans="1:8" x14ac:dyDescent="0.3">
      <c r="A2313">
        <v>81</v>
      </c>
      <c r="B2313" t="s">
        <v>3795</v>
      </c>
      <c r="D2313" t="s">
        <v>3795</v>
      </c>
      <c r="G2313" t="s">
        <v>9</v>
      </c>
      <c r="H2313" t="s">
        <v>161</v>
      </c>
    </row>
    <row r="2314" spans="1:8" x14ac:dyDescent="0.3">
      <c r="A2314">
        <v>4684</v>
      </c>
      <c r="B2314" t="s">
        <v>3796</v>
      </c>
      <c r="D2314" t="s">
        <v>3796</v>
      </c>
      <c r="G2314" t="s">
        <v>9</v>
      </c>
      <c r="H2314" t="s">
        <v>3797</v>
      </c>
    </row>
    <row r="2315" spans="1:8" x14ac:dyDescent="0.3">
      <c r="A2315">
        <v>5427</v>
      </c>
      <c r="B2315" t="s">
        <v>3798</v>
      </c>
      <c r="D2315" t="s">
        <v>3798</v>
      </c>
      <c r="G2315" t="s">
        <v>9</v>
      </c>
      <c r="H2315" t="s">
        <v>3799</v>
      </c>
    </row>
    <row r="2316" spans="1:8" x14ac:dyDescent="0.3">
      <c r="A2316">
        <v>3967</v>
      </c>
      <c r="B2316" t="s">
        <v>3800</v>
      </c>
      <c r="D2316" t="s">
        <v>3800</v>
      </c>
      <c r="G2316" t="s">
        <v>9</v>
      </c>
      <c r="H2316" t="s">
        <v>899</v>
      </c>
    </row>
    <row r="2317" spans="1:8" x14ac:dyDescent="0.3">
      <c r="A2317">
        <v>5664</v>
      </c>
      <c r="B2317" t="s">
        <v>3801</v>
      </c>
      <c r="D2317" t="s">
        <v>3801</v>
      </c>
      <c r="G2317" t="s">
        <v>9</v>
      </c>
      <c r="H2317" t="s">
        <v>3802</v>
      </c>
    </row>
    <row r="2318" spans="1:8" x14ac:dyDescent="0.3">
      <c r="A2318">
        <v>4798</v>
      </c>
      <c r="B2318" t="s">
        <v>3803</v>
      </c>
      <c r="D2318" t="s">
        <v>3803</v>
      </c>
      <c r="G2318" t="s">
        <v>9</v>
      </c>
      <c r="H2318" t="s">
        <v>642</v>
      </c>
    </row>
    <row r="2319" spans="1:8" x14ac:dyDescent="0.3">
      <c r="A2319">
        <v>4869</v>
      </c>
      <c r="B2319" t="s">
        <v>3804</v>
      </c>
      <c r="D2319" t="s">
        <v>3804</v>
      </c>
      <c r="G2319" t="s">
        <v>9</v>
      </c>
      <c r="H2319" t="s">
        <v>921</v>
      </c>
    </row>
    <row r="2320" spans="1:8" x14ac:dyDescent="0.3">
      <c r="A2320">
        <v>4963</v>
      </c>
      <c r="B2320" t="s">
        <v>3805</v>
      </c>
      <c r="D2320" t="s">
        <v>3805</v>
      </c>
      <c r="G2320" t="s">
        <v>9</v>
      </c>
      <c r="H2320" t="s">
        <v>206</v>
      </c>
    </row>
    <row r="2321" spans="1:8" x14ac:dyDescent="0.3">
      <c r="A2321">
        <v>251</v>
      </c>
      <c r="B2321" t="s">
        <v>3806</v>
      </c>
      <c r="D2321" t="s">
        <v>3806</v>
      </c>
      <c r="G2321" t="s">
        <v>9</v>
      </c>
      <c r="H2321" t="s">
        <v>1986</v>
      </c>
    </row>
    <row r="2322" spans="1:8" x14ac:dyDescent="0.3">
      <c r="A2322">
        <v>5490</v>
      </c>
      <c r="B2322" t="s">
        <v>3807</v>
      </c>
      <c r="D2322" t="s">
        <v>3807</v>
      </c>
      <c r="G2322" t="s">
        <v>9</v>
      </c>
      <c r="H2322" t="s">
        <v>3102</v>
      </c>
    </row>
    <row r="2323" spans="1:8" x14ac:dyDescent="0.3">
      <c r="A2323">
        <v>857</v>
      </c>
      <c r="B2323" t="s">
        <v>3808</v>
      </c>
      <c r="D2323" t="s">
        <v>3808</v>
      </c>
      <c r="G2323" t="s">
        <v>9</v>
      </c>
      <c r="H2323" t="s">
        <v>3809</v>
      </c>
    </row>
    <row r="2324" spans="1:8" x14ac:dyDescent="0.3">
      <c r="A2324">
        <v>5087</v>
      </c>
      <c r="B2324" t="s">
        <v>3810</v>
      </c>
      <c r="D2324" t="s">
        <v>3810</v>
      </c>
      <c r="G2324" t="s">
        <v>9</v>
      </c>
      <c r="H2324" t="s">
        <v>1261</v>
      </c>
    </row>
    <row r="2325" spans="1:8" x14ac:dyDescent="0.3">
      <c r="A2325">
        <v>4260</v>
      </c>
      <c r="B2325" t="s">
        <v>3811</v>
      </c>
      <c r="D2325" t="s">
        <v>3811</v>
      </c>
      <c r="G2325" t="s">
        <v>9</v>
      </c>
      <c r="H2325" t="s">
        <v>2214</v>
      </c>
    </row>
    <row r="2326" spans="1:8" x14ac:dyDescent="0.3">
      <c r="A2326">
        <v>5826</v>
      </c>
      <c r="B2326" t="s">
        <v>3812</v>
      </c>
      <c r="D2326" t="s">
        <v>3812</v>
      </c>
      <c r="G2326" t="s">
        <v>9</v>
      </c>
      <c r="H2326" t="s">
        <v>871</v>
      </c>
    </row>
    <row r="2327" spans="1:8" x14ac:dyDescent="0.3">
      <c r="A2327">
        <v>4168</v>
      </c>
      <c r="B2327" t="s">
        <v>3813</v>
      </c>
      <c r="D2327" t="s">
        <v>3813</v>
      </c>
      <c r="G2327" t="s">
        <v>9</v>
      </c>
      <c r="H2327" t="s">
        <v>636</v>
      </c>
    </row>
    <row r="2328" spans="1:8" x14ac:dyDescent="0.3">
      <c r="A2328">
        <v>2448</v>
      </c>
      <c r="B2328" t="s">
        <v>3814</v>
      </c>
      <c r="D2328" t="s">
        <v>3814</v>
      </c>
      <c r="G2328" t="s">
        <v>9</v>
      </c>
      <c r="H2328" t="s">
        <v>3078</v>
      </c>
    </row>
    <row r="2329" spans="1:8" x14ac:dyDescent="0.3">
      <c r="A2329">
        <v>3013</v>
      </c>
      <c r="B2329" t="s">
        <v>3815</v>
      </c>
      <c r="D2329" t="s">
        <v>3815</v>
      </c>
      <c r="G2329" t="s">
        <v>9</v>
      </c>
      <c r="H2329" t="s">
        <v>2592</v>
      </c>
    </row>
    <row r="2330" spans="1:8" x14ac:dyDescent="0.3">
      <c r="A2330">
        <v>3228</v>
      </c>
      <c r="B2330" t="s">
        <v>3816</v>
      </c>
      <c r="D2330" t="s">
        <v>3816</v>
      </c>
      <c r="G2330" t="s">
        <v>9</v>
      </c>
      <c r="H2330" t="s">
        <v>3817</v>
      </c>
    </row>
    <row r="2331" spans="1:8" x14ac:dyDescent="0.3">
      <c r="A2331">
        <v>2922</v>
      </c>
      <c r="B2331" t="s">
        <v>3818</v>
      </c>
      <c r="D2331" t="s">
        <v>3818</v>
      </c>
      <c r="G2331" t="s">
        <v>9</v>
      </c>
      <c r="H2331" t="s">
        <v>3819</v>
      </c>
    </row>
    <row r="2332" spans="1:8" x14ac:dyDescent="0.3">
      <c r="A2332">
        <v>4971</v>
      </c>
      <c r="B2332" t="s">
        <v>3820</v>
      </c>
      <c r="D2332" t="s">
        <v>3820</v>
      </c>
      <c r="G2332" t="s">
        <v>9</v>
      </c>
      <c r="H2332" t="s">
        <v>3821</v>
      </c>
    </row>
    <row r="2333" spans="1:8" x14ac:dyDescent="0.3">
      <c r="A2333">
        <v>2776</v>
      </c>
      <c r="B2333" t="s">
        <v>3822</v>
      </c>
      <c r="D2333" t="s">
        <v>3822</v>
      </c>
      <c r="G2333" t="s">
        <v>9</v>
      </c>
      <c r="H2333" t="s">
        <v>1031</v>
      </c>
    </row>
    <row r="2334" spans="1:8" x14ac:dyDescent="0.3">
      <c r="A2334">
        <v>4945</v>
      </c>
      <c r="B2334" t="s">
        <v>3823</v>
      </c>
      <c r="D2334" t="s">
        <v>3823</v>
      </c>
      <c r="G2334" t="s">
        <v>9</v>
      </c>
      <c r="H2334" t="s">
        <v>1759</v>
      </c>
    </row>
    <row r="2335" spans="1:8" x14ac:dyDescent="0.3">
      <c r="A2335">
        <v>145</v>
      </c>
      <c r="B2335" t="s">
        <v>3824</v>
      </c>
      <c r="D2335" t="s">
        <v>3824</v>
      </c>
      <c r="G2335" t="s">
        <v>9</v>
      </c>
      <c r="H2335" t="s">
        <v>161</v>
      </c>
    </row>
    <row r="2336" spans="1:8" x14ac:dyDescent="0.3">
      <c r="A2336">
        <v>1145</v>
      </c>
      <c r="B2336" t="s">
        <v>3825</v>
      </c>
      <c r="D2336" t="s">
        <v>3825</v>
      </c>
      <c r="G2336" t="s">
        <v>9</v>
      </c>
      <c r="H2336" t="s">
        <v>3826</v>
      </c>
    </row>
    <row r="2337" spans="1:8" x14ac:dyDescent="0.3">
      <c r="A2337">
        <v>179</v>
      </c>
      <c r="B2337" t="s">
        <v>3827</v>
      </c>
      <c r="D2337" t="s">
        <v>3827</v>
      </c>
      <c r="G2337" t="s">
        <v>9</v>
      </c>
      <c r="H2337" t="s">
        <v>181</v>
      </c>
    </row>
    <row r="2338" spans="1:8" x14ac:dyDescent="0.3">
      <c r="A2338">
        <v>3026</v>
      </c>
      <c r="B2338" t="s">
        <v>3828</v>
      </c>
      <c r="D2338" t="s">
        <v>3828</v>
      </c>
      <c r="G2338" t="s">
        <v>9</v>
      </c>
      <c r="H2338" t="s">
        <v>3829</v>
      </c>
    </row>
    <row r="2339" spans="1:8" x14ac:dyDescent="0.3">
      <c r="A2339">
        <v>5811</v>
      </c>
      <c r="B2339" t="s">
        <v>3830</v>
      </c>
      <c r="D2339" t="s">
        <v>3830</v>
      </c>
      <c r="G2339" t="s">
        <v>9</v>
      </c>
      <c r="H2339" t="s">
        <v>3831</v>
      </c>
    </row>
    <row r="2340" spans="1:8" x14ac:dyDescent="0.3">
      <c r="A2340">
        <v>4731</v>
      </c>
      <c r="B2340" t="s">
        <v>3832</v>
      </c>
      <c r="D2340" t="s">
        <v>3832</v>
      </c>
      <c r="G2340" t="s">
        <v>9</v>
      </c>
      <c r="H2340" t="s">
        <v>3833</v>
      </c>
    </row>
    <row r="2341" spans="1:8" x14ac:dyDescent="0.3">
      <c r="A2341">
        <v>861</v>
      </c>
      <c r="B2341" t="s">
        <v>3834</v>
      </c>
      <c r="D2341" t="s">
        <v>3834</v>
      </c>
      <c r="G2341" t="s">
        <v>9</v>
      </c>
      <c r="H2341" t="s">
        <v>963</v>
      </c>
    </row>
    <row r="2342" spans="1:8" x14ac:dyDescent="0.3">
      <c r="A2342">
        <v>3684</v>
      </c>
      <c r="B2342" t="s">
        <v>3835</v>
      </c>
      <c r="D2342" t="s">
        <v>3835</v>
      </c>
      <c r="G2342" t="s">
        <v>9</v>
      </c>
      <c r="H2342" t="s">
        <v>882</v>
      </c>
    </row>
    <row r="2343" spans="1:8" x14ac:dyDescent="0.3">
      <c r="A2343">
        <v>271</v>
      </c>
      <c r="B2343" t="s">
        <v>3836</v>
      </c>
      <c r="D2343" t="s">
        <v>3836</v>
      </c>
      <c r="G2343" t="s">
        <v>9</v>
      </c>
      <c r="H2343" t="s">
        <v>390</v>
      </c>
    </row>
    <row r="2344" spans="1:8" x14ac:dyDescent="0.3">
      <c r="A2344">
        <v>4306</v>
      </c>
      <c r="B2344" t="s">
        <v>3837</v>
      </c>
      <c r="D2344" t="s">
        <v>3837</v>
      </c>
      <c r="G2344" t="s">
        <v>9</v>
      </c>
      <c r="H2344" t="s">
        <v>344</v>
      </c>
    </row>
    <row r="2345" spans="1:8" x14ac:dyDescent="0.3">
      <c r="A2345">
        <v>5155</v>
      </c>
      <c r="B2345" t="s">
        <v>3838</v>
      </c>
      <c r="D2345" t="s">
        <v>3838</v>
      </c>
      <c r="G2345" t="s">
        <v>9</v>
      </c>
      <c r="H2345" t="s">
        <v>3839</v>
      </c>
    </row>
    <row r="2346" spans="1:8" x14ac:dyDescent="0.3">
      <c r="A2346">
        <v>2399</v>
      </c>
      <c r="B2346" t="s">
        <v>3840</v>
      </c>
      <c r="D2346" t="s">
        <v>3840</v>
      </c>
      <c r="G2346" t="s">
        <v>9</v>
      </c>
      <c r="H2346" t="s">
        <v>3841</v>
      </c>
    </row>
    <row r="2347" spans="1:8" x14ac:dyDescent="0.3">
      <c r="A2347">
        <v>2366</v>
      </c>
      <c r="B2347" t="s">
        <v>3842</v>
      </c>
      <c r="D2347" t="s">
        <v>3842</v>
      </c>
      <c r="G2347" t="s">
        <v>9</v>
      </c>
      <c r="H2347" t="s">
        <v>3843</v>
      </c>
    </row>
    <row r="2348" spans="1:8" x14ac:dyDescent="0.3">
      <c r="A2348">
        <v>82</v>
      </c>
      <c r="B2348" t="s">
        <v>3844</v>
      </c>
      <c r="D2348" t="s">
        <v>3844</v>
      </c>
      <c r="G2348" t="s">
        <v>9</v>
      </c>
      <c r="H2348" t="s">
        <v>161</v>
      </c>
    </row>
    <row r="2349" spans="1:8" x14ac:dyDescent="0.3">
      <c r="A2349">
        <v>829</v>
      </c>
      <c r="B2349" t="s">
        <v>3845</v>
      </c>
      <c r="D2349" t="s">
        <v>3845</v>
      </c>
      <c r="G2349" t="s">
        <v>9</v>
      </c>
      <c r="H2349" t="s">
        <v>187</v>
      </c>
    </row>
    <row r="2350" spans="1:8" x14ac:dyDescent="0.3">
      <c r="A2350">
        <v>319</v>
      </c>
      <c r="B2350" t="s">
        <v>3846</v>
      </c>
      <c r="D2350" t="s">
        <v>3846</v>
      </c>
      <c r="G2350" t="s">
        <v>9</v>
      </c>
      <c r="H2350" t="s">
        <v>127</v>
      </c>
    </row>
    <row r="2351" spans="1:8" x14ac:dyDescent="0.3">
      <c r="A2351">
        <v>5816</v>
      </c>
      <c r="B2351" t="s">
        <v>3847</v>
      </c>
      <c r="D2351" t="s">
        <v>3847</v>
      </c>
      <c r="G2351" t="s">
        <v>9</v>
      </c>
      <c r="H2351" t="s">
        <v>3848</v>
      </c>
    </row>
    <row r="2352" spans="1:8" x14ac:dyDescent="0.3">
      <c r="A2352">
        <v>3643</v>
      </c>
      <c r="B2352" t="s">
        <v>3849</v>
      </c>
      <c r="D2352" t="s">
        <v>3849</v>
      </c>
      <c r="G2352" t="s">
        <v>9</v>
      </c>
      <c r="H2352" t="s">
        <v>3850</v>
      </c>
    </row>
    <row r="2353" spans="1:8" x14ac:dyDescent="0.3">
      <c r="A2353">
        <v>3613</v>
      </c>
      <c r="B2353" t="s">
        <v>3851</v>
      </c>
      <c r="D2353" t="s">
        <v>3851</v>
      </c>
      <c r="G2353" t="s">
        <v>9</v>
      </c>
      <c r="H2353" t="s">
        <v>2525</v>
      </c>
    </row>
    <row r="2354" spans="1:8" x14ac:dyDescent="0.3">
      <c r="A2354">
        <v>496</v>
      </c>
      <c r="B2354" t="s">
        <v>3852</v>
      </c>
      <c r="D2354" t="s">
        <v>3852</v>
      </c>
      <c r="G2354" t="s">
        <v>9</v>
      </c>
      <c r="H2354" t="s">
        <v>3853</v>
      </c>
    </row>
    <row r="2355" spans="1:8" x14ac:dyDescent="0.3">
      <c r="A2355">
        <v>5669</v>
      </c>
      <c r="B2355" t="s">
        <v>3854</v>
      </c>
      <c r="D2355" t="s">
        <v>3854</v>
      </c>
      <c r="G2355" t="s">
        <v>9</v>
      </c>
      <c r="H2355" t="s">
        <v>3855</v>
      </c>
    </row>
    <row r="2356" spans="1:8" x14ac:dyDescent="0.3">
      <c r="A2356">
        <v>1006</v>
      </c>
      <c r="B2356" t="s">
        <v>3856</v>
      </c>
      <c r="D2356" t="s">
        <v>3856</v>
      </c>
      <c r="G2356" t="s">
        <v>9</v>
      </c>
      <c r="H2356" t="s">
        <v>3857</v>
      </c>
    </row>
    <row r="2357" spans="1:8" x14ac:dyDescent="0.3">
      <c r="A2357">
        <v>4100</v>
      </c>
      <c r="B2357" t="s">
        <v>3858</v>
      </c>
      <c r="D2357" t="s">
        <v>3858</v>
      </c>
      <c r="G2357" t="s">
        <v>9</v>
      </c>
      <c r="H2357" t="s">
        <v>3859</v>
      </c>
    </row>
    <row r="2358" spans="1:8" x14ac:dyDescent="0.3">
      <c r="A2358">
        <v>3056</v>
      </c>
      <c r="B2358" t="s">
        <v>3860</v>
      </c>
      <c r="D2358" t="s">
        <v>3860</v>
      </c>
      <c r="G2358" t="s">
        <v>9</v>
      </c>
      <c r="H2358" t="s">
        <v>3861</v>
      </c>
    </row>
    <row r="2359" spans="1:8" x14ac:dyDescent="0.3">
      <c r="A2359">
        <v>297</v>
      </c>
      <c r="B2359" t="s">
        <v>3862</v>
      </c>
      <c r="D2359" t="s">
        <v>3862</v>
      </c>
      <c r="G2359" t="s">
        <v>9</v>
      </c>
      <c r="H2359" t="s">
        <v>28</v>
      </c>
    </row>
    <row r="2360" spans="1:8" x14ac:dyDescent="0.3">
      <c r="A2360">
        <v>3872</v>
      </c>
      <c r="B2360" t="s">
        <v>3863</v>
      </c>
      <c r="D2360" t="s">
        <v>3863</v>
      </c>
      <c r="G2360" t="s">
        <v>9</v>
      </c>
      <c r="H2360" t="s">
        <v>204</v>
      </c>
    </row>
    <row r="2361" spans="1:8" x14ac:dyDescent="0.3">
      <c r="A2361">
        <v>1159</v>
      </c>
      <c r="B2361" t="s">
        <v>3864</v>
      </c>
      <c r="D2361" t="s">
        <v>3864</v>
      </c>
      <c r="G2361" t="s">
        <v>9</v>
      </c>
      <c r="H2361" t="s">
        <v>3865</v>
      </c>
    </row>
    <row r="2362" spans="1:8" x14ac:dyDescent="0.3">
      <c r="A2362">
        <v>2718</v>
      </c>
      <c r="B2362" t="s">
        <v>3866</v>
      </c>
      <c r="D2362" t="s">
        <v>3866</v>
      </c>
      <c r="G2362" t="s">
        <v>9</v>
      </c>
      <c r="H2362" t="s">
        <v>1542</v>
      </c>
    </row>
    <row r="2363" spans="1:8" x14ac:dyDescent="0.3">
      <c r="A2363">
        <v>5744</v>
      </c>
      <c r="B2363" t="s">
        <v>3867</v>
      </c>
      <c r="D2363" t="s">
        <v>3867</v>
      </c>
      <c r="G2363" t="s">
        <v>9</v>
      </c>
      <c r="H2363" t="s">
        <v>3868</v>
      </c>
    </row>
    <row r="2364" spans="1:8" x14ac:dyDescent="0.3">
      <c r="A2364">
        <v>2842</v>
      </c>
      <c r="B2364" t="s">
        <v>3869</v>
      </c>
      <c r="D2364" t="s">
        <v>3869</v>
      </c>
      <c r="G2364" t="s">
        <v>9</v>
      </c>
      <c r="H2364" t="s">
        <v>3870</v>
      </c>
    </row>
    <row r="2365" spans="1:8" x14ac:dyDescent="0.3">
      <c r="A2365">
        <v>3199</v>
      </c>
      <c r="B2365" t="s">
        <v>3871</v>
      </c>
      <c r="D2365" t="s">
        <v>3871</v>
      </c>
      <c r="G2365" t="s">
        <v>9</v>
      </c>
      <c r="H2365" t="s">
        <v>3872</v>
      </c>
    </row>
    <row r="2366" spans="1:8" x14ac:dyDescent="0.3">
      <c r="A2366">
        <v>4236</v>
      </c>
      <c r="B2366" t="s">
        <v>3873</v>
      </c>
      <c r="D2366" t="s">
        <v>3873</v>
      </c>
      <c r="G2366" t="s">
        <v>9</v>
      </c>
      <c r="H2366" t="s">
        <v>3874</v>
      </c>
    </row>
    <row r="2367" spans="1:8" x14ac:dyDescent="0.3">
      <c r="A2367">
        <v>2684</v>
      </c>
      <c r="B2367" t="s">
        <v>3875</v>
      </c>
      <c r="D2367" t="s">
        <v>3875</v>
      </c>
      <c r="G2367" t="s">
        <v>9</v>
      </c>
      <c r="H2367" t="s">
        <v>451</v>
      </c>
    </row>
    <row r="2368" spans="1:8" x14ac:dyDescent="0.3">
      <c r="A2368">
        <v>2738</v>
      </c>
      <c r="B2368" t="s">
        <v>3876</v>
      </c>
      <c r="D2368" t="s">
        <v>3876</v>
      </c>
      <c r="G2368" t="s">
        <v>9</v>
      </c>
      <c r="H2368" t="s">
        <v>3877</v>
      </c>
    </row>
    <row r="2369" spans="1:8" x14ac:dyDescent="0.3">
      <c r="A2369">
        <v>5395</v>
      </c>
      <c r="B2369" t="s">
        <v>3878</v>
      </c>
      <c r="D2369" t="s">
        <v>3878</v>
      </c>
      <c r="G2369" t="s">
        <v>9</v>
      </c>
      <c r="H2369" t="s">
        <v>3879</v>
      </c>
    </row>
    <row r="2370" spans="1:8" x14ac:dyDescent="0.3">
      <c r="A2370">
        <v>4044</v>
      </c>
      <c r="B2370" t="s">
        <v>3880</v>
      </c>
      <c r="D2370" t="s">
        <v>3880</v>
      </c>
      <c r="G2370" t="s">
        <v>9</v>
      </c>
      <c r="H2370" t="s">
        <v>3881</v>
      </c>
    </row>
    <row r="2371" spans="1:8" x14ac:dyDescent="0.3">
      <c r="A2371">
        <v>3657</v>
      </c>
      <c r="B2371" t="s">
        <v>3882</v>
      </c>
      <c r="D2371" t="s">
        <v>3882</v>
      </c>
      <c r="G2371" t="s">
        <v>9</v>
      </c>
      <c r="H2371" t="s">
        <v>3525</v>
      </c>
    </row>
    <row r="2372" spans="1:8" x14ac:dyDescent="0.3">
      <c r="A2372">
        <v>4874</v>
      </c>
      <c r="B2372" t="s">
        <v>3883</v>
      </c>
      <c r="D2372" t="s">
        <v>3883</v>
      </c>
      <c r="G2372" t="s">
        <v>9</v>
      </c>
      <c r="H2372" t="s">
        <v>921</v>
      </c>
    </row>
    <row r="2373" spans="1:8" x14ac:dyDescent="0.3">
      <c r="A2373">
        <v>4104</v>
      </c>
      <c r="B2373" t="s">
        <v>3884</v>
      </c>
      <c r="D2373" t="s">
        <v>3884</v>
      </c>
      <c r="G2373" t="s">
        <v>9</v>
      </c>
      <c r="H2373" t="s">
        <v>91</v>
      </c>
    </row>
    <row r="2374" spans="1:8" x14ac:dyDescent="0.3">
      <c r="A2374">
        <v>5143</v>
      </c>
      <c r="B2374" t="s">
        <v>3885</v>
      </c>
      <c r="D2374" t="s">
        <v>3885</v>
      </c>
      <c r="G2374" t="s">
        <v>9</v>
      </c>
      <c r="H2374" t="s">
        <v>3886</v>
      </c>
    </row>
    <row r="2375" spans="1:8" x14ac:dyDescent="0.3">
      <c r="A2375">
        <v>3364</v>
      </c>
      <c r="B2375" t="s">
        <v>3887</v>
      </c>
      <c r="D2375" t="s">
        <v>3887</v>
      </c>
      <c r="G2375" t="s">
        <v>9</v>
      </c>
      <c r="H2375" t="s">
        <v>3888</v>
      </c>
    </row>
    <row r="2376" spans="1:8" x14ac:dyDescent="0.3">
      <c r="A2376">
        <v>4349</v>
      </c>
      <c r="B2376" t="s">
        <v>3889</v>
      </c>
      <c r="D2376" t="s">
        <v>3889</v>
      </c>
      <c r="G2376" t="s">
        <v>9</v>
      </c>
      <c r="H2376" t="s">
        <v>3890</v>
      </c>
    </row>
    <row r="2377" spans="1:8" x14ac:dyDescent="0.3">
      <c r="A2377">
        <v>5564</v>
      </c>
      <c r="B2377" t="s">
        <v>3891</v>
      </c>
      <c r="D2377" t="s">
        <v>3891</v>
      </c>
      <c r="G2377" t="s">
        <v>9</v>
      </c>
      <c r="H2377" t="s">
        <v>3120</v>
      </c>
    </row>
    <row r="2378" spans="1:8" x14ac:dyDescent="0.3">
      <c r="A2378">
        <v>4223</v>
      </c>
      <c r="B2378" t="s">
        <v>3892</v>
      </c>
      <c r="D2378" t="s">
        <v>3892</v>
      </c>
      <c r="G2378" t="s">
        <v>9</v>
      </c>
      <c r="H2378" t="s">
        <v>891</v>
      </c>
    </row>
    <row r="2379" spans="1:8" x14ac:dyDescent="0.3">
      <c r="A2379">
        <v>2989</v>
      </c>
      <c r="B2379" t="s">
        <v>3893</v>
      </c>
      <c r="D2379" t="s">
        <v>3893</v>
      </c>
      <c r="G2379" t="s">
        <v>9</v>
      </c>
      <c r="H2379" t="s">
        <v>2523</v>
      </c>
    </row>
    <row r="2380" spans="1:8" x14ac:dyDescent="0.3">
      <c r="A2380">
        <v>1151</v>
      </c>
      <c r="B2380" t="s">
        <v>3894</v>
      </c>
      <c r="D2380" t="s">
        <v>3894</v>
      </c>
      <c r="G2380" t="s">
        <v>9</v>
      </c>
      <c r="H2380" t="s">
        <v>1590</v>
      </c>
    </row>
    <row r="2381" spans="1:8" x14ac:dyDescent="0.3">
      <c r="A2381">
        <v>3038</v>
      </c>
      <c r="B2381" t="s">
        <v>3895</v>
      </c>
      <c r="D2381" t="s">
        <v>3895</v>
      </c>
      <c r="G2381" t="s">
        <v>9</v>
      </c>
      <c r="H2381" t="s">
        <v>2862</v>
      </c>
    </row>
    <row r="2382" spans="1:8" x14ac:dyDescent="0.3">
      <c r="A2382">
        <v>5777</v>
      </c>
      <c r="B2382" t="s">
        <v>3896</v>
      </c>
      <c r="D2382" t="s">
        <v>3896</v>
      </c>
      <c r="G2382" t="s">
        <v>9</v>
      </c>
      <c r="H2382" t="s">
        <v>1063</v>
      </c>
    </row>
    <row r="2383" spans="1:8" x14ac:dyDescent="0.3">
      <c r="A2383">
        <v>2765</v>
      </c>
      <c r="B2383" t="s">
        <v>3897</v>
      </c>
      <c r="D2383" t="s">
        <v>3897</v>
      </c>
      <c r="G2383" t="s">
        <v>9</v>
      </c>
      <c r="H2383" t="s">
        <v>3898</v>
      </c>
    </row>
    <row r="2384" spans="1:8" x14ac:dyDescent="0.3">
      <c r="A2384">
        <v>3077</v>
      </c>
      <c r="B2384" t="s">
        <v>3899</v>
      </c>
      <c r="D2384" t="s">
        <v>3899</v>
      </c>
      <c r="G2384" t="s">
        <v>9</v>
      </c>
      <c r="H2384" t="s">
        <v>3779</v>
      </c>
    </row>
    <row r="2385" spans="1:8" x14ac:dyDescent="0.3">
      <c r="A2385">
        <v>4292</v>
      </c>
      <c r="B2385" t="s">
        <v>3900</v>
      </c>
      <c r="D2385" t="s">
        <v>3900</v>
      </c>
      <c r="G2385" t="s">
        <v>9</v>
      </c>
      <c r="H2385" t="s">
        <v>1790</v>
      </c>
    </row>
    <row r="2386" spans="1:8" x14ac:dyDescent="0.3">
      <c r="A2386">
        <v>833</v>
      </c>
      <c r="B2386" t="s">
        <v>3901</v>
      </c>
      <c r="D2386" t="s">
        <v>3901</v>
      </c>
      <c r="G2386" t="s">
        <v>9</v>
      </c>
      <c r="H2386" t="s">
        <v>897</v>
      </c>
    </row>
    <row r="2387" spans="1:8" x14ac:dyDescent="0.3">
      <c r="A2387">
        <v>5129</v>
      </c>
      <c r="B2387" t="s">
        <v>3902</v>
      </c>
      <c r="D2387" t="s">
        <v>3902</v>
      </c>
      <c r="G2387" t="s">
        <v>9</v>
      </c>
      <c r="H2387" t="s">
        <v>3903</v>
      </c>
    </row>
    <row r="2388" spans="1:8" x14ac:dyDescent="0.3">
      <c r="A2388">
        <v>4057</v>
      </c>
      <c r="B2388" t="s">
        <v>3904</v>
      </c>
      <c r="D2388" t="s">
        <v>3904</v>
      </c>
      <c r="G2388" t="s">
        <v>9</v>
      </c>
      <c r="H2388" t="s">
        <v>3905</v>
      </c>
    </row>
    <row r="2389" spans="1:8" x14ac:dyDescent="0.3">
      <c r="A2389">
        <v>5648</v>
      </c>
      <c r="B2389" t="s">
        <v>3906</v>
      </c>
      <c r="D2389" t="s">
        <v>3906</v>
      </c>
      <c r="G2389" t="s">
        <v>9</v>
      </c>
      <c r="H2389" t="s">
        <v>3907</v>
      </c>
    </row>
    <row r="2390" spans="1:8" x14ac:dyDescent="0.3">
      <c r="A2390">
        <v>4811</v>
      </c>
      <c r="B2390" t="s">
        <v>3908</v>
      </c>
      <c r="D2390" t="s">
        <v>3908</v>
      </c>
      <c r="G2390" t="s">
        <v>9</v>
      </c>
      <c r="H2390" t="s">
        <v>3909</v>
      </c>
    </row>
    <row r="2391" spans="1:8" x14ac:dyDescent="0.3">
      <c r="A2391">
        <v>5749</v>
      </c>
      <c r="B2391" t="s">
        <v>3910</v>
      </c>
      <c r="D2391" t="s">
        <v>3910</v>
      </c>
      <c r="G2391" t="s">
        <v>9</v>
      </c>
      <c r="H2391" t="s">
        <v>3911</v>
      </c>
    </row>
    <row r="2392" spans="1:8" x14ac:dyDescent="0.3">
      <c r="A2392">
        <v>4827</v>
      </c>
      <c r="B2392" t="s">
        <v>3912</v>
      </c>
      <c r="D2392" t="s">
        <v>3912</v>
      </c>
      <c r="G2392" t="s">
        <v>9</v>
      </c>
      <c r="H2392" t="s">
        <v>3913</v>
      </c>
    </row>
    <row r="2393" spans="1:8" x14ac:dyDescent="0.3">
      <c r="A2393">
        <v>3553</v>
      </c>
      <c r="B2393" t="s">
        <v>3914</v>
      </c>
      <c r="D2393" t="s">
        <v>3914</v>
      </c>
      <c r="G2393" t="s">
        <v>9</v>
      </c>
      <c r="H2393" t="s">
        <v>1411</v>
      </c>
    </row>
    <row r="2394" spans="1:8" x14ac:dyDescent="0.3">
      <c r="A2394">
        <v>2378</v>
      </c>
      <c r="B2394" t="s">
        <v>3915</v>
      </c>
      <c r="D2394" t="s">
        <v>3915</v>
      </c>
      <c r="G2394" t="s">
        <v>9</v>
      </c>
      <c r="H2394" t="s">
        <v>3916</v>
      </c>
    </row>
    <row r="2395" spans="1:8" x14ac:dyDescent="0.3">
      <c r="A2395">
        <v>3249</v>
      </c>
      <c r="B2395" t="s">
        <v>3917</v>
      </c>
      <c r="D2395" t="s">
        <v>3917</v>
      </c>
      <c r="G2395" t="s">
        <v>9</v>
      </c>
      <c r="H2395" t="s">
        <v>3918</v>
      </c>
    </row>
    <row r="2396" spans="1:8" x14ac:dyDescent="0.3">
      <c r="A2396">
        <v>968</v>
      </c>
      <c r="B2396" t="s">
        <v>3919</v>
      </c>
      <c r="D2396" t="s">
        <v>3919</v>
      </c>
      <c r="G2396" t="s">
        <v>9</v>
      </c>
      <c r="H2396" t="s">
        <v>3920</v>
      </c>
    </row>
    <row r="2397" spans="1:8" x14ac:dyDescent="0.3">
      <c r="A2397">
        <v>4819</v>
      </c>
      <c r="B2397" t="s">
        <v>3921</v>
      </c>
      <c r="D2397" t="s">
        <v>3921</v>
      </c>
      <c r="G2397" t="s">
        <v>9</v>
      </c>
      <c r="H2397" t="s">
        <v>747</v>
      </c>
    </row>
    <row r="2398" spans="1:8" x14ac:dyDescent="0.3">
      <c r="A2398">
        <v>3808</v>
      </c>
      <c r="B2398" t="s">
        <v>3922</v>
      </c>
      <c r="D2398" t="s">
        <v>3922</v>
      </c>
      <c r="G2398" t="s">
        <v>9</v>
      </c>
      <c r="H2398" t="s">
        <v>2882</v>
      </c>
    </row>
    <row r="2399" spans="1:8" x14ac:dyDescent="0.3">
      <c r="A2399">
        <v>4127</v>
      </c>
      <c r="B2399" t="s">
        <v>3923</v>
      </c>
      <c r="D2399" t="s">
        <v>3923</v>
      </c>
      <c r="G2399" t="s">
        <v>9</v>
      </c>
      <c r="H2399" t="s">
        <v>772</v>
      </c>
    </row>
    <row r="2400" spans="1:8" x14ac:dyDescent="0.3">
      <c r="A2400">
        <v>3237</v>
      </c>
      <c r="B2400" t="s">
        <v>3924</v>
      </c>
      <c r="D2400" t="s">
        <v>3924</v>
      </c>
      <c r="G2400" t="s">
        <v>9</v>
      </c>
      <c r="H2400" t="s">
        <v>3925</v>
      </c>
    </row>
    <row r="2401" spans="1:8" x14ac:dyDescent="0.3">
      <c r="A2401">
        <v>5179</v>
      </c>
      <c r="B2401" t="s">
        <v>3926</v>
      </c>
      <c r="D2401" t="s">
        <v>3926</v>
      </c>
      <c r="G2401" t="s">
        <v>9</v>
      </c>
      <c r="H2401" t="s">
        <v>2292</v>
      </c>
    </row>
    <row r="2402" spans="1:8" x14ac:dyDescent="0.3">
      <c r="A2402">
        <v>980</v>
      </c>
      <c r="B2402" t="s">
        <v>3927</v>
      </c>
      <c r="D2402" t="s">
        <v>3927</v>
      </c>
      <c r="G2402" t="s">
        <v>9</v>
      </c>
      <c r="H2402" t="s">
        <v>3928</v>
      </c>
    </row>
    <row r="2403" spans="1:8" x14ac:dyDescent="0.3">
      <c r="A2403">
        <v>248</v>
      </c>
      <c r="B2403" t="s">
        <v>3929</v>
      </c>
      <c r="D2403" t="s">
        <v>3929</v>
      </c>
      <c r="G2403" t="s">
        <v>9</v>
      </c>
      <c r="H2403" t="s">
        <v>3930</v>
      </c>
    </row>
    <row r="2404" spans="1:8" x14ac:dyDescent="0.3">
      <c r="A2404">
        <v>4574</v>
      </c>
      <c r="B2404" t="s">
        <v>3931</v>
      </c>
      <c r="D2404" t="s">
        <v>3931</v>
      </c>
      <c r="G2404" t="s">
        <v>9</v>
      </c>
      <c r="H2404" t="s">
        <v>3932</v>
      </c>
    </row>
    <row r="2405" spans="1:8" x14ac:dyDescent="0.3">
      <c r="A2405">
        <v>83</v>
      </c>
      <c r="B2405" t="s">
        <v>3933</v>
      </c>
      <c r="D2405" t="s">
        <v>3933</v>
      </c>
      <c r="G2405" t="s">
        <v>9</v>
      </c>
      <c r="H2405" t="s">
        <v>161</v>
      </c>
    </row>
    <row r="2406" spans="1:8" x14ac:dyDescent="0.3">
      <c r="A2406">
        <v>840</v>
      </c>
      <c r="B2406" t="s">
        <v>3934</v>
      </c>
      <c r="D2406" t="s">
        <v>3934</v>
      </c>
      <c r="G2406" t="s">
        <v>9</v>
      </c>
      <c r="H2406" t="s">
        <v>3935</v>
      </c>
    </row>
    <row r="2407" spans="1:8" x14ac:dyDescent="0.3">
      <c r="A2407">
        <v>5202</v>
      </c>
      <c r="B2407" t="s">
        <v>3936</v>
      </c>
      <c r="D2407" t="s">
        <v>3936</v>
      </c>
      <c r="G2407" t="s">
        <v>9</v>
      </c>
      <c r="H2407" t="s">
        <v>3937</v>
      </c>
    </row>
    <row r="2408" spans="1:8" x14ac:dyDescent="0.3">
      <c r="A2408">
        <v>5815</v>
      </c>
      <c r="B2408" t="s">
        <v>3938</v>
      </c>
      <c r="D2408" t="s">
        <v>3938</v>
      </c>
      <c r="G2408" t="s">
        <v>9</v>
      </c>
      <c r="H2408" t="s">
        <v>3939</v>
      </c>
    </row>
    <row r="2409" spans="1:8" x14ac:dyDescent="0.3">
      <c r="A2409">
        <v>3381</v>
      </c>
      <c r="B2409" t="s">
        <v>3940</v>
      </c>
      <c r="D2409" t="s">
        <v>3940</v>
      </c>
      <c r="G2409" t="s">
        <v>9</v>
      </c>
      <c r="H2409" t="s">
        <v>3941</v>
      </c>
    </row>
    <row r="2410" spans="1:8" x14ac:dyDescent="0.3">
      <c r="A2410">
        <v>5388</v>
      </c>
      <c r="B2410" t="s">
        <v>3942</v>
      </c>
      <c r="D2410" t="s">
        <v>3942</v>
      </c>
      <c r="G2410" t="s">
        <v>9</v>
      </c>
      <c r="H2410" t="s">
        <v>2309</v>
      </c>
    </row>
    <row r="2411" spans="1:8" x14ac:dyDescent="0.3">
      <c r="A2411">
        <v>2770</v>
      </c>
      <c r="B2411" t="s">
        <v>3943</v>
      </c>
      <c r="D2411" t="s">
        <v>3943</v>
      </c>
      <c r="G2411" t="s">
        <v>9</v>
      </c>
      <c r="H2411" t="s">
        <v>551</v>
      </c>
    </row>
    <row r="2412" spans="1:8" x14ac:dyDescent="0.3">
      <c r="A2412">
        <v>1059</v>
      </c>
      <c r="B2412" t="s">
        <v>3944</v>
      </c>
      <c r="D2412" t="s">
        <v>3944</v>
      </c>
      <c r="G2412" t="s">
        <v>9</v>
      </c>
      <c r="H2412" t="s">
        <v>153</v>
      </c>
    </row>
    <row r="2413" spans="1:8" x14ac:dyDescent="0.3">
      <c r="A2413">
        <v>1032</v>
      </c>
      <c r="B2413" t="s">
        <v>3945</v>
      </c>
      <c r="D2413" t="s">
        <v>3945</v>
      </c>
      <c r="G2413" t="s">
        <v>9</v>
      </c>
      <c r="H2413" t="s">
        <v>3946</v>
      </c>
    </row>
    <row r="2414" spans="1:8" x14ac:dyDescent="0.3">
      <c r="A2414">
        <v>1197</v>
      </c>
      <c r="B2414" t="s">
        <v>3947</v>
      </c>
      <c r="D2414" t="s">
        <v>3947</v>
      </c>
      <c r="G2414" t="s">
        <v>9</v>
      </c>
      <c r="H2414" t="s">
        <v>3948</v>
      </c>
    </row>
    <row r="2415" spans="1:8" x14ac:dyDescent="0.3">
      <c r="A2415">
        <v>1360</v>
      </c>
      <c r="B2415" t="s">
        <v>3949</v>
      </c>
      <c r="D2415" t="s">
        <v>3949</v>
      </c>
      <c r="G2415" t="s">
        <v>9</v>
      </c>
      <c r="H2415" t="s">
        <v>3950</v>
      </c>
    </row>
    <row r="2416" spans="1:8" x14ac:dyDescent="0.3">
      <c r="A2416">
        <v>402</v>
      </c>
      <c r="B2416" t="s">
        <v>3951</v>
      </c>
      <c r="D2416" t="s">
        <v>3951</v>
      </c>
      <c r="G2416" t="s">
        <v>9</v>
      </c>
      <c r="H2416" t="s">
        <v>2832</v>
      </c>
    </row>
    <row r="2417" spans="1:8" x14ac:dyDescent="0.3">
      <c r="A2417">
        <v>2564</v>
      </c>
      <c r="B2417" t="s">
        <v>3952</v>
      </c>
      <c r="D2417" t="s">
        <v>3952</v>
      </c>
      <c r="G2417" t="s">
        <v>9</v>
      </c>
      <c r="H2417" t="s">
        <v>3953</v>
      </c>
    </row>
    <row r="2418" spans="1:8" x14ac:dyDescent="0.3">
      <c r="A2418">
        <v>497</v>
      </c>
      <c r="B2418" t="s">
        <v>3954</v>
      </c>
      <c r="D2418" t="s">
        <v>3954</v>
      </c>
      <c r="G2418" t="s">
        <v>9</v>
      </c>
      <c r="H2418" t="s">
        <v>2113</v>
      </c>
    </row>
    <row r="2419" spans="1:8" x14ac:dyDescent="0.3">
      <c r="A2419">
        <v>1065</v>
      </c>
      <c r="B2419" t="s">
        <v>3955</v>
      </c>
      <c r="D2419" t="s">
        <v>3955</v>
      </c>
      <c r="G2419" t="s">
        <v>9</v>
      </c>
      <c r="H2419" t="s">
        <v>2299</v>
      </c>
    </row>
    <row r="2420" spans="1:8" x14ac:dyDescent="0.3">
      <c r="A2420">
        <v>4490</v>
      </c>
      <c r="B2420" t="s">
        <v>3956</v>
      </c>
      <c r="D2420" t="s">
        <v>3956</v>
      </c>
      <c r="G2420" t="s">
        <v>9</v>
      </c>
      <c r="H2420" t="s">
        <v>2741</v>
      </c>
    </row>
    <row r="2421" spans="1:8" x14ac:dyDescent="0.3">
      <c r="A2421">
        <v>1120</v>
      </c>
      <c r="B2421" t="s">
        <v>3957</v>
      </c>
      <c r="D2421" t="s">
        <v>3957</v>
      </c>
      <c r="G2421" t="s">
        <v>9</v>
      </c>
      <c r="H2421" t="s">
        <v>3958</v>
      </c>
    </row>
    <row r="2422" spans="1:8" x14ac:dyDescent="0.3">
      <c r="A2422">
        <v>4035</v>
      </c>
      <c r="B2422" t="s">
        <v>3959</v>
      </c>
      <c r="D2422" t="s">
        <v>3959</v>
      </c>
      <c r="G2422" t="s">
        <v>9</v>
      </c>
      <c r="H2422" t="s">
        <v>183</v>
      </c>
    </row>
    <row r="2423" spans="1:8" x14ac:dyDescent="0.3">
      <c r="A2423">
        <v>4170</v>
      </c>
      <c r="B2423" t="s">
        <v>3960</v>
      </c>
      <c r="D2423" t="s">
        <v>3960</v>
      </c>
      <c r="G2423" t="s">
        <v>9</v>
      </c>
      <c r="H2423" t="s">
        <v>636</v>
      </c>
    </row>
    <row r="2424" spans="1:8" x14ac:dyDescent="0.3">
      <c r="A2424">
        <v>772</v>
      </c>
      <c r="B2424" t="s">
        <v>3961</v>
      </c>
      <c r="D2424" t="s">
        <v>3961</v>
      </c>
      <c r="G2424" t="s">
        <v>9</v>
      </c>
      <c r="H2424" t="s">
        <v>3962</v>
      </c>
    </row>
    <row r="2425" spans="1:8" x14ac:dyDescent="0.3">
      <c r="A2425">
        <v>3809</v>
      </c>
      <c r="B2425" t="s">
        <v>3963</v>
      </c>
      <c r="D2425" t="s">
        <v>3963</v>
      </c>
      <c r="G2425" t="s">
        <v>9</v>
      </c>
      <c r="H2425" t="s">
        <v>3964</v>
      </c>
    </row>
    <row r="2426" spans="1:8" x14ac:dyDescent="0.3">
      <c r="A2426">
        <v>2833</v>
      </c>
      <c r="B2426" t="s">
        <v>3965</v>
      </c>
      <c r="D2426" t="s">
        <v>3965</v>
      </c>
      <c r="G2426" t="s">
        <v>9</v>
      </c>
      <c r="H2426" t="s">
        <v>3648</v>
      </c>
    </row>
    <row r="2427" spans="1:8" x14ac:dyDescent="0.3">
      <c r="A2427">
        <v>1091</v>
      </c>
      <c r="B2427" t="s">
        <v>3966</v>
      </c>
      <c r="D2427" t="s">
        <v>3966</v>
      </c>
      <c r="G2427" t="s">
        <v>9</v>
      </c>
      <c r="H2427" t="s">
        <v>3967</v>
      </c>
    </row>
    <row r="2428" spans="1:8" x14ac:dyDescent="0.3">
      <c r="A2428">
        <v>5706</v>
      </c>
      <c r="B2428" t="s">
        <v>3968</v>
      </c>
      <c r="D2428" t="s">
        <v>3968</v>
      </c>
      <c r="G2428" t="s">
        <v>9</v>
      </c>
      <c r="H2428" t="s">
        <v>3969</v>
      </c>
    </row>
    <row r="2429" spans="1:8" x14ac:dyDescent="0.3">
      <c r="A2429">
        <v>3692</v>
      </c>
      <c r="B2429" t="s">
        <v>3970</v>
      </c>
      <c r="D2429" t="s">
        <v>3970</v>
      </c>
      <c r="G2429" t="s">
        <v>9</v>
      </c>
      <c r="H2429" t="s">
        <v>524</v>
      </c>
    </row>
    <row r="2430" spans="1:8" x14ac:dyDescent="0.3">
      <c r="A2430">
        <v>2605</v>
      </c>
      <c r="B2430" t="s">
        <v>3971</v>
      </c>
      <c r="D2430" t="s">
        <v>3971</v>
      </c>
      <c r="G2430" t="s">
        <v>9</v>
      </c>
      <c r="H2430" t="s">
        <v>246</v>
      </c>
    </row>
    <row r="2431" spans="1:8" x14ac:dyDescent="0.3">
      <c r="A2431">
        <v>384</v>
      </c>
      <c r="B2431" t="s">
        <v>3972</v>
      </c>
      <c r="D2431" t="s">
        <v>3972</v>
      </c>
      <c r="G2431" t="s">
        <v>9</v>
      </c>
      <c r="H2431" t="s">
        <v>511</v>
      </c>
    </row>
    <row r="2432" spans="1:8" x14ac:dyDescent="0.3">
      <c r="A2432">
        <v>3369</v>
      </c>
      <c r="B2432" t="s">
        <v>3973</v>
      </c>
      <c r="D2432" t="s">
        <v>3973</v>
      </c>
      <c r="G2432" t="s">
        <v>9</v>
      </c>
      <c r="H2432" t="s">
        <v>3974</v>
      </c>
    </row>
    <row r="2433" spans="1:8" x14ac:dyDescent="0.3">
      <c r="A2433">
        <v>3806</v>
      </c>
      <c r="B2433" t="s">
        <v>3975</v>
      </c>
      <c r="D2433" t="s">
        <v>3975</v>
      </c>
      <c r="G2433" t="s">
        <v>9</v>
      </c>
      <c r="H2433" t="s">
        <v>2882</v>
      </c>
    </row>
    <row r="2434" spans="1:8" x14ac:dyDescent="0.3">
      <c r="A2434">
        <v>2731</v>
      </c>
      <c r="B2434" t="s">
        <v>3976</v>
      </c>
      <c r="D2434" t="s">
        <v>3976</v>
      </c>
      <c r="G2434" t="s">
        <v>9</v>
      </c>
      <c r="H2434" t="s">
        <v>3977</v>
      </c>
    </row>
    <row r="2435" spans="1:8" x14ac:dyDescent="0.3">
      <c r="A2435">
        <v>2725</v>
      </c>
      <c r="B2435" t="s">
        <v>3978</v>
      </c>
      <c r="D2435" t="s">
        <v>3978</v>
      </c>
      <c r="G2435" t="s">
        <v>9</v>
      </c>
      <c r="H2435" t="s">
        <v>3979</v>
      </c>
    </row>
    <row r="2436" spans="1:8" x14ac:dyDescent="0.3">
      <c r="A2436">
        <v>3747</v>
      </c>
      <c r="B2436" t="s">
        <v>3980</v>
      </c>
      <c r="D2436" t="s">
        <v>3980</v>
      </c>
      <c r="G2436" t="s">
        <v>9</v>
      </c>
      <c r="H2436" t="s">
        <v>368</v>
      </c>
    </row>
    <row r="2437" spans="1:8" x14ac:dyDescent="0.3">
      <c r="A2437">
        <v>3840</v>
      </c>
      <c r="B2437" t="s">
        <v>3981</v>
      </c>
      <c r="D2437" t="s">
        <v>3981</v>
      </c>
      <c r="G2437" t="s">
        <v>9</v>
      </c>
      <c r="H2437" t="s">
        <v>3982</v>
      </c>
    </row>
    <row r="2438" spans="1:8" x14ac:dyDescent="0.3">
      <c r="A2438">
        <v>5041</v>
      </c>
      <c r="B2438" t="s">
        <v>3983</v>
      </c>
      <c r="D2438" t="s">
        <v>3983</v>
      </c>
      <c r="G2438" t="s">
        <v>9</v>
      </c>
      <c r="H2438" t="s">
        <v>356</v>
      </c>
    </row>
    <row r="2439" spans="1:8" x14ac:dyDescent="0.3">
      <c r="A2439">
        <v>4381</v>
      </c>
      <c r="B2439" t="s">
        <v>3984</v>
      </c>
      <c r="D2439" t="s">
        <v>3984</v>
      </c>
      <c r="G2439" t="s">
        <v>9</v>
      </c>
      <c r="H2439" t="s">
        <v>384</v>
      </c>
    </row>
    <row r="2440" spans="1:8" x14ac:dyDescent="0.3">
      <c r="A2440">
        <v>493</v>
      </c>
      <c r="B2440" t="s">
        <v>3985</v>
      </c>
      <c r="D2440" t="s">
        <v>3985</v>
      </c>
      <c r="G2440" t="s">
        <v>9</v>
      </c>
      <c r="H2440" t="s">
        <v>2259</v>
      </c>
    </row>
    <row r="2441" spans="1:8" x14ac:dyDescent="0.3">
      <c r="A2441">
        <v>5385</v>
      </c>
      <c r="B2441" t="s">
        <v>3986</v>
      </c>
      <c r="D2441" t="s">
        <v>3986</v>
      </c>
      <c r="G2441" t="s">
        <v>9</v>
      </c>
      <c r="H2441" t="s">
        <v>3987</v>
      </c>
    </row>
    <row r="2442" spans="1:8" x14ac:dyDescent="0.3">
      <c r="A2442">
        <v>3900</v>
      </c>
      <c r="B2442" t="s">
        <v>3988</v>
      </c>
      <c r="D2442" t="s">
        <v>3988</v>
      </c>
      <c r="G2442" t="s">
        <v>9</v>
      </c>
      <c r="H2442" t="s">
        <v>3989</v>
      </c>
    </row>
    <row r="2443" spans="1:8" x14ac:dyDescent="0.3">
      <c r="A2443">
        <v>3218</v>
      </c>
      <c r="B2443" t="s">
        <v>3990</v>
      </c>
      <c r="D2443" t="s">
        <v>3990</v>
      </c>
      <c r="G2443" t="s">
        <v>9</v>
      </c>
      <c r="H2443" t="s">
        <v>3991</v>
      </c>
    </row>
    <row r="2444" spans="1:8" x14ac:dyDescent="0.3">
      <c r="A2444">
        <v>3985</v>
      </c>
      <c r="B2444" t="s">
        <v>3992</v>
      </c>
      <c r="D2444" t="s">
        <v>3992</v>
      </c>
      <c r="G2444" t="s">
        <v>9</v>
      </c>
      <c r="H2444" t="s">
        <v>3993</v>
      </c>
    </row>
    <row r="2445" spans="1:8" x14ac:dyDescent="0.3">
      <c r="A2445">
        <v>3628</v>
      </c>
      <c r="B2445" t="s">
        <v>3994</v>
      </c>
      <c r="D2445" t="s">
        <v>3994</v>
      </c>
      <c r="G2445" t="s">
        <v>9</v>
      </c>
      <c r="H2445" t="s">
        <v>1594</v>
      </c>
    </row>
    <row r="2446" spans="1:8" x14ac:dyDescent="0.3">
      <c r="A2446">
        <v>5102</v>
      </c>
      <c r="B2446" t="s">
        <v>3995</v>
      </c>
      <c r="D2446" t="s">
        <v>3995</v>
      </c>
      <c r="G2446" t="s">
        <v>9</v>
      </c>
      <c r="H2446" t="s">
        <v>1025</v>
      </c>
    </row>
    <row r="2447" spans="1:8" x14ac:dyDescent="0.3">
      <c r="A2447">
        <v>4506</v>
      </c>
      <c r="B2447" t="s">
        <v>3996</v>
      </c>
      <c r="D2447" t="s">
        <v>3996</v>
      </c>
      <c r="G2447" t="s">
        <v>9</v>
      </c>
      <c r="H2447" t="s">
        <v>3997</v>
      </c>
    </row>
    <row r="2448" spans="1:8" x14ac:dyDescent="0.3">
      <c r="A2448">
        <v>2851</v>
      </c>
      <c r="B2448" t="s">
        <v>3998</v>
      </c>
      <c r="D2448" t="s">
        <v>3998</v>
      </c>
      <c r="G2448" t="s">
        <v>9</v>
      </c>
      <c r="H2448" t="s">
        <v>3999</v>
      </c>
    </row>
    <row r="2449" spans="1:8" x14ac:dyDescent="0.3">
      <c r="A2449">
        <v>3582</v>
      </c>
      <c r="B2449" t="s">
        <v>4000</v>
      </c>
      <c r="D2449" t="s">
        <v>4000</v>
      </c>
      <c r="G2449" t="s">
        <v>9</v>
      </c>
      <c r="H2449" t="s">
        <v>2514</v>
      </c>
    </row>
    <row r="2450" spans="1:8" x14ac:dyDescent="0.3">
      <c r="A2450">
        <v>5537</v>
      </c>
      <c r="B2450" t="s">
        <v>4001</v>
      </c>
      <c r="D2450" t="s">
        <v>4001</v>
      </c>
      <c r="G2450" t="s">
        <v>9</v>
      </c>
      <c r="H2450" t="s">
        <v>4002</v>
      </c>
    </row>
    <row r="2451" spans="1:8" x14ac:dyDescent="0.3">
      <c r="A2451">
        <v>5810</v>
      </c>
      <c r="B2451" t="s">
        <v>4003</v>
      </c>
      <c r="D2451" t="s">
        <v>4003</v>
      </c>
      <c r="G2451" t="s">
        <v>9</v>
      </c>
      <c r="H2451" t="s">
        <v>4004</v>
      </c>
    </row>
    <row r="2452" spans="1:8" x14ac:dyDescent="0.3">
      <c r="A2452">
        <v>3418</v>
      </c>
      <c r="B2452" t="s">
        <v>4005</v>
      </c>
      <c r="D2452" t="s">
        <v>4005</v>
      </c>
      <c r="G2452" t="s">
        <v>9</v>
      </c>
      <c r="H2452" t="s">
        <v>866</v>
      </c>
    </row>
    <row r="2453" spans="1:8" x14ac:dyDescent="0.3">
      <c r="A2453">
        <v>5599</v>
      </c>
      <c r="B2453" t="s">
        <v>4006</v>
      </c>
      <c r="D2453" t="s">
        <v>4006</v>
      </c>
      <c r="G2453" t="s">
        <v>9</v>
      </c>
      <c r="H2453" t="s">
        <v>2218</v>
      </c>
    </row>
    <row r="2454" spans="1:8" x14ac:dyDescent="0.3">
      <c r="A2454">
        <v>4865</v>
      </c>
      <c r="B2454" t="s">
        <v>4007</v>
      </c>
      <c r="D2454" t="s">
        <v>4007</v>
      </c>
      <c r="G2454" t="s">
        <v>9</v>
      </c>
      <c r="H2454" t="s">
        <v>455</v>
      </c>
    </row>
    <row r="2455" spans="1:8" x14ac:dyDescent="0.3">
      <c r="A2455">
        <v>5208</v>
      </c>
      <c r="B2455" t="s">
        <v>4008</v>
      </c>
      <c r="D2455" t="s">
        <v>4008</v>
      </c>
      <c r="G2455" t="s">
        <v>9</v>
      </c>
      <c r="H2455" t="s">
        <v>4009</v>
      </c>
    </row>
    <row r="2456" spans="1:8" x14ac:dyDescent="0.3">
      <c r="A2456">
        <v>3396</v>
      </c>
      <c r="B2456" t="s">
        <v>4010</v>
      </c>
      <c r="D2456" t="s">
        <v>4010</v>
      </c>
      <c r="G2456" t="s">
        <v>9</v>
      </c>
      <c r="H2456" t="s">
        <v>4011</v>
      </c>
    </row>
    <row r="2457" spans="1:8" x14ac:dyDescent="0.3">
      <c r="A2457">
        <v>2632</v>
      </c>
      <c r="B2457" t="s">
        <v>4012</v>
      </c>
      <c r="D2457" t="s">
        <v>4012</v>
      </c>
      <c r="G2457" t="s">
        <v>9</v>
      </c>
      <c r="H2457" t="s">
        <v>4013</v>
      </c>
    </row>
    <row r="2458" spans="1:8" x14ac:dyDescent="0.3">
      <c r="A2458">
        <v>5238</v>
      </c>
      <c r="B2458" t="s">
        <v>4014</v>
      </c>
      <c r="D2458" t="s">
        <v>4014</v>
      </c>
      <c r="G2458" t="s">
        <v>9</v>
      </c>
      <c r="H2458" t="s">
        <v>2280</v>
      </c>
    </row>
    <row r="2459" spans="1:8" x14ac:dyDescent="0.3">
      <c r="A2459">
        <v>2751</v>
      </c>
      <c r="B2459" t="s">
        <v>4015</v>
      </c>
      <c r="D2459" t="s">
        <v>4015</v>
      </c>
      <c r="G2459" t="s">
        <v>9</v>
      </c>
      <c r="H2459" t="s">
        <v>4016</v>
      </c>
    </row>
    <row r="2460" spans="1:8" x14ac:dyDescent="0.3">
      <c r="A2460">
        <v>2887</v>
      </c>
      <c r="B2460" t="s">
        <v>4017</v>
      </c>
      <c r="D2460" t="s">
        <v>4017</v>
      </c>
      <c r="G2460" t="s">
        <v>9</v>
      </c>
      <c r="H2460" t="s">
        <v>4018</v>
      </c>
    </row>
    <row r="2461" spans="1:8" x14ac:dyDescent="0.3">
      <c r="A2461">
        <v>4895</v>
      </c>
      <c r="B2461" t="s">
        <v>4019</v>
      </c>
      <c r="D2461" t="s">
        <v>4019</v>
      </c>
      <c r="G2461" t="s">
        <v>9</v>
      </c>
      <c r="H2461" t="s">
        <v>4020</v>
      </c>
    </row>
    <row r="2462" spans="1:8" x14ac:dyDescent="0.3">
      <c r="A2462">
        <v>5484</v>
      </c>
      <c r="B2462" t="s">
        <v>4021</v>
      </c>
      <c r="D2462" t="s">
        <v>4021</v>
      </c>
      <c r="G2462" t="s">
        <v>9</v>
      </c>
      <c r="H2462" t="s">
        <v>4022</v>
      </c>
    </row>
    <row r="2463" spans="1:8" x14ac:dyDescent="0.3">
      <c r="A2463">
        <v>3913</v>
      </c>
      <c r="B2463" t="s">
        <v>4023</v>
      </c>
      <c r="D2463" t="s">
        <v>4023</v>
      </c>
      <c r="G2463" t="s">
        <v>9</v>
      </c>
      <c r="H2463" t="s">
        <v>4024</v>
      </c>
    </row>
    <row r="2464" spans="1:8" x14ac:dyDescent="0.3">
      <c r="A2464">
        <v>878</v>
      </c>
      <c r="B2464" t="s">
        <v>4025</v>
      </c>
      <c r="D2464" t="s">
        <v>4025</v>
      </c>
      <c r="G2464" t="s">
        <v>9</v>
      </c>
      <c r="H2464" t="s">
        <v>3340</v>
      </c>
    </row>
    <row r="2465" spans="1:8" x14ac:dyDescent="0.3">
      <c r="A2465">
        <v>3377</v>
      </c>
      <c r="B2465" t="s">
        <v>4026</v>
      </c>
      <c r="D2465" t="s">
        <v>4026</v>
      </c>
      <c r="G2465" t="s">
        <v>9</v>
      </c>
      <c r="H2465" t="s">
        <v>3542</v>
      </c>
    </row>
    <row r="2466" spans="1:8" x14ac:dyDescent="0.3">
      <c r="A2466">
        <v>4124</v>
      </c>
      <c r="B2466" t="s">
        <v>4027</v>
      </c>
      <c r="D2466" t="s">
        <v>4027</v>
      </c>
      <c r="G2466" t="s">
        <v>9</v>
      </c>
      <c r="H2466" t="s">
        <v>4028</v>
      </c>
    </row>
    <row r="2467" spans="1:8" x14ac:dyDescent="0.3">
      <c r="A2467">
        <v>401</v>
      </c>
      <c r="B2467" t="s">
        <v>4029</v>
      </c>
      <c r="D2467" t="s">
        <v>4029</v>
      </c>
      <c r="G2467" t="s">
        <v>9</v>
      </c>
      <c r="H2467" t="s">
        <v>2832</v>
      </c>
    </row>
    <row r="2468" spans="1:8" x14ac:dyDescent="0.3">
      <c r="A2468">
        <v>728</v>
      </c>
      <c r="B2468" t="s">
        <v>4030</v>
      </c>
      <c r="D2468" t="s">
        <v>4030</v>
      </c>
      <c r="G2468" t="s">
        <v>9</v>
      </c>
      <c r="H2468" t="s">
        <v>944</v>
      </c>
    </row>
    <row r="2469" spans="1:8" x14ac:dyDescent="0.3">
      <c r="A2469">
        <v>3478</v>
      </c>
      <c r="B2469" t="s">
        <v>4031</v>
      </c>
      <c r="D2469" t="s">
        <v>4031</v>
      </c>
      <c r="G2469" t="s">
        <v>9</v>
      </c>
      <c r="H2469" t="s">
        <v>2062</v>
      </c>
    </row>
    <row r="2470" spans="1:8" x14ac:dyDescent="0.3">
      <c r="A2470">
        <v>3945</v>
      </c>
      <c r="B2470" t="s">
        <v>4032</v>
      </c>
      <c r="D2470" t="s">
        <v>4032</v>
      </c>
      <c r="G2470" t="s">
        <v>9</v>
      </c>
      <c r="H2470" t="s">
        <v>4033</v>
      </c>
    </row>
    <row r="2471" spans="1:8" x14ac:dyDescent="0.3">
      <c r="A2471">
        <v>4107</v>
      </c>
      <c r="B2471" t="s">
        <v>4034</v>
      </c>
      <c r="D2471" t="s">
        <v>4034</v>
      </c>
      <c r="G2471" t="s">
        <v>9</v>
      </c>
      <c r="H2471" t="s">
        <v>91</v>
      </c>
    </row>
    <row r="2472" spans="1:8" x14ac:dyDescent="0.3">
      <c r="A2472">
        <v>1153</v>
      </c>
      <c r="B2472" t="s">
        <v>4035</v>
      </c>
      <c r="D2472" t="s">
        <v>4035</v>
      </c>
      <c r="G2472" t="s">
        <v>9</v>
      </c>
      <c r="H2472" t="s">
        <v>4036</v>
      </c>
    </row>
    <row r="2473" spans="1:8" x14ac:dyDescent="0.3">
      <c r="A2473">
        <v>5678</v>
      </c>
      <c r="B2473" t="s">
        <v>4037</v>
      </c>
      <c r="D2473" t="s">
        <v>4037</v>
      </c>
      <c r="G2473" t="s">
        <v>9</v>
      </c>
      <c r="H2473" t="s">
        <v>4038</v>
      </c>
    </row>
    <row r="2474" spans="1:8" x14ac:dyDescent="0.3">
      <c r="A2474">
        <v>2920</v>
      </c>
      <c r="B2474" t="s">
        <v>4039</v>
      </c>
      <c r="D2474" t="s">
        <v>4039</v>
      </c>
      <c r="G2474" t="s">
        <v>9</v>
      </c>
      <c r="H2474" t="s">
        <v>358</v>
      </c>
    </row>
    <row r="2475" spans="1:8" x14ac:dyDescent="0.3">
      <c r="A2475">
        <v>2866</v>
      </c>
      <c r="B2475" t="s">
        <v>4040</v>
      </c>
      <c r="D2475" t="s">
        <v>4040</v>
      </c>
      <c r="G2475" t="s">
        <v>9</v>
      </c>
      <c r="H2475" t="s">
        <v>4041</v>
      </c>
    </row>
    <row r="2476" spans="1:8" x14ac:dyDescent="0.3">
      <c r="A2476">
        <v>2910</v>
      </c>
      <c r="B2476" t="s">
        <v>4042</v>
      </c>
      <c r="D2476" t="s">
        <v>4042</v>
      </c>
      <c r="G2476" t="s">
        <v>9</v>
      </c>
      <c r="H2476" t="s">
        <v>936</v>
      </c>
    </row>
    <row r="2477" spans="1:8" x14ac:dyDescent="0.3">
      <c r="A2477">
        <v>1133</v>
      </c>
      <c r="B2477" t="s">
        <v>4043</v>
      </c>
      <c r="D2477" t="s">
        <v>4043</v>
      </c>
      <c r="G2477" t="s">
        <v>9</v>
      </c>
      <c r="H2477" t="s">
        <v>1023</v>
      </c>
    </row>
    <row r="2478" spans="1:8" x14ac:dyDescent="0.3">
      <c r="A2478">
        <v>3892</v>
      </c>
      <c r="B2478" t="s">
        <v>4044</v>
      </c>
      <c r="D2478" t="s">
        <v>4044</v>
      </c>
      <c r="G2478" t="s">
        <v>9</v>
      </c>
      <c r="H2478" t="s">
        <v>149</v>
      </c>
    </row>
    <row r="2479" spans="1:8" x14ac:dyDescent="0.3">
      <c r="A2479">
        <v>5822</v>
      </c>
      <c r="B2479" t="s">
        <v>4045</v>
      </c>
      <c r="D2479" t="s">
        <v>4045</v>
      </c>
      <c r="G2479" t="s">
        <v>9</v>
      </c>
      <c r="H2479" t="s">
        <v>799</v>
      </c>
    </row>
    <row r="2480" spans="1:8" x14ac:dyDescent="0.3">
      <c r="A2480">
        <v>5207</v>
      </c>
      <c r="B2480" t="s">
        <v>4046</v>
      </c>
      <c r="D2480" t="s">
        <v>4046</v>
      </c>
      <c r="G2480" t="s">
        <v>9</v>
      </c>
      <c r="H2480" t="s">
        <v>4009</v>
      </c>
    </row>
    <row r="2481" spans="1:8" x14ac:dyDescent="0.3">
      <c r="A2481">
        <v>5497</v>
      </c>
      <c r="B2481" t="s">
        <v>4047</v>
      </c>
      <c r="D2481" t="s">
        <v>4047</v>
      </c>
      <c r="G2481" t="s">
        <v>9</v>
      </c>
      <c r="H2481" t="s">
        <v>4048</v>
      </c>
    </row>
    <row r="2482" spans="1:8" x14ac:dyDescent="0.3">
      <c r="A2482">
        <v>569</v>
      </c>
      <c r="B2482" t="s">
        <v>4049</v>
      </c>
      <c r="D2482" t="s">
        <v>4049</v>
      </c>
      <c r="G2482" t="s">
        <v>9</v>
      </c>
      <c r="H2482" t="s">
        <v>4050</v>
      </c>
    </row>
    <row r="2483" spans="1:8" x14ac:dyDescent="0.3">
      <c r="A2483">
        <v>4190</v>
      </c>
      <c r="B2483" t="s">
        <v>4051</v>
      </c>
      <c r="D2483" t="s">
        <v>4051</v>
      </c>
      <c r="G2483" t="s">
        <v>9</v>
      </c>
      <c r="H2483" t="s">
        <v>4052</v>
      </c>
    </row>
    <row r="2484" spans="1:8" x14ac:dyDescent="0.3">
      <c r="A2484">
        <v>3392</v>
      </c>
      <c r="B2484" t="s">
        <v>4053</v>
      </c>
      <c r="D2484" t="s">
        <v>4053</v>
      </c>
      <c r="G2484" t="s">
        <v>9</v>
      </c>
      <c r="H2484" t="s">
        <v>2490</v>
      </c>
    </row>
    <row r="2485" spans="1:8" x14ac:dyDescent="0.3">
      <c r="A2485">
        <v>5632</v>
      </c>
      <c r="B2485" t="s">
        <v>4054</v>
      </c>
      <c r="D2485" t="s">
        <v>4054</v>
      </c>
      <c r="G2485" t="s">
        <v>9</v>
      </c>
      <c r="H2485" t="s">
        <v>4055</v>
      </c>
    </row>
    <row r="2486" spans="1:8" x14ac:dyDescent="0.3">
      <c r="A2486">
        <v>1026</v>
      </c>
      <c r="B2486" t="s">
        <v>4056</v>
      </c>
      <c r="D2486" t="s">
        <v>4056</v>
      </c>
      <c r="G2486" t="s">
        <v>9</v>
      </c>
      <c r="H2486" t="s">
        <v>2991</v>
      </c>
    </row>
    <row r="2487" spans="1:8" x14ac:dyDescent="0.3">
      <c r="A2487">
        <v>2802</v>
      </c>
      <c r="B2487" t="s">
        <v>4057</v>
      </c>
      <c r="D2487" t="s">
        <v>4057</v>
      </c>
      <c r="G2487" t="s">
        <v>9</v>
      </c>
      <c r="H2487" t="s">
        <v>4058</v>
      </c>
    </row>
    <row r="2488" spans="1:8" x14ac:dyDescent="0.3">
      <c r="A2488">
        <v>924</v>
      </c>
      <c r="B2488" t="s">
        <v>4059</v>
      </c>
      <c r="D2488" t="s">
        <v>4059</v>
      </c>
      <c r="G2488" t="s">
        <v>9</v>
      </c>
      <c r="H2488" t="s">
        <v>477</v>
      </c>
    </row>
    <row r="2489" spans="1:8" x14ac:dyDescent="0.3">
      <c r="A2489">
        <v>1082</v>
      </c>
      <c r="B2489" t="s">
        <v>4060</v>
      </c>
      <c r="D2489" t="s">
        <v>4060</v>
      </c>
      <c r="G2489" t="s">
        <v>9</v>
      </c>
      <c r="H2489" t="s">
        <v>3267</v>
      </c>
    </row>
    <row r="2490" spans="1:8" x14ac:dyDescent="0.3">
      <c r="A2490">
        <v>4233</v>
      </c>
      <c r="B2490" t="s">
        <v>4061</v>
      </c>
      <c r="D2490" t="s">
        <v>4061</v>
      </c>
      <c r="G2490" t="s">
        <v>9</v>
      </c>
      <c r="H2490" t="s">
        <v>4062</v>
      </c>
    </row>
    <row r="2491" spans="1:8" x14ac:dyDescent="0.3">
      <c r="A2491">
        <v>5366</v>
      </c>
      <c r="B2491" t="s">
        <v>4063</v>
      </c>
      <c r="D2491" t="s">
        <v>4063</v>
      </c>
      <c r="G2491" t="s">
        <v>9</v>
      </c>
      <c r="H2491" t="s">
        <v>4064</v>
      </c>
    </row>
    <row r="2492" spans="1:8" x14ac:dyDescent="0.3">
      <c r="A2492">
        <v>2427</v>
      </c>
      <c r="B2492" t="s">
        <v>4065</v>
      </c>
      <c r="D2492" t="s">
        <v>4065</v>
      </c>
      <c r="G2492" t="s">
        <v>9</v>
      </c>
      <c r="H2492" t="s">
        <v>4066</v>
      </c>
    </row>
    <row r="2493" spans="1:8" x14ac:dyDescent="0.3">
      <c r="A2493">
        <v>3608</v>
      </c>
      <c r="B2493" t="s">
        <v>4067</v>
      </c>
      <c r="D2493" t="s">
        <v>4067</v>
      </c>
      <c r="G2493" t="s">
        <v>9</v>
      </c>
      <c r="H2493" t="s">
        <v>4068</v>
      </c>
    </row>
    <row r="2494" spans="1:8" x14ac:dyDescent="0.3">
      <c r="A2494">
        <v>4169</v>
      </c>
      <c r="B2494" t="s">
        <v>4069</v>
      </c>
      <c r="D2494" t="s">
        <v>4070</v>
      </c>
      <c r="G2494" t="s">
        <v>9</v>
      </c>
      <c r="H2494" t="s">
        <v>636</v>
      </c>
    </row>
    <row r="2495" spans="1:8" x14ac:dyDescent="0.3">
      <c r="A2495">
        <v>3843</v>
      </c>
      <c r="B2495" t="s">
        <v>4071</v>
      </c>
      <c r="D2495" t="s">
        <v>4071</v>
      </c>
      <c r="G2495" t="s">
        <v>9</v>
      </c>
      <c r="H2495" t="s">
        <v>3495</v>
      </c>
    </row>
    <row r="2496" spans="1:8" x14ac:dyDescent="0.3">
      <c r="A2496">
        <v>593</v>
      </c>
      <c r="B2496" t="s">
        <v>4072</v>
      </c>
      <c r="D2496" t="s">
        <v>4072</v>
      </c>
      <c r="G2496" t="s">
        <v>9</v>
      </c>
      <c r="H2496" t="s">
        <v>4073</v>
      </c>
    </row>
    <row r="2497" spans="1:8" x14ac:dyDescent="0.3">
      <c r="A2497">
        <v>2978</v>
      </c>
      <c r="B2497" t="s">
        <v>4074</v>
      </c>
      <c r="D2497" t="s">
        <v>4074</v>
      </c>
      <c r="G2497" t="s">
        <v>9</v>
      </c>
      <c r="H2497" t="s">
        <v>1570</v>
      </c>
    </row>
    <row r="2498" spans="1:8" x14ac:dyDescent="0.3">
      <c r="A2498">
        <v>2582</v>
      </c>
      <c r="B2498" t="s">
        <v>4075</v>
      </c>
      <c r="D2498" t="s">
        <v>4075</v>
      </c>
      <c r="G2498" t="s">
        <v>9</v>
      </c>
      <c r="H2498" t="s">
        <v>559</v>
      </c>
    </row>
    <row r="2499" spans="1:8" x14ac:dyDescent="0.3">
      <c r="A2499">
        <v>3181</v>
      </c>
      <c r="B2499" t="s">
        <v>4076</v>
      </c>
      <c r="D2499" t="s">
        <v>4076</v>
      </c>
      <c r="G2499" t="s">
        <v>9</v>
      </c>
      <c r="H2499" t="s">
        <v>4077</v>
      </c>
    </row>
    <row r="2500" spans="1:8" x14ac:dyDescent="0.3">
      <c r="A2500">
        <v>2571</v>
      </c>
      <c r="B2500" t="s">
        <v>4078</v>
      </c>
      <c r="D2500" t="s">
        <v>4078</v>
      </c>
      <c r="G2500" t="s">
        <v>9</v>
      </c>
      <c r="H2500" t="s">
        <v>1803</v>
      </c>
    </row>
    <row r="2501" spans="1:8" x14ac:dyDescent="0.3">
      <c r="A2501">
        <v>3885</v>
      </c>
      <c r="B2501" t="s">
        <v>4079</v>
      </c>
      <c r="D2501" t="s">
        <v>4079</v>
      </c>
      <c r="G2501" t="s">
        <v>9</v>
      </c>
      <c r="H2501" t="s">
        <v>149</v>
      </c>
    </row>
    <row r="2502" spans="1:8" x14ac:dyDescent="0.3">
      <c r="A2502">
        <v>5090</v>
      </c>
      <c r="B2502" t="s">
        <v>4080</v>
      </c>
      <c r="D2502" t="s">
        <v>4080</v>
      </c>
      <c r="G2502" t="s">
        <v>9</v>
      </c>
      <c r="H2502" t="s">
        <v>2074</v>
      </c>
    </row>
    <row r="2503" spans="1:8" x14ac:dyDescent="0.3">
      <c r="A2503">
        <v>2641</v>
      </c>
      <c r="B2503" t="s">
        <v>4081</v>
      </c>
      <c r="D2503" t="s">
        <v>4081</v>
      </c>
      <c r="G2503" t="s">
        <v>9</v>
      </c>
      <c r="H2503" t="s">
        <v>1214</v>
      </c>
    </row>
    <row r="2504" spans="1:8" x14ac:dyDescent="0.3">
      <c r="A2504">
        <v>4672</v>
      </c>
      <c r="B2504" t="s">
        <v>4082</v>
      </c>
      <c r="D2504" t="s">
        <v>4082</v>
      </c>
      <c r="G2504" t="s">
        <v>9</v>
      </c>
      <c r="H2504" t="s">
        <v>830</v>
      </c>
    </row>
    <row r="2505" spans="1:8" x14ac:dyDescent="0.3">
      <c r="A2505">
        <v>4632</v>
      </c>
      <c r="B2505" t="s">
        <v>4083</v>
      </c>
      <c r="D2505" t="s">
        <v>4083</v>
      </c>
      <c r="G2505" t="s">
        <v>9</v>
      </c>
      <c r="H2505" t="s">
        <v>2842</v>
      </c>
    </row>
    <row r="2506" spans="1:8" x14ac:dyDescent="0.3">
      <c r="A2506">
        <v>3762</v>
      </c>
      <c r="B2506" t="s">
        <v>4084</v>
      </c>
      <c r="D2506" t="s">
        <v>4084</v>
      </c>
      <c r="G2506" t="s">
        <v>9</v>
      </c>
      <c r="H2506" t="s">
        <v>4085</v>
      </c>
    </row>
    <row r="2507" spans="1:8" x14ac:dyDescent="0.3">
      <c r="A2507">
        <v>4476</v>
      </c>
      <c r="B2507" t="s">
        <v>4086</v>
      </c>
      <c r="D2507" t="s">
        <v>4086</v>
      </c>
      <c r="G2507" t="s">
        <v>9</v>
      </c>
      <c r="H2507" t="s">
        <v>1218</v>
      </c>
    </row>
    <row r="2508" spans="1:8" x14ac:dyDescent="0.3">
      <c r="A2508">
        <v>4853</v>
      </c>
      <c r="B2508" t="s">
        <v>4087</v>
      </c>
      <c r="D2508" t="s">
        <v>4087</v>
      </c>
      <c r="G2508" t="s">
        <v>9</v>
      </c>
      <c r="H2508" t="s">
        <v>2086</v>
      </c>
    </row>
    <row r="2509" spans="1:8" x14ac:dyDescent="0.3">
      <c r="A2509">
        <v>292</v>
      </c>
      <c r="B2509" t="s">
        <v>4088</v>
      </c>
      <c r="D2509" t="s">
        <v>4088</v>
      </c>
      <c r="G2509" t="s">
        <v>9</v>
      </c>
      <c r="H2509" t="s">
        <v>28</v>
      </c>
    </row>
    <row r="2510" spans="1:8" x14ac:dyDescent="0.3">
      <c r="A2510">
        <v>4503</v>
      </c>
      <c r="B2510" t="s">
        <v>4089</v>
      </c>
      <c r="D2510" t="s">
        <v>4090</v>
      </c>
      <c r="G2510" t="s">
        <v>9</v>
      </c>
      <c r="H2510" t="s">
        <v>4091</v>
      </c>
    </row>
    <row r="2511" spans="1:8" x14ac:dyDescent="0.3">
      <c r="A2511">
        <v>454</v>
      </c>
      <c r="B2511" t="s">
        <v>4092</v>
      </c>
      <c r="D2511" t="s">
        <v>4092</v>
      </c>
      <c r="G2511" t="s">
        <v>9</v>
      </c>
      <c r="H2511" t="s">
        <v>4093</v>
      </c>
    </row>
    <row r="2512" spans="1:8" x14ac:dyDescent="0.3">
      <c r="A2512">
        <v>2608</v>
      </c>
      <c r="B2512" t="s">
        <v>4094</v>
      </c>
      <c r="D2512" t="s">
        <v>4094</v>
      </c>
      <c r="G2512" t="s">
        <v>9</v>
      </c>
      <c r="H2512" t="s">
        <v>4095</v>
      </c>
    </row>
    <row r="2513" spans="1:8" x14ac:dyDescent="0.3">
      <c r="A2513">
        <v>3468</v>
      </c>
      <c r="B2513" t="s">
        <v>4096</v>
      </c>
      <c r="D2513" t="s">
        <v>4096</v>
      </c>
      <c r="G2513" t="s">
        <v>9</v>
      </c>
      <c r="H2513" t="s">
        <v>1230</v>
      </c>
    </row>
    <row r="2514" spans="1:8" x14ac:dyDescent="0.3">
      <c r="A2514">
        <v>5057</v>
      </c>
      <c r="B2514" t="s">
        <v>4097</v>
      </c>
      <c r="D2514" t="s">
        <v>4097</v>
      </c>
      <c r="G2514" t="s">
        <v>9</v>
      </c>
      <c r="H2514" t="s">
        <v>4098</v>
      </c>
    </row>
    <row r="2515" spans="1:8" x14ac:dyDescent="0.3">
      <c r="A2515">
        <v>4002</v>
      </c>
      <c r="B2515" t="s">
        <v>4099</v>
      </c>
      <c r="D2515" t="s">
        <v>4099</v>
      </c>
      <c r="G2515" t="s">
        <v>9</v>
      </c>
      <c r="H2515" t="s">
        <v>4100</v>
      </c>
    </row>
    <row r="2516" spans="1:8" x14ac:dyDescent="0.3">
      <c r="A2516">
        <v>529</v>
      </c>
      <c r="B2516" t="s">
        <v>4101</v>
      </c>
      <c r="D2516" t="s">
        <v>4101</v>
      </c>
      <c r="G2516" t="s">
        <v>9</v>
      </c>
      <c r="H2516" t="s">
        <v>3671</v>
      </c>
    </row>
    <row r="2517" spans="1:8" x14ac:dyDescent="0.3">
      <c r="A2517">
        <v>3395</v>
      </c>
      <c r="B2517" t="s">
        <v>4102</v>
      </c>
      <c r="D2517" t="s">
        <v>4102</v>
      </c>
      <c r="G2517" t="s">
        <v>9</v>
      </c>
      <c r="H2517" t="s">
        <v>4103</v>
      </c>
    </row>
    <row r="2518" spans="1:8" x14ac:dyDescent="0.3">
      <c r="A2518">
        <v>769</v>
      </c>
      <c r="B2518" t="s">
        <v>4104</v>
      </c>
      <c r="D2518" t="s">
        <v>4104</v>
      </c>
      <c r="G2518" t="s">
        <v>9</v>
      </c>
      <c r="H2518" t="s">
        <v>2337</v>
      </c>
    </row>
    <row r="2519" spans="1:8" x14ac:dyDescent="0.3">
      <c r="A2519">
        <v>765</v>
      </c>
      <c r="B2519" t="s">
        <v>4105</v>
      </c>
      <c r="D2519" t="s">
        <v>4105</v>
      </c>
      <c r="G2519" t="s">
        <v>9</v>
      </c>
      <c r="H2519" t="s">
        <v>2610</v>
      </c>
    </row>
    <row r="2520" spans="1:8" x14ac:dyDescent="0.3">
      <c r="A2520">
        <v>5449</v>
      </c>
      <c r="B2520" t="s">
        <v>4106</v>
      </c>
      <c r="D2520" t="s">
        <v>4106</v>
      </c>
      <c r="G2520" t="s">
        <v>9</v>
      </c>
      <c r="H2520" t="s">
        <v>4107</v>
      </c>
    </row>
    <row r="2521" spans="1:8" x14ac:dyDescent="0.3">
      <c r="A2521">
        <v>2466</v>
      </c>
      <c r="B2521" t="s">
        <v>4108</v>
      </c>
      <c r="D2521" t="s">
        <v>4108</v>
      </c>
      <c r="G2521" t="s">
        <v>9</v>
      </c>
      <c r="H2521" t="s">
        <v>4109</v>
      </c>
    </row>
    <row r="2522" spans="1:8" x14ac:dyDescent="0.3">
      <c r="A2522">
        <v>3024</v>
      </c>
      <c r="B2522" t="s">
        <v>4110</v>
      </c>
      <c r="D2522" t="s">
        <v>4110</v>
      </c>
      <c r="G2522" t="s">
        <v>9</v>
      </c>
      <c r="H2522" t="s">
        <v>1629</v>
      </c>
    </row>
    <row r="2523" spans="1:8" x14ac:dyDescent="0.3">
      <c r="A2523">
        <v>1180</v>
      </c>
      <c r="B2523" t="s">
        <v>4111</v>
      </c>
      <c r="D2523" t="s">
        <v>4111</v>
      </c>
      <c r="G2523" t="s">
        <v>9</v>
      </c>
      <c r="H2523" t="s">
        <v>938</v>
      </c>
    </row>
    <row r="2524" spans="1:8" x14ac:dyDescent="0.3">
      <c r="A2524">
        <v>3611</v>
      </c>
      <c r="B2524" t="s">
        <v>4112</v>
      </c>
      <c r="D2524" t="s">
        <v>4112</v>
      </c>
      <c r="G2524" t="s">
        <v>9</v>
      </c>
      <c r="H2524" t="s">
        <v>4113</v>
      </c>
    </row>
    <row r="2525" spans="1:8" x14ac:dyDescent="0.3">
      <c r="A2525">
        <v>4903</v>
      </c>
      <c r="B2525" t="s">
        <v>4114</v>
      </c>
      <c r="D2525" t="s">
        <v>4114</v>
      </c>
      <c r="G2525" t="s">
        <v>9</v>
      </c>
      <c r="H2525" t="s">
        <v>4115</v>
      </c>
    </row>
    <row r="2526" spans="1:8" x14ac:dyDescent="0.3">
      <c r="A2526">
        <v>4774</v>
      </c>
      <c r="B2526" t="s">
        <v>4116</v>
      </c>
      <c r="D2526" t="s">
        <v>4116</v>
      </c>
      <c r="G2526" t="s">
        <v>9</v>
      </c>
      <c r="H2526" t="s">
        <v>189</v>
      </c>
    </row>
    <row r="2527" spans="1:8" x14ac:dyDescent="0.3">
      <c r="A2527">
        <v>975</v>
      </c>
      <c r="B2527" t="s">
        <v>4117</v>
      </c>
      <c r="D2527" t="s">
        <v>4117</v>
      </c>
      <c r="G2527" t="s">
        <v>9</v>
      </c>
      <c r="H2527" t="s">
        <v>1748</v>
      </c>
    </row>
    <row r="2528" spans="1:8" x14ac:dyDescent="0.3">
      <c r="A2528">
        <v>5764</v>
      </c>
      <c r="B2528" t="s">
        <v>4118</v>
      </c>
      <c r="D2528" t="s">
        <v>4118</v>
      </c>
      <c r="G2528" t="s">
        <v>9</v>
      </c>
      <c r="H2528" t="s">
        <v>4119</v>
      </c>
    </row>
    <row r="2529" spans="1:8" x14ac:dyDescent="0.3">
      <c r="A2529">
        <v>2948</v>
      </c>
      <c r="B2529" t="s">
        <v>4120</v>
      </c>
      <c r="D2529" t="s">
        <v>4120</v>
      </c>
      <c r="G2529" t="s">
        <v>9</v>
      </c>
      <c r="H2529" t="s">
        <v>4121</v>
      </c>
    </row>
    <row r="2530" spans="1:8" x14ac:dyDescent="0.3">
      <c r="A2530">
        <v>2458</v>
      </c>
      <c r="B2530" t="s">
        <v>4122</v>
      </c>
      <c r="D2530" t="s">
        <v>4122</v>
      </c>
      <c r="G2530" t="s">
        <v>9</v>
      </c>
      <c r="H2530" t="s">
        <v>4123</v>
      </c>
    </row>
    <row r="2531" spans="1:8" x14ac:dyDescent="0.3">
      <c r="A2531">
        <v>2371</v>
      </c>
      <c r="B2531" t="s">
        <v>4124</v>
      </c>
      <c r="D2531" t="s">
        <v>4124</v>
      </c>
      <c r="G2531" t="s">
        <v>9</v>
      </c>
      <c r="H2531" t="s">
        <v>4125</v>
      </c>
    </row>
    <row r="2532" spans="1:8" x14ac:dyDescent="0.3">
      <c r="A2532">
        <v>4656</v>
      </c>
      <c r="B2532" t="s">
        <v>4126</v>
      </c>
      <c r="D2532" t="s">
        <v>4126</v>
      </c>
      <c r="G2532" t="s">
        <v>9</v>
      </c>
      <c r="H2532" t="s">
        <v>623</v>
      </c>
    </row>
    <row r="2533" spans="1:8" x14ac:dyDescent="0.3">
      <c r="A2533">
        <v>400</v>
      </c>
      <c r="B2533" t="s">
        <v>4127</v>
      </c>
      <c r="D2533" t="s">
        <v>4127</v>
      </c>
      <c r="G2533" t="s">
        <v>9</v>
      </c>
      <c r="H2533" t="s">
        <v>2113</v>
      </c>
    </row>
    <row r="2534" spans="1:8" x14ac:dyDescent="0.3">
      <c r="A2534">
        <v>4117</v>
      </c>
      <c r="B2534" t="s">
        <v>4128</v>
      </c>
      <c r="D2534" t="s">
        <v>4128</v>
      </c>
      <c r="G2534" t="s">
        <v>9</v>
      </c>
      <c r="H2534" t="s">
        <v>608</v>
      </c>
    </row>
    <row r="2535" spans="1:8" x14ac:dyDescent="0.3">
      <c r="A2535">
        <v>4575</v>
      </c>
      <c r="B2535" t="s">
        <v>4129</v>
      </c>
      <c r="D2535" t="s">
        <v>4129</v>
      </c>
      <c r="G2535" t="s">
        <v>9</v>
      </c>
      <c r="H2535" t="s">
        <v>4130</v>
      </c>
    </row>
    <row r="2536" spans="1:8" x14ac:dyDescent="0.3">
      <c r="A2536">
        <v>4925</v>
      </c>
      <c r="B2536" t="s">
        <v>4131</v>
      </c>
      <c r="D2536" t="s">
        <v>4131</v>
      </c>
      <c r="G2536" t="s">
        <v>9</v>
      </c>
      <c r="H2536" t="s">
        <v>4132</v>
      </c>
    </row>
    <row r="2537" spans="1:8" x14ac:dyDescent="0.3">
      <c r="A2537">
        <v>4781</v>
      </c>
      <c r="B2537" t="s">
        <v>4133</v>
      </c>
      <c r="D2537" t="s">
        <v>4133</v>
      </c>
      <c r="G2537" t="s">
        <v>9</v>
      </c>
      <c r="H2537" t="s">
        <v>189</v>
      </c>
    </row>
    <row r="2538" spans="1:8" x14ac:dyDescent="0.3">
      <c r="A2538">
        <v>4668</v>
      </c>
      <c r="B2538" t="s">
        <v>4134</v>
      </c>
      <c r="D2538" t="s">
        <v>4134</v>
      </c>
      <c r="G2538" t="s">
        <v>9</v>
      </c>
      <c r="H2538" t="s">
        <v>1846</v>
      </c>
    </row>
    <row r="2539" spans="1:8" x14ac:dyDescent="0.3">
      <c r="A2539">
        <v>3517</v>
      </c>
      <c r="B2539" t="s">
        <v>4135</v>
      </c>
      <c r="D2539" t="s">
        <v>4135</v>
      </c>
      <c r="G2539" t="s">
        <v>9</v>
      </c>
      <c r="H2539" t="s">
        <v>4136</v>
      </c>
    </row>
    <row r="2540" spans="1:8" x14ac:dyDescent="0.3">
      <c r="A2540">
        <v>602</v>
      </c>
      <c r="B2540" t="s">
        <v>4137</v>
      </c>
      <c r="D2540" t="s">
        <v>4137</v>
      </c>
      <c r="G2540" t="s">
        <v>9</v>
      </c>
      <c r="H2540" t="s">
        <v>354</v>
      </c>
    </row>
    <row r="2541" spans="1:8" x14ac:dyDescent="0.3">
      <c r="A2541">
        <v>4309</v>
      </c>
      <c r="B2541" t="s">
        <v>4138</v>
      </c>
      <c r="D2541" t="s">
        <v>4138</v>
      </c>
      <c r="G2541" t="s">
        <v>9</v>
      </c>
      <c r="H2541" t="s">
        <v>344</v>
      </c>
    </row>
    <row r="2542" spans="1:8" x14ac:dyDescent="0.3">
      <c r="A2542">
        <v>3314</v>
      </c>
      <c r="B2542" t="s">
        <v>4139</v>
      </c>
      <c r="D2542" t="s">
        <v>4139</v>
      </c>
      <c r="G2542" t="s">
        <v>9</v>
      </c>
      <c r="H2542" t="s">
        <v>1690</v>
      </c>
    </row>
    <row r="2543" spans="1:8" x14ac:dyDescent="0.3">
      <c r="A2543">
        <v>209</v>
      </c>
      <c r="B2543" t="s">
        <v>4140</v>
      </c>
      <c r="D2543" t="s">
        <v>4140</v>
      </c>
      <c r="G2543" t="s">
        <v>9</v>
      </c>
      <c r="H2543" t="s">
        <v>4141</v>
      </c>
    </row>
    <row r="2544" spans="1:8" x14ac:dyDescent="0.3">
      <c r="A2544">
        <v>2964</v>
      </c>
      <c r="B2544" t="s">
        <v>4142</v>
      </c>
      <c r="D2544" t="s">
        <v>4142</v>
      </c>
      <c r="G2544" t="s">
        <v>9</v>
      </c>
      <c r="H2544" t="s">
        <v>1195</v>
      </c>
    </row>
    <row r="2545" spans="1:8" x14ac:dyDescent="0.3">
      <c r="A2545">
        <v>5138</v>
      </c>
      <c r="B2545" t="s">
        <v>4143</v>
      </c>
      <c r="D2545" t="s">
        <v>4143</v>
      </c>
      <c r="G2545" t="s">
        <v>9</v>
      </c>
      <c r="H2545" t="s">
        <v>4144</v>
      </c>
    </row>
    <row r="2546" spans="1:8" x14ac:dyDescent="0.3">
      <c r="A2546">
        <v>5181</v>
      </c>
      <c r="B2546" t="s">
        <v>4145</v>
      </c>
      <c r="D2546" t="s">
        <v>4145</v>
      </c>
      <c r="G2546" t="s">
        <v>9</v>
      </c>
      <c r="H2546" t="s">
        <v>4146</v>
      </c>
    </row>
    <row r="2547" spans="1:8" x14ac:dyDescent="0.3">
      <c r="A2547">
        <v>5200</v>
      </c>
      <c r="B2547" t="s">
        <v>4147</v>
      </c>
      <c r="D2547" t="s">
        <v>4147</v>
      </c>
      <c r="G2547" t="s">
        <v>9</v>
      </c>
      <c r="H2547" t="s">
        <v>4148</v>
      </c>
    </row>
    <row r="2548" spans="1:8" x14ac:dyDescent="0.3">
      <c r="A2548">
        <v>195</v>
      </c>
      <c r="B2548" t="s">
        <v>4149</v>
      </c>
      <c r="D2548" t="s">
        <v>4149</v>
      </c>
      <c r="G2548" t="s">
        <v>9</v>
      </c>
      <c r="H2548" t="s">
        <v>297</v>
      </c>
    </row>
    <row r="2549" spans="1:8" x14ac:dyDescent="0.3">
      <c r="A2549">
        <v>786</v>
      </c>
      <c r="B2549" t="s">
        <v>4150</v>
      </c>
      <c r="D2549" t="s">
        <v>4150</v>
      </c>
      <c r="G2549" t="s">
        <v>9</v>
      </c>
      <c r="H2549" t="s">
        <v>1422</v>
      </c>
    </row>
    <row r="2550" spans="1:8" x14ac:dyDescent="0.3">
      <c r="A2550">
        <v>2685</v>
      </c>
      <c r="B2550" t="s">
        <v>4151</v>
      </c>
      <c r="D2550" t="s">
        <v>4151</v>
      </c>
      <c r="G2550" t="s">
        <v>9</v>
      </c>
      <c r="H2550" t="s">
        <v>451</v>
      </c>
    </row>
    <row r="2551" spans="1:8" x14ac:dyDescent="0.3">
      <c r="A2551">
        <v>4570</v>
      </c>
      <c r="B2551" t="s">
        <v>4152</v>
      </c>
      <c r="D2551" t="s">
        <v>4152</v>
      </c>
      <c r="G2551" t="s">
        <v>9</v>
      </c>
      <c r="H2551" t="s">
        <v>4153</v>
      </c>
    </row>
    <row r="2552" spans="1:8" x14ac:dyDescent="0.3">
      <c r="A2552">
        <v>5682</v>
      </c>
      <c r="B2552" t="s">
        <v>4154</v>
      </c>
      <c r="D2552" t="s">
        <v>4154</v>
      </c>
      <c r="G2552" t="s">
        <v>9</v>
      </c>
      <c r="H2552" t="s">
        <v>4155</v>
      </c>
    </row>
    <row r="2553" spans="1:8" x14ac:dyDescent="0.3">
      <c r="A2553">
        <v>4666</v>
      </c>
      <c r="B2553" t="s">
        <v>4156</v>
      </c>
      <c r="D2553" t="s">
        <v>4156</v>
      </c>
      <c r="G2553" t="s">
        <v>9</v>
      </c>
      <c r="H2553" t="s">
        <v>1846</v>
      </c>
    </row>
    <row r="2554" spans="1:8" x14ac:dyDescent="0.3">
      <c r="A2554">
        <v>2589</v>
      </c>
      <c r="B2554" t="s">
        <v>4157</v>
      </c>
      <c r="D2554" t="s">
        <v>4157</v>
      </c>
      <c r="G2554" t="s">
        <v>9</v>
      </c>
      <c r="H2554" t="s">
        <v>4158</v>
      </c>
    </row>
    <row r="2555" spans="1:8" x14ac:dyDescent="0.3">
      <c r="A2555">
        <v>5633</v>
      </c>
      <c r="B2555" t="s">
        <v>4159</v>
      </c>
      <c r="D2555" t="s">
        <v>4159</v>
      </c>
      <c r="G2555" t="s">
        <v>9</v>
      </c>
      <c r="H2555" t="s">
        <v>4160</v>
      </c>
    </row>
    <row r="2556" spans="1:8" x14ac:dyDescent="0.3">
      <c r="A2556">
        <v>3993</v>
      </c>
      <c r="B2556" t="s">
        <v>4161</v>
      </c>
      <c r="D2556" t="s">
        <v>4161</v>
      </c>
      <c r="G2556" t="s">
        <v>9</v>
      </c>
      <c r="H2556" t="s">
        <v>4162</v>
      </c>
    </row>
    <row r="2557" spans="1:8" x14ac:dyDescent="0.3">
      <c r="A2557">
        <v>2647</v>
      </c>
      <c r="B2557" t="s">
        <v>4163</v>
      </c>
      <c r="D2557" t="s">
        <v>4163</v>
      </c>
      <c r="G2557" t="s">
        <v>9</v>
      </c>
      <c r="H2557" t="s">
        <v>4164</v>
      </c>
    </row>
    <row r="2558" spans="1:8" x14ac:dyDescent="0.3">
      <c r="A2558">
        <v>5700</v>
      </c>
      <c r="B2558" t="s">
        <v>4165</v>
      </c>
      <c r="D2558" t="s">
        <v>4165</v>
      </c>
      <c r="G2558" t="s">
        <v>9</v>
      </c>
      <c r="H2558" t="s">
        <v>4166</v>
      </c>
    </row>
    <row r="2559" spans="1:8" x14ac:dyDescent="0.3">
      <c r="A2559">
        <v>5374</v>
      </c>
      <c r="B2559" t="s">
        <v>4167</v>
      </c>
      <c r="D2559" t="s">
        <v>4167</v>
      </c>
      <c r="G2559" t="s">
        <v>9</v>
      </c>
      <c r="H2559" t="s">
        <v>4168</v>
      </c>
    </row>
    <row r="2560" spans="1:8" x14ac:dyDescent="0.3">
      <c r="A2560">
        <v>4761</v>
      </c>
      <c r="B2560" t="s">
        <v>4169</v>
      </c>
      <c r="D2560" t="s">
        <v>4169</v>
      </c>
      <c r="G2560" t="s">
        <v>9</v>
      </c>
      <c r="H2560" t="s">
        <v>459</v>
      </c>
    </row>
    <row r="2561" spans="1:8" x14ac:dyDescent="0.3">
      <c r="A2561">
        <v>4983</v>
      </c>
      <c r="B2561" t="s">
        <v>4170</v>
      </c>
      <c r="D2561" t="s">
        <v>4170</v>
      </c>
      <c r="G2561" t="s">
        <v>9</v>
      </c>
      <c r="H2561" t="s">
        <v>2712</v>
      </c>
    </row>
    <row r="2562" spans="1:8" x14ac:dyDescent="0.3">
      <c r="A2562">
        <v>5234</v>
      </c>
      <c r="B2562" t="s">
        <v>4171</v>
      </c>
      <c r="D2562" t="s">
        <v>4171</v>
      </c>
      <c r="G2562" t="s">
        <v>9</v>
      </c>
      <c r="H2562" t="s">
        <v>4172</v>
      </c>
    </row>
    <row r="2563" spans="1:8" x14ac:dyDescent="0.3">
      <c r="A2563">
        <v>334</v>
      </c>
      <c r="B2563" t="s">
        <v>4173</v>
      </c>
      <c r="D2563" t="s">
        <v>4173</v>
      </c>
      <c r="G2563" t="s">
        <v>9</v>
      </c>
      <c r="H2563" t="s">
        <v>2065</v>
      </c>
    </row>
    <row r="2564" spans="1:8" x14ac:dyDescent="0.3">
      <c r="A2564">
        <v>4389</v>
      </c>
      <c r="B2564" t="s">
        <v>4174</v>
      </c>
      <c r="D2564" t="s">
        <v>4174</v>
      </c>
      <c r="G2564" t="s">
        <v>9</v>
      </c>
      <c r="H2564" t="s">
        <v>2787</v>
      </c>
    </row>
    <row r="2565" spans="1:8" x14ac:dyDescent="0.3">
      <c r="A2565">
        <v>4366</v>
      </c>
      <c r="B2565" t="s">
        <v>4175</v>
      </c>
      <c r="D2565" t="s">
        <v>4175</v>
      </c>
      <c r="G2565" t="s">
        <v>9</v>
      </c>
      <c r="H2565" t="s">
        <v>392</v>
      </c>
    </row>
    <row r="2566" spans="1:8" x14ac:dyDescent="0.3">
      <c r="A2566">
        <v>4373</v>
      </c>
      <c r="B2566" t="s">
        <v>4176</v>
      </c>
      <c r="D2566" t="s">
        <v>4176</v>
      </c>
      <c r="G2566" t="s">
        <v>9</v>
      </c>
      <c r="H2566" t="s">
        <v>243</v>
      </c>
    </row>
    <row r="2567" spans="1:8" x14ac:dyDescent="0.3">
      <c r="A2567">
        <v>5376</v>
      </c>
      <c r="B2567" t="s">
        <v>4177</v>
      </c>
      <c r="D2567" t="s">
        <v>4177</v>
      </c>
      <c r="G2567" t="s">
        <v>9</v>
      </c>
      <c r="H2567" t="s">
        <v>3114</v>
      </c>
    </row>
    <row r="2568" spans="1:8" x14ac:dyDescent="0.3">
      <c r="A2568">
        <v>5369</v>
      </c>
      <c r="B2568" t="s">
        <v>4178</v>
      </c>
      <c r="D2568" t="s">
        <v>4178</v>
      </c>
      <c r="G2568" t="s">
        <v>9</v>
      </c>
      <c r="H2568" t="s">
        <v>4179</v>
      </c>
    </row>
    <row r="2569" spans="1:8" x14ac:dyDescent="0.3">
      <c r="A2569">
        <v>4946</v>
      </c>
      <c r="B2569" t="s">
        <v>4180</v>
      </c>
      <c r="D2569" t="s">
        <v>4180</v>
      </c>
      <c r="G2569" t="s">
        <v>9</v>
      </c>
      <c r="H2569" t="s">
        <v>784</v>
      </c>
    </row>
    <row r="2570" spans="1:8" x14ac:dyDescent="0.3">
      <c r="A2570">
        <v>1045</v>
      </c>
      <c r="B2570" t="s">
        <v>4181</v>
      </c>
      <c r="D2570" t="s">
        <v>4181</v>
      </c>
      <c r="G2570" t="s">
        <v>9</v>
      </c>
      <c r="H2570" t="s">
        <v>2554</v>
      </c>
    </row>
    <row r="2571" spans="1:8" x14ac:dyDescent="0.3">
      <c r="A2571">
        <v>5262</v>
      </c>
      <c r="B2571" t="s">
        <v>4182</v>
      </c>
      <c r="D2571" t="s">
        <v>4182</v>
      </c>
      <c r="G2571" t="s">
        <v>9</v>
      </c>
      <c r="H2571" t="s">
        <v>4183</v>
      </c>
    </row>
    <row r="2572" spans="1:8" x14ac:dyDescent="0.3">
      <c r="A2572">
        <v>5328</v>
      </c>
      <c r="B2572" t="s">
        <v>4184</v>
      </c>
      <c r="D2572" t="s">
        <v>4184</v>
      </c>
      <c r="G2572" t="s">
        <v>9</v>
      </c>
      <c r="H2572" t="s">
        <v>4185</v>
      </c>
    </row>
    <row r="2573" spans="1:8" x14ac:dyDescent="0.3">
      <c r="A2573">
        <v>4729</v>
      </c>
      <c r="B2573" t="s">
        <v>4186</v>
      </c>
      <c r="D2573" t="s">
        <v>4186</v>
      </c>
      <c r="G2573" t="s">
        <v>9</v>
      </c>
      <c r="H2573" t="s">
        <v>4187</v>
      </c>
    </row>
    <row r="2574" spans="1:8" x14ac:dyDescent="0.3">
      <c r="A2574">
        <v>890</v>
      </c>
      <c r="B2574" t="s">
        <v>4188</v>
      </c>
      <c r="D2574" t="s">
        <v>4188</v>
      </c>
      <c r="G2574" t="s">
        <v>9</v>
      </c>
      <c r="H2574" t="s">
        <v>4189</v>
      </c>
    </row>
    <row r="2575" spans="1:8" x14ac:dyDescent="0.3">
      <c r="A2575">
        <v>3372</v>
      </c>
      <c r="B2575" t="s">
        <v>4190</v>
      </c>
      <c r="D2575" t="s">
        <v>4190</v>
      </c>
      <c r="G2575" t="s">
        <v>9</v>
      </c>
      <c r="H2575" t="s">
        <v>4191</v>
      </c>
    </row>
    <row r="2576" spans="1:8" x14ac:dyDescent="0.3">
      <c r="A2576">
        <v>5772</v>
      </c>
      <c r="B2576" t="s">
        <v>4192</v>
      </c>
      <c r="D2576" t="s">
        <v>4192</v>
      </c>
      <c r="G2576" t="s">
        <v>9</v>
      </c>
      <c r="H2576" t="s">
        <v>4193</v>
      </c>
    </row>
    <row r="2577" spans="1:8" x14ac:dyDescent="0.3">
      <c r="A2577">
        <v>3317</v>
      </c>
      <c r="B2577" t="s">
        <v>4194</v>
      </c>
      <c r="D2577" t="s">
        <v>4194</v>
      </c>
      <c r="G2577" t="s">
        <v>9</v>
      </c>
      <c r="H2577" t="s">
        <v>3377</v>
      </c>
    </row>
    <row r="2578" spans="1:8" x14ac:dyDescent="0.3">
      <c r="A2578">
        <v>374</v>
      </c>
      <c r="B2578" t="s">
        <v>4195</v>
      </c>
      <c r="D2578" t="s">
        <v>4195</v>
      </c>
      <c r="G2578" t="s">
        <v>9</v>
      </c>
      <c r="H2578" t="s">
        <v>511</v>
      </c>
    </row>
    <row r="2579" spans="1:8" x14ac:dyDescent="0.3">
      <c r="A2579">
        <v>2518</v>
      </c>
      <c r="B2579" t="s">
        <v>4196</v>
      </c>
      <c r="D2579" t="s">
        <v>4196</v>
      </c>
      <c r="G2579" t="s">
        <v>9</v>
      </c>
      <c r="H2579" t="s">
        <v>1142</v>
      </c>
    </row>
    <row r="2580" spans="1:8" x14ac:dyDescent="0.3">
      <c r="A2580">
        <v>2837</v>
      </c>
      <c r="B2580" t="s">
        <v>4197</v>
      </c>
      <c r="D2580" t="s">
        <v>4197</v>
      </c>
      <c r="G2580" t="s">
        <v>9</v>
      </c>
      <c r="H2580" t="s">
        <v>4198</v>
      </c>
    </row>
    <row r="2581" spans="1:8" x14ac:dyDescent="0.3">
      <c r="A2581">
        <v>3693</v>
      </c>
      <c r="B2581" t="s">
        <v>4199</v>
      </c>
      <c r="D2581" t="s">
        <v>4199</v>
      </c>
      <c r="G2581" t="s">
        <v>9</v>
      </c>
      <c r="H2581" t="s">
        <v>524</v>
      </c>
    </row>
    <row r="2582" spans="1:8" x14ac:dyDescent="0.3">
      <c r="A2582">
        <v>5489</v>
      </c>
      <c r="B2582" t="s">
        <v>4200</v>
      </c>
      <c r="D2582" t="s">
        <v>4200</v>
      </c>
      <c r="G2582" t="s">
        <v>9</v>
      </c>
      <c r="H2582" t="s">
        <v>3102</v>
      </c>
    </row>
    <row r="2583" spans="1:8" x14ac:dyDescent="0.3">
      <c r="A2583">
        <v>2706</v>
      </c>
      <c r="B2583" t="s">
        <v>4201</v>
      </c>
      <c r="D2583" t="s">
        <v>4201</v>
      </c>
      <c r="G2583" t="s">
        <v>9</v>
      </c>
      <c r="H2583" t="s">
        <v>1444</v>
      </c>
    </row>
    <row r="2584" spans="1:8" x14ac:dyDescent="0.3">
      <c r="A2584">
        <v>3695</v>
      </c>
      <c r="B2584" t="s">
        <v>4202</v>
      </c>
      <c r="D2584" t="s">
        <v>4202</v>
      </c>
      <c r="G2584" t="s">
        <v>9</v>
      </c>
      <c r="H2584" t="s">
        <v>3045</v>
      </c>
    </row>
    <row r="2585" spans="1:8" x14ac:dyDescent="0.3">
      <c r="A2585">
        <v>189</v>
      </c>
      <c r="B2585" t="s">
        <v>4203</v>
      </c>
      <c r="D2585" t="s">
        <v>4203</v>
      </c>
      <c r="G2585" t="s">
        <v>9</v>
      </c>
      <c r="H2585" t="s">
        <v>297</v>
      </c>
    </row>
    <row r="2586" spans="1:8" x14ac:dyDescent="0.3">
      <c r="A2586">
        <v>3408</v>
      </c>
      <c r="B2586" t="s">
        <v>4204</v>
      </c>
      <c r="D2586" t="s">
        <v>4204</v>
      </c>
      <c r="G2586" t="s">
        <v>9</v>
      </c>
      <c r="H2586" t="s">
        <v>3361</v>
      </c>
    </row>
    <row r="2587" spans="1:8" x14ac:dyDescent="0.3">
      <c r="A2587">
        <v>3946</v>
      </c>
      <c r="B2587" t="s">
        <v>4205</v>
      </c>
      <c r="D2587" t="s">
        <v>4205</v>
      </c>
      <c r="G2587" t="s">
        <v>9</v>
      </c>
      <c r="H2587" t="s">
        <v>4033</v>
      </c>
    </row>
    <row r="2588" spans="1:8" x14ac:dyDescent="0.3">
      <c r="A2588">
        <v>4673</v>
      </c>
      <c r="B2588" t="s">
        <v>4206</v>
      </c>
      <c r="D2588" t="s">
        <v>4206</v>
      </c>
      <c r="G2588" t="s">
        <v>9</v>
      </c>
      <c r="H2588" t="s">
        <v>2285</v>
      </c>
    </row>
    <row r="2589" spans="1:8" x14ac:dyDescent="0.3">
      <c r="A2589">
        <v>3955</v>
      </c>
      <c r="B2589" t="s">
        <v>4207</v>
      </c>
      <c r="D2589" t="s">
        <v>4207</v>
      </c>
      <c r="G2589" t="s">
        <v>9</v>
      </c>
      <c r="H2589" t="s">
        <v>1380</v>
      </c>
    </row>
    <row r="2590" spans="1:8" x14ac:dyDescent="0.3">
      <c r="A2590">
        <v>3792</v>
      </c>
      <c r="B2590" t="s">
        <v>4208</v>
      </c>
      <c r="D2590" t="s">
        <v>4208</v>
      </c>
      <c r="G2590" t="s">
        <v>9</v>
      </c>
      <c r="H2590" t="s">
        <v>2294</v>
      </c>
    </row>
    <row r="2591" spans="1:8" x14ac:dyDescent="0.3">
      <c r="A2591">
        <v>2863</v>
      </c>
      <c r="B2591" t="s">
        <v>4209</v>
      </c>
      <c r="D2591" t="s">
        <v>4209</v>
      </c>
      <c r="G2591" t="s">
        <v>9</v>
      </c>
      <c r="H2591" t="s">
        <v>520</v>
      </c>
    </row>
    <row r="2592" spans="1:8" x14ac:dyDescent="0.3">
      <c r="A2592">
        <v>4912</v>
      </c>
      <c r="B2592" t="s">
        <v>4210</v>
      </c>
      <c r="D2592" t="s">
        <v>4210</v>
      </c>
      <c r="G2592" t="s">
        <v>9</v>
      </c>
      <c r="H2592" t="s">
        <v>4211</v>
      </c>
    </row>
    <row r="2593" spans="1:8" x14ac:dyDescent="0.3">
      <c r="A2593">
        <v>4501</v>
      </c>
      <c r="B2593" t="s">
        <v>4212</v>
      </c>
      <c r="D2593" t="s">
        <v>4212</v>
      </c>
      <c r="G2593" t="s">
        <v>9</v>
      </c>
      <c r="H2593" t="s">
        <v>4091</v>
      </c>
    </row>
    <row r="2594" spans="1:8" x14ac:dyDescent="0.3">
      <c r="A2594">
        <v>3295</v>
      </c>
      <c r="B2594" t="s">
        <v>4213</v>
      </c>
      <c r="D2594" t="s">
        <v>4213</v>
      </c>
      <c r="G2594" t="s">
        <v>9</v>
      </c>
      <c r="H2594" t="s">
        <v>4214</v>
      </c>
    </row>
    <row r="2595" spans="1:8" x14ac:dyDescent="0.3">
      <c r="A2595">
        <v>5415</v>
      </c>
      <c r="B2595" t="s">
        <v>4215</v>
      </c>
      <c r="D2595" t="s">
        <v>4215</v>
      </c>
      <c r="G2595" t="s">
        <v>9</v>
      </c>
      <c r="H2595" t="s">
        <v>3151</v>
      </c>
    </row>
    <row r="2596" spans="1:8" x14ac:dyDescent="0.3">
      <c r="A2596">
        <v>2748</v>
      </c>
      <c r="B2596" t="s">
        <v>4216</v>
      </c>
      <c r="D2596" t="s">
        <v>4216</v>
      </c>
      <c r="G2596" t="s">
        <v>9</v>
      </c>
      <c r="H2596" t="s">
        <v>2956</v>
      </c>
    </row>
    <row r="2597" spans="1:8" x14ac:dyDescent="0.3">
      <c r="A2597">
        <v>3378</v>
      </c>
      <c r="B2597" t="s">
        <v>4217</v>
      </c>
      <c r="D2597" t="s">
        <v>4217</v>
      </c>
      <c r="G2597" t="s">
        <v>9</v>
      </c>
      <c r="H2597" t="s">
        <v>3542</v>
      </c>
    </row>
    <row r="2598" spans="1:8" x14ac:dyDescent="0.3">
      <c r="A2598">
        <v>2888</v>
      </c>
      <c r="B2598" t="s">
        <v>4218</v>
      </c>
      <c r="D2598" t="s">
        <v>4218</v>
      </c>
      <c r="G2598" t="s">
        <v>9</v>
      </c>
      <c r="H2598" t="s">
        <v>4018</v>
      </c>
    </row>
    <row r="2599" spans="1:8" x14ac:dyDescent="0.3">
      <c r="A2599">
        <v>2835</v>
      </c>
      <c r="B2599" t="s">
        <v>4219</v>
      </c>
      <c r="D2599" t="s">
        <v>4219</v>
      </c>
      <c r="G2599" t="s">
        <v>9</v>
      </c>
      <c r="H2599" t="s">
        <v>4220</v>
      </c>
    </row>
    <row r="2600" spans="1:8" x14ac:dyDescent="0.3">
      <c r="A2600">
        <v>4591</v>
      </c>
      <c r="B2600" t="s">
        <v>4221</v>
      </c>
      <c r="D2600" t="s">
        <v>4221</v>
      </c>
      <c r="G2600" t="s">
        <v>9</v>
      </c>
      <c r="H2600" t="s">
        <v>4222</v>
      </c>
    </row>
    <row r="2601" spans="1:8" x14ac:dyDescent="0.3">
      <c r="A2601">
        <v>5636</v>
      </c>
      <c r="B2601" t="s">
        <v>4223</v>
      </c>
      <c r="D2601" t="s">
        <v>4223</v>
      </c>
      <c r="G2601" t="s">
        <v>9</v>
      </c>
      <c r="H2601" t="s">
        <v>4224</v>
      </c>
    </row>
    <row r="2602" spans="1:8" x14ac:dyDescent="0.3">
      <c r="A2602">
        <v>4053</v>
      </c>
      <c r="B2602" t="s">
        <v>4225</v>
      </c>
      <c r="D2602" t="s">
        <v>4225</v>
      </c>
      <c r="G2602" t="s">
        <v>9</v>
      </c>
      <c r="H2602" t="s">
        <v>4226</v>
      </c>
    </row>
    <row r="2603" spans="1:8" x14ac:dyDescent="0.3">
      <c r="A2603">
        <v>5286</v>
      </c>
      <c r="B2603" t="s">
        <v>4227</v>
      </c>
      <c r="D2603" t="s">
        <v>4227</v>
      </c>
      <c r="G2603" t="s">
        <v>9</v>
      </c>
      <c r="H2603" t="s">
        <v>4228</v>
      </c>
    </row>
    <row r="2604" spans="1:8" x14ac:dyDescent="0.3">
      <c r="A2604">
        <v>630</v>
      </c>
      <c r="B2604" t="s">
        <v>4229</v>
      </c>
      <c r="D2604" t="s">
        <v>4229</v>
      </c>
      <c r="G2604" t="s">
        <v>9</v>
      </c>
      <c r="H2604" t="s">
        <v>4230</v>
      </c>
    </row>
    <row r="2605" spans="1:8" x14ac:dyDescent="0.3">
      <c r="A2605">
        <v>4102</v>
      </c>
      <c r="B2605" t="s">
        <v>4231</v>
      </c>
      <c r="D2605" t="s">
        <v>4231</v>
      </c>
      <c r="G2605" t="s">
        <v>9</v>
      </c>
      <c r="H2605" t="s">
        <v>4232</v>
      </c>
    </row>
    <row r="2606" spans="1:8" x14ac:dyDescent="0.3">
      <c r="A2606">
        <v>5151</v>
      </c>
      <c r="B2606" t="s">
        <v>4233</v>
      </c>
      <c r="D2606" t="s">
        <v>4233</v>
      </c>
      <c r="G2606" t="s">
        <v>9</v>
      </c>
      <c r="H2606" t="s">
        <v>167</v>
      </c>
    </row>
    <row r="2607" spans="1:8" x14ac:dyDescent="0.3">
      <c r="A2607">
        <v>5106</v>
      </c>
      <c r="B2607" t="s">
        <v>4234</v>
      </c>
      <c r="D2607" t="s">
        <v>4234</v>
      </c>
      <c r="G2607" t="s">
        <v>9</v>
      </c>
      <c r="H2607" t="s">
        <v>4235</v>
      </c>
    </row>
    <row r="2608" spans="1:8" x14ac:dyDescent="0.3">
      <c r="A2608">
        <v>4654</v>
      </c>
      <c r="B2608" t="s">
        <v>4236</v>
      </c>
      <c r="D2608" t="s">
        <v>4236</v>
      </c>
      <c r="G2608" t="s">
        <v>9</v>
      </c>
      <c r="H2608" t="s">
        <v>623</v>
      </c>
    </row>
    <row r="2609" spans="1:8" x14ac:dyDescent="0.3">
      <c r="A2609">
        <v>3957</v>
      </c>
      <c r="B2609" t="s">
        <v>4237</v>
      </c>
      <c r="D2609" t="s">
        <v>4237</v>
      </c>
      <c r="G2609" t="s">
        <v>9</v>
      </c>
      <c r="H2609" t="s">
        <v>1380</v>
      </c>
    </row>
    <row r="2610" spans="1:8" x14ac:dyDescent="0.3">
      <c r="A2610">
        <v>3413</v>
      </c>
      <c r="B2610" t="s">
        <v>4238</v>
      </c>
      <c r="D2610" t="s">
        <v>4238</v>
      </c>
      <c r="G2610" t="s">
        <v>9</v>
      </c>
      <c r="H2610" t="s">
        <v>2540</v>
      </c>
    </row>
    <row r="2611" spans="1:8" x14ac:dyDescent="0.3">
      <c r="A2611">
        <v>3170</v>
      </c>
      <c r="B2611" t="s">
        <v>4239</v>
      </c>
      <c r="D2611" t="s">
        <v>4239</v>
      </c>
      <c r="G2611" t="s">
        <v>9</v>
      </c>
      <c r="H2611" t="s">
        <v>895</v>
      </c>
    </row>
    <row r="2612" spans="1:8" x14ac:dyDescent="0.3">
      <c r="A2612">
        <v>2886</v>
      </c>
      <c r="B2612" t="s">
        <v>4240</v>
      </c>
      <c r="D2612" t="s">
        <v>4240</v>
      </c>
      <c r="G2612" t="s">
        <v>9</v>
      </c>
      <c r="H2612" t="s">
        <v>4018</v>
      </c>
    </row>
    <row r="2613" spans="1:8" x14ac:dyDescent="0.3">
      <c r="A2613">
        <v>4583</v>
      </c>
      <c r="B2613" t="s">
        <v>4241</v>
      </c>
      <c r="D2613" t="s">
        <v>4241</v>
      </c>
      <c r="G2613" t="s">
        <v>9</v>
      </c>
      <c r="H2613" t="s">
        <v>955</v>
      </c>
    </row>
    <row r="2614" spans="1:8" x14ac:dyDescent="0.3">
      <c r="A2614">
        <v>2930</v>
      </c>
      <c r="B2614" t="s">
        <v>4242</v>
      </c>
      <c r="D2614" t="s">
        <v>4242</v>
      </c>
      <c r="G2614" t="s">
        <v>9</v>
      </c>
      <c r="H2614" t="s">
        <v>4243</v>
      </c>
    </row>
    <row r="2615" spans="1:8" x14ac:dyDescent="0.3">
      <c r="A2615">
        <v>1033</v>
      </c>
      <c r="B2615" t="s">
        <v>4244</v>
      </c>
      <c r="D2615" t="s">
        <v>4244</v>
      </c>
      <c r="G2615" t="s">
        <v>9</v>
      </c>
      <c r="H2615" t="s">
        <v>3946</v>
      </c>
    </row>
    <row r="2616" spans="1:8" x14ac:dyDescent="0.3">
      <c r="A2616">
        <v>349</v>
      </c>
      <c r="B2616" t="s">
        <v>4245</v>
      </c>
      <c r="D2616" t="s">
        <v>4245</v>
      </c>
      <c r="G2616" t="s">
        <v>9</v>
      </c>
      <c r="H2616" t="s">
        <v>4246</v>
      </c>
    </row>
    <row r="2617" spans="1:8" x14ac:dyDescent="0.3">
      <c r="A2617">
        <v>2926</v>
      </c>
      <c r="B2617" t="s">
        <v>4247</v>
      </c>
      <c r="D2617" t="s">
        <v>4247</v>
      </c>
      <c r="G2617" t="s">
        <v>9</v>
      </c>
      <c r="H2617" t="s">
        <v>4248</v>
      </c>
    </row>
    <row r="2618" spans="1:8" x14ac:dyDescent="0.3">
      <c r="A2618">
        <v>5352</v>
      </c>
      <c r="B2618" t="s">
        <v>4249</v>
      </c>
      <c r="D2618" t="s">
        <v>4249</v>
      </c>
      <c r="G2618" t="s">
        <v>9</v>
      </c>
      <c r="H2618" t="s">
        <v>4250</v>
      </c>
    </row>
    <row r="2619" spans="1:8" x14ac:dyDescent="0.3">
      <c r="A2619">
        <v>5100</v>
      </c>
      <c r="B2619" t="s">
        <v>4251</v>
      </c>
      <c r="D2619" t="s">
        <v>4251</v>
      </c>
      <c r="G2619" t="s">
        <v>9</v>
      </c>
      <c r="H2619" t="s">
        <v>4252</v>
      </c>
    </row>
    <row r="2620" spans="1:8" x14ac:dyDescent="0.3">
      <c r="A2620">
        <v>4826</v>
      </c>
      <c r="B2620" t="s">
        <v>4253</v>
      </c>
      <c r="D2620" t="s">
        <v>4253</v>
      </c>
      <c r="G2620" t="s">
        <v>9</v>
      </c>
      <c r="H2620" t="s">
        <v>3913</v>
      </c>
    </row>
    <row r="2621" spans="1:8" x14ac:dyDescent="0.3">
      <c r="A2621">
        <v>897</v>
      </c>
      <c r="B2621" t="s">
        <v>4254</v>
      </c>
      <c r="D2621" t="s">
        <v>4254</v>
      </c>
      <c r="G2621" t="s">
        <v>9</v>
      </c>
      <c r="H2621" t="s">
        <v>4255</v>
      </c>
    </row>
    <row r="2622" spans="1:8" x14ac:dyDescent="0.3">
      <c r="A2622">
        <v>5239</v>
      </c>
      <c r="B2622" t="s">
        <v>4256</v>
      </c>
      <c r="D2622" t="s">
        <v>4256</v>
      </c>
      <c r="G2622" t="s">
        <v>9</v>
      </c>
      <c r="H2622" t="s">
        <v>4257</v>
      </c>
    </row>
    <row r="2623" spans="1:8" x14ac:dyDescent="0.3">
      <c r="A2623">
        <v>4092</v>
      </c>
      <c r="B2623" t="s">
        <v>4258</v>
      </c>
      <c r="D2623" t="s">
        <v>4258</v>
      </c>
      <c r="G2623" t="s">
        <v>9</v>
      </c>
      <c r="H2623" t="s">
        <v>4259</v>
      </c>
    </row>
    <row r="2624" spans="1:8" x14ac:dyDescent="0.3">
      <c r="A2624">
        <v>2516</v>
      </c>
      <c r="B2624" t="s">
        <v>4260</v>
      </c>
      <c r="D2624" t="s">
        <v>4260</v>
      </c>
      <c r="G2624" t="s">
        <v>9</v>
      </c>
      <c r="H2624" t="s">
        <v>1142</v>
      </c>
    </row>
    <row r="2625" spans="1:8" x14ac:dyDescent="0.3">
      <c r="A2625">
        <v>5686</v>
      </c>
      <c r="B2625" t="s">
        <v>4261</v>
      </c>
      <c r="D2625" t="s">
        <v>4261</v>
      </c>
      <c r="G2625" t="s">
        <v>9</v>
      </c>
      <c r="H2625" t="s">
        <v>4262</v>
      </c>
    </row>
    <row r="2626" spans="1:8" x14ac:dyDescent="0.3">
      <c r="A2626">
        <v>4527</v>
      </c>
      <c r="B2626" t="s">
        <v>4263</v>
      </c>
      <c r="D2626" t="s">
        <v>4263</v>
      </c>
      <c r="G2626" t="s">
        <v>9</v>
      </c>
      <c r="H2626" t="s">
        <v>2428</v>
      </c>
    </row>
    <row r="2627" spans="1:8" x14ac:dyDescent="0.3">
      <c r="A2627">
        <v>2891</v>
      </c>
      <c r="B2627" t="s">
        <v>4264</v>
      </c>
      <c r="D2627" t="s">
        <v>4264</v>
      </c>
      <c r="G2627" t="s">
        <v>9</v>
      </c>
      <c r="H2627" t="s">
        <v>2465</v>
      </c>
    </row>
    <row r="2628" spans="1:8" x14ac:dyDescent="0.3">
      <c r="A2628">
        <v>4155</v>
      </c>
      <c r="B2628" t="s">
        <v>4265</v>
      </c>
      <c r="D2628" t="s">
        <v>4265</v>
      </c>
      <c r="G2628" t="s">
        <v>9</v>
      </c>
      <c r="H2628" t="s">
        <v>4266</v>
      </c>
    </row>
    <row r="2629" spans="1:8" x14ac:dyDescent="0.3">
      <c r="A2629">
        <v>210</v>
      </c>
      <c r="B2629" t="s">
        <v>4267</v>
      </c>
      <c r="D2629" t="s">
        <v>4267</v>
      </c>
      <c r="G2629" t="s">
        <v>9</v>
      </c>
      <c r="H2629" t="s">
        <v>1140</v>
      </c>
    </row>
    <row r="2630" spans="1:8" x14ac:dyDescent="0.3">
      <c r="A2630">
        <v>1081</v>
      </c>
      <c r="B2630" t="s">
        <v>4268</v>
      </c>
      <c r="D2630" t="s">
        <v>4268</v>
      </c>
      <c r="G2630" t="s">
        <v>9</v>
      </c>
      <c r="H2630" t="s">
        <v>3267</v>
      </c>
    </row>
    <row r="2631" spans="1:8" x14ac:dyDescent="0.3">
      <c r="A2631">
        <v>3175</v>
      </c>
      <c r="B2631" t="s">
        <v>4269</v>
      </c>
      <c r="D2631" t="s">
        <v>4269</v>
      </c>
      <c r="G2631" t="s">
        <v>9</v>
      </c>
      <c r="H2631" t="s">
        <v>1176</v>
      </c>
    </row>
    <row r="2632" spans="1:8" x14ac:dyDescent="0.3">
      <c r="A2632">
        <v>3534</v>
      </c>
      <c r="B2632" t="s">
        <v>4270</v>
      </c>
      <c r="D2632" t="s">
        <v>4270</v>
      </c>
      <c r="G2632" t="s">
        <v>9</v>
      </c>
      <c r="H2632" t="s">
        <v>4271</v>
      </c>
    </row>
    <row r="2633" spans="1:8" x14ac:dyDescent="0.3">
      <c r="A2633">
        <v>4544</v>
      </c>
      <c r="B2633" t="s">
        <v>4272</v>
      </c>
      <c r="D2633" t="s">
        <v>4272</v>
      </c>
      <c r="G2633" t="s">
        <v>9</v>
      </c>
      <c r="H2633" t="s">
        <v>333</v>
      </c>
    </row>
    <row r="2634" spans="1:8" x14ac:dyDescent="0.3">
      <c r="A2634">
        <v>3906</v>
      </c>
      <c r="B2634" t="s">
        <v>4273</v>
      </c>
      <c r="D2634" t="s">
        <v>4273</v>
      </c>
      <c r="G2634" t="s">
        <v>9</v>
      </c>
      <c r="H2634" t="s">
        <v>4274</v>
      </c>
    </row>
    <row r="2635" spans="1:8" x14ac:dyDescent="0.3">
      <c r="A2635">
        <v>2882</v>
      </c>
      <c r="B2635" t="s">
        <v>4275</v>
      </c>
      <c r="D2635" t="s">
        <v>4275</v>
      </c>
      <c r="G2635" t="s">
        <v>9</v>
      </c>
      <c r="H2635" t="s">
        <v>1783</v>
      </c>
    </row>
    <row r="2636" spans="1:8" x14ac:dyDescent="0.3">
      <c r="A2636">
        <v>1049</v>
      </c>
      <c r="B2636" t="s">
        <v>4276</v>
      </c>
      <c r="D2636" t="s">
        <v>4276</v>
      </c>
      <c r="G2636" t="s">
        <v>9</v>
      </c>
      <c r="H2636" t="s">
        <v>1838</v>
      </c>
    </row>
    <row r="2637" spans="1:8" x14ac:dyDescent="0.3">
      <c r="A2637">
        <v>4125</v>
      </c>
      <c r="B2637" t="s">
        <v>4277</v>
      </c>
      <c r="D2637" t="s">
        <v>4277</v>
      </c>
      <c r="G2637" t="s">
        <v>9</v>
      </c>
      <c r="H2637" t="s">
        <v>4028</v>
      </c>
    </row>
    <row r="2638" spans="1:8" x14ac:dyDescent="0.3">
      <c r="A2638">
        <v>3853</v>
      </c>
      <c r="B2638" t="s">
        <v>4278</v>
      </c>
      <c r="D2638" t="s">
        <v>4278</v>
      </c>
      <c r="G2638" t="s">
        <v>9</v>
      </c>
      <c r="H2638" t="s">
        <v>4279</v>
      </c>
    </row>
    <row r="2639" spans="1:8" x14ac:dyDescent="0.3">
      <c r="A2639">
        <v>386</v>
      </c>
      <c r="B2639" t="s">
        <v>4280</v>
      </c>
      <c r="D2639" t="s">
        <v>4280</v>
      </c>
      <c r="G2639" t="s">
        <v>9</v>
      </c>
      <c r="H2639" t="s">
        <v>511</v>
      </c>
    </row>
    <row r="2640" spans="1:8" x14ac:dyDescent="0.3">
      <c r="A2640">
        <v>4704</v>
      </c>
      <c r="B2640" t="s">
        <v>4281</v>
      </c>
      <c r="D2640" t="s">
        <v>4281</v>
      </c>
      <c r="G2640" t="s">
        <v>9</v>
      </c>
      <c r="H2640" t="s">
        <v>1317</v>
      </c>
    </row>
    <row r="2641" spans="1:8" x14ac:dyDescent="0.3">
      <c r="A2641">
        <v>5210</v>
      </c>
      <c r="B2641" t="s">
        <v>4282</v>
      </c>
      <c r="D2641" t="s">
        <v>4282</v>
      </c>
      <c r="G2641" t="s">
        <v>9</v>
      </c>
      <c r="H2641" t="s">
        <v>4283</v>
      </c>
    </row>
    <row r="2642" spans="1:8" x14ac:dyDescent="0.3">
      <c r="A2642">
        <v>2464</v>
      </c>
      <c r="B2642" t="s">
        <v>4284</v>
      </c>
      <c r="D2642" t="s">
        <v>4284</v>
      </c>
      <c r="G2642" t="s">
        <v>9</v>
      </c>
      <c r="H2642" t="s">
        <v>557</v>
      </c>
    </row>
    <row r="2643" spans="1:8" x14ac:dyDescent="0.3">
      <c r="A2643">
        <v>219</v>
      </c>
      <c r="B2643" t="s">
        <v>4285</v>
      </c>
      <c r="D2643" t="s">
        <v>4285</v>
      </c>
      <c r="G2643" t="s">
        <v>9</v>
      </c>
      <c r="H2643" t="s">
        <v>1140</v>
      </c>
    </row>
    <row r="2644" spans="1:8" x14ac:dyDescent="0.3">
      <c r="A2644">
        <v>921</v>
      </c>
      <c r="B2644" t="s">
        <v>4286</v>
      </c>
      <c r="D2644" t="s">
        <v>4286</v>
      </c>
      <c r="G2644" t="s">
        <v>9</v>
      </c>
      <c r="H2644" t="s">
        <v>4287</v>
      </c>
    </row>
    <row r="2645" spans="1:8" x14ac:dyDescent="0.3">
      <c r="A2645">
        <v>3260</v>
      </c>
      <c r="B2645" t="s">
        <v>4288</v>
      </c>
      <c r="D2645" t="s">
        <v>4288</v>
      </c>
      <c r="G2645" t="s">
        <v>9</v>
      </c>
      <c r="H2645" t="s">
        <v>718</v>
      </c>
    </row>
    <row r="2646" spans="1:8" x14ac:dyDescent="0.3">
      <c r="A2646">
        <v>5241</v>
      </c>
      <c r="B2646" t="s">
        <v>4289</v>
      </c>
      <c r="D2646" t="s">
        <v>4289</v>
      </c>
      <c r="G2646" t="s">
        <v>9</v>
      </c>
      <c r="H2646" t="s">
        <v>1544</v>
      </c>
    </row>
    <row r="2647" spans="1:8" x14ac:dyDescent="0.3">
      <c r="A2647">
        <v>2809</v>
      </c>
      <c r="B2647" t="s">
        <v>4290</v>
      </c>
      <c r="D2647" t="s">
        <v>4290</v>
      </c>
      <c r="G2647" t="s">
        <v>9</v>
      </c>
      <c r="H2647" t="s">
        <v>3073</v>
      </c>
    </row>
    <row r="2648" spans="1:8" x14ac:dyDescent="0.3">
      <c r="A2648">
        <v>522</v>
      </c>
      <c r="B2648" t="s">
        <v>4291</v>
      </c>
      <c r="D2648" t="s">
        <v>4291</v>
      </c>
      <c r="G2648" t="s">
        <v>9</v>
      </c>
      <c r="H2648" t="s">
        <v>619</v>
      </c>
    </row>
    <row r="2649" spans="1:8" x14ac:dyDescent="0.3">
      <c r="A2649">
        <v>2611</v>
      </c>
      <c r="B2649" t="s">
        <v>4292</v>
      </c>
      <c r="D2649" t="s">
        <v>4292</v>
      </c>
      <c r="G2649" t="s">
        <v>9</v>
      </c>
      <c r="H2649" t="s">
        <v>4293</v>
      </c>
    </row>
    <row r="2650" spans="1:8" x14ac:dyDescent="0.3">
      <c r="A2650">
        <v>2713</v>
      </c>
      <c r="B2650" t="s">
        <v>4294</v>
      </c>
      <c r="D2650" t="s">
        <v>4294</v>
      </c>
      <c r="G2650" t="s">
        <v>9</v>
      </c>
      <c r="H2650" t="s">
        <v>4295</v>
      </c>
    </row>
    <row r="2651" spans="1:8" x14ac:dyDescent="0.3">
      <c r="A2651">
        <v>3229</v>
      </c>
      <c r="B2651" t="s">
        <v>4296</v>
      </c>
      <c r="D2651" t="s">
        <v>4296</v>
      </c>
      <c r="G2651" t="s">
        <v>9</v>
      </c>
      <c r="H2651" t="s">
        <v>4297</v>
      </c>
    </row>
    <row r="2652" spans="1:8" x14ac:dyDescent="0.3">
      <c r="A2652">
        <v>4217</v>
      </c>
      <c r="B2652" t="s">
        <v>4298</v>
      </c>
      <c r="D2652" t="s">
        <v>4298</v>
      </c>
      <c r="G2652" t="s">
        <v>9</v>
      </c>
      <c r="H2652" t="s">
        <v>2457</v>
      </c>
    </row>
    <row r="2653" spans="1:8" x14ac:dyDescent="0.3">
      <c r="A2653">
        <v>21</v>
      </c>
      <c r="B2653" t="s">
        <v>4299</v>
      </c>
      <c r="D2653" t="s">
        <v>4299</v>
      </c>
      <c r="G2653" t="s">
        <v>9</v>
      </c>
      <c r="H2653" t="s">
        <v>161</v>
      </c>
    </row>
    <row r="2654" spans="1:8" x14ac:dyDescent="0.3">
      <c r="A2654">
        <v>4569</v>
      </c>
      <c r="B2654" t="s">
        <v>4300</v>
      </c>
      <c r="D2654" t="s">
        <v>4300</v>
      </c>
      <c r="G2654" t="s">
        <v>9</v>
      </c>
      <c r="H2654" t="s">
        <v>4301</v>
      </c>
    </row>
    <row r="2655" spans="1:8" x14ac:dyDescent="0.3">
      <c r="A2655">
        <v>48</v>
      </c>
      <c r="B2655" t="s">
        <v>4302</v>
      </c>
      <c r="D2655" t="s">
        <v>4302</v>
      </c>
      <c r="G2655" t="s">
        <v>9</v>
      </c>
      <c r="H2655" t="s">
        <v>161</v>
      </c>
    </row>
    <row r="2656" spans="1:8" x14ac:dyDescent="0.3">
      <c r="A2656">
        <v>1190</v>
      </c>
      <c r="B2656" t="s">
        <v>4303</v>
      </c>
      <c r="D2656" t="s">
        <v>4303</v>
      </c>
      <c r="G2656" t="s">
        <v>9</v>
      </c>
      <c r="H2656" t="s">
        <v>2505</v>
      </c>
    </row>
    <row r="2657" spans="1:8" x14ac:dyDescent="0.3">
      <c r="A2657">
        <v>5553</v>
      </c>
      <c r="B2657" t="s">
        <v>4304</v>
      </c>
      <c r="D2657" t="s">
        <v>4304</v>
      </c>
      <c r="G2657" t="s">
        <v>9</v>
      </c>
      <c r="H2657" t="s">
        <v>4305</v>
      </c>
    </row>
    <row r="2658" spans="1:8" x14ac:dyDescent="0.3">
      <c r="A2658">
        <v>3862</v>
      </c>
      <c r="B2658" t="s">
        <v>4306</v>
      </c>
      <c r="D2658" t="s">
        <v>4306</v>
      </c>
      <c r="G2658" t="s">
        <v>9</v>
      </c>
      <c r="H2658" t="s">
        <v>123</v>
      </c>
    </row>
    <row r="2659" spans="1:8" x14ac:dyDescent="0.3">
      <c r="A2659">
        <v>105</v>
      </c>
      <c r="B2659" t="s">
        <v>4307</v>
      </c>
      <c r="D2659" t="s">
        <v>4307</v>
      </c>
      <c r="G2659" t="s">
        <v>9</v>
      </c>
      <c r="H2659" t="s">
        <v>161</v>
      </c>
    </row>
    <row r="2660" spans="1:8" x14ac:dyDescent="0.3">
      <c r="A2660">
        <v>1154</v>
      </c>
      <c r="B2660" t="s">
        <v>4308</v>
      </c>
      <c r="D2660" t="s">
        <v>4308</v>
      </c>
      <c r="G2660" t="s">
        <v>9</v>
      </c>
      <c r="H2660" t="s">
        <v>4309</v>
      </c>
    </row>
    <row r="2661" spans="1:8" x14ac:dyDescent="0.3">
      <c r="A2661">
        <v>739</v>
      </c>
      <c r="B2661" t="s">
        <v>4310</v>
      </c>
      <c r="D2661" t="s">
        <v>4310</v>
      </c>
      <c r="G2661" t="s">
        <v>9</v>
      </c>
      <c r="H2661" t="s">
        <v>699</v>
      </c>
    </row>
    <row r="2662" spans="1:8" x14ac:dyDescent="0.3">
      <c r="A2662">
        <v>278</v>
      </c>
      <c r="B2662" t="s">
        <v>4311</v>
      </c>
      <c r="D2662" t="s">
        <v>4311</v>
      </c>
      <c r="G2662" t="s">
        <v>9</v>
      </c>
      <c r="H2662" t="s">
        <v>2274</v>
      </c>
    </row>
    <row r="2663" spans="1:8" x14ac:dyDescent="0.3">
      <c r="A2663">
        <v>3800</v>
      </c>
      <c r="B2663" t="s">
        <v>4312</v>
      </c>
      <c r="D2663" t="s">
        <v>4312</v>
      </c>
      <c r="G2663" t="s">
        <v>9</v>
      </c>
      <c r="H2663" t="s">
        <v>1561</v>
      </c>
    </row>
    <row r="2664" spans="1:8" x14ac:dyDescent="0.3">
      <c r="A2664">
        <v>2785</v>
      </c>
      <c r="B2664" t="s">
        <v>4313</v>
      </c>
      <c r="D2664" t="s">
        <v>4313</v>
      </c>
      <c r="G2664" t="s">
        <v>9</v>
      </c>
      <c r="H2664" t="s">
        <v>1716</v>
      </c>
    </row>
    <row r="2665" spans="1:8" x14ac:dyDescent="0.3">
      <c r="A2665">
        <v>3330</v>
      </c>
      <c r="B2665" t="s">
        <v>4314</v>
      </c>
      <c r="D2665" t="s">
        <v>4314</v>
      </c>
      <c r="G2665" t="s">
        <v>9</v>
      </c>
      <c r="H2665" t="s">
        <v>2106</v>
      </c>
    </row>
    <row r="2666" spans="1:8" x14ac:dyDescent="0.3">
      <c r="A2666">
        <v>4627</v>
      </c>
      <c r="B2666" t="s">
        <v>4315</v>
      </c>
      <c r="D2666" t="s">
        <v>4315</v>
      </c>
      <c r="G2666" t="s">
        <v>9</v>
      </c>
      <c r="H2666" t="s">
        <v>4316</v>
      </c>
    </row>
    <row r="2667" spans="1:8" x14ac:dyDescent="0.3">
      <c r="A2667">
        <v>3161</v>
      </c>
      <c r="B2667" t="s">
        <v>4317</v>
      </c>
      <c r="D2667" t="s">
        <v>4317</v>
      </c>
      <c r="G2667" t="s">
        <v>9</v>
      </c>
      <c r="H2667" t="s">
        <v>1287</v>
      </c>
    </row>
    <row r="2668" spans="1:8" x14ac:dyDescent="0.3">
      <c r="A2668">
        <v>731</v>
      </c>
      <c r="B2668" t="s">
        <v>4318</v>
      </c>
      <c r="D2668" t="s">
        <v>4318</v>
      </c>
      <c r="G2668" t="s">
        <v>9</v>
      </c>
      <c r="H2668" t="s">
        <v>699</v>
      </c>
    </row>
    <row r="2669" spans="1:8" x14ac:dyDescent="0.3">
      <c r="A2669">
        <v>3753</v>
      </c>
      <c r="B2669" t="s">
        <v>4319</v>
      </c>
      <c r="D2669" t="s">
        <v>4319</v>
      </c>
      <c r="G2669" t="s">
        <v>9</v>
      </c>
      <c r="H2669" t="s">
        <v>368</v>
      </c>
    </row>
    <row r="2670" spans="1:8" x14ac:dyDescent="0.3">
      <c r="A2670">
        <v>5802</v>
      </c>
      <c r="B2670" t="s">
        <v>4320</v>
      </c>
      <c r="D2670" t="s">
        <v>4320</v>
      </c>
      <c r="G2670" t="s">
        <v>9</v>
      </c>
      <c r="H2670" t="s">
        <v>4321</v>
      </c>
    </row>
    <row r="2671" spans="1:8" x14ac:dyDescent="0.3">
      <c r="A2671">
        <v>3055</v>
      </c>
      <c r="B2671" t="s">
        <v>4322</v>
      </c>
      <c r="D2671" t="s">
        <v>4322</v>
      </c>
      <c r="G2671" t="s">
        <v>9</v>
      </c>
      <c r="H2671" t="s">
        <v>3861</v>
      </c>
    </row>
    <row r="2672" spans="1:8" x14ac:dyDescent="0.3">
      <c r="A2672">
        <v>901</v>
      </c>
      <c r="B2672" t="s">
        <v>4323</v>
      </c>
      <c r="D2672" t="s">
        <v>4323</v>
      </c>
      <c r="G2672" t="s">
        <v>9</v>
      </c>
      <c r="H2672" t="s">
        <v>231</v>
      </c>
    </row>
    <row r="2673" spans="1:8" x14ac:dyDescent="0.3">
      <c r="A2673">
        <v>3755</v>
      </c>
      <c r="B2673" t="s">
        <v>4324</v>
      </c>
      <c r="D2673" t="s">
        <v>4324</v>
      </c>
      <c r="G2673" t="s">
        <v>9</v>
      </c>
      <c r="H2673" t="s">
        <v>368</v>
      </c>
    </row>
    <row r="2674" spans="1:8" x14ac:dyDescent="0.3">
      <c r="A2674">
        <v>3594</v>
      </c>
      <c r="B2674" t="s">
        <v>4325</v>
      </c>
      <c r="D2674" t="s">
        <v>4325</v>
      </c>
      <c r="G2674" t="s">
        <v>9</v>
      </c>
      <c r="H2674" t="s">
        <v>4326</v>
      </c>
    </row>
    <row r="2675" spans="1:8" x14ac:dyDescent="0.3">
      <c r="A2675">
        <v>2730</v>
      </c>
      <c r="B2675" t="s">
        <v>4327</v>
      </c>
      <c r="D2675" t="s">
        <v>4327</v>
      </c>
      <c r="G2675" t="s">
        <v>9</v>
      </c>
      <c r="H2675" t="s">
        <v>3977</v>
      </c>
    </row>
    <row r="2676" spans="1:8" x14ac:dyDescent="0.3">
      <c r="A2676">
        <v>3828</v>
      </c>
      <c r="B2676" t="s">
        <v>4328</v>
      </c>
      <c r="D2676" t="s">
        <v>4328</v>
      </c>
      <c r="G2676" t="s">
        <v>9</v>
      </c>
      <c r="H2676" t="s">
        <v>4329</v>
      </c>
    </row>
    <row r="2677" spans="1:8" x14ac:dyDescent="0.3">
      <c r="A2677">
        <v>4455</v>
      </c>
      <c r="B2677" t="s">
        <v>4330</v>
      </c>
      <c r="D2677" t="s">
        <v>4330</v>
      </c>
      <c r="G2677" t="s">
        <v>9</v>
      </c>
      <c r="H2677" t="s">
        <v>4331</v>
      </c>
    </row>
    <row r="2678" spans="1:8" x14ac:dyDescent="0.3">
      <c r="A2678">
        <v>1114</v>
      </c>
      <c r="B2678" t="s">
        <v>4332</v>
      </c>
      <c r="D2678" t="s">
        <v>4332</v>
      </c>
      <c r="G2678" t="s">
        <v>9</v>
      </c>
      <c r="H2678" t="s">
        <v>4333</v>
      </c>
    </row>
    <row r="2679" spans="1:8" x14ac:dyDescent="0.3">
      <c r="A2679">
        <v>3365</v>
      </c>
      <c r="B2679" t="s">
        <v>4334</v>
      </c>
      <c r="D2679" t="s">
        <v>4334</v>
      </c>
      <c r="G2679" t="s">
        <v>9</v>
      </c>
      <c r="H2679" t="s">
        <v>1688</v>
      </c>
    </row>
    <row r="2680" spans="1:8" x14ac:dyDescent="0.3">
      <c r="A2680">
        <v>1347</v>
      </c>
      <c r="B2680" t="s">
        <v>4335</v>
      </c>
      <c r="D2680" t="s">
        <v>4335</v>
      </c>
      <c r="G2680" t="s">
        <v>9</v>
      </c>
      <c r="H2680" t="s">
        <v>1300</v>
      </c>
    </row>
    <row r="2681" spans="1:8" x14ac:dyDescent="0.3">
      <c r="A2681">
        <v>49</v>
      </c>
      <c r="B2681" t="s">
        <v>4336</v>
      </c>
      <c r="D2681" t="s">
        <v>4336</v>
      </c>
      <c r="G2681" t="s">
        <v>9</v>
      </c>
      <c r="H2681" t="s">
        <v>161</v>
      </c>
    </row>
    <row r="2682" spans="1:8" x14ac:dyDescent="0.3">
      <c r="A2682">
        <v>4888</v>
      </c>
      <c r="B2682" t="s">
        <v>4337</v>
      </c>
      <c r="D2682" t="s">
        <v>4337</v>
      </c>
      <c r="G2682" t="s">
        <v>9</v>
      </c>
      <c r="H2682" t="s">
        <v>4338</v>
      </c>
    </row>
    <row r="2683" spans="1:8" x14ac:dyDescent="0.3">
      <c r="A2683">
        <v>4323</v>
      </c>
      <c r="B2683" t="s">
        <v>4339</v>
      </c>
      <c r="D2683" t="s">
        <v>4339</v>
      </c>
      <c r="G2683" t="s">
        <v>9</v>
      </c>
      <c r="H2683" t="s">
        <v>2398</v>
      </c>
    </row>
    <row r="2684" spans="1:8" x14ac:dyDescent="0.3">
      <c r="A2684">
        <v>4885</v>
      </c>
      <c r="B2684" t="s">
        <v>4340</v>
      </c>
      <c r="D2684" t="s">
        <v>4340</v>
      </c>
      <c r="G2684" t="s">
        <v>9</v>
      </c>
      <c r="H2684" t="s">
        <v>113</v>
      </c>
    </row>
    <row r="2685" spans="1:8" x14ac:dyDescent="0.3">
      <c r="A2685">
        <v>5327</v>
      </c>
      <c r="B2685" t="s">
        <v>4341</v>
      </c>
      <c r="D2685" t="s">
        <v>4341</v>
      </c>
      <c r="G2685" t="s">
        <v>9</v>
      </c>
      <c r="H2685" t="s">
        <v>4342</v>
      </c>
    </row>
    <row r="2686" spans="1:8" x14ac:dyDescent="0.3">
      <c r="A2686">
        <v>4523</v>
      </c>
      <c r="B2686" t="s">
        <v>4343</v>
      </c>
      <c r="D2686" t="s">
        <v>4343</v>
      </c>
      <c r="G2686" t="s">
        <v>9</v>
      </c>
      <c r="H2686" t="s">
        <v>4344</v>
      </c>
    </row>
    <row r="2687" spans="1:8" x14ac:dyDescent="0.3">
      <c r="A2687">
        <v>4334</v>
      </c>
      <c r="B2687" t="s">
        <v>4345</v>
      </c>
      <c r="D2687" t="s">
        <v>4345</v>
      </c>
      <c r="G2687" t="s">
        <v>9</v>
      </c>
      <c r="H2687" t="s">
        <v>2250</v>
      </c>
    </row>
    <row r="2688" spans="1:8" x14ac:dyDescent="0.3">
      <c r="A2688">
        <v>3463</v>
      </c>
      <c r="B2688" t="s">
        <v>4346</v>
      </c>
      <c r="D2688" t="s">
        <v>4346</v>
      </c>
      <c r="G2688" t="s">
        <v>9</v>
      </c>
      <c r="H2688" t="s">
        <v>1457</v>
      </c>
    </row>
    <row r="2689" spans="1:8" x14ac:dyDescent="0.3">
      <c r="A2689">
        <v>5579</v>
      </c>
      <c r="B2689" t="s">
        <v>4347</v>
      </c>
      <c r="D2689" t="s">
        <v>4347</v>
      </c>
      <c r="G2689" t="s">
        <v>9</v>
      </c>
      <c r="H2689" t="s">
        <v>1532</v>
      </c>
    </row>
    <row r="2690" spans="1:8" x14ac:dyDescent="0.3">
      <c r="A2690">
        <v>4171</v>
      </c>
      <c r="B2690" t="s">
        <v>4348</v>
      </c>
      <c r="D2690" t="s">
        <v>4349</v>
      </c>
      <c r="G2690" t="s">
        <v>9</v>
      </c>
      <c r="H2690" t="s">
        <v>636</v>
      </c>
    </row>
    <row r="2691" spans="1:8" x14ac:dyDescent="0.3">
      <c r="A2691">
        <v>2759</v>
      </c>
      <c r="B2691" t="s">
        <v>4350</v>
      </c>
      <c r="D2691" t="s">
        <v>4350</v>
      </c>
      <c r="G2691" t="s">
        <v>9</v>
      </c>
      <c r="H2691" t="s">
        <v>134</v>
      </c>
    </row>
    <row r="2692" spans="1:8" x14ac:dyDescent="0.3">
      <c r="A2692">
        <v>296</v>
      </c>
      <c r="B2692" t="s">
        <v>4351</v>
      </c>
      <c r="D2692" t="s">
        <v>4351</v>
      </c>
      <c r="G2692" t="s">
        <v>9</v>
      </c>
      <c r="H2692" t="s">
        <v>28</v>
      </c>
    </row>
    <row r="2693" spans="1:8" x14ac:dyDescent="0.3">
      <c r="A2693">
        <v>2938</v>
      </c>
      <c r="B2693" t="s">
        <v>4352</v>
      </c>
      <c r="D2693" t="s">
        <v>4352</v>
      </c>
      <c r="G2693" t="s">
        <v>9</v>
      </c>
      <c r="H2693" t="s">
        <v>4353</v>
      </c>
    </row>
    <row r="2694" spans="1:8" x14ac:dyDescent="0.3">
      <c r="A2694">
        <v>3571</v>
      </c>
      <c r="B2694" t="s">
        <v>4354</v>
      </c>
      <c r="D2694" t="s">
        <v>4354</v>
      </c>
      <c r="G2694" t="s">
        <v>9</v>
      </c>
      <c r="H2694" t="s">
        <v>3688</v>
      </c>
    </row>
    <row r="2695" spans="1:8" x14ac:dyDescent="0.3">
      <c r="A2695">
        <v>3041</v>
      </c>
      <c r="B2695" t="s">
        <v>4355</v>
      </c>
      <c r="D2695" t="s">
        <v>4355</v>
      </c>
      <c r="G2695" t="s">
        <v>9</v>
      </c>
      <c r="H2695" t="s">
        <v>4356</v>
      </c>
    </row>
    <row r="2696" spans="1:8" x14ac:dyDescent="0.3">
      <c r="A2696">
        <v>5019</v>
      </c>
      <c r="B2696" t="s">
        <v>4357</v>
      </c>
      <c r="D2696" t="s">
        <v>4357</v>
      </c>
      <c r="G2696" t="s">
        <v>9</v>
      </c>
      <c r="H2696" t="s">
        <v>4358</v>
      </c>
    </row>
    <row r="2697" spans="1:8" x14ac:dyDescent="0.3">
      <c r="A2697">
        <v>5008</v>
      </c>
      <c r="B2697" t="s">
        <v>4359</v>
      </c>
      <c r="D2697" t="s">
        <v>4359</v>
      </c>
      <c r="G2697" t="s">
        <v>9</v>
      </c>
      <c r="H2697" t="s">
        <v>4360</v>
      </c>
    </row>
    <row r="2698" spans="1:8" x14ac:dyDescent="0.3">
      <c r="A2698">
        <v>3503</v>
      </c>
      <c r="B2698" t="s">
        <v>4361</v>
      </c>
      <c r="D2698" t="s">
        <v>4361</v>
      </c>
      <c r="G2698" t="s">
        <v>9</v>
      </c>
      <c r="H2698" t="s">
        <v>1448</v>
      </c>
    </row>
    <row r="2699" spans="1:8" x14ac:dyDescent="0.3">
      <c r="A2699">
        <v>5023</v>
      </c>
      <c r="B2699" t="s">
        <v>4362</v>
      </c>
      <c r="D2699" t="s">
        <v>4362</v>
      </c>
      <c r="G2699" t="s">
        <v>9</v>
      </c>
      <c r="H2699" t="s">
        <v>1242</v>
      </c>
    </row>
    <row r="2700" spans="1:8" x14ac:dyDescent="0.3">
      <c r="A2700">
        <v>4968</v>
      </c>
      <c r="B2700" t="s">
        <v>4363</v>
      </c>
      <c r="D2700" t="s">
        <v>4363</v>
      </c>
      <c r="G2700" t="s">
        <v>9</v>
      </c>
      <c r="H2700" t="s">
        <v>2467</v>
      </c>
    </row>
    <row r="2701" spans="1:8" x14ac:dyDescent="0.3">
      <c r="A2701">
        <v>3240</v>
      </c>
      <c r="B2701" t="s">
        <v>4364</v>
      </c>
      <c r="D2701" t="s">
        <v>4364</v>
      </c>
      <c r="G2701" t="s">
        <v>9</v>
      </c>
      <c r="H2701" t="s">
        <v>1415</v>
      </c>
    </row>
    <row r="2702" spans="1:8" x14ac:dyDescent="0.3">
      <c r="A2702">
        <v>3128</v>
      </c>
      <c r="B2702" t="s">
        <v>4365</v>
      </c>
      <c r="D2702" t="s">
        <v>4365</v>
      </c>
      <c r="G2702" t="s">
        <v>9</v>
      </c>
      <c r="H2702" t="s">
        <v>2994</v>
      </c>
    </row>
    <row r="2703" spans="1:8" x14ac:dyDescent="0.3">
      <c r="A2703">
        <v>3287</v>
      </c>
      <c r="B2703" t="s">
        <v>4366</v>
      </c>
      <c r="D2703" t="s">
        <v>4366</v>
      </c>
      <c r="G2703" t="s">
        <v>9</v>
      </c>
      <c r="H2703" t="s">
        <v>1017</v>
      </c>
    </row>
    <row r="2704" spans="1:8" x14ac:dyDescent="0.3">
      <c r="A2704">
        <v>4859</v>
      </c>
      <c r="B2704" t="s">
        <v>4367</v>
      </c>
      <c r="D2704" t="s">
        <v>4367</v>
      </c>
      <c r="G2704" t="s">
        <v>9</v>
      </c>
      <c r="H2704" t="s">
        <v>455</v>
      </c>
    </row>
    <row r="2705" spans="1:8" x14ac:dyDescent="0.3">
      <c r="A2705">
        <v>4419</v>
      </c>
      <c r="B2705" t="s">
        <v>4368</v>
      </c>
      <c r="D2705" t="s">
        <v>4368</v>
      </c>
      <c r="G2705" t="s">
        <v>9</v>
      </c>
      <c r="H2705" t="s">
        <v>241</v>
      </c>
    </row>
    <row r="2706" spans="1:8" x14ac:dyDescent="0.3">
      <c r="A2706">
        <v>5589</v>
      </c>
      <c r="B2706" t="s">
        <v>4369</v>
      </c>
      <c r="D2706" t="s">
        <v>4369</v>
      </c>
      <c r="G2706" t="s">
        <v>9</v>
      </c>
      <c r="H2706" t="s">
        <v>4370</v>
      </c>
    </row>
    <row r="2707" spans="1:8" x14ac:dyDescent="0.3">
      <c r="A2707">
        <v>5004</v>
      </c>
      <c r="B2707" t="s">
        <v>4371</v>
      </c>
      <c r="D2707" t="s">
        <v>4371</v>
      </c>
      <c r="G2707" t="s">
        <v>9</v>
      </c>
      <c r="H2707" t="s">
        <v>4372</v>
      </c>
    </row>
    <row r="2708" spans="1:8" x14ac:dyDescent="0.3">
      <c r="A2708">
        <v>3722</v>
      </c>
      <c r="B2708" t="s">
        <v>4373</v>
      </c>
      <c r="D2708" t="s">
        <v>4374</v>
      </c>
      <c r="G2708" t="s">
        <v>9</v>
      </c>
      <c r="H2708" t="s">
        <v>2964</v>
      </c>
    </row>
    <row r="2709" spans="1:8" x14ac:dyDescent="0.3">
      <c r="A2709">
        <v>3358</v>
      </c>
      <c r="B2709" t="s">
        <v>4375</v>
      </c>
      <c r="D2709" t="s">
        <v>4375</v>
      </c>
      <c r="G2709" t="s">
        <v>9</v>
      </c>
      <c r="H2709" t="s">
        <v>2521</v>
      </c>
    </row>
    <row r="2710" spans="1:8" x14ac:dyDescent="0.3">
      <c r="A2710">
        <v>4126</v>
      </c>
      <c r="B2710" t="s">
        <v>4376</v>
      </c>
      <c r="D2710" t="s">
        <v>4376</v>
      </c>
      <c r="G2710" t="s">
        <v>9</v>
      </c>
      <c r="H2710" t="s">
        <v>4377</v>
      </c>
    </row>
    <row r="2711" spans="1:8" x14ac:dyDescent="0.3">
      <c r="A2711">
        <v>2816</v>
      </c>
      <c r="B2711" t="s">
        <v>4378</v>
      </c>
      <c r="D2711" t="s">
        <v>4378</v>
      </c>
      <c r="G2711" t="s">
        <v>9</v>
      </c>
      <c r="H2711" t="s">
        <v>4379</v>
      </c>
    </row>
    <row r="2712" spans="1:8" x14ac:dyDescent="0.3">
      <c r="A2712">
        <v>621</v>
      </c>
      <c r="B2712" t="s">
        <v>4380</v>
      </c>
      <c r="D2712" t="s">
        <v>4380</v>
      </c>
      <c r="G2712" t="s">
        <v>9</v>
      </c>
      <c r="H2712" t="s">
        <v>266</v>
      </c>
    </row>
    <row r="2713" spans="1:8" x14ac:dyDescent="0.3">
      <c r="A2713">
        <v>5315</v>
      </c>
      <c r="B2713" t="s">
        <v>4381</v>
      </c>
      <c r="D2713" t="s">
        <v>4381</v>
      </c>
      <c r="G2713" t="s">
        <v>9</v>
      </c>
      <c r="H2713" t="s">
        <v>4382</v>
      </c>
    </row>
    <row r="2714" spans="1:8" x14ac:dyDescent="0.3">
      <c r="A2714">
        <v>4074</v>
      </c>
      <c r="B2714" t="s">
        <v>4383</v>
      </c>
      <c r="D2714" t="s">
        <v>4383</v>
      </c>
      <c r="G2714" t="s">
        <v>9</v>
      </c>
      <c r="H2714" t="s">
        <v>847</v>
      </c>
    </row>
    <row r="2715" spans="1:8" x14ac:dyDescent="0.3">
      <c r="A2715">
        <v>690</v>
      </c>
      <c r="B2715" t="s">
        <v>4384</v>
      </c>
      <c r="D2715" t="s">
        <v>4384</v>
      </c>
      <c r="G2715" t="s">
        <v>9</v>
      </c>
      <c r="H2715" t="s">
        <v>4385</v>
      </c>
    </row>
    <row r="2716" spans="1:8" x14ac:dyDescent="0.3">
      <c r="A2716">
        <v>2443</v>
      </c>
      <c r="B2716" t="s">
        <v>4386</v>
      </c>
      <c r="D2716" t="s">
        <v>4386</v>
      </c>
      <c r="G2716" t="s">
        <v>9</v>
      </c>
      <c r="H2716" t="s">
        <v>4387</v>
      </c>
    </row>
    <row r="2717" spans="1:8" x14ac:dyDescent="0.3">
      <c r="A2717">
        <v>2534</v>
      </c>
      <c r="B2717" t="s">
        <v>4388</v>
      </c>
      <c r="D2717" t="s">
        <v>4388</v>
      </c>
      <c r="G2717" t="s">
        <v>9</v>
      </c>
      <c r="H2717" t="s">
        <v>2303</v>
      </c>
    </row>
    <row r="2718" spans="1:8" x14ac:dyDescent="0.3">
      <c r="A2718">
        <v>3537</v>
      </c>
      <c r="B2718" t="s">
        <v>4389</v>
      </c>
      <c r="D2718" t="s">
        <v>4389</v>
      </c>
      <c r="G2718" t="s">
        <v>9</v>
      </c>
      <c r="H2718" t="s">
        <v>229</v>
      </c>
    </row>
    <row r="2719" spans="1:8" x14ac:dyDescent="0.3">
      <c r="A2719">
        <v>4230</v>
      </c>
      <c r="B2719" t="s">
        <v>4390</v>
      </c>
      <c r="D2719" t="s">
        <v>4390</v>
      </c>
      <c r="G2719" t="s">
        <v>9</v>
      </c>
      <c r="H2719" t="s">
        <v>4391</v>
      </c>
    </row>
    <row r="2720" spans="1:8" x14ac:dyDescent="0.3">
      <c r="A2720">
        <v>2946</v>
      </c>
      <c r="B2720" t="s">
        <v>4392</v>
      </c>
      <c r="D2720" t="s">
        <v>4392</v>
      </c>
      <c r="G2720" t="s">
        <v>9</v>
      </c>
      <c r="H2720" t="s">
        <v>1731</v>
      </c>
    </row>
    <row r="2721" spans="1:8" x14ac:dyDescent="0.3">
      <c r="A2721">
        <v>237</v>
      </c>
      <c r="B2721" t="s">
        <v>4393</v>
      </c>
      <c r="D2721" t="s">
        <v>4393</v>
      </c>
      <c r="G2721" t="s">
        <v>9</v>
      </c>
      <c r="H2721" t="s">
        <v>97</v>
      </c>
    </row>
    <row r="2722" spans="1:8" x14ac:dyDescent="0.3">
      <c r="A2722">
        <v>3579</v>
      </c>
      <c r="B2722" t="s">
        <v>4394</v>
      </c>
      <c r="D2722" t="s">
        <v>4394</v>
      </c>
      <c r="G2722" t="s">
        <v>9</v>
      </c>
      <c r="H2722" t="s">
        <v>4395</v>
      </c>
    </row>
    <row r="2723" spans="1:8" x14ac:dyDescent="0.3">
      <c r="A2723">
        <v>5786</v>
      </c>
      <c r="B2723" t="s">
        <v>4396</v>
      </c>
      <c r="D2723" t="s">
        <v>4396</v>
      </c>
      <c r="G2723" t="s">
        <v>9</v>
      </c>
      <c r="H2723" t="s">
        <v>1063</v>
      </c>
    </row>
    <row r="2724" spans="1:8" x14ac:dyDescent="0.3">
      <c r="A2724">
        <v>5517</v>
      </c>
      <c r="B2724" t="s">
        <v>4397</v>
      </c>
      <c r="D2724" t="s">
        <v>4397</v>
      </c>
      <c r="G2724" t="s">
        <v>9</v>
      </c>
      <c r="H2724" t="s">
        <v>4398</v>
      </c>
    </row>
    <row r="2725" spans="1:8" x14ac:dyDescent="0.3">
      <c r="A2725">
        <v>3497</v>
      </c>
      <c r="B2725" t="s">
        <v>4399</v>
      </c>
      <c r="D2725" t="s">
        <v>4399</v>
      </c>
      <c r="G2725" t="s">
        <v>9</v>
      </c>
      <c r="H2725" t="s">
        <v>99</v>
      </c>
    </row>
    <row r="2726" spans="1:8" x14ac:dyDescent="0.3">
      <c r="A2726">
        <v>5575</v>
      </c>
      <c r="B2726" t="s">
        <v>4400</v>
      </c>
      <c r="D2726" t="s">
        <v>4400</v>
      </c>
      <c r="G2726" t="s">
        <v>9</v>
      </c>
      <c r="H2726" t="s">
        <v>4401</v>
      </c>
    </row>
    <row r="2727" spans="1:8" x14ac:dyDescent="0.3">
      <c r="A2727">
        <v>996</v>
      </c>
      <c r="B2727" t="s">
        <v>4402</v>
      </c>
      <c r="D2727" t="s">
        <v>4402</v>
      </c>
      <c r="G2727" t="s">
        <v>9</v>
      </c>
      <c r="H2727" t="s">
        <v>4403</v>
      </c>
    </row>
    <row r="2728" spans="1:8" x14ac:dyDescent="0.3">
      <c r="A2728">
        <v>704</v>
      </c>
      <c r="B2728" t="s">
        <v>4404</v>
      </c>
      <c r="D2728" t="s">
        <v>4404</v>
      </c>
      <c r="G2728" t="s">
        <v>9</v>
      </c>
      <c r="H2728" t="s">
        <v>4405</v>
      </c>
    </row>
    <row r="2729" spans="1:8" x14ac:dyDescent="0.3">
      <c r="A2729">
        <v>502</v>
      </c>
      <c r="B2729" t="s">
        <v>4406</v>
      </c>
      <c r="D2729" t="s">
        <v>4406</v>
      </c>
      <c r="G2729" t="s">
        <v>9</v>
      </c>
      <c r="H2729" t="s">
        <v>3853</v>
      </c>
    </row>
    <row r="2730" spans="1:8" x14ac:dyDescent="0.3">
      <c r="A2730">
        <v>5416</v>
      </c>
      <c r="B2730" t="s">
        <v>4407</v>
      </c>
      <c r="D2730" t="s">
        <v>4407</v>
      </c>
      <c r="G2730" t="s">
        <v>9</v>
      </c>
      <c r="H2730" t="s">
        <v>3151</v>
      </c>
    </row>
    <row r="2731" spans="1:8" x14ac:dyDescent="0.3">
      <c r="A2731">
        <v>2424</v>
      </c>
      <c r="B2731" t="s">
        <v>4408</v>
      </c>
      <c r="D2731" t="s">
        <v>4408</v>
      </c>
      <c r="G2731" t="s">
        <v>9</v>
      </c>
      <c r="H2731" t="s">
        <v>4409</v>
      </c>
    </row>
    <row r="2732" spans="1:8" x14ac:dyDescent="0.3">
      <c r="A2732">
        <v>44</v>
      </c>
      <c r="B2732" t="s">
        <v>4410</v>
      </c>
      <c r="D2732" t="s">
        <v>4410</v>
      </c>
      <c r="G2732" t="s">
        <v>9</v>
      </c>
      <c r="H2732" t="s">
        <v>161</v>
      </c>
    </row>
    <row r="2733" spans="1:8" x14ac:dyDescent="0.3">
      <c r="A2733">
        <v>3195</v>
      </c>
      <c r="B2733" t="s">
        <v>4411</v>
      </c>
      <c r="D2733" t="s">
        <v>4411</v>
      </c>
      <c r="G2733" t="s">
        <v>9</v>
      </c>
      <c r="H2733" t="s">
        <v>4412</v>
      </c>
    </row>
    <row r="2734" spans="1:8" x14ac:dyDescent="0.3">
      <c r="A2734">
        <v>3950</v>
      </c>
      <c r="B2734" t="s">
        <v>4413</v>
      </c>
      <c r="D2734" t="s">
        <v>4413</v>
      </c>
      <c r="G2734" t="s">
        <v>9</v>
      </c>
      <c r="H2734" t="s">
        <v>1517</v>
      </c>
    </row>
    <row r="2735" spans="1:8" x14ac:dyDescent="0.3">
      <c r="A2735">
        <v>5639</v>
      </c>
      <c r="B2735" t="s">
        <v>4414</v>
      </c>
      <c r="D2735" t="s">
        <v>4414</v>
      </c>
      <c r="G2735" t="s">
        <v>9</v>
      </c>
      <c r="H2735" t="s">
        <v>3654</v>
      </c>
    </row>
    <row r="2736" spans="1:8" x14ac:dyDescent="0.3">
      <c r="A2736">
        <v>3630</v>
      </c>
      <c r="B2736" t="s">
        <v>4415</v>
      </c>
      <c r="D2736" t="s">
        <v>4415</v>
      </c>
      <c r="G2736" t="s">
        <v>9</v>
      </c>
      <c r="H2736" t="s">
        <v>1594</v>
      </c>
    </row>
    <row r="2737" spans="1:8" x14ac:dyDescent="0.3">
      <c r="A2737">
        <v>5199</v>
      </c>
      <c r="B2737" t="s">
        <v>4416</v>
      </c>
      <c r="D2737" t="s">
        <v>4416</v>
      </c>
      <c r="G2737" t="s">
        <v>9</v>
      </c>
      <c r="H2737" t="s">
        <v>4417</v>
      </c>
    </row>
    <row r="2738" spans="1:8" x14ac:dyDescent="0.3">
      <c r="A2738">
        <v>136</v>
      </c>
      <c r="B2738" t="s">
        <v>4418</v>
      </c>
      <c r="D2738" t="s">
        <v>4418</v>
      </c>
      <c r="G2738" t="s">
        <v>9</v>
      </c>
      <c r="H2738" t="s">
        <v>161</v>
      </c>
    </row>
    <row r="2739" spans="1:8" x14ac:dyDescent="0.3">
      <c r="A2739">
        <v>587</v>
      </c>
      <c r="B2739" t="s">
        <v>4419</v>
      </c>
      <c r="D2739" t="s">
        <v>4419</v>
      </c>
      <c r="G2739" t="s">
        <v>9</v>
      </c>
      <c r="H2739" t="s">
        <v>2799</v>
      </c>
    </row>
    <row r="2740" spans="1:8" x14ac:dyDescent="0.3">
      <c r="A2740">
        <v>5097</v>
      </c>
      <c r="B2740" t="s">
        <v>4420</v>
      </c>
      <c r="D2740" t="s">
        <v>4420</v>
      </c>
      <c r="G2740" t="s">
        <v>9</v>
      </c>
      <c r="H2740" t="s">
        <v>2449</v>
      </c>
    </row>
    <row r="2741" spans="1:8" x14ac:dyDescent="0.3">
      <c r="A2741">
        <v>5510</v>
      </c>
      <c r="B2741" t="s">
        <v>4421</v>
      </c>
      <c r="D2741" t="s">
        <v>4421</v>
      </c>
      <c r="G2741" t="s">
        <v>9</v>
      </c>
      <c r="H2741" t="s">
        <v>3164</v>
      </c>
    </row>
    <row r="2742" spans="1:8" x14ac:dyDescent="0.3">
      <c r="A2742">
        <v>3569</v>
      </c>
      <c r="B2742" t="s">
        <v>4422</v>
      </c>
      <c r="D2742" t="s">
        <v>4422</v>
      </c>
      <c r="G2742" t="s">
        <v>9</v>
      </c>
      <c r="H2742" t="s">
        <v>4423</v>
      </c>
    </row>
    <row r="2743" spans="1:8" x14ac:dyDescent="0.3">
      <c r="A2743">
        <v>3590</v>
      </c>
      <c r="B2743" t="s">
        <v>4424</v>
      </c>
      <c r="D2743" t="s">
        <v>4424</v>
      </c>
      <c r="G2743" t="s">
        <v>9</v>
      </c>
      <c r="H2743" t="s">
        <v>1187</v>
      </c>
    </row>
    <row r="2744" spans="1:8" x14ac:dyDescent="0.3">
      <c r="A2744">
        <v>5661</v>
      </c>
      <c r="B2744" t="s">
        <v>4425</v>
      </c>
      <c r="D2744" t="s">
        <v>4425</v>
      </c>
      <c r="G2744" t="s">
        <v>9</v>
      </c>
      <c r="H2744" t="s">
        <v>4426</v>
      </c>
    </row>
    <row r="2745" spans="1:8" x14ac:dyDescent="0.3">
      <c r="A2745">
        <v>3308</v>
      </c>
      <c r="B2745" t="s">
        <v>4427</v>
      </c>
      <c r="D2745" t="s">
        <v>4427</v>
      </c>
      <c r="G2745" t="s">
        <v>9</v>
      </c>
      <c r="H2745" t="s">
        <v>4428</v>
      </c>
    </row>
    <row r="2746" spans="1:8" x14ac:dyDescent="0.3">
      <c r="A2746">
        <v>3436</v>
      </c>
      <c r="B2746" t="s">
        <v>4429</v>
      </c>
      <c r="D2746" t="s">
        <v>4430</v>
      </c>
      <c r="G2746" t="s">
        <v>9</v>
      </c>
      <c r="H2746" t="s">
        <v>1929</v>
      </c>
    </row>
    <row r="2747" spans="1:8" x14ac:dyDescent="0.3">
      <c r="A2747">
        <v>3079</v>
      </c>
      <c r="B2747" t="s">
        <v>4431</v>
      </c>
      <c r="D2747" t="s">
        <v>4431</v>
      </c>
      <c r="G2747" t="s">
        <v>9</v>
      </c>
      <c r="H2747" t="s">
        <v>3779</v>
      </c>
    </row>
    <row r="2748" spans="1:8" x14ac:dyDescent="0.3">
      <c r="A2748">
        <v>4213</v>
      </c>
      <c r="B2748" t="s">
        <v>4432</v>
      </c>
      <c r="D2748" t="s">
        <v>4432</v>
      </c>
      <c r="G2748" t="s">
        <v>9</v>
      </c>
      <c r="H2748" t="s">
        <v>515</v>
      </c>
    </row>
    <row r="2749" spans="1:8" x14ac:dyDescent="0.3">
      <c r="A2749">
        <v>4212</v>
      </c>
      <c r="B2749" t="s">
        <v>4433</v>
      </c>
      <c r="D2749" t="s">
        <v>4433</v>
      </c>
      <c r="G2749" t="s">
        <v>9</v>
      </c>
      <c r="H2749" t="s">
        <v>515</v>
      </c>
    </row>
    <row r="2750" spans="1:8" x14ac:dyDescent="0.3">
      <c r="A2750">
        <v>3458</v>
      </c>
      <c r="B2750" t="s">
        <v>4434</v>
      </c>
      <c r="D2750" t="s">
        <v>4434</v>
      </c>
      <c r="G2750" t="s">
        <v>9</v>
      </c>
      <c r="H2750" t="s">
        <v>1029</v>
      </c>
    </row>
    <row r="2751" spans="1:8" x14ac:dyDescent="0.3">
      <c r="A2751">
        <v>3385</v>
      </c>
      <c r="B2751" t="s">
        <v>4435</v>
      </c>
      <c r="D2751" t="s">
        <v>4435</v>
      </c>
      <c r="G2751" t="s">
        <v>9</v>
      </c>
      <c r="H2751" t="s">
        <v>4436</v>
      </c>
    </row>
    <row r="2752" spans="1:8" x14ac:dyDescent="0.3">
      <c r="A2752">
        <v>1047</v>
      </c>
      <c r="B2752" t="s">
        <v>4437</v>
      </c>
      <c r="D2752" t="s">
        <v>4437</v>
      </c>
      <c r="G2752" t="s">
        <v>9</v>
      </c>
      <c r="H2752" t="s">
        <v>2554</v>
      </c>
    </row>
    <row r="2753" spans="1:8" x14ac:dyDescent="0.3">
      <c r="A2753">
        <v>4084</v>
      </c>
      <c r="B2753" t="s">
        <v>4438</v>
      </c>
      <c r="D2753" t="s">
        <v>4438</v>
      </c>
      <c r="G2753" t="s">
        <v>9</v>
      </c>
      <c r="H2753" t="s">
        <v>4439</v>
      </c>
    </row>
    <row r="2754" spans="1:8" x14ac:dyDescent="0.3">
      <c r="A2754">
        <v>9995</v>
      </c>
      <c r="B2754" t="s">
        <v>4440</v>
      </c>
      <c r="D2754" t="s">
        <v>4440</v>
      </c>
      <c r="G2754" t="s">
        <v>9</v>
      </c>
      <c r="H2754" t="s">
        <v>127</v>
      </c>
    </row>
    <row r="2755" spans="1:8" x14ac:dyDescent="0.3">
      <c r="A2755">
        <v>4762</v>
      </c>
      <c r="B2755" t="s">
        <v>4441</v>
      </c>
      <c r="D2755" t="s">
        <v>4441</v>
      </c>
      <c r="G2755" t="s">
        <v>9</v>
      </c>
      <c r="H2755" t="s">
        <v>4442</v>
      </c>
    </row>
    <row r="2756" spans="1:8" x14ac:dyDescent="0.3">
      <c r="A2756">
        <v>3620</v>
      </c>
      <c r="B2756" t="s">
        <v>4443</v>
      </c>
      <c r="D2756" t="s">
        <v>4443</v>
      </c>
      <c r="G2756" t="s">
        <v>9</v>
      </c>
      <c r="H2756" t="s">
        <v>4444</v>
      </c>
    </row>
    <row r="2757" spans="1:8" x14ac:dyDescent="0.3">
      <c r="A2757">
        <v>4228</v>
      </c>
      <c r="B2757" t="s">
        <v>4445</v>
      </c>
      <c r="D2757" t="s">
        <v>4445</v>
      </c>
      <c r="G2757" t="s">
        <v>9</v>
      </c>
      <c r="H2757" t="s">
        <v>891</v>
      </c>
    </row>
    <row r="2758" spans="1:8" x14ac:dyDescent="0.3">
      <c r="A2758">
        <v>4319</v>
      </c>
      <c r="B2758" t="s">
        <v>4446</v>
      </c>
      <c r="D2758" t="s">
        <v>4446</v>
      </c>
      <c r="G2758" t="s">
        <v>9</v>
      </c>
      <c r="H2758" t="s">
        <v>901</v>
      </c>
    </row>
    <row r="2759" spans="1:8" x14ac:dyDescent="0.3">
      <c r="A2759">
        <v>3688</v>
      </c>
      <c r="B2759" t="s">
        <v>4447</v>
      </c>
      <c r="D2759" t="s">
        <v>4447</v>
      </c>
      <c r="G2759" t="s">
        <v>9</v>
      </c>
      <c r="H2759" t="s">
        <v>524</v>
      </c>
    </row>
    <row r="2760" spans="1:8" x14ac:dyDescent="0.3">
      <c r="A2760">
        <v>4224</v>
      </c>
      <c r="B2760" t="s">
        <v>4448</v>
      </c>
      <c r="D2760" t="s">
        <v>4448</v>
      </c>
      <c r="G2760" t="s">
        <v>9</v>
      </c>
      <c r="H2760" t="s">
        <v>891</v>
      </c>
    </row>
    <row r="2761" spans="1:8" x14ac:dyDescent="0.3">
      <c r="A2761">
        <v>4921</v>
      </c>
      <c r="B2761" t="s">
        <v>4449</v>
      </c>
      <c r="D2761" t="s">
        <v>4449</v>
      </c>
      <c r="G2761" t="s">
        <v>9</v>
      </c>
      <c r="H2761" t="s">
        <v>4450</v>
      </c>
    </row>
    <row r="2762" spans="1:8" x14ac:dyDescent="0.3">
      <c r="A2762">
        <v>4039</v>
      </c>
      <c r="B2762" t="s">
        <v>4451</v>
      </c>
      <c r="D2762" t="s">
        <v>4451</v>
      </c>
      <c r="G2762" t="s">
        <v>9</v>
      </c>
      <c r="H2762" t="s">
        <v>3192</v>
      </c>
    </row>
    <row r="2763" spans="1:8" x14ac:dyDescent="0.3">
      <c r="A2763">
        <v>3668</v>
      </c>
      <c r="B2763" t="s">
        <v>4452</v>
      </c>
      <c r="D2763" t="s">
        <v>4452</v>
      </c>
      <c r="G2763" t="s">
        <v>9</v>
      </c>
      <c r="H2763" t="s">
        <v>4453</v>
      </c>
    </row>
    <row r="2764" spans="1:8" x14ac:dyDescent="0.3">
      <c r="A2764">
        <v>4625</v>
      </c>
      <c r="B2764" t="s">
        <v>4454</v>
      </c>
      <c r="D2764" t="s">
        <v>4454</v>
      </c>
      <c r="G2764" t="s">
        <v>9</v>
      </c>
      <c r="H2764" t="s">
        <v>471</v>
      </c>
    </row>
    <row r="2765" spans="1:8" x14ac:dyDescent="0.3">
      <c r="A2765">
        <v>3261</v>
      </c>
      <c r="B2765" t="s">
        <v>4455</v>
      </c>
      <c r="D2765" t="s">
        <v>4455</v>
      </c>
      <c r="G2765" t="s">
        <v>9</v>
      </c>
      <c r="H2765" t="s">
        <v>718</v>
      </c>
    </row>
    <row r="2766" spans="1:8" x14ac:dyDescent="0.3">
      <c r="A2766">
        <v>3043</v>
      </c>
      <c r="B2766" t="s">
        <v>4456</v>
      </c>
      <c r="D2766" t="s">
        <v>4456</v>
      </c>
      <c r="G2766" t="s">
        <v>9</v>
      </c>
      <c r="H2766" t="s">
        <v>3346</v>
      </c>
    </row>
    <row r="2767" spans="1:8" x14ac:dyDescent="0.3">
      <c r="A2767">
        <v>2928</v>
      </c>
      <c r="B2767" t="s">
        <v>4457</v>
      </c>
      <c r="D2767" t="s">
        <v>4457</v>
      </c>
      <c r="G2767" t="s">
        <v>9</v>
      </c>
      <c r="H2767" t="s">
        <v>2360</v>
      </c>
    </row>
    <row r="2768" spans="1:8" x14ac:dyDescent="0.3">
      <c r="A2768">
        <v>730</v>
      </c>
      <c r="B2768" t="s">
        <v>4458</v>
      </c>
      <c r="D2768" t="s">
        <v>4458</v>
      </c>
      <c r="G2768" t="s">
        <v>9</v>
      </c>
      <c r="H2768" t="s">
        <v>4459</v>
      </c>
    </row>
    <row r="2769" spans="1:8" x14ac:dyDescent="0.3">
      <c r="A2769">
        <v>3704</v>
      </c>
      <c r="B2769" t="s">
        <v>4460</v>
      </c>
      <c r="D2769" t="s">
        <v>4460</v>
      </c>
      <c r="G2769" t="s">
        <v>9</v>
      </c>
      <c r="H2769" t="s">
        <v>3068</v>
      </c>
    </row>
    <row r="2770" spans="1:8" x14ac:dyDescent="0.3">
      <c r="A2770">
        <v>5261</v>
      </c>
      <c r="B2770" t="s">
        <v>4461</v>
      </c>
      <c r="D2770" t="s">
        <v>4461</v>
      </c>
      <c r="G2770" t="s">
        <v>9</v>
      </c>
      <c r="H2770" t="s">
        <v>4462</v>
      </c>
    </row>
    <row r="2771" spans="1:8" x14ac:dyDescent="0.3">
      <c r="A2771">
        <v>1126</v>
      </c>
      <c r="B2771" t="s">
        <v>4463</v>
      </c>
      <c r="D2771" t="s">
        <v>4463</v>
      </c>
      <c r="G2771" t="s">
        <v>9</v>
      </c>
      <c r="H2771" t="s">
        <v>4464</v>
      </c>
    </row>
    <row r="2772" spans="1:8" x14ac:dyDescent="0.3">
      <c r="A2772">
        <v>3994</v>
      </c>
      <c r="B2772" t="s">
        <v>4465</v>
      </c>
      <c r="D2772" t="s">
        <v>4465</v>
      </c>
      <c r="G2772" t="s">
        <v>9</v>
      </c>
      <c r="H2772" t="s">
        <v>4466</v>
      </c>
    </row>
    <row r="2773" spans="1:8" x14ac:dyDescent="0.3">
      <c r="A2773">
        <v>4424</v>
      </c>
      <c r="B2773" t="s">
        <v>4467</v>
      </c>
      <c r="D2773" t="s">
        <v>4467</v>
      </c>
      <c r="G2773" t="s">
        <v>9</v>
      </c>
      <c r="H2773" t="s">
        <v>4468</v>
      </c>
    </row>
    <row r="2774" spans="1:8" x14ac:dyDescent="0.3">
      <c r="A2774">
        <v>5525</v>
      </c>
      <c r="B2774" t="s">
        <v>4469</v>
      </c>
      <c r="D2774" t="s">
        <v>4469</v>
      </c>
      <c r="G2774" t="s">
        <v>9</v>
      </c>
      <c r="H2774" t="s">
        <v>4470</v>
      </c>
    </row>
    <row r="2775" spans="1:8" x14ac:dyDescent="0.3">
      <c r="A2775">
        <v>4849</v>
      </c>
      <c r="B2775" t="s">
        <v>4471</v>
      </c>
      <c r="D2775" t="s">
        <v>4471</v>
      </c>
      <c r="G2775" t="s">
        <v>9</v>
      </c>
      <c r="H2775" t="s">
        <v>697</v>
      </c>
    </row>
    <row r="2776" spans="1:8" x14ac:dyDescent="0.3">
      <c r="A2776">
        <v>665</v>
      </c>
      <c r="B2776" t="s">
        <v>4472</v>
      </c>
      <c r="D2776" t="s">
        <v>4472</v>
      </c>
      <c r="G2776" t="s">
        <v>9</v>
      </c>
      <c r="H2776" t="s">
        <v>4473</v>
      </c>
    </row>
    <row r="2777" spans="1:8" x14ac:dyDescent="0.3">
      <c r="A2777">
        <v>5189</v>
      </c>
      <c r="B2777" t="s">
        <v>4474</v>
      </c>
      <c r="D2777" t="s">
        <v>4474</v>
      </c>
      <c r="G2777" t="s">
        <v>9</v>
      </c>
      <c r="H2777" t="s">
        <v>4475</v>
      </c>
    </row>
    <row r="2778" spans="1:8" x14ac:dyDescent="0.3">
      <c r="A2778">
        <v>85</v>
      </c>
      <c r="B2778" t="s">
        <v>4476</v>
      </c>
      <c r="D2778" t="s">
        <v>4476</v>
      </c>
      <c r="G2778" t="s">
        <v>9</v>
      </c>
      <c r="H2778" t="s">
        <v>161</v>
      </c>
    </row>
    <row r="2779" spans="1:8" x14ac:dyDescent="0.3">
      <c r="A2779">
        <v>1152</v>
      </c>
      <c r="B2779" t="s">
        <v>4477</v>
      </c>
      <c r="D2779" t="s">
        <v>4477</v>
      </c>
      <c r="G2779" t="s">
        <v>9</v>
      </c>
      <c r="H2779" t="s">
        <v>1590</v>
      </c>
    </row>
    <row r="2780" spans="1:8" x14ac:dyDescent="0.3">
      <c r="A2780">
        <v>660</v>
      </c>
      <c r="B2780" t="s">
        <v>4478</v>
      </c>
      <c r="D2780" t="s">
        <v>4478</v>
      </c>
      <c r="G2780" t="s">
        <v>9</v>
      </c>
      <c r="H2780" t="s">
        <v>4479</v>
      </c>
    </row>
    <row r="2781" spans="1:8" x14ac:dyDescent="0.3">
      <c r="A2781">
        <v>223</v>
      </c>
      <c r="B2781" t="s">
        <v>4480</v>
      </c>
      <c r="D2781" t="s">
        <v>4480</v>
      </c>
      <c r="G2781" t="s">
        <v>9</v>
      </c>
      <c r="H2781" t="s">
        <v>1140</v>
      </c>
    </row>
    <row r="2782" spans="1:8" x14ac:dyDescent="0.3">
      <c r="A2782">
        <v>870</v>
      </c>
      <c r="B2782" t="s">
        <v>4481</v>
      </c>
      <c r="D2782" t="s">
        <v>4481</v>
      </c>
      <c r="G2782" t="s">
        <v>9</v>
      </c>
      <c r="H2782" t="s">
        <v>68</v>
      </c>
    </row>
    <row r="2783" spans="1:8" x14ac:dyDescent="0.3">
      <c r="A2783">
        <v>4902</v>
      </c>
      <c r="B2783" t="s">
        <v>4482</v>
      </c>
      <c r="D2783" t="s">
        <v>4482</v>
      </c>
      <c r="G2783" t="s">
        <v>9</v>
      </c>
      <c r="H2783" t="s">
        <v>48</v>
      </c>
    </row>
    <row r="2784" spans="1:8" x14ac:dyDescent="0.3">
      <c r="A2784">
        <v>2997</v>
      </c>
      <c r="B2784" t="s">
        <v>4483</v>
      </c>
      <c r="D2784" t="s">
        <v>4483</v>
      </c>
      <c r="G2784" t="s">
        <v>9</v>
      </c>
      <c r="H2784" t="s">
        <v>4484</v>
      </c>
    </row>
    <row r="2785" spans="1:8" x14ac:dyDescent="0.3">
      <c r="A2785">
        <v>144</v>
      </c>
      <c r="B2785" t="s">
        <v>4485</v>
      </c>
      <c r="D2785" t="s">
        <v>4485</v>
      </c>
      <c r="G2785" t="s">
        <v>9</v>
      </c>
      <c r="H2785" t="s">
        <v>161</v>
      </c>
    </row>
    <row r="2786" spans="1:8" x14ac:dyDescent="0.3">
      <c r="A2786">
        <v>5389</v>
      </c>
      <c r="B2786" t="s">
        <v>4486</v>
      </c>
      <c r="D2786" t="s">
        <v>4486</v>
      </c>
      <c r="G2786" t="s">
        <v>9</v>
      </c>
      <c r="H2786" t="s">
        <v>2309</v>
      </c>
    </row>
    <row r="2787" spans="1:8" x14ac:dyDescent="0.3">
      <c r="A2787">
        <v>4234</v>
      </c>
      <c r="B2787" t="s">
        <v>4487</v>
      </c>
      <c r="D2787" t="s">
        <v>4487</v>
      </c>
      <c r="G2787" t="s">
        <v>9</v>
      </c>
      <c r="H2787" t="s">
        <v>4062</v>
      </c>
    </row>
    <row r="2788" spans="1:8" x14ac:dyDescent="0.3">
      <c r="A2788">
        <v>4226</v>
      </c>
      <c r="B2788" t="s">
        <v>4488</v>
      </c>
      <c r="D2788" t="s">
        <v>4488</v>
      </c>
      <c r="G2788" t="s">
        <v>9</v>
      </c>
      <c r="H2788" t="s">
        <v>891</v>
      </c>
    </row>
    <row r="2789" spans="1:8" x14ac:dyDescent="0.3">
      <c r="A2789">
        <v>3585</v>
      </c>
      <c r="B2789" t="s">
        <v>4489</v>
      </c>
      <c r="D2789" t="s">
        <v>4489</v>
      </c>
      <c r="G2789" t="s">
        <v>9</v>
      </c>
      <c r="H2789" t="s">
        <v>4490</v>
      </c>
    </row>
    <row r="2790" spans="1:8" x14ac:dyDescent="0.3">
      <c r="A2790">
        <v>5298</v>
      </c>
      <c r="B2790" t="s">
        <v>4491</v>
      </c>
      <c r="D2790" t="s">
        <v>4491</v>
      </c>
      <c r="G2790" t="s">
        <v>9</v>
      </c>
      <c r="H2790" t="s">
        <v>4492</v>
      </c>
    </row>
    <row r="2791" spans="1:8" x14ac:dyDescent="0.3">
      <c r="A2791">
        <v>2498</v>
      </c>
      <c r="B2791" t="s">
        <v>4493</v>
      </c>
      <c r="D2791" t="s">
        <v>4493</v>
      </c>
      <c r="G2791" t="s">
        <v>9</v>
      </c>
      <c r="H2791" t="s">
        <v>4494</v>
      </c>
    </row>
    <row r="2792" spans="1:8" x14ac:dyDescent="0.3">
      <c r="A2792">
        <v>4778</v>
      </c>
      <c r="B2792" t="s">
        <v>4495</v>
      </c>
      <c r="D2792" t="s">
        <v>4495</v>
      </c>
      <c r="G2792" t="s">
        <v>9</v>
      </c>
      <c r="H2792" t="s">
        <v>189</v>
      </c>
    </row>
    <row r="2793" spans="1:8" x14ac:dyDescent="0.3">
      <c r="A2793">
        <v>1174</v>
      </c>
      <c r="B2793" t="s">
        <v>4496</v>
      </c>
      <c r="D2793" t="s">
        <v>4496</v>
      </c>
      <c r="G2793" t="s">
        <v>9</v>
      </c>
      <c r="H2793" t="s">
        <v>4497</v>
      </c>
    </row>
    <row r="2794" spans="1:8" x14ac:dyDescent="0.3">
      <c r="A2794">
        <v>2686</v>
      </c>
      <c r="B2794" t="s">
        <v>4498</v>
      </c>
      <c r="D2794" t="s">
        <v>4498</v>
      </c>
      <c r="G2794" t="s">
        <v>9</v>
      </c>
      <c r="H2794" t="s">
        <v>451</v>
      </c>
    </row>
    <row r="2795" spans="1:8" x14ac:dyDescent="0.3">
      <c r="A2795">
        <v>2687</v>
      </c>
      <c r="B2795" t="s">
        <v>4499</v>
      </c>
      <c r="D2795" t="s">
        <v>4499</v>
      </c>
      <c r="G2795" t="s">
        <v>9</v>
      </c>
      <c r="H2795" t="s">
        <v>451</v>
      </c>
    </row>
    <row r="2796" spans="1:8" x14ac:dyDescent="0.3">
      <c r="A2796">
        <v>2688</v>
      </c>
      <c r="B2796" t="s">
        <v>4500</v>
      </c>
      <c r="D2796" t="s">
        <v>4500</v>
      </c>
      <c r="G2796" t="s">
        <v>9</v>
      </c>
      <c r="H2796" t="s">
        <v>451</v>
      </c>
    </row>
    <row r="2797" spans="1:8" x14ac:dyDescent="0.3">
      <c r="A2797">
        <v>5140</v>
      </c>
      <c r="B2797" t="s">
        <v>4501</v>
      </c>
      <c r="D2797" t="s">
        <v>4501</v>
      </c>
      <c r="G2797" t="s">
        <v>9</v>
      </c>
      <c r="H2797" t="s">
        <v>4502</v>
      </c>
    </row>
    <row r="2798" spans="1:8" x14ac:dyDescent="0.3">
      <c r="A2798">
        <v>5864</v>
      </c>
      <c r="B2798" t="s">
        <v>4503</v>
      </c>
      <c r="D2798" t="s">
        <v>4503</v>
      </c>
      <c r="G2798" t="s">
        <v>9</v>
      </c>
      <c r="H2798" t="s">
        <v>3416</v>
      </c>
    </row>
    <row r="2799" spans="1:8" x14ac:dyDescent="0.3">
      <c r="A2799">
        <v>5808</v>
      </c>
      <c r="B2799" t="s">
        <v>4504</v>
      </c>
      <c r="D2799" t="s">
        <v>4504</v>
      </c>
      <c r="G2799" t="s">
        <v>9</v>
      </c>
      <c r="H2799" t="s">
        <v>4505</v>
      </c>
    </row>
    <row r="2800" spans="1:8" x14ac:dyDescent="0.3">
      <c r="A2800">
        <v>5817</v>
      </c>
      <c r="B2800" t="s">
        <v>4506</v>
      </c>
      <c r="D2800" t="s">
        <v>4506</v>
      </c>
      <c r="G2800" t="s">
        <v>9</v>
      </c>
      <c r="H2800" t="s">
        <v>799</v>
      </c>
    </row>
    <row r="2801" spans="1:8" x14ac:dyDescent="0.3">
      <c r="A2801">
        <v>202</v>
      </c>
      <c r="B2801" t="s">
        <v>4507</v>
      </c>
      <c r="D2801" t="s">
        <v>4507</v>
      </c>
      <c r="G2801" t="s">
        <v>9</v>
      </c>
      <c r="H2801" t="s">
        <v>2667</v>
      </c>
    </row>
    <row r="2802" spans="1:8" x14ac:dyDescent="0.3">
      <c r="A2802">
        <v>5400</v>
      </c>
      <c r="B2802" t="s">
        <v>4508</v>
      </c>
      <c r="D2802" t="s">
        <v>4508</v>
      </c>
      <c r="G2802" t="s">
        <v>9</v>
      </c>
      <c r="H2802" t="s">
        <v>4509</v>
      </c>
    </row>
    <row r="2803" spans="1:8" x14ac:dyDescent="0.3">
      <c r="A2803">
        <v>976</v>
      </c>
      <c r="B2803" t="s">
        <v>4510</v>
      </c>
      <c r="D2803" t="s">
        <v>4510</v>
      </c>
      <c r="G2803" t="s">
        <v>9</v>
      </c>
      <c r="H2803" t="s">
        <v>1748</v>
      </c>
    </row>
    <row r="2804" spans="1:8" x14ac:dyDescent="0.3">
      <c r="A2804">
        <v>5666</v>
      </c>
      <c r="B2804" t="s">
        <v>4511</v>
      </c>
      <c r="D2804" t="s">
        <v>4511</v>
      </c>
      <c r="G2804" t="s">
        <v>9</v>
      </c>
      <c r="H2804" t="s">
        <v>957</v>
      </c>
    </row>
    <row r="2805" spans="1:8" x14ac:dyDescent="0.3">
      <c r="A2805">
        <v>4172</v>
      </c>
      <c r="B2805" t="s">
        <v>4512</v>
      </c>
      <c r="D2805" t="s">
        <v>4512</v>
      </c>
      <c r="G2805" t="s">
        <v>9</v>
      </c>
      <c r="H2805" t="s">
        <v>636</v>
      </c>
    </row>
    <row r="2806" spans="1:8" x14ac:dyDescent="0.3">
      <c r="A2806">
        <v>86</v>
      </c>
      <c r="B2806" t="s">
        <v>4513</v>
      </c>
      <c r="D2806" t="s">
        <v>4513</v>
      </c>
      <c r="G2806" t="s">
        <v>9</v>
      </c>
      <c r="H2806" t="s">
        <v>161</v>
      </c>
    </row>
    <row r="2807" spans="1:8" x14ac:dyDescent="0.3">
      <c r="A2807">
        <v>5338</v>
      </c>
      <c r="B2807" t="s">
        <v>4514</v>
      </c>
      <c r="D2807" t="s">
        <v>4514</v>
      </c>
      <c r="G2807" t="s">
        <v>9</v>
      </c>
      <c r="H2807" t="s">
        <v>4515</v>
      </c>
    </row>
    <row r="2808" spans="1:8" x14ac:dyDescent="0.3">
      <c r="A2808">
        <v>96</v>
      </c>
      <c r="B2808" t="s">
        <v>4516</v>
      </c>
      <c r="D2808" t="s">
        <v>4516</v>
      </c>
      <c r="G2808" t="s">
        <v>9</v>
      </c>
      <c r="H2808" t="s">
        <v>161</v>
      </c>
    </row>
    <row r="2809" spans="1:8" x14ac:dyDescent="0.3">
      <c r="A2809">
        <v>2791</v>
      </c>
      <c r="B2809" t="s">
        <v>4517</v>
      </c>
      <c r="D2809" t="s">
        <v>4517</v>
      </c>
      <c r="G2809" t="s">
        <v>9</v>
      </c>
      <c r="H2809" t="s">
        <v>4518</v>
      </c>
    </row>
    <row r="2810" spans="1:8" x14ac:dyDescent="0.3">
      <c r="A2810">
        <v>2814</v>
      </c>
      <c r="B2810" t="s">
        <v>4519</v>
      </c>
      <c r="D2810" t="s">
        <v>4519</v>
      </c>
      <c r="G2810" t="s">
        <v>9</v>
      </c>
      <c r="H2810" t="s">
        <v>4520</v>
      </c>
    </row>
    <row r="2811" spans="1:8" x14ac:dyDescent="0.3">
      <c r="A2811">
        <v>3115</v>
      </c>
      <c r="B2811" t="s">
        <v>4521</v>
      </c>
      <c r="D2811" t="s">
        <v>4521</v>
      </c>
      <c r="G2811" t="s">
        <v>9</v>
      </c>
      <c r="H2811" t="s">
        <v>4522</v>
      </c>
    </row>
    <row r="2812" spans="1:8" x14ac:dyDescent="0.3">
      <c r="A2812">
        <v>3904</v>
      </c>
      <c r="B2812" t="s">
        <v>4523</v>
      </c>
      <c r="D2812" t="s">
        <v>4523</v>
      </c>
      <c r="G2812" t="s">
        <v>9</v>
      </c>
      <c r="H2812" t="s">
        <v>1434</v>
      </c>
    </row>
    <row r="2813" spans="1:8" x14ac:dyDescent="0.3">
      <c r="A2813">
        <v>2792</v>
      </c>
      <c r="B2813" t="s">
        <v>4524</v>
      </c>
      <c r="D2813" t="s">
        <v>4524</v>
      </c>
      <c r="G2813" t="s">
        <v>9</v>
      </c>
      <c r="H2813" t="s">
        <v>4525</v>
      </c>
    </row>
    <row r="2814" spans="1:8" x14ac:dyDescent="0.3">
      <c r="A2814">
        <v>5270</v>
      </c>
      <c r="B2814" t="s">
        <v>4526</v>
      </c>
      <c r="D2814" t="s">
        <v>4526</v>
      </c>
      <c r="G2814" t="s">
        <v>9</v>
      </c>
      <c r="H2814" t="s">
        <v>1083</v>
      </c>
    </row>
    <row r="2815" spans="1:8" x14ac:dyDescent="0.3">
      <c r="A2815">
        <v>5108</v>
      </c>
      <c r="B2815" t="s">
        <v>4527</v>
      </c>
      <c r="D2815" t="s">
        <v>4527</v>
      </c>
      <c r="G2815" t="s">
        <v>9</v>
      </c>
      <c r="H2815" t="s">
        <v>4528</v>
      </c>
    </row>
    <row r="2816" spans="1:8" x14ac:dyDescent="0.3">
      <c r="A2816">
        <v>4297</v>
      </c>
      <c r="B2816" t="s">
        <v>4529</v>
      </c>
      <c r="D2816" t="s">
        <v>4529</v>
      </c>
      <c r="G2816" t="s">
        <v>9</v>
      </c>
      <c r="H2816" t="s">
        <v>387</v>
      </c>
    </row>
    <row r="2817" spans="1:8" x14ac:dyDescent="0.3">
      <c r="A2817">
        <v>4555</v>
      </c>
      <c r="B2817" t="s">
        <v>4530</v>
      </c>
      <c r="D2817" t="s">
        <v>4530</v>
      </c>
      <c r="G2817" t="s">
        <v>9</v>
      </c>
      <c r="H2817" t="s">
        <v>4531</v>
      </c>
    </row>
    <row r="2818" spans="1:8" x14ac:dyDescent="0.3">
      <c r="A2818">
        <v>5126</v>
      </c>
      <c r="B2818" t="s">
        <v>4532</v>
      </c>
      <c r="D2818" t="s">
        <v>4532</v>
      </c>
      <c r="G2818" t="s">
        <v>9</v>
      </c>
      <c r="H2818" t="s">
        <v>740</v>
      </c>
    </row>
    <row r="2819" spans="1:8" x14ac:dyDescent="0.3">
      <c r="A2819">
        <v>3263</v>
      </c>
      <c r="B2819" t="s">
        <v>4533</v>
      </c>
      <c r="D2819" t="s">
        <v>4533</v>
      </c>
      <c r="G2819" t="s">
        <v>9</v>
      </c>
      <c r="H2819" t="s">
        <v>718</v>
      </c>
    </row>
    <row r="2820" spans="1:8" x14ac:dyDescent="0.3">
      <c r="A2820">
        <v>5685</v>
      </c>
      <c r="B2820" t="s">
        <v>4534</v>
      </c>
      <c r="D2820" t="s">
        <v>4534</v>
      </c>
      <c r="G2820" t="s">
        <v>9</v>
      </c>
      <c r="H2820" t="s">
        <v>4535</v>
      </c>
    </row>
    <row r="2821" spans="1:8" x14ac:dyDescent="0.3">
      <c r="A2821">
        <v>4650</v>
      </c>
      <c r="B2821" t="s">
        <v>4536</v>
      </c>
      <c r="D2821" t="s">
        <v>4536</v>
      </c>
      <c r="G2821" t="s">
        <v>9</v>
      </c>
      <c r="H2821" t="s">
        <v>4537</v>
      </c>
    </row>
    <row r="2822" spans="1:8" x14ac:dyDescent="0.3">
      <c r="A2822">
        <v>3431</v>
      </c>
      <c r="B2822" t="s">
        <v>4538</v>
      </c>
      <c r="D2822" t="s">
        <v>4538</v>
      </c>
      <c r="G2822" t="s">
        <v>9</v>
      </c>
      <c r="H2822" t="s">
        <v>495</v>
      </c>
    </row>
    <row r="2823" spans="1:8" x14ac:dyDescent="0.3">
      <c r="A2823">
        <v>4626</v>
      </c>
      <c r="B2823" t="s">
        <v>4539</v>
      </c>
      <c r="D2823" t="s">
        <v>4539</v>
      </c>
      <c r="G2823" t="s">
        <v>9</v>
      </c>
      <c r="H2823" t="s">
        <v>471</v>
      </c>
    </row>
    <row r="2824" spans="1:8" x14ac:dyDescent="0.3">
      <c r="A2824">
        <v>5420</v>
      </c>
      <c r="B2824" t="s">
        <v>4540</v>
      </c>
      <c r="D2824" t="s">
        <v>4540</v>
      </c>
      <c r="G2824" t="s">
        <v>9</v>
      </c>
      <c r="H2824" t="s">
        <v>3151</v>
      </c>
    </row>
    <row r="2825" spans="1:8" x14ac:dyDescent="0.3">
      <c r="A2825">
        <v>1105</v>
      </c>
      <c r="B2825" t="s">
        <v>4541</v>
      </c>
      <c r="D2825" t="s">
        <v>4541</v>
      </c>
      <c r="G2825" t="s">
        <v>9</v>
      </c>
      <c r="H2825" t="s">
        <v>4542</v>
      </c>
    </row>
    <row r="2826" spans="1:8" x14ac:dyDescent="0.3">
      <c r="A2826">
        <v>3986</v>
      </c>
      <c r="B2826" t="s">
        <v>4543</v>
      </c>
      <c r="D2826" t="s">
        <v>4543</v>
      </c>
      <c r="G2826" t="s">
        <v>9</v>
      </c>
      <c r="H2826" t="s">
        <v>4544</v>
      </c>
    </row>
    <row r="2827" spans="1:8" x14ac:dyDescent="0.3">
      <c r="A2827">
        <v>3727</v>
      </c>
      <c r="B2827" t="s">
        <v>4545</v>
      </c>
      <c r="D2827" t="s">
        <v>4545</v>
      </c>
      <c r="G2827" t="s">
        <v>9</v>
      </c>
      <c r="H2827" t="s">
        <v>4546</v>
      </c>
    </row>
    <row r="2828" spans="1:8" x14ac:dyDescent="0.3">
      <c r="A2828">
        <v>609</v>
      </c>
      <c r="B2828" t="s">
        <v>4547</v>
      </c>
      <c r="D2828" t="s">
        <v>4547</v>
      </c>
      <c r="G2828" t="s">
        <v>9</v>
      </c>
      <c r="H2828" t="s">
        <v>4548</v>
      </c>
    </row>
    <row r="2829" spans="1:8" x14ac:dyDescent="0.3">
      <c r="A2829">
        <v>87</v>
      </c>
      <c r="B2829" t="s">
        <v>4549</v>
      </c>
      <c r="D2829" t="s">
        <v>4549</v>
      </c>
      <c r="G2829" t="s">
        <v>9</v>
      </c>
      <c r="H2829" t="s">
        <v>161</v>
      </c>
    </row>
    <row r="2830" spans="1:8" x14ac:dyDescent="0.3">
      <c r="A2830">
        <v>5476</v>
      </c>
      <c r="B2830" t="s">
        <v>4550</v>
      </c>
      <c r="D2830" t="s">
        <v>4550</v>
      </c>
      <c r="G2830" t="s">
        <v>9</v>
      </c>
      <c r="H2830" t="s">
        <v>4551</v>
      </c>
    </row>
    <row r="2831" spans="1:8" x14ac:dyDescent="0.3">
      <c r="A2831">
        <v>4629</v>
      </c>
      <c r="B2831" t="s">
        <v>4552</v>
      </c>
      <c r="D2831" t="s">
        <v>4552</v>
      </c>
      <c r="G2831" t="s">
        <v>9</v>
      </c>
      <c r="H2831" t="s">
        <v>1097</v>
      </c>
    </row>
    <row r="2832" spans="1:8" x14ac:dyDescent="0.3">
      <c r="A2832">
        <v>4426</v>
      </c>
      <c r="B2832" t="s">
        <v>4553</v>
      </c>
      <c r="D2832" t="s">
        <v>4553</v>
      </c>
      <c r="G2832" t="s">
        <v>9</v>
      </c>
      <c r="H2832" t="s">
        <v>4554</v>
      </c>
    </row>
    <row r="2833" spans="1:8" x14ac:dyDescent="0.3">
      <c r="A2833">
        <v>5088</v>
      </c>
      <c r="B2833" t="s">
        <v>4555</v>
      </c>
      <c r="D2833" t="s">
        <v>4555</v>
      </c>
      <c r="G2833" t="s">
        <v>9</v>
      </c>
      <c r="H2833" t="s">
        <v>4556</v>
      </c>
    </row>
    <row r="2834" spans="1:8" x14ac:dyDescent="0.3">
      <c r="A2834">
        <v>791</v>
      </c>
      <c r="B2834" t="s">
        <v>4557</v>
      </c>
      <c r="D2834" t="s">
        <v>4557</v>
      </c>
      <c r="G2834" t="s">
        <v>9</v>
      </c>
      <c r="H2834" t="s">
        <v>1576</v>
      </c>
    </row>
    <row r="2835" spans="1:8" x14ac:dyDescent="0.3">
      <c r="A2835">
        <v>5638</v>
      </c>
      <c r="B2835" t="s">
        <v>4558</v>
      </c>
      <c r="D2835" t="s">
        <v>4558</v>
      </c>
      <c r="G2835" t="s">
        <v>9</v>
      </c>
      <c r="H2835" t="s">
        <v>4559</v>
      </c>
    </row>
    <row r="2836" spans="1:8" x14ac:dyDescent="0.3">
      <c r="A2836">
        <v>88</v>
      </c>
      <c r="B2836" t="s">
        <v>4560</v>
      </c>
      <c r="D2836" t="s">
        <v>4560</v>
      </c>
      <c r="G2836" t="s">
        <v>9</v>
      </c>
      <c r="H2836" t="s">
        <v>161</v>
      </c>
    </row>
    <row r="2837" spans="1:8" x14ac:dyDescent="0.3">
      <c r="A2837">
        <v>5672</v>
      </c>
      <c r="B2837" t="s">
        <v>4561</v>
      </c>
      <c r="D2837" t="s">
        <v>4561</v>
      </c>
      <c r="G2837" t="s">
        <v>9</v>
      </c>
      <c r="H2837" t="s">
        <v>4562</v>
      </c>
    </row>
    <row r="2838" spans="1:8" x14ac:dyDescent="0.3">
      <c r="A2838">
        <v>3451</v>
      </c>
      <c r="B2838" t="s">
        <v>4563</v>
      </c>
      <c r="D2838" t="s">
        <v>4563</v>
      </c>
      <c r="G2838" t="s">
        <v>9</v>
      </c>
      <c r="H2838" t="s">
        <v>1692</v>
      </c>
    </row>
    <row r="2839" spans="1:8" x14ac:dyDescent="0.3">
      <c r="A2839">
        <v>2831</v>
      </c>
      <c r="B2839" t="s">
        <v>4564</v>
      </c>
      <c r="D2839" t="s">
        <v>4564</v>
      </c>
      <c r="G2839" t="s">
        <v>9</v>
      </c>
      <c r="H2839" t="s">
        <v>4565</v>
      </c>
    </row>
    <row r="2840" spans="1:8" x14ac:dyDescent="0.3">
      <c r="A2840">
        <v>5544</v>
      </c>
      <c r="B2840" t="s">
        <v>4566</v>
      </c>
      <c r="D2840" t="s">
        <v>4566</v>
      </c>
      <c r="G2840" t="s">
        <v>9</v>
      </c>
      <c r="H2840" t="s">
        <v>4567</v>
      </c>
    </row>
    <row r="2841" spans="1:8" x14ac:dyDescent="0.3">
      <c r="A2841">
        <v>5823</v>
      </c>
      <c r="B2841" t="s">
        <v>4568</v>
      </c>
      <c r="D2841" t="s">
        <v>4568</v>
      </c>
      <c r="G2841" t="s">
        <v>9</v>
      </c>
      <c r="H2841" t="s">
        <v>799</v>
      </c>
    </row>
    <row r="2842" spans="1:8" x14ac:dyDescent="0.3">
      <c r="A2842">
        <v>3987</v>
      </c>
      <c r="B2842" t="s">
        <v>4569</v>
      </c>
      <c r="D2842" t="s">
        <v>4569</v>
      </c>
      <c r="G2842" t="s">
        <v>9</v>
      </c>
      <c r="H2842" t="s">
        <v>4544</v>
      </c>
    </row>
    <row r="2843" spans="1:8" x14ac:dyDescent="0.3">
      <c r="A2843">
        <v>2622</v>
      </c>
      <c r="B2843" t="s">
        <v>4570</v>
      </c>
      <c r="D2843" t="s">
        <v>4570</v>
      </c>
      <c r="G2843" t="s">
        <v>9</v>
      </c>
      <c r="H2843" t="s">
        <v>2117</v>
      </c>
    </row>
    <row r="2844" spans="1:8" x14ac:dyDescent="0.3">
      <c r="A2844">
        <v>5419</v>
      </c>
      <c r="B2844" t="s">
        <v>4571</v>
      </c>
      <c r="D2844" t="s">
        <v>4571</v>
      </c>
      <c r="G2844" t="s">
        <v>9</v>
      </c>
      <c r="H2844" t="s">
        <v>3151</v>
      </c>
    </row>
    <row r="2845" spans="1:8" x14ac:dyDescent="0.3">
      <c r="A2845">
        <v>3472</v>
      </c>
      <c r="B2845" t="s">
        <v>4572</v>
      </c>
      <c r="D2845" t="s">
        <v>4572</v>
      </c>
      <c r="G2845" t="s">
        <v>9</v>
      </c>
      <c r="H2845" t="s">
        <v>2186</v>
      </c>
    </row>
    <row r="2846" spans="1:8" x14ac:dyDescent="0.3">
      <c r="A2846">
        <v>1035</v>
      </c>
      <c r="B2846" t="s">
        <v>4573</v>
      </c>
      <c r="D2846" t="s">
        <v>4573</v>
      </c>
      <c r="G2846" t="s">
        <v>9</v>
      </c>
      <c r="H2846" t="s">
        <v>4574</v>
      </c>
    </row>
    <row r="2847" spans="1:8" x14ac:dyDescent="0.3">
      <c r="A2847">
        <v>3093</v>
      </c>
      <c r="B2847" t="s">
        <v>4575</v>
      </c>
      <c r="D2847" t="s">
        <v>4575</v>
      </c>
      <c r="G2847" t="s">
        <v>9</v>
      </c>
      <c r="H2847" t="s">
        <v>4576</v>
      </c>
    </row>
    <row r="2848" spans="1:8" x14ac:dyDescent="0.3">
      <c r="A2848">
        <v>5526</v>
      </c>
      <c r="B2848" t="s">
        <v>4577</v>
      </c>
      <c r="D2848" t="s">
        <v>4577</v>
      </c>
      <c r="G2848" t="s">
        <v>9</v>
      </c>
      <c r="H2848" t="s">
        <v>4578</v>
      </c>
    </row>
    <row r="2849" spans="1:8" x14ac:dyDescent="0.3">
      <c r="A2849">
        <v>2916</v>
      </c>
      <c r="B2849" t="s">
        <v>4579</v>
      </c>
      <c r="D2849" t="s">
        <v>4579</v>
      </c>
      <c r="G2849" t="s">
        <v>9</v>
      </c>
      <c r="H2849" t="s">
        <v>10</v>
      </c>
    </row>
    <row r="2850" spans="1:8" x14ac:dyDescent="0.3">
      <c r="A2850">
        <v>3521</v>
      </c>
      <c r="B2850" t="s">
        <v>4580</v>
      </c>
      <c r="D2850" t="s">
        <v>4580</v>
      </c>
      <c r="G2850" t="s">
        <v>9</v>
      </c>
      <c r="H2850" t="s">
        <v>105</v>
      </c>
    </row>
    <row r="2851" spans="1:8" x14ac:dyDescent="0.3">
      <c r="A2851">
        <v>985</v>
      </c>
      <c r="B2851" t="s">
        <v>4581</v>
      </c>
      <c r="D2851" t="s">
        <v>4581</v>
      </c>
      <c r="G2851" t="s">
        <v>9</v>
      </c>
      <c r="H2851" t="s">
        <v>4582</v>
      </c>
    </row>
    <row r="2852" spans="1:8" x14ac:dyDescent="0.3">
      <c r="A2852">
        <v>5459</v>
      </c>
      <c r="B2852" t="s">
        <v>4583</v>
      </c>
      <c r="D2852" t="s">
        <v>4583</v>
      </c>
      <c r="G2852" t="s">
        <v>9</v>
      </c>
      <c r="H2852" t="s">
        <v>1634</v>
      </c>
    </row>
    <row r="2853" spans="1:8" x14ac:dyDescent="0.3">
      <c r="A2853">
        <v>680</v>
      </c>
      <c r="B2853" t="s">
        <v>4584</v>
      </c>
      <c r="D2853" t="s">
        <v>4584</v>
      </c>
      <c r="G2853" t="s">
        <v>9</v>
      </c>
      <c r="H2853" t="s">
        <v>4585</v>
      </c>
    </row>
    <row r="2854" spans="1:8" x14ac:dyDescent="0.3">
      <c r="A2854">
        <v>864</v>
      </c>
      <c r="B2854" t="s">
        <v>4586</v>
      </c>
      <c r="D2854" t="s">
        <v>4586</v>
      </c>
      <c r="G2854" t="s">
        <v>9</v>
      </c>
      <c r="H2854" t="s">
        <v>4587</v>
      </c>
    </row>
    <row r="2855" spans="1:8" x14ac:dyDescent="0.3">
      <c r="A2855">
        <v>5778</v>
      </c>
      <c r="B2855" t="s">
        <v>4588</v>
      </c>
      <c r="D2855" t="s">
        <v>4588</v>
      </c>
      <c r="G2855" t="s">
        <v>9</v>
      </c>
      <c r="H2855" t="s">
        <v>1063</v>
      </c>
    </row>
    <row r="2856" spans="1:8" x14ac:dyDescent="0.3">
      <c r="A2856">
        <v>3006</v>
      </c>
      <c r="B2856" t="s">
        <v>4589</v>
      </c>
      <c r="D2856" t="s">
        <v>4589</v>
      </c>
      <c r="G2856" t="s">
        <v>9</v>
      </c>
      <c r="H2856" t="s">
        <v>2717</v>
      </c>
    </row>
    <row r="2857" spans="1:8" x14ac:dyDescent="0.3">
      <c r="A2857">
        <v>3598</v>
      </c>
      <c r="B2857" t="s">
        <v>4590</v>
      </c>
      <c r="D2857" t="s">
        <v>4590</v>
      </c>
      <c r="G2857" t="s">
        <v>9</v>
      </c>
      <c r="H2857" t="s">
        <v>4591</v>
      </c>
    </row>
    <row r="2858" spans="1:8" x14ac:dyDescent="0.3">
      <c r="A2858">
        <v>2836</v>
      </c>
      <c r="B2858" t="s">
        <v>4592</v>
      </c>
      <c r="D2858" t="s">
        <v>4592</v>
      </c>
      <c r="G2858" t="s">
        <v>9</v>
      </c>
      <c r="H2858" t="s">
        <v>4593</v>
      </c>
    </row>
    <row r="2859" spans="1:8" x14ac:dyDescent="0.3">
      <c r="A2859">
        <v>4390</v>
      </c>
      <c r="B2859" t="s">
        <v>4594</v>
      </c>
      <c r="D2859" t="s">
        <v>4594</v>
      </c>
      <c r="G2859" t="s">
        <v>9</v>
      </c>
      <c r="H2859" t="s">
        <v>4595</v>
      </c>
    </row>
    <row r="2860" spans="1:8" x14ac:dyDescent="0.3">
      <c r="A2860">
        <v>3103</v>
      </c>
      <c r="B2860" t="s">
        <v>4596</v>
      </c>
      <c r="D2860" t="s">
        <v>4596</v>
      </c>
      <c r="G2860" t="s">
        <v>9</v>
      </c>
      <c r="H2860" t="s">
        <v>2499</v>
      </c>
    </row>
    <row r="2861" spans="1:8" x14ac:dyDescent="0.3">
      <c r="A2861">
        <v>318</v>
      </c>
      <c r="B2861" t="s">
        <v>4597</v>
      </c>
      <c r="D2861" t="s">
        <v>4597</v>
      </c>
      <c r="G2861" t="s">
        <v>9</v>
      </c>
      <c r="H2861" t="s">
        <v>127</v>
      </c>
    </row>
    <row r="2862" spans="1:8" x14ac:dyDescent="0.3">
      <c r="A2862">
        <v>5195</v>
      </c>
      <c r="B2862" t="s">
        <v>4598</v>
      </c>
      <c r="D2862" t="s">
        <v>4598</v>
      </c>
      <c r="G2862" t="s">
        <v>9</v>
      </c>
      <c r="H2862" t="s">
        <v>1158</v>
      </c>
    </row>
    <row r="2863" spans="1:8" x14ac:dyDescent="0.3">
      <c r="A2863">
        <v>4504</v>
      </c>
      <c r="B2863" t="s">
        <v>4599</v>
      </c>
      <c r="D2863" t="s">
        <v>4599</v>
      </c>
      <c r="G2863" t="s">
        <v>9</v>
      </c>
      <c r="H2863" t="s">
        <v>4091</v>
      </c>
    </row>
    <row r="2864" spans="1:8" x14ac:dyDescent="0.3">
      <c r="A2864">
        <v>4828</v>
      </c>
      <c r="B2864" t="s">
        <v>4600</v>
      </c>
      <c r="D2864" t="s">
        <v>4600</v>
      </c>
      <c r="G2864" t="s">
        <v>9</v>
      </c>
      <c r="H2864" t="s">
        <v>3913</v>
      </c>
    </row>
    <row r="2865" spans="1:8" x14ac:dyDescent="0.3">
      <c r="A2865">
        <v>3150</v>
      </c>
      <c r="B2865" t="s">
        <v>4601</v>
      </c>
      <c r="D2865" t="s">
        <v>4601</v>
      </c>
      <c r="G2865" t="s">
        <v>9</v>
      </c>
      <c r="H2865" t="s">
        <v>4602</v>
      </c>
    </row>
    <row r="2866" spans="1:8" x14ac:dyDescent="0.3">
      <c r="A2866">
        <v>2569</v>
      </c>
      <c r="B2866" t="s">
        <v>4603</v>
      </c>
      <c r="D2866" t="s">
        <v>4603</v>
      </c>
      <c r="G2866" t="s">
        <v>9</v>
      </c>
      <c r="H2866" t="s">
        <v>3953</v>
      </c>
    </row>
    <row r="2867" spans="1:8" x14ac:dyDescent="0.3">
      <c r="A2867">
        <v>3591</v>
      </c>
      <c r="B2867" t="s">
        <v>4604</v>
      </c>
      <c r="D2867" t="s">
        <v>4604</v>
      </c>
      <c r="G2867" t="s">
        <v>9</v>
      </c>
      <c r="H2867" t="s">
        <v>4605</v>
      </c>
    </row>
    <row r="2868" spans="1:8" x14ac:dyDescent="0.3">
      <c r="A2868">
        <v>2437</v>
      </c>
      <c r="B2868" t="s">
        <v>4606</v>
      </c>
      <c r="D2868" t="s">
        <v>4606</v>
      </c>
      <c r="G2868" t="s">
        <v>9</v>
      </c>
      <c r="H2868" t="s">
        <v>1709</v>
      </c>
    </row>
    <row r="2869" spans="1:8" x14ac:dyDescent="0.3">
      <c r="A2869">
        <v>4173</v>
      </c>
      <c r="B2869" t="s">
        <v>4607</v>
      </c>
      <c r="D2869" t="s">
        <v>4607</v>
      </c>
      <c r="G2869" t="s">
        <v>9</v>
      </c>
      <c r="H2869" t="s">
        <v>636</v>
      </c>
    </row>
    <row r="2870" spans="1:8" x14ac:dyDescent="0.3">
      <c r="A2870">
        <v>3991</v>
      </c>
      <c r="B2870" t="s">
        <v>4608</v>
      </c>
      <c r="D2870" t="s">
        <v>4608</v>
      </c>
      <c r="G2870" t="s">
        <v>9</v>
      </c>
      <c r="H2870" t="s">
        <v>4609</v>
      </c>
    </row>
    <row r="2871" spans="1:8" x14ac:dyDescent="0.3">
      <c r="A2871">
        <v>2544</v>
      </c>
      <c r="B2871" t="s">
        <v>4610</v>
      </c>
      <c r="D2871" t="s">
        <v>4610</v>
      </c>
      <c r="G2871" t="s">
        <v>9</v>
      </c>
      <c r="H2871" t="s">
        <v>2432</v>
      </c>
    </row>
    <row r="2872" spans="1:8" x14ac:dyDescent="0.3">
      <c r="A2872">
        <v>2939</v>
      </c>
      <c r="B2872" t="s">
        <v>4611</v>
      </c>
      <c r="D2872" t="s">
        <v>4611</v>
      </c>
      <c r="G2872" t="s">
        <v>9</v>
      </c>
      <c r="H2872" t="s">
        <v>1767</v>
      </c>
    </row>
    <row r="2873" spans="1:8" x14ac:dyDescent="0.3">
      <c r="A2873">
        <v>3279</v>
      </c>
      <c r="B2873" t="s">
        <v>4612</v>
      </c>
      <c r="D2873" t="s">
        <v>4612</v>
      </c>
      <c r="G2873" t="s">
        <v>9</v>
      </c>
      <c r="H2873" t="s">
        <v>1017</v>
      </c>
    </row>
    <row r="2874" spans="1:8" x14ac:dyDescent="0.3">
      <c r="A2874">
        <v>3807</v>
      </c>
      <c r="B2874" t="s">
        <v>4613</v>
      </c>
      <c r="D2874" t="s">
        <v>4613</v>
      </c>
      <c r="G2874" t="s">
        <v>9</v>
      </c>
      <c r="H2874" t="s">
        <v>2882</v>
      </c>
    </row>
    <row r="2875" spans="1:8" x14ac:dyDescent="0.3">
      <c r="A2875">
        <v>5043</v>
      </c>
      <c r="B2875" t="s">
        <v>4614</v>
      </c>
      <c r="D2875" t="s">
        <v>4614</v>
      </c>
      <c r="G2875" t="s">
        <v>9</v>
      </c>
      <c r="H2875" t="s">
        <v>356</v>
      </c>
    </row>
    <row r="2876" spans="1:8" x14ac:dyDescent="0.3">
      <c r="A2876">
        <v>5631</v>
      </c>
      <c r="B2876" t="s">
        <v>4615</v>
      </c>
      <c r="D2876" t="s">
        <v>4615</v>
      </c>
      <c r="G2876" t="s">
        <v>9</v>
      </c>
      <c r="H2876" t="s">
        <v>4055</v>
      </c>
    </row>
    <row r="2877" spans="1:8" x14ac:dyDescent="0.3">
      <c r="A2877">
        <v>3262</v>
      </c>
      <c r="B2877" t="s">
        <v>4616</v>
      </c>
      <c r="D2877" t="s">
        <v>4616</v>
      </c>
      <c r="G2877" t="s">
        <v>9</v>
      </c>
      <c r="H2877" t="s">
        <v>718</v>
      </c>
    </row>
    <row r="2878" spans="1:8" x14ac:dyDescent="0.3">
      <c r="A2878">
        <v>4007</v>
      </c>
      <c r="B2878" t="s">
        <v>4617</v>
      </c>
      <c r="D2878" t="s">
        <v>4617</v>
      </c>
      <c r="G2878" t="s">
        <v>9</v>
      </c>
      <c r="H2878" t="s">
        <v>640</v>
      </c>
    </row>
    <row r="2879" spans="1:8" x14ac:dyDescent="0.3">
      <c r="A2879">
        <v>3018</v>
      </c>
      <c r="B2879" t="s">
        <v>4618</v>
      </c>
      <c r="D2879" t="s">
        <v>4618</v>
      </c>
      <c r="G2879" t="s">
        <v>9</v>
      </c>
      <c r="H2879" t="s">
        <v>4619</v>
      </c>
    </row>
    <row r="2880" spans="1:8" x14ac:dyDescent="0.3">
      <c r="A2880">
        <v>4562</v>
      </c>
      <c r="B2880" t="s">
        <v>4620</v>
      </c>
      <c r="D2880" t="s">
        <v>4620</v>
      </c>
      <c r="G2880" t="s">
        <v>9</v>
      </c>
      <c r="H2880" t="s">
        <v>2533</v>
      </c>
    </row>
    <row r="2881" spans="1:8" x14ac:dyDescent="0.3">
      <c r="A2881">
        <v>3230</v>
      </c>
      <c r="B2881" t="s">
        <v>4621</v>
      </c>
      <c r="D2881" t="s">
        <v>4621</v>
      </c>
      <c r="G2881" t="s">
        <v>9</v>
      </c>
      <c r="H2881" t="s">
        <v>4297</v>
      </c>
    </row>
    <row r="2882" spans="1:8" x14ac:dyDescent="0.3">
      <c r="A2882">
        <v>142</v>
      </c>
      <c r="B2882" t="s">
        <v>4622</v>
      </c>
      <c r="D2882" t="s">
        <v>4622</v>
      </c>
      <c r="G2882" t="s">
        <v>9</v>
      </c>
      <c r="H2882" t="s">
        <v>161</v>
      </c>
    </row>
    <row r="2883" spans="1:8" x14ac:dyDescent="0.3">
      <c r="A2883">
        <v>5339</v>
      </c>
      <c r="B2883" t="s">
        <v>4623</v>
      </c>
      <c r="D2883" t="s">
        <v>4623</v>
      </c>
      <c r="G2883" t="s">
        <v>9</v>
      </c>
      <c r="H2883" t="s">
        <v>2229</v>
      </c>
    </row>
    <row r="2884" spans="1:8" x14ac:dyDescent="0.3">
      <c r="A2884">
        <v>5058</v>
      </c>
      <c r="B2884" t="s">
        <v>4624</v>
      </c>
      <c r="D2884" t="s">
        <v>4624</v>
      </c>
      <c r="G2884" t="s">
        <v>9</v>
      </c>
      <c r="H2884" t="s">
        <v>4098</v>
      </c>
    </row>
    <row r="2885" spans="1:8" x14ac:dyDescent="0.3">
      <c r="A2885">
        <v>4603</v>
      </c>
      <c r="B2885" t="s">
        <v>4625</v>
      </c>
      <c r="D2885" t="s">
        <v>4625</v>
      </c>
      <c r="G2885" t="s">
        <v>9</v>
      </c>
      <c r="H2885" t="s">
        <v>2566</v>
      </c>
    </row>
    <row r="2886" spans="1:8" x14ac:dyDescent="0.3">
      <c r="A2886">
        <v>89</v>
      </c>
      <c r="B2886" t="s">
        <v>4626</v>
      </c>
      <c r="D2886" t="s">
        <v>4626</v>
      </c>
      <c r="G2886" t="s">
        <v>9</v>
      </c>
      <c r="H2886" t="s">
        <v>161</v>
      </c>
    </row>
    <row r="2887" spans="1:8" x14ac:dyDescent="0.3">
      <c r="A2887">
        <v>5567</v>
      </c>
      <c r="B2887" t="s">
        <v>4627</v>
      </c>
      <c r="D2887" t="s">
        <v>4627</v>
      </c>
      <c r="G2887" t="s">
        <v>9</v>
      </c>
      <c r="H2887" t="s">
        <v>4628</v>
      </c>
    </row>
    <row r="2888" spans="1:8" x14ac:dyDescent="0.3">
      <c r="A2888">
        <v>3447</v>
      </c>
      <c r="B2888" t="s">
        <v>4629</v>
      </c>
      <c r="D2888" t="s">
        <v>4629</v>
      </c>
      <c r="G2888" t="s">
        <v>9</v>
      </c>
      <c r="H2888" t="s">
        <v>4630</v>
      </c>
    </row>
    <row r="2889" spans="1:8" x14ac:dyDescent="0.3">
      <c r="A2889">
        <v>937</v>
      </c>
      <c r="B2889" t="s">
        <v>4631</v>
      </c>
      <c r="D2889" t="s">
        <v>4631</v>
      </c>
      <c r="G2889" t="s">
        <v>9</v>
      </c>
      <c r="H2889" t="s">
        <v>4632</v>
      </c>
    </row>
    <row r="2890" spans="1:8" x14ac:dyDescent="0.3">
      <c r="A2890">
        <v>729</v>
      </c>
      <c r="B2890" t="s">
        <v>4633</v>
      </c>
      <c r="D2890" t="s">
        <v>4633</v>
      </c>
      <c r="G2890" t="s">
        <v>9</v>
      </c>
      <c r="H2890" t="s">
        <v>4634</v>
      </c>
    </row>
    <row r="2891" spans="1:8" x14ac:dyDescent="0.3">
      <c r="A2891">
        <v>4634</v>
      </c>
      <c r="B2891" t="s">
        <v>4635</v>
      </c>
      <c r="D2891" t="s">
        <v>4635</v>
      </c>
      <c r="G2891" t="s">
        <v>9</v>
      </c>
      <c r="H2891" t="s">
        <v>1829</v>
      </c>
    </row>
    <row r="2892" spans="1:8" x14ac:dyDescent="0.3">
      <c r="A2892">
        <v>3998</v>
      </c>
      <c r="B2892" t="s">
        <v>4636</v>
      </c>
      <c r="D2892" t="s">
        <v>4636</v>
      </c>
      <c r="G2892" t="s">
        <v>9</v>
      </c>
      <c r="H2892" t="s">
        <v>1178</v>
      </c>
    </row>
    <row r="2893" spans="1:8" x14ac:dyDescent="0.3">
      <c r="A2893">
        <v>3785</v>
      </c>
      <c r="B2893" t="s">
        <v>4637</v>
      </c>
      <c r="D2893" t="s">
        <v>4637</v>
      </c>
      <c r="G2893" t="s">
        <v>9</v>
      </c>
      <c r="H2893" t="s">
        <v>4638</v>
      </c>
    </row>
    <row r="2894" spans="1:8" x14ac:dyDescent="0.3">
      <c r="A2894">
        <v>5284</v>
      </c>
      <c r="B2894" t="s">
        <v>4639</v>
      </c>
      <c r="D2894" t="s">
        <v>4639</v>
      </c>
      <c r="G2894" t="s">
        <v>9</v>
      </c>
      <c r="H2894" t="s">
        <v>3211</v>
      </c>
    </row>
    <row r="2895" spans="1:8" x14ac:dyDescent="0.3">
      <c r="A2895">
        <v>2452</v>
      </c>
      <c r="B2895" t="s">
        <v>4640</v>
      </c>
      <c r="D2895" t="s">
        <v>4640</v>
      </c>
      <c r="G2895" t="s">
        <v>9</v>
      </c>
      <c r="H2895" t="s">
        <v>2469</v>
      </c>
    </row>
    <row r="2896" spans="1:8" x14ac:dyDescent="0.3">
      <c r="A2896">
        <v>4989</v>
      </c>
      <c r="B2896" t="s">
        <v>4641</v>
      </c>
      <c r="D2896" t="s">
        <v>4641</v>
      </c>
      <c r="G2896" t="s">
        <v>9</v>
      </c>
      <c r="H2896" t="s">
        <v>109</v>
      </c>
    </row>
    <row r="2897" spans="1:8" x14ac:dyDescent="0.3">
      <c r="A2897">
        <v>3376</v>
      </c>
      <c r="B2897" t="s">
        <v>4642</v>
      </c>
      <c r="D2897" t="s">
        <v>4642</v>
      </c>
      <c r="G2897" t="s">
        <v>9</v>
      </c>
      <c r="H2897" t="s">
        <v>3542</v>
      </c>
    </row>
    <row r="2898" spans="1:8" x14ac:dyDescent="0.3">
      <c r="A2898">
        <v>1086</v>
      </c>
      <c r="B2898" t="s">
        <v>4643</v>
      </c>
      <c r="D2898" t="s">
        <v>4643</v>
      </c>
      <c r="G2898" t="s">
        <v>9</v>
      </c>
      <c r="H2898" t="s">
        <v>2738</v>
      </c>
    </row>
    <row r="2899" spans="1:8" x14ac:dyDescent="0.3">
      <c r="A2899">
        <v>4638</v>
      </c>
      <c r="B2899" t="s">
        <v>4644</v>
      </c>
      <c r="D2899" t="s">
        <v>4644</v>
      </c>
      <c r="G2899" t="s">
        <v>9</v>
      </c>
      <c r="H2899" t="s">
        <v>621</v>
      </c>
    </row>
    <row r="2900" spans="1:8" x14ac:dyDescent="0.3">
      <c r="A2900">
        <v>4839</v>
      </c>
      <c r="B2900" t="s">
        <v>4645</v>
      </c>
      <c r="D2900" t="s">
        <v>4645</v>
      </c>
      <c r="G2900" t="s">
        <v>9</v>
      </c>
      <c r="H2900" t="s">
        <v>4646</v>
      </c>
    </row>
    <row r="2901" spans="1:8" x14ac:dyDescent="0.3">
      <c r="A2901">
        <v>4621</v>
      </c>
      <c r="B2901" t="s">
        <v>4647</v>
      </c>
      <c r="D2901" t="s">
        <v>4647</v>
      </c>
      <c r="G2901" t="s">
        <v>9</v>
      </c>
      <c r="H2901" t="s">
        <v>471</v>
      </c>
    </row>
    <row r="2902" spans="1:8" x14ac:dyDescent="0.3">
      <c r="A2902">
        <v>4154</v>
      </c>
      <c r="B2902" t="s">
        <v>4648</v>
      </c>
      <c r="D2902" t="s">
        <v>4648</v>
      </c>
      <c r="G2902" t="s">
        <v>9</v>
      </c>
      <c r="H2902" t="s">
        <v>4649</v>
      </c>
    </row>
    <row r="2903" spans="1:8" x14ac:dyDescent="0.3">
      <c r="A2903">
        <v>4858</v>
      </c>
      <c r="B2903" t="s">
        <v>4650</v>
      </c>
      <c r="D2903" t="s">
        <v>4650</v>
      </c>
      <c r="G2903" t="s">
        <v>9</v>
      </c>
      <c r="H2903" t="s">
        <v>2425</v>
      </c>
    </row>
    <row r="2904" spans="1:8" x14ac:dyDescent="0.3">
      <c r="A2904">
        <v>3113</v>
      </c>
      <c r="B2904" t="s">
        <v>4651</v>
      </c>
      <c r="D2904" t="s">
        <v>4651</v>
      </c>
      <c r="G2904" t="s">
        <v>9</v>
      </c>
      <c r="H2904" t="s">
        <v>4652</v>
      </c>
    </row>
    <row r="2905" spans="1:8" x14ac:dyDescent="0.3">
      <c r="A2905">
        <v>4860</v>
      </c>
      <c r="B2905" t="s">
        <v>4653</v>
      </c>
      <c r="D2905" t="s">
        <v>4653</v>
      </c>
      <c r="G2905" t="s">
        <v>9</v>
      </c>
      <c r="H2905" t="s">
        <v>455</v>
      </c>
    </row>
    <row r="2906" spans="1:8" x14ac:dyDescent="0.3">
      <c r="A2906">
        <v>710</v>
      </c>
      <c r="B2906" t="s">
        <v>4654</v>
      </c>
      <c r="D2906" t="s">
        <v>4654</v>
      </c>
      <c r="G2906" t="s">
        <v>9</v>
      </c>
      <c r="H2906" t="s">
        <v>4655</v>
      </c>
    </row>
    <row r="2907" spans="1:8" x14ac:dyDescent="0.3">
      <c r="A2907">
        <v>3577</v>
      </c>
      <c r="B2907" t="s">
        <v>4656</v>
      </c>
      <c r="D2907" t="s">
        <v>4656</v>
      </c>
      <c r="G2907" t="s">
        <v>9</v>
      </c>
      <c r="H2907" t="s">
        <v>3169</v>
      </c>
    </row>
    <row r="2908" spans="1:8" x14ac:dyDescent="0.3">
      <c r="A2908">
        <v>3662</v>
      </c>
      <c r="B2908" t="s">
        <v>4657</v>
      </c>
      <c r="D2908" t="s">
        <v>4657</v>
      </c>
      <c r="G2908" t="s">
        <v>9</v>
      </c>
      <c r="H2908" t="s">
        <v>4658</v>
      </c>
    </row>
    <row r="2909" spans="1:8" x14ac:dyDescent="0.3">
      <c r="A2909">
        <v>1143</v>
      </c>
      <c r="B2909" t="s">
        <v>4659</v>
      </c>
      <c r="D2909" t="s">
        <v>4659</v>
      </c>
      <c r="G2909" t="s">
        <v>9</v>
      </c>
      <c r="H2909" t="s">
        <v>4660</v>
      </c>
    </row>
    <row r="2910" spans="1:8" x14ac:dyDescent="0.3">
      <c r="A2910">
        <v>3148</v>
      </c>
      <c r="B2910" t="s">
        <v>4661</v>
      </c>
      <c r="D2910" t="s">
        <v>4661</v>
      </c>
      <c r="G2910" t="s">
        <v>9</v>
      </c>
      <c r="H2910" t="s">
        <v>4602</v>
      </c>
    </row>
    <row r="2911" spans="1:8" x14ac:dyDescent="0.3">
      <c r="A2911">
        <v>4532</v>
      </c>
      <c r="B2911" t="s">
        <v>4662</v>
      </c>
      <c r="D2911" t="s">
        <v>4662</v>
      </c>
      <c r="G2911" t="s">
        <v>9</v>
      </c>
      <c r="H2911" t="s">
        <v>4663</v>
      </c>
    </row>
    <row r="2912" spans="1:8" x14ac:dyDescent="0.3">
      <c r="A2912">
        <v>5430</v>
      </c>
      <c r="B2912" t="s">
        <v>4664</v>
      </c>
      <c r="D2912" t="s">
        <v>4664</v>
      </c>
      <c r="G2912" t="s">
        <v>9</v>
      </c>
      <c r="H2912" t="s">
        <v>2811</v>
      </c>
    </row>
    <row r="2913" spans="1:8" x14ac:dyDescent="0.3">
      <c r="A2913">
        <v>3901</v>
      </c>
      <c r="B2913" t="s">
        <v>4665</v>
      </c>
      <c r="D2913" t="s">
        <v>4665</v>
      </c>
      <c r="G2913" t="s">
        <v>9</v>
      </c>
      <c r="H2913" t="s">
        <v>4666</v>
      </c>
    </row>
    <row r="2914" spans="1:8" x14ac:dyDescent="0.3">
      <c r="A2914">
        <v>4789</v>
      </c>
      <c r="B2914" t="s">
        <v>4667</v>
      </c>
      <c r="D2914" t="s">
        <v>4667</v>
      </c>
      <c r="G2914" t="s">
        <v>9</v>
      </c>
      <c r="H2914" t="s">
        <v>4668</v>
      </c>
    </row>
    <row r="2915" spans="1:8" x14ac:dyDescent="0.3">
      <c r="A2915">
        <v>3669</v>
      </c>
      <c r="B2915" t="s">
        <v>4669</v>
      </c>
      <c r="D2915" t="s">
        <v>4669</v>
      </c>
      <c r="G2915" t="s">
        <v>9</v>
      </c>
      <c r="H2915" t="s">
        <v>2860</v>
      </c>
    </row>
    <row r="2916" spans="1:8" x14ac:dyDescent="0.3">
      <c r="A2916">
        <v>4058</v>
      </c>
      <c r="B2916" t="s">
        <v>4670</v>
      </c>
      <c r="D2916" t="s">
        <v>4670</v>
      </c>
      <c r="G2916" t="s">
        <v>9</v>
      </c>
      <c r="H2916" t="s">
        <v>3905</v>
      </c>
    </row>
    <row r="2917" spans="1:8" x14ac:dyDescent="0.3">
      <c r="A2917">
        <v>5260</v>
      </c>
      <c r="B2917" t="s">
        <v>4671</v>
      </c>
      <c r="D2917" t="s">
        <v>4671</v>
      </c>
      <c r="G2917" t="s">
        <v>9</v>
      </c>
      <c r="H2917" t="s">
        <v>4462</v>
      </c>
    </row>
    <row r="2918" spans="1:8" x14ac:dyDescent="0.3">
      <c r="A2918">
        <v>2539</v>
      </c>
      <c r="B2918" t="s">
        <v>4672</v>
      </c>
      <c r="D2918" t="s">
        <v>4672</v>
      </c>
      <c r="G2918" t="s">
        <v>9</v>
      </c>
      <c r="H2918" t="s">
        <v>3746</v>
      </c>
    </row>
    <row r="2919" spans="1:8" x14ac:dyDescent="0.3">
      <c r="A2919">
        <v>4472</v>
      </c>
      <c r="B2919" t="s">
        <v>4673</v>
      </c>
      <c r="D2919" t="s">
        <v>4673</v>
      </c>
      <c r="G2919" t="s">
        <v>9</v>
      </c>
      <c r="H2919" t="s">
        <v>12</v>
      </c>
    </row>
    <row r="2920" spans="1:8" x14ac:dyDescent="0.3">
      <c r="A2920">
        <v>4705</v>
      </c>
      <c r="B2920" t="s">
        <v>4674</v>
      </c>
      <c r="D2920" t="s">
        <v>4674</v>
      </c>
      <c r="G2920" t="s">
        <v>9</v>
      </c>
      <c r="H2920" t="s">
        <v>1317</v>
      </c>
    </row>
    <row r="2921" spans="1:8" x14ac:dyDescent="0.3">
      <c r="A2921">
        <v>1198</v>
      </c>
      <c r="B2921" t="s">
        <v>4675</v>
      </c>
      <c r="D2921" t="s">
        <v>4675</v>
      </c>
      <c r="G2921" t="s">
        <v>9</v>
      </c>
      <c r="H2921" t="s">
        <v>3948</v>
      </c>
    </row>
    <row r="2922" spans="1:8" x14ac:dyDescent="0.3">
      <c r="A2922">
        <v>1210</v>
      </c>
      <c r="B2922" t="s">
        <v>4676</v>
      </c>
      <c r="D2922" t="s">
        <v>4676</v>
      </c>
      <c r="G2922" t="s">
        <v>9</v>
      </c>
      <c r="H2922" t="s">
        <v>4677</v>
      </c>
    </row>
    <row r="2923" spans="1:8" x14ac:dyDescent="0.3">
      <c r="A2923">
        <v>3116</v>
      </c>
      <c r="B2923" t="s">
        <v>4678</v>
      </c>
      <c r="D2923" t="s">
        <v>4678</v>
      </c>
      <c r="G2923" t="s">
        <v>9</v>
      </c>
      <c r="H2923" t="s">
        <v>4522</v>
      </c>
    </row>
    <row r="2924" spans="1:8" x14ac:dyDescent="0.3">
      <c r="A2924">
        <v>1092</v>
      </c>
      <c r="B2924" t="s">
        <v>4679</v>
      </c>
      <c r="D2924" t="s">
        <v>4679</v>
      </c>
      <c r="G2924" t="s">
        <v>9</v>
      </c>
      <c r="H2924" t="s">
        <v>4680</v>
      </c>
    </row>
    <row r="2925" spans="1:8" x14ac:dyDescent="0.3">
      <c r="A2925">
        <v>546</v>
      </c>
      <c r="B2925" t="s">
        <v>4681</v>
      </c>
      <c r="D2925" t="s">
        <v>4681</v>
      </c>
      <c r="G2925" t="s">
        <v>9</v>
      </c>
      <c r="H2925" t="s">
        <v>174</v>
      </c>
    </row>
    <row r="2926" spans="1:8" x14ac:dyDescent="0.3">
      <c r="A2926">
        <v>4450</v>
      </c>
      <c r="B2926" t="s">
        <v>4682</v>
      </c>
      <c r="D2926" t="s">
        <v>4682</v>
      </c>
      <c r="G2926" t="s">
        <v>9</v>
      </c>
      <c r="H2926" t="s">
        <v>553</v>
      </c>
    </row>
    <row r="2927" spans="1:8" x14ac:dyDescent="0.3">
      <c r="A2927">
        <v>5268</v>
      </c>
      <c r="B2927" t="s">
        <v>4683</v>
      </c>
      <c r="D2927" t="s">
        <v>4683</v>
      </c>
      <c r="G2927" t="s">
        <v>9</v>
      </c>
      <c r="H2927" t="s">
        <v>4684</v>
      </c>
    </row>
    <row r="2928" spans="1:8" x14ac:dyDescent="0.3">
      <c r="A2928">
        <v>5543</v>
      </c>
      <c r="B2928" t="s">
        <v>4685</v>
      </c>
      <c r="D2928" t="s">
        <v>4685</v>
      </c>
      <c r="G2928" t="s">
        <v>9</v>
      </c>
      <c r="H2928" t="s">
        <v>4686</v>
      </c>
    </row>
    <row r="2929" spans="1:8" x14ac:dyDescent="0.3">
      <c r="A2929">
        <v>3198</v>
      </c>
      <c r="B2929" t="s">
        <v>4687</v>
      </c>
      <c r="D2929" t="s">
        <v>4687</v>
      </c>
      <c r="G2929" t="s">
        <v>9</v>
      </c>
      <c r="H2929" t="s">
        <v>4688</v>
      </c>
    </row>
    <row r="2930" spans="1:8" x14ac:dyDescent="0.3">
      <c r="A2930">
        <v>4877</v>
      </c>
      <c r="B2930" t="s">
        <v>4689</v>
      </c>
      <c r="D2930" t="s">
        <v>4689</v>
      </c>
      <c r="G2930" t="s">
        <v>9</v>
      </c>
      <c r="H2930" t="s">
        <v>1840</v>
      </c>
    </row>
    <row r="2931" spans="1:8" x14ac:dyDescent="0.3">
      <c r="A2931">
        <v>2504</v>
      </c>
      <c r="B2931" t="s">
        <v>4690</v>
      </c>
      <c r="D2931" t="s">
        <v>4690</v>
      </c>
      <c r="G2931" t="s">
        <v>9</v>
      </c>
      <c r="H2931" t="s">
        <v>3232</v>
      </c>
    </row>
    <row r="2932" spans="1:8" x14ac:dyDescent="0.3">
      <c r="A2932">
        <v>5212</v>
      </c>
      <c r="B2932" t="s">
        <v>4691</v>
      </c>
      <c r="D2932" t="s">
        <v>4691</v>
      </c>
      <c r="G2932" t="s">
        <v>9</v>
      </c>
      <c r="H2932" t="s">
        <v>4692</v>
      </c>
    </row>
    <row r="2933" spans="1:8" x14ac:dyDescent="0.3">
      <c r="A2933">
        <v>91</v>
      </c>
      <c r="B2933" t="s">
        <v>4693</v>
      </c>
      <c r="D2933" t="s">
        <v>4693</v>
      </c>
      <c r="G2933" t="s">
        <v>9</v>
      </c>
      <c r="H2933" t="s">
        <v>161</v>
      </c>
    </row>
    <row r="2934" spans="1:8" x14ac:dyDescent="0.3">
      <c r="A2934">
        <v>1058</v>
      </c>
      <c r="B2934" t="s">
        <v>4694</v>
      </c>
      <c r="D2934" t="s">
        <v>4694</v>
      </c>
      <c r="G2934" t="s">
        <v>9</v>
      </c>
      <c r="H2934" t="s">
        <v>153</v>
      </c>
    </row>
    <row r="2935" spans="1:8" x14ac:dyDescent="0.3">
      <c r="A2935">
        <v>2635</v>
      </c>
      <c r="B2935" t="s">
        <v>4695</v>
      </c>
      <c r="D2935" t="s">
        <v>4695</v>
      </c>
      <c r="G2935" t="s">
        <v>9</v>
      </c>
      <c r="H2935" t="s">
        <v>4696</v>
      </c>
    </row>
    <row r="2936" spans="1:8" x14ac:dyDescent="0.3">
      <c r="A2936">
        <v>90</v>
      </c>
      <c r="B2936" t="s">
        <v>4697</v>
      </c>
      <c r="D2936" t="s">
        <v>4697</v>
      </c>
      <c r="G2936" t="s">
        <v>9</v>
      </c>
      <c r="H2936" t="s">
        <v>161</v>
      </c>
    </row>
    <row r="2937" spans="1:8" x14ac:dyDescent="0.3">
      <c r="A2937">
        <v>2377</v>
      </c>
      <c r="B2937" t="s">
        <v>4698</v>
      </c>
      <c r="D2937" t="s">
        <v>4698</v>
      </c>
      <c r="G2937" t="s">
        <v>9</v>
      </c>
      <c r="H2937" t="s">
        <v>3916</v>
      </c>
    </row>
    <row r="2938" spans="1:8" x14ac:dyDescent="0.3">
      <c r="A2938">
        <v>1205</v>
      </c>
      <c r="B2938" t="s">
        <v>4699</v>
      </c>
      <c r="D2938" t="s">
        <v>4699</v>
      </c>
      <c r="G2938" t="s">
        <v>9</v>
      </c>
      <c r="H2938" t="s">
        <v>4700</v>
      </c>
    </row>
    <row r="2939" spans="1:8" x14ac:dyDescent="0.3">
      <c r="A2939">
        <v>4593</v>
      </c>
      <c r="B2939" t="s">
        <v>4701</v>
      </c>
      <c r="D2939" t="s">
        <v>4701</v>
      </c>
      <c r="G2939" t="s">
        <v>9</v>
      </c>
      <c r="H2939" t="s">
        <v>408</v>
      </c>
    </row>
    <row r="2940" spans="1:8" x14ac:dyDescent="0.3">
      <c r="A2940">
        <v>2408</v>
      </c>
      <c r="B2940" t="s">
        <v>4702</v>
      </c>
      <c r="D2940" t="s">
        <v>4702</v>
      </c>
      <c r="G2940" t="s">
        <v>9</v>
      </c>
      <c r="H2940" t="s">
        <v>140</v>
      </c>
    </row>
    <row r="2941" spans="1:8" x14ac:dyDescent="0.3">
      <c r="A2941">
        <v>3318</v>
      </c>
      <c r="B2941" t="s">
        <v>4703</v>
      </c>
      <c r="D2941" t="s">
        <v>4703</v>
      </c>
      <c r="G2941" t="s">
        <v>9</v>
      </c>
      <c r="H2941" t="s">
        <v>1655</v>
      </c>
    </row>
    <row r="2942" spans="1:8" x14ac:dyDescent="0.3">
      <c r="A2942">
        <v>4670</v>
      </c>
      <c r="B2942" t="s">
        <v>4704</v>
      </c>
      <c r="D2942" t="s">
        <v>4704</v>
      </c>
      <c r="G2942" t="s">
        <v>9</v>
      </c>
      <c r="H2942" t="s">
        <v>830</v>
      </c>
    </row>
    <row r="2943" spans="1:8" x14ac:dyDescent="0.3">
      <c r="A2943">
        <v>3399</v>
      </c>
      <c r="B2943" t="s">
        <v>4705</v>
      </c>
      <c r="D2943" t="s">
        <v>4705</v>
      </c>
      <c r="G2943" t="s">
        <v>9</v>
      </c>
      <c r="H2943" t="s">
        <v>4706</v>
      </c>
    </row>
    <row r="2944" spans="1:8" x14ac:dyDescent="0.3">
      <c r="A2944">
        <v>2584</v>
      </c>
      <c r="B2944" t="s">
        <v>4707</v>
      </c>
      <c r="D2944" t="s">
        <v>4707</v>
      </c>
      <c r="G2944" t="s">
        <v>9</v>
      </c>
      <c r="H2944" t="s">
        <v>4708</v>
      </c>
    </row>
    <row r="2945" spans="1:8" x14ac:dyDescent="0.3">
      <c r="A2945">
        <v>3149</v>
      </c>
      <c r="B2945" t="s">
        <v>4709</v>
      </c>
      <c r="D2945" t="s">
        <v>4709</v>
      </c>
      <c r="G2945" t="s">
        <v>9</v>
      </c>
      <c r="H2945" t="s">
        <v>4602</v>
      </c>
    </row>
    <row r="2946" spans="1:8" x14ac:dyDescent="0.3">
      <c r="A2946">
        <v>2627</v>
      </c>
      <c r="B2946" t="s">
        <v>4710</v>
      </c>
      <c r="D2946" t="s">
        <v>4710</v>
      </c>
      <c r="G2946" t="s">
        <v>9</v>
      </c>
      <c r="H2946" t="s">
        <v>2444</v>
      </c>
    </row>
    <row r="2947" spans="1:8" x14ac:dyDescent="0.3">
      <c r="A2947">
        <v>3101</v>
      </c>
      <c r="B2947" t="s">
        <v>4711</v>
      </c>
      <c r="D2947" t="s">
        <v>4711</v>
      </c>
      <c r="G2947" t="s">
        <v>9</v>
      </c>
      <c r="H2947" t="s">
        <v>2499</v>
      </c>
    </row>
    <row r="2948" spans="1:8" x14ac:dyDescent="0.3">
      <c r="A2948">
        <v>4999</v>
      </c>
      <c r="B2948" t="s">
        <v>4712</v>
      </c>
      <c r="D2948" t="s">
        <v>4712</v>
      </c>
      <c r="G2948" t="s">
        <v>9</v>
      </c>
      <c r="H2948" t="s">
        <v>4713</v>
      </c>
    </row>
    <row r="2949" spans="1:8" x14ac:dyDescent="0.3">
      <c r="A2949">
        <v>2461</v>
      </c>
      <c r="B2949" t="s">
        <v>4714</v>
      </c>
      <c r="D2949" t="s">
        <v>4714</v>
      </c>
      <c r="G2949" t="s">
        <v>9</v>
      </c>
      <c r="H2949" t="s">
        <v>4715</v>
      </c>
    </row>
    <row r="2950" spans="1:8" x14ac:dyDescent="0.3">
      <c r="A2950">
        <v>4924</v>
      </c>
      <c r="B2950" t="s">
        <v>4716</v>
      </c>
      <c r="D2950" t="s">
        <v>4716</v>
      </c>
      <c r="G2950" t="s">
        <v>9</v>
      </c>
      <c r="H2950" t="s">
        <v>4717</v>
      </c>
    </row>
    <row r="2951" spans="1:8" x14ac:dyDescent="0.3">
      <c r="A2951">
        <v>287</v>
      </c>
      <c r="B2951" t="s">
        <v>4718</v>
      </c>
      <c r="D2951" t="s">
        <v>4718</v>
      </c>
      <c r="G2951" t="s">
        <v>9</v>
      </c>
      <c r="H2951" t="s">
        <v>28</v>
      </c>
    </row>
    <row r="2952" spans="1:8" x14ac:dyDescent="0.3">
      <c r="A2952">
        <v>741</v>
      </c>
      <c r="B2952" t="s">
        <v>4719</v>
      </c>
      <c r="D2952" t="s">
        <v>4719</v>
      </c>
      <c r="G2952" t="s">
        <v>9</v>
      </c>
      <c r="H2952" t="s">
        <v>4720</v>
      </c>
    </row>
    <row r="2953" spans="1:8" x14ac:dyDescent="0.3">
      <c r="A2953">
        <v>5308</v>
      </c>
      <c r="B2953" t="s">
        <v>4721</v>
      </c>
      <c r="D2953" t="s">
        <v>4721</v>
      </c>
      <c r="G2953" t="s">
        <v>9</v>
      </c>
      <c r="H2953" t="s">
        <v>929</v>
      </c>
    </row>
    <row r="2954" spans="1:8" x14ac:dyDescent="0.3">
      <c r="A2954">
        <v>426</v>
      </c>
      <c r="B2954" t="s">
        <v>4722</v>
      </c>
      <c r="D2954" t="s">
        <v>4722</v>
      </c>
      <c r="G2954" t="s">
        <v>9</v>
      </c>
      <c r="H2954" t="s">
        <v>4723</v>
      </c>
    </row>
    <row r="2955" spans="1:8" x14ac:dyDescent="0.3">
      <c r="A2955">
        <v>2631</v>
      </c>
      <c r="B2955" t="s">
        <v>4724</v>
      </c>
      <c r="D2955" t="s">
        <v>4724</v>
      </c>
      <c r="G2955" t="s">
        <v>9</v>
      </c>
      <c r="H2955" t="s">
        <v>4725</v>
      </c>
    </row>
    <row r="2956" spans="1:8" x14ac:dyDescent="0.3">
      <c r="A2956">
        <v>4385</v>
      </c>
      <c r="B2956" t="s">
        <v>4726</v>
      </c>
      <c r="D2956" t="s">
        <v>4726</v>
      </c>
      <c r="G2956" t="s">
        <v>9</v>
      </c>
      <c r="H2956" t="s">
        <v>224</v>
      </c>
    </row>
    <row r="2957" spans="1:8" x14ac:dyDescent="0.3">
      <c r="A2957">
        <v>3541</v>
      </c>
      <c r="B2957" t="s">
        <v>4727</v>
      </c>
      <c r="D2957" t="s">
        <v>4727</v>
      </c>
      <c r="G2957" t="s">
        <v>9</v>
      </c>
      <c r="H2957" t="s">
        <v>4728</v>
      </c>
    </row>
    <row r="2958" spans="1:8" x14ac:dyDescent="0.3">
      <c r="A2958">
        <v>4281</v>
      </c>
      <c r="B2958" t="s">
        <v>4729</v>
      </c>
      <c r="D2958" t="s">
        <v>4729</v>
      </c>
      <c r="G2958" t="s">
        <v>9</v>
      </c>
      <c r="H2958" t="s">
        <v>4730</v>
      </c>
    </row>
    <row r="2959" spans="1:8" x14ac:dyDescent="0.3">
      <c r="A2959">
        <v>1216</v>
      </c>
      <c r="B2959" t="s">
        <v>4731</v>
      </c>
      <c r="D2959" t="s">
        <v>4731</v>
      </c>
      <c r="G2959" t="s">
        <v>9</v>
      </c>
      <c r="H2959" t="s">
        <v>4732</v>
      </c>
    </row>
    <row r="2960" spans="1:8" x14ac:dyDescent="0.3">
      <c r="A2960">
        <v>966</v>
      </c>
      <c r="B2960" t="s">
        <v>4733</v>
      </c>
      <c r="D2960" t="s">
        <v>4733</v>
      </c>
      <c r="G2960" t="s">
        <v>9</v>
      </c>
      <c r="H2960" t="s">
        <v>2575</v>
      </c>
    </row>
    <row r="2961" spans="1:8" x14ac:dyDescent="0.3">
      <c r="A2961">
        <v>4563</v>
      </c>
      <c r="B2961" t="s">
        <v>4734</v>
      </c>
      <c r="D2961" t="s">
        <v>4734</v>
      </c>
      <c r="G2961" t="s">
        <v>9</v>
      </c>
      <c r="H2961" t="s">
        <v>2533</v>
      </c>
    </row>
    <row r="2962" spans="1:8" x14ac:dyDescent="0.3">
      <c r="A2962">
        <v>5320</v>
      </c>
      <c r="B2962" t="s">
        <v>4735</v>
      </c>
      <c r="D2962" t="s">
        <v>4735</v>
      </c>
      <c r="G2962" t="s">
        <v>9</v>
      </c>
      <c r="H2962" t="s">
        <v>797</v>
      </c>
    </row>
    <row r="2963" spans="1:8" x14ac:dyDescent="0.3">
      <c r="A2963">
        <v>5036</v>
      </c>
      <c r="B2963" t="s">
        <v>4736</v>
      </c>
      <c r="D2963" t="s">
        <v>4736</v>
      </c>
      <c r="G2963" t="s">
        <v>9</v>
      </c>
      <c r="H2963" t="s">
        <v>356</v>
      </c>
    </row>
    <row r="2964" spans="1:8" x14ac:dyDescent="0.3">
      <c r="A2964">
        <v>3283</v>
      </c>
      <c r="B2964" t="s">
        <v>4737</v>
      </c>
      <c r="D2964" t="s">
        <v>4737</v>
      </c>
      <c r="G2964" t="s">
        <v>9</v>
      </c>
      <c r="H2964" t="s">
        <v>1017</v>
      </c>
    </row>
    <row r="2965" spans="1:8" x14ac:dyDescent="0.3">
      <c r="A2965">
        <v>4678</v>
      </c>
      <c r="B2965" t="s">
        <v>4738</v>
      </c>
      <c r="D2965" t="s">
        <v>4738</v>
      </c>
      <c r="G2965" t="s">
        <v>9</v>
      </c>
      <c r="H2965" t="s">
        <v>1193</v>
      </c>
    </row>
    <row r="2966" spans="1:8" x14ac:dyDescent="0.3">
      <c r="A2966">
        <v>873</v>
      </c>
      <c r="B2966" t="s">
        <v>4739</v>
      </c>
      <c r="D2966" t="s">
        <v>4739</v>
      </c>
      <c r="G2966" t="s">
        <v>9</v>
      </c>
      <c r="H2966" t="s">
        <v>4740</v>
      </c>
    </row>
    <row r="2967" spans="1:8" x14ac:dyDescent="0.3">
      <c r="A2967">
        <v>4757</v>
      </c>
      <c r="B2967" t="s">
        <v>4741</v>
      </c>
      <c r="D2967" t="s">
        <v>4741</v>
      </c>
      <c r="G2967" t="s">
        <v>9</v>
      </c>
      <c r="H2967" t="s">
        <v>459</v>
      </c>
    </row>
    <row r="2968" spans="1:8" x14ac:dyDescent="0.3">
      <c r="A2968">
        <v>853</v>
      </c>
      <c r="B2968" t="s">
        <v>4742</v>
      </c>
      <c r="D2968" t="s">
        <v>4742</v>
      </c>
      <c r="G2968" t="s">
        <v>9</v>
      </c>
      <c r="H2968" t="s">
        <v>3789</v>
      </c>
    </row>
    <row r="2969" spans="1:8" x14ac:dyDescent="0.3">
      <c r="A2969">
        <v>4182</v>
      </c>
      <c r="B2969" t="s">
        <v>4743</v>
      </c>
      <c r="D2969" t="s">
        <v>4744</v>
      </c>
      <c r="G2969" t="s">
        <v>9</v>
      </c>
      <c r="H2969" t="s">
        <v>636</v>
      </c>
    </row>
    <row r="2970" spans="1:8" x14ac:dyDescent="0.3">
      <c r="A2970">
        <v>5093</v>
      </c>
      <c r="B2970" t="s">
        <v>4745</v>
      </c>
      <c r="D2970" t="s">
        <v>4745</v>
      </c>
      <c r="G2970" t="s">
        <v>9</v>
      </c>
      <c r="H2970" t="s">
        <v>4746</v>
      </c>
    </row>
    <row r="2971" spans="1:8" x14ac:dyDescent="0.3">
      <c r="A2971">
        <v>2864</v>
      </c>
      <c r="B2971" t="s">
        <v>4747</v>
      </c>
      <c r="D2971" t="s">
        <v>4747</v>
      </c>
      <c r="G2971" t="s">
        <v>9</v>
      </c>
      <c r="H2971" t="s">
        <v>4748</v>
      </c>
    </row>
    <row r="2972" spans="1:8" x14ac:dyDescent="0.3">
      <c r="A2972">
        <v>4280</v>
      </c>
      <c r="B2972" t="s">
        <v>4749</v>
      </c>
      <c r="D2972" t="s">
        <v>4749</v>
      </c>
      <c r="G2972" t="s">
        <v>9</v>
      </c>
      <c r="H2972" t="s">
        <v>87</v>
      </c>
    </row>
    <row r="2973" spans="1:8" x14ac:dyDescent="0.3">
      <c r="A2973">
        <v>617</v>
      </c>
      <c r="B2973" t="s">
        <v>4750</v>
      </c>
      <c r="D2973" t="s">
        <v>4750</v>
      </c>
      <c r="G2973" t="s">
        <v>9</v>
      </c>
      <c r="H2973" t="s">
        <v>4751</v>
      </c>
    </row>
    <row r="2974" spans="1:8" x14ac:dyDescent="0.3">
      <c r="A2974">
        <v>2753</v>
      </c>
      <c r="B2974" t="s">
        <v>4752</v>
      </c>
      <c r="D2974" t="s">
        <v>4752</v>
      </c>
      <c r="G2974" t="s">
        <v>9</v>
      </c>
      <c r="H2974" t="s">
        <v>4016</v>
      </c>
    </row>
    <row r="2975" spans="1:8" x14ac:dyDescent="0.3">
      <c r="A2975">
        <v>3874</v>
      </c>
      <c r="B2975" t="s">
        <v>4753</v>
      </c>
      <c r="D2975" t="s">
        <v>4753</v>
      </c>
      <c r="G2975" t="s">
        <v>9</v>
      </c>
      <c r="H2975" t="s">
        <v>204</v>
      </c>
    </row>
    <row r="2976" spans="1:8" x14ac:dyDescent="0.3">
      <c r="A2976">
        <v>5590</v>
      </c>
      <c r="B2976" t="s">
        <v>4754</v>
      </c>
      <c r="D2976" t="s">
        <v>4754</v>
      </c>
      <c r="G2976" t="s">
        <v>9</v>
      </c>
      <c r="H2976" t="s">
        <v>4755</v>
      </c>
    </row>
    <row r="2977" spans="1:8" x14ac:dyDescent="0.3">
      <c r="A2977">
        <v>239</v>
      </c>
      <c r="B2977" t="s">
        <v>4756</v>
      </c>
      <c r="D2977" t="s">
        <v>4756</v>
      </c>
      <c r="G2977" t="s">
        <v>9</v>
      </c>
      <c r="H2977" t="s">
        <v>97</v>
      </c>
    </row>
    <row r="2978" spans="1:8" x14ac:dyDescent="0.3">
      <c r="A2978">
        <v>3216</v>
      </c>
      <c r="B2978" t="s">
        <v>4757</v>
      </c>
      <c r="D2978" t="s">
        <v>4757</v>
      </c>
      <c r="G2978" t="s">
        <v>9</v>
      </c>
      <c r="H2978" t="s">
        <v>4758</v>
      </c>
    </row>
    <row r="2979" spans="1:8" x14ac:dyDescent="0.3">
      <c r="A2979">
        <v>4422</v>
      </c>
      <c r="B2979" t="s">
        <v>4759</v>
      </c>
      <c r="D2979" t="s">
        <v>4759</v>
      </c>
      <c r="G2979" t="s">
        <v>9</v>
      </c>
      <c r="H2979" t="s">
        <v>4760</v>
      </c>
    </row>
    <row r="2980" spans="1:8" x14ac:dyDescent="0.3">
      <c r="A2980">
        <v>3786</v>
      </c>
      <c r="B2980" t="s">
        <v>4761</v>
      </c>
      <c r="D2980" t="s">
        <v>4761</v>
      </c>
      <c r="G2980" t="s">
        <v>9</v>
      </c>
      <c r="H2980" t="s">
        <v>4762</v>
      </c>
    </row>
    <row r="2981" spans="1:8" x14ac:dyDescent="0.3">
      <c r="A2981">
        <v>4515</v>
      </c>
      <c r="B2981" t="s">
        <v>4763</v>
      </c>
      <c r="D2981" t="s">
        <v>4763</v>
      </c>
      <c r="G2981" t="s">
        <v>9</v>
      </c>
      <c r="H2981" t="s">
        <v>4764</v>
      </c>
    </row>
    <row r="2982" spans="1:8" x14ac:dyDescent="0.3">
      <c r="A2982">
        <v>2986</v>
      </c>
      <c r="B2982" t="s">
        <v>4765</v>
      </c>
      <c r="D2982" t="s">
        <v>4765</v>
      </c>
      <c r="G2982" t="s">
        <v>9</v>
      </c>
      <c r="H2982" t="s">
        <v>169</v>
      </c>
    </row>
    <row r="2983" spans="1:8" x14ac:dyDescent="0.3">
      <c r="A2983">
        <v>3441</v>
      </c>
      <c r="B2983" t="s">
        <v>4766</v>
      </c>
      <c r="D2983" t="s">
        <v>4766</v>
      </c>
      <c r="G2983" t="s">
        <v>9</v>
      </c>
      <c r="H2983" t="s">
        <v>4767</v>
      </c>
    </row>
    <row r="2984" spans="1:8" x14ac:dyDescent="0.3">
      <c r="A2984">
        <v>2774</v>
      </c>
      <c r="B2984" t="s">
        <v>4768</v>
      </c>
      <c r="D2984" t="s">
        <v>4768</v>
      </c>
      <c r="G2984" t="s">
        <v>9</v>
      </c>
      <c r="H2984" t="s">
        <v>1031</v>
      </c>
    </row>
    <row r="2985" spans="1:8" x14ac:dyDescent="0.3">
      <c r="A2985">
        <v>5812</v>
      </c>
      <c r="B2985" t="s">
        <v>4769</v>
      </c>
      <c r="D2985" t="s">
        <v>4769</v>
      </c>
      <c r="G2985" t="s">
        <v>9</v>
      </c>
      <c r="H2985" t="s">
        <v>4770</v>
      </c>
    </row>
    <row r="2986" spans="1:8" x14ac:dyDescent="0.3">
      <c r="A2986">
        <v>3962</v>
      </c>
      <c r="B2986" t="s">
        <v>4771</v>
      </c>
      <c r="D2986" t="s">
        <v>4771</v>
      </c>
      <c r="G2986" t="s">
        <v>9</v>
      </c>
      <c r="H2986" t="s">
        <v>4772</v>
      </c>
    </row>
    <row r="2987" spans="1:8" x14ac:dyDescent="0.3">
      <c r="A2987">
        <v>3779</v>
      </c>
      <c r="B2987" t="s">
        <v>4773</v>
      </c>
      <c r="D2987" t="s">
        <v>4773</v>
      </c>
      <c r="G2987" t="s">
        <v>9</v>
      </c>
      <c r="H2987" t="s">
        <v>4774</v>
      </c>
    </row>
    <row r="2988" spans="1:8" x14ac:dyDescent="0.3">
      <c r="A2988">
        <v>157</v>
      </c>
      <c r="B2988" t="s">
        <v>4775</v>
      </c>
      <c r="D2988" t="s">
        <v>4775</v>
      </c>
      <c r="G2988" t="s">
        <v>9</v>
      </c>
      <c r="H2988" t="s">
        <v>161</v>
      </c>
    </row>
    <row r="2989" spans="1:8" x14ac:dyDescent="0.3">
      <c r="A2989">
        <v>2849</v>
      </c>
      <c r="B2989" t="s">
        <v>4776</v>
      </c>
      <c r="D2989" t="s">
        <v>4776</v>
      </c>
      <c r="G2989" t="s">
        <v>9</v>
      </c>
      <c r="H2989" t="s">
        <v>2384</v>
      </c>
    </row>
    <row r="2990" spans="1:8" x14ac:dyDescent="0.3">
      <c r="A2990">
        <v>785</v>
      </c>
      <c r="B2990" t="s">
        <v>4777</v>
      </c>
      <c r="D2990" t="s">
        <v>4777</v>
      </c>
      <c r="G2990" t="s">
        <v>9</v>
      </c>
      <c r="H2990" t="s">
        <v>1422</v>
      </c>
    </row>
    <row r="2991" spans="1:8" x14ac:dyDescent="0.3">
      <c r="A2991">
        <v>4919</v>
      </c>
      <c r="B2991" t="s">
        <v>4778</v>
      </c>
      <c r="D2991" t="s">
        <v>4778</v>
      </c>
      <c r="G2991" t="s">
        <v>9</v>
      </c>
      <c r="H2991" t="s">
        <v>4779</v>
      </c>
    </row>
    <row r="2992" spans="1:8" x14ac:dyDescent="0.3">
      <c r="A2992">
        <v>5174</v>
      </c>
      <c r="B2992" t="s">
        <v>4780</v>
      </c>
      <c r="D2992" t="s">
        <v>4780</v>
      </c>
      <c r="G2992" t="s">
        <v>9</v>
      </c>
      <c r="H2992" t="s">
        <v>2115</v>
      </c>
    </row>
    <row r="2993" spans="1:8" x14ac:dyDescent="0.3">
      <c r="A2993">
        <v>4706</v>
      </c>
      <c r="B2993" t="s">
        <v>4781</v>
      </c>
      <c r="D2993" t="s">
        <v>4781</v>
      </c>
      <c r="G2993" t="s">
        <v>9</v>
      </c>
      <c r="H2993" t="s">
        <v>1317</v>
      </c>
    </row>
    <row r="2994" spans="1:8" x14ac:dyDescent="0.3">
      <c r="A2994">
        <v>3603</v>
      </c>
      <c r="B2994" t="s">
        <v>4782</v>
      </c>
      <c r="D2994" t="s">
        <v>4782</v>
      </c>
      <c r="G2994" t="s">
        <v>9</v>
      </c>
      <c r="H2994" t="s">
        <v>4783</v>
      </c>
    </row>
    <row r="2995" spans="1:8" x14ac:dyDescent="0.3">
      <c r="A2995">
        <v>4914</v>
      </c>
      <c r="B2995" t="s">
        <v>4784</v>
      </c>
      <c r="D2995" t="s">
        <v>4784</v>
      </c>
      <c r="G2995" t="s">
        <v>9</v>
      </c>
      <c r="H2995" t="s">
        <v>2754</v>
      </c>
    </row>
    <row r="2996" spans="1:8" x14ac:dyDescent="0.3">
      <c r="A2996">
        <v>3644</v>
      </c>
      <c r="B2996" t="s">
        <v>4785</v>
      </c>
      <c r="D2996" t="s">
        <v>4785</v>
      </c>
      <c r="G2996" t="s">
        <v>9</v>
      </c>
      <c r="H2996" t="s">
        <v>4786</v>
      </c>
    </row>
    <row r="2997" spans="1:8" x14ac:dyDescent="0.3">
      <c r="A2997">
        <v>3954</v>
      </c>
      <c r="B2997" t="s">
        <v>4787</v>
      </c>
      <c r="D2997" t="s">
        <v>4787</v>
      </c>
      <c r="G2997" t="s">
        <v>9</v>
      </c>
      <c r="H2997" t="s">
        <v>1380</v>
      </c>
    </row>
    <row r="2998" spans="1:8" x14ac:dyDescent="0.3">
      <c r="A2998">
        <v>5120</v>
      </c>
      <c r="B2998" t="s">
        <v>4788</v>
      </c>
      <c r="D2998" t="s">
        <v>4788</v>
      </c>
      <c r="G2998" t="s">
        <v>9</v>
      </c>
      <c r="H2998" t="s">
        <v>4789</v>
      </c>
    </row>
    <row r="2999" spans="1:8" x14ac:dyDescent="0.3">
      <c r="A2999">
        <v>4466</v>
      </c>
      <c r="B2999" t="s">
        <v>4790</v>
      </c>
      <c r="D2999" t="s">
        <v>4790</v>
      </c>
      <c r="G2999" t="s">
        <v>9</v>
      </c>
      <c r="H2999" t="s">
        <v>1314</v>
      </c>
    </row>
    <row r="3000" spans="1:8" x14ac:dyDescent="0.3">
      <c r="A3000">
        <v>4692</v>
      </c>
      <c r="B3000" t="s">
        <v>4791</v>
      </c>
      <c r="D3000" t="s">
        <v>4791</v>
      </c>
      <c r="G3000" t="s">
        <v>9</v>
      </c>
      <c r="H3000" t="s">
        <v>2572</v>
      </c>
    </row>
    <row r="3001" spans="1:8" x14ac:dyDescent="0.3">
      <c r="A3001">
        <v>637</v>
      </c>
      <c r="B3001" t="s">
        <v>4792</v>
      </c>
      <c r="D3001" t="s">
        <v>4792</v>
      </c>
      <c r="G3001" t="s">
        <v>9</v>
      </c>
      <c r="H3001" t="s">
        <v>4793</v>
      </c>
    </row>
    <row r="3002" spans="1:8" x14ac:dyDescent="0.3">
      <c r="A3002">
        <v>3599</v>
      </c>
      <c r="B3002" t="s">
        <v>4794</v>
      </c>
      <c r="D3002" t="s">
        <v>4794</v>
      </c>
      <c r="G3002" t="s">
        <v>9</v>
      </c>
      <c r="H3002" t="s">
        <v>2697</v>
      </c>
    </row>
    <row r="3003" spans="1:8" x14ac:dyDescent="0.3">
      <c r="A3003">
        <v>922</v>
      </c>
      <c r="B3003" t="s">
        <v>4795</v>
      </c>
      <c r="D3003" t="s">
        <v>4795</v>
      </c>
      <c r="G3003" t="s">
        <v>9</v>
      </c>
      <c r="H3003" t="s">
        <v>4287</v>
      </c>
    </row>
    <row r="3004" spans="1:8" x14ac:dyDescent="0.3">
      <c r="A3004">
        <v>272</v>
      </c>
      <c r="B3004" t="s">
        <v>4796</v>
      </c>
      <c r="D3004" t="s">
        <v>4796</v>
      </c>
      <c r="G3004" t="s">
        <v>9</v>
      </c>
      <c r="H3004" t="s">
        <v>390</v>
      </c>
    </row>
    <row r="3005" spans="1:8" x14ac:dyDescent="0.3">
      <c r="A3005">
        <v>3902</v>
      </c>
      <c r="B3005" t="s">
        <v>4797</v>
      </c>
      <c r="D3005" t="s">
        <v>4797</v>
      </c>
      <c r="G3005" t="s">
        <v>9</v>
      </c>
      <c r="H3005" t="s">
        <v>4798</v>
      </c>
    </row>
    <row r="3006" spans="1:8" x14ac:dyDescent="0.3">
      <c r="A3006">
        <v>3048</v>
      </c>
      <c r="B3006" t="s">
        <v>4799</v>
      </c>
      <c r="D3006" t="s">
        <v>4799</v>
      </c>
      <c r="G3006" t="s">
        <v>9</v>
      </c>
      <c r="H3006" t="s">
        <v>583</v>
      </c>
    </row>
    <row r="3007" spans="1:8" x14ac:dyDescent="0.3">
      <c r="A3007">
        <v>3726</v>
      </c>
      <c r="B3007" t="s">
        <v>4800</v>
      </c>
      <c r="D3007" t="s">
        <v>4800</v>
      </c>
      <c r="G3007" t="s">
        <v>9</v>
      </c>
      <c r="H3007" t="s">
        <v>4801</v>
      </c>
    </row>
    <row r="3008" spans="1:8" x14ac:dyDescent="0.3">
      <c r="A3008">
        <v>1030</v>
      </c>
      <c r="B3008" t="s">
        <v>4802</v>
      </c>
      <c r="D3008" t="s">
        <v>4802</v>
      </c>
      <c r="G3008" t="s">
        <v>9</v>
      </c>
      <c r="H3008" t="s">
        <v>4803</v>
      </c>
    </row>
    <row r="3009" spans="1:8" x14ac:dyDescent="0.3">
      <c r="A3009">
        <v>2727</v>
      </c>
      <c r="B3009" t="s">
        <v>4804</v>
      </c>
      <c r="D3009" t="s">
        <v>4804</v>
      </c>
      <c r="G3009" t="s">
        <v>9</v>
      </c>
      <c r="H3009" t="s">
        <v>2497</v>
      </c>
    </row>
    <row r="3010" spans="1:8" x14ac:dyDescent="0.3">
      <c r="A3010">
        <v>2578</v>
      </c>
      <c r="B3010" t="s">
        <v>4805</v>
      </c>
      <c r="D3010" t="s">
        <v>4805</v>
      </c>
      <c r="G3010" t="s">
        <v>9</v>
      </c>
      <c r="H3010" t="s">
        <v>3680</v>
      </c>
    </row>
    <row r="3011" spans="1:8" x14ac:dyDescent="0.3">
      <c r="A3011">
        <v>4916</v>
      </c>
      <c r="B3011" t="s">
        <v>4806</v>
      </c>
      <c r="D3011" t="s">
        <v>4806</v>
      </c>
      <c r="G3011" t="s">
        <v>9</v>
      </c>
      <c r="H3011" t="s">
        <v>202</v>
      </c>
    </row>
    <row r="3012" spans="1:8" x14ac:dyDescent="0.3">
      <c r="A3012">
        <v>3</v>
      </c>
      <c r="B3012" t="s">
        <v>4807</v>
      </c>
      <c r="D3012" t="s">
        <v>4807</v>
      </c>
      <c r="G3012" t="s">
        <v>9</v>
      </c>
      <c r="H3012" t="s">
        <v>161</v>
      </c>
    </row>
    <row r="3013" spans="1:8" x14ac:dyDescent="0.3">
      <c r="A3013">
        <v>868</v>
      </c>
      <c r="B3013" t="s">
        <v>4808</v>
      </c>
      <c r="D3013" t="s">
        <v>4808</v>
      </c>
      <c r="G3013" t="s">
        <v>9</v>
      </c>
      <c r="H3013" t="s">
        <v>4809</v>
      </c>
    </row>
    <row r="3014" spans="1:8" x14ac:dyDescent="0.3">
      <c r="A3014">
        <v>2711</v>
      </c>
      <c r="B3014" t="s">
        <v>4810</v>
      </c>
      <c r="D3014" t="s">
        <v>4810</v>
      </c>
      <c r="G3014" t="s">
        <v>9</v>
      </c>
      <c r="H3014" t="s">
        <v>4811</v>
      </c>
    </row>
    <row r="3015" spans="1:8" x14ac:dyDescent="0.3">
      <c r="A3015">
        <v>5110</v>
      </c>
      <c r="B3015" t="s">
        <v>4812</v>
      </c>
      <c r="D3015" t="s">
        <v>4812</v>
      </c>
      <c r="G3015" t="s">
        <v>9</v>
      </c>
      <c r="H3015" t="s">
        <v>3336</v>
      </c>
    </row>
    <row r="3016" spans="1:8" x14ac:dyDescent="0.3">
      <c r="A3016">
        <v>2501</v>
      </c>
      <c r="B3016" t="s">
        <v>4813</v>
      </c>
      <c r="D3016" t="s">
        <v>4813</v>
      </c>
      <c r="G3016" t="s">
        <v>9</v>
      </c>
      <c r="H3016" t="s">
        <v>4814</v>
      </c>
    </row>
    <row r="3017" spans="1:8" x14ac:dyDescent="0.3">
      <c r="A3017">
        <v>4253</v>
      </c>
      <c r="B3017" t="s">
        <v>4815</v>
      </c>
      <c r="D3017" t="s">
        <v>4815</v>
      </c>
      <c r="G3017" t="s">
        <v>9</v>
      </c>
      <c r="H3017" t="s">
        <v>1585</v>
      </c>
    </row>
    <row r="3018" spans="1:8" x14ac:dyDescent="0.3">
      <c r="A3018">
        <v>548</v>
      </c>
      <c r="B3018" t="s">
        <v>4816</v>
      </c>
      <c r="D3018" t="s">
        <v>4816</v>
      </c>
      <c r="G3018" t="s">
        <v>9</v>
      </c>
      <c r="H3018" t="s">
        <v>30</v>
      </c>
    </row>
    <row r="3019" spans="1:8" x14ac:dyDescent="0.3">
      <c r="A3019">
        <v>2533</v>
      </c>
      <c r="B3019" t="s">
        <v>4817</v>
      </c>
      <c r="D3019" t="s">
        <v>4817</v>
      </c>
      <c r="G3019" t="s">
        <v>9</v>
      </c>
      <c r="H3019" t="s">
        <v>4818</v>
      </c>
    </row>
    <row r="3020" spans="1:8" x14ac:dyDescent="0.3">
      <c r="A3020">
        <v>4741</v>
      </c>
      <c r="B3020" t="s">
        <v>4819</v>
      </c>
      <c r="D3020" t="s">
        <v>4819</v>
      </c>
      <c r="G3020" t="s">
        <v>9</v>
      </c>
      <c r="H3020" t="s">
        <v>4820</v>
      </c>
    </row>
    <row r="3021" spans="1:8" x14ac:dyDescent="0.3">
      <c r="A3021">
        <v>3360</v>
      </c>
      <c r="B3021" t="s">
        <v>4821</v>
      </c>
      <c r="D3021" t="s">
        <v>4821</v>
      </c>
      <c r="G3021" t="s">
        <v>9</v>
      </c>
      <c r="H3021" t="s">
        <v>1909</v>
      </c>
    </row>
    <row r="3022" spans="1:8" x14ac:dyDescent="0.3">
      <c r="A3022">
        <v>778</v>
      </c>
      <c r="B3022" t="s">
        <v>4822</v>
      </c>
      <c r="D3022" t="s">
        <v>4822</v>
      </c>
      <c r="G3022" t="s">
        <v>9</v>
      </c>
      <c r="H3022" t="s">
        <v>1054</v>
      </c>
    </row>
    <row r="3023" spans="1:8" x14ac:dyDescent="0.3">
      <c r="A3023">
        <v>5354</v>
      </c>
      <c r="B3023" t="s">
        <v>4823</v>
      </c>
      <c r="D3023" t="s">
        <v>4823</v>
      </c>
      <c r="G3023" t="s">
        <v>9</v>
      </c>
      <c r="H3023" t="s">
        <v>4824</v>
      </c>
    </row>
    <row r="3024" spans="1:8" x14ac:dyDescent="0.3">
      <c r="A3024">
        <v>170</v>
      </c>
      <c r="B3024" t="s">
        <v>4825</v>
      </c>
      <c r="D3024" t="s">
        <v>4825</v>
      </c>
      <c r="G3024" t="s">
        <v>9</v>
      </c>
      <c r="H3024" t="s">
        <v>3447</v>
      </c>
    </row>
    <row r="3025" spans="1:8" x14ac:dyDescent="0.3">
      <c r="A3025">
        <v>216</v>
      </c>
      <c r="B3025" t="s">
        <v>4826</v>
      </c>
      <c r="D3025" t="s">
        <v>4826</v>
      </c>
      <c r="G3025" t="s">
        <v>9</v>
      </c>
      <c r="H3025" t="s">
        <v>1140</v>
      </c>
    </row>
    <row r="3026" spans="1:8" x14ac:dyDescent="0.3">
      <c r="A3026">
        <v>5081</v>
      </c>
      <c r="B3026" t="s">
        <v>4827</v>
      </c>
      <c r="D3026" t="s">
        <v>4827</v>
      </c>
      <c r="G3026" t="s">
        <v>9</v>
      </c>
      <c r="H3026" t="s">
        <v>756</v>
      </c>
    </row>
    <row r="3027" spans="1:8" x14ac:dyDescent="0.3">
      <c r="A3027">
        <v>3280</v>
      </c>
      <c r="B3027" t="s">
        <v>4828</v>
      </c>
      <c r="D3027" t="s">
        <v>4828</v>
      </c>
      <c r="G3027" t="s">
        <v>9</v>
      </c>
      <c r="H3027" t="s">
        <v>1017</v>
      </c>
    </row>
    <row r="3028" spans="1:8" x14ac:dyDescent="0.3">
      <c r="A3028">
        <v>2496</v>
      </c>
      <c r="B3028" t="s">
        <v>4829</v>
      </c>
      <c r="D3028" t="s">
        <v>4829</v>
      </c>
      <c r="G3028" t="s">
        <v>9</v>
      </c>
      <c r="H3028" t="s">
        <v>2502</v>
      </c>
    </row>
    <row r="3029" spans="1:8" x14ac:dyDescent="0.3">
      <c r="A3029">
        <v>3597</v>
      </c>
      <c r="B3029" t="s">
        <v>4830</v>
      </c>
      <c r="D3029" t="s">
        <v>4830</v>
      </c>
      <c r="G3029" t="s">
        <v>9</v>
      </c>
      <c r="H3029" t="s">
        <v>326</v>
      </c>
    </row>
    <row r="3030" spans="1:8" x14ac:dyDescent="0.3">
      <c r="A3030">
        <v>5075</v>
      </c>
      <c r="B3030" t="s">
        <v>4831</v>
      </c>
      <c r="D3030" t="s">
        <v>4831</v>
      </c>
      <c r="G3030" t="s">
        <v>9</v>
      </c>
      <c r="H3030" t="s">
        <v>887</v>
      </c>
    </row>
    <row r="3031" spans="1:8" x14ac:dyDescent="0.3">
      <c r="A3031">
        <v>1370</v>
      </c>
      <c r="B3031" t="s">
        <v>4832</v>
      </c>
      <c r="D3031" t="s">
        <v>4832</v>
      </c>
      <c r="G3031" t="s">
        <v>9</v>
      </c>
      <c r="H3031" t="s">
        <v>1319</v>
      </c>
    </row>
    <row r="3032" spans="1:8" x14ac:dyDescent="0.3">
      <c r="A3032">
        <v>3159</v>
      </c>
      <c r="B3032" t="s">
        <v>4833</v>
      </c>
      <c r="D3032" t="s">
        <v>4833</v>
      </c>
      <c r="G3032" t="s">
        <v>9</v>
      </c>
      <c r="H3032" t="s">
        <v>3092</v>
      </c>
    </row>
    <row r="3033" spans="1:8" x14ac:dyDescent="0.3">
      <c r="A3033">
        <v>2843</v>
      </c>
      <c r="B3033" t="s">
        <v>4834</v>
      </c>
      <c r="D3033" t="s">
        <v>4834</v>
      </c>
      <c r="G3033" t="s">
        <v>9</v>
      </c>
      <c r="H3033" t="s">
        <v>3870</v>
      </c>
    </row>
    <row r="3034" spans="1:8" x14ac:dyDescent="0.3">
      <c r="A3034">
        <v>3208</v>
      </c>
      <c r="B3034" t="s">
        <v>4835</v>
      </c>
      <c r="D3034" t="s">
        <v>4835</v>
      </c>
      <c r="G3034" t="s">
        <v>9</v>
      </c>
      <c r="H3034" t="s">
        <v>4836</v>
      </c>
    </row>
    <row r="3035" spans="1:8" x14ac:dyDescent="0.3">
      <c r="A3035">
        <v>4604</v>
      </c>
      <c r="B3035" t="s">
        <v>4837</v>
      </c>
      <c r="D3035" t="s">
        <v>4837</v>
      </c>
      <c r="G3035" t="s">
        <v>9</v>
      </c>
      <c r="H3035" t="s">
        <v>2069</v>
      </c>
    </row>
    <row r="3036" spans="1:8" x14ac:dyDescent="0.3">
      <c r="A3036">
        <v>274</v>
      </c>
      <c r="B3036" t="s">
        <v>4838</v>
      </c>
      <c r="D3036" t="s">
        <v>4838</v>
      </c>
      <c r="G3036" t="s">
        <v>9</v>
      </c>
      <c r="H3036" t="s">
        <v>2274</v>
      </c>
    </row>
    <row r="3037" spans="1:8" x14ac:dyDescent="0.3">
      <c r="A3037">
        <v>3010</v>
      </c>
      <c r="B3037" t="s">
        <v>4839</v>
      </c>
      <c r="D3037" t="s">
        <v>4839</v>
      </c>
      <c r="G3037" t="s">
        <v>9</v>
      </c>
      <c r="H3037" t="s">
        <v>4840</v>
      </c>
    </row>
    <row r="3038" spans="1:8" x14ac:dyDescent="0.3">
      <c r="A3038">
        <v>475</v>
      </c>
      <c r="B3038" t="s">
        <v>4841</v>
      </c>
      <c r="D3038" t="s">
        <v>4841</v>
      </c>
      <c r="G3038" t="s">
        <v>9</v>
      </c>
      <c r="H3038" t="s">
        <v>4842</v>
      </c>
    </row>
    <row r="3039" spans="1:8" x14ac:dyDescent="0.3">
      <c r="A3039">
        <v>3837</v>
      </c>
      <c r="B3039" t="s">
        <v>4843</v>
      </c>
      <c r="D3039" t="s">
        <v>4843</v>
      </c>
      <c r="G3039" t="s">
        <v>9</v>
      </c>
      <c r="H3039" t="s">
        <v>4844</v>
      </c>
    </row>
    <row r="3040" spans="1:8" x14ac:dyDescent="0.3">
      <c r="A3040">
        <v>4060</v>
      </c>
      <c r="B3040" t="s">
        <v>4845</v>
      </c>
      <c r="D3040" t="s">
        <v>4845</v>
      </c>
      <c r="G3040" t="s">
        <v>9</v>
      </c>
      <c r="H3040" t="s">
        <v>503</v>
      </c>
    </row>
    <row r="3041" spans="1:8" x14ac:dyDescent="0.3">
      <c r="A3041">
        <v>5568</v>
      </c>
      <c r="B3041" t="s">
        <v>4846</v>
      </c>
      <c r="D3041" t="s">
        <v>4846</v>
      </c>
      <c r="G3041" t="s">
        <v>9</v>
      </c>
      <c r="H3041" t="s">
        <v>4847</v>
      </c>
    </row>
    <row r="3042" spans="1:8" x14ac:dyDescent="0.3">
      <c r="A3042">
        <v>4835</v>
      </c>
      <c r="B3042" t="s">
        <v>4848</v>
      </c>
      <c r="D3042" t="s">
        <v>4848</v>
      </c>
      <c r="G3042" t="s">
        <v>9</v>
      </c>
      <c r="H3042" t="s">
        <v>3510</v>
      </c>
    </row>
    <row r="3043" spans="1:8" x14ac:dyDescent="0.3">
      <c r="A3043">
        <v>626</v>
      </c>
      <c r="B3043" t="s">
        <v>4849</v>
      </c>
      <c r="D3043" t="s">
        <v>4849</v>
      </c>
      <c r="G3043" t="s">
        <v>9</v>
      </c>
      <c r="H3043" t="s">
        <v>612</v>
      </c>
    </row>
    <row r="3044" spans="1:8" x14ac:dyDescent="0.3">
      <c r="A3044">
        <v>4452</v>
      </c>
      <c r="B3044" t="s">
        <v>4850</v>
      </c>
      <c r="D3044" t="s">
        <v>4850</v>
      </c>
      <c r="G3044" t="s">
        <v>9</v>
      </c>
      <c r="H3044" t="s">
        <v>4331</v>
      </c>
    </row>
    <row r="3045" spans="1:8" x14ac:dyDescent="0.3">
      <c r="A3045">
        <v>4192</v>
      </c>
      <c r="B3045" t="s">
        <v>4851</v>
      </c>
      <c r="D3045" t="s">
        <v>4851</v>
      </c>
      <c r="G3045" t="s">
        <v>9</v>
      </c>
      <c r="H3045" t="s">
        <v>2396</v>
      </c>
    </row>
    <row r="3046" spans="1:8" x14ac:dyDescent="0.3">
      <c r="A3046">
        <v>5711</v>
      </c>
      <c r="B3046" t="s">
        <v>4852</v>
      </c>
      <c r="D3046" t="s">
        <v>4852</v>
      </c>
      <c r="G3046" t="s">
        <v>9</v>
      </c>
      <c r="H3046" t="s">
        <v>4853</v>
      </c>
    </row>
    <row r="3047" spans="1:8" x14ac:dyDescent="0.3">
      <c r="A3047">
        <v>4024</v>
      </c>
      <c r="B3047" t="s">
        <v>4854</v>
      </c>
      <c r="D3047" t="s">
        <v>4854</v>
      </c>
      <c r="G3047" t="s">
        <v>9</v>
      </c>
      <c r="H3047" t="s">
        <v>579</v>
      </c>
    </row>
    <row r="3048" spans="1:8" x14ac:dyDescent="0.3">
      <c r="A3048">
        <v>2509</v>
      </c>
      <c r="B3048" t="s">
        <v>4855</v>
      </c>
      <c r="D3048" t="s">
        <v>4855</v>
      </c>
      <c r="G3048" t="s">
        <v>9</v>
      </c>
      <c r="H3048" t="s">
        <v>1184</v>
      </c>
    </row>
    <row r="3049" spans="1:8" x14ac:dyDescent="0.3">
      <c r="A3049">
        <v>5398</v>
      </c>
      <c r="B3049" t="s">
        <v>4856</v>
      </c>
      <c r="D3049" t="s">
        <v>4856</v>
      </c>
      <c r="G3049" t="s">
        <v>9</v>
      </c>
      <c r="H3049" t="s">
        <v>4857</v>
      </c>
    </row>
    <row r="3050" spans="1:8" x14ac:dyDescent="0.3">
      <c r="A3050">
        <v>1069</v>
      </c>
      <c r="B3050" t="s">
        <v>4858</v>
      </c>
      <c r="D3050" t="s">
        <v>4858</v>
      </c>
      <c r="G3050" t="s">
        <v>9</v>
      </c>
      <c r="H3050" t="s">
        <v>3207</v>
      </c>
    </row>
    <row r="3051" spans="1:8" x14ac:dyDescent="0.3">
      <c r="A3051">
        <v>2723</v>
      </c>
      <c r="B3051" t="s">
        <v>4859</v>
      </c>
      <c r="D3051" t="s">
        <v>4859</v>
      </c>
      <c r="G3051" t="s">
        <v>9</v>
      </c>
      <c r="H3051" t="s">
        <v>1770</v>
      </c>
    </row>
    <row r="3052" spans="1:8" x14ac:dyDescent="0.3">
      <c r="A3052">
        <v>2646</v>
      </c>
      <c r="B3052" t="s">
        <v>4860</v>
      </c>
      <c r="D3052" t="s">
        <v>4860</v>
      </c>
      <c r="G3052" t="s">
        <v>9</v>
      </c>
      <c r="H3052" t="s">
        <v>4861</v>
      </c>
    </row>
    <row r="3053" spans="1:8" x14ac:dyDescent="0.3">
      <c r="A3053">
        <v>4492</v>
      </c>
      <c r="B3053" t="s">
        <v>4862</v>
      </c>
      <c r="D3053" t="s">
        <v>4862</v>
      </c>
      <c r="G3053" t="s">
        <v>9</v>
      </c>
      <c r="H3053" t="s">
        <v>4863</v>
      </c>
    </row>
    <row r="3054" spans="1:8" x14ac:dyDescent="0.3">
      <c r="A3054">
        <v>5216</v>
      </c>
      <c r="B3054" t="s">
        <v>4864</v>
      </c>
      <c r="D3054" t="s">
        <v>4864</v>
      </c>
      <c r="G3054" t="s">
        <v>9</v>
      </c>
      <c r="H3054" t="s">
        <v>4865</v>
      </c>
    </row>
    <row r="3055" spans="1:8" x14ac:dyDescent="0.3">
      <c r="A3055">
        <v>4103</v>
      </c>
      <c r="B3055" t="s">
        <v>4866</v>
      </c>
      <c r="D3055" t="s">
        <v>4866</v>
      </c>
      <c r="G3055" t="s">
        <v>9</v>
      </c>
      <c r="H3055" t="s">
        <v>4867</v>
      </c>
    </row>
    <row r="3056" spans="1:8" x14ac:dyDescent="0.3">
      <c r="A3056">
        <v>3386</v>
      </c>
      <c r="B3056" t="s">
        <v>4868</v>
      </c>
      <c r="D3056" t="s">
        <v>4868</v>
      </c>
      <c r="G3056" t="s">
        <v>9</v>
      </c>
      <c r="H3056" t="s">
        <v>925</v>
      </c>
    </row>
    <row r="3057" spans="1:8" x14ac:dyDescent="0.3">
      <c r="A3057">
        <v>4571</v>
      </c>
      <c r="B3057" t="s">
        <v>4869</v>
      </c>
      <c r="D3057" t="s">
        <v>4869</v>
      </c>
      <c r="G3057" t="s">
        <v>9</v>
      </c>
      <c r="H3057" t="s">
        <v>4153</v>
      </c>
    </row>
    <row r="3058" spans="1:8" x14ac:dyDescent="0.3">
      <c r="A3058">
        <v>5064</v>
      </c>
      <c r="B3058" t="s">
        <v>4870</v>
      </c>
      <c r="D3058" t="s">
        <v>4870</v>
      </c>
      <c r="G3058" t="s">
        <v>9</v>
      </c>
      <c r="H3058" t="s">
        <v>1779</v>
      </c>
    </row>
    <row r="3059" spans="1:8" x14ac:dyDescent="0.3">
      <c r="A3059">
        <v>4136</v>
      </c>
      <c r="B3059" t="s">
        <v>4871</v>
      </c>
      <c r="D3059" t="s">
        <v>4871</v>
      </c>
      <c r="G3059" t="s">
        <v>9</v>
      </c>
      <c r="H3059" t="s">
        <v>4872</v>
      </c>
    </row>
    <row r="3060" spans="1:8" x14ac:dyDescent="0.3">
      <c r="A3060">
        <v>2877</v>
      </c>
      <c r="B3060" t="s">
        <v>4873</v>
      </c>
      <c r="D3060" t="s">
        <v>4873</v>
      </c>
      <c r="G3060" t="s">
        <v>9</v>
      </c>
      <c r="H3060" t="s">
        <v>318</v>
      </c>
    </row>
    <row r="3061" spans="1:8" x14ac:dyDescent="0.3">
      <c r="A3061">
        <v>2689</v>
      </c>
      <c r="B3061" t="s">
        <v>4874</v>
      </c>
      <c r="D3061" t="s">
        <v>4874</v>
      </c>
      <c r="G3061" t="s">
        <v>9</v>
      </c>
      <c r="H3061" t="s">
        <v>451</v>
      </c>
    </row>
    <row r="3062" spans="1:8" x14ac:dyDescent="0.3">
      <c r="A3062">
        <v>2549</v>
      </c>
      <c r="B3062" t="s">
        <v>4875</v>
      </c>
      <c r="D3062" t="s">
        <v>4875</v>
      </c>
      <c r="G3062" t="s">
        <v>9</v>
      </c>
      <c r="H3062" t="s">
        <v>4876</v>
      </c>
    </row>
    <row r="3063" spans="1:8" x14ac:dyDescent="0.3">
      <c r="A3063">
        <v>3127</v>
      </c>
      <c r="B3063" t="s">
        <v>4877</v>
      </c>
      <c r="D3063" t="s">
        <v>4877</v>
      </c>
      <c r="G3063" t="s">
        <v>9</v>
      </c>
      <c r="H3063" t="s">
        <v>2994</v>
      </c>
    </row>
    <row r="3064" spans="1:8" x14ac:dyDescent="0.3">
      <c r="A3064">
        <v>368</v>
      </c>
      <c r="B3064" t="s">
        <v>4878</v>
      </c>
      <c r="D3064" t="s">
        <v>4878</v>
      </c>
      <c r="G3064" t="s">
        <v>9</v>
      </c>
      <c r="H3064" t="s">
        <v>4879</v>
      </c>
    </row>
    <row r="3065" spans="1:8" x14ac:dyDescent="0.3">
      <c r="A3065">
        <v>5122</v>
      </c>
      <c r="B3065" t="s">
        <v>4880</v>
      </c>
      <c r="D3065" t="s">
        <v>4880</v>
      </c>
      <c r="G3065" t="s">
        <v>9</v>
      </c>
      <c r="H3065" t="s">
        <v>4881</v>
      </c>
    </row>
    <row r="3066" spans="1:8" x14ac:dyDescent="0.3">
      <c r="A3066">
        <v>3232</v>
      </c>
      <c r="B3066" t="s">
        <v>4882</v>
      </c>
      <c r="D3066" t="s">
        <v>4882</v>
      </c>
      <c r="G3066" t="s">
        <v>9</v>
      </c>
      <c r="H3066" t="s">
        <v>4883</v>
      </c>
    </row>
    <row r="3067" spans="1:8" x14ac:dyDescent="0.3">
      <c r="A3067">
        <v>5687</v>
      </c>
      <c r="B3067" t="s">
        <v>4884</v>
      </c>
      <c r="D3067" t="s">
        <v>4884</v>
      </c>
      <c r="G3067" t="s">
        <v>9</v>
      </c>
      <c r="H3067" t="s">
        <v>4885</v>
      </c>
    </row>
    <row r="3068" spans="1:8" x14ac:dyDescent="0.3">
      <c r="A3068">
        <v>3766</v>
      </c>
      <c r="B3068" t="s">
        <v>4886</v>
      </c>
      <c r="D3068" t="s">
        <v>4886</v>
      </c>
      <c r="G3068" t="s">
        <v>9</v>
      </c>
      <c r="H3068" t="s">
        <v>4887</v>
      </c>
    </row>
    <row r="3069" spans="1:8" x14ac:dyDescent="0.3">
      <c r="A3069">
        <v>936</v>
      </c>
      <c r="B3069" t="s">
        <v>4888</v>
      </c>
      <c r="D3069" t="s">
        <v>4888</v>
      </c>
      <c r="G3069" t="s">
        <v>9</v>
      </c>
      <c r="H3069" t="s">
        <v>4632</v>
      </c>
    </row>
    <row r="3070" spans="1:8" x14ac:dyDescent="0.3">
      <c r="A3070">
        <v>889</v>
      </c>
      <c r="B3070" t="s">
        <v>4889</v>
      </c>
      <c r="D3070" t="s">
        <v>4889</v>
      </c>
      <c r="G3070" t="s">
        <v>9</v>
      </c>
      <c r="H3070" t="s">
        <v>1156</v>
      </c>
    </row>
    <row r="3071" spans="1:8" x14ac:dyDescent="0.3">
      <c r="A3071">
        <v>5345</v>
      </c>
      <c r="B3071" t="s">
        <v>4890</v>
      </c>
      <c r="D3071" t="s">
        <v>4890</v>
      </c>
      <c r="G3071" t="s">
        <v>9</v>
      </c>
      <c r="H3071" t="s">
        <v>4891</v>
      </c>
    </row>
    <row r="3072" spans="1:8" x14ac:dyDescent="0.3">
      <c r="A3072">
        <v>4659</v>
      </c>
      <c r="B3072" t="s">
        <v>4892</v>
      </c>
      <c r="D3072" t="s">
        <v>4892</v>
      </c>
      <c r="G3072" t="s">
        <v>9</v>
      </c>
      <c r="H3072" t="s">
        <v>623</v>
      </c>
    </row>
    <row r="3073" spans="1:8" x14ac:dyDescent="0.3">
      <c r="A3073">
        <v>4660</v>
      </c>
      <c r="B3073" t="s">
        <v>4893</v>
      </c>
      <c r="D3073" t="s">
        <v>4893</v>
      </c>
      <c r="G3073" t="s">
        <v>9</v>
      </c>
      <c r="H3073" t="s">
        <v>623</v>
      </c>
    </row>
    <row r="3074" spans="1:8" x14ac:dyDescent="0.3">
      <c r="A3074">
        <v>4153</v>
      </c>
      <c r="B3074" t="s">
        <v>4894</v>
      </c>
      <c r="D3074" t="s">
        <v>4894</v>
      </c>
      <c r="G3074" t="s">
        <v>9</v>
      </c>
      <c r="H3074" t="s">
        <v>4895</v>
      </c>
    </row>
    <row r="3075" spans="1:8" x14ac:dyDescent="0.3">
      <c r="A3075">
        <v>4205</v>
      </c>
      <c r="B3075" t="s">
        <v>4896</v>
      </c>
      <c r="D3075" t="s">
        <v>4896</v>
      </c>
      <c r="G3075" t="s">
        <v>9</v>
      </c>
      <c r="H3075" t="s">
        <v>515</v>
      </c>
    </row>
    <row r="3076" spans="1:8" x14ac:dyDescent="0.3">
      <c r="A3076">
        <v>93</v>
      </c>
      <c r="B3076" t="s">
        <v>4897</v>
      </c>
      <c r="D3076" t="s">
        <v>4897</v>
      </c>
      <c r="G3076" t="s">
        <v>9</v>
      </c>
      <c r="H3076" t="s">
        <v>161</v>
      </c>
    </row>
    <row r="3077" spans="1:8" x14ac:dyDescent="0.3">
      <c r="A3077">
        <v>4719</v>
      </c>
      <c r="B3077" t="s">
        <v>4898</v>
      </c>
      <c r="D3077" t="s">
        <v>4898</v>
      </c>
      <c r="G3077" t="s">
        <v>9</v>
      </c>
      <c r="H3077" t="s">
        <v>4899</v>
      </c>
    </row>
    <row r="3078" spans="1:8" x14ac:dyDescent="0.3">
      <c r="A3078">
        <v>5477</v>
      </c>
      <c r="B3078" t="s">
        <v>4900</v>
      </c>
      <c r="D3078" t="s">
        <v>4900</v>
      </c>
      <c r="G3078" t="s">
        <v>9</v>
      </c>
      <c r="H3078" t="s">
        <v>4901</v>
      </c>
    </row>
    <row r="3079" spans="1:8" x14ac:dyDescent="0.3">
      <c r="A3079">
        <v>4341</v>
      </c>
      <c r="B3079" t="s">
        <v>4902</v>
      </c>
      <c r="D3079" t="s">
        <v>4902</v>
      </c>
      <c r="G3079" t="s">
        <v>9</v>
      </c>
      <c r="H3079" t="s">
        <v>3743</v>
      </c>
    </row>
    <row r="3080" spans="1:8" x14ac:dyDescent="0.3">
      <c r="A3080">
        <v>3221</v>
      </c>
      <c r="B3080" t="s">
        <v>4903</v>
      </c>
      <c r="D3080" t="s">
        <v>4903</v>
      </c>
      <c r="G3080" t="s">
        <v>9</v>
      </c>
      <c r="H3080" t="s">
        <v>4904</v>
      </c>
    </row>
    <row r="3081" spans="1:8" x14ac:dyDescent="0.3">
      <c r="A3081">
        <v>3131</v>
      </c>
      <c r="B3081" t="s">
        <v>4905</v>
      </c>
      <c r="D3081" t="s">
        <v>4905</v>
      </c>
      <c r="G3081" t="s">
        <v>9</v>
      </c>
      <c r="H3081" t="s">
        <v>2095</v>
      </c>
    </row>
    <row r="3082" spans="1:8" x14ac:dyDescent="0.3">
      <c r="A3082">
        <v>5048</v>
      </c>
      <c r="B3082" t="s">
        <v>4906</v>
      </c>
      <c r="D3082" t="s">
        <v>4906</v>
      </c>
      <c r="G3082" t="s">
        <v>9</v>
      </c>
      <c r="H3082" t="s">
        <v>975</v>
      </c>
    </row>
    <row r="3083" spans="1:8" x14ac:dyDescent="0.3">
      <c r="A3083">
        <v>5039</v>
      </c>
      <c r="B3083" t="s">
        <v>4907</v>
      </c>
      <c r="D3083" t="s">
        <v>4907</v>
      </c>
      <c r="G3083" t="s">
        <v>9</v>
      </c>
      <c r="H3083" t="s">
        <v>356</v>
      </c>
    </row>
    <row r="3084" spans="1:8" x14ac:dyDescent="0.3">
      <c r="A3084">
        <v>5313</v>
      </c>
      <c r="B3084" t="s">
        <v>4908</v>
      </c>
      <c r="D3084" t="s">
        <v>4908</v>
      </c>
      <c r="G3084" t="s">
        <v>9</v>
      </c>
      <c r="H3084" t="s">
        <v>2829</v>
      </c>
    </row>
    <row r="3085" spans="1:8" x14ac:dyDescent="0.3">
      <c r="A3085">
        <v>5380</v>
      </c>
      <c r="B3085" t="s">
        <v>4909</v>
      </c>
      <c r="D3085" t="s">
        <v>4909</v>
      </c>
      <c r="G3085" t="s">
        <v>9</v>
      </c>
      <c r="H3085" t="s">
        <v>4910</v>
      </c>
    </row>
    <row r="3086" spans="1:8" x14ac:dyDescent="0.3">
      <c r="A3086">
        <v>1144</v>
      </c>
      <c r="B3086" t="s">
        <v>4911</v>
      </c>
      <c r="D3086" t="s">
        <v>4911</v>
      </c>
      <c r="G3086" t="s">
        <v>9</v>
      </c>
      <c r="H3086" t="s">
        <v>4660</v>
      </c>
    </row>
    <row r="3087" spans="1:8" x14ac:dyDescent="0.3">
      <c r="A3087">
        <v>808</v>
      </c>
      <c r="B3087" t="s">
        <v>4912</v>
      </c>
      <c r="D3087" t="s">
        <v>4912</v>
      </c>
      <c r="G3087" t="s">
        <v>9</v>
      </c>
      <c r="H3087" t="s">
        <v>4913</v>
      </c>
    </row>
    <row r="3088" spans="1:8" x14ac:dyDescent="0.3">
      <c r="A3088">
        <v>3209</v>
      </c>
      <c r="B3088" t="s">
        <v>4914</v>
      </c>
      <c r="D3088" t="s">
        <v>4914</v>
      </c>
      <c r="G3088" t="s">
        <v>9</v>
      </c>
      <c r="H3088" t="s">
        <v>4915</v>
      </c>
    </row>
    <row r="3089" spans="1:8" x14ac:dyDescent="0.3">
      <c r="A3089">
        <v>5368</v>
      </c>
      <c r="B3089" t="s">
        <v>4916</v>
      </c>
      <c r="D3089" t="s">
        <v>4916</v>
      </c>
      <c r="G3089" t="s">
        <v>9</v>
      </c>
      <c r="H3089" t="s">
        <v>4917</v>
      </c>
    </row>
    <row r="3090" spans="1:8" x14ac:dyDescent="0.3">
      <c r="A3090">
        <v>2883</v>
      </c>
      <c r="B3090" t="s">
        <v>4918</v>
      </c>
      <c r="D3090" t="s">
        <v>4918</v>
      </c>
      <c r="G3090" t="s">
        <v>9</v>
      </c>
      <c r="H3090" t="s">
        <v>1783</v>
      </c>
    </row>
    <row r="3091" spans="1:8" x14ac:dyDescent="0.3">
      <c r="A3091">
        <v>141</v>
      </c>
      <c r="B3091" t="s">
        <v>4919</v>
      </c>
      <c r="D3091" t="s">
        <v>4919</v>
      </c>
      <c r="G3091" t="s">
        <v>9</v>
      </c>
      <c r="H3091" t="s">
        <v>161</v>
      </c>
    </row>
    <row r="3092" spans="1:8" x14ac:dyDescent="0.3">
      <c r="A3092">
        <v>2423</v>
      </c>
      <c r="B3092" t="s">
        <v>4920</v>
      </c>
      <c r="D3092" t="s">
        <v>4920</v>
      </c>
      <c r="G3092" t="s">
        <v>9</v>
      </c>
      <c r="H3092" t="s">
        <v>4409</v>
      </c>
    </row>
    <row r="3093" spans="1:8" x14ac:dyDescent="0.3">
      <c r="A3093">
        <v>1029</v>
      </c>
      <c r="B3093" t="s">
        <v>4921</v>
      </c>
      <c r="D3093" t="s">
        <v>4921</v>
      </c>
      <c r="G3093" t="s">
        <v>9</v>
      </c>
      <c r="H3093" t="s">
        <v>4922</v>
      </c>
    </row>
    <row r="3094" spans="1:8" x14ac:dyDescent="0.3">
      <c r="A3094">
        <v>5307</v>
      </c>
      <c r="B3094" t="s">
        <v>4923</v>
      </c>
      <c r="D3094" t="s">
        <v>4923</v>
      </c>
      <c r="G3094" t="s">
        <v>9</v>
      </c>
      <c r="H3094" t="s">
        <v>4924</v>
      </c>
    </row>
    <row r="3095" spans="1:8" x14ac:dyDescent="0.3">
      <c r="A3095">
        <v>3180</v>
      </c>
      <c r="B3095" t="s">
        <v>4925</v>
      </c>
      <c r="D3095" t="s">
        <v>4925</v>
      </c>
      <c r="G3095" t="s">
        <v>9</v>
      </c>
      <c r="H3095" t="s">
        <v>401</v>
      </c>
    </row>
    <row r="3096" spans="1:8" x14ac:dyDescent="0.3">
      <c r="A3096">
        <v>2884</v>
      </c>
      <c r="B3096" t="s">
        <v>4926</v>
      </c>
      <c r="D3096" t="s">
        <v>4926</v>
      </c>
      <c r="G3096" t="s">
        <v>9</v>
      </c>
      <c r="H3096" t="s">
        <v>1783</v>
      </c>
    </row>
    <row r="3097" spans="1:8" x14ac:dyDescent="0.3">
      <c r="A3097">
        <v>3513</v>
      </c>
      <c r="B3097" t="s">
        <v>4927</v>
      </c>
      <c r="D3097" t="s">
        <v>4927</v>
      </c>
      <c r="G3097" t="s">
        <v>9</v>
      </c>
      <c r="H3097" t="s">
        <v>4928</v>
      </c>
    </row>
    <row r="3098" spans="1:8" x14ac:dyDescent="0.3">
      <c r="A3098">
        <v>4934</v>
      </c>
      <c r="B3098" t="s">
        <v>4929</v>
      </c>
      <c r="D3098" t="s">
        <v>4929</v>
      </c>
      <c r="G3098" t="s">
        <v>9</v>
      </c>
      <c r="H3098" t="s">
        <v>4930</v>
      </c>
    </row>
    <row r="3099" spans="1:8" x14ac:dyDescent="0.3">
      <c r="A3099">
        <v>2586</v>
      </c>
      <c r="B3099" t="s">
        <v>4931</v>
      </c>
      <c r="D3099" t="s">
        <v>4931</v>
      </c>
      <c r="G3099" t="s">
        <v>9</v>
      </c>
      <c r="H3099" t="s">
        <v>4932</v>
      </c>
    </row>
    <row r="3100" spans="1:8" x14ac:dyDescent="0.3">
      <c r="A3100">
        <v>4843</v>
      </c>
      <c r="B3100" t="s">
        <v>4933</v>
      </c>
      <c r="D3100" t="s">
        <v>4933</v>
      </c>
      <c r="G3100" t="s">
        <v>9</v>
      </c>
      <c r="H3100" t="s">
        <v>4934</v>
      </c>
    </row>
    <row r="3101" spans="1:8" x14ac:dyDescent="0.3">
      <c r="A3101">
        <v>1020</v>
      </c>
      <c r="B3101" t="s">
        <v>4935</v>
      </c>
      <c r="D3101" t="s">
        <v>4935</v>
      </c>
      <c r="G3101" t="s">
        <v>9</v>
      </c>
      <c r="H3101" t="s">
        <v>905</v>
      </c>
    </row>
    <row r="3102" spans="1:8" x14ac:dyDescent="0.3">
      <c r="A3102">
        <v>4873</v>
      </c>
      <c r="B3102" t="s">
        <v>4936</v>
      </c>
      <c r="D3102" t="s">
        <v>4936</v>
      </c>
      <c r="G3102" t="s">
        <v>9</v>
      </c>
      <c r="H3102" t="s">
        <v>921</v>
      </c>
    </row>
    <row r="3103" spans="1:8" x14ac:dyDescent="0.3">
      <c r="A3103">
        <v>94</v>
      </c>
      <c r="B3103" t="s">
        <v>4937</v>
      </c>
      <c r="D3103" t="s">
        <v>4937</v>
      </c>
      <c r="G3103" t="s">
        <v>9</v>
      </c>
      <c r="H3103" t="s">
        <v>161</v>
      </c>
    </row>
    <row r="3104" spans="1:8" x14ac:dyDescent="0.3">
      <c r="A3104">
        <v>498</v>
      </c>
      <c r="B3104" t="s">
        <v>4938</v>
      </c>
      <c r="D3104" t="s">
        <v>4938</v>
      </c>
      <c r="G3104" t="s">
        <v>9</v>
      </c>
      <c r="H3104" t="s">
        <v>3853</v>
      </c>
    </row>
    <row r="3105" spans="1:8" x14ac:dyDescent="0.3">
      <c r="A3105">
        <v>4468</v>
      </c>
      <c r="B3105" t="s">
        <v>4939</v>
      </c>
      <c r="D3105" t="s">
        <v>4939</v>
      </c>
      <c r="G3105" t="s">
        <v>9</v>
      </c>
      <c r="H3105" t="s">
        <v>1314</v>
      </c>
    </row>
    <row r="3106" spans="1:8" x14ac:dyDescent="0.3">
      <c r="A3106">
        <v>1343</v>
      </c>
      <c r="B3106" t="s">
        <v>4940</v>
      </c>
      <c r="D3106" t="s">
        <v>4940</v>
      </c>
      <c r="G3106" t="s">
        <v>9</v>
      </c>
      <c r="H3106" t="s">
        <v>4941</v>
      </c>
    </row>
    <row r="3107" spans="1:8" x14ac:dyDescent="0.3">
      <c r="A3107">
        <v>5329</v>
      </c>
      <c r="B3107" t="s">
        <v>4942</v>
      </c>
      <c r="D3107" t="s">
        <v>4942</v>
      </c>
      <c r="G3107" t="s">
        <v>9</v>
      </c>
      <c r="H3107" t="s">
        <v>4943</v>
      </c>
    </row>
    <row r="3108" spans="1:8" x14ac:dyDescent="0.3">
      <c r="A3108">
        <v>4556</v>
      </c>
      <c r="B3108" t="s">
        <v>4944</v>
      </c>
      <c r="D3108" t="s">
        <v>4944</v>
      </c>
      <c r="G3108" t="s">
        <v>9</v>
      </c>
      <c r="H3108" t="s">
        <v>774</v>
      </c>
    </row>
    <row r="3109" spans="1:8" x14ac:dyDescent="0.3">
      <c r="A3109">
        <v>3269</v>
      </c>
      <c r="B3109" t="s">
        <v>4945</v>
      </c>
      <c r="D3109" t="s">
        <v>4945</v>
      </c>
      <c r="G3109" t="s">
        <v>9</v>
      </c>
      <c r="H3109" t="s">
        <v>4946</v>
      </c>
    </row>
    <row r="3110" spans="1:8" x14ac:dyDescent="0.3">
      <c r="A3110">
        <v>780</v>
      </c>
      <c r="B3110" t="s">
        <v>4947</v>
      </c>
      <c r="D3110" t="s">
        <v>4947</v>
      </c>
      <c r="G3110" t="s">
        <v>9</v>
      </c>
      <c r="H3110" t="s">
        <v>1334</v>
      </c>
    </row>
    <row r="3111" spans="1:8" x14ac:dyDescent="0.3">
      <c r="A3111">
        <v>5768</v>
      </c>
      <c r="B3111" t="s">
        <v>4948</v>
      </c>
      <c r="D3111" t="s">
        <v>4948</v>
      </c>
      <c r="G3111" t="s">
        <v>9</v>
      </c>
      <c r="H3111" t="s">
        <v>801</v>
      </c>
    </row>
    <row r="3112" spans="1:8" x14ac:dyDescent="0.3">
      <c r="A3112">
        <v>5391</v>
      </c>
      <c r="B3112" t="s">
        <v>4949</v>
      </c>
      <c r="D3112" t="s">
        <v>4949</v>
      </c>
      <c r="G3112" t="s">
        <v>9</v>
      </c>
      <c r="H3112" t="s">
        <v>4950</v>
      </c>
    </row>
    <row r="3113" spans="1:8" x14ac:dyDescent="0.3">
      <c r="A3113">
        <v>883</v>
      </c>
      <c r="B3113" t="s">
        <v>4951</v>
      </c>
      <c r="D3113" t="s">
        <v>4951</v>
      </c>
      <c r="G3113" t="s">
        <v>9</v>
      </c>
      <c r="H3113" t="s">
        <v>4952</v>
      </c>
    </row>
    <row r="3114" spans="1:8" x14ac:dyDescent="0.3">
      <c r="A3114">
        <v>4936</v>
      </c>
      <c r="B3114" t="s">
        <v>4953</v>
      </c>
      <c r="D3114" t="s">
        <v>4953</v>
      </c>
      <c r="G3114" t="s">
        <v>9</v>
      </c>
      <c r="H3114" t="s">
        <v>1015</v>
      </c>
    </row>
    <row r="3115" spans="1:8" x14ac:dyDescent="0.3">
      <c r="A3115">
        <v>4218</v>
      </c>
      <c r="B3115" t="s">
        <v>4954</v>
      </c>
      <c r="D3115" t="s">
        <v>4954</v>
      </c>
      <c r="G3115" t="s">
        <v>9</v>
      </c>
      <c r="H3115" t="s">
        <v>2457</v>
      </c>
    </row>
    <row r="3116" spans="1:8" x14ac:dyDescent="0.3">
      <c r="A3116">
        <v>5634</v>
      </c>
      <c r="B3116" t="s">
        <v>4955</v>
      </c>
      <c r="D3116" t="s">
        <v>4955</v>
      </c>
      <c r="G3116" t="s">
        <v>9</v>
      </c>
      <c r="H3116" t="s">
        <v>4956</v>
      </c>
    </row>
    <row r="3117" spans="1:8" x14ac:dyDescent="0.3">
      <c r="A3117">
        <v>4327</v>
      </c>
      <c r="B3117" t="s">
        <v>4957</v>
      </c>
      <c r="D3117" t="s">
        <v>4957</v>
      </c>
      <c r="G3117" t="s">
        <v>9</v>
      </c>
      <c r="H3117" t="s">
        <v>4958</v>
      </c>
    </row>
    <row r="3118" spans="1:8" x14ac:dyDescent="0.3">
      <c r="A3118">
        <v>4521</v>
      </c>
      <c r="B3118" t="s">
        <v>4959</v>
      </c>
      <c r="D3118" t="s">
        <v>4959</v>
      </c>
      <c r="G3118" t="s">
        <v>9</v>
      </c>
      <c r="H3118" t="s">
        <v>4960</v>
      </c>
    </row>
    <row r="3119" spans="1:8" x14ac:dyDescent="0.3">
      <c r="A3119">
        <v>2784</v>
      </c>
      <c r="B3119" t="s">
        <v>4961</v>
      </c>
      <c r="D3119" t="s">
        <v>4961</v>
      </c>
      <c r="G3119" t="s">
        <v>9</v>
      </c>
      <c r="H3119" t="s">
        <v>1716</v>
      </c>
    </row>
    <row r="3120" spans="1:8" x14ac:dyDescent="0.3">
      <c r="A3120">
        <v>3617</v>
      </c>
      <c r="B3120" t="s">
        <v>4962</v>
      </c>
      <c r="D3120" t="s">
        <v>4962</v>
      </c>
      <c r="G3120" t="s">
        <v>9</v>
      </c>
      <c r="H3120" t="s">
        <v>1172</v>
      </c>
    </row>
    <row r="3121" spans="1:8" x14ac:dyDescent="0.3">
      <c r="A3121">
        <v>2819</v>
      </c>
      <c r="B3121" t="s">
        <v>4963</v>
      </c>
      <c r="D3121" t="s">
        <v>4963</v>
      </c>
      <c r="G3121" t="s">
        <v>9</v>
      </c>
      <c r="H3121" t="s">
        <v>1238</v>
      </c>
    </row>
    <row r="3122" spans="1:8" x14ac:dyDescent="0.3">
      <c r="A3122">
        <v>2542</v>
      </c>
      <c r="B3122" t="s">
        <v>4964</v>
      </c>
      <c r="D3122" t="s">
        <v>4964</v>
      </c>
      <c r="G3122" t="s">
        <v>9</v>
      </c>
      <c r="H3122" t="s">
        <v>2432</v>
      </c>
    </row>
    <row r="3123" spans="1:8" x14ac:dyDescent="0.3">
      <c r="A3123">
        <v>4174</v>
      </c>
      <c r="B3123" t="s">
        <v>4965</v>
      </c>
      <c r="D3123" t="s">
        <v>4965</v>
      </c>
      <c r="G3123" t="s">
        <v>9</v>
      </c>
      <c r="H3123" t="s">
        <v>636</v>
      </c>
    </row>
    <row r="3124" spans="1:8" x14ac:dyDescent="0.3">
      <c r="A3124">
        <v>1366</v>
      </c>
      <c r="B3124" t="s">
        <v>4966</v>
      </c>
      <c r="D3124" t="s">
        <v>4966</v>
      </c>
      <c r="G3124" t="s">
        <v>9</v>
      </c>
      <c r="H3124" t="s">
        <v>4967</v>
      </c>
    </row>
    <row r="3125" spans="1:8" x14ac:dyDescent="0.3">
      <c r="A3125">
        <v>3958</v>
      </c>
      <c r="B3125" t="s">
        <v>4968</v>
      </c>
      <c r="D3125" t="s">
        <v>4968</v>
      </c>
      <c r="G3125" t="s">
        <v>9</v>
      </c>
      <c r="H3125" t="s">
        <v>4969</v>
      </c>
    </row>
    <row r="3126" spans="1:8" x14ac:dyDescent="0.3">
      <c r="A3126">
        <v>5496</v>
      </c>
      <c r="B3126" t="s">
        <v>4970</v>
      </c>
      <c r="D3126" t="s">
        <v>4970</v>
      </c>
      <c r="G3126" t="s">
        <v>9</v>
      </c>
      <c r="H3126" t="s">
        <v>3569</v>
      </c>
    </row>
    <row r="3127" spans="1:8" x14ac:dyDescent="0.3">
      <c r="A3127">
        <v>5674</v>
      </c>
      <c r="B3127" t="s">
        <v>4971</v>
      </c>
      <c r="D3127" t="s">
        <v>4971</v>
      </c>
      <c r="G3127" t="s">
        <v>9</v>
      </c>
      <c r="H3127" t="s">
        <v>22</v>
      </c>
    </row>
    <row r="3128" spans="1:8" x14ac:dyDescent="0.3">
      <c r="A3128">
        <v>504</v>
      </c>
      <c r="B3128" t="s">
        <v>4972</v>
      </c>
      <c r="D3128" t="s">
        <v>4972</v>
      </c>
      <c r="G3128" t="s">
        <v>9</v>
      </c>
      <c r="H3128" t="s">
        <v>4973</v>
      </c>
    </row>
    <row r="3129" spans="1:8" x14ac:dyDescent="0.3">
      <c r="A3129">
        <v>5145</v>
      </c>
      <c r="B3129" t="s">
        <v>4974</v>
      </c>
      <c r="D3129" t="s">
        <v>4974</v>
      </c>
      <c r="G3129" t="s">
        <v>9</v>
      </c>
      <c r="H3129" t="s">
        <v>684</v>
      </c>
    </row>
    <row r="3130" spans="1:8" x14ac:dyDescent="0.3">
      <c r="A3130">
        <v>3153</v>
      </c>
      <c r="B3130" t="s">
        <v>4975</v>
      </c>
      <c r="D3130" t="s">
        <v>4975</v>
      </c>
      <c r="G3130" t="s">
        <v>9</v>
      </c>
      <c r="H3130" t="s">
        <v>3731</v>
      </c>
    </row>
    <row r="3131" spans="1:8" x14ac:dyDescent="0.3">
      <c r="A3131">
        <v>4732</v>
      </c>
      <c r="B3131" t="s">
        <v>4976</v>
      </c>
      <c r="D3131" t="s">
        <v>4976</v>
      </c>
      <c r="G3131" t="s">
        <v>9</v>
      </c>
      <c r="H3131" t="s">
        <v>2908</v>
      </c>
    </row>
    <row r="3132" spans="1:8" x14ac:dyDescent="0.3">
      <c r="A3132">
        <v>4453</v>
      </c>
      <c r="B3132" t="s">
        <v>4977</v>
      </c>
      <c r="D3132" t="s">
        <v>4977</v>
      </c>
      <c r="G3132" t="s">
        <v>9</v>
      </c>
      <c r="H3132" t="s">
        <v>4331</v>
      </c>
    </row>
    <row r="3133" spans="1:8" x14ac:dyDescent="0.3">
      <c r="A3133">
        <v>5622</v>
      </c>
      <c r="B3133" t="s">
        <v>4978</v>
      </c>
      <c r="D3133" t="s">
        <v>4978</v>
      </c>
      <c r="G3133" t="s">
        <v>9</v>
      </c>
      <c r="H3133" t="s">
        <v>630</v>
      </c>
    </row>
    <row r="3134" spans="1:8" x14ac:dyDescent="0.3">
      <c r="A3134">
        <v>664</v>
      </c>
      <c r="B3134" t="s">
        <v>4979</v>
      </c>
      <c r="D3134" t="s">
        <v>4979</v>
      </c>
      <c r="G3134" t="s">
        <v>9</v>
      </c>
      <c r="H3134" t="s">
        <v>4980</v>
      </c>
    </row>
    <row r="3135" spans="1:8" x14ac:dyDescent="0.3">
      <c r="A3135">
        <v>735</v>
      </c>
      <c r="B3135" t="s">
        <v>4981</v>
      </c>
      <c r="D3135" t="s">
        <v>4981</v>
      </c>
      <c r="G3135" t="s">
        <v>9</v>
      </c>
      <c r="H3135" t="s">
        <v>699</v>
      </c>
    </row>
    <row r="3136" spans="1:8" x14ac:dyDescent="0.3">
      <c r="A3136">
        <v>4829</v>
      </c>
      <c r="B3136" t="s">
        <v>4982</v>
      </c>
      <c r="D3136" t="s">
        <v>4982</v>
      </c>
      <c r="G3136" t="s">
        <v>9</v>
      </c>
      <c r="H3136" t="s">
        <v>4983</v>
      </c>
    </row>
    <row r="3137" spans="1:8" x14ac:dyDescent="0.3">
      <c r="A3137">
        <v>208</v>
      </c>
      <c r="B3137" t="s">
        <v>4984</v>
      </c>
      <c r="D3137" t="s">
        <v>4984</v>
      </c>
      <c r="G3137" t="s">
        <v>9</v>
      </c>
      <c r="H3137" t="s">
        <v>4141</v>
      </c>
    </row>
    <row r="3138" spans="1:8" x14ac:dyDescent="0.3">
      <c r="A3138">
        <v>4585</v>
      </c>
      <c r="B3138" t="s">
        <v>4985</v>
      </c>
      <c r="D3138" t="s">
        <v>4985</v>
      </c>
      <c r="G3138" t="s">
        <v>9</v>
      </c>
      <c r="H3138" t="s">
        <v>955</v>
      </c>
    </row>
    <row r="3139" spans="1:8" x14ac:dyDescent="0.3">
      <c r="A3139">
        <v>4498</v>
      </c>
      <c r="B3139" t="s">
        <v>4986</v>
      </c>
      <c r="D3139" t="s">
        <v>4986</v>
      </c>
      <c r="G3139" t="s">
        <v>9</v>
      </c>
      <c r="H3139" t="s">
        <v>2864</v>
      </c>
    </row>
    <row r="3140" spans="1:8" x14ac:dyDescent="0.3">
      <c r="A3140">
        <v>822</v>
      </c>
      <c r="B3140" t="s">
        <v>4987</v>
      </c>
      <c r="D3140" t="s">
        <v>4987</v>
      </c>
      <c r="G3140" t="s">
        <v>9</v>
      </c>
      <c r="H3140" t="s">
        <v>187</v>
      </c>
    </row>
    <row r="3141" spans="1:8" x14ac:dyDescent="0.3">
      <c r="A3141">
        <v>2577</v>
      </c>
      <c r="B3141" t="s">
        <v>4988</v>
      </c>
      <c r="D3141" t="s">
        <v>4988</v>
      </c>
      <c r="G3141" t="s">
        <v>9</v>
      </c>
      <c r="H3141" t="s">
        <v>4989</v>
      </c>
    </row>
    <row r="3142" spans="1:8" x14ac:dyDescent="0.3">
      <c r="A3142">
        <v>2636</v>
      </c>
      <c r="B3142" t="s">
        <v>4990</v>
      </c>
      <c r="D3142" t="s">
        <v>4990</v>
      </c>
      <c r="G3142" t="s">
        <v>9</v>
      </c>
      <c r="H3142" t="s">
        <v>4696</v>
      </c>
    </row>
    <row r="3143" spans="1:8" x14ac:dyDescent="0.3">
      <c r="A3143">
        <v>863</v>
      </c>
      <c r="B3143" t="s">
        <v>4991</v>
      </c>
      <c r="D3143" t="s">
        <v>4991</v>
      </c>
      <c r="G3143" t="s">
        <v>9</v>
      </c>
      <c r="H3143" t="s">
        <v>4992</v>
      </c>
    </row>
    <row r="3144" spans="1:8" x14ac:dyDescent="0.3">
      <c r="A3144">
        <v>3464</v>
      </c>
      <c r="B3144" t="s">
        <v>4993</v>
      </c>
      <c r="D3144" t="s">
        <v>4993</v>
      </c>
      <c r="G3144" t="s">
        <v>9</v>
      </c>
      <c r="H3144" t="s">
        <v>1457</v>
      </c>
    </row>
    <row r="3145" spans="1:8" x14ac:dyDescent="0.3">
      <c r="A3145">
        <v>3565</v>
      </c>
      <c r="B3145" t="s">
        <v>4994</v>
      </c>
      <c r="D3145" t="s">
        <v>4994</v>
      </c>
      <c r="G3145" t="s">
        <v>9</v>
      </c>
      <c r="H3145" t="s">
        <v>4995</v>
      </c>
    </row>
    <row r="3146" spans="1:8" x14ac:dyDescent="0.3">
      <c r="A3146">
        <v>3988</v>
      </c>
      <c r="B3146" t="s">
        <v>4996</v>
      </c>
      <c r="D3146" t="s">
        <v>4996</v>
      </c>
      <c r="G3146" t="s">
        <v>9</v>
      </c>
      <c r="H3146" t="s">
        <v>4997</v>
      </c>
    </row>
    <row r="3147" spans="1:8" x14ac:dyDescent="0.3">
      <c r="A3147">
        <v>5142</v>
      </c>
      <c r="B3147" t="s">
        <v>4998</v>
      </c>
      <c r="D3147" t="s">
        <v>4998</v>
      </c>
      <c r="G3147" t="s">
        <v>9</v>
      </c>
      <c r="H3147" t="s">
        <v>4999</v>
      </c>
    </row>
    <row r="3148" spans="1:8" x14ac:dyDescent="0.3">
      <c r="A3148">
        <v>2734</v>
      </c>
      <c r="B3148" t="s">
        <v>5000</v>
      </c>
      <c r="D3148" t="s">
        <v>5000</v>
      </c>
      <c r="G3148" t="s">
        <v>9</v>
      </c>
      <c r="H3148" t="s">
        <v>5001</v>
      </c>
    </row>
    <row r="3149" spans="1:8" x14ac:dyDescent="0.3">
      <c r="A3149">
        <v>5623</v>
      </c>
      <c r="B3149" t="s">
        <v>5002</v>
      </c>
      <c r="D3149" t="s">
        <v>5002</v>
      </c>
      <c r="G3149" t="s">
        <v>9</v>
      </c>
      <c r="H3149" t="s">
        <v>630</v>
      </c>
    </row>
    <row r="3150" spans="1:8" x14ac:dyDescent="0.3">
      <c r="A3150">
        <v>114</v>
      </c>
      <c r="B3150" t="s">
        <v>5003</v>
      </c>
      <c r="D3150" t="s">
        <v>5003</v>
      </c>
      <c r="G3150" t="s">
        <v>9</v>
      </c>
      <c r="H3150" t="s">
        <v>161</v>
      </c>
    </row>
    <row r="3151" spans="1:8" x14ac:dyDescent="0.3">
      <c r="A3151">
        <v>506</v>
      </c>
      <c r="B3151" t="s">
        <v>5004</v>
      </c>
      <c r="D3151" t="s">
        <v>5004</v>
      </c>
      <c r="G3151" t="s">
        <v>9</v>
      </c>
      <c r="H3151" t="s">
        <v>5005</v>
      </c>
    </row>
    <row r="3152" spans="1:8" x14ac:dyDescent="0.3">
      <c r="A3152">
        <v>4272</v>
      </c>
      <c r="B3152" t="s">
        <v>5006</v>
      </c>
      <c r="D3152" t="s">
        <v>5006</v>
      </c>
      <c r="G3152" t="s">
        <v>9</v>
      </c>
      <c r="H3152" t="s">
        <v>457</v>
      </c>
    </row>
    <row r="3153" spans="1:8" x14ac:dyDescent="0.3">
      <c r="A3153">
        <v>3519</v>
      </c>
      <c r="B3153" t="s">
        <v>5007</v>
      </c>
      <c r="D3153" t="s">
        <v>5007</v>
      </c>
      <c r="G3153" t="s">
        <v>9</v>
      </c>
      <c r="H3153" t="s">
        <v>5008</v>
      </c>
    </row>
    <row r="3154" spans="1:8" x14ac:dyDescent="0.3">
      <c r="A3154">
        <v>2972</v>
      </c>
      <c r="B3154" t="s">
        <v>5009</v>
      </c>
      <c r="D3154" t="s">
        <v>5009</v>
      </c>
      <c r="G3154" t="s">
        <v>9</v>
      </c>
      <c r="H3154" t="s">
        <v>1741</v>
      </c>
    </row>
    <row r="3155" spans="1:8" x14ac:dyDescent="0.3">
      <c r="A3155">
        <v>978</v>
      </c>
      <c r="B3155" t="s">
        <v>5010</v>
      </c>
      <c r="D3155" t="s">
        <v>5010</v>
      </c>
      <c r="G3155" t="s">
        <v>9</v>
      </c>
      <c r="H3155" t="s">
        <v>320</v>
      </c>
    </row>
    <row r="3156" spans="1:8" x14ac:dyDescent="0.3">
      <c r="A3156">
        <v>3423</v>
      </c>
      <c r="B3156" t="s">
        <v>5011</v>
      </c>
      <c r="D3156" t="s">
        <v>5011</v>
      </c>
      <c r="G3156" t="s">
        <v>9</v>
      </c>
      <c r="H3156" t="s">
        <v>5012</v>
      </c>
    </row>
    <row r="3157" spans="1:8" x14ac:dyDescent="0.3">
      <c r="A3157">
        <v>5394</v>
      </c>
      <c r="B3157" t="s">
        <v>5013</v>
      </c>
      <c r="D3157" t="s">
        <v>5013</v>
      </c>
      <c r="G3157" t="s">
        <v>9</v>
      </c>
      <c r="H3157" t="s">
        <v>5014</v>
      </c>
    </row>
    <row r="3158" spans="1:8" x14ac:dyDescent="0.3">
      <c r="A3158">
        <v>4930</v>
      </c>
      <c r="B3158" t="s">
        <v>5015</v>
      </c>
      <c r="D3158" t="s">
        <v>5015</v>
      </c>
      <c r="G3158" t="s">
        <v>9</v>
      </c>
      <c r="H3158" t="s">
        <v>5016</v>
      </c>
    </row>
    <row r="3159" spans="1:8" x14ac:dyDescent="0.3">
      <c r="A3159">
        <v>1185</v>
      </c>
      <c r="B3159" t="s">
        <v>5017</v>
      </c>
      <c r="D3159" t="s">
        <v>5017</v>
      </c>
      <c r="G3159" t="s">
        <v>9</v>
      </c>
      <c r="H3159" t="s">
        <v>1228</v>
      </c>
    </row>
    <row r="3160" spans="1:8" x14ac:dyDescent="0.3">
      <c r="A3160">
        <v>3440</v>
      </c>
      <c r="B3160" t="s">
        <v>5018</v>
      </c>
      <c r="D3160" t="s">
        <v>5018</v>
      </c>
      <c r="G3160" t="s">
        <v>9</v>
      </c>
      <c r="H3160" t="s">
        <v>4767</v>
      </c>
    </row>
    <row r="3161" spans="1:8" x14ac:dyDescent="0.3">
      <c r="A3161">
        <v>2439</v>
      </c>
      <c r="B3161" t="s">
        <v>5019</v>
      </c>
      <c r="D3161" t="s">
        <v>5019</v>
      </c>
      <c r="G3161" t="s">
        <v>9</v>
      </c>
      <c r="H3161" t="s">
        <v>2026</v>
      </c>
    </row>
    <row r="3162" spans="1:8" x14ac:dyDescent="0.3">
      <c r="A3162">
        <v>435</v>
      </c>
      <c r="B3162" t="s">
        <v>5020</v>
      </c>
      <c r="D3162" t="s">
        <v>5020</v>
      </c>
      <c r="G3162" t="s">
        <v>9</v>
      </c>
      <c r="H3162" t="s">
        <v>1572</v>
      </c>
    </row>
    <row r="3163" spans="1:8" x14ac:dyDescent="0.3">
      <c r="A3163">
        <v>3204</v>
      </c>
      <c r="B3163" t="s">
        <v>5021</v>
      </c>
      <c r="D3163" t="s">
        <v>5021</v>
      </c>
      <c r="G3163" t="s">
        <v>9</v>
      </c>
      <c r="H3163" t="s">
        <v>293</v>
      </c>
    </row>
    <row r="3164" spans="1:8" x14ac:dyDescent="0.3">
      <c r="A3164">
        <v>1170</v>
      </c>
      <c r="B3164" t="s">
        <v>5022</v>
      </c>
      <c r="D3164" t="s">
        <v>5022</v>
      </c>
      <c r="G3164" t="s">
        <v>9</v>
      </c>
      <c r="H3164" t="s">
        <v>1401</v>
      </c>
    </row>
    <row r="3165" spans="1:8" x14ac:dyDescent="0.3">
      <c r="A3165">
        <v>5130</v>
      </c>
      <c r="B3165" t="s">
        <v>5023</v>
      </c>
      <c r="D3165" t="s">
        <v>5023</v>
      </c>
      <c r="G3165" t="s">
        <v>9</v>
      </c>
      <c r="H3165" t="s">
        <v>5024</v>
      </c>
    </row>
    <row r="3166" spans="1:8" x14ac:dyDescent="0.3">
      <c r="A3166">
        <v>5767</v>
      </c>
      <c r="B3166" t="s">
        <v>5025</v>
      </c>
      <c r="D3166" t="s">
        <v>5025</v>
      </c>
      <c r="G3166" t="s">
        <v>9</v>
      </c>
      <c r="H3166" t="s">
        <v>1112</v>
      </c>
    </row>
    <row r="3167" spans="1:8" x14ac:dyDescent="0.3">
      <c r="A3167">
        <v>3660</v>
      </c>
      <c r="B3167" t="s">
        <v>5026</v>
      </c>
      <c r="D3167" t="s">
        <v>5026</v>
      </c>
      <c r="G3167" t="s">
        <v>9</v>
      </c>
      <c r="H3167" t="s">
        <v>5027</v>
      </c>
    </row>
    <row r="3168" spans="1:8" x14ac:dyDescent="0.3">
      <c r="A3168">
        <v>615</v>
      </c>
      <c r="B3168" t="s">
        <v>5028</v>
      </c>
      <c r="D3168" t="s">
        <v>5028</v>
      </c>
      <c r="G3168" t="s">
        <v>9</v>
      </c>
      <c r="H3168" t="s">
        <v>5029</v>
      </c>
    </row>
    <row r="3169" spans="1:8" x14ac:dyDescent="0.3">
      <c r="A3169">
        <v>1066</v>
      </c>
      <c r="B3169" t="s">
        <v>5030</v>
      </c>
      <c r="D3169" t="s">
        <v>5030</v>
      </c>
      <c r="G3169" t="s">
        <v>9</v>
      </c>
      <c r="H3169" t="s">
        <v>5031</v>
      </c>
    </row>
    <row r="3170" spans="1:8" x14ac:dyDescent="0.3">
      <c r="A3170">
        <v>5462</v>
      </c>
      <c r="B3170" t="s">
        <v>5032</v>
      </c>
      <c r="D3170" t="s">
        <v>5032</v>
      </c>
      <c r="G3170" t="s">
        <v>9</v>
      </c>
      <c r="H3170" t="s">
        <v>5033</v>
      </c>
    </row>
    <row r="3171" spans="1:8" x14ac:dyDescent="0.3">
      <c r="A3171">
        <v>378</v>
      </c>
      <c r="B3171" t="s">
        <v>5034</v>
      </c>
      <c r="D3171" t="s">
        <v>5034</v>
      </c>
      <c r="G3171" t="s">
        <v>9</v>
      </c>
      <c r="H3171" t="s">
        <v>511</v>
      </c>
    </row>
    <row r="3172" spans="1:8" x14ac:dyDescent="0.3">
      <c r="A3172">
        <v>207</v>
      </c>
      <c r="B3172" t="s">
        <v>5035</v>
      </c>
      <c r="D3172" t="s">
        <v>5035</v>
      </c>
      <c r="G3172" t="s">
        <v>9</v>
      </c>
      <c r="H3172" t="s">
        <v>4141</v>
      </c>
    </row>
    <row r="3173" spans="1:8" x14ac:dyDescent="0.3">
      <c r="A3173">
        <v>34</v>
      </c>
      <c r="B3173" t="s">
        <v>5036</v>
      </c>
      <c r="D3173" t="s">
        <v>5036</v>
      </c>
      <c r="G3173" t="s">
        <v>9</v>
      </c>
      <c r="H3173" t="s">
        <v>161</v>
      </c>
    </row>
    <row r="3174" spans="1:8" x14ac:dyDescent="0.3">
      <c r="A3174">
        <v>4970</v>
      </c>
      <c r="B3174" t="s">
        <v>5037</v>
      </c>
      <c r="D3174" t="s">
        <v>5037</v>
      </c>
      <c r="G3174" t="s">
        <v>9</v>
      </c>
      <c r="H3174" t="s">
        <v>3821</v>
      </c>
    </row>
    <row r="3175" spans="1:8" x14ac:dyDescent="0.3">
      <c r="A3175">
        <v>1195</v>
      </c>
      <c r="B3175" t="s">
        <v>5038</v>
      </c>
      <c r="D3175" t="s">
        <v>5038</v>
      </c>
      <c r="G3175" t="s">
        <v>9</v>
      </c>
      <c r="H3175" t="s">
        <v>572</v>
      </c>
    </row>
    <row r="3176" spans="1:8" x14ac:dyDescent="0.3">
      <c r="A3176">
        <v>4181</v>
      </c>
      <c r="B3176" t="s">
        <v>5039</v>
      </c>
      <c r="D3176" t="s">
        <v>5039</v>
      </c>
      <c r="G3176" t="s">
        <v>9</v>
      </c>
      <c r="H3176" t="s">
        <v>636</v>
      </c>
    </row>
    <row r="3177" spans="1:8" x14ac:dyDescent="0.3">
      <c r="A3177">
        <v>1051</v>
      </c>
      <c r="B3177" t="s">
        <v>5040</v>
      </c>
      <c r="D3177" t="s">
        <v>5040</v>
      </c>
      <c r="G3177" t="s">
        <v>9</v>
      </c>
      <c r="H3177" t="s">
        <v>5041</v>
      </c>
    </row>
    <row r="3178" spans="1:8" x14ac:dyDescent="0.3">
      <c r="A3178">
        <v>97</v>
      </c>
      <c r="B3178" t="s">
        <v>5042</v>
      </c>
      <c r="D3178" t="s">
        <v>5042</v>
      </c>
      <c r="G3178" t="s">
        <v>9</v>
      </c>
      <c r="H3178" t="s">
        <v>161</v>
      </c>
    </row>
    <row r="3179" spans="1:8" x14ac:dyDescent="0.3">
      <c r="A3179">
        <v>4362</v>
      </c>
      <c r="B3179" t="s">
        <v>5043</v>
      </c>
      <c r="D3179" t="s">
        <v>5043</v>
      </c>
      <c r="G3179" t="s">
        <v>9</v>
      </c>
      <c r="H3179" t="s">
        <v>392</v>
      </c>
    </row>
    <row r="3180" spans="1:8" x14ac:dyDescent="0.3">
      <c r="A3180">
        <v>4374</v>
      </c>
      <c r="B3180" t="s">
        <v>5044</v>
      </c>
      <c r="D3180" t="s">
        <v>5044</v>
      </c>
      <c r="G3180" t="s">
        <v>9</v>
      </c>
      <c r="H3180" t="s">
        <v>243</v>
      </c>
    </row>
    <row r="3181" spans="1:8" x14ac:dyDescent="0.3">
      <c r="A3181">
        <v>804</v>
      </c>
      <c r="B3181" t="s">
        <v>5045</v>
      </c>
      <c r="D3181" t="s">
        <v>5045</v>
      </c>
      <c r="G3181" t="s">
        <v>9</v>
      </c>
      <c r="H3181" t="s">
        <v>1009</v>
      </c>
    </row>
    <row r="3182" spans="1:8" x14ac:dyDescent="0.3">
      <c r="A3182">
        <v>4793</v>
      </c>
      <c r="B3182" t="s">
        <v>5046</v>
      </c>
      <c r="D3182" t="s">
        <v>5046</v>
      </c>
      <c r="G3182" t="s">
        <v>9</v>
      </c>
      <c r="H3182" t="s">
        <v>5047</v>
      </c>
    </row>
    <row r="3183" spans="1:8" x14ac:dyDescent="0.3">
      <c r="A3183">
        <v>4833</v>
      </c>
      <c r="B3183" t="s">
        <v>5048</v>
      </c>
      <c r="D3183" t="s">
        <v>5048</v>
      </c>
      <c r="G3183" t="s">
        <v>9</v>
      </c>
      <c r="H3183" t="s">
        <v>1674</v>
      </c>
    </row>
    <row r="3184" spans="1:8" x14ac:dyDescent="0.3">
      <c r="A3184">
        <v>5128</v>
      </c>
      <c r="B3184" t="s">
        <v>5049</v>
      </c>
      <c r="D3184" t="s">
        <v>5049</v>
      </c>
      <c r="G3184" t="s">
        <v>9</v>
      </c>
      <c r="H3184" t="s">
        <v>3903</v>
      </c>
    </row>
    <row r="3185" spans="1:8" x14ac:dyDescent="0.3">
      <c r="A3185">
        <v>5518</v>
      </c>
      <c r="B3185" t="s">
        <v>5050</v>
      </c>
      <c r="D3185" t="s">
        <v>5050</v>
      </c>
      <c r="G3185" t="s">
        <v>9</v>
      </c>
      <c r="H3185" t="s">
        <v>5051</v>
      </c>
    </row>
    <row r="3186" spans="1:8" x14ac:dyDescent="0.3">
      <c r="A3186">
        <v>339</v>
      </c>
      <c r="B3186" t="s">
        <v>5052</v>
      </c>
      <c r="D3186" t="s">
        <v>5052</v>
      </c>
      <c r="G3186" t="s">
        <v>9</v>
      </c>
      <c r="H3186" t="s">
        <v>5053</v>
      </c>
    </row>
    <row r="3187" spans="1:8" x14ac:dyDescent="0.3">
      <c r="A3187">
        <v>5616</v>
      </c>
      <c r="B3187" t="s">
        <v>5054</v>
      </c>
      <c r="D3187" t="s">
        <v>5054</v>
      </c>
      <c r="G3187" t="s">
        <v>9</v>
      </c>
      <c r="H3187" t="s">
        <v>5055</v>
      </c>
    </row>
    <row r="3188" spans="1:8" x14ac:dyDescent="0.3">
      <c r="A3188">
        <v>442</v>
      </c>
      <c r="B3188" t="s">
        <v>5056</v>
      </c>
      <c r="D3188" t="s">
        <v>5056</v>
      </c>
      <c r="G3188" t="s">
        <v>9</v>
      </c>
      <c r="H3188" t="s">
        <v>1138</v>
      </c>
    </row>
    <row r="3189" spans="1:8" x14ac:dyDescent="0.3">
      <c r="A3189">
        <v>3961</v>
      </c>
      <c r="B3189" t="s">
        <v>5057</v>
      </c>
      <c r="D3189" t="s">
        <v>5057</v>
      </c>
      <c r="G3189" t="s">
        <v>9</v>
      </c>
      <c r="H3189" t="s">
        <v>4772</v>
      </c>
    </row>
    <row r="3190" spans="1:8" x14ac:dyDescent="0.3">
      <c r="A3190">
        <v>2530</v>
      </c>
      <c r="B3190" t="s">
        <v>5058</v>
      </c>
      <c r="D3190" t="s">
        <v>5058</v>
      </c>
      <c r="G3190" t="s">
        <v>9</v>
      </c>
      <c r="H3190" t="s">
        <v>3772</v>
      </c>
    </row>
    <row r="3191" spans="1:8" x14ac:dyDescent="0.3">
      <c r="A3191">
        <v>2406</v>
      </c>
      <c r="B3191" t="s">
        <v>5059</v>
      </c>
      <c r="D3191" t="s">
        <v>5059</v>
      </c>
      <c r="G3191" t="s">
        <v>9</v>
      </c>
      <c r="H3191" t="s">
        <v>5060</v>
      </c>
    </row>
    <row r="3192" spans="1:8" x14ac:dyDescent="0.3">
      <c r="A3192">
        <v>3380</v>
      </c>
      <c r="B3192" t="s">
        <v>5061</v>
      </c>
      <c r="D3192" t="s">
        <v>5061</v>
      </c>
      <c r="G3192" t="s">
        <v>9</v>
      </c>
      <c r="H3192" t="s">
        <v>1212</v>
      </c>
    </row>
    <row r="3193" spans="1:8" x14ac:dyDescent="0.3">
      <c r="A3193">
        <v>99</v>
      </c>
      <c r="B3193" t="s">
        <v>5062</v>
      </c>
      <c r="D3193" t="s">
        <v>5062</v>
      </c>
      <c r="G3193" t="s">
        <v>9</v>
      </c>
      <c r="H3193" t="s">
        <v>161</v>
      </c>
    </row>
    <row r="3194" spans="1:8" x14ac:dyDescent="0.3">
      <c r="A3194">
        <v>4352</v>
      </c>
      <c r="B3194" t="s">
        <v>5063</v>
      </c>
      <c r="D3194" t="s">
        <v>5063</v>
      </c>
      <c r="G3194" t="s">
        <v>9</v>
      </c>
      <c r="H3194" t="s">
        <v>2597</v>
      </c>
    </row>
    <row r="3195" spans="1:8" x14ac:dyDescent="0.3">
      <c r="A3195">
        <v>1012</v>
      </c>
      <c r="B3195" t="s">
        <v>5064</v>
      </c>
      <c r="D3195" t="s">
        <v>5064</v>
      </c>
      <c r="G3195" t="s">
        <v>9</v>
      </c>
      <c r="H3195" t="s">
        <v>2414</v>
      </c>
    </row>
    <row r="3196" spans="1:8" x14ac:dyDescent="0.3">
      <c r="A3196">
        <v>4391</v>
      </c>
      <c r="B3196" t="s">
        <v>5065</v>
      </c>
      <c r="D3196" t="s">
        <v>5065</v>
      </c>
      <c r="G3196" t="s">
        <v>9</v>
      </c>
      <c r="H3196" t="s">
        <v>3515</v>
      </c>
    </row>
    <row r="3197" spans="1:8" x14ac:dyDescent="0.3">
      <c r="A3197">
        <v>5467</v>
      </c>
      <c r="B3197" t="s">
        <v>5066</v>
      </c>
      <c r="D3197" t="s">
        <v>5066</v>
      </c>
      <c r="G3197" t="s">
        <v>9</v>
      </c>
      <c r="H3197" t="s">
        <v>991</v>
      </c>
    </row>
    <row r="3198" spans="1:8" x14ac:dyDescent="0.3">
      <c r="A3198">
        <v>4066</v>
      </c>
      <c r="B3198" t="s">
        <v>5067</v>
      </c>
      <c r="D3198" t="s">
        <v>5067</v>
      </c>
      <c r="G3198" t="s">
        <v>9</v>
      </c>
      <c r="H3198" t="s">
        <v>5068</v>
      </c>
    </row>
    <row r="3199" spans="1:8" x14ac:dyDescent="0.3">
      <c r="A3199">
        <v>712</v>
      </c>
      <c r="B3199" t="s">
        <v>5069</v>
      </c>
      <c r="D3199" t="s">
        <v>5069</v>
      </c>
      <c r="G3199" t="s">
        <v>9</v>
      </c>
      <c r="H3199" t="s">
        <v>5070</v>
      </c>
    </row>
    <row r="3200" spans="1:8" x14ac:dyDescent="0.3">
      <c r="A3200">
        <v>3031</v>
      </c>
      <c r="B3200" t="s">
        <v>5071</v>
      </c>
      <c r="D3200" t="s">
        <v>5071</v>
      </c>
      <c r="G3200" t="s">
        <v>9</v>
      </c>
      <c r="H3200" t="s">
        <v>121</v>
      </c>
    </row>
    <row r="3201" spans="1:8" x14ac:dyDescent="0.3">
      <c r="A3201">
        <v>3629</v>
      </c>
      <c r="B3201" t="s">
        <v>5072</v>
      </c>
      <c r="D3201" t="s">
        <v>5072</v>
      </c>
      <c r="G3201" t="s">
        <v>9</v>
      </c>
      <c r="H3201" t="s">
        <v>1594</v>
      </c>
    </row>
    <row r="3202" spans="1:8" x14ac:dyDescent="0.3">
      <c r="A3202">
        <v>5209</v>
      </c>
      <c r="B3202" t="s">
        <v>5073</v>
      </c>
      <c r="D3202" t="s">
        <v>5073</v>
      </c>
      <c r="G3202" t="s">
        <v>9</v>
      </c>
      <c r="H3202" t="s">
        <v>5074</v>
      </c>
    </row>
    <row r="3203" spans="1:8" x14ac:dyDescent="0.3">
      <c r="A3203">
        <v>3025</v>
      </c>
      <c r="B3203" t="s">
        <v>5075</v>
      </c>
      <c r="D3203" t="s">
        <v>5075</v>
      </c>
      <c r="G3203" t="s">
        <v>9</v>
      </c>
      <c r="H3203" t="s">
        <v>5076</v>
      </c>
    </row>
    <row r="3204" spans="1:8" x14ac:dyDescent="0.3">
      <c r="A3204">
        <v>137</v>
      </c>
      <c r="B3204" t="s">
        <v>5077</v>
      </c>
      <c r="D3204" t="s">
        <v>5077</v>
      </c>
      <c r="G3204" t="s">
        <v>9</v>
      </c>
      <c r="H3204" t="s">
        <v>2113</v>
      </c>
    </row>
    <row r="3205" spans="1:8" x14ac:dyDescent="0.3">
      <c r="A3205">
        <v>1349</v>
      </c>
      <c r="B3205" t="s">
        <v>5078</v>
      </c>
      <c r="D3205" t="s">
        <v>5078</v>
      </c>
      <c r="G3205" t="s">
        <v>9</v>
      </c>
      <c r="H3205" t="s">
        <v>5079</v>
      </c>
    </row>
    <row r="3206" spans="1:8" x14ac:dyDescent="0.3">
      <c r="A3206">
        <v>2865</v>
      </c>
      <c r="B3206" t="s">
        <v>5080</v>
      </c>
      <c r="D3206" t="s">
        <v>5080</v>
      </c>
      <c r="G3206" t="s">
        <v>9</v>
      </c>
      <c r="H3206" t="s">
        <v>4748</v>
      </c>
    </row>
    <row r="3207" spans="1:8" x14ac:dyDescent="0.3">
      <c r="A3207">
        <v>4519</v>
      </c>
      <c r="B3207" t="s">
        <v>5081</v>
      </c>
      <c r="D3207" t="s">
        <v>5081</v>
      </c>
      <c r="G3207" t="s">
        <v>9</v>
      </c>
      <c r="H3207" t="s">
        <v>2174</v>
      </c>
    </row>
    <row r="3208" spans="1:8" x14ac:dyDescent="0.3">
      <c r="A3208">
        <v>4598</v>
      </c>
      <c r="B3208" t="s">
        <v>5082</v>
      </c>
      <c r="D3208" t="s">
        <v>5082</v>
      </c>
      <c r="G3208" t="s">
        <v>9</v>
      </c>
      <c r="H3208" t="s">
        <v>2566</v>
      </c>
    </row>
    <row r="3209" spans="1:8" x14ac:dyDescent="0.3">
      <c r="A3209">
        <v>5132</v>
      </c>
      <c r="B3209" t="s">
        <v>5083</v>
      </c>
      <c r="D3209" t="s">
        <v>5083</v>
      </c>
      <c r="G3209" t="s">
        <v>9</v>
      </c>
      <c r="H3209" t="s">
        <v>2382</v>
      </c>
    </row>
    <row r="3210" spans="1:8" x14ac:dyDescent="0.3">
      <c r="A3210">
        <v>941</v>
      </c>
      <c r="B3210" t="s">
        <v>5084</v>
      </c>
      <c r="D3210" t="s">
        <v>5084</v>
      </c>
      <c r="G3210" t="s">
        <v>9</v>
      </c>
      <c r="H3210" t="s">
        <v>5085</v>
      </c>
    </row>
    <row r="3211" spans="1:8" x14ac:dyDescent="0.3">
      <c r="A3211">
        <v>2637</v>
      </c>
      <c r="B3211" t="s">
        <v>5086</v>
      </c>
      <c r="D3211" t="s">
        <v>5086</v>
      </c>
      <c r="G3211" t="s">
        <v>9</v>
      </c>
      <c r="H3211" t="s">
        <v>4696</v>
      </c>
    </row>
    <row r="3212" spans="1:8" x14ac:dyDescent="0.3">
      <c r="A3212">
        <v>371</v>
      </c>
      <c r="B3212" t="s">
        <v>5087</v>
      </c>
      <c r="D3212" t="s">
        <v>5087</v>
      </c>
      <c r="G3212" t="s">
        <v>9</v>
      </c>
      <c r="H3212" t="s">
        <v>511</v>
      </c>
    </row>
    <row r="3213" spans="1:8" x14ac:dyDescent="0.3">
      <c r="A3213">
        <v>2585</v>
      </c>
      <c r="B3213" t="s">
        <v>5088</v>
      </c>
      <c r="D3213" t="s">
        <v>5088</v>
      </c>
      <c r="G3213" t="s">
        <v>9</v>
      </c>
      <c r="H3213" t="s">
        <v>4932</v>
      </c>
    </row>
    <row r="3214" spans="1:8" x14ac:dyDescent="0.3">
      <c r="A3214">
        <v>1050</v>
      </c>
      <c r="B3214" t="s">
        <v>5089</v>
      </c>
      <c r="D3214" t="s">
        <v>5089</v>
      </c>
      <c r="G3214" t="s">
        <v>9</v>
      </c>
      <c r="H3214" t="s">
        <v>1838</v>
      </c>
    </row>
    <row r="3215" spans="1:8" x14ac:dyDescent="0.3">
      <c r="A3215">
        <v>3042</v>
      </c>
      <c r="B3215" t="s">
        <v>5090</v>
      </c>
      <c r="D3215" t="s">
        <v>5090</v>
      </c>
      <c r="G3215" t="s">
        <v>9</v>
      </c>
      <c r="H3215" t="s">
        <v>4356</v>
      </c>
    </row>
    <row r="3216" spans="1:8" x14ac:dyDescent="0.3">
      <c r="A3216">
        <v>4402</v>
      </c>
      <c r="B3216" t="s">
        <v>5091</v>
      </c>
      <c r="D3216" t="s">
        <v>5091</v>
      </c>
      <c r="G3216" t="s">
        <v>9</v>
      </c>
      <c r="H3216" t="s">
        <v>5092</v>
      </c>
    </row>
    <row r="3217" spans="1:8" x14ac:dyDescent="0.3">
      <c r="A3217">
        <v>4642</v>
      </c>
      <c r="B3217" t="s">
        <v>5093</v>
      </c>
      <c r="D3217" t="s">
        <v>5093</v>
      </c>
      <c r="G3217" t="s">
        <v>9</v>
      </c>
      <c r="H3217" t="s">
        <v>3612</v>
      </c>
    </row>
    <row r="3218" spans="1:8" x14ac:dyDescent="0.3">
      <c r="A3218">
        <v>553</v>
      </c>
      <c r="B3218" t="s">
        <v>5094</v>
      </c>
      <c r="D3218" t="s">
        <v>5094</v>
      </c>
      <c r="G3218" t="s">
        <v>9</v>
      </c>
      <c r="H3218" t="s">
        <v>5095</v>
      </c>
    </row>
    <row r="3219" spans="1:8" x14ac:dyDescent="0.3">
      <c r="A3219">
        <v>4851</v>
      </c>
      <c r="B3219" t="s">
        <v>5096</v>
      </c>
      <c r="D3219" t="s">
        <v>5096</v>
      </c>
      <c r="G3219" t="s">
        <v>9</v>
      </c>
      <c r="H3219" t="s">
        <v>5097</v>
      </c>
    </row>
    <row r="3220" spans="1:8" x14ac:dyDescent="0.3">
      <c r="A3220">
        <v>3852</v>
      </c>
      <c r="B3220" t="s">
        <v>5098</v>
      </c>
      <c r="D3220" t="s">
        <v>5098</v>
      </c>
      <c r="G3220" t="s">
        <v>9</v>
      </c>
      <c r="H3220" t="s">
        <v>5099</v>
      </c>
    </row>
    <row r="3221" spans="1:8" x14ac:dyDescent="0.3">
      <c r="A3221">
        <v>5554</v>
      </c>
      <c r="B3221" t="s">
        <v>5100</v>
      </c>
      <c r="D3221" t="s">
        <v>5100</v>
      </c>
      <c r="G3221" t="s">
        <v>9</v>
      </c>
      <c r="H3221" t="s">
        <v>5101</v>
      </c>
    </row>
    <row r="3222" spans="1:8" x14ac:dyDescent="0.3">
      <c r="A3222">
        <v>392</v>
      </c>
      <c r="B3222" t="s">
        <v>5102</v>
      </c>
      <c r="D3222" t="s">
        <v>5102</v>
      </c>
      <c r="G3222" t="s">
        <v>9</v>
      </c>
      <c r="H3222" t="s">
        <v>5103</v>
      </c>
    </row>
    <row r="3223" spans="1:8" x14ac:dyDescent="0.3">
      <c r="A3223">
        <v>3371</v>
      </c>
      <c r="B3223" t="s">
        <v>5104</v>
      </c>
      <c r="D3223" t="s">
        <v>5104</v>
      </c>
      <c r="G3223" t="s">
        <v>9</v>
      </c>
      <c r="H3223" t="s">
        <v>5105</v>
      </c>
    </row>
    <row r="3224" spans="1:8" x14ac:dyDescent="0.3">
      <c r="A3224">
        <v>828</v>
      </c>
      <c r="B3224" t="s">
        <v>5106</v>
      </c>
      <c r="D3224" t="s">
        <v>5106</v>
      </c>
      <c r="G3224" t="s">
        <v>9</v>
      </c>
      <c r="H3224" t="s">
        <v>187</v>
      </c>
    </row>
    <row r="3225" spans="1:8" x14ac:dyDescent="0.3">
      <c r="A3225">
        <v>5245</v>
      </c>
      <c r="B3225" t="s">
        <v>5107</v>
      </c>
      <c r="D3225" t="s">
        <v>5107</v>
      </c>
      <c r="G3225" t="s">
        <v>9</v>
      </c>
      <c r="H3225" t="s">
        <v>5108</v>
      </c>
    </row>
    <row r="3226" spans="1:8" x14ac:dyDescent="0.3">
      <c r="A3226">
        <v>4929</v>
      </c>
      <c r="B3226" t="s">
        <v>5109</v>
      </c>
      <c r="D3226" t="s">
        <v>5109</v>
      </c>
      <c r="G3226" t="s">
        <v>9</v>
      </c>
      <c r="H3226" t="s">
        <v>5110</v>
      </c>
    </row>
    <row r="3227" spans="1:8" x14ac:dyDescent="0.3">
      <c r="A3227">
        <v>3765</v>
      </c>
      <c r="B3227" t="s">
        <v>5111</v>
      </c>
      <c r="D3227" t="s">
        <v>5111</v>
      </c>
      <c r="G3227" t="s">
        <v>9</v>
      </c>
      <c r="H3227" t="s">
        <v>5112</v>
      </c>
    </row>
    <row r="3228" spans="1:8" x14ac:dyDescent="0.3">
      <c r="A3228">
        <v>5393</v>
      </c>
      <c r="B3228" t="s">
        <v>5113</v>
      </c>
      <c r="D3228" t="s">
        <v>5113</v>
      </c>
      <c r="G3228" t="s">
        <v>9</v>
      </c>
      <c r="H3228" t="s">
        <v>5114</v>
      </c>
    </row>
    <row r="3229" spans="1:8" x14ac:dyDescent="0.3">
      <c r="A3229">
        <v>4237</v>
      </c>
      <c r="B3229" t="s">
        <v>5115</v>
      </c>
      <c r="D3229" t="s">
        <v>5115</v>
      </c>
      <c r="G3229" t="s">
        <v>9</v>
      </c>
      <c r="H3229" t="s">
        <v>3874</v>
      </c>
    </row>
    <row r="3230" spans="1:8" x14ac:dyDescent="0.3">
      <c r="A3230">
        <v>2934</v>
      </c>
      <c r="B3230" t="s">
        <v>5116</v>
      </c>
      <c r="D3230" t="s">
        <v>5116</v>
      </c>
      <c r="G3230" t="s">
        <v>9</v>
      </c>
      <c r="H3230" t="s">
        <v>5117</v>
      </c>
    </row>
    <row r="3231" spans="1:8" x14ac:dyDescent="0.3">
      <c r="A3231">
        <v>3288</v>
      </c>
      <c r="B3231" t="s">
        <v>5118</v>
      </c>
      <c r="D3231" t="s">
        <v>5118</v>
      </c>
      <c r="G3231" t="s">
        <v>9</v>
      </c>
      <c r="H3231" t="s">
        <v>1017</v>
      </c>
    </row>
    <row r="3232" spans="1:8" x14ac:dyDescent="0.3">
      <c r="A3232">
        <v>416</v>
      </c>
      <c r="B3232" t="s">
        <v>5119</v>
      </c>
      <c r="D3232" t="s">
        <v>5119</v>
      </c>
      <c r="G3232" t="s">
        <v>9</v>
      </c>
      <c r="H3232" t="s">
        <v>2181</v>
      </c>
    </row>
    <row r="3233" spans="1:8" x14ac:dyDescent="0.3">
      <c r="A3233">
        <v>398</v>
      </c>
      <c r="B3233" t="s">
        <v>5120</v>
      </c>
      <c r="D3233" t="s">
        <v>5120</v>
      </c>
      <c r="G3233" t="s">
        <v>9</v>
      </c>
      <c r="H3233" t="s">
        <v>3503</v>
      </c>
    </row>
    <row r="3234" spans="1:8" x14ac:dyDescent="0.3">
      <c r="A3234">
        <v>4196</v>
      </c>
      <c r="B3234" t="s">
        <v>5121</v>
      </c>
      <c r="D3234" t="s">
        <v>5121</v>
      </c>
      <c r="G3234" t="s">
        <v>9</v>
      </c>
      <c r="H3234" t="s">
        <v>3159</v>
      </c>
    </row>
    <row r="3235" spans="1:8" x14ac:dyDescent="0.3">
      <c r="A3235">
        <v>4482</v>
      </c>
      <c r="B3235" t="s">
        <v>5122</v>
      </c>
      <c r="D3235" t="s">
        <v>5122</v>
      </c>
      <c r="G3235" t="s">
        <v>9</v>
      </c>
      <c r="H3235" t="s">
        <v>5123</v>
      </c>
    </row>
    <row r="3236" spans="1:8" x14ac:dyDescent="0.3">
      <c r="A3236">
        <v>3820</v>
      </c>
      <c r="B3236" t="s">
        <v>5124</v>
      </c>
      <c r="D3236" t="s">
        <v>5124</v>
      </c>
      <c r="G3236" t="s">
        <v>9</v>
      </c>
      <c r="H3236" t="s">
        <v>5125</v>
      </c>
    </row>
    <row r="3237" spans="1:8" x14ac:dyDescent="0.3">
      <c r="A3237">
        <v>5206</v>
      </c>
      <c r="B3237" t="s">
        <v>5126</v>
      </c>
      <c r="D3237" t="s">
        <v>5126</v>
      </c>
      <c r="G3237" t="s">
        <v>9</v>
      </c>
      <c r="H3237" t="s">
        <v>4009</v>
      </c>
    </row>
    <row r="3238" spans="1:8" x14ac:dyDescent="0.3">
      <c r="A3238">
        <v>5047</v>
      </c>
      <c r="B3238" t="s">
        <v>5127</v>
      </c>
      <c r="D3238" t="s">
        <v>5127</v>
      </c>
      <c r="G3238" t="s">
        <v>9</v>
      </c>
      <c r="H3238" t="s">
        <v>975</v>
      </c>
    </row>
    <row r="3239" spans="1:8" x14ac:dyDescent="0.3">
      <c r="A3239">
        <v>5187</v>
      </c>
      <c r="B3239" t="s">
        <v>5128</v>
      </c>
      <c r="D3239" t="s">
        <v>5128</v>
      </c>
      <c r="G3239" t="s">
        <v>9</v>
      </c>
      <c r="H3239" t="s">
        <v>1247</v>
      </c>
    </row>
    <row r="3240" spans="1:8" x14ac:dyDescent="0.3">
      <c r="A3240">
        <v>3106</v>
      </c>
      <c r="B3240" t="s">
        <v>5129</v>
      </c>
      <c r="D3240" t="s">
        <v>5129</v>
      </c>
      <c r="G3240" t="s">
        <v>9</v>
      </c>
      <c r="H3240" t="s">
        <v>5130</v>
      </c>
    </row>
    <row r="3241" spans="1:8" x14ac:dyDescent="0.3">
      <c r="A3241">
        <v>4881</v>
      </c>
      <c r="B3241" t="s">
        <v>5131</v>
      </c>
      <c r="D3241" t="s">
        <v>5131</v>
      </c>
      <c r="G3241" t="s">
        <v>9</v>
      </c>
      <c r="H3241" t="s">
        <v>304</v>
      </c>
    </row>
    <row r="3242" spans="1:8" x14ac:dyDescent="0.3">
      <c r="A3242">
        <v>697</v>
      </c>
      <c r="B3242" t="s">
        <v>5132</v>
      </c>
      <c r="D3242" t="s">
        <v>5132</v>
      </c>
      <c r="G3242" t="s">
        <v>9</v>
      </c>
      <c r="H3242" t="s">
        <v>5133</v>
      </c>
    </row>
    <row r="3243" spans="1:8" x14ac:dyDescent="0.3">
      <c r="A3243">
        <v>3711</v>
      </c>
      <c r="B3243" t="s">
        <v>5134</v>
      </c>
      <c r="D3243" t="s">
        <v>5134</v>
      </c>
      <c r="G3243" t="s">
        <v>9</v>
      </c>
      <c r="H3243" t="s">
        <v>5135</v>
      </c>
    </row>
    <row r="3244" spans="1:8" x14ac:dyDescent="0.3">
      <c r="A3244">
        <v>2528</v>
      </c>
      <c r="B3244" t="s">
        <v>5136</v>
      </c>
      <c r="D3244" t="s">
        <v>5136</v>
      </c>
      <c r="G3244" t="s">
        <v>9</v>
      </c>
      <c r="H3244" t="s">
        <v>131</v>
      </c>
    </row>
    <row r="3245" spans="1:8" x14ac:dyDescent="0.3">
      <c r="A3245">
        <v>4980</v>
      </c>
      <c r="B3245" t="s">
        <v>5137</v>
      </c>
      <c r="D3245" t="s">
        <v>5137</v>
      </c>
      <c r="G3245" t="s">
        <v>9</v>
      </c>
      <c r="H3245" t="s">
        <v>2712</v>
      </c>
    </row>
    <row r="3246" spans="1:8" x14ac:dyDescent="0.3">
      <c r="A3246">
        <v>100</v>
      </c>
      <c r="B3246" t="s">
        <v>5138</v>
      </c>
      <c r="D3246" t="s">
        <v>5138</v>
      </c>
      <c r="G3246" t="s">
        <v>9</v>
      </c>
      <c r="H3246" t="s">
        <v>161</v>
      </c>
    </row>
    <row r="3247" spans="1:8" x14ac:dyDescent="0.3">
      <c r="A3247">
        <v>3338</v>
      </c>
      <c r="B3247" t="s">
        <v>5139</v>
      </c>
      <c r="D3247" t="s">
        <v>5139</v>
      </c>
      <c r="G3247" t="s">
        <v>9</v>
      </c>
      <c r="H3247" t="s">
        <v>256</v>
      </c>
    </row>
    <row r="3248" spans="1:8" x14ac:dyDescent="0.3">
      <c r="A3248">
        <v>4596</v>
      </c>
      <c r="B3248" t="s">
        <v>5140</v>
      </c>
      <c r="D3248" t="s">
        <v>5140</v>
      </c>
      <c r="G3248" t="s">
        <v>9</v>
      </c>
      <c r="H3248" t="s">
        <v>408</v>
      </c>
    </row>
    <row r="3249" spans="1:8" x14ac:dyDescent="0.3">
      <c r="A3249">
        <v>4469</v>
      </c>
      <c r="B3249" t="s">
        <v>5141</v>
      </c>
      <c r="D3249" t="s">
        <v>5141</v>
      </c>
      <c r="G3249" t="s">
        <v>9</v>
      </c>
      <c r="H3249" t="s">
        <v>1314</v>
      </c>
    </row>
    <row r="3250" spans="1:8" x14ac:dyDescent="0.3">
      <c r="A3250">
        <v>4981</v>
      </c>
      <c r="B3250" t="s">
        <v>5142</v>
      </c>
      <c r="D3250" t="s">
        <v>5142</v>
      </c>
      <c r="G3250" t="s">
        <v>9</v>
      </c>
      <c r="H3250" t="s">
        <v>2712</v>
      </c>
    </row>
    <row r="3251" spans="1:8" x14ac:dyDescent="0.3">
      <c r="A3251">
        <v>5205</v>
      </c>
      <c r="B3251" t="s">
        <v>5143</v>
      </c>
      <c r="D3251" t="s">
        <v>5143</v>
      </c>
      <c r="G3251" t="s">
        <v>9</v>
      </c>
      <c r="H3251" t="s">
        <v>5144</v>
      </c>
    </row>
    <row r="3252" spans="1:8" x14ac:dyDescent="0.3">
      <c r="A3252">
        <v>2955</v>
      </c>
      <c r="B3252" t="s">
        <v>5145</v>
      </c>
      <c r="D3252" t="s">
        <v>5145</v>
      </c>
      <c r="G3252" t="s">
        <v>9</v>
      </c>
      <c r="H3252" t="s">
        <v>315</v>
      </c>
    </row>
    <row r="3253" spans="1:8" x14ac:dyDescent="0.3">
      <c r="A3253">
        <v>1155</v>
      </c>
      <c r="B3253" t="s">
        <v>5146</v>
      </c>
      <c r="D3253" t="s">
        <v>5146</v>
      </c>
      <c r="G3253" t="s">
        <v>9</v>
      </c>
      <c r="H3253" t="s">
        <v>5147</v>
      </c>
    </row>
    <row r="3254" spans="1:8" x14ac:dyDescent="0.3">
      <c r="A3254">
        <v>4443</v>
      </c>
      <c r="B3254" t="s">
        <v>5148</v>
      </c>
      <c r="D3254" t="s">
        <v>5148</v>
      </c>
      <c r="G3254" t="s">
        <v>9</v>
      </c>
      <c r="H3254" t="s">
        <v>200</v>
      </c>
    </row>
    <row r="3255" spans="1:8" x14ac:dyDescent="0.3">
      <c r="A3255">
        <v>3623</v>
      </c>
      <c r="B3255" t="s">
        <v>5149</v>
      </c>
      <c r="D3255" t="s">
        <v>5149</v>
      </c>
      <c r="G3255" t="s">
        <v>9</v>
      </c>
      <c r="H3255" t="s">
        <v>1302</v>
      </c>
    </row>
    <row r="3256" spans="1:8" x14ac:dyDescent="0.3">
      <c r="A3256">
        <v>2897</v>
      </c>
      <c r="B3256" t="s">
        <v>5150</v>
      </c>
      <c r="D3256" t="s">
        <v>5150</v>
      </c>
      <c r="G3256" t="s">
        <v>9</v>
      </c>
      <c r="H3256" t="s">
        <v>1965</v>
      </c>
    </row>
    <row r="3257" spans="1:8" x14ac:dyDescent="0.3">
      <c r="A3257">
        <v>3488</v>
      </c>
      <c r="B3257" t="s">
        <v>5151</v>
      </c>
      <c r="D3257" t="s">
        <v>5151</v>
      </c>
      <c r="G3257" t="s">
        <v>9</v>
      </c>
      <c r="H3257" t="s">
        <v>3381</v>
      </c>
    </row>
    <row r="3258" spans="1:8" x14ac:dyDescent="0.3">
      <c r="A3258">
        <v>4675</v>
      </c>
      <c r="B3258" t="s">
        <v>5152</v>
      </c>
      <c r="D3258" t="s">
        <v>5152</v>
      </c>
      <c r="G3258" t="s">
        <v>9</v>
      </c>
      <c r="H3258" t="s">
        <v>2285</v>
      </c>
    </row>
    <row r="3259" spans="1:8" x14ac:dyDescent="0.3">
      <c r="A3259">
        <v>5613</v>
      </c>
      <c r="B3259" t="s">
        <v>5153</v>
      </c>
      <c r="D3259" t="s">
        <v>5153</v>
      </c>
      <c r="G3259" t="s">
        <v>9</v>
      </c>
      <c r="H3259" t="s">
        <v>5154</v>
      </c>
    </row>
    <row r="3260" spans="1:8" x14ac:dyDescent="0.3">
      <c r="A3260">
        <v>4542</v>
      </c>
      <c r="B3260" t="s">
        <v>5155</v>
      </c>
      <c r="D3260" t="s">
        <v>5155</v>
      </c>
      <c r="G3260" t="s">
        <v>9</v>
      </c>
      <c r="H3260" t="s">
        <v>333</v>
      </c>
    </row>
    <row r="3261" spans="1:8" x14ac:dyDescent="0.3">
      <c r="A3261">
        <v>4045</v>
      </c>
      <c r="B3261" t="s">
        <v>5156</v>
      </c>
      <c r="D3261" t="s">
        <v>5156</v>
      </c>
      <c r="G3261" t="s">
        <v>9</v>
      </c>
      <c r="H3261" t="s">
        <v>5157</v>
      </c>
    </row>
    <row r="3262" spans="1:8" x14ac:dyDescent="0.3">
      <c r="A3262">
        <v>101</v>
      </c>
      <c r="B3262" t="s">
        <v>5158</v>
      </c>
      <c r="D3262" t="s">
        <v>5158</v>
      </c>
      <c r="G3262" t="s">
        <v>9</v>
      </c>
      <c r="H3262" t="s">
        <v>161</v>
      </c>
    </row>
    <row r="3263" spans="1:8" x14ac:dyDescent="0.3">
      <c r="A3263">
        <v>2967</v>
      </c>
      <c r="B3263" t="s">
        <v>5159</v>
      </c>
      <c r="D3263" t="s">
        <v>5159</v>
      </c>
      <c r="G3263" t="s">
        <v>9</v>
      </c>
      <c r="H3263" t="s">
        <v>3441</v>
      </c>
    </row>
    <row r="3264" spans="1:8" x14ac:dyDescent="0.3">
      <c r="A3264">
        <v>164</v>
      </c>
      <c r="B3264" t="s">
        <v>5160</v>
      </c>
      <c r="D3264" t="s">
        <v>5160</v>
      </c>
      <c r="G3264" t="s">
        <v>9</v>
      </c>
      <c r="H3264" t="s">
        <v>181</v>
      </c>
    </row>
    <row r="3265" spans="1:8" x14ac:dyDescent="0.3">
      <c r="A3265">
        <v>1182</v>
      </c>
      <c r="B3265" t="s">
        <v>5161</v>
      </c>
      <c r="D3265" t="s">
        <v>5161</v>
      </c>
      <c r="G3265" t="s">
        <v>9</v>
      </c>
      <c r="H3265" t="s">
        <v>449</v>
      </c>
    </row>
    <row r="3266" spans="1:8" x14ac:dyDescent="0.3">
      <c r="A3266">
        <v>4579</v>
      </c>
      <c r="B3266" t="s">
        <v>5162</v>
      </c>
      <c r="D3266" t="s">
        <v>5162</v>
      </c>
      <c r="G3266" t="s">
        <v>9</v>
      </c>
      <c r="H3266" t="s">
        <v>210</v>
      </c>
    </row>
    <row r="3267" spans="1:8" x14ac:dyDescent="0.3">
      <c r="A3267">
        <v>5705</v>
      </c>
      <c r="B3267" t="s">
        <v>5163</v>
      </c>
      <c r="D3267" t="s">
        <v>5163</v>
      </c>
      <c r="G3267" t="s">
        <v>9</v>
      </c>
      <c r="H3267" t="s">
        <v>5164</v>
      </c>
    </row>
    <row r="3268" spans="1:8" x14ac:dyDescent="0.3">
      <c r="A3268">
        <v>3842</v>
      </c>
      <c r="B3268" t="s">
        <v>5165</v>
      </c>
      <c r="D3268" t="s">
        <v>5165</v>
      </c>
      <c r="G3268" t="s">
        <v>9</v>
      </c>
      <c r="H3268" t="s">
        <v>5166</v>
      </c>
    </row>
    <row r="3269" spans="1:8" x14ac:dyDescent="0.3">
      <c r="A3269">
        <v>2724</v>
      </c>
      <c r="B3269" t="s">
        <v>5167</v>
      </c>
      <c r="D3269" t="s">
        <v>5167</v>
      </c>
      <c r="G3269" t="s">
        <v>9</v>
      </c>
      <c r="H3269" t="s">
        <v>3979</v>
      </c>
    </row>
    <row r="3270" spans="1:8" x14ac:dyDescent="0.3">
      <c r="A3270">
        <v>102</v>
      </c>
      <c r="B3270" t="s">
        <v>5168</v>
      </c>
      <c r="D3270" t="s">
        <v>5168</v>
      </c>
      <c r="G3270" t="s">
        <v>9</v>
      </c>
      <c r="H3270" t="s">
        <v>161</v>
      </c>
    </row>
    <row r="3271" spans="1:8" x14ac:dyDescent="0.3">
      <c r="A3271">
        <v>3640</v>
      </c>
      <c r="B3271" t="s">
        <v>5169</v>
      </c>
      <c r="D3271" t="s">
        <v>5169</v>
      </c>
      <c r="G3271" t="s">
        <v>9</v>
      </c>
      <c r="H3271" t="s">
        <v>1745</v>
      </c>
    </row>
    <row r="3272" spans="1:8" x14ac:dyDescent="0.3">
      <c r="A3272">
        <v>3268</v>
      </c>
      <c r="B3272" t="s">
        <v>5170</v>
      </c>
      <c r="D3272" t="s">
        <v>5170</v>
      </c>
      <c r="G3272" t="s">
        <v>9</v>
      </c>
      <c r="H3272" t="s">
        <v>4946</v>
      </c>
    </row>
    <row r="3273" spans="1:8" x14ac:dyDescent="0.3">
      <c r="A3273">
        <v>1364</v>
      </c>
      <c r="B3273" t="s">
        <v>5171</v>
      </c>
      <c r="D3273" t="s">
        <v>5171</v>
      </c>
      <c r="G3273" t="s">
        <v>9</v>
      </c>
      <c r="H3273" t="s">
        <v>5172</v>
      </c>
    </row>
    <row r="3274" spans="1:8" x14ac:dyDescent="0.3">
      <c r="A3274">
        <v>5038</v>
      </c>
      <c r="B3274" t="s">
        <v>5173</v>
      </c>
      <c r="D3274" t="s">
        <v>5173</v>
      </c>
      <c r="G3274" t="s">
        <v>9</v>
      </c>
      <c r="H3274" t="s">
        <v>356</v>
      </c>
    </row>
    <row r="3275" spans="1:8" x14ac:dyDescent="0.3">
      <c r="A3275">
        <v>2633</v>
      </c>
      <c r="B3275" t="s">
        <v>5174</v>
      </c>
      <c r="D3275" t="s">
        <v>5174</v>
      </c>
      <c r="G3275" t="s">
        <v>9</v>
      </c>
      <c r="H3275" t="s">
        <v>5175</v>
      </c>
    </row>
    <row r="3276" spans="1:8" x14ac:dyDescent="0.3">
      <c r="A3276">
        <v>5107</v>
      </c>
      <c r="B3276" t="s">
        <v>5176</v>
      </c>
      <c r="D3276" t="s">
        <v>5176</v>
      </c>
      <c r="G3276" t="s">
        <v>9</v>
      </c>
      <c r="H3276" t="s">
        <v>4235</v>
      </c>
    </row>
    <row r="3277" spans="1:8" x14ac:dyDescent="0.3">
      <c r="A3277">
        <v>5587</v>
      </c>
      <c r="B3277" t="s">
        <v>5177</v>
      </c>
      <c r="D3277" t="s">
        <v>5177</v>
      </c>
      <c r="G3277" t="s">
        <v>9</v>
      </c>
      <c r="H3277" t="s">
        <v>2134</v>
      </c>
    </row>
    <row r="3278" spans="1:8" x14ac:dyDescent="0.3">
      <c r="A3278">
        <v>5390</v>
      </c>
      <c r="B3278" t="s">
        <v>5178</v>
      </c>
      <c r="D3278" t="s">
        <v>5178</v>
      </c>
      <c r="G3278" t="s">
        <v>9</v>
      </c>
      <c r="H3278" t="s">
        <v>2309</v>
      </c>
    </row>
    <row r="3279" spans="1:8" x14ac:dyDescent="0.3">
      <c r="A3279">
        <v>3236</v>
      </c>
      <c r="B3279" t="s">
        <v>5179</v>
      </c>
      <c r="D3279" t="s">
        <v>5179</v>
      </c>
      <c r="G3279" t="s">
        <v>9</v>
      </c>
      <c r="H3279" t="s">
        <v>3925</v>
      </c>
    </row>
    <row r="3280" spans="1:8" x14ac:dyDescent="0.3">
      <c r="A3280">
        <v>4271</v>
      </c>
      <c r="B3280" t="s">
        <v>5180</v>
      </c>
      <c r="D3280" t="s">
        <v>5180</v>
      </c>
      <c r="G3280" t="s">
        <v>9</v>
      </c>
      <c r="H3280" t="s">
        <v>457</v>
      </c>
    </row>
    <row r="3281" spans="1:8" x14ac:dyDescent="0.3">
      <c r="A3281">
        <v>3543</v>
      </c>
      <c r="B3281" t="s">
        <v>5181</v>
      </c>
      <c r="D3281" t="s">
        <v>5181</v>
      </c>
      <c r="G3281" t="s">
        <v>9</v>
      </c>
      <c r="H3281" t="s">
        <v>5182</v>
      </c>
    </row>
    <row r="3282" spans="1:8" x14ac:dyDescent="0.3">
      <c r="A3282">
        <v>2749</v>
      </c>
      <c r="B3282" t="s">
        <v>5183</v>
      </c>
      <c r="D3282" t="s">
        <v>5183</v>
      </c>
      <c r="G3282" t="s">
        <v>9</v>
      </c>
      <c r="H3282" t="s">
        <v>2956</v>
      </c>
    </row>
    <row r="3283" spans="1:8" x14ac:dyDescent="0.3">
      <c r="A3283">
        <v>3871</v>
      </c>
      <c r="B3283" t="s">
        <v>5184</v>
      </c>
      <c r="D3283" t="s">
        <v>5184</v>
      </c>
      <c r="G3283" t="s">
        <v>9</v>
      </c>
      <c r="H3283" t="s">
        <v>204</v>
      </c>
    </row>
    <row r="3284" spans="1:8" x14ac:dyDescent="0.3">
      <c r="A3284">
        <v>3053</v>
      </c>
      <c r="B3284" t="s">
        <v>5185</v>
      </c>
      <c r="D3284" t="s">
        <v>5185</v>
      </c>
      <c r="G3284" t="s">
        <v>9</v>
      </c>
      <c r="H3284" t="s">
        <v>583</v>
      </c>
    </row>
    <row r="3285" spans="1:8" x14ac:dyDescent="0.3">
      <c r="A3285">
        <v>104</v>
      </c>
      <c r="B3285" t="s">
        <v>5186</v>
      </c>
      <c r="D3285" t="s">
        <v>5186</v>
      </c>
      <c r="G3285" t="s">
        <v>9</v>
      </c>
      <c r="H3285" t="s">
        <v>161</v>
      </c>
    </row>
    <row r="3286" spans="1:8" x14ac:dyDescent="0.3">
      <c r="A3286">
        <v>4293</v>
      </c>
      <c r="B3286" t="s">
        <v>5187</v>
      </c>
      <c r="D3286" t="s">
        <v>5187</v>
      </c>
      <c r="G3286" t="s">
        <v>9</v>
      </c>
      <c r="H3286" t="s">
        <v>1790</v>
      </c>
    </row>
    <row r="3287" spans="1:8" x14ac:dyDescent="0.3">
      <c r="A3287">
        <v>2992</v>
      </c>
      <c r="B3287" t="s">
        <v>5188</v>
      </c>
      <c r="D3287" t="s">
        <v>5188</v>
      </c>
      <c r="G3287" t="s">
        <v>9</v>
      </c>
      <c r="H3287" t="s">
        <v>5189</v>
      </c>
    </row>
    <row r="3288" spans="1:8" x14ac:dyDescent="0.3">
      <c r="A3288">
        <v>5668</v>
      </c>
      <c r="B3288" t="s">
        <v>5190</v>
      </c>
      <c r="D3288" t="s">
        <v>5190</v>
      </c>
      <c r="G3288" t="s">
        <v>9</v>
      </c>
      <c r="H3288" t="s">
        <v>5191</v>
      </c>
    </row>
    <row r="3289" spans="1:8" x14ac:dyDescent="0.3">
      <c r="A3289">
        <v>139</v>
      </c>
      <c r="B3289" t="s">
        <v>5192</v>
      </c>
      <c r="D3289" t="s">
        <v>5192</v>
      </c>
      <c r="G3289" t="s">
        <v>9</v>
      </c>
      <c r="H3289" t="s">
        <v>161</v>
      </c>
    </row>
    <row r="3290" spans="1:8" x14ac:dyDescent="0.3">
      <c r="A3290">
        <v>2913</v>
      </c>
      <c r="B3290" t="s">
        <v>5193</v>
      </c>
      <c r="D3290" t="s">
        <v>5193</v>
      </c>
      <c r="G3290" t="s">
        <v>9</v>
      </c>
      <c r="H3290" t="s">
        <v>5194</v>
      </c>
    </row>
    <row r="3291" spans="1:8" x14ac:dyDescent="0.3">
      <c r="A3291">
        <v>2492</v>
      </c>
      <c r="B3291" t="s">
        <v>5195</v>
      </c>
      <c r="D3291" t="s">
        <v>5195</v>
      </c>
      <c r="G3291" t="s">
        <v>9</v>
      </c>
      <c r="H3291" t="s">
        <v>5196</v>
      </c>
    </row>
    <row r="3292" spans="1:8" x14ac:dyDescent="0.3">
      <c r="A3292">
        <v>4432</v>
      </c>
      <c r="B3292" t="s">
        <v>5197</v>
      </c>
      <c r="D3292" t="s">
        <v>5197</v>
      </c>
      <c r="G3292" t="s">
        <v>9</v>
      </c>
      <c r="H3292" t="s">
        <v>200</v>
      </c>
    </row>
    <row r="3293" spans="1:8" x14ac:dyDescent="0.3">
      <c r="A3293">
        <v>4175</v>
      </c>
      <c r="B3293" t="s">
        <v>5198</v>
      </c>
      <c r="D3293" t="s">
        <v>5199</v>
      </c>
      <c r="G3293" t="s">
        <v>9</v>
      </c>
      <c r="H3293" t="s">
        <v>636</v>
      </c>
    </row>
    <row r="3294" spans="1:8" x14ac:dyDescent="0.3">
      <c r="A3294">
        <v>1131</v>
      </c>
      <c r="B3294" t="s">
        <v>5200</v>
      </c>
      <c r="D3294" t="s">
        <v>5200</v>
      </c>
      <c r="G3294" t="s">
        <v>9</v>
      </c>
      <c r="H3294" t="s">
        <v>1023</v>
      </c>
    </row>
    <row r="3295" spans="1:8" x14ac:dyDescent="0.3">
      <c r="A3295">
        <v>1078</v>
      </c>
      <c r="B3295" t="s">
        <v>5201</v>
      </c>
      <c r="D3295" t="s">
        <v>5201</v>
      </c>
      <c r="G3295" t="s">
        <v>9</v>
      </c>
      <c r="H3295" t="s">
        <v>1665</v>
      </c>
    </row>
    <row r="3296" spans="1:8" x14ac:dyDescent="0.3">
      <c r="A3296">
        <v>1025</v>
      </c>
      <c r="B3296" t="s">
        <v>5202</v>
      </c>
      <c r="D3296" t="s">
        <v>5202</v>
      </c>
      <c r="G3296" t="s">
        <v>9</v>
      </c>
      <c r="H3296" t="s">
        <v>2991</v>
      </c>
    </row>
    <row r="3297" spans="1:8" x14ac:dyDescent="0.3">
      <c r="A3297">
        <v>5186</v>
      </c>
      <c r="B3297" t="s">
        <v>5203</v>
      </c>
      <c r="D3297" t="s">
        <v>5203</v>
      </c>
      <c r="G3297" t="s">
        <v>9</v>
      </c>
      <c r="H3297" t="s">
        <v>1247</v>
      </c>
    </row>
    <row r="3298" spans="1:8" x14ac:dyDescent="0.3">
      <c r="A3298">
        <v>2553</v>
      </c>
      <c r="B3298" t="s">
        <v>5204</v>
      </c>
      <c r="D3298" t="s">
        <v>5204</v>
      </c>
      <c r="G3298" t="s">
        <v>9</v>
      </c>
      <c r="H3298" t="s">
        <v>4876</v>
      </c>
    </row>
    <row r="3299" spans="1:8" x14ac:dyDescent="0.3">
      <c r="A3299">
        <v>3586</v>
      </c>
      <c r="B3299" t="s">
        <v>5205</v>
      </c>
      <c r="D3299" t="s">
        <v>5205</v>
      </c>
      <c r="G3299" t="s">
        <v>9</v>
      </c>
      <c r="H3299" t="s">
        <v>4490</v>
      </c>
    </row>
    <row r="3300" spans="1:8" x14ac:dyDescent="0.3">
      <c r="A3300">
        <v>4219</v>
      </c>
      <c r="B3300" t="s">
        <v>5206</v>
      </c>
      <c r="D3300" t="s">
        <v>5206</v>
      </c>
      <c r="G3300" t="s">
        <v>9</v>
      </c>
      <c r="H3300" t="s">
        <v>2457</v>
      </c>
    </row>
    <row r="3301" spans="1:8" x14ac:dyDescent="0.3">
      <c r="A3301">
        <v>3739</v>
      </c>
      <c r="B3301" t="s">
        <v>5207</v>
      </c>
      <c r="D3301" t="s">
        <v>5207</v>
      </c>
      <c r="G3301" t="s">
        <v>9</v>
      </c>
      <c r="H3301" t="s">
        <v>1470</v>
      </c>
    </row>
    <row r="3302" spans="1:8" x14ac:dyDescent="0.3">
      <c r="A3302">
        <v>3291</v>
      </c>
      <c r="B3302" t="s">
        <v>5208</v>
      </c>
      <c r="D3302" t="s">
        <v>5208</v>
      </c>
      <c r="G3302" t="s">
        <v>9</v>
      </c>
      <c r="H3302" t="s">
        <v>1017</v>
      </c>
    </row>
    <row r="3303" spans="1:8" x14ac:dyDescent="0.3">
      <c r="A3303">
        <v>5708</v>
      </c>
      <c r="B3303" t="s">
        <v>5209</v>
      </c>
      <c r="D3303" t="s">
        <v>5209</v>
      </c>
      <c r="G3303" t="s">
        <v>9</v>
      </c>
      <c r="H3303" t="s">
        <v>5210</v>
      </c>
    </row>
    <row r="3304" spans="1:8" x14ac:dyDescent="0.3">
      <c r="A3304">
        <v>2615</v>
      </c>
      <c r="B3304" t="s">
        <v>5211</v>
      </c>
      <c r="D3304" t="s">
        <v>5211</v>
      </c>
      <c r="G3304" t="s">
        <v>9</v>
      </c>
      <c r="H3304" t="s">
        <v>5212</v>
      </c>
    </row>
    <row r="3305" spans="1:8" x14ac:dyDescent="0.3">
      <c r="A3305">
        <v>2609</v>
      </c>
      <c r="B3305" t="s">
        <v>5213</v>
      </c>
      <c r="D3305" t="s">
        <v>5213</v>
      </c>
      <c r="G3305" t="s">
        <v>9</v>
      </c>
      <c r="H3305" t="s">
        <v>5214</v>
      </c>
    </row>
    <row r="3306" spans="1:8" x14ac:dyDescent="0.3">
      <c r="A3306">
        <v>898</v>
      </c>
      <c r="B3306" t="s">
        <v>5215</v>
      </c>
      <c r="D3306" t="s">
        <v>5215</v>
      </c>
      <c r="G3306" t="s">
        <v>9</v>
      </c>
      <c r="H3306" t="s">
        <v>4255</v>
      </c>
    </row>
    <row r="3307" spans="1:8" x14ac:dyDescent="0.3">
      <c r="A3307">
        <v>1204</v>
      </c>
      <c r="B3307" t="s">
        <v>5216</v>
      </c>
      <c r="D3307" t="s">
        <v>5216</v>
      </c>
      <c r="G3307" t="s">
        <v>9</v>
      </c>
      <c r="H3307" t="s">
        <v>3013</v>
      </c>
    </row>
    <row r="3308" spans="1:8" x14ac:dyDescent="0.3">
      <c r="A3308">
        <v>827</v>
      </c>
      <c r="B3308" t="s">
        <v>5217</v>
      </c>
      <c r="D3308" t="s">
        <v>5217</v>
      </c>
      <c r="G3308" t="s">
        <v>9</v>
      </c>
      <c r="H3308" t="s">
        <v>187</v>
      </c>
    </row>
    <row r="3309" spans="1:8" x14ac:dyDescent="0.3">
      <c r="A3309">
        <v>3222</v>
      </c>
      <c r="B3309" t="s">
        <v>5218</v>
      </c>
      <c r="D3309" t="s">
        <v>5218</v>
      </c>
      <c r="G3309" t="s">
        <v>9</v>
      </c>
      <c r="H3309" t="s">
        <v>3118</v>
      </c>
    </row>
    <row r="3310" spans="1:8" x14ac:dyDescent="0.3">
      <c r="A3310">
        <v>5150</v>
      </c>
      <c r="B3310" t="s">
        <v>5219</v>
      </c>
      <c r="D3310" t="s">
        <v>5219</v>
      </c>
      <c r="G3310" t="s">
        <v>9</v>
      </c>
      <c r="H3310" t="s">
        <v>167</v>
      </c>
    </row>
    <row r="3311" spans="1:8" x14ac:dyDescent="0.3">
      <c r="A3311">
        <v>4243</v>
      </c>
      <c r="B3311" t="s">
        <v>5220</v>
      </c>
      <c r="D3311" t="s">
        <v>5220</v>
      </c>
      <c r="G3311" t="s">
        <v>9</v>
      </c>
      <c r="H3311" t="s">
        <v>3584</v>
      </c>
    </row>
    <row r="3312" spans="1:8" x14ac:dyDescent="0.3">
      <c r="A3312">
        <v>5072</v>
      </c>
      <c r="B3312" t="s">
        <v>5221</v>
      </c>
      <c r="D3312" t="s">
        <v>5221</v>
      </c>
      <c r="G3312" t="s">
        <v>9</v>
      </c>
      <c r="H3312" t="s">
        <v>83</v>
      </c>
    </row>
    <row r="3313" spans="1:8" x14ac:dyDescent="0.3">
      <c r="A3313">
        <v>5117</v>
      </c>
      <c r="B3313" t="s">
        <v>5222</v>
      </c>
      <c r="D3313" t="s">
        <v>5222</v>
      </c>
      <c r="G3313" t="s">
        <v>9</v>
      </c>
      <c r="H3313" t="s">
        <v>5223</v>
      </c>
    </row>
    <row r="3314" spans="1:8" x14ac:dyDescent="0.3">
      <c r="A3314">
        <v>4735</v>
      </c>
      <c r="B3314" t="s">
        <v>5224</v>
      </c>
      <c r="D3314" t="s">
        <v>5224</v>
      </c>
      <c r="G3314" t="s">
        <v>9</v>
      </c>
      <c r="H3314" t="s">
        <v>5225</v>
      </c>
    </row>
    <row r="3315" spans="1:8" x14ac:dyDescent="0.3">
      <c r="A3315">
        <v>566</v>
      </c>
      <c r="B3315" t="s">
        <v>5226</v>
      </c>
      <c r="D3315" t="s">
        <v>5226</v>
      </c>
      <c r="G3315" t="s">
        <v>9</v>
      </c>
      <c r="H3315" t="s">
        <v>5227</v>
      </c>
    </row>
    <row r="3316" spans="1:8" x14ac:dyDescent="0.3">
      <c r="A3316">
        <v>1207</v>
      </c>
      <c r="B3316" t="s">
        <v>5228</v>
      </c>
      <c r="D3316" t="s">
        <v>5228</v>
      </c>
      <c r="G3316" t="s">
        <v>9</v>
      </c>
      <c r="H3316" t="s">
        <v>295</v>
      </c>
    </row>
    <row r="3317" spans="1:8" x14ac:dyDescent="0.3">
      <c r="A3317">
        <v>4680</v>
      </c>
      <c r="B3317" t="s">
        <v>5229</v>
      </c>
      <c r="D3317" t="s">
        <v>5229</v>
      </c>
      <c r="G3317" t="s">
        <v>9</v>
      </c>
      <c r="H3317" t="s">
        <v>1193</v>
      </c>
    </row>
    <row r="3318" spans="1:8" x14ac:dyDescent="0.3">
      <c r="A3318">
        <v>4568</v>
      </c>
      <c r="B3318" t="s">
        <v>5230</v>
      </c>
      <c r="D3318" t="s">
        <v>5230</v>
      </c>
      <c r="G3318" t="s">
        <v>9</v>
      </c>
      <c r="H3318" t="s">
        <v>4301</v>
      </c>
    </row>
    <row r="3319" spans="1:8" x14ac:dyDescent="0.3">
      <c r="A3319">
        <v>217</v>
      </c>
      <c r="B3319" t="s">
        <v>5231</v>
      </c>
      <c r="D3319" t="s">
        <v>5231</v>
      </c>
      <c r="G3319" t="s">
        <v>9</v>
      </c>
      <c r="H3319" t="s">
        <v>1140</v>
      </c>
    </row>
    <row r="3320" spans="1:8" x14ac:dyDescent="0.3">
      <c r="A3320">
        <v>5720</v>
      </c>
      <c r="B3320" t="s">
        <v>5232</v>
      </c>
      <c r="D3320" t="s">
        <v>5232</v>
      </c>
      <c r="G3320" t="s">
        <v>9</v>
      </c>
      <c r="H3320" t="s">
        <v>5233</v>
      </c>
    </row>
    <row r="3321" spans="1:8" x14ac:dyDescent="0.3">
      <c r="A3321">
        <v>5600</v>
      </c>
      <c r="B3321" t="s">
        <v>5234</v>
      </c>
      <c r="D3321" t="s">
        <v>5234</v>
      </c>
      <c r="G3321" t="s">
        <v>9</v>
      </c>
      <c r="H3321" t="s">
        <v>5235</v>
      </c>
    </row>
    <row r="3322" spans="1:8" x14ac:dyDescent="0.3">
      <c r="A3322">
        <v>4982</v>
      </c>
      <c r="B3322" t="s">
        <v>5236</v>
      </c>
      <c r="D3322" t="s">
        <v>5236</v>
      </c>
      <c r="G3322" t="s">
        <v>9</v>
      </c>
      <c r="H3322" t="s">
        <v>2712</v>
      </c>
    </row>
    <row r="3323" spans="1:8" x14ac:dyDescent="0.3">
      <c r="A3323">
        <v>4134</v>
      </c>
      <c r="B3323" t="s">
        <v>5237</v>
      </c>
      <c r="D3323" t="s">
        <v>5237</v>
      </c>
      <c r="G3323" t="s">
        <v>9</v>
      </c>
      <c r="H3323" t="s">
        <v>5238</v>
      </c>
    </row>
    <row r="3324" spans="1:8" x14ac:dyDescent="0.3">
      <c r="A3324">
        <v>4413</v>
      </c>
      <c r="B3324" t="s">
        <v>5239</v>
      </c>
      <c r="D3324" t="s">
        <v>5239</v>
      </c>
      <c r="G3324" t="s">
        <v>9</v>
      </c>
      <c r="H3324" t="s">
        <v>2793</v>
      </c>
    </row>
    <row r="3325" spans="1:8" x14ac:dyDescent="0.3">
      <c r="A3325">
        <v>4698</v>
      </c>
      <c r="B3325" t="s">
        <v>5240</v>
      </c>
      <c r="D3325" t="s">
        <v>5240</v>
      </c>
      <c r="G3325" t="s">
        <v>9</v>
      </c>
      <c r="H3325" t="s">
        <v>1317</v>
      </c>
    </row>
    <row r="3326" spans="1:8" x14ac:dyDescent="0.3">
      <c r="A3326">
        <v>4974</v>
      </c>
      <c r="B3326" t="s">
        <v>5241</v>
      </c>
      <c r="D3326" t="s">
        <v>5241</v>
      </c>
      <c r="G3326" t="s">
        <v>9</v>
      </c>
      <c r="H3326" t="s">
        <v>2547</v>
      </c>
    </row>
    <row r="3327" spans="1:8" x14ac:dyDescent="0.3">
      <c r="A3327">
        <v>4231</v>
      </c>
      <c r="B3327" t="s">
        <v>5242</v>
      </c>
      <c r="D3327" t="s">
        <v>5242</v>
      </c>
      <c r="G3327" t="s">
        <v>9</v>
      </c>
      <c r="H3327" t="s">
        <v>4391</v>
      </c>
    </row>
    <row r="3328" spans="1:8" x14ac:dyDescent="0.3">
      <c r="A3328">
        <v>3307</v>
      </c>
      <c r="B3328" t="s">
        <v>5243</v>
      </c>
      <c r="D3328" t="s">
        <v>5243</v>
      </c>
      <c r="G3328" t="s">
        <v>9</v>
      </c>
      <c r="H3328" t="s">
        <v>4428</v>
      </c>
    </row>
    <row r="3329" spans="1:8" x14ac:dyDescent="0.3">
      <c r="A3329">
        <v>3975</v>
      </c>
      <c r="B3329" t="s">
        <v>5244</v>
      </c>
      <c r="D3329" t="s">
        <v>5244</v>
      </c>
      <c r="G3329" t="s">
        <v>9</v>
      </c>
      <c r="H3329" t="s">
        <v>5245</v>
      </c>
    </row>
    <row r="3330" spans="1:8" x14ac:dyDescent="0.3">
      <c r="A3330">
        <v>3803</v>
      </c>
      <c r="B3330" t="s">
        <v>5246</v>
      </c>
      <c r="D3330" t="s">
        <v>5246</v>
      </c>
      <c r="G3330" t="s">
        <v>9</v>
      </c>
      <c r="H3330" t="s">
        <v>5247</v>
      </c>
    </row>
    <row r="3331" spans="1:8" x14ac:dyDescent="0.3">
      <c r="A3331">
        <v>5173</v>
      </c>
      <c r="B3331" t="s">
        <v>5248</v>
      </c>
      <c r="D3331" t="s">
        <v>5248</v>
      </c>
      <c r="G3331" t="s">
        <v>9</v>
      </c>
      <c r="H3331" t="s">
        <v>2115</v>
      </c>
    </row>
    <row r="3332" spans="1:8" x14ac:dyDescent="0.3">
      <c r="A3332">
        <v>3343</v>
      </c>
      <c r="B3332" t="s">
        <v>5249</v>
      </c>
      <c r="D3332" t="s">
        <v>5249</v>
      </c>
      <c r="G3332" t="s">
        <v>9</v>
      </c>
      <c r="H3332" t="s">
        <v>2630</v>
      </c>
    </row>
    <row r="3333" spans="1:8" x14ac:dyDescent="0.3">
      <c r="A3333">
        <v>2455</v>
      </c>
      <c r="B3333" t="s">
        <v>5250</v>
      </c>
      <c r="D3333" t="s">
        <v>5250</v>
      </c>
      <c r="G3333" t="s">
        <v>9</v>
      </c>
      <c r="H3333" t="s">
        <v>2150</v>
      </c>
    </row>
    <row r="3334" spans="1:8" x14ac:dyDescent="0.3">
      <c r="A3334">
        <v>4935</v>
      </c>
      <c r="B3334" t="s">
        <v>5251</v>
      </c>
      <c r="D3334" t="s">
        <v>5251</v>
      </c>
      <c r="G3334" t="s">
        <v>9</v>
      </c>
      <c r="H3334" t="s">
        <v>4930</v>
      </c>
    </row>
    <row r="3335" spans="1:8" x14ac:dyDescent="0.3">
      <c r="A3335">
        <v>3187</v>
      </c>
      <c r="B3335" t="s">
        <v>5252</v>
      </c>
      <c r="D3335" t="s">
        <v>5252</v>
      </c>
      <c r="G3335" t="s">
        <v>9</v>
      </c>
      <c r="H3335" t="s">
        <v>1021</v>
      </c>
    </row>
    <row r="3336" spans="1:8" x14ac:dyDescent="0.3">
      <c r="A3336">
        <v>3090</v>
      </c>
      <c r="B3336" t="s">
        <v>5253</v>
      </c>
      <c r="D3336" t="s">
        <v>5253</v>
      </c>
      <c r="G3336" t="s">
        <v>9</v>
      </c>
      <c r="H3336" t="s">
        <v>1697</v>
      </c>
    </row>
    <row r="3337" spans="1:8" x14ac:dyDescent="0.3">
      <c r="A3337">
        <v>4857</v>
      </c>
      <c r="B3337" t="s">
        <v>5254</v>
      </c>
      <c r="D3337" t="s">
        <v>5254</v>
      </c>
      <c r="G3337" t="s">
        <v>9</v>
      </c>
      <c r="H3337" t="s">
        <v>2425</v>
      </c>
    </row>
    <row r="3338" spans="1:8" x14ac:dyDescent="0.3">
      <c r="A3338">
        <v>3334</v>
      </c>
      <c r="B3338" t="s">
        <v>5255</v>
      </c>
      <c r="D3338" t="s">
        <v>5255</v>
      </c>
      <c r="G3338" t="s">
        <v>9</v>
      </c>
      <c r="H3338" t="s">
        <v>256</v>
      </c>
    </row>
    <row r="3339" spans="1:8" x14ac:dyDescent="0.3">
      <c r="A3339">
        <v>3489</v>
      </c>
      <c r="B3339" t="s">
        <v>5256</v>
      </c>
      <c r="D3339" t="s">
        <v>5256</v>
      </c>
      <c r="G3339" t="s">
        <v>9</v>
      </c>
      <c r="H3339" t="s">
        <v>3381</v>
      </c>
    </row>
    <row r="3340" spans="1:8" x14ac:dyDescent="0.3">
      <c r="A3340">
        <v>842</v>
      </c>
      <c r="B3340" t="s">
        <v>5257</v>
      </c>
      <c r="D3340" t="s">
        <v>5257</v>
      </c>
      <c r="G3340" t="s">
        <v>9</v>
      </c>
      <c r="H3340" t="s">
        <v>2675</v>
      </c>
    </row>
    <row r="3341" spans="1:8" x14ac:dyDescent="0.3">
      <c r="A3341">
        <v>5522</v>
      </c>
      <c r="B3341" t="s">
        <v>5258</v>
      </c>
      <c r="D3341" t="s">
        <v>5258</v>
      </c>
      <c r="G3341" t="s">
        <v>9</v>
      </c>
      <c r="H3341" t="s">
        <v>5259</v>
      </c>
    </row>
    <row r="3342" spans="1:8" x14ac:dyDescent="0.3">
      <c r="A3342">
        <v>1196</v>
      </c>
      <c r="B3342" t="s">
        <v>5260</v>
      </c>
      <c r="D3342" t="s">
        <v>5260</v>
      </c>
      <c r="G3342" t="s">
        <v>9</v>
      </c>
      <c r="H3342" t="s">
        <v>3948</v>
      </c>
    </row>
    <row r="3343" spans="1:8" x14ac:dyDescent="0.3">
      <c r="A3343">
        <v>3342</v>
      </c>
      <c r="B3343" t="s">
        <v>5261</v>
      </c>
      <c r="D3343" t="s">
        <v>5261</v>
      </c>
      <c r="G3343" t="s">
        <v>9</v>
      </c>
      <c r="H3343" t="s">
        <v>3367</v>
      </c>
    </row>
    <row r="3344" spans="1:8" x14ac:dyDescent="0.3">
      <c r="A3344">
        <v>1171</v>
      </c>
      <c r="B3344" t="s">
        <v>5262</v>
      </c>
      <c r="D3344" t="s">
        <v>5262</v>
      </c>
      <c r="G3344" t="s">
        <v>9</v>
      </c>
      <c r="H3344" t="s">
        <v>3258</v>
      </c>
    </row>
    <row r="3345" spans="1:8" x14ac:dyDescent="0.3">
      <c r="A3345">
        <v>2508</v>
      </c>
      <c r="B3345" t="s">
        <v>5263</v>
      </c>
      <c r="D3345" t="s">
        <v>5263</v>
      </c>
      <c r="G3345" t="s">
        <v>9</v>
      </c>
      <c r="H3345" t="s">
        <v>5264</v>
      </c>
    </row>
    <row r="3346" spans="1:8" x14ac:dyDescent="0.3">
      <c r="A3346">
        <v>3560</v>
      </c>
      <c r="B3346" t="s">
        <v>5265</v>
      </c>
      <c r="D3346" t="s">
        <v>5265</v>
      </c>
      <c r="G3346" t="s">
        <v>9</v>
      </c>
      <c r="H3346" t="s">
        <v>2009</v>
      </c>
    </row>
    <row r="3347" spans="1:8" x14ac:dyDescent="0.3">
      <c r="A3347">
        <v>2350</v>
      </c>
      <c r="B3347" t="s">
        <v>5266</v>
      </c>
      <c r="D3347" t="s">
        <v>5266</v>
      </c>
      <c r="G3347" t="s">
        <v>9</v>
      </c>
      <c r="H3347" t="s">
        <v>1796</v>
      </c>
    </row>
    <row r="3348" spans="1:8" x14ac:dyDescent="0.3">
      <c r="A3348">
        <v>4379</v>
      </c>
      <c r="B3348" t="s">
        <v>5267</v>
      </c>
      <c r="D3348" t="s">
        <v>5267</v>
      </c>
      <c r="G3348" t="s">
        <v>9</v>
      </c>
      <c r="H3348" t="s">
        <v>384</v>
      </c>
    </row>
    <row r="3349" spans="1:8" x14ac:dyDescent="0.3">
      <c r="A3349">
        <v>4747</v>
      </c>
      <c r="B3349" t="s">
        <v>5268</v>
      </c>
      <c r="D3349" t="s">
        <v>5268</v>
      </c>
      <c r="G3349" t="s">
        <v>9</v>
      </c>
      <c r="H3349" t="s">
        <v>2305</v>
      </c>
    </row>
    <row r="3350" spans="1:8" x14ac:dyDescent="0.3">
      <c r="A3350">
        <v>2782</v>
      </c>
      <c r="B3350" t="s">
        <v>5269</v>
      </c>
      <c r="D3350" t="s">
        <v>5269</v>
      </c>
      <c r="G3350" t="s">
        <v>9</v>
      </c>
      <c r="H3350" t="s">
        <v>5270</v>
      </c>
    </row>
    <row r="3351" spans="1:8" x14ac:dyDescent="0.3">
      <c r="A3351">
        <v>5167</v>
      </c>
      <c r="B3351" t="s">
        <v>5271</v>
      </c>
      <c r="D3351" t="s">
        <v>5271</v>
      </c>
      <c r="G3351" t="s">
        <v>9</v>
      </c>
      <c r="H3351" t="s">
        <v>2115</v>
      </c>
    </row>
    <row r="3352" spans="1:8" x14ac:dyDescent="0.3">
      <c r="A3352">
        <v>726</v>
      </c>
      <c r="B3352" t="s">
        <v>5272</v>
      </c>
      <c r="D3352" t="s">
        <v>5272</v>
      </c>
      <c r="G3352" t="s">
        <v>9</v>
      </c>
      <c r="H3352" t="s">
        <v>944</v>
      </c>
    </row>
    <row r="3353" spans="1:8" x14ac:dyDescent="0.3">
      <c r="A3353">
        <v>4454</v>
      </c>
      <c r="B3353" t="s">
        <v>5273</v>
      </c>
      <c r="D3353" t="s">
        <v>5273</v>
      </c>
      <c r="G3353" t="s">
        <v>9</v>
      </c>
      <c r="H3353" t="s">
        <v>4331</v>
      </c>
    </row>
    <row r="3354" spans="1:8" x14ac:dyDescent="0.3">
      <c r="A3354">
        <v>2933</v>
      </c>
      <c r="B3354" t="s">
        <v>5274</v>
      </c>
      <c r="D3354" t="s">
        <v>5274</v>
      </c>
      <c r="G3354" t="s">
        <v>9</v>
      </c>
      <c r="H3354" t="s">
        <v>5117</v>
      </c>
    </row>
    <row r="3355" spans="1:8" x14ac:dyDescent="0.3">
      <c r="A3355">
        <v>5078</v>
      </c>
      <c r="B3355" t="s">
        <v>5275</v>
      </c>
      <c r="D3355" t="s">
        <v>5275</v>
      </c>
      <c r="G3355" t="s">
        <v>9</v>
      </c>
      <c r="H3355" t="s">
        <v>5276</v>
      </c>
    </row>
    <row r="3356" spans="1:8" x14ac:dyDescent="0.3">
      <c r="A3356">
        <v>5657</v>
      </c>
      <c r="B3356" t="s">
        <v>5277</v>
      </c>
      <c r="D3356" t="s">
        <v>5277</v>
      </c>
      <c r="G3356" t="s">
        <v>9</v>
      </c>
      <c r="H3356" t="s">
        <v>549</v>
      </c>
    </row>
    <row r="3357" spans="1:8" x14ac:dyDescent="0.3">
      <c r="A3357">
        <v>3495</v>
      </c>
      <c r="B3357" t="s">
        <v>5278</v>
      </c>
      <c r="D3357" t="s">
        <v>5278</v>
      </c>
      <c r="G3357" t="s">
        <v>9</v>
      </c>
      <c r="H3357" t="s">
        <v>99</v>
      </c>
    </row>
    <row r="3358" spans="1:8" x14ac:dyDescent="0.3">
      <c r="A3358">
        <v>4713</v>
      </c>
      <c r="B3358" t="s">
        <v>5279</v>
      </c>
      <c r="D3358" t="s">
        <v>5279</v>
      </c>
      <c r="G3358" t="s">
        <v>9</v>
      </c>
      <c r="H3358" t="s">
        <v>1317</v>
      </c>
    </row>
    <row r="3359" spans="1:8" x14ac:dyDescent="0.3">
      <c r="A3359">
        <v>407</v>
      </c>
      <c r="B3359" t="s">
        <v>5280</v>
      </c>
      <c r="D3359" t="s">
        <v>5280</v>
      </c>
      <c r="G3359" t="s">
        <v>9</v>
      </c>
      <c r="H3359" t="s">
        <v>3774</v>
      </c>
    </row>
    <row r="3360" spans="1:8" x14ac:dyDescent="0.3">
      <c r="A3360">
        <v>5566</v>
      </c>
      <c r="B3360" t="s">
        <v>5281</v>
      </c>
      <c r="D3360" t="s">
        <v>5281</v>
      </c>
      <c r="G3360" t="s">
        <v>9</v>
      </c>
      <c r="H3360" t="s">
        <v>5282</v>
      </c>
    </row>
    <row r="3361" spans="1:8" x14ac:dyDescent="0.3">
      <c r="A3361">
        <v>3340</v>
      </c>
      <c r="B3361" t="s">
        <v>5283</v>
      </c>
      <c r="D3361" t="s">
        <v>5283</v>
      </c>
      <c r="G3361" t="s">
        <v>9</v>
      </c>
      <c r="H3361" t="s">
        <v>256</v>
      </c>
    </row>
    <row r="3362" spans="1:8" x14ac:dyDescent="0.3">
      <c r="A3362">
        <v>4312</v>
      </c>
      <c r="B3362" t="s">
        <v>5284</v>
      </c>
      <c r="D3362" t="s">
        <v>5284</v>
      </c>
      <c r="G3362" t="s">
        <v>9</v>
      </c>
      <c r="H3362" t="s">
        <v>5285</v>
      </c>
    </row>
    <row r="3363" spans="1:8" x14ac:dyDescent="0.3">
      <c r="A3363">
        <v>4716</v>
      </c>
      <c r="B3363" t="s">
        <v>5286</v>
      </c>
      <c r="D3363" t="s">
        <v>5286</v>
      </c>
      <c r="G3363" t="s">
        <v>9</v>
      </c>
      <c r="H3363" t="s">
        <v>5287</v>
      </c>
    </row>
    <row r="3364" spans="1:8" x14ac:dyDescent="0.3">
      <c r="A3364">
        <v>2752</v>
      </c>
      <c r="B3364" t="s">
        <v>5288</v>
      </c>
      <c r="D3364" t="s">
        <v>5288</v>
      </c>
      <c r="G3364" t="s">
        <v>9</v>
      </c>
      <c r="H3364" t="s">
        <v>4016</v>
      </c>
    </row>
    <row r="3365" spans="1:8" x14ac:dyDescent="0.3">
      <c r="A3365">
        <v>1363</v>
      </c>
      <c r="B3365" t="s">
        <v>5289</v>
      </c>
      <c r="D3365" t="s">
        <v>5289</v>
      </c>
      <c r="G3365" t="s">
        <v>9</v>
      </c>
      <c r="H3365" t="s">
        <v>5172</v>
      </c>
    </row>
    <row r="3366" spans="1:8" x14ac:dyDescent="0.3">
      <c r="A3366">
        <v>2490</v>
      </c>
      <c r="B3366" t="s">
        <v>5290</v>
      </c>
      <c r="D3366" t="s">
        <v>5290</v>
      </c>
      <c r="G3366" t="s">
        <v>9</v>
      </c>
      <c r="H3366" t="s">
        <v>5291</v>
      </c>
    </row>
    <row r="3367" spans="1:8" x14ac:dyDescent="0.3">
      <c r="A3367">
        <v>1184</v>
      </c>
      <c r="B3367" t="s">
        <v>5292</v>
      </c>
      <c r="D3367" t="s">
        <v>5292</v>
      </c>
      <c r="G3367" t="s">
        <v>9</v>
      </c>
      <c r="H3367" t="s">
        <v>449</v>
      </c>
    </row>
    <row r="3368" spans="1:8" x14ac:dyDescent="0.3">
      <c r="A3368">
        <v>3674</v>
      </c>
      <c r="B3368" t="s">
        <v>5293</v>
      </c>
      <c r="D3368" t="s">
        <v>5293</v>
      </c>
      <c r="G3368" t="s">
        <v>9</v>
      </c>
      <c r="H3368" t="s">
        <v>5294</v>
      </c>
    </row>
    <row r="3369" spans="1:8" x14ac:dyDescent="0.3">
      <c r="A3369">
        <v>4855</v>
      </c>
      <c r="B3369" t="s">
        <v>5295</v>
      </c>
      <c r="D3369" t="s">
        <v>5295</v>
      </c>
      <c r="G3369" t="s">
        <v>9</v>
      </c>
      <c r="H3369" t="s">
        <v>1074</v>
      </c>
    </row>
    <row r="3370" spans="1:8" x14ac:dyDescent="0.3">
      <c r="A3370">
        <v>3925</v>
      </c>
      <c r="B3370" t="s">
        <v>5296</v>
      </c>
      <c r="D3370" t="s">
        <v>5296</v>
      </c>
      <c r="G3370" t="s">
        <v>9</v>
      </c>
      <c r="H3370" t="s">
        <v>1343</v>
      </c>
    </row>
    <row r="3371" spans="1:8" x14ac:dyDescent="0.3">
      <c r="A3371">
        <v>4923</v>
      </c>
      <c r="B3371" t="s">
        <v>5297</v>
      </c>
      <c r="D3371" t="s">
        <v>5297</v>
      </c>
      <c r="G3371" t="s">
        <v>9</v>
      </c>
      <c r="H3371" t="s">
        <v>2542</v>
      </c>
    </row>
    <row r="3372" spans="1:8" x14ac:dyDescent="0.3">
      <c r="A3372">
        <v>3937</v>
      </c>
      <c r="B3372" t="s">
        <v>5298</v>
      </c>
      <c r="D3372" t="s">
        <v>5298</v>
      </c>
      <c r="G3372" t="s">
        <v>9</v>
      </c>
      <c r="H3372" t="s">
        <v>5299</v>
      </c>
    </row>
    <row r="3373" spans="1:8" x14ac:dyDescent="0.3">
      <c r="A3373">
        <v>3406</v>
      </c>
      <c r="B3373" t="s">
        <v>5300</v>
      </c>
      <c r="D3373" t="s">
        <v>5300</v>
      </c>
      <c r="G3373" t="s">
        <v>9</v>
      </c>
      <c r="H3373" t="s">
        <v>5301</v>
      </c>
    </row>
    <row r="3374" spans="1:8" x14ac:dyDescent="0.3">
      <c r="A3374">
        <v>3990</v>
      </c>
      <c r="B3374" t="s">
        <v>5302</v>
      </c>
      <c r="D3374" t="s">
        <v>5302</v>
      </c>
      <c r="G3374" t="s">
        <v>9</v>
      </c>
      <c r="H3374" t="s">
        <v>5303</v>
      </c>
    </row>
    <row r="3375" spans="1:8" x14ac:dyDescent="0.3">
      <c r="A3375">
        <v>3404</v>
      </c>
      <c r="B3375" t="s">
        <v>5304</v>
      </c>
      <c r="D3375" t="s">
        <v>5304</v>
      </c>
      <c r="G3375" t="s">
        <v>9</v>
      </c>
      <c r="H3375" t="s">
        <v>2183</v>
      </c>
    </row>
    <row r="3376" spans="1:8" x14ac:dyDescent="0.3">
      <c r="A3376">
        <v>4097</v>
      </c>
      <c r="B3376" t="s">
        <v>5305</v>
      </c>
      <c r="D3376" t="s">
        <v>5305</v>
      </c>
      <c r="G3376" t="s">
        <v>9</v>
      </c>
      <c r="H3376" t="s">
        <v>1479</v>
      </c>
    </row>
    <row r="3377" spans="1:8" x14ac:dyDescent="0.3">
      <c r="A3377">
        <v>4241</v>
      </c>
      <c r="B3377" t="s">
        <v>5306</v>
      </c>
      <c r="D3377" t="s">
        <v>5306</v>
      </c>
      <c r="G3377" t="s">
        <v>9</v>
      </c>
      <c r="H3377" t="s">
        <v>3584</v>
      </c>
    </row>
    <row r="3378" spans="1:8" x14ac:dyDescent="0.3">
      <c r="A3378">
        <v>3650</v>
      </c>
      <c r="B3378" t="s">
        <v>5307</v>
      </c>
      <c r="D3378" t="s">
        <v>5307</v>
      </c>
      <c r="G3378" t="s">
        <v>9</v>
      </c>
      <c r="H3378" t="s">
        <v>2583</v>
      </c>
    </row>
    <row r="3379" spans="1:8" x14ac:dyDescent="0.3">
      <c r="A3379">
        <v>4870</v>
      </c>
      <c r="B3379" t="s">
        <v>5308</v>
      </c>
      <c r="D3379" t="s">
        <v>5308</v>
      </c>
      <c r="G3379" t="s">
        <v>9</v>
      </c>
      <c r="H3379" t="s">
        <v>921</v>
      </c>
    </row>
    <row r="3380" spans="1:8" x14ac:dyDescent="0.3">
      <c r="A3380">
        <v>3810</v>
      </c>
      <c r="B3380" t="s">
        <v>5309</v>
      </c>
      <c r="D3380" t="s">
        <v>5309</v>
      </c>
      <c r="G3380" t="s">
        <v>9</v>
      </c>
      <c r="H3380" t="s">
        <v>5310</v>
      </c>
    </row>
    <row r="3381" spans="1:8" x14ac:dyDescent="0.3">
      <c r="A3381">
        <v>3300</v>
      </c>
      <c r="B3381" t="s">
        <v>5311</v>
      </c>
      <c r="D3381" t="s">
        <v>5311</v>
      </c>
      <c r="G3381" t="s">
        <v>9</v>
      </c>
      <c r="H3381" t="s">
        <v>1686</v>
      </c>
    </row>
    <row r="3382" spans="1:8" x14ac:dyDescent="0.3">
      <c r="A3382">
        <v>3284</v>
      </c>
      <c r="B3382" t="s">
        <v>5312</v>
      </c>
      <c r="D3382" t="s">
        <v>5312</v>
      </c>
      <c r="G3382" t="s">
        <v>9</v>
      </c>
      <c r="H3382" t="s">
        <v>1017</v>
      </c>
    </row>
    <row r="3383" spans="1:8" x14ac:dyDescent="0.3">
      <c r="A3383">
        <v>106</v>
      </c>
      <c r="B3383" t="s">
        <v>5313</v>
      </c>
      <c r="D3383" t="s">
        <v>5313</v>
      </c>
      <c r="G3383" t="s">
        <v>9</v>
      </c>
      <c r="H3383" t="s">
        <v>161</v>
      </c>
    </row>
    <row r="3384" spans="1:8" x14ac:dyDescent="0.3">
      <c r="A3384">
        <v>3914</v>
      </c>
      <c r="B3384" t="s">
        <v>5314</v>
      </c>
      <c r="D3384" t="s">
        <v>5314</v>
      </c>
      <c r="G3384" t="s">
        <v>9</v>
      </c>
      <c r="H3384" t="s">
        <v>5315</v>
      </c>
    </row>
    <row r="3385" spans="1:8" x14ac:dyDescent="0.3">
      <c r="A3385">
        <v>203</v>
      </c>
      <c r="B3385" t="s">
        <v>5316</v>
      </c>
      <c r="D3385" t="s">
        <v>5316</v>
      </c>
      <c r="G3385" t="s">
        <v>9</v>
      </c>
      <c r="H3385" t="s">
        <v>2667</v>
      </c>
    </row>
    <row r="3386" spans="1:8" x14ac:dyDescent="0.3">
      <c r="A3386">
        <v>4180</v>
      </c>
      <c r="B3386" t="s">
        <v>5317</v>
      </c>
      <c r="D3386" t="s">
        <v>5317</v>
      </c>
      <c r="G3386" t="s">
        <v>9</v>
      </c>
      <c r="H3386" t="s">
        <v>636</v>
      </c>
    </row>
    <row r="3387" spans="1:8" x14ac:dyDescent="0.3">
      <c r="A3387">
        <v>4351</v>
      </c>
      <c r="B3387" t="s">
        <v>5318</v>
      </c>
      <c r="D3387" t="s">
        <v>5318</v>
      </c>
      <c r="G3387" t="s">
        <v>9</v>
      </c>
      <c r="H3387" t="s">
        <v>5319</v>
      </c>
    </row>
    <row r="3388" spans="1:8" x14ac:dyDescent="0.3">
      <c r="A3388">
        <v>4586</v>
      </c>
      <c r="B3388" t="s">
        <v>5320</v>
      </c>
      <c r="D3388" t="s">
        <v>5320</v>
      </c>
      <c r="G3388" t="s">
        <v>9</v>
      </c>
      <c r="H3388" t="s">
        <v>5321</v>
      </c>
    </row>
    <row r="3389" spans="1:8" x14ac:dyDescent="0.3">
      <c r="A3389">
        <v>3752</v>
      </c>
      <c r="B3389" t="s">
        <v>5322</v>
      </c>
      <c r="D3389" t="s">
        <v>5322</v>
      </c>
      <c r="G3389" t="s">
        <v>9</v>
      </c>
      <c r="H3389" t="s">
        <v>368</v>
      </c>
    </row>
    <row r="3390" spans="1:8" x14ac:dyDescent="0.3">
      <c r="A3390">
        <v>2373</v>
      </c>
      <c r="B3390" t="s">
        <v>5323</v>
      </c>
      <c r="D3390" t="s">
        <v>5323</v>
      </c>
      <c r="G3390" t="s">
        <v>9</v>
      </c>
      <c r="H3390" t="s">
        <v>5324</v>
      </c>
    </row>
    <row r="3391" spans="1:8" x14ac:dyDescent="0.3">
      <c r="A3391">
        <v>2432</v>
      </c>
      <c r="B3391" t="s">
        <v>5325</v>
      </c>
      <c r="D3391" t="s">
        <v>5325</v>
      </c>
      <c r="G3391" t="s">
        <v>9</v>
      </c>
      <c r="H3391" t="s">
        <v>1356</v>
      </c>
    </row>
    <row r="3392" spans="1:8" x14ac:dyDescent="0.3">
      <c r="A3392">
        <v>4866</v>
      </c>
      <c r="B3392" t="s">
        <v>5326</v>
      </c>
      <c r="D3392" t="s">
        <v>5326</v>
      </c>
      <c r="G3392" t="s">
        <v>9</v>
      </c>
      <c r="H3392" t="s">
        <v>455</v>
      </c>
    </row>
    <row r="3393" spans="1:8" x14ac:dyDescent="0.3">
      <c r="A3393">
        <v>5063</v>
      </c>
      <c r="B3393" t="s">
        <v>5327</v>
      </c>
      <c r="D3393" t="s">
        <v>5327</v>
      </c>
      <c r="G3393" t="s">
        <v>9</v>
      </c>
      <c r="H3393" t="s">
        <v>3225</v>
      </c>
    </row>
    <row r="3394" spans="1:8" x14ac:dyDescent="0.3">
      <c r="A3394">
        <v>464</v>
      </c>
      <c r="B3394" t="s">
        <v>5328</v>
      </c>
      <c r="D3394" t="s">
        <v>5328</v>
      </c>
      <c r="G3394" t="s">
        <v>9</v>
      </c>
      <c r="H3394" t="s">
        <v>5329</v>
      </c>
    </row>
    <row r="3395" spans="1:8" x14ac:dyDescent="0.3">
      <c r="A3395">
        <v>149</v>
      </c>
      <c r="B3395" t="s">
        <v>5330</v>
      </c>
      <c r="D3395" t="s">
        <v>5330</v>
      </c>
      <c r="G3395" t="s">
        <v>9</v>
      </c>
      <c r="H3395" t="s">
        <v>161</v>
      </c>
    </row>
    <row r="3396" spans="1:8" x14ac:dyDescent="0.3">
      <c r="A3396">
        <v>3091</v>
      </c>
      <c r="B3396" t="s">
        <v>5331</v>
      </c>
      <c r="D3396" t="s">
        <v>5331</v>
      </c>
      <c r="G3396" t="s">
        <v>9</v>
      </c>
      <c r="H3396" t="s">
        <v>5332</v>
      </c>
    </row>
    <row r="3397" spans="1:8" x14ac:dyDescent="0.3">
      <c r="A3397">
        <v>62</v>
      </c>
      <c r="B3397" t="s">
        <v>5333</v>
      </c>
      <c r="D3397" t="s">
        <v>5333</v>
      </c>
      <c r="G3397" t="s">
        <v>9</v>
      </c>
      <c r="H3397" t="s">
        <v>161</v>
      </c>
    </row>
    <row r="3398" spans="1:8" x14ac:dyDescent="0.3">
      <c r="A3398">
        <v>2894</v>
      </c>
      <c r="B3398" t="s">
        <v>5334</v>
      </c>
      <c r="D3398" t="s">
        <v>5334</v>
      </c>
      <c r="G3398" t="s">
        <v>9</v>
      </c>
      <c r="H3398" t="s">
        <v>606</v>
      </c>
    </row>
    <row r="3399" spans="1:8" x14ac:dyDescent="0.3">
      <c r="A3399">
        <v>3610</v>
      </c>
      <c r="B3399" t="s">
        <v>5335</v>
      </c>
      <c r="D3399" t="s">
        <v>5335</v>
      </c>
      <c r="G3399" t="s">
        <v>9</v>
      </c>
      <c r="H3399" t="s">
        <v>4113</v>
      </c>
    </row>
    <row r="3400" spans="1:8" x14ac:dyDescent="0.3">
      <c r="A3400">
        <v>4795</v>
      </c>
      <c r="B3400" t="s">
        <v>5336</v>
      </c>
      <c r="D3400" t="s">
        <v>5336</v>
      </c>
      <c r="G3400" t="s">
        <v>9</v>
      </c>
      <c r="H3400" t="s">
        <v>5337</v>
      </c>
    </row>
    <row r="3401" spans="1:8" x14ac:dyDescent="0.3">
      <c r="A3401">
        <v>5457</v>
      </c>
      <c r="B3401" t="s">
        <v>5338</v>
      </c>
      <c r="D3401" t="s">
        <v>5338</v>
      </c>
      <c r="G3401" t="s">
        <v>9</v>
      </c>
      <c r="H3401" t="s">
        <v>1634</v>
      </c>
    </row>
    <row r="3402" spans="1:8" x14ac:dyDescent="0.3">
      <c r="A3402">
        <v>389</v>
      </c>
      <c r="B3402" t="s">
        <v>5339</v>
      </c>
      <c r="D3402" t="s">
        <v>5339</v>
      </c>
      <c r="G3402" t="s">
        <v>9</v>
      </c>
      <c r="H3402" t="s">
        <v>453</v>
      </c>
    </row>
    <row r="3403" spans="1:8" x14ac:dyDescent="0.3">
      <c r="A3403">
        <v>810</v>
      </c>
      <c r="B3403" t="s">
        <v>5340</v>
      </c>
      <c r="D3403" t="s">
        <v>5340</v>
      </c>
      <c r="G3403" t="s">
        <v>9</v>
      </c>
      <c r="H3403" t="s">
        <v>5341</v>
      </c>
    </row>
    <row r="3404" spans="1:8" x14ac:dyDescent="0.3">
      <c r="A3404">
        <v>2690</v>
      </c>
      <c r="B3404" t="s">
        <v>5342</v>
      </c>
      <c r="D3404" t="s">
        <v>5342</v>
      </c>
      <c r="G3404" t="s">
        <v>9</v>
      </c>
      <c r="H3404" t="s">
        <v>451</v>
      </c>
    </row>
    <row r="3405" spans="1:8" x14ac:dyDescent="0.3">
      <c r="A3405">
        <v>3416</v>
      </c>
      <c r="B3405" t="s">
        <v>5343</v>
      </c>
      <c r="D3405" t="s">
        <v>5343</v>
      </c>
      <c r="G3405" t="s">
        <v>9</v>
      </c>
      <c r="H3405" t="s">
        <v>5344</v>
      </c>
    </row>
    <row r="3406" spans="1:8" x14ac:dyDescent="0.3">
      <c r="A3406">
        <v>3356</v>
      </c>
      <c r="B3406" t="s">
        <v>5345</v>
      </c>
      <c r="D3406" t="s">
        <v>5345</v>
      </c>
      <c r="G3406" t="s">
        <v>9</v>
      </c>
      <c r="H3406" t="s">
        <v>5346</v>
      </c>
    </row>
    <row r="3407" spans="1:8" x14ac:dyDescent="0.3">
      <c r="A3407">
        <v>1199</v>
      </c>
      <c r="B3407" t="s">
        <v>5347</v>
      </c>
      <c r="D3407" t="s">
        <v>5347</v>
      </c>
      <c r="G3407" t="s">
        <v>9</v>
      </c>
      <c r="H3407" t="s">
        <v>5348</v>
      </c>
    </row>
    <row r="3408" spans="1:8" x14ac:dyDescent="0.3">
      <c r="A3408">
        <v>200</v>
      </c>
      <c r="B3408" t="s">
        <v>5349</v>
      </c>
      <c r="D3408" t="s">
        <v>5349</v>
      </c>
      <c r="G3408" t="s">
        <v>9</v>
      </c>
      <c r="H3408" t="s">
        <v>297</v>
      </c>
    </row>
    <row r="3409" spans="1:8" x14ac:dyDescent="0.3">
      <c r="A3409">
        <v>4368</v>
      </c>
      <c r="B3409" t="s">
        <v>5350</v>
      </c>
      <c r="D3409" t="s">
        <v>5350</v>
      </c>
      <c r="G3409" t="s">
        <v>9</v>
      </c>
      <c r="H3409" t="s">
        <v>392</v>
      </c>
    </row>
    <row r="3410" spans="1:8" x14ac:dyDescent="0.3">
      <c r="A3410">
        <v>4375</v>
      </c>
      <c r="B3410" t="s">
        <v>5351</v>
      </c>
      <c r="D3410" t="s">
        <v>5351</v>
      </c>
      <c r="G3410" t="s">
        <v>9</v>
      </c>
      <c r="H3410" t="s">
        <v>243</v>
      </c>
    </row>
    <row r="3411" spans="1:8" x14ac:dyDescent="0.3">
      <c r="A3411">
        <v>1007</v>
      </c>
      <c r="B3411" t="s">
        <v>5352</v>
      </c>
      <c r="D3411" t="s">
        <v>5352</v>
      </c>
      <c r="G3411" t="s">
        <v>9</v>
      </c>
      <c r="H3411" t="s">
        <v>5353</v>
      </c>
    </row>
    <row r="3412" spans="1:8" x14ac:dyDescent="0.3">
      <c r="A3412">
        <v>4369</v>
      </c>
      <c r="B3412" t="s">
        <v>5354</v>
      </c>
      <c r="D3412" t="s">
        <v>5354</v>
      </c>
      <c r="G3412" t="s">
        <v>9</v>
      </c>
      <c r="H3412" t="s">
        <v>392</v>
      </c>
    </row>
    <row r="3413" spans="1:8" x14ac:dyDescent="0.3">
      <c r="A3413">
        <v>5342</v>
      </c>
      <c r="B3413" t="s">
        <v>5355</v>
      </c>
      <c r="D3413" t="s">
        <v>5355</v>
      </c>
      <c r="G3413" t="s">
        <v>9</v>
      </c>
      <c r="H3413" t="s">
        <v>2229</v>
      </c>
    </row>
    <row r="3414" spans="1:8" x14ac:dyDescent="0.3">
      <c r="A3414">
        <v>4664</v>
      </c>
      <c r="B3414" t="s">
        <v>5356</v>
      </c>
      <c r="D3414" t="s">
        <v>5356</v>
      </c>
      <c r="G3414" t="s">
        <v>9</v>
      </c>
      <c r="H3414" t="s">
        <v>1846</v>
      </c>
    </row>
    <row r="3415" spans="1:8" x14ac:dyDescent="0.3">
      <c r="A3415">
        <v>3864</v>
      </c>
      <c r="B3415" t="s">
        <v>5357</v>
      </c>
      <c r="D3415" t="s">
        <v>5357</v>
      </c>
      <c r="G3415" t="s">
        <v>9</v>
      </c>
      <c r="H3415" t="s">
        <v>123</v>
      </c>
    </row>
    <row r="3416" spans="1:8" x14ac:dyDescent="0.3">
      <c r="A3416">
        <v>4601</v>
      </c>
      <c r="B3416" t="s">
        <v>5358</v>
      </c>
      <c r="D3416" t="s">
        <v>5358</v>
      </c>
      <c r="G3416" t="s">
        <v>9</v>
      </c>
      <c r="H3416" t="s">
        <v>2566</v>
      </c>
    </row>
    <row r="3417" spans="1:8" x14ac:dyDescent="0.3">
      <c r="A3417">
        <v>4130</v>
      </c>
      <c r="B3417" t="s">
        <v>5359</v>
      </c>
      <c r="D3417" t="s">
        <v>5359</v>
      </c>
      <c r="G3417" t="s">
        <v>9</v>
      </c>
      <c r="H3417" t="s">
        <v>2351</v>
      </c>
    </row>
    <row r="3418" spans="1:8" x14ac:dyDescent="0.3">
      <c r="A3418">
        <v>5502</v>
      </c>
      <c r="B3418" t="s">
        <v>5360</v>
      </c>
      <c r="D3418" t="s">
        <v>5360</v>
      </c>
      <c r="G3418" t="s">
        <v>9</v>
      </c>
      <c r="H3418" t="s">
        <v>163</v>
      </c>
    </row>
    <row r="3419" spans="1:8" x14ac:dyDescent="0.3">
      <c r="A3419">
        <v>5801</v>
      </c>
      <c r="B3419" t="s">
        <v>5361</v>
      </c>
      <c r="D3419" t="s">
        <v>5361</v>
      </c>
      <c r="G3419" t="s">
        <v>9</v>
      </c>
      <c r="H3419" t="s">
        <v>5362</v>
      </c>
    </row>
    <row r="3420" spans="1:8" x14ac:dyDescent="0.3">
      <c r="A3420">
        <v>717</v>
      </c>
      <c r="B3420" t="s">
        <v>5363</v>
      </c>
      <c r="D3420" t="s">
        <v>5363</v>
      </c>
      <c r="G3420" t="s">
        <v>9</v>
      </c>
      <c r="H3420" t="s">
        <v>5364</v>
      </c>
    </row>
    <row r="3421" spans="1:8" x14ac:dyDescent="0.3">
      <c r="A3421">
        <v>4094</v>
      </c>
      <c r="B3421" t="s">
        <v>5365</v>
      </c>
      <c r="D3421" t="s">
        <v>5365</v>
      </c>
      <c r="G3421" t="s">
        <v>9</v>
      </c>
      <c r="H3421" t="s">
        <v>5366</v>
      </c>
    </row>
    <row r="3422" spans="1:8" x14ac:dyDescent="0.3">
      <c r="A3422">
        <v>934</v>
      </c>
      <c r="B3422" t="s">
        <v>5367</v>
      </c>
      <c r="D3422" t="s">
        <v>5367</v>
      </c>
      <c r="G3422" t="s">
        <v>9</v>
      </c>
      <c r="H3422" t="s">
        <v>1994</v>
      </c>
    </row>
    <row r="3423" spans="1:8" x14ac:dyDescent="0.3">
      <c r="A3423">
        <v>3368</v>
      </c>
      <c r="B3423" t="s">
        <v>5368</v>
      </c>
      <c r="D3423" t="s">
        <v>5368</v>
      </c>
      <c r="G3423" t="s">
        <v>9</v>
      </c>
      <c r="H3423" t="s">
        <v>5369</v>
      </c>
    </row>
    <row r="3424" spans="1:8" x14ac:dyDescent="0.3">
      <c r="A3424">
        <v>4043</v>
      </c>
      <c r="B3424" t="s">
        <v>5370</v>
      </c>
      <c r="D3424" t="s">
        <v>5370</v>
      </c>
      <c r="G3424" t="s">
        <v>9</v>
      </c>
      <c r="H3424" t="s">
        <v>5371</v>
      </c>
    </row>
    <row r="3425" spans="1:8" x14ac:dyDescent="0.3">
      <c r="A3425">
        <v>3487</v>
      </c>
      <c r="B3425" t="s">
        <v>5372</v>
      </c>
      <c r="D3425" t="s">
        <v>5372</v>
      </c>
      <c r="G3425" t="s">
        <v>9</v>
      </c>
      <c r="H3425" t="s">
        <v>5373</v>
      </c>
    </row>
    <row r="3426" spans="1:8" x14ac:dyDescent="0.3">
      <c r="A3426">
        <v>4997</v>
      </c>
      <c r="B3426" t="s">
        <v>5374</v>
      </c>
      <c r="D3426" t="s">
        <v>5374</v>
      </c>
      <c r="G3426" t="s">
        <v>9</v>
      </c>
      <c r="H3426" t="s">
        <v>5375</v>
      </c>
    </row>
    <row r="3427" spans="1:8" x14ac:dyDescent="0.3">
      <c r="A3427">
        <v>784</v>
      </c>
      <c r="B3427" t="s">
        <v>5376</v>
      </c>
      <c r="D3427" t="s">
        <v>5376</v>
      </c>
      <c r="G3427" t="s">
        <v>9</v>
      </c>
      <c r="H3427" t="s">
        <v>1422</v>
      </c>
    </row>
    <row r="3428" spans="1:8" x14ac:dyDescent="0.3">
      <c r="A3428">
        <v>5761</v>
      </c>
      <c r="B3428" t="s">
        <v>5377</v>
      </c>
      <c r="D3428" t="s">
        <v>5377</v>
      </c>
      <c r="G3428" t="s">
        <v>9</v>
      </c>
      <c r="H3428" t="s">
        <v>734</v>
      </c>
    </row>
    <row r="3429" spans="1:8" x14ac:dyDescent="0.3">
      <c r="A3429">
        <v>4227</v>
      </c>
      <c r="B3429" t="s">
        <v>5378</v>
      </c>
      <c r="D3429" t="s">
        <v>5378</v>
      </c>
      <c r="G3429" t="s">
        <v>9</v>
      </c>
      <c r="H3429" t="s">
        <v>891</v>
      </c>
    </row>
    <row r="3430" spans="1:8" x14ac:dyDescent="0.3">
      <c r="A3430">
        <v>4695</v>
      </c>
      <c r="B3430" t="s">
        <v>5379</v>
      </c>
      <c r="D3430" t="s">
        <v>5379</v>
      </c>
      <c r="G3430" t="s">
        <v>9</v>
      </c>
      <c r="H3430" t="s">
        <v>5380</v>
      </c>
    </row>
    <row r="3431" spans="1:8" x14ac:dyDescent="0.3">
      <c r="A3431">
        <v>4331</v>
      </c>
      <c r="B3431" t="s">
        <v>5381</v>
      </c>
      <c r="D3431" t="s">
        <v>5381</v>
      </c>
      <c r="G3431" t="s">
        <v>9</v>
      </c>
      <c r="H3431" t="s">
        <v>2912</v>
      </c>
    </row>
    <row r="3432" spans="1:8" x14ac:dyDescent="0.3">
      <c r="A3432">
        <v>4511</v>
      </c>
      <c r="B3432" t="s">
        <v>5382</v>
      </c>
      <c r="D3432" t="s">
        <v>5382</v>
      </c>
      <c r="G3432" t="s">
        <v>9</v>
      </c>
      <c r="H3432" t="s">
        <v>50</v>
      </c>
    </row>
    <row r="3433" spans="1:8" x14ac:dyDescent="0.3">
      <c r="A3433">
        <v>1102</v>
      </c>
      <c r="B3433" t="s">
        <v>5383</v>
      </c>
      <c r="D3433" t="s">
        <v>5383</v>
      </c>
      <c r="G3433" t="s">
        <v>9</v>
      </c>
      <c r="H3433" t="s">
        <v>1967</v>
      </c>
    </row>
    <row r="3434" spans="1:8" x14ac:dyDescent="0.3">
      <c r="A3434">
        <v>5168</v>
      </c>
      <c r="B3434" t="s">
        <v>5384</v>
      </c>
      <c r="D3434" t="s">
        <v>5384</v>
      </c>
      <c r="G3434" t="s">
        <v>9</v>
      </c>
      <c r="H3434" t="s">
        <v>2115</v>
      </c>
    </row>
    <row r="3435" spans="1:8" x14ac:dyDescent="0.3">
      <c r="A3435">
        <v>3008</v>
      </c>
      <c r="B3435" t="s">
        <v>5385</v>
      </c>
      <c r="D3435" t="s">
        <v>5385</v>
      </c>
      <c r="G3435" t="s">
        <v>9</v>
      </c>
      <c r="H3435" t="s">
        <v>1876</v>
      </c>
    </row>
    <row r="3436" spans="1:8" x14ac:dyDescent="0.3">
      <c r="A3436">
        <v>2906</v>
      </c>
      <c r="B3436" t="s">
        <v>5386</v>
      </c>
      <c r="D3436" t="s">
        <v>5386</v>
      </c>
      <c r="G3436" t="s">
        <v>9</v>
      </c>
      <c r="H3436" t="s">
        <v>5387</v>
      </c>
    </row>
    <row r="3437" spans="1:8" x14ac:dyDescent="0.3">
      <c r="A3437">
        <v>5184</v>
      </c>
      <c r="B3437" t="s">
        <v>5388</v>
      </c>
      <c r="D3437" t="s">
        <v>5388</v>
      </c>
      <c r="G3437" t="s">
        <v>9</v>
      </c>
      <c r="H3437" t="s">
        <v>5389</v>
      </c>
    </row>
    <row r="3438" spans="1:8" x14ac:dyDescent="0.3">
      <c r="A3438">
        <v>2797</v>
      </c>
      <c r="B3438" t="s">
        <v>5390</v>
      </c>
      <c r="D3438" t="s">
        <v>5390</v>
      </c>
      <c r="G3438" t="s">
        <v>9</v>
      </c>
      <c r="H3438" t="s">
        <v>1723</v>
      </c>
    </row>
    <row r="3439" spans="1:8" x14ac:dyDescent="0.3">
      <c r="A3439">
        <v>5680</v>
      </c>
      <c r="B3439" t="s">
        <v>5391</v>
      </c>
      <c r="D3439" t="s">
        <v>5391</v>
      </c>
      <c r="G3439" t="s">
        <v>9</v>
      </c>
      <c r="H3439" t="s">
        <v>5392</v>
      </c>
    </row>
    <row r="3440" spans="1:8" x14ac:dyDescent="0.3">
      <c r="A3440">
        <v>933</v>
      </c>
      <c r="B3440" t="s">
        <v>5393</v>
      </c>
      <c r="D3440" t="s">
        <v>5393</v>
      </c>
      <c r="G3440" t="s">
        <v>9</v>
      </c>
      <c r="H3440" t="s">
        <v>1994</v>
      </c>
    </row>
    <row r="3441" spans="1:8" x14ac:dyDescent="0.3">
      <c r="A3441">
        <v>3105</v>
      </c>
      <c r="B3441" t="s">
        <v>5394</v>
      </c>
      <c r="D3441" t="s">
        <v>5394</v>
      </c>
      <c r="G3441" t="s">
        <v>9</v>
      </c>
      <c r="H3441" t="s">
        <v>5130</v>
      </c>
    </row>
    <row r="3442" spans="1:8" x14ac:dyDescent="0.3">
      <c r="A3442">
        <v>302</v>
      </c>
      <c r="B3442" t="s">
        <v>5395</v>
      </c>
      <c r="D3442" t="s">
        <v>5395</v>
      </c>
      <c r="G3442" t="s">
        <v>9</v>
      </c>
      <c r="H3442" t="s">
        <v>28</v>
      </c>
    </row>
    <row r="3443" spans="1:8" x14ac:dyDescent="0.3">
      <c r="A3443">
        <v>3146</v>
      </c>
      <c r="B3443" t="s">
        <v>5396</v>
      </c>
      <c r="D3443" t="s">
        <v>5396</v>
      </c>
      <c r="G3443" t="s">
        <v>9</v>
      </c>
      <c r="H3443" t="s">
        <v>360</v>
      </c>
    </row>
    <row r="3444" spans="1:8" x14ac:dyDescent="0.3">
      <c r="A3444">
        <v>2890</v>
      </c>
      <c r="B3444" t="s">
        <v>5397</v>
      </c>
      <c r="D3444" t="s">
        <v>5397</v>
      </c>
      <c r="G3444" t="s">
        <v>9</v>
      </c>
      <c r="H3444" t="s">
        <v>5398</v>
      </c>
    </row>
    <row r="3445" spans="1:8" x14ac:dyDescent="0.3">
      <c r="A3445">
        <v>4920</v>
      </c>
      <c r="B3445" t="s">
        <v>5399</v>
      </c>
      <c r="D3445" t="s">
        <v>5399</v>
      </c>
      <c r="G3445" t="s">
        <v>9</v>
      </c>
      <c r="H3445" t="s">
        <v>5400</v>
      </c>
    </row>
    <row r="3446" spans="1:8" x14ac:dyDescent="0.3">
      <c r="A3446">
        <v>2370</v>
      </c>
      <c r="B3446" t="s">
        <v>5401</v>
      </c>
      <c r="D3446" t="s">
        <v>5401</v>
      </c>
      <c r="G3446" t="s">
        <v>9</v>
      </c>
      <c r="H3446" t="s">
        <v>4125</v>
      </c>
    </row>
    <row r="3447" spans="1:8" x14ac:dyDescent="0.3">
      <c r="A3447">
        <v>2952</v>
      </c>
      <c r="B3447" t="s">
        <v>5402</v>
      </c>
      <c r="D3447" t="s">
        <v>5402</v>
      </c>
      <c r="G3447" t="s">
        <v>9</v>
      </c>
      <c r="H3447" t="s">
        <v>2700</v>
      </c>
    </row>
    <row r="3448" spans="1:8" x14ac:dyDescent="0.3">
      <c r="A3448">
        <v>1119</v>
      </c>
      <c r="B3448" t="s">
        <v>5403</v>
      </c>
      <c r="D3448" t="s">
        <v>5403</v>
      </c>
      <c r="G3448" t="s">
        <v>9</v>
      </c>
      <c r="H3448" t="s">
        <v>3958</v>
      </c>
    </row>
    <row r="3449" spans="1:8" x14ac:dyDescent="0.3">
      <c r="A3449">
        <v>4910</v>
      </c>
      <c r="B3449" t="s">
        <v>5404</v>
      </c>
      <c r="D3449" t="s">
        <v>5404</v>
      </c>
      <c r="G3449" t="s">
        <v>9</v>
      </c>
      <c r="H3449" t="s">
        <v>780</v>
      </c>
    </row>
    <row r="3450" spans="1:8" x14ac:dyDescent="0.3">
      <c r="A3450">
        <v>4717</v>
      </c>
      <c r="B3450" t="s">
        <v>5405</v>
      </c>
      <c r="D3450" t="s">
        <v>5405</v>
      </c>
      <c r="G3450" t="s">
        <v>9</v>
      </c>
      <c r="H3450" t="s">
        <v>4899</v>
      </c>
    </row>
    <row r="3451" spans="1:8" x14ac:dyDescent="0.3">
      <c r="A3451">
        <v>5183</v>
      </c>
      <c r="B3451" t="s">
        <v>5406</v>
      </c>
      <c r="D3451" t="s">
        <v>5406</v>
      </c>
      <c r="G3451" t="s">
        <v>9</v>
      </c>
      <c r="H3451" t="s">
        <v>5407</v>
      </c>
    </row>
    <row r="3452" spans="1:8" x14ac:dyDescent="0.3">
      <c r="A3452">
        <v>2422</v>
      </c>
      <c r="B3452" t="s">
        <v>5408</v>
      </c>
      <c r="D3452" t="s">
        <v>5408</v>
      </c>
      <c r="G3452" t="s">
        <v>9</v>
      </c>
      <c r="H3452" t="s">
        <v>5409</v>
      </c>
    </row>
    <row r="3453" spans="1:8" x14ac:dyDescent="0.3">
      <c r="A3453">
        <v>2907</v>
      </c>
      <c r="B3453" t="s">
        <v>5410</v>
      </c>
      <c r="D3453" t="s">
        <v>5410</v>
      </c>
      <c r="G3453" t="s">
        <v>9</v>
      </c>
      <c r="H3453" t="s">
        <v>5387</v>
      </c>
    </row>
    <row r="3454" spans="1:8" x14ac:dyDescent="0.3">
      <c r="A3454">
        <v>2921</v>
      </c>
      <c r="B3454" t="s">
        <v>5411</v>
      </c>
      <c r="D3454" t="s">
        <v>5411</v>
      </c>
      <c r="G3454" t="s">
        <v>9</v>
      </c>
      <c r="H3454" t="s">
        <v>3819</v>
      </c>
    </row>
    <row r="3455" spans="1:8" x14ac:dyDescent="0.3">
      <c r="A3455">
        <v>2649</v>
      </c>
      <c r="B3455" t="s">
        <v>5412</v>
      </c>
      <c r="D3455" t="s">
        <v>5412</v>
      </c>
      <c r="G3455" t="s">
        <v>9</v>
      </c>
      <c r="H3455" t="s">
        <v>451</v>
      </c>
    </row>
    <row r="3456" spans="1:8" x14ac:dyDescent="0.3">
      <c r="A3456">
        <v>3942</v>
      </c>
      <c r="B3456" t="s">
        <v>5413</v>
      </c>
      <c r="D3456" t="s">
        <v>5413</v>
      </c>
      <c r="G3456" t="s">
        <v>9</v>
      </c>
      <c r="H3456" t="s">
        <v>660</v>
      </c>
    </row>
    <row r="3457" spans="1:8" x14ac:dyDescent="0.3">
      <c r="A3457">
        <v>4052</v>
      </c>
      <c r="B3457" t="s">
        <v>5414</v>
      </c>
      <c r="D3457" t="s">
        <v>5414</v>
      </c>
      <c r="G3457" t="s">
        <v>9</v>
      </c>
      <c r="H3457" t="s">
        <v>5415</v>
      </c>
    </row>
    <row r="3458" spans="1:8" x14ac:dyDescent="0.3">
      <c r="A3458">
        <v>5215</v>
      </c>
      <c r="B3458" t="s">
        <v>5416</v>
      </c>
      <c r="D3458" t="s">
        <v>5416</v>
      </c>
      <c r="G3458" t="s">
        <v>9</v>
      </c>
      <c r="H3458" t="s">
        <v>4865</v>
      </c>
    </row>
    <row r="3459" spans="1:8" x14ac:dyDescent="0.3">
      <c r="A3459">
        <v>5211</v>
      </c>
      <c r="B3459" t="s">
        <v>5417</v>
      </c>
      <c r="D3459" t="s">
        <v>5417</v>
      </c>
      <c r="G3459" t="s">
        <v>9</v>
      </c>
      <c r="H3459" t="s">
        <v>4692</v>
      </c>
    </row>
    <row r="3460" spans="1:8" x14ac:dyDescent="0.3">
      <c r="A3460">
        <v>1040</v>
      </c>
      <c r="B3460" t="s">
        <v>5418</v>
      </c>
      <c r="D3460" t="s">
        <v>5418</v>
      </c>
      <c r="G3460" t="s">
        <v>9</v>
      </c>
      <c r="H3460" t="s">
        <v>5419</v>
      </c>
    </row>
    <row r="3461" spans="1:8" x14ac:dyDescent="0.3">
      <c r="A3461">
        <v>5641</v>
      </c>
      <c r="B3461" t="s">
        <v>5420</v>
      </c>
      <c r="D3461" t="s">
        <v>5420</v>
      </c>
      <c r="G3461" t="s">
        <v>9</v>
      </c>
      <c r="H3461" t="s">
        <v>3654</v>
      </c>
    </row>
    <row r="3462" spans="1:8" x14ac:dyDescent="0.3">
      <c r="A3462">
        <v>4321</v>
      </c>
      <c r="B3462" t="s">
        <v>5421</v>
      </c>
      <c r="D3462" t="s">
        <v>5421</v>
      </c>
      <c r="G3462" t="s">
        <v>9</v>
      </c>
      <c r="H3462" t="s">
        <v>901</v>
      </c>
    </row>
    <row r="3463" spans="1:8" x14ac:dyDescent="0.3">
      <c r="A3463">
        <v>3619</v>
      </c>
      <c r="B3463" t="s">
        <v>5422</v>
      </c>
      <c r="D3463" t="s">
        <v>5422</v>
      </c>
      <c r="G3463" t="s">
        <v>9</v>
      </c>
      <c r="H3463" t="s">
        <v>4444</v>
      </c>
    </row>
    <row r="3464" spans="1:8" x14ac:dyDescent="0.3">
      <c r="A3464">
        <v>3667</v>
      </c>
      <c r="B3464" t="s">
        <v>5423</v>
      </c>
      <c r="D3464" t="s">
        <v>5423</v>
      </c>
      <c r="G3464" t="s">
        <v>9</v>
      </c>
      <c r="H3464" t="s">
        <v>5424</v>
      </c>
    </row>
    <row r="3465" spans="1:8" x14ac:dyDescent="0.3">
      <c r="A3465">
        <v>4420</v>
      </c>
      <c r="B3465" t="s">
        <v>5425</v>
      </c>
      <c r="D3465" t="s">
        <v>5425</v>
      </c>
      <c r="G3465" t="s">
        <v>9</v>
      </c>
      <c r="H3465" t="s">
        <v>5426</v>
      </c>
    </row>
    <row r="3466" spans="1:8" x14ac:dyDescent="0.3">
      <c r="A3466">
        <v>1134</v>
      </c>
      <c r="B3466" t="s">
        <v>5427</v>
      </c>
      <c r="D3466" t="s">
        <v>5427</v>
      </c>
      <c r="G3466" t="s">
        <v>9</v>
      </c>
      <c r="H3466" t="s">
        <v>3342</v>
      </c>
    </row>
    <row r="3467" spans="1:8" x14ac:dyDescent="0.3">
      <c r="A3467">
        <v>5098</v>
      </c>
      <c r="B3467" t="s">
        <v>5428</v>
      </c>
      <c r="D3467" t="s">
        <v>5428</v>
      </c>
      <c r="G3467" t="s">
        <v>9</v>
      </c>
      <c r="H3467" t="s">
        <v>5429</v>
      </c>
    </row>
    <row r="3468" spans="1:8" x14ac:dyDescent="0.3">
      <c r="A3468">
        <v>629</v>
      </c>
      <c r="B3468" t="s">
        <v>5430</v>
      </c>
      <c r="D3468" t="s">
        <v>5430</v>
      </c>
      <c r="G3468" t="s">
        <v>9</v>
      </c>
      <c r="H3468" t="s">
        <v>4230</v>
      </c>
    </row>
    <row r="3469" spans="1:8" x14ac:dyDescent="0.3">
      <c r="A3469">
        <v>5663</v>
      </c>
      <c r="B3469" t="s">
        <v>5431</v>
      </c>
      <c r="D3469" t="s">
        <v>5431</v>
      </c>
      <c r="G3469" t="s">
        <v>9</v>
      </c>
      <c r="H3469" t="s">
        <v>5432</v>
      </c>
    </row>
    <row r="3470" spans="1:8" x14ac:dyDescent="0.3">
      <c r="A3470">
        <v>1351</v>
      </c>
      <c r="B3470" t="s">
        <v>5433</v>
      </c>
      <c r="D3470" t="s">
        <v>5433</v>
      </c>
      <c r="G3470" t="s">
        <v>9</v>
      </c>
      <c r="H3470" t="s">
        <v>5079</v>
      </c>
    </row>
    <row r="3471" spans="1:8" x14ac:dyDescent="0.3">
      <c r="A3471">
        <v>5498</v>
      </c>
      <c r="B3471" t="s">
        <v>5434</v>
      </c>
      <c r="D3471" t="s">
        <v>5434</v>
      </c>
      <c r="G3471" t="s">
        <v>9</v>
      </c>
      <c r="H3471" t="s">
        <v>1363</v>
      </c>
    </row>
    <row r="3472" spans="1:8" x14ac:dyDescent="0.3">
      <c r="A3472">
        <v>4244</v>
      </c>
      <c r="B3472" t="s">
        <v>5435</v>
      </c>
      <c r="D3472" t="s">
        <v>5435</v>
      </c>
      <c r="G3472" t="s">
        <v>9</v>
      </c>
      <c r="H3472" t="s">
        <v>3584</v>
      </c>
    </row>
    <row r="3473" spans="1:8" x14ac:dyDescent="0.3">
      <c r="A3473">
        <v>2574</v>
      </c>
      <c r="B3473" t="s">
        <v>5436</v>
      </c>
      <c r="D3473" t="s">
        <v>5436</v>
      </c>
      <c r="G3473" t="s">
        <v>9</v>
      </c>
      <c r="H3473" t="s">
        <v>1803</v>
      </c>
    </row>
    <row r="3474" spans="1:8" x14ac:dyDescent="0.3">
      <c r="A3474">
        <v>2355</v>
      </c>
      <c r="B3474" t="s">
        <v>5437</v>
      </c>
      <c r="D3474" t="s">
        <v>5437</v>
      </c>
      <c r="G3474" t="s">
        <v>9</v>
      </c>
      <c r="H3474" t="s">
        <v>1879</v>
      </c>
    </row>
    <row r="3475" spans="1:8" x14ac:dyDescent="0.3">
      <c r="A3475">
        <v>2357</v>
      </c>
      <c r="B3475" t="s">
        <v>5438</v>
      </c>
      <c r="D3475" t="s">
        <v>5438</v>
      </c>
      <c r="G3475" t="s">
        <v>9</v>
      </c>
      <c r="H3475" t="s">
        <v>5439</v>
      </c>
    </row>
    <row r="3476" spans="1:8" x14ac:dyDescent="0.3">
      <c r="A3476">
        <v>2691</v>
      </c>
      <c r="B3476" t="s">
        <v>5440</v>
      </c>
      <c r="D3476" t="s">
        <v>5440</v>
      </c>
      <c r="G3476" t="s">
        <v>9</v>
      </c>
      <c r="H3476" t="s">
        <v>451</v>
      </c>
    </row>
    <row r="3477" spans="1:8" x14ac:dyDescent="0.3">
      <c r="A3477">
        <v>3335</v>
      </c>
      <c r="B3477" t="s">
        <v>5441</v>
      </c>
      <c r="D3477" t="s">
        <v>5441</v>
      </c>
      <c r="G3477" t="s">
        <v>9</v>
      </c>
      <c r="H3477" t="s">
        <v>256</v>
      </c>
    </row>
    <row r="3478" spans="1:8" x14ac:dyDescent="0.3">
      <c r="A3478">
        <v>3097</v>
      </c>
      <c r="B3478" t="s">
        <v>5442</v>
      </c>
      <c r="D3478" t="s">
        <v>5442</v>
      </c>
      <c r="G3478" t="s">
        <v>9</v>
      </c>
      <c r="H3478" t="s">
        <v>1106</v>
      </c>
    </row>
    <row r="3479" spans="1:8" x14ac:dyDescent="0.3">
      <c r="A3479">
        <v>2426</v>
      </c>
      <c r="B3479" t="s">
        <v>5443</v>
      </c>
      <c r="D3479" t="s">
        <v>5443</v>
      </c>
      <c r="G3479" t="s">
        <v>9</v>
      </c>
      <c r="H3479" t="s">
        <v>4066</v>
      </c>
    </row>
    <row r="3480" spans="1:8" x14ac:dyDescent="0.3">
      <c r="A3480">
        <v>2587</v>
      </c>
      <c r="B3480" t="s">
        <v>5444</v>
      </c>
      <c r="D3480" t="s">
        <v>5444</v>
      </c>
      <c r="G3480" t="s">
        <v>9</v>
      </c>
      <c r="H3480" t="s">
        <v>4932</v>
      </c>
    </row>
    <row r="3481" spans="1:8" x14ac:dyDescent="0.3">
      <c r="A3481">
        <v>923</v>
      </c>
      <c r="B3481" t="s">
        <v>5445</v>
      </c>
      <c r="D3481" t="s">
        <v>5445</v>
      </c>
      <c r="G3481" t="s">
        <v>9</v>
      </c>
      <c r="H3481" t="s">
        <v>5446</v>
      </c>
    </row>
    <row r="3482" spans="1:8" x14ac:dyDescent="0.3">
      <c r="A3482">
        <v>4479</v>
      </c>
      <c r="B3482" t="s">
        <v>5447</v>
      </c>
      <c r="D3482" t="s">
        <v>5447</v>
      </c>
      <c r="G3482" t="s">
        <v>9</v>
      </c>
      <c r="H3482" t="s">
        <v>5448</v>
      </c>
    </row>
    <row r="3483" spans="1:8" x14ac:dyDescent="0.3">
      <c r="A3483">
        <v>964</v>
      </c>
      <c r="B3483" t="s">
        <v>5449</v>
      </c>
      <c r="D3483" t="s">
        <v>5449</v>
      </c>
      <c r="G3483" t="s">
        <v>9</v>
      </c>
      <c r="H3483" t="s">
        <v>5450</v>
      </c>
    </row>
    <row r="3484" spans="1:8" x14ac:dyDescent="0.3">
      <c r="A3484">
        <v>3926</v>
      </c>
      <c r="B3484" t="s">
        <v>5451</v>
      </c>
      <c r="D3484" t="s">
        <v>5451</v>
      </c>
      <c r="G3484" t="s">
        <v>9</v>
      </c>
      <c r="H3484" t="s">
        <v>5452</v>
      </c>
    </row>
    <row r="3485" spans="1:8" x14ac:dyDescent="0.3">
      <c r="A3485">
        <v>4696</v>
      </c>
      <c r="B3485" t="s">
        <v>5453</v>
      </c>
      <c r="D3485" t="s">
        <v>5453</v>
      </c>
      <c r="G3485" t="s">
        <v>9</v>
      </c>
      <c r="H3485" t="s">
        <v>5380</v>
      </c>
    </row>
    <row r="3486" spans="1:8" x14ac:dyDescent="0.3">
      <c r="A3486">
        <v>744</v>
      </c>
      <c r="B3486" t="s">
        <v>5454</v>
      </c>
      <c r="D3486" t="s">
        <v>5454</v>
      </c>
      <c r="G3486" t="s">
        <v>9</v>
      </c>
      <c r="H3486" t="s">
        <v>2138</v>
      </c>
    </row>
    <row r="3487" spans="1:8" x14ac:dyDescent="0.3">
      <c r="A3487">
        <v>4122</v>
      </c>
      <c r="B3487" t="s">
        <v>5455</v>
      </c>
      <c r="D3487" t="s">
        <v>5455</v>
      </c>
      <c r="G3487" t="s">
        <v>9</v>
      </c>
      <c r="H3487" t="s">
        <v>5456</v>
      </c>
    </row>
    <row r="3488" spans="1:8" x14ac:dyDescent="0.3">
      <c r="A3488">
        <v>5436</v>
      </c>
      <c r="B3488" t="s">
        <v>5457</v>
      </c>
      <c r="D3488" t="s">
        <v>5457</v>
      </c>
      <c r="G3488" t="s">
        <v>9</v>
      </c>
      <c r="H3488" t="s">
        <v>5458</v>
      </c>
    </row>
    <row r="3489" spans="1:8" x14ac:dyDescent="0.3">
      <c r="A3489">
        <v>5483</v>
      </c>
      <c r="B3489" t="s">
        <v>5459</v>
      </c>
      <c r="D3489" t="s">
        <v>5459</v>
      </c>
      <c r="G3489" t="s">
        <v>9</v>
      </c>
      <c r="H3489" t="s">
        <v>5460</v>
      </c>
    </row>
    <row r="3490" spans="1:8" x14ac:dyDescent="0.3">
      <c r="A3490">
        <v>4956</v>
      </c>
      <c r="B3490" t="s">
        <v>5461</v>
      </c>
      <c r="D3490" t="s">
        <v>5461</v>
      </c>
      <c r="G3490" t="s">
        <v>9</v>
      </c>
      <c r="H3490" t="s">
        <v>5462</v>
      </c>
    </row>
    <row r="3491" spans="1:8" x14ac:dyDescent="0.3">
      <c r="A3491">
        <v>3215</v>
      </c>
      <c r="B3491" t="s">
        <v>5463</v>
      </c>
      <c r="D3491" t="s">
        <v>5463</v>
      </c>
      <c r="G3491" t="s">
        <v>9</v>
      </c>
      <c r="H3491" t="s">
        <v>5464</v>
      </c>
    </row>
    <row r="3492" spans="1:8" x14ac:dyDescent="0.3">
      <c r="A3492">
        <v>413</v>
      </c>
      <c r="B3492" t="s">
        <v>5465</v>
      </c>
      <c r="D3492" t="s">
        <v>5465</v>
      </c>
      <c r="G3492" t="s">
        <v>9</v>
      </c>
      <c r="H3492" t="s">
        <v>5466</v>
      </c>
    </row>
    <row r="3493" spans="1:8" x14ac:dyDescent="0.3">
      <c r="A3493">
        <v>3735</v>
      </c>
      <c r="B3493" t="s">
        <v>5467</v>
      </c>
      <c r="D3493" t="s">
        <v>5467</v>
      </c>
      <c r="G3493" t="s">
        <v>9</v>
      </c>
      <c r="H3493" t="s">
        <v>469</v>
      </c>
    </row>
    <row r="3494" spans="1:8" x14ac:dyDescent="0.3">
      <c r="A3494">
        <v>1359</v>
      </c>
      <c r="B3494" t="s">
        <v>5468</v>
      </c>
      <c r="D3494" t="s">
        <v>5468</v>
      </c>
      <c r="G3494" t="s">
        <v>9</v>
      </c>
      <c r="H3494" t="s">
        <v>977</v>
      </c>
    </row>
    <row r="3495" spans="1:8" x14ac:dyDescent="0.3">
      <c r="A3495">
        <v>3130</v>
      </c>
      <c r="B3495" t="s">
        <v>5469</v>
      </c>
      <c r="D3495" t="s">
        <v>5469</v>
      </c>
      <c r="G3495" t="s">
        <v>9</v>
      </c>
      <c r="H3495" t="s">
        <v>2994</v>
      </c>
    </row>
    <row r="3496" spans="1:8" x14ac:dyDescent="0.3">
      <c r="A3496">
        <v>1010</v>
      </c>
      <c r="B3496" t="s">
        <v>5470</v>
      </c>
      <c r="D3496" t="s">
        <v>5470</v>
      </c>
      <c r="G3496" t="s">
        <v>9</v>
      </c>
      <c r="H3496" t="s">
        <v>5471</v>
      </c>
    </row>
    <row r="3497" spans="1:8" x14ac:dyDescent="0.3">
      <c r="A3497">
        <v>4345</v>
      </c>
      <c r="B3497" t="s">
        <v>5472</v>
      </c>
      <c r="D3497" t="s">
        <v>5472</v>
      </c>
      <c r="G3497" t="s">
        <v>9</v>
      </c>
      <c r="H3497" t="s">
        <v>5473</v>
      </c>
    </row>
    <row r="3498" spans="1:8" x14ac:dyDescent="0.3">
      <c r="A3498">
        <v>3740</v>
      </c>
      <c r="B3498" t="s">
        <v>5474</v>
      </c>
      <c r="D3498" t="s">
        <v>5474</v>
      </c>
      <c r="G3498" t="s">
        <v>9</v>
      </c>
      <c r="H3498" t="s">
        <v>1470</v>
      </c>
    </row>
    <row r="3499" spans="1:8" x14ac:dyDescent="0.3">
      <c r="A3499">
        <v>807</v>
      </c>
      <c r="B3499" t="s">
        <v>5475</v>
      </c>
      <c r="D3499" t="s">
        <v>5475</v>
      </c>
      <c r="G3499" t="s">
        <v>9</v>
      </c>
      <c r="H3499" t="s">
        <v>5476</v>
      </c>
    </row>
    <row r="3500" spans="1:8" x14ac:dyDescent="0.3">
      <c r="A3500">
        <v>4746</v>
      </c>
      <c r="B3500" t="s">
        <v>5477</v>
      </c>
      <c r="D3500" t="s">
        <v>5477</v>
      </c>
      <c r="G3500" t="s">
        <v>9</v>
      </c>
      <c r="H3500" t="s">
        <v>2305</v>
      </c>
    </row>
    <row r="3501" spans="1:8" x14ac:dyDescent="0.3">
      <c r="A3501">
        <v>4551</v>
      </c>
      <c r="B3501" t="s">
        <v>5478</v>
      </c>
      <c r="D3501" t="s">
        <v>5478</v>
      </c>
      <c r="G3501" t="s">
        <v>9</v>
      </c>
      <c r="H3501" t="s">
        <v>333</v>
      </c>
    </row>
    <row r="3502" spans="1:8" x14ac:dyDescent="0.3">
      <c r="A3502">
        <v>4683</v>
      </c>
      <c r="B3502" t="s">
        <v>5479</v>
      </c>
      <c r="D3502" t="s">
        <v>5479</v>
      </c>
      <c r="G3502" t="s">
        <v>9</v>
      </c>
      <c r="H3502" t="s">
        <v>3797</v>
      </c>
    </row>
    <row r="3503" spans="1:8" x14ac:dyDescent="0.3">
      <c r="A3503">
        <v>926</v>
      </c>
      <c r="B3503" t="s">
        <v>5480</v>
      </c>
      <c r="D3503" t="s">
        <v>5480</v>
      </c>
      <c r="G3503" t="s">
        <v>9</v>
      </c>
      <c r="H3503" t="s">
        <v>477</v>
      </c>
    </row>
    <row r="3504" spans="1:8" x14ac:dyDescent="0.3">
      <c r="A3504">
        <v>2692</v>
      </c>
      <c r="B3504" t="s">
        <v>5481</v>
      </c>
      <c r="D3504" t="s">
        <v>5481</v>
      </c>
      <c r="G3504" t="s">
        <v>9</v>
      </c>
      <c r="H3504" t="s">
        <v>451</v>
      </c>
    </row>
    <row r="3505" spans="1:8" x14ac:dyDescent="0.3">
      <c r="A3505">
        <v>5246</v>
      </c>
      <c r="B3505" t="s">
        <v>5482</v>
      </c>
      <c r="D3505" t="s">
        <v>5482</v>
      </c>
      <c r="G3505" t="s">
        <v>9</v>
      </c>
      <c r="H3505" t="s">
        <v>5108</v>
      </c>
    </row>
    <row r="3506" spans="1:8" x14ac:dyDescent="0.3">
      <c r="A3506">
        <v>1063</v>
      </c>
      <c r="B3506" t="s">
        <v>5483</v>
      </c>
      <c r="D3506" t="s">
        <v>5483</v>
      </c>
      <c r="G3506" t="s">
        <v>9</v>
      </c>
      <c r="H3506" t="s">
        <v>2299</v>
      </c>
    </row>
    <row r="3507" spans="1:8" x14ac:dyDescent="0.3">
      <c r="A3507">
        <v>4026</v>
      </c>
      <c r="B3507" t="s">
        <v>5484</v>
      </c>
      <c r="D3507" t="s">
        <v>5484</v>
      </c>
      <c r="G3507" t="s">
        <v>9</v>
      </c>
      <c r="H3507" t="s">
        <v>5485</v>
      </c>
    </row>
    <row r="3508" spans="1:8" x14ac:dyDescent="0.3">
      <c r="A3508">
        <v>2648</v>
      </c>
      <c r="B3508" t="s">
        <v>5486</v>
      </c>
      <c r="D3508" t="s">
        <v>5486</v>
      </c>
      <c r="G3508" t="s">
        <v>9</v>
      </c>
      <c r="H3508" t="s">
        <v>451</v>
      </c>
    </row>
    <row r="3509" spans="1:8" x14ac:dyDescent="0.3">
      <c r="A3509">
        <v>5644</v>
      </c>
      <c r="B3509" t="s">
        <v>5487</v>
      </c>
      <c r="D3509" t="s">
        <v>5487</v>
      </c>
      <c r="G3509" t="s">
        <v>9</v>
      </c>
      <c r="H3509" t="s">
        <v>5488</v>
      </c>
    </row>
    <row r="3510" spans="1:8" x14ac:dyDescent="0.3">
      <c r="A3510">
        <v>3931</v>
      </c>
      <c r="B3510" t="s">
        <v>5489</v>
      </c>
      <c r="D3510" t="s">
        <v>5489</v>
      </c>
      <c r="G3510" t="s">
        <v>9</v>
      </c>
      <c r="H3510" t="s">
        <v>129</v>
      </c>
    </row>
    <row r="3511" spans="1:8" x14ac:dyDescent="0.3">
      <c r="A3511">
        <v>3355</v>
      </c>
      <c r="B3511" t="s">
        <v>5490</v>
      </c>
      <c r="D3511" t="s">
        <v>5490</v>
      </c>
      <c r="G3511" t="s">
        <v>9</v>
      </c>
      <c r="H3511" t="s">
        <v>5346</v>
      </c>
    </row>
    <row r="3512" spans="1:8" x14ac:dyDescent="0.3">
      <c r="A3512">
        <v>930</v>
      </c>
      <c r="B3512" t="s">
        <v>5491</v>
      </c>
      <c r="D3512" t="s">
        <v>5491</v>
      </c>
      <c r="G3512" t="s">
        <v>9</v>
      </c>
      <c r="H3512" t="s">
        <v>5492</v>
      </c>
    </row>
    <row r="3513" spans="1:8" x14ac:dyDescent="0.3">
      <c r="A3513">
        <v>3635</v>
      </c>
      <c r="B3513" t="s">
        <v>5493</v>
      </c>
      <c r="D3513" t="s">
        <v>5493</v>
      </c>
      <c r="G3513" t="s">
        <v>9</v>
      </c>
      <c r="H3513" t="s">
        <v>5494</v>
      </c>
    </row>
    <row r="3514" spans="1:8" x14ac:dyDescent="0.3">
      <c r="A3514">
        <v>2758</v>
      </c>
      <c r="B3514" t="s">
        <v>5495</v>
      </c>
      <c r="D3514" t="s">
        <v>5495</v>
      </c>
      <c r="G3514" t="s">
        <v>9</v>
      </c>
      <c r="H3514" t="s">
        <v>134</v>
      </c>
    </row>
    <row r="3515" spans="1:8" x14ac:dyDescent="0.3">
      <c r="A3515">
        <v>2557</v>
      </c>
      <c r="B3515" t="s">
        <v>5496</v>
      </c>
      <c r="D3515" t="s">
        <v>5496</v>
      </c>
      <c r="G3515" t="s">
        <v>9</v>
      </c>
      <c r="H3515" t="s">
        <v>856</v>
      </c>
    </row>
    <row r="3516" spans="1:8" x14ac:dyDescent="0.3">
      <c r="A3516">
        <v>5442</v>
      </c>
      <c r="B3516" t="s">
        <v>5497</v>
      </c>
      <c r="D3516" t="s">
        <v>5497</v>
      </c>
      <c r="G3516" t="s">
        <v>9</v>
      </c>
      <c r="H3516" t="s">
        <v>5498</v>
      </c>
    </row>
    <row r="3517" spans="1:8" x14ac:dyDescent="0.3">
      <c r="A3517">
        <v>3400</v>
      </c>
      <c r="B3517" t="s">
        <v>5499</v>
      </c>
      <c r="D3517" t="s">
        <v>5499</v>
      </c>
      <c r="G3517" t="s">
        <v>9</v>
      </c>
      <c r="H3517" t="s">
        <v>5500</v>
      </c>
    </row>
    <row r="3518" spans="1:8" x14ac:dyDescent="0.3">
      <c r="A3518">
        <v>3353</v>
      </c>
      <c r="B3518" t="s">
        <v>5501</v>
      </c>
      <c r="D3518" t="s">
        <v>5501</v>
      </c>
      <c r="G3518" t="s">
        <v>9</v>
      </c>
      <c r="H3518" t="s">
        <v>2200</v>
      </c>
    </row>
    <row r="3519" spans="1:8" x14ac:dyDescent="0.3">
      <c r="A3519">
        <v>3618</v>
      </c>
      <c r="B3519" t="s">
        <v>5502</v>
      </c>
      <c r="D3519" t="s">
        <v>5502</v>
      </c>
      <c r="G3519" t="s">
        <v>9</v>
      </c>
      <c r="H3519" t="s">
        <v>5503</v>
      </c>
    </row>
    <row r="3520" spans="1:8" x14ac:dyDescent="0.3">
      <c r="A3520">
        <v>1097</v>
      </c>
      <c r="B3520" t="s">
        <v>5504</v>
      </c>
      <c r="D3520" t="s">
        <v>5504</v>
      </c>
      <c r="G3520" t="s">
        <v>9</v>
      </c>
      <c r="H3520" t="s">
        <v>5505</v>
      </c>
    </row>
    <row r="3521" spans="1:8" x14ac:dyDescent="0.3">
      <c r="A3521">
        <v>802</v>
      </c>
      <c r="B3521" t="s">
        <v>5506</v>
      </c>
      <c r="D3521" t="s">
        <v>5507</v>
      </c>
      <c r="G3521" t="s">
        <v>9</v>
      </c>
      <c r="H3521" t="s">
        <v>1009</v>
      </c>
    </row>
    <row r="3522" spans="1:8" x14ac:dyDescent="0.3">
      <c r="A3522">
        <v>2741</v>
      </c>
      <c r="B3522" t="s">
        <v>5508</v>
      </c>
      <c r="D3522" t="s">
        <v>5508</v>
      </c>
      <c r="G3522" t="s">
        <v>9</v>
      </c>
      <c r="H3522" t="s">
        <v>2434</v>
      </c>
    </row>
    <row r="3523" spans="1:8" x14ac:dyDescent="0.3">
      <c r="A3523">
        <v>4787</v>
      </c>
      <c r="B3523" t="s">
        <v>5509</v>
      </c>
      <c r="D3523" t="s">
        <v>5509</v>
      </c>
      <c r="G3523" t="s">
        <v>9</v>
      </c>
      <c r="H3523" t="s">
        <v>26</v>
      </c>
    </row>
    <row r="3524" spans="1:8" x14ac:dyDescent="0.3">
      <c r="A3524">
        <v>140</v>
      </c>
      <c r="B3524" t="s">
        <v>5510</v>
      </c>
      <c r="D3524" t="s">
        <v>5510</v>
      </c>
      <c r="G3524" t="s">
        <v>9</v>
      </c>
      <c r="H3524" t="s">
        <v>161</v>
      </c>
    </row>
    <row r="3525" spans="1:8" x14ac:dyDescent="0.3">
      <c r="A3525">
        <v>961</v>
      </c>
      <c r="B3525" t="s">
        <v>5511</v>
      </c>
      <c r="D3525" t="s">
        <v>5511</v>
      </c>
      <c r="G3525" t="s">
        <v>9</v>
      </c>
      <c r="H3525" t="s">
        <v>107</v>
      </c>
    </row>
    <row r="3526" spans="1:8" x14ac:dyDescent="0.3">
      <c r="A3526">
        <v>2645</v>
      </c>
      <c r="B3526" t="s">
        <v>5512</v>
      </c>
      <c r="D3526" t="s">
        <v>5512</v>
      </c>
      <c r="G3526" t="s">
        <v>9</v>
      </c>
      <c r="H3526" t="s">
        <v>5513</v>
      </c>
    </row>
    <row r="3527" spans="1:8" x14ac:dyDescent="0.3">
      <c r="A3527">
        <v>3050</v>
      </c>
      <c r="B3527" t="s">
        <v>5514</v>
      </c>
      <c r="D3527" t="s">
        <v>5514</v>
      </c>
      <c r="G3527" t="s">
        <v>9</v>
      </c>
      <c r="H3527" t="s">
        <v>583</v>
      </c>
    </row>
    <row r="3528" spans="1:8" x14ac:dyDescent="0.3">
      <c r="A3528">
        <v>4144</v>
      </c>
      <c r="B3528" t="s">
        <v>5515</v>
      </c>
      <c r="D3528" t="s">
        <v>5515</v>
      </c>
      <c r="G3528" t="s">
        <v>9</v>
      </c>
      <c r="H3528" t="s">
        <v>339</v>
      </c>
    </row>
    <row r="3529" spans="1:8" x14ac:dyDescent="0.3">
      <c r="A3529">
        <v>492</v>
      </c>
      <c r="B3529" t="s">
        <v>5516</v>
      </c>
      <c r="D3529" t="s">
        <v>5516</v>
      </c>
      <c r="G3529" t="s">
        <v>9</v>
      </c>
      <c r="H3529" t="s">
        <v>2259</v>
      </c>
    </row>
    <row r="3530" spans="1:8" x14ac:dyDescent="0.3">
      <c r="A3530">
        <v>4782</v>
      </c>
      <c r="B3530" t="s">
        <v>5517</v>
      </c>
      <c r="D3530" t="s">
        <v>5517</v>
      </c>
      <c r="G3530" t="s">
        <v>9</v>
      </c>
      <c r="H3530" t="s">
        <v>189</v>
      </c>
    </row>
    <row r="3531" spans="1:8" x14ac:dyDescent="0.3">
      <c r="A3531">
        <v>108</v>
      </c>
      <c r="B3531" t="s">
        <v>5518</v>
      </c>
      <c r="D3531" t="s">
        <v>5518</v>
      </c>
      <c r="G3531" t="s">
        <v>9</v>
      </c>
      <c r="H3531" t="s">
        <v>161</v>
      </c>
    </row>
    <row r="3532" spans="1:8" x14ac:dyDescent="0.3">
      <c r="A3532">
        <v>3359</v>
      </c>
      <c r="B3532" t="s">
        <v>5519</v>
      </c>
      <c r="D3532" t="s">
        <v>5519</v>
      </c>
      <c r="G3532" t="s">
        <v>9</v>
      </c>
      <c r="H3532" t="s">
        <v>5520</v>
      </c>
    </row>
    <row r="3533" spans="1:8" x14ac:dyDescent="0.3">
      <c r="A3533">
        <v>263</v>
      </c>
      <c r="B3533" t="s">
        <v>5521</v>
      </c>
      <c r="D3533" t="s">
        <v>5521</v>
      </c>
      <c r="G3533" t="s">
        <v>9</v>
      </c>
      <c r="H3533" t="s">
        <v>226</v>
      </c>
    </row>
    <row r="3534" spans="1:8" x14ac:dyDescent="0.3">
      <c r="A3534">
        <v>694</v>
      </c>
      <c r="B3534" t="s">
        <v>5522</v>
      </c>
      <c r="D3534" t="s">
        <v>5522</v>
      </c>
      <c r="G3534" t="s">
        <v>9</v>
      </c>
      <c r="H3534" t="s">
        <v>5523</v>
      </c>
    </row>
    <row r="3535" spans="1:8" x14ac:dyDescent="0.3">
      <c r="A3535">
        <v>2656</v>
      </c>
      <c r="B3535" t="s">
        <v>5524</v>
      </c>
      <c r="D3535" t="s">
        <v>5524</v>
      </c>
      <c r="G3535" t="s">
        <v>9</v>
      </c>
      <c r="H3535" t="s">
        <v>451</v>
      </c>
    </row>
    <row r="3536" spans="1:8" x14ac:dyDescent="0.3">
      <c r="A3536">
        <v>5745</v>
      </c>
      <c r="B3536" t="s">
        <v>5525</v>
      </c>
      <c r="D3536" t="s">
        <v>5525</v>
      </c>
      <c r="G3536" t="s">
        <v>9</v>
      </c>
      <c r="H3536" t="s">
        <v>3868</v>
      </c>
    </row>
    <row r="3537" spans="1:8" x14ac:dyDescent="0.3">
      <c r="A3537">
        <v>3309</v>
      </c>
      <c r="B3537" t="s">
        <v>5526</v>
      </c>
      <c r="D3537" t="s">
        <v>5526</v>
      </c>
      <c r="G3537" t="s">
        <v>9</v>
      </c>
      <c r="H3537" t="s">
        <v>4428</v>
      </c>
    </row>
    <row r="3538" spans="1:8" x14ac:dyDescent="0.3">
      <c r="A3538">
        <v>2867</v>
      </c>
      <c r="B3538" t="s">
        <v>5527</v>
      </c>
      <c r="D3538" t="s">
        <v>5527</v>
      </c>
      <c r="G3538" t="s">
        <v>9</v>
      </c>
      <c r="H3538" t="s">
        <v>4041</v>
      </c>
    </row>
    <row r="3539" spans="1:8" x14ac:dyDescent="0.3">
      <c r="A3539">
        <v>5421</v>
      </c>
      <c r="B3539" t="s">
        <v>5528</v>
      </c>
      <c r="D3539" t="s">
        <v>5528</v>
      </c>
      <c r="G3539" t="s">
        <v>9</v>
      </c>
      <c r="H3539" t="s">
        <v>3151</v>
      </c>
    </row>
    <row r="3540" spans="1:8" x14ac:dyDescent="0.3">
      <c r="A3540">
        <v>3374</v>
      </c>
      <c r="B3540" t="s">
        <v>5529</v>
      </c>
      <c r="D3540" t="s">
        <v>5529</v>
      </c>
      <c r="G3540" t="s">
        <v>9</v>
      </c>
      <c r="H3540" t="s">
        <v>3542</v>
      </c>
    </row>
    <row r="3541" spans="1:8" x14ac:dyDescent="0.3">
      <c r="A3541">
        <v>915</v>
      </c>
      <c r="B3541" t="s">
        <v>5530</v>
      </c>
      <c r="D3541" t="s">
        <v>5530</v>
      </c>
      <c r="G3541" t="s">
        <v>9</v>
      </c>
      <c r="H3541" t="s">
        <v>969</v>
      </c>
    </row>
    <row r="3542" spans="1:8" x14ac:dyDescent="0.3">
      <c r="A3542">
        <v>3349</v>
      </c>
      <c r="B3542" t="s">
        <v>5531</v>
      </c>
      <c r="D3542" t="s">
        <v>5531</v>
      </c>
      <c r="G3542" t="s">
        <v>9</v>
      </c>
      <c r="H3542" t="s">
        <v>20</v>
      </c>
    </row>
    <row r="3543" spans="1:8" x14ac:dyDescent="0.3">
      <c r="A3543">
        <v>3052</v>
      </c>
      <c r="B3543" t="s">
        <v>5532</v>
      </c>
      <c r="D3543" t="s">
        <v>5532</v>
      </c>
      <c r="G3543" t="s">
        <v>9</v>
      </c>
      <c r="H3543" t="s">
        <v>583</v>
      </c>
    </row>
    <row r="3544" spans="1:8" x14ac:dyDescent="0.3">
      <c r="A3544">
        <v>3516</v>
      </c>
      <c r="B3544" t="s">
        <v>5533</v>
      </c>
      <c r="D3544" t="s">
        <v>5533</v>
      </c>
      <c r="G3544" t="s">
        <v>9</v>
      </c>
      <c r="H3544" t="s">
        <v>5534</v>
      </c>
    </row>
    <row r="3545" spans="1:8" x14ac:dyDescent="0.3">
      <c r="A3545">
        <v>2900</v>
      </c>
      <c r="B3545" t="s">
        <v>5535</v>
      </c>
      <c r="D3545" t="s">
        <v>5535</v>
      </c>
      <c r="G3545" t="s">
        <v>9</v>
      </c>
      <c r="H3545" t="s">
        <v>171</v>
      </c>
    </row>
    <row r="3546" spans="1:8" x14ac:dyDescent="0.3">
      <c r="A3546">
        <v>1103</v>
      </c>
      <c r="B3546" t="s">
        <v>5536</v>
      </c>
      <c r="D3546" t="s">
        <v>5536</v>
      </c>
      <c r="G3546" t="s">
        <v>9</v>
      </c>
      <c r="H3546" t="s">
        <v>5537</v>
      </c>
    </row>
    <row r="3547" spans="1:8" x14ac:dyDescent="0.3">
      <c r="A3547">
        <v>5254</v>
      </c>
      <c r="B3547" t="s">
        <v>5538</v>
      </c>
      <c r="D3547" t="s">
        <v>5538</v>
      </c>
      <c r="G3547" t="s">
        <v>9</v>
      </c>
      <c r="H3547" t="s">
        <v>2824</v>
      </c>
    </row>
    <row r="3548" spans="1:8" x14ac:dyDescent="0.3">
      <c r="A3548">
        <v>3239</v>
      </c>
      <c r="B3548" t="s">
        <v>5539</v>
      </c>
      <c r="D3548" t="s">
        <v>5539</v>
      </c>
      <c r="G3548" t="s">
        <v>9</v>
      </c>
      <c r="H3548" t="s">
        <v>5540</v>
      </c>
    </row>
    <row r="3549" spans="1:8" x14ac:dyDescent="0.3">
      <c r="A3549">
        <v>1130</v>
      </c>
      <c r="B3549" t="s">
        <v>5541</v>
      </c>
      <c r="D3549" t="s">
        <v>5541</v>
      </c>
      <c r="G3549" t="s">
        <v>9</v>
      </c>
      <c r="H3549" t="s">
        <v>5542</v>
      </c>
    </row>
    <row r="3550" spans="1:8" x14ac:dyDescent="0.3">
      <c r="A3550">
        <v>4335</v>
      </c>
      <c r="B3550" t="s">
        <v>5543</v>
      </c>
      <c r="D3550" t="s">
        <v>5543</v>
      </c>
      <c r="G3550" t="s">
        <v>9</v>
      </c>
      <c r="H3550" t="s">
        <v>2250</v>
      </c>
    </row>
    <row r="3551" spans="1:8" x14ac:dyDescent="0.3">
      <c r="A3551">
        <v>1201</v>
      </c>
      <c r="B3551" t="s">
        <v>5544</v>
      </c>
      <c r="D3551" t="s">
        <v>5544</v>
      </c>
      <c r="G3551" t="s">
        <v>9</v>
      </c>
      <c r="H3551" t="s">
        <v>5545</v>
      </c>
    </row>
    <row r="3552" spans="1:8" x14ac:dyDescent="0.3">
      <c r="A3552">
        <v>3956</v>
      </c>
      <c r="B3552" t="s">
        <v>5546</v>
      </c>
      <c r="D3552" t="s">
        <v>5546</v>
      </c>
      <c r="G3552" t="s">
        <v>9</v>
      </c>
      <c r="H3552" t="s">
        <v>1380</v>
      </c>
    </row>
    <row r="3553" spans="1:8" x14ac:dyDescent="0.3">
      <c r="A3553">
        <v>4191</v>
      </c>
      <c r="B3553" t="s">
        <v>5547</v>
      </c>
      <c r="D3553" t="s">
        <v>5547</v>
      </c>
      <c r="G3553" t="s">
        <v>9</v>
      </c>
      <c r="H3553" t="s">
        <v>4052</v>
      </c>
    </row>
    <row r="3554" spans="1:8" x14ac:dyDescent="0.3">
      <c r="A3554">
        <v>4147</v>
      </c>
      <c r="B3554" t="s">
        <v>5548</v>
      </c>
      <c r="D3554" t="s">
        <v>5548</v>
      </c>
      <c r="G3554" t="s">
        <v>9</v>
      </c>
      <c r="H3554" t="s">
        <v>339</v>
      </c>
    </row>
    <row r="3555" spans="1:8" x14ac:dyDescent="0.3">
      <c r="A3555">
        <v>2712</v>
      </c>
      <c r="B3555" t="s">
        <v>5549</v>
      </c>
      <c r="D3555" t="s">
        <v>5549</v>
      </c>
      <c r="G3555" t="s">
        <v>9</v>
      </c>
      <c r="H3555" t="s">
        <v>5550</v>
      </c>
    </row>
    <row r="3556" spans="1:8" x14ac:dyDescent="0.3">
      <c r="A3556">
        <v>5606</v>
      </c>
      <c r="B3556" t="s">
        <v>5551</v>
      </c>
      <c r="D3556" t="s">
        <v>5551</v>
      </c>
      <c r="G3556" t="s">
        <v>9</v>
      </c>
      <c r="H3556" t="s">
        <v>5552</v>
      </c>
    </row>
    <row r="3557" spans="1:8" x14ac:dyDescent="0.3">
      <c r="A3557">
        <v>379</v>
      </c>
      <c r="B3557" t="s">
        <v>5553</v>
      </c>
      <c r="D3557" t="s">
        <v>5553</v>
      </c>
      <c r="G3557" t="s">
        <v>9</v>
      </c>
      <c r="H3557" t="s">
        <v>511</v>
      </c>
    </row>
    <row r="3558" spans="1:8" x14ac:dyDescent="0.3">
      <c r="A3558">
        <v>2873</v>
      </c>
      <c r="B3558" t="s">
        <v>5554</v>
      </c>
      <c r="D3558" t="s">
        <v>5554</v>
      </c>
      <c r="G3558" t="s">
        <v>9</v>
      </c>
      <c r="H3558" t="s">
        <v>2748</v>
      </c>
    </row>
    <row r="3559" spans="1:8" x14ac:dyDescent="0.3">
      <c r="A3559">
        <v>3552</v>
      </c>
      <c r="B3559" t="s">
        <v>5555</v>
      </c>
      <c r="D3559" t="s">
        <v>5556</v>
      </c>
      <c r="G3559" t="s">
        <v>9</v>
      </c>
      <c r="H3559" t="s">
        <v>1411</v>
      </c>
    </row>
    <row r="3560" spans="1:8" x14ac:dyDescent="0.3">
      <c r="A3560">
        <v>3899</v>
      </c>
      <c r="B3560" t="s">
        <v>5556</v>
      </c>
      <c r="D3560" t="s">
        <v>5556</v>
      </c>
      <c r="G3560" t="s">
        <v>9</v>
      </c>
      <c r="H3560" t="s">
        <v>101</v>
      </c>
    </row>
    <row r="3561" spans="1:8" x14ac:dyDescent="0.3">
      <c r="A3561">
        <v>3398</v>
      </c>
      <c r="B3561" t="s">
        <v>5557</v>
      </c>
      <c r="D3561" t="s">
        <v>5557</v>
      </c>
      <c r="G3561" t="s">
        <v>9</v>
      </c>
      <c r="H3561" t="s">
        <v>4706</v>
      </c>
    </row>
    <row r="3562" spans="1:8" x14ac:dyDescent="0.3">
      <c r="A3562">
        <v>5300</v>
      </c>
      <c r="B3562" t="s">
        <v>5558</v>
      </c>
      <c r="D3562" t="s">
        <v>5558</v>
      </c>
      <c r="G3562" t="s">
        <v>9</v>
      </c>
      <c r="H3562" t="s">
        <v>5559</v>
      </c>
    </row>
    <row r="3563" spans="1:8" x14ac:dyDescent="0.3">
      <c r="A3563">
        <v>5612</v>
      </c>
      <c r="B3563" t="s">
        <v>5560</v>
      </c>
      <c r="D3563" t="s">
        <v>5560</v>
      </c>
      <c r="G3563" t="s">
        <v>9</v>
      </c>
      <c r="H3563" t="s">
        <v>2430</v>
      </c>
    </row>
    <row r="3564" spans="1:8" x14ac:dyDescent="0.3">
      <c r="A3564">
        <v>3507</v>
      </c>
      <c r="B3564" t="s">
        <v>5561</v>
      </c>
      <c r="D3564" t="s">
        <v>5561</v>
      </c>
      <c r="G3564" t="s">
        <v>9</v>
      </c>
      <c r="H3564" t="s">
        <v>1950</v>
      </c>
    </row>
    <row r="3565" spans="1:8" x14ac:dyDescent="0.3">
      <c r="A3565">
        <v>3678</v>
      </c>
      <c r="B3565" t="s">
        <v>5562</v>
      </c>
      <c r="D3565" t="s">
        <v>5562</v>
      </c>
      <c r="G3565" t="s">
        <v>9</v>
      </c>
      <c r="H3565" t="s">
        <v>5563</v>
      </c>
    </row>
    <row r="3566" spans="1:8" x14ac:dyDescent="0.3">
      <c r="A3566">
        <v>1354</v>
      </c>
      <c r="B3566" t="s">
        <v>5564</v>
      </c>
      <c r="D3566" t="s">
        <v>5564</v>
      </c>
      <c r="G3566" t="s">
        <v>9</v>
      </c>
      <c r="H3566" t="s">
        <v>977</v>
      </c>
    </row>
    <row r="3567" spans="1:8" x14ac:dyDescent="0.3">
      <c r="A3567">
        <v>1377</v>
      </c>
      <c r="B3567" t="s">
        <v>5565</v>
      </c>
      <c r="D3567" t="s">
        <v>5565</v>
      </c>
      <c r="G3567" t="s">
        <v>9</v>
      </c>
      <c r="H3567" t="s">
        <v>5566</v>
      </c>
    </row>
    <row r="3568" spans="1:8" x14ac:dyDescent="0.3">
      <c r="A3568">
        <v>1212</v>
      </c>
      <c r="B3568" t="s">
        <v>5567</v>
      </c>
      <c r="D3568" t="s">
        <v>5567</v>
      </c>
      <c r="G3568" t="s">
        <v>9</v>
      </c>
      <c r="H3568" t="s">
        <v>5568</v>
      </c>
    </row>
    <row r="3569" spans="1:8" x14ac:dyDescent="0.3">
      <c r="A3569">
        <v>4886</v>
      </c>
      <c r="B3569" t="s">
        <v>5569</v>
      </c>
      <c r="D3569" t="s">
        <v>5569</v>
      </c>
      <c r="G3569" t="s">
        <v>9</v>
      </c>
      <c r="H3569" t="s">
        <v>113</v>
      </c>
    </row>
    <row r="3570" spans="1:8" x14ac:dyDescent="0.3">
      <c r="A3570">
        <v>3626</v>
      </c>
      <c r="B3570" t="s">
        <v>5570</v>
      </c>
      <c r="D3570" t="s">
        <v>5570</v>
      </c>
      <c r="G3570" t="s">
        <v>9</v>
      </c>
      <c r="H3570" t="s">
        <v>1302</v>
      </c>
    </row>
    <row r="3571" spans="1:8" x14ac:dyDescent="0.3">
      <c r="A3571">
        <v>3689</v>
      </c>
      <c r="B3571" t="s">
        <v>5571</v>
      </c>
      <c r="D3571" t="s">
        <v>5571</v>
      </c>
      <c r="G3571" t="s">
        <v>9</v>
      </c>
      <c r="H3571" t="s">
        <v>524</v>
      </c>
    </row>
    <row r="3572" spans="1:8" x14ac:dyDescent="0.3">
      <c r="A3572">
        <v>4018</v>
      </c>
      <c r="B3572" t="s">
        <v>5572</v>
      </c>
      <c r="D3572" t="s">
        <v>5572</v>
      </c>
      <c r="G3572" t="s">
        <v>9</v>
      </c>
      <c r="H3572" t="s">
        <v>2848</v>
      </c>
    </row>
    <row r="3573" spans="1:8" x14ac:dyDescent="0.3">
      <c r="A3573">
        <v>4707</v>
      </c>
      <c r="B3573" t="s">
        <v>5573</v>
      </c>
      <c r="D3573" t="s">
        <v>5573</v>
      </c>
      <c r="G3573" t="s">
        <v>9</v>
      </c>
      <c r="H3573" t="s">
        <v>1317</v>
      </c>
    </row>
    <row r="3574" spans="1:8" x14ac:dyDescent="0.3">
      <c r="A3574">
        <v>2405</v>
      </c>
      <c r="B3574" t="s">
        <v>5574</v>
      </c>
      <c r="D3574" t="s">
        <v>5574</v>
      </c>
      <c r="G3574" t="s">
        <v>9</v>
      </c>
      <c r="H3574" t="s">
        <v>5060</v>
      </c>
    </row>
    <row r="3575" spans="1:8" x14ac:dyDescent="0.3">
      <c r="A3575">
        <v>4428</v>
      </c>
      <c r="B3575" t="s">
        <v>5575</v>
      </c>
      <c r="D3575" t="s">
        <v>5575</v>
      </c>
      <c r="G3575" t="s">
        <v>9</v>
      </c>
      <c r="H3575" t="s">
        <v>4554</v>
      </c>
    </row>
    <row r="3576" spans="1:8" x14ac:dyDescent="0.3">
      <c r="A3576">
        <v>4406</v>
      </c>
      <c r="B3576" t="s">
        <v>5576</v>
      </c>
      <c r="D3576" t="s">
        <v>5576</v>
      </c>
      <c r="G3576" t="s">
        <v>9</v>
      </c>
      <c r="H3576" t="s">
        <v>5577</v>
      </c>
    </row>
    <row r="3577" spans="1:8" x14ac:dyDescent="0.3">
      <c r="A3577">
        <v>4972</v>
      </c>
      <c r="B3577" t="s">
        <v>5578</v>
      </c>
      <c r="D3577" t="s">
        <v>5578</v>
      </c>
      <c r="G3577" t="s">
        <v>9</v>
      </c>
      <c r="H3577" t="s">
        <v>3821</v>
      </c>
    </row>
    <row r="3578" spans="1:8" x14ac:dyDescent="0.3">
      <c r="A3578">
        <v>3699</v>
      </c>
      <c r="B3578" t="s">
        <v>5579</v>
      </c>
      <c r="D3578" t="s">
        <v>5579</v>
      </c>
      <c r="G3578" t="s">
        <v>9</v>
      </c>
      <c r="H3578" t="s">
        <v>2493</v>
      </c>
    </row>
    <row r="3579" spans="1:8" x14ac:dyDescent="0.3">
      <c r="A3579">
        <v>5171</v>
      </c>
      <c r="B3579" t="s">
        <v>5580</v>
      </c>
      <c r="D3579" t="s">
        <v>5580</v>
      </c>
      <c r="G3579" t="s">
        <v>9</v>
      </c>
      <c r="H3579" t="s">
        <v>2115</v>
      </c>
    </row>
    <row r="3580" spans="1:8" x14ac:dyDescent="0.3">
      <c r="A3580">
        <v>4825</v>
      </c>
      <c r="B3580" t="s">
        <v>5581</v>
      </c>
      <c r="D3580" t="s">
        <v>5581</v>
      </c>
      <c r="G3580" t="s">
        <v>9</v>
      </c>
      <c r="H3580" t="s">
        <v>5582</v>
      </c>
    </row>
    <row r="3581" spans="1:8" x14ac:dyDescent="0.3">
      <c r="A3581">
        <v>2693</v>
      </c>
      <c r="B3581" t="s">
        <v>5583</v>
      </c>
      <c r="D3581" t="s">
        <v>5583</v>
      </c>
      <c r="G3581" t="s">
        <v>9</v>
      </c>
      <c r="H3581" t="s">
        <v>451</v>
      </c>
    </row>
    <row r="3582" spans="1:8" x14ac:dyDescent="0.3">
      <c r="A3582">
        <v>3461</v>
      </c>
      <c r="B3582" t="s">
        <v>5584</v>
      </c>
      <c r="D3582" t="s">
        <v>5584</v>
      </c>
      <c r="G3582" t="s">
        <v>9</v>
      </c>
      <c r="H3582" t="s">
        <v>1029</v>
      </c>
    </row>
    <row r="3583" spans="1:8" x14ac:dyDescent="0.3">
      <c r="A3583">
        <v>2359</v>
      </c>
      <c r="B3583" t="s">
        <v>5585</v>
      </c>
      <c r="D3583" t="s">
        <v>5585</v>
      </c>
      <c r="G3583" t="s">
        <v>9</v>
      </c>
      <c r="H3583" t="s">
        <v>5586</v>
      </c>
    </row>
    <row r="3584" spans="1:8" x14ac:dyDescent="0.3">
      <c r="A3584">
        <v>1053</v>
      </c>
      <c r="B3584" t="s">
        <v>5587</v>
      </c>
      <c r="D3584" t="s">
        <v>5587</v>
      </c>
      <c r="G3584" t="s">
        <v>9</v>
      </c>
      <c r="H3584" t="s">
        <v>2779</v>
      </c>
    </row>
    <row r="3585" spans="1:8" x14ac:dyDescent="0.3">
      <c r="A3585">
        <v>156</v>
      </c>
      <c r="B3585" t="s">
        <v>5588</v>
      </c>
      <c r="D3585" t="s">
        <v>5588</v>
      </c>
      <c r="G3585" t="s">
        <v>9</v>
      </c>
      <c r="H3585" t="s">
        <v>161</v>
      </c>
    </row>
    <row r="3586" spans="1:8" x14ac:dyDescent="0.3">
      <c r="A3586">
        <v>3475</v>
      </c>
      <c r="B3586" t="s">
        <v>5589</v>
      </c>
      <c r="D3586" t="s">
        <v>5589</v>
      </c>
      <c r="G3586" t="s">
        <v>9</v>
      </c>
      <c r="H3586" t="s">
        <v>2062</v>
      </c>
    </row>
    <row r="3587" spans="1:8" x14ac:dyDescent="0.3">
      <c r="A3587">
        <v>2552</v>
      </c>
      <c r="B3587" t="s">
        <v>5590</v>
      </c>
      <c r="D3587" t="s">
        <v>5590</v>
      </c>
      <c r="G3587" t="s">
        <v>9</v>
      </c>
      <c r="H3587" t="s">
        <v>4876</v>
      </c>
    </row>
    <row r="3588" spans="1:8" x14ac:dyDescent="0.3">
      <c r="A3588">
        <v>5281</v>
      </c>
      <c r="B3588" t="s">
        <v>5591</v>
      </c>
      <c r="D3588" t="s">
        <v>5591</v>
      </c>
      <c r="G3588" t="s">
        <v>9</v>
      </c>
      <c r="H3588" t="s">
        <v>5592</v>
      </c>
    </row>
    <row r="3589" spans="1:8" x14ac:dyDescent="0.3">
      <c r="A3589">
        <v>3030</v>
      </c>
      <c r="B3589" t="s">
        <v>5593</v>
      </c>
      <c r="D3589" t="s">
        <v>5593</v>
      </c>
      <c r="G3589" t="s">
        <v>9</v>
      </c>
      <c r="H3589" t="s">
        <v>1990</v>
      </c>
    </row>
    <row r="3590" spans="1:8" x14ac:dyDescent="0.3">
      <c r="A3590">
        <v>5466</v>
      </c>
      <c r="B3590" t="s">
        <v>5594</v>
      </c>
      <c r="D3590" t="s">
        <v>5594</v>
      </c>
      <c r="G3590" t="s">
        <v>9</v>
      </c>
      <c r="H3590" t="s">
        <v>5595</v>
      </c>
    </row>
    <row r="3591" spans="1:8" x14ac:dyDescent="0.3">
      <c r="A3591">
        <v>340</v>
      </c>
      <c r="B3591" t="s">
        <v>5596</v>
      </c>
      <c r="D3591" t="s">
        <v>5596</v>
      </c>
      <c r="G3591" t="s">
        <v>9</v>
      </c>
      <c r="H3591" t="s">
        <v>2390</v>
      </c>
    </row>
    <row r="3592" spans="1:8" x14ac:dyDescent="0.3">
      <c r="A3592">
        <v>2961</v>
      </c>
      <c r="B3592" t="s">
        <v>5597</v>
      </c>
      <c r="D3592" t="s">
        <v>5597</v>
      </c>
      <c r="G3592" t="s">
        <v>9</v>
      </c>
      <c r="H3592" t="s">
        <v>1195</v>
      </c>
    </row>
    <row r="3593" spans="1:8" x14ac:dyDescent="0.3">
      <c r="A3593">
        <v>452</v>
      </c>
      <c r="B3593" t="s">
        <v>5598</v>
      </c>
      <c r="D3593" t="s">
        <v>5598</v>
      </c>
      <c r="G3593" t="s">
        <v>9</v>
      </c>
      <c r="H3593" t="s">
        <v>5599</v>
      </c>
    </row>
    <row r="3594" spans="1:8" x14ac:dyDescent="0.3">
      <c r="A3594">
        <v>732</v>
      </c>
      <c r="B3594" t="s">
        <v>5600</v>
      </c>
      <c r="D3594" t="s">
        <v>5600</v>
      </c>
      <c r="G3594" t="s">
        <v>9</v>
      </c>
      <c r="H3594" t="s">
        <v>699</v>
      </c>
    </row>
    <row r="3595" spans="1:8" x14ac:dyDescent="0.3">
      <c r="A3595">
        <v>4535</v>
      </c>
      <c r="B3595" t="s">
        <v>5601</v>
      </c>
      <c r="D3595" t="s">
        <v>5601</v>
      </c>
      <c r="G3595" t="s">
        <v>9</v>
      </c>
      <c r="H3595" t="s">
        <v>5602</v>
      </c>
    </row>
    <row r="3596" spans="1:8" x14ac:dyDescent="0.3">
      <c r="A3596">
        <v>661</v>
      </c>
      <c r="B3596" t="s">
        <v>5603</v>
      </c>
      <c r="D3596" t="s">
        <v>5603</v>
      </c>
      <c r="G3596" t="s">
        <v>9</v>
      </c>
      <c r="H3596" t="s">
        <v>4479</v>
      </c>
    </row>
    <row r="3597" spans="1:8" x14ac:dyDescent="0.3">
      <c r="A3597">
        <v>2839</v>
      </c>
      <c r="B3597" t="s">
        <v>5604</v>
      </c>
      <c r="D3597" t="s">
        <v>5604</v>
      </c>
      <c r="G3597" t="s">
        <v>9</v>
      </c>
      <c r="H3597" t="s">
        <v>1391</v>
      </c>
    </row>
    <row r="3598" spans="1:8" x14ac:dyDescent="0.3">
      <c r="A3598">
        <v>1150</v>
      </c>
      <c r="B3598" t="s">
        <v>5605</v>
      </c>
      <c r="D3598" t="s">
        <v>5605</v>
      </c>
      <c r="G3598" t="s">
        <v>9</v>
      </c>
      <c r="H3598" t="s">
        <v>1590</v>
      </c>
    </row>
    <row r="3599" spans="1:8" x14ac:dyDescent="0.3">
      <c r="A3599">
        <v>3562</v>
      </c>
      <c r="B3599" t="s">
        <v>5606</v>
      </c>
      <c r="D3599" t="s">
        <v>5606</v>
      </c>
      <c r="G3599" t="s">
        <v>9</v>
      </c>
      <c r="H3599" t="s">
        <v>5607</v>
      </c>
    </row>
    <row r="3600" spans="1:8" x14ac:dyDescent="0.3">
      <c r="A3600">
        <v>2476</v>
      </c>
      <c r="B3600" t="s">
        <v>5608</v>
      </c>
      <c r="D3600" t="s">
        <v>5608</v>
      </c>
      <c r="G3600" t="s">
        <v>9</v>
      </c>
      <c r="H3600" t="s">
        <v>1066</v>
      </c>
    </row>
    <row r="3601" spans="1:8" x14ac:dyDescent="0.3">
      <c r="A3601">
        <v>4838</v>
      </c>
      <c r="B3601" t="s">
        <v>5609</v>
      </c>
      <c r="D3601" t="s">
        <v>5609</v>
      </c>
      <c r="G3601" t="s">
        <v>9</v>
      </c>
      <c r="H3601" t="s">
        <v>4646</v>
      </c>
    </row>
    <row r="3602" spans="1:8" x14ac:dyDescent="0.3">
      <c r="A3602">
        <v>3136</v>
      </c>
      <c r="B3602" t="s">
        <v>5610</v>
      </c>
      <c r="D3602" t="s">
        <v>5610</v>
      </c>
      <c r="G3602" t="s">
        <v>9</v>
      </c>
      <c r="H3602" t="s">
        <v>1556</v>
      </c>
    </row>
    <row r="3603" spans="1:8" x14ac:dyDescent="0.3">
      <c r="A3603">
        <v>2781</v>
      </c>
      <c r="B3603" t="s">
        <v>5611</v>
      </c>
      <c r="D3603" t="s">
        <v>5611</v>
      </c>
      <c r="G3603" t="s">
        <v>9</v>
      </c>
      <c r="H3603" t="s">
        <v>5270</v>
      </c>
    </row>
    <row r="3604" spans="1:8" x14ac:dyDescent="0.3">
      <c r="A3604">
        <v>914</v>
      </c>
      <c r="B3604" t="s">
        <v>5612</v>
      </c>
      <c r="D3604" t="s">
        <v>5612</v>
      </c>
      <c r="G3604" t="s">
        <v>9</v>
      </c>
      <c r="H3604" t="s">
        <v>5613</v>
      </c>
    </row>
    <row r="3605" spans="1:8" x14ac:dyDescent="0.3">
      <c r="A3605">
        <v>13</v>
      </c>
      <c r="B3605" t="s">
        <v>5614</v>
      </c>
      <c r="D3605" t="s">
        <v>5614</v>
      </c>
      <c r="G3605" t="s">
        <v>9</v>
      </c>
      <c r="H3605" t="s">
        <v>161</v>
      </c>
    </row>
    <row r="3606" spans="1:8" x14ac:dyDescent="0.3">
      <c r="A3606">
        <v>3439</v>
      </c>
      <c r="B3606" t="s">
        <v>5615</v>
      </c>
      <c r="D3606" t="s">
        <v>5615</v>
      </c>
      <c r="G3606" t="s">
        <v>9</v>
      </c>
      <c r="H3606" t="s">
        <v>4767</v>
      </c>
    </row>
    <row r="3607" spans="1:8" x14ac:dyDescent="0.3">
      <c r="A3607">
        <v>420</v>
      </c>
      <c r="B3607" t="s">
        <v>5616</v>
      </c>
      <c r="D3607" t="s">
        <v>5616</v>
      </c>
      <c r="G3607" t="s">
        <v>9</v>
      </c>
      <c r="H3607" t="s">
        <v>5617</v>
      </c>
    </row>
    <row r="3608" spans="1:8" x14ac:dyDescent="0.3">
      <c r="A3608">
        <v>763</v>
      </c>
      <c r="B3608" t="s">
        <v>5618</v>
      </c>
      <c r="D3608" t="s">
        <v>5618</v>
      </c>
      <c r="G3608" t="s">
        <v>9</v>
      </c>
      <c r="H3608" t="s">
        <v>5619</v>
      </c>
    </row>
    <row r="3609" spans="1:8" x14ac:dyDescent="0.3">
      <c r="A3609">
        <v>4146</v>
      </c>
      <c r="B3609" t="s">
        <v>5620</v>
      </c>
      <c r="D3609" t="s">
        <v>5620</v>
      </c>
      <c r="G3609" t="s">
        <v>9</v>
      </c>
      <c r="H3609" t="s">
        <v>339</v>
      </c>
    </row>
    <row r="3610" spans="1:8" x14ac:dyDescent="0.3">
      <c r="A3610">
        <v>5417</v>
      </c>
      <c r="B3610" t="s">
        <v>5621</v>
      </c>
      <c r="D3610" t="s">
        <v>5621</v>
      </c>
      <c r="G3610" t="s">
        <v>9</v>
      </c>
      <c r="H3610" t="s">
        <v>3151</v>
      </c>
    </row>
    <row r="3611" spans="1:8" x14ac:dyDescent="0.3">
      <c r="A3611">
        <v>4421</v>
      </c>
      <c r="B3611" t="s">
        <v>5622</v>
      </c>
      <c r="D3611" t="s">
        <v>5622</v>
      </c>
      <c r="G3611" t="s">
        <v>9</v>
      </c>
      <c r="H3611" t="s">
        <v>5426</v>
      </c>
    </row>
    <row r="3612" spans="1:8" x14ac:dyDescent="0.3">
      <c r="A3612">
        <v>4246</v>
      </c>
      <c r="B3612" t="s">
        <v>5623</v>
      </c>
      <c r="D3612" t="s">
        <v>5623</v>
      </c>
      <c r="G3612" t="s">
        <v>9</v>
      </c>
      <c r="H3612" t="s">
        <v>5624</v>
      </c>
    </row>
    <row r="3613" spans="1:8" x14ac:dyDescent="0.3">
      <c r="A3613">
        <v>5335</v>
      </c>
      <c r="B3613" t="s">
        <v>5625</v>
      </c>
      <c r="D3613" t="s">
        <v>5625</v>
      </c>
      <c r="G3613" t="s">
        <v>9</v>
      </c>
      <c r="H3613" t="s">
        <v>40</v>
      </c>
    </row>
    <row r="3614" spans="1:8" x14ac:dyDescent="0.3">
      <c r="A3614">
        <v>3555</v>
      </c>
      <c r="B3614" t="s">
        <v>5626</v>
      </c>
      <c r="D3614" t="s">
        <v>5626</v>
      </c>
      <c r="G3614" t="s">
        <v>9</v>
      </c>
      <c r="H3614" t="s">
        <v>2009</v>
      </c>
    </row>
    <row r="3615" spans="1:8" x14ac:dyDescent="0.3">
      <c r="A3615">
        <v>5769</v>
      </c>
      <c r="B3615" t="s">
        <v>5627</v>
      </c>
      <c r="D3615" t="s">
        <v>5627</v>
      </c>
      <c r="G3615" t="s">
        <v>9</v>
      </c>
      <c r="H3615" t="s">
        <v>801</v>
      </c>
    </row>
    <row r="3616" spans="1:8" x14ac:dyDescent="0.3">
      <c r="A3616">
        <v>4573</v>
      </c>
      <c r="B3616" t="s">
        <v>5628</v>
      </c>
      <c r="D3616" t="s">
        <v>5628</v>
      </c>
      <c r="G3616" t="s">
        <v>9</v>
      </c>
      <c r="H3616" t="s">
        <v>4153</v>
      </c>
    </row>
    <row r="3617" spans="1:8" x14ac:dyDescent="0.3">
      <c r="A3617">
        <v>66</v>
      </c>
      <c r="B3617" t="s">
        <v>5629</v>
      </c>
      <c r="D3617" t="s">
        <v>5629</v>
      </c>
      <c r="G3617" t="s">
        <v>9</v>
      </c>
      <c r="H3617" t="s">
        <v>161</v>
      </c>
    </row>
    <row r="3618" spans="1:8" x14ac:dyDescent="0.3">
      <c r="A3618">
        <v>2363</v>
      </c>
      <c r="B3618" t="s">
        <v>5630</v>
      </c>
      <c r="D3618" t="s">
        <v>5630</v>
      </c>
      <c r="G3618" t="s">
        <v>9</v>
      </c>
      <c r="H3618" t="s">
        <v>1295</v>
      </c>
    </row>
    <row r="3619" spans="1:8" x14ac:dyDescent="0.3">
      <c r="A3619">
        <v>3680</v>
      </c>
      <c r="B3619" t="s">
        <v>5631</v>
      </c>
      <c r="D3619" t="s">
        <v>5631</v>
      </c>
      <c r="G3619" t="s">
        <v>9</v>
      </c>
      <c r="H3619" t="s">
        <v>5632</v>
      </c>
    </row>
    <row r="3620" spans="1:8" x14ac:dyDescent="0.3">
      <c r="A3620">
        <v>2728</v>
      </c>
      <c r="B3620" t="s">
        <v>5633</v>
      </c>
      <c r="D3620" t="s">
        <v>5633</v>
      </c>
      <c r="G3620" t="s">
        <v>9</v>
      </c>
      <c r="H3620" t="s">
        <v>2497</v>
      </c>
    </row>
    <row r="3621" spans="1:8" x14ac:dyDescent="0.3">
      <c r="A3621">
        <v>2491</v>
      </c>
      <c r="B3621" t="s">
        <v>5634</v>
      </c>
      <c r="D3621" t="s">
        <v>5634</v>
      </c>
      <c r="G3621" t="s">
        <v>9</v>
      </c>
      <c r="H3621" t="s">
        <v>5291</v>
      </c>
    </row>
    <row r="3622" spans="1:8" x14ac:dyDescent="0.3">
      <c r="A3622">
        <v>3868</v>
      </c>
      <c r="B3622" t="s">
        <v>5635</v>
      </c>
      <c r="D3622" t="s">
        <v>5635</v>
      </c>
      <c r="G3622" t="s">
        <v>9</v>
      </c>
      <c r="H3622" t="s">
        <v>5636</v>
      </c>
    </row>
    <row r="3623" spans="1:8" x14ac:dyDescent="0.3">
      <c r="A3623">
        <v>113</v>
      </c>
      <c r="B3623" t="s">
        <v>5637</v>
      </c>
      <c r="D3623" t="s">
        <v>5637</v>
      </c>
      <c r="G3623" t="s">
        <v>9</v>
      </c>
      <c r="H3623" t="s">
        <v>161</v>
      </c>
    </row>
    <row r="3624" spans="1:8" x14ac:dyDescent="0.3">
      <c r="A3624">
        <v>2385</v>
      </c>
      <c r="B3624" t="s">
        <v>5638</v>
      </c>
      <c r="D3624" t="s">
        <v>5638</v>
      </c>
      <c r="G3624" t="s">
        <v>9</v>
      </c>
      <c r="H3624" t="s">
        <v>372</v>
      </c>
    </row>
    <row r="3625" spans="1:8" x14ac:dyDescent="0.3">
      <c r="A3625">
        <v>3664</v>
      </c>
      <c r="B3625" t="s">
        <v>5639</v>
      </c>
      <c r="D3625" t="s">
        <v>5639</v>
      </c>
      <c r="G3625" t="s">
        <v>9</v>
      </c>
      <c r="H3625" t="s">
        <v>3700</v>
      </c>
    </row>
    <row r="3626" spans="1:8" x14ac:dyDescent="0.3">
      <c r="A3626">
        <v>3606</v>
      </c>
      <c r="B3626" t="s">
        <v>5640</v>
      </c>
      <c r="D3626" t="s">
        <v>5640</v>
      </c>
      <c r="G3626" t="s">
        <v>9</v>
      </c>
      <c r="H3626" t="s">
        <v>2358</v>
      </c>
    </row>
    <row r="3627" spans="1:8" x14ac:dyDescent="0.3">
      <c r="A3627">
        <v>843</v>
      </c>
      <c r="B3627" t="s">
        <v>5641</v>
      </c>
      <c r="D3627" t="s">
        <v>5641</v>
      </c>
      <c r="G3627" t="s">
        <v>9</v>
      </c>
      <c r="H3627" t="s">
        <v>5642</v>
      </c>
    </row>
    <row r="3628" spans="1:8" x14ac:dyDescent="0.3">
      <c r="A3628">
        <v>2657</v>
      </c>
      <c r="B3628" t="s">
        <v>5643</v>
      </c>
      <c r="D3628" t="s">
        <v>5643</v>
      </c>
      <c r="G3628" t="s">
        <v>9</v>
      </c>
      <c r="H3628" t="s">
        <v>451</v>
      </c>
    </row>
    <row r="3629" spans="1:8" x14ac:dyDescent="0.3">
      <c r="A3629">
        <v>299</v>
      </c>
      <c r="B3629" t="s">
        <v>5644</v>
      </c>
      <c r="D3629" t="s">
        <v>5644</v>
      </c>
      <c r="G3629" t="s">
        <v>9</v>
      </c>
      <c r="H3629" t="s">
        <v>28</v>
      </c>
    </row>
    <row r="3630" spans="1:8" x14ac:dyDescent="0.3">
      <c r="A3630">
        <v>2445</v>
      </c>
      <c r="B3630" t="s">
        <v>5645</v>
      </c>
      <c r="D3630" t="s">
        <v>5645</v>
      </c>
      <c r="G3630" t="s">
        <v>9</v>
      </c>
      <c r="H3630" t="s">
        <v>5646</v>
      </c>
    </row>
    <row r="3631" spans="1:8" x14ac:dyDescent="0.3">
      <c r="A3631">
        <v>3102</v>
      </c>
      <c r="B3631" t="s">
        <v>5647</v>
      </c>
      <c r="D3631" t="s">
        <v>5647</v>
      </c>
      <c r="G3631" t="s">
        <v>9</v>
      </c>
      <c r="H3631" t="s">
        <v>2499</v>
      </c>
    </row>
    <row r="3632" spans="1:8" x14ac:dyDescent="0.3">
      <c r="A3632">
        <v>4961</v>
      </c>
      <c r="B3632" t="s">
        <v>5648</v>
      </c>
      <c r="D3632" t="s">
        <v>5648</v>
      </c>
      <c r="G3632" t="s">
        <v>9</v>
      </c>
      <c r="H3632" t="s">
        <v>206</v>
      </c>
    </row>
    <row r="3633" spans="1:8" x14ac:dyDescent="0.3">
      <c r="A3633">
        <v>4101</v>
      </c>
      <c r="B3633" t="s">
        <v>5649</v>
      </c>
      <c r="D3633" t="s">
        <v>5649</v>
      </c>
      <c r="G3633" t="s">
        <v>9</v>
      </c>
      <c r="H3633" t="s">
        <v>5650</v>
      </c>
    </row>
    <row r="3634" spans="1:8" x14ac:dyDescent="0.3">
      <c r="A3634">
        <v>672</v>
      </c>
      <c r="B3634" t="s">
        <v>5651</v>
      </c>
      <c r="D3634" t="s">
        <v>5651</v>
      </c>
      <c r="G3634" t="s">
        <v>9</v>
      </c>
      <c r="H3634" t="s">
        <v>5652</v>
      </c>
    </row>
    <row r="3635" spans="1:8" x14ac:dyDescent="0.3">
      <c r="A3635">
        <v>4055</v>
      </c>
      <c r="B3635" t="s">
        <v>5653</v>
      </c>
      <c r="D3635" t="s">
        <v>5653</v>
      </c>
      <c r="G3635" t="s">
        <v>9</v>
      </c>
      <c r="H3635" t="s">
        <v>1399</v>
      </c>
    </row>
    <row r="3636" spans="1:8" x14ac:dyDescent="0.3">
      <c r="A3636">
        <v>2479</v>
      </c>
      <c r="B3636" t="s">
        <v>5654</v>
      </c>
      <c r="D3636" t="s">
        <v>5654</v>
      </c>
      <c r="G3636" t="s">
        <v>9</v>
      </c>
      <c r="H3636" t="s">
        <v>5655</v>
      </c>
    </row>
    <row r="3637" spans="1:8" x14ac:dyDescent="0.3">
      <c r="A3637">
        <v>5392</v>
      </c>
      <c r="B3637" t="s">
        <v>5656</v>
      </c>
      <c r="D3637" t="s">
        <v>5656</v>
      </c>
      <c r="G3637" t="s">
        <v>9</v>
      </c>
      <c r="H3637" t="s">
        <v>5114</v>
      </c>
    </row>
    <row r="3638" spans="1:8" x14ac:dyDescent="0.3">
      <c r="A3638">
        <v>4948</v>
      </c>
      <c r="B3638" t="s">
        <v>5657</v>
      </c>
      <c r="D3638" t="s">
        <v>5657</v>
      </c>
      <c r="G3638" t="s">
        <v>9</v>
      </c>
      <c r="H3638" t="s">
        <v>32</v>
      </c>
    </row>
    <row r="3639" spans="1:8" x14ac:dyDescent="0.3">
      <c r="A3639">
        <v>345</v>
      </c>
      <c r="B3639" t="s">
        <v>5658</v>
      </c>
      <c r="D3639" t="s">
        <v>5658</v>
      </c>
      <c r="G3639" t="s">
        <v>9</v>
      </c>
      <c r="H3639" t="s">
        <v>5659</v>
      </c>
    </row>
    <row r="3640" spans="1:8" x14ac:dyDescent="0.3">
      <c r="A3640">
        <v>4808</v>
      </c>
      <c r="B3640" t="s">
        <v>5660</v>
      </c>
      <c r="D3640" t="s">
        <v>5660</v>
      </c>
      <c r="G3640" t="s">
        <v>9</v>
      </c>
      <c r="H3640" t="s">
        <v>5661</v>
      </c>
    </row>
    <row r="3641" spans="1:8" x14ac:dyDescent="0.3">
      <c r="A3641">
        <v>4872</v>
      </c>
      <c r="B3641" t="s">
        <v>5662</v>
      </c>
      <c r="D3641" t="s">
        <v>5662</v>
      </c>
      <c r="G3641" t="s">
        <v>9</v>
      </c>
      <c r="H3641" t="s">
        <v>921</v>
      </c>
    </row>
    <row r="3642" spans="1:8" x14ac:dyDescent="0.3">
      <c r="A3642">
        <v>568</v>
      </c>
      <c r="B3642" t="s">
        <v>5663</v>
      </c>
      <c r="D3642" t="s">
        <v>5663</v>
      </c>
      <c r="G3642" t="s">
        <v>9</v>
      </c>
      <c r="H3642" t="s">
        <v>5664</v>
      </c>
    </row>
    <row r="3643" spans="1:8" x14ac:dyDescent="0.3">
      <c r="A3643">
        <v>3841</v>
      </c>
      <c r="B3643" t="s">
        <v>5665</v>
      </c>
      <c r="D3643" t="s">
        <v>5665</v>
      </c>
      <c r="G3643" t="s">
        <v>9</v>
      </c>
      <c r="H3643" t="s">
        <v>5166</v>
      </c>
    </row>
    <row r="3644" spans="1:8" x14ac:dyDescent="0.3">
      <c r="A3644">
        <v>565</v>
      </c>
      <c r="B3644" t="s">
        <v>5666</v>
      </c>
      <c r="D3644" t="s">
        <v>5666</v>
      </c>
      <c r="G3644" t="s">
        <v>9</v>
      </c>
      <c r="H3644" t="s">
        <v>5667</v>
      </c>
    </row>
    <row r="3645" spans="1:8" x14ac:dyDescent="0.3">
      <c r="A3645">
        <v>4021</v>
      </c>
      <c r="B3645" t="s">
        <v>5668</v>
      </c>
      <c r="D3645" t="s">
        <v>5668</v>
      </c>
      <c r="G3645" t="s">
        <v>9</v>
      </c>
      <c r="H3645" t="s">
        <v>5669</v>
      </c>
    </row>
    <row r="3646" spans="1:8" x14ac:dyDescent="0.3">
      <c r="A3646">
        <v>4109</v>
      </c>
      <c r="B3646" t="s">
        <v>5670</v>
      </c>
      <c r="D3646" t="s">
        <v>5670</v>
      </c>
      <c r="G3646" t="s">
        <v>9</v>
      </c>
      <c r="H3646" t="s">
        <v>91</v>
      </c>
    </row>
    <row r="3647" spans="1:8" x14ac:dyDescent="0.3">
      <c r="A3647">
        <v>2618</v>
      </c>
      <c r="B3647" t="s">
        <v>5671</v>
      </c>
      <c r="D3647" t="s">
        <v>5671</v>
      </c>
      <c r="G3647" t="s">
        <v>9</v>
      </c>
      <c r="H3647" t="s">
        <v>1711</v>
      </c>
    </row>
    <row r="3648" spans="1:8" x14ac:dyDescent="0.3">
      <c r="A3648">
        <v>1084</v>
      </c>
      <c r="B3648" t="s">
        <v>5672</v>
      </c>
      <c r="D3648" t="s">
        <v>5672</v>
      </c>
      <c r="G3648" t="s">
        <v>9</v>
      </c>
      <c r="H3648" t="s">
        <v>5673</v>
      </c>
    </row>
    <row r="3649" spans="1:8" x14ac:dyDescent="0.3">
      <c r="A3649">
        <v>4405</v>
      </c>
      <c r="B3649" t="s">
        <v>5674</v>
      </c>
      <c r="D3649" t="s">
        <v>5674</v>
      </c>
      <c r="G3649" t="s">
        <v>9</v>
      </c>
      <c r="H3649" t="s">
        <v>5577</v>
      </c>
    </row>
    <row r="3650" spans="1:8" x14ac:dyDescent="0.3">
      <c r="A3650">
        <v>5806</v>
      </c>
      <c r="B3650" t="s">
        <v>5675</v>
      </c>
      <c r="D3650" t="s">
        <v>5675</v>
      </c>
      <c r="G3650" t="s">
        <v>9</v>
      </c>
      <c r="H3650" t="s">
        <v>5676</v>
      </c>
    </row>
    <row r="3651" spans="1:8" x14ac:dyDescent="0.3">
      <c r="A3651">
        <v>4590</v>
      </c>
      <c r="B3651" t="s">
        <v>5677</v>
      </c>
      <c r="D3651" t="s">
        <v>5677</v>
      </c>
      <c r="G3651" t="s">
        <v>9</v>
      </c>
      <c r="H3651" t="s">
        <v>4222</v>
      </c>
    </row>
    <row r="3652" spans="1:8" x14ac:dyDescent="0.3">
      <c r="A3652">
        <v>4268</v>
      </c>
      <c r="B3652" t="s">
        <v>5678</v>
      </c>
      <c r="D3652" t="s">
        <v>5678</v>
      </c>
      <c r="G3652" t="s">
        <v>9</v>
      </c>
      <c r="H3652" t="s">
        <v>5679</v>
      </c>
    </row>
    <row r="3653" spans="1:8" x14ac:dyDescent="0.3">
      <c r="A3653">
        <v>5213</v>
      </c>
      <c r="B3653" t="s">
        <v>5680</v>
      </c>
      <c r="D3653" t="s">
        <v>5680</v>
      </c>
      <c r="G3653" t="s">
        <v>9</v>
      </c>
      <c r="H3653" t="s">
        <v>1255</v>
      </c>
    </row>
    <row r="3654" spans="1:8" x14ac:dyDescent="0.3">
      <c r="A3654">
        <v>5141</v>
      </c>
      <c r="B3654" t="s">
        <v>5681</v>
      </c>
      <c r="D3654" t="s">
        <v>5681</v>
      </c>
      <c r="G3654" t="s">
        <v>9</v>
      </c>
      <c r="H3654" t="s">
        <v>4999</v>
      </c>
    </row>
    <row r="3655" spans="1:8" x14ac:dyDescent="0.3">
      <c r="A3655">
        <v>5529</v>
      </c>
      <c r="B3655" t="s">
        <v>5682</v>
      </c>
      <c r="D3655" t="s">
        <v>5682</v>
      </c>
      <c r="G3655" t="s">
        <v>9</v>
      </c>
      <c r="H3655" t="s">
        <v>5683</v>
      </c>
    </row>
    <row r="3656" spans="1:8" x14ac:dyDescent="0.3">
      <c r="A3656">
        <v>4756</v>
      </c>
      <c r="B3656" t="s">
        <v>5684</v>
      </c>
      <c r="D3656" t="s">
        <v>5684</v>
      </c>
      <c r="G3656" t="s">
        <v>9</v>
      </c>
      <c r="H3656" t="s">
        <v>860</v>
      </c>
    </row>
    <row r="3657" spans="1:8" x14ac:dyDescent="0.3">
      <c r="A3657">
        <v>5505</v>
      </c>
      <c r="B3657" t="s">
        <v>5685</v>
      </c>
      <c r="D3657" t="s">
        <v>5685</v>
      </c>
      <c r="G3657" t="s">
        <v>9</v>
      </c>
      <c r="H3657" t="s">
        <v>3481</v>
      </c>
    </row>
    <row r="3658" spans="1:8" x14ac:dyDescent="0.3">
      <c r="A3658">
        <v>3509</v>
      </c>
      <c r="B3658" t="s">
        <v>5686</v>
      </c>
      <c r="D3658" t="s">
        <v>5686</v>
      </c>
      <c r="G3658" t="s">
        <v>9</v>
      </c>
      <c r="H3658" t="s">
        <v>5687</v>
      </c>
    </row>
    <row r="3659" spans="1:8" x14ac:dyDescent="0.3">
      <c r="A3659">
        <v>4772</v>
      </c>
      <c r="B3659" t="s">
        <v>5688</v>
      </c>
      <c r="D3659" t="s">
        <v>5688</v>
      </c>
      <c r="G3659" t="s">
        <v>9</v>
      </c>
      <c r="H3659" t="s">
        <v>189</v>
      </c>
    </row>
    <row r="3660" spans="1:8" x14ac:dyDescent="0.3">
      <c r="A3660">
        <v>4414</v>
      </c>
      <c r="B3660" t="s">
        <v>5689</v>
      </c>
      <c r="D3660" t="s">
        <v>5689</v>
      </c>
      <c r="G3660" t="s">
        <v>9</v>
      </c>
      <c r="H3660" t="s">
        <v>2793</v>
      </c>
    </row>
    <row r="3661" spans="1:8" x14ac:dyDescent="0.3">
      <c r="A3661">
        <v>174</v>
      </c>
      <c r="B3661" t="s">
        <v>5690</v>
      </c>
      <c r="D3661" t="s">
        <v>5690</v>
      </c>
      <c r="G3661" t="s">
        <v>9</v>
      </c>
      <c r="H3661" t="s">
        <v>181</v>
      </c>
    </row>
    <row r="3662" spans="1:8" x14ac:dyDescent="0.3">
      <c r="A3662">
        <v>5229</v>
      </c>
      <c r="B3662" t="s">
        <v>5691</v>
      </c>
      <c r="D3662" t="s">
        <v>5691</v>
      </c>
      <c r="G3662" t="s">
        <v>9</v>
      </c>
      <c r="H3662" t="s">
        <v>889</v>
      </c>
    </row>
    <row r="3663" spans="1:8" x14ac:dyDescent="0.3">
      <c r="A3663">
        <v>218</v>
      </c>
      <c r="B3663" t="s">
        <v>5692</v>
      </c>
      <c r="D3663" t="s">
        <v>5692</v>
      </c>
      <c r="G3663" t="s">
        <v>9</v>
      </c>
      <c r="H3663" t="s">
        <v>1140</v>
      </c>
    </row>
    <row r="3664" spans="1:8" x14ac:dyDescent="0.3">
      <c r="A3664">
        <v>3846</v>
      </c>
      <c r="B3664" t="s">
        <v>5693</v>
      </c>
      <c r="D3664" t="s">
        <v>5693</v>
      </c>
      <c r="G3664" t="s">
        <v>9</v>
      </c>
      <c r="H3664" t="s">
        <v>5694</v>
      </c>
    </row>
    <row r="3665" spans="1:8" x14ac:dyDescent="0.3">
      <c r="A3665">
        <v>2541</v>
      </c>
      <c r="B3665" t="s">
        <v>5695</v>
      </c>
      <c r="D3665" t="s">
        <v>5695</v>
      </c>
      <c r="G3665" t="s">
        <v>9</v>
      </c>
      <c r="H3665" t="s">
        <v>5696</v>
      </c>
    </row>
    <row r="3666" spans="1:8" x14ac:dyDescent="0.3">
      <c r="A3666">
        <v>5248</v>
      </c>
      <c r="B3666" t="s">
        <v>5697</v>
      </c>
      <c r="D3666" t="s">
        <v>5697</v>
      </c>
      <c r="G3666" t="s">
        <v>9</v>
      </c>
      <c r="H3666" t="s">
        <v>1611</v>
      </c>
    </row>
    <row r="3667" spans="1:8" x14ac:dyDescent="0.3">
      <c r="A3667">
        <v>899</v>
      </c>
      <c r="B3667" t="s">
        <v>5698</v>
      </c>
      <c r="D3667" t="s">
        <v>5698</v>
      </c>
      <c r="G3667" t="s">
        <v>9</v>
      </c>
      <c r="H3667" t="s">
        <v>5699</v>
      </c>
    </row>
    <row r="3668" spans="1:8" x14ac:dyDescent="0.3">
      <c r="A3668">
        <v>3959</v>
      </c>
      <c r="B3668" t="s">
        <v>5700</v>
      </c>
      <c r="D3668" t="s">
        <v>5700</v>
      </c>
      <c r="G3668" t="s">
        <v>9</v>
      </c>
      <c r="H3668" t="s">
        <v>672</v>
      </c>
    </row>
    <row r="3669" spans="1:8" x14ac:dyDescent="0.3">
      <c r="A3669">
        <v>3694</v>
      </c>
      <c r="B3669" t="s">
        <v>5701</v>
      </c>
      <c r="D3669" t="s">
        <v>5701</v>
      </c>
      <c r="G3669" t="s">
        <v>9</v>
      </c>
      <c r="H3669" t="s">
        <v>524</v>
      </c>
    </row>
    <row r="3670" spans="1:8" x14ac:dyDescent="0.3">
      <c r="A3670">
        <v>5263</v>
      </c>
      <c r="B3670" t="s">
        <v>5702</v>
      </c>
      <c r="D3670" t="s">
        <v>5702</v>
      </c>
      <c r="G3670" t="s">
        <v>9</v>
      </c>
      <c r="H3670" t="s">
        <v>5703</v>
      </c>
    </row>
    <row r="3671" spans="1:8" x14ac:dyDescent="0.3">
      <c r="A3671">
        <v>2583</v>
      </c>
      <c r="B3671" t="s">
        <v>5704</v>
      </c>
      <c r="D3671" t="s">
        <v>5704</v>
      </c>
      <c r="G3671" t="s">
        <v>9</v>
      </c>
      <c r="H3671" t="s">
        <v>559</v>
      </c>
    </row>
    <row r="3672" spans="1:8" x14ac:dyDescent="0.3">
      <c r="A3672">
        <v>2932</v>
      </c>
      <c r="B3672" t="s">
        <v>5705</v>
      </c>
      <c r="D3672" t="s">
        <v>5705</v>
      </c>
      <c r="G3672" t="s">
        <v>9</v>
      </c>
      <c r="H3672" t="s">
        <v>5117</v>
      </c>
    </row>
    <row r="3673" spans="1:8" x14ac:dyDescent="0.3">
      <c r="A3673">
        <v>5643</v>
      </c>
      <c r="B3673" t="s">
        <v>5706</v>
      </c>
      <c r="D3673" t="s">
        <v>5706</v>
      </c>
      <c r="G3673" t="s">
        <v>9</v>
      </c>
      <c r="H3673" t="s">
        <v>5707</v>
      </c>
    </row>
    <row r="3674" spans="1:8" x14ac:dyDescent="0.3">
      <c r="A3674">
        <v>4637</v>
      </c>
      <c r="B3674" t="s">
        <v>5708</v>
      </c>
      <c r="D3674" t="s">
        <v>5708</v>
      </c>
      <c r="G3674" t="s">
        <v>9</v>
      </c>
      <c r="H3674" t="s">
        <v>621</v>
      </c>
    </row>
    <row r="3675" spans="1:8" x14ac:dyDescent="0.3">
      <c r="A3675">
        <v>3494</v>
      </c>
      <c r="B3675" t="s">
        <v>5709</v>
      </c>
      <c r="D3675" t="s">
        <v>5709</v>
      </c>
      <c r="G3675" t="s">
        <v>9</v>
      </c>
      <c r="H3675" t="s">
        <v>5710</v>
      </c>
    </row>
    <row r="3676" spans="1:8" x14ac:dyDescent="0.3">
      <c r="A3676">
        <v>846</v>
      </c>
      <c r="B3676" t="s">
        <v>5711</v>
      </c>
      <c r="D3676" t="s">
        <v>5711</v>
      </c>
      <c r="G3676" t="s">
        <v>9</v>
      </c>
      <c r="H3676" t="s">
        <v>5712</v>
      </c>
    </row>
    <row r="3677" spans="1:8" x14ac:dyDescent="0.3">
      <c r="A3677">
        <v>2576</v>
      </c>
      <c r="B3677" t="s">
        <v>5713</v>
      </c>
      <c r="D3677" t="s">
        <v>5713</v>
      </c>
      <c r="G3677" t="s">
        <v>9</v>
      </c>
      <c r="H3677" t="s">
        <v>5714</v>
      </c>
    </row>
    <row r="3678" spans="1:8" x14ac:dyDescent="0.3">
      <c r="A3678">
        <v>3179</v>
      </c>
      <c r="B3678" t="s">
        <v>5715</v>
      </c>
      <c r="D3678" t="s">
        <v>5715</v>
      </c>
      <c r="G3678" t="s">
        <v>9</v>
      </c>
      <c r="H3678" t="s">
        <v>401</v>
      </c>
    </row>
    <row r="3679" spans="1:8" x14ac:dyDescent="0.3">
      <c r="A3679">
        <v>5203</v>
      </c>
      <c r="B3679" t="s">
        <v>5716</v>
      </c>
      <c r="D3679" t="s">
        <v>5716</v>
      </c>
      <c r="G3679" t="s">
        <v>9</v>
      </c>
      <c r="H3679" t="s">
        <v>3937</v>
      </c>
    </row>
    <row r="3680" spans="1:8" x14ac:dyDescent="0.3">
      <c r="A3680">
        <v>4737</v>
      </c>
      <c r="B3680" t="s">
        <v>5717</v>
      </c>
      <c r="D3680" t="s">
        <v>5717</v>
      </c>
      <c r="G3680" t="s">
        <v>9</v>
      </c>
      <c r="H3680" t="s">
        <v>5718</v>
      </c>
    </row>
    <row r="3681" spans="1:8" x14ac:dyDescent="0.3">
      <c r="A3681">
        <v>4014</v>
      </c>
      <c r="B3681" t="s">
        <v>5719</v>
      </c>
      <c r="D3681" t="s">
        <v>5719</v>
      </c>
      <c r="G3681" t="s">
        <v>9</v>
      </c>
      <c r="H3681" t="s">
        <v>3189</v>
      </c>
    </row>
    <row r="3682" spans="1:8" x14ac:dyDescent="0.3">
      <c r="A3682">
        <v>1208</v>
      </c>
      <c r="B3682" t="s">
        <v>5720</v>
      </c>
      <c r="D3682" t="s">
        <v>5720</v>
      </c>
      <c r="G3682" t="s">
        <v>9</v>
      </c>
      <c r="H3682" t="s">
        <v>5721</v>
      </c>
    </row>
    <row r="3683" spans="1:8" x14ac:dyDescent="0.3">
      <c r="A3683">
        <v>2510</v>
      </c>
      <c r="B3683" t="s">
        <v>5722</v>
      </c>
      <c r="D3683" t="s">
        <v>5722</v>
      </c>
      <c r="G3683" t="s">
        <v>9</v>
      </c>
      <c r="H3683" t="s">
        <v>1184</v>
      </c>
    </row>
    <row r="3684" spans="1:8" x14ac:dyDescent="0.3">
      <c r="A3684">
        <v>5576</v>
      </c>
      <c r="B3684" t="s">
        <v>5723</v>
      </c>
      <c r="D3684" t="s">
        <v>5723</v>
      </c>
      <c r="G3684" t="s">
        <v>9</v>
      </c>
      <c r="H3684" t="s">
        <v>1532</v>
      </c>
    </row>
    <row r="3685" spans="1:8" x14ac:dyDescent="0.3">
      <c r="A3685">
        <v>3964</v>
      </c>
      <c r="B3685" t="s">
        <v>5724</v>
      </c>
      <c r="D3685" t="s">
        <v>5724</v>
      </c>
      <c r="G3685" t="s">
        <v>9</v>
      </c>
      <c r="H3685" t="s">
        <v>1558</v>
      </c>
    </row>
    <row r="3686" spans="1:8" x14ac:dyDescent="0.3">
      <c r="A3686">
        <v>5306</v>
      </c>
      <c r="B3686" t="s">
        <v>5725</v>
      </c>
      <c r="D3686" t="s">
        <v>5725</v>
      </c>
      <c r="G3686" t="s">
        <v>9</v>
      </c>
      <c r="H3686" t="s">
        <v>441</v>
      </c>
    </row>
    <row r="3687" spans="1:8" x14ac:dyDescent="0.3">
      <c r="A3687">
        <v>4131</v>
      </c>
      <c r="B3687" t="s">
        <v>5726</v>
      </c>
      <c r="D3687" t="s">
        <v>5726</v>
      </c>
      <c r="G3687" t="s">
        <v>9</v>
      </c>
      <c r="H3687" t="s">
        <v>2351</v>
      </c>
    </row>
    <row r="3688" spans="1:8" x14ac:dyDescent="0.3">
      <c r="A3688">
        <v>1128</v>
      </c>
      <c r="B3688" t="s">
        <v>5727</v>
      </c>
      <c r="D3688" t="s">
        <v>5727</v>
      </c>
      <c r="G3688" t="s">
        <v>9</v>
      </c>
      <c r="H3688" t="s">
        <v>2839</v>
      </c>
    </row>
    <row r="3689" spans="1:8" x14ac:dyDescent="0.3">
      <c r="A3689">
        <v>5788</v>
      </c>
      <c r="B3689" t="s">
        <v>5728</v>
      </c>
      <c r="D3689" t="s">
        <v>5728</v>
      </c>
      <c r="G3689" t="s">
        <v>9</v>
      </c>
      <c r="H3689" t="s">
        <v>5729</v>
      </c>
    </row>
    <row r="3690" spans="1:8" x14ac:dyDescent="0.3">
      <c r="A3690">
        <v>4652</v>
      </c>
      <c r="B3690" t="s">
        <v>5730</v>
      </c>
      <c r="D3690" t="s">
        <v>5730</v>
      </c>
      <c r="G3690" t="s">
        <v>9</v>
      </c>
      <c r="H3690" t="s">
        <v>5731</v>
      </c>
    </row>
    <row r="3691" spans="1:8" x14ac:dyDescent="0.3">
      <c r="A3691">
        <v>1115</v>
      </c>
      <c r="B3691" t="s">
        <v>5732</v>
      </c>
      <c r="D3691" t="s">
        <v>5732</v>
      </c>
      <c r="G3691" t="s">
        <v>9</v>
      </c>
      <c r="H3691" t="s">
        <v>5733</v>
      </c>
    </row>
    <row r="3692" spans="1:8" x14ac:dyDescent="0.3">
      <c r="A3692">
        <v>3725</v>
      </c>
      <c r="B3692" t="s">
        <v>5734</v>
      </c>
      <c r="D3692" t="s">
        <v>5734</v>
      </c>
      <c r="G3692" t="s">
        <v>9</v>
      </c>
      <c r="H3692" t="s">
        <v>4801</v>
      </c>
    </row>
    <row r="3693" spans="1:8" x14ac:dyDescent="0.3">
      <c r="A3693">
        <v>5371</v>
      </c>
      <c r="B3693" t="s">
        <v>5735</v>
      </c>
      <c r="D3693" t="s">
        <v>5735</v>
      </c>
      <c r="G3693" t="s">
        <v>9</v>
      </c>
      <c r="H3693" t="s">
        <v>5736</v>
      </c>
    </row>
    <row r="3694" spans="1:8" x14ac:dyDescent="0.3">
      <c r="A3694">
        <v>4412</v>
      </c>
      <c r="B3694" t="s">
        <v>5737</v>
      </c>
      <c r="D3694" t="s">
        <v>5737</v>
      </c>
      <c r="G3694" t="s">
        <v>9</v>
      </c>
      <c r="H3694" t="s">
        <v>2793</v>
      </c>
    </row>
    <row r="3695" spans="1:8" x14ac:dyDescent="0.3">
      <c r="A3695">
        <v>5123</v>
      </c>
      <c r="B3695" t="s">
        <v>5738</v>
      </c>
      <c r="D3695" t="s">
        <v>5738</v>
      </c>
      <c r="G3695" t="s">
        <v>9</v>
      </c>
      <c r="H3695" t="s">
        <v>5739</v>
      </c>
    </row>
    <row r="3696" spans="1:8" x14ac:dyDescent="0.3">
      <c r="A3696">
        <v>169</v>
      </c>
      <c r="B3696" t="s">
        <v>5740</v>
      </c>
      <c r="D3696" t="s">
        <v>5740</v>
      </c>
      <c r="G3696" t="s">
        <v>9</v>
      </c>
      <c r="H3696" t="s">
        <v>181</v>
      </c>
    </row>
    <row r="3697" spans="1:8" x14ac:dyDescent="0.3">
      <c r="A3697">
        <v>951</v>
      </c>
      <c r="B3697" t="s">
        <v>5741</v>
      </c>
      <c r="D3697" t="s">
        <v>5741</v>
      </c>
      <c r="G3697" t="s">
        <v>9</v>
      </c>
      <c r="H3697" t="s">
        <v>1210</v>
      </c>
    </row>
    <row r="3698" spans="1:8" x14ac:dyDescent="0.3">
      <c r="A3698">
        <v>326</v>
      </c>
      <c r="B3698" t="s">
        <v>5742</v>
      </c>
      <c r="D3698" t="s">
        <v>5742</v>
      </c>
      <c r="G3698" t="s">
        <v>9</v>
      </c>
      <c r="H3698" t="s">
        <v>127</v>
      </c>
    </row>
    <row r="3699" spans="1:8" x14ac:dyDescent="0.3">
      <c r="A3699">
        <v>5067</v>
      </c>
      <c r="B3699" t="s">
        <v>5743</v>
      </c>
      <c r="D3699" t="s">
        <v>5743</v>
      </c>
      <c r="G3699" t="s">
        <v>9</v>
      </c>
      <c r="H3699" t="s">
        <v>83</v>
      </c>
    </row>
    <row r="3700" spans="1:8" x14ac:dyDescent="0.3">
      <c r="A3700">
        <v>115</v>
      </c>
      <c r="B3700" t="s">
        <v>5744</v>
      </c>
      <c r="D3700" t="s">
        <v>5744</v>
      </c>
      <c r="G3700" t="s">
        <v>9</v>
      </c>
      <c r="H3700" t="s">
        <v>161</v>
      </c>
    </row>
    <row r="3701" spans="1:8" x14ac:dyDescent="0.3">
      <c r="A3701">
        <v>3185</v>
      </c>
      <c r="B3701" t="s">
        <v>5745</v>
      </c>
      <c r="D3701" t="s">
        <v>5745</v>
      </c>
      <c r="G3701" t="s">
        <v>9</v>
      </c>
      <c r="H3701" t="s">
        <v>1021</v>
      </c>
    </row>
    <row r="3702" spans="1:8" x14ac:dyDescent="0.3">
      <c r="A3702">
        <v>3373</v>
      </c>
      <c r="B3702" t="s">
        <v>5746</v>
      </c>
      <c r="D3702" t="s">
        <v>5746</v>
      </c>
      <c r="G3702" t="s">
        <v>9</v>
      </c>
      <c r="H3702" t="s">
        <v>3542</v>
      </c>
    </row>
    <row r="3703" spans="1:8" x14ac:dyDescent="0.3">
      <c r="A3703">
        <v>2694</v>
      </c>
      <c r="B3703" t="s">
        <v>5747</v>
      </c>
      <c r="D3703" t="s">
        <v>5747</v>
      </c>
      <c r="G3703" t="s">
        <v>9</v>
      </c>
      <c r="H3703" t="s">
        <v>451</v>
      </c>
    </row>
    <row r="3704" spans="1:8" x14ac:dyDescent="0.3">
      <c r="A3704">
        <v>5042</v>
      </c>
      <c r="B3704" t="s">
        <v>5748</v>
      </c>
      <c r="D3704" t="s">
        <v>5748</v>
      </c>
      <c r="G3704" t="s">
        <v>9</v>
      </c>
      <c r="H3704" t="s">
        <v>356</v>
      </c>
    </row>
    <row r="3705" spans="1:8" x14ac:dyDescent="0.3">
      <c r="A3705">
        <v>2902</v>
      </c>
      <c r="B3705" t="s">
        <v>5749</v>
      </c>
      <c r="D3705" t="s">
        <v>5749</v>
      </c>
      <c r="G3705" t="s">
        <v>9</v>
      </c>
      <c r="H3705" t="s">
        <v>171</v>
      </c>
    </row>
    <row r="3706" spans="1:8" x14ac:dyDescent="0.3">
      <c r="A3706">
        <v>4547</v>
      </c>
      <c r="B3706" t="s">
        <v>5750</v>
      </c>
      <c r="D3706" t="s">
        <v>5750</v>
      </c>
      <c r="G3706" t="s">
        <v>9</v>
      </c>
      <c r="H3706" t="s">
        <v>333</v>
      </c>
    </row>
    <row r="3707" spans="1:8" x14ac:dyDescent="0.3">
      <c r="A3707">
        <v>4537</v>
      </c>
      <c r="B3707" t="s">
        <v>5751</v>
      </c>
      <c r="D3707" t="s">
        <v>5751</v>
      </c>
      <c r="G3707" t="s">
        <v>9</v>
      </c>
      <c r="H3707" t="s">
        <v>333</v>
      </c>
    </row>
    <row r="3708" spans="1:8" x14ac:dyDescent="0.3">
      <c r="A3708">
        <v>4539</v>
      </c>
      <c r="B3708" t="s">
        <v>5752</v>
      </c>
      <c r="D3708" t="s">
        <v>5752</v>
      </c>
      <c r="G3708" t="s">
        <v>9</v>
      </c>
      <c r="H3708" t="s">
        <v>333</v>
      </c>
    </row>
    <row r="3709" spans="1:8" x14ac:dyDescent="0.3">
      <c r="A3709">
        <v>4429</v>
      </c>
      <c r="B3709" t="s">
        <v>5753</v>
      </c>
      <c r="D3709" t="s">
        <v>5753</v>
      </c>
      <c r="G3709" t="s">
        <v>9</v>
      </c>
      <c r="H3709" t="s">
        <v>4554</v>
      </c>
    </row>
    <row r="3710" spans="1:8" x14ac:dyDescent="0.3">
      <c r="A3710">
        <v>4538</v>
      </c>
      <c r="B3710" t="s">
        <v>5754</v>
      </c>
      <c r="D3710" t="s">
        <v>5754</v>
      </c>
      <c r="G3710" t="s">
        <v>9</v>
      </c>
      <c r="H3710" t="s">
        <v>333</v>
      </c>
    </row>
    <row r="3711" spans="1:8" x14ac:dyDescent="0.3">
      <c r="A3711">
        <v>4430</v>
      </c>
      <c r="B3711" t="s">
        <v>5755</v>
      </c>
      <c r="D3711" t="s">
        <v>5755</v>
      </c>
      <c r="G3711" t="s">
        <v>9</v>
      </c>
      <c r="H3711" t="s">
        <v>4554</v>
      </c>
    </row>
    <row r="3712" spans="1:8" x14ac:dyDescent="0.3">
      <c r="A3712">
        <v>4427</v>
      </c>
      <c r="B3712" t="s">
        <v>5756</v>
      </c>
      <c r="D3712" t="s">
        <v>5756</v>
      </c>
      <c r="G3712" t="s">
        <v>9</v>
      </c>
      <c r="H3712" t="s">
        <v>4554</v>
      </c>
    </row>
    <row r="3713" spans="1:8" x14ac:dyDescent="0.3">
      <c r="A3713">
        <v>4431</v>
      </c>
      <c r="B3713" t="s">
        <v>5757</v>
      </c>
      <c r="D3713" t="s">
        <v>5757</v>
      </c>
      <c r="G3713" t="s">
        <v>9</v>
      </c>
      <c r="H3713" t="s">
        <v>4554</v>
      </c>
    </row>
    <row r="3714" spans="1:8" x14ac:dyDescent="0.3">
      <c r="A3714">
        <v>3310</v>
      </c>
      <c r="B3714" t="s">
        <v>5758</v>
      </c>
      <c r="D3714" t="s">
        <v>5758</v>
      </c>
      <c r="G3714" t="s">
        <v>9</v>
      </c>
      <c r="H3714" t="s">
        <v>782</v>
      </c>
    </row>
    <row r="3715" spans="1:8" x14ac:dyDescent="0.3">
      <c r="A3715">
        <v>4189</v>
      </c>
      <c r="B3715" t="s">
        <v>5759</v>
      </c>
      <c r="D3715" t="s">
        <v>5759</v>
      </c>
      <c r="G3715" t="s">
        <v>9</v>
      </c>
      <c r="H3715" t="s">
        <v>4052</v>
      </c>
    </row>
    <row r="3716" spans="1:8" x14ac:dyDescent="0.3">
      <c r="A3716">
        <v>4179</v>
      </c>
      <c r="B3716" t="s">
        <v>5760</v>
      </c>
      <c r="D3716" t="s">
        <v>5760</v>
      </c>
      <c r="G3716" t="s">
        <v>9</v>
      </c>
      <c r="H3716" t="s">
        <v>636</v>
      </c>
    </row>
    <row r="3717" spans="1:8" x14ac:dyDescent="0.3">
      <c r="A3717">
        <v>4098</v>
      </c>
      <c r="B3717" t="s">
        <v>5761</v>
      </c>
      <c r="D3717" t="s">
        <v>5761</v>
      </c>
      <c r="G3717" t="s">
        <v>9</v>
      </c>
      <c r="H3717" t="s">
        <v>5762</v>
      </c>
    </row>
    <row r="3718" spans="1:8" x14ac:dyDescent="0.3">
      <c r="A3718">
        <v>4708</v>
      </c>
      <c r="B3718" t="s">
        <v>5763</v>
      </c>
      <c r="D3718" t="s">
        <v>5763</v>
      </c>
      <c r="G3718" t="s">
        <v>9</v>
      </c>
      <c r="H3718" t="s">
        <v>1317</v>
      </c>
    </row>
    <row r="3719" spans="1:8" x14ac:dyDescent="0.3">
      <c r="A3719">
        <v>441</v>
      </c>
      <c r="B3719" t="s">
        <v>5764</v>
      </c>
      <c r="D3719" t="s">
        <v>5764</v>
      </c>
      <c r="G3719" t="s">
        <v>9</v>
      </c>
      <c r="H3719" t="s">
        <v>1138</v>
      </c>
    </row>
    <row r="3720" spans="1:8" x14ac:dyDescent="0.3">
      <c r="A3720">
        <v>4011</v>
      </c>
      <c r="B3720" t="s">
        <v>5765</v>
      </c>
      <c r="D3720" t="s">
        <v>5765</v>
      </c>
      <c r="G3720" t="s">
        <v>9</v>
      </c>
      <c r="H3720" t="s">
        <v>1860</v>
      </c>
    </row>
    <row r="3721" spans="1:8" x14ac:dyDescent="0.3">
      <c r="A3721">
        <v>4898</v>
      </c>
      <c r="B3721" t="s">
        <v>5766</v>
      </c>
      <c r="D3721" t="s">
        <v>5766</v>
      </c>
      <c r="G3721" t="s">
        <v>9</v>
      </c>
      <c r="H3721" t="s">
        <v>5767</v>
      </c>
    </row>
    <row r="3722" spans="1:8" x14ac:dyDescent="0.3">
      <c r="A3722">
        <v>5791</v>
      </c>
      <c r="B3722" t="s">
        <v>5768</v>
      </c>
      <c r="D3722" t="s">
        <v>5768</v>
      </c>
      <c r="G3722" t="s">
        <v>9</v>
      </c>
      <c r="H3722" t="s">
        <v>1012</v>
      </c>
    </row>
    <row r="3723" spans="1:8" x14ac:dyDescent="0.3">
      <c r="A3723">
        <v>4875</v>
      </c>
      <c r="B3723" t="s">
        <v>5769</v>
      </c>
      <c r="D3723" t="s">
        <v>5769</v>
      </c>
      <c r="G3723" t="s">
        <v>9</v>
      </c>
      <c r="H3723" t="s">
        <v>921</v>
      </c>
    </row>
    <row r="3724" spans="1:8" x14ac:dyDescent="0.3">
      <c r="A3724">
        <v>1219</v>
      </c>
      <c r="B3724" t="s">
        <v>5770</v>
      </c>
      <c r="D3724" t="s">
        <v>5770</v>
      </c>
      <c r="G3724" t="s">
        <v>9</v>
      </c>
      <c r="H3724" t="s">
        <v>5771</v>
      </c>
    </row>
    <row r="3725" spans="1:8" x14ac:dyDescent="0.3">
      <c r="A3725">
        <v>2794</v>
      </c>
      <c r="B3725" t="s">
        <v>5772</v>
      </c>
      <c r="D3725" t="s">
        <v>5772</v>
      </c>
      <c r="G3725" t="s">
        <v>9</v>
      </c>
      <c r="H3725" t="s">
        <v>1167</v>
      </c>
    </row>
    <row r="3726" spans="1:8" x14ac:dyDescent="0.3">
      <c r="A3726">
        <v>4718</v>
      </c>
      <c r="B3726" t="s">
        <v>5773</v>
      </c>
      <c r="D3726" t="s">
        <v>5773</v>
      </c>
      <c r="G3726" t="s">
        <v>9</v>
      </c>
      <c r="H3726" t="s">
        <v>4899</v>
      </c>
    </row>
    <row r="3727" spans="1:8" x14ac:dyDescent="0.3">
      <c r="A3727">
        <v>750</v>
      </c>
      <c r="B3727" t="s">
        <v>5774</v>
      </c>
      <c r="D3727" t="s">
        <v>5774</v>
      </c>
      <c r="G3727" t="s">
        <v>9</v>
      </c>
      <c r="H3727" t="s">
        <v>1528</v>
      </c>
    </row>
    <row r="3728" spans="1:8" x14ac:dyDescent="0.3">
      <c r="A3728">
        <v>2658</v>
      </c>
      <c r="B3728" t="s">
        <v>5775</v>
      </c>
      <c r="D3728" t="s">
        <v>5775</v>
      </c>
      <c r="G3728" t="s">
        <v>9</v>
      </c>
      <c r="H3728" t="s">
        <v>451</v>
      </c>
    </row>
    <row r="3729" spans="1:8" x14ac:dyDescent="0.3">
      <c r="A3729">
        <v>3367</v>
      </c>
      <c r="B3729" t="s">
        <v>5776</v>
      </c>
      <c r="D3729" t="s">
        <v>5776</v>
      </c>
      <c r="G3729" t="s">
        <v>9</v>
      </c>
      <c r="H3729" t="s">
        <v>5777</v>
      </c>
    </row>
    <row r="3730" spans="1:8" x14ac:dyDescent="0.3">
      <c r="A3730">
        <v>4614</v>
      </c>
      <c r="B3730" t="s">
        <v>5778</v>
      </c>
      <c r="D3730" t="s">
        <v>5778</v>
      </c>
      <c r="G3730" t="s">
        <v>9</v>
      </c>
      <c r="H3730" t="s">
        <v>471</v>
      </c>
    </row>
    <row r="3731" spans="1:8" x14ac:dyDescent="0.3">
      <c r="A3731">
        <v>825</v>
      </c>
      <c r="B3731" t="s">
        <v>5779</v>
      </c>
      <c r="D3731" t="s">
        <v>5779</v>
      </c>
      <c r="G3731" t="s">
        <v>9</v>
      </c>
      <c r="H3731" t="s">
        <v>187</v>
      </c>
    </row>
    <row r="3732" spans="1:8" x14ac:dyDescent="0.3">
      <c r="A3732">
        <v>116</v>
      </c>
      <c r="B3732" t="s">
        <v>5780</v>
      </c>
      <c r="D3732" t="s">
        <v>5780</v>
      </c>
      <c r="G3732" t="s">
        <v>9</v>
      </c>
      <c r="H3732" t="s">
        <v>161</v>
      </c>
    </row>
    <row r="3733" spans="1:8" x14ac:dyDescent="0.3">
      <c r="A3733">
        <v>3415</v>
      </c>
      <c r="B3733" t="s">
        <v>5781</v>
      </c>
      <c r="D3733" t="s">
        <v>5781</v>
      </c>
      <c r="G3733" t="s">
        <v>9</v>
      </c>
      <c r="H3733" t="s">
        <v>5344</v>
      </c>
    </row>
    <row r="3734" spans="1:8" x14ac:dyDescent="0.3">
      <c r="A3734">
        <v>2848</v>
      </c>
      <c r="B3734" t="s">
        <v>5782</v>
      </c>
      <c r="D3734" t="s">
        <v>5782</v>
      </c>
      <c r="G3734" t="s">
        <v>9</v>
      </c>
      <c r="H3734" t="s">
        <v>2384</v>
      </c>
    </row>
    <row r="3735" spans="1:8" x14ac:dyDescent="0.3">
      <c r="A3735">
        <v>814</v>
      </c>
      <c r="B3735" t="s">
        <v>5783</v>
      </c>
      <c r="D3735" t="s">
        <v>5783</v>
      </c>
      <c r="G3735" t="s">
        <v>9</v>
      </c>
      <c r="H3735" t="s">
        <v>178</v>
      </c>
    </row>
    <row r="3736" spans="1:8" x14ac:dyDescent="0.3">
      <c r="A3736">
        <v>5037</v>
      </c>
      <c r="B3736" t="s">
        <v>5784</v>
      </c>
      <c r="D3736" t="s">
        <v>5784</v>
      </c>
      <c r="G3736" t="s">
        <v>9</v>
      </c>
      <c r="H3736" t="s">
        <v>356</v>
      </c>
    </row>
    <row r="3737" spans="1:8" x14ac:dyDescent="0.3">
      <c r="A3737">
        <v>2803</v>
      </c>
      <c r="B3737" t="s">
        <v>5785</v>
      </c>
      <c r="D3737" t="s">
        <v>5785</v>
      </c>
      <c r="G3737" t="s">
        <v>9</v>
      </c>
      <c r="H3737" t="s">
        <v>2622</v>
      </c>
    </row>
    <row r="3738" spans="1:8" x14ac:dyDescent="0.3">
      <c r="A3738">
        <v>2862</v>
      </c>
      <c r="B3738" t="s">
        <v>5786</v>
      </c>
      <c r="D3738" t="s">
        <v>5786</v>
      </c>
      <c r="G3738" t="s">
        <v>9</v>
      </c>
      <c r="H3738" t="s">
        <v>520</v>
      </c>
    </row>
    <row r="3739" spans="1:8" x14ac:dyDescent="0.3">
      <c r="A3739">
        <v>3737</v>
      </c>
      <c r="B3739" t="s">
        <v>5787</v>
      </c>
      <c r="D3739" t="s">
        <v>5787</v>
      </c>
      <c r="G3739" t="s">
        <v>9</v>
      </c>
      <c r="H3739" t="s">
        <v>469</v>
      </c>
    </row>
    <row r="3740" spans="1:8" x14ac:dyDescent="0.3">
      <c r="A3740">
        <v>2606</v>
      </c>
      <c r="B3740" t="s">
        <v>5788</v>
      </c>
      <c r="D3740" t="s">
        <v>5788</v>
      </c>
      <c r="G3740" t="s">
        <v>9</v>
      </c>
      <c r="H3740" t="s">
        <v>5789</v>
      </c>
    </row>
    <row r="3741" spans="1:8" x14ac:dyDescent="0.3">
      <c r="A3741">
        <v>5699</v>
      </c>
      <c r="B3741" t="s">
        <v>5790</v>
      </c>
      <c r="D3741" t="s">
        <v>5790</v>
      </c>
      <c r="G3741" t="s">
        <v>9</v>
      </c>
      <c r="H3741" t="s">
        <v>5791</v>
      </c>
    </row>
    <row r="3742" spans="1:8" x14ac:dyDescent="0.3">
      <c r="A3742">
        <v>1019</v>
      </c>
      <c r="B3742" t="s">
        <v>5792</v>
      </c>
      <c r="D3742" t="s">
        <v>5792</v>
      </c>
      <c r="G3742" t="s">
        <v>9</v>
      </c>
      <c r="H3742" t="s">
        <v>905</v>
      </c>
    </row>
    <row r="3743" spans="1:8" x14ac:dyDescent="0.3">
      <c r="A3743">
        <v>2453</v>
      </c>
      <c r="B3743" t="s">
        <v>5793</v>
      </c>
      <c r="D3743" t="s">
        <v>5793</v>
      </c>
      <c r="G3743" t="s">
        <v>9</v>
      </c>
      <c r="H3743" t="s">
        <v>5794</v>
      </c>
    </row>
    <row r="3744" spans="1:8" x14ac:dyDescent="0.3">
      <c r="A3744">
        <v>611</v>
      </c>
      <c r="B3744" t="s">
        <v>5795</v>
      </c>
      <c r="D3744" t="s">
        <v>5795</v>
      </c>
      <c r="G3744" t="s">
        <v>9</v>
      </c>
      <c r="H3744" t="s">
        <v>289</v>
      </c>
    </row>
    <row r="3745" spans="1:8" x14ac:dyDescent="0.3">
      <c r="A3745">
        <v>5303</v>
      </c>
      <c r="B3745" t="s">
        <v>5796</v>
      </c>
      <c r="D3745" t="s">
        <v>5796</v>
      </c>
      <c r="G3745" t="s">
        <v>9</v>
      </c>
      <c r="H3745" t="s">
        <v>5797</v>
      </c>
    </row>
    <row r="3746" spans="1:8" x14ac:dyDescent="0.3">
      <c r="A3746">
        <v>3794</v>
      </c>
      <c r="B3746" t="s">
        <v>5798</v>
      </c>
      <c r="D3746" t="s">
        <v>5798</v>
      </c>
      <c r="G3746" t="s">
        <v>9</v>
      </c>
      <c r="H3746" t="s">
        <v>3702</v>
      </c>
    </row>
    <row r="3747" spans="1:8" x14ac:dyDescent="0.3">
      <c r="A3747">
        <v>471</v>
      </c>
      <c r="B3747" t="s">
        <v>5799</v>
      </c>
      <c r="D3747" t="s">
        <v>5799</v>
      </c>
      <c r="G3747" t="s">
        <v>9</v>
      </c>
      <c r="H3747" t="s">
        <v>5800</v>
      </c>
    </row>
    <row r="3748" spans="1:8" x14ac:dyDescent="0.3">
      <c r="A3748">
        <v>2444</v>
      </c>
      <c r="B3748" t="s">
        <v>5801</v>
      </c>
      <c r="D3748" t="s">
        <v>5801</v>
      </c>
      <c r="G3748" t="s">
        <v>9</v>
      </c>
      <c r="H3748" t="s">
        <v>5646</v>
      </c>
    </row>
    <row r="3749" spans="1:8" x14ac:dyDescent="0.3">
      <c r="A3749">
        <v>3922</v>
      </c>
      <c r="B3749" t="s">
        <v>5802</v>
      </c>
      <c r="D3749" t="s">
        <v>5802</v>
      </c>
      <c r="G3749" t="s">
        <v>9</v>
      </c>
      <c r="H3749" t="s">
        <v>5803</v>
      </c>
    </row>
    <row r="3750" spans="1:8" x14ac:dyDescent="0.3">
      <c r="A3750">
        <v>394</v>
      </c>
      <c r="B3750" t="s">
        <v>5804</v>
      </c>
      <c r="D3750" t="s">
        <v>5804</v>
      </c>
      <c r="G3750" t="s">
        <v>9</v>
      </c>
      <c r="H3750" t="s">
        <v>1913</v>
      </c>
    </row>
    <row r="3751" spans="1:8" x14ac:dyDescent="0.3">
      <c r="A3751">
        <v>2523</v>
      </c>
      <c r="B3751" t="s">
        <v>5805</v>
      </c>
      <c r="D3751" t="s">
        <v>5805</v>
      </c>
      <c r="G3751" t="s">
        <v>9</v>
      </c>
      <c r="H3751" t="s">
        <v>5806</v>
      </c>
    </row>
    <row r="3752" spans="1:8" x14ac:dyDescent="0.3">
      <c r="A3752">
        <v>362</v>
      </c>
      <c r="B3752" t="s">
        <v>5807</v>
      </c>
      <c r="D3752" t="s">
        <v>5807</v>
      </c>
      <c r="G3752" t="s">
        <v>9</v>
      </c>
      <c r="H3752" t="s">
        <v>4879</v>
      </c>
    </row>
    <row r="3753" spans="1:8" x14ac:dyDescent="0.3">
      <c r="A3753">
        <v>3011</v>
      </c>
      <c r="B3753" t="s">
        <v>5808</v>
      </c>
      <c r="D3753" t="s">
        <v>5808</v>
      </c>
      <c r="G3753" t="s">
        <v>9</v>
      </c>
      <c r="H3753" t="s">
        <v>5809</v>
      </c>
    </row>
    <row r="3754" spans="1:8" x14ac:dyDescent="0.3">
      <c r="A3754">
        <v>847</v>
      </c>
      <c r="B3754" t="s">
        <v>5810</v>
      </c>
      <c r="D3754" t="s">
        <v>5810</v>
      </c>
      <c r="G3754" t="s">
        <v>9</v>
      </c>
      <c r="H3754" t="s">
        <v>5811</v>
      </c>
    </row>
    <row r="3755" spans="1:8" x14ac:dyDescent="0.3">
      <c r="A3755">
        <v>5364</v>
      </c>
      <c r="B3755" t="s">
        <v>5812</v>
      </c>
      <c r="D3755" t="s">
        <v>5812</v>
      </c>
      <c r="G3755" t="s">
        <v>9</v>
      </c>
      <c r="H3755" t="s">
        <v>324</v>
      </c>
    </row>
    <row r="3756" spans="1:8" x14ac:dyDescent="0.3">
      <c r="A3756">
        <v>2695</v>
      </c>
      <c r="B3756" t="s">
        <v>5813</v>
      </c>
      <c r="D3756" t="s">
        <v>5813</v>
      </c>
      <c r="G3756" t="s">
        <v>9</v>
      </c>
      <c r="H3756" t="s">
        <v>451</v>
      </c>
    </row>
    <row r="3757" spans="1:8" x14ac:dyDescent="0.3">
      <c r="A3757">
        <v>439</v>
      </c>
      <c r="B3757" t="s">
        <v>5814</v>
      </c>
      <c r="D3757" t="s">
        <v>5814</v>
      </c>
      <c r="G3757" t="s">
        <v>9</v>
      </c>
      <c r="H3757" t="s">
        <v>1138</v>
      </c>
    </row>
    <row r="3758" spans="1:8" x14ac:dyDescent="0.3">
      <c r="A3758">
        <v>2832</v>
      </c>
      <c r="B3758" t="s">
        <v>5815</v>
      </c>
      <c r="D3758" t="s">
        <v>5815</v>
      </c>
      <c r="G3758" t="s">
        <v>9</v>
      </c>
      <c r="H3758" t="s">
        <v>4565</v>
      </c>
    </row>
    <row r="3759" spans="1:8" x14ac:dyDescent="0.3">
      <c r="A3759">
        <v>3593</v>
      </c>
      <c r="B3759" t="s">
        <v>5816</v>
      </c>
      <c r="D3759" t="s">
        <v>5816</v>
      </c>
      <c r="G3759" t="s">
        <v>9</v>
      </c>
      <c r="H3759" t="s">
        <v>4326</v>
      </c>
    </row>
    <row r="3760" spans="1:8" x14ac:dyDescent="0.3">
      <c r="A3760">
        <v>5577</v>
      </c>
      <c r="B3760" t="s">
        <v>5817</v>
      </c>
      <c r="D3760" t="s">
        <v>5817</v>
      </c>
      <c r="G3760" t="s">
        <v>9</v>
      </c>
      <c r="H3760" t="s">
        <v>1532</v>
      </c>
    </row>
    <row r="3761" spans="1:8" x14ac:dyDescent="0.3">
      <c r="A3761">
        <v>1104</v>
      </c>
      <c r="B3761" t="s">
        <v>5818</v>
      </c>
      <c r="D3761" t="s">
        <v>5818</v>
      </c>
      <c r="G3761" t="s">
        <v>9</v>
      </c>
      <c r="H3761" t="s">
        <v>4542</v>
      </c>
    </row>
    <row r="3762" spans="1:8" x14ac:dyDescent="0.3">
      <c r="A3762">
        <v>3241</v>
      </c>
      <c r="B3762" t="s">
        <v>5819</v>
      </c>
      <c r="D3762" t="s">
        <v>5819</v>
      </c>
      <c r="G3762" t="s">
        <v>9</v>
      </c>
      <c r="H3762" t="s">
        <v>1415</v>
      </c>
    </row>
    <row r="3763" spans="1:8" x14ac:dyDescent="0.3">
      <c r="A3763">
        <v>5782</v>
      </c>
      <c r="B3763" t="s">
        <v>5820</v>
      </c>
      <c r="D3763" t="s">
        <v>5820</v>
      </c>
      <c r="G3763" t="s">
        <v>9</v>
      </c>
      <c r="H3763" t="s">
        <v>1063</v>
      </c>
    </row>
    <row r="3764" spans="1:8" x14ac:dyDescent="0.3">
      <c r="A3764">
        <v>2425</v>
      </c>
      <c r="B3764" t="s">
        <v>5821</v>
      </c>
      <c r="D3764" t="s">
        <v>5821</v>
      </c>
      <c r="G3764" t="s">
        <v>9</v>
      </c>
      <c r="H3764" t="s">
        <v>4066</v>
      </c>
    </row>
    <row r="3765" spans="1:8" x14ac:dyDescent="0.3">
      <c r="A3765">
        <v>2475</v>
      </c>
      <c r="B3765" t="s">
        <v>5822</v>
      </c>
      <c r="D3765" t="s">
        <v>5822</v>
      </c>
      <c r="G3765" t="s">
        <v>9</v>
      </c>
      <c r="H3765" t="s">
        <v>1066</v>
      </c>
    </row>
    <row r="3766" spans="1:8" x14ac:dyDescent="0.3">
      <c r="A3766">
        <v>3923</v>
      </c>
      <c r="B3766" t="s">
        <v>5823</v>
      </c>
      <c r="D3766" t="s">
        <v>5823</v>
      </c>
      <c r="G3766" t="s">
        <v>9</v>
      </c>
      <c r="H3766" t="s">
        <v>1343</v>
      </c>
    </row>
    <row r="3767" spans="1:8" x14ac:dyDescent="0.3">
      <c r="A3767">
        <v>2991</v>
      </c>
      <c r="B3767" t="s">
        <v>5824</v>
      </c>
      <c r="D3767" t="s">
        <v>5824</v>
      </c>
      <c r="G3767" t="s">
        <v>9</v>
      </c>
      <c r="H3767" t="s">
        <v>5189</v>
      </c>
    </row>
    <row r="3768" spans="1:8" x14ac:dyDescent="0.3">
      <c r="A3768">
        <v>1297</v>
      </c>
      <c r="B3768" t="s">
        <v>5825</v>
      </c>
      <c r="D3768" t="s">
        <v>5825</v>
      </c>
      <c r="G3768" t="s">
        <v>9</v>
      </c>
      <c r="H3768" t="s">
        <v>654</v>
      </c>
    </row>
    <row r="3769" spans="1:8" x14ac:dyDescent="0.3">
      <c r="A3769">
        <v>610</v>
      </c>
      <c r="B3769" t="s">
        <v>5826</v>
      </c>
      <c r="D3769" t="s">
        <v>5826</v>
      </c>
      <c r="G3769" t="s">
        <v>9</v>
      </c>
      <c r="H3769" t="s">
        <v>5827</v>
      </c>
    </row>
    <row r="3770" spans="1:8" x14ac:dyDescent="0.3">
      <c r="A3770">
        <v>693</v>
      </c>
      <c r="B3770" t="s">
        <v>5828</v>
      </c>
      <c r="D3770" t="s">
        <v>5828</v>
      </c>
      <c r="G3770" t="s">
        <v>9</v>
      </c>
      <c r="H3770" t="s">
        <v>5523</v>
      </c>
    </row>
    <row r="3771" spans="1:8" x14ac:dyDescent="0.3">
      <c r="A3771">
        <v>5312</v>
      </c>
      <c r="B3771" t="s">
        <v>5829</v>
      </c>
      <c r="D3771" t="s">
        <v>5829</v>
      </c>
      <c r="G3771" t="s">
        <v>9</v>
      </c>
      <c r="H3771" t="s">
        <v>5830</v>
      </c>
    </row>
    <row r="3772" spans="1:8" x14ac:dyDescent="0.3">
      <c r="A3772">
        <v>844</v>
      </c>
      <c r="B3772" t="s">
        <v>5831</v>
      </c>
      <c r="D3772" t="s">
        <v>5831</v>
      </c>
      <c r="G3772" t="s">
        <v>9</v>
      </c>
      <c r="H3772" t="s">
        <v>5832</v>
      </c>
    </row>
    <row r="3773" spans="1:8" x14ac:dyDescent="0.3">
      <c r="A3773">
        <v>4821</v>
      </c>
      <c r="B3773" t="s">
        <v>5833</v>
      </c>
      <c r="D3773" t="s">
        <v>5833</v>
      </c>
      <c r="G3773" t="s">
        <v>9</v>
      </c>
      <c r="H3773" t="s">
        <v>5834</v>
      </c>
    </row>
    <row r="3774" spans="1:8" x14ac:dyDescent="0.3">
      <c r="A3774">
        <v>5610</v>
      </c>
      <c r="B3774" t="s">
        <v>5835</v>
      </c>
      <c r="D3774" t="s">
        <v>5835</v>
      </c>
      <c r="G3774" t="s">
        <v>9</v>
      </c>
      <c r="H3774" t="s">
        <v>2430</v>
      </c>
    </row>
    <row r="3775" spans="1:8" x14ac:dyDescent="0.3">
      <c r="A3775">
        <v>5099</v>
      </c>
      <c r="B3775" t="s">
        <v>5836</v>
      </c>
      <c r="D3775" t="s">
        <v>5836</v>
      </c>
      <c r="G3775" t="s">
        <v>9</v>
      </c>
      <c r="H3775" t="s">
        <v>4252</v>
      </c>
    </row>
    <row r="3776" spans="1:8" x14ac:dyDescent="0.3">
      <c r="A3776">
        <v>447</v>
      </c>
      <c r="B3776" t="s">
        <v>5837</v>
      </c>
      <c r="D3776" t="s">
        <v>5837</v>
      </c>
      <c r="G3776" t="s">
        <v>9</v>
      </c>
      <c r="H3776" t="s">
        <v>2476</v>
      </c>
    </row>
    <row r="3777" spans="1:8" x14ac:dyDescent="0.3">
      <c r="A3777">
        <v>4868</v>
      </c>
      <c r="B3777" t="s">
        <v>5838</v>
      </c>
      <c r="D3777" t="s">
        <v>5838</v>
      </c>
      <c r="G3777" t="s">
        <v>9</v>
      </c>
      <c r="H3777" t="s">
        <v>921</v>
      </c>
    </row>
    <row r="3778" spans="1:8" x14ac:dyDescent="0.3">
      <c r="A3778">
        <v>4440</v>
      </c>
      <c r="B3778" t="s">
        <v>5839</v>
      </c>
      <c r="D3778" t="s">
        <v>5839</v>
      </c>
      <c r="G3778" t="s">
        <v>9</v>
      </c>
      <c r="H3778" t="s">
        <v>200</v>
      </c>
    </row>
    <row r="3779" spans="1:8" x14ac:dyDescent="0.3">
      <c r="A3779">
        <v>4553</v>
      </c>
      <c r="B3779" t="s">
        <v>5840</v>
      </c>
      <c r="D3779" t="s">
        <v>5840</v>
      </c>
      <c r="G3779" t="s">
        <v>9</v>
      </c>
      <c r="H3779" t="s">
        <v>1801</v>
      </c>
    </row>
    <row r="3780" spans="1:8" x14ac:dyDescent="0.3">
      <c r="A3780">
        <v>4764</v>
      </c>
      <c r="B3780" t="s">
        <v>5841</v>
      </c>
      <c r="D3780" t="s">
        <v>5841</v>
      </c>
      <c r="G3780" t="s">
        <v>9</v>
      </c>
      <c r="H3780" t="s">
        <v>5842</v>
      </c>
    </row>
    <row r="3781" spans="1:8" x14ac:dyDescent="0.3">
      <c r="A3781">
        <v>865</v>
      </c>
      <c r="B3781" t="s">
        <v>5843</v>
      </c>
      <c r="D3781" t="s">
        <v>5843</v>
      </c>
      <c r="G3781" t="s">
        <v>9</v>
      </c>
      <c r="H3781" t="s">
        <v>5844</v>
      </c>
    </row>
    <row r="3782" spans="1:8" x14ac:dyDescent="0.3">
      <c r="A3782">
        <v>4950</v>
      </c>
      <c r="B3782" t="s">
        <v>5845</v>
      </c>
      <c r="D3782" t="s">
        <v>5845</v>
      </c>
      <c r="G3782" t="s">
        <v>9</v>
      </c>
      <c r="H3782" t="s">
        <v>5846</v>
      </c>
    </row>
    <row r="3783" spans="1:8" x14ac:dyDescent="0.3">
      <c r="A3783">
        <v>5337</v>
      </c>
      <c r="B3783" t="s">
        <v>5847</v>
      </c>
      <c r="D3783" t="s">
        <v>5847</v>
      </c>
      <c r="G3783" t="s">
        <v>9</v>
      </c>
      <c r="H3783" t="s">
        <v>5848</v>
      </c>
    </row>
    <row r="3784" spans="1:8" x14ac:dyDescent="0.3">
      <c r="A3784">
        <v>4465</v>
      </c>
      <c r="B3784" t="s">
        <v>5849</v>
      </c>
      <c r="D3784" t="s">
        <v>5849</v>
      </c>
      <c r="G3784" t="s">
        <v>9</v>
      </c>
      <c r="H3784" t="s">
        <v>5850</v>
      </c>
    </row>
    <row r="3785" spans="1:8" x14ac:dyDescent="0.3">
      <c r="A3785">
        <v>5204</v>
      </c>
      <c r="B3785" t="s">
        <v>5851</v>
      </c>
      <c r="D3785" t="s">
        <v>5851</v>
      </c>
      <c r="G3785" t="s">
        <v>9</v>
      </c>
      <c r="H3785" t="s">
        <v>5852</v>
      </c>
    </row>
    <row r="3786" spans="1:8" x14ac:dyDescent="0.3">
      <c r="A3786">
        <v>4846</v>
      </c>
      <c r="B3786" t="s">
        <v>5853</v>
      </c>
      <c r="D3786" t="s">
        <v>5853</v>
      </c>
      <c r="G3786" t="s">
        <v>9</v>
      </c>
      <c r="H3786" t="s">
        <v>5854</v>
      </c>
    </row>
    <row r="3787" spans="1:8" x14ac:dyDescent="0.3">
      <c r="A3787">
        <v>4845</v>
      </c>
      <c r="B3787" t="s">
        <v>5855</v>
      </c>
      <c r="D3787" t="s">
        <v>5855</v>
      </c>
      <c r="G3787" t="s">
        <v>9</v>
      </c>
      <c r="H3787" t="s">
        <v>1601</v>
      </c>
    </row>
    <row r="3788" spans="1:8" x14ac:dyDescent="0.3">
      <c r="A3788">
        <v>4728</v>
      </c>
      <c r="B3788" t="s">
        <v>5856</v>
      </c>
      <c r="D3788" t="s">
        <v>5856</v>
      </c>
      <c r="G3788" t="s">
        <v>9</v>
      </c>
      <c r="H3788" t="s">
        <v>5857</v>
      </c>
    </row>
    <row r="3789" spans="1:8" x14ac:dyDescent="0.3">
      <c r="A3789">
        <v>4588</v>
      </c>
      <c r="B3789" t="s">
        <v>5858</v>
      </c>
      <c r="D3789" t="s">
        <v>5858</v>
      </c>
      <c r="G3789" t="s">
        <v>9</v>
      </c>
      <c r="H3789" t="s">
        <v>1409</v>
      </c>
    </row>
    <row r="3790" spans="1:8" x14ac:dyDescent="0.3">
      <c r="A3790">
        <v>5157</v>
      </c>
      <c r="B3790" t="s">
        <v>5859</v>
      </c>
      <c r="D3790" t="s">
        <v>5859</v>
      </c>
      <c r="G3790" t="s">
        <v>9</v>
      </c>
      <c r="H3790" t="s">
        <v>1642</v>
      </c>
    </row>
    <row r="3791" spans="1:8" x14ac:dyDescent="0.3">
      <c r="A3791">
        <v>4715</v>
      </c>
      <c r="B3791" t="s">
        <v>5860</v>
      </c>
      <c r="D3791" t="s">
        <v>5860</v>
      </c>
      <c r="G3791" t="s">
        <v>9</v>
      </c>
      <c r="H3791" t="s">
        <v>5287</v>
      </c>
    </row>
    <row r="3792" spans="1:8" x14ac:dyDescent="0.3">
      <c r="A3792">
        <v>3887</v>
      </c>
      <c r="B3792" t="s">
        <v>5861</v>
      </c>
      <c r="D3792" t="s">
        <v>5861</v>
      </c>
      <c r="G3792" t="s">
        <v>9</v>
      </c>
      <c r="H3792" t="s">
        <v>149</v>
      </c>
    </row>
    <row r="3793" spans="1:8" x14ac:dyDescent="0.3">
      <c r="A3793">
        <v>4380</v>
      </c>
      <c r="B3793" t="s">
        <v>5862</v>
      </c>
      <c r="D3793" t="s">
        <v>5862</v>
      </c>
      <c r="G3793" t="s">
        <v>9</v>
      </c>
      <c r="H3793" t="s">
        <v>384</v>
      </c>
    </row>
    <row r="3794" spans="1:8" x14ac:dyDescent="0.3">
      <c r="A3794">
        <v>3811</v>
      </c>
      <c r="B3794" t="s">
        <v>5863</v>
      </c>
      <c r="D3794" t="s">
        <v>5863</v>
      </c>
      <c r="G3794" t="s">
        <v>9</v>
      </c>
      <c r="H3794" t="s">
        <v>5864</v>
      </c>
    </row>
    <row r="3795" spans="1:8" x14ac:dyDescent="0.3">
      <c r="A3795">
        <v>977</v>
      </c>
      <c r="B3795" t="s">
        <v>5865</v>
      </c>
      <c r="D3795" t="s">
        <v>5865</v>
      </c>
      <c r="G3795" t="s">
        <v>9</v>
      </c>
      <c r="H3795" t="s">
        <v>5866</v>
      </c>
    </row>
    <row r="3796" spans="1:8" x14ac:dyDescent="0.3">
      <c r="A3796">
        <v>3276</v>
      </c>
      <c r="B3796" t="s">
        <v>5867</v>
      </c>
      <c r="D3796" t="s">
        <v>5867</v>
      </c>
      <c r="G3796" t="s">
        <v>9</v>
      </c>
      <c r="H3796" t="s">
        <v>1017</v>
      </c>
    </row>
    <row r="3797" spans="1:8" x14ac:dyDescent="0.3">
      <c r="A3797">
        <v>4531</v>
      </c>
      <c r="B3797" t="s">
        <v>5868</v>
      </c>
      <c r="D3797" t="s">
        <v>5868</v>
      </c>
      <c r="G3797" t="s">
        <v>9</v>
      </c>
      <c r="H3797" t="s">
        <v>5869</v>
      </c>
    </row>
    <row r="3798" spans="1:8" x14ac:dyDescent="0.3">
      <c r="A3798">
        <v>353</v>
      </c>
      <c r="B3798" t="s">
        <v>5870</v>
      </c>
      <c r="D3798" t="s">
        <v>5870</v>
      </c>
      <c r="G3798" t="s">
        <v>9</v>
      </c>
      <c r="H3798" t="s">
        <v>5871</v>
      </c>
    </row>
    <row r="3799" spans="1:8" x14ac:dyDescent="0.3">
      <c r="A3799">
        <v>4496</v>
      </c>
      <c r="B3799" t="s">
        <v>5872</v>
      </c>
      <c r="D3799" t="s">
        <v>5872</v>
      </c>
      <c r="G3799" t="s">
        <v>9</v>
      </c>
      <c r="H3799" t="s">
        <v>3455</v>
      </c>
    </row>
    <row r="3800" spans="1:8" x14ac:dyDescent="0.3">
      <c r="A3800">
        <v>722</v>
      </c>
      <c r="B3800" t="s">
        <v>5873</v>
      </c>
      <c r="D3800" t="s">
        <v>5873</v>
      </c>
      <c r="G3800" t="s">
        <v>9</v>
      </c>
      <c r="H3800" t="s">
        <v>5874</v>
      </c>
    </row>
    <row r="3801" spans="1:8" x14ac:dyDescent="0.3">
      <c r="A3801">
        <v>4318</v>
      </c>
      <c r="B3801" t="s">
        <v>5875</v>
      </c>
      <c r="D3801" t="s">
        <v>5875</v>
      </c>
      <c r="G3801" t="s">
        <v>9</v>
      </c>
      <c r="H3801" t="s">
        <v>901</v>
      </c>
    </row>
    <row r="3802" spans="1:8" x14ac:dyDescent="0.3">
      <c r="A3802">
        <v>4437</v>
      </c>
      <c r="B3802" t="s">
        <v>5876</v>
      </c>
      <c r="D3802" t="s">
        <v>5876</v>
      </c>
      <c r="G3802" t="s">
        <v>9</v>
      </c>
      <c r="H3802" t="s">
        <v>200</v>
      </c>
    </row>
    <row r="3803" spans="1:8" x14ac:dyDescent="0.3">
      <c r="A3803">
        <v>3184</v>
      </c>
      <c r="B3803" t="s">
        <v>5877</v>
      </c>
      <c r="D3803" t="s">
        <v>5877</v>
      </c>
      <c r="G3803" t="s">
        <v>9</v>
      </c>
      <c r="H3803" t="s">
        <v>5878</v>
      </c>
    </row>
    <row r="3804" spans="1:8" x14ac:dyDescent="0.3">
      <c r="A3804">
        <v>3730</v>
      </c>
      <c r="B3804" t="s">
        <v>5879</v>
      </c>
      <c r="D3804" t="s">
        <v>5879</v>
      </c>
      <c r="G3804" t="s">
        <v>9</v>
      </c>
      <c r="H3804" t="s">
        <v>5880</v>
      </c>
    </row>
    <row r="3805" spans="1:8" x14ac:dyDescent="0.3">
      <c r="A3805">
        <v>5569</v>
      </c>
      <c r="B3805" t="s">
        <v>5881</v>
      </c>
      <c r="D3805" t="s">
        <v>5881</v>
      </c>
      <c r="G3805" t="s">
        <v>9</v>
      </c>
      <c r="H3805" t="s">
        <v>4847</v>
      </c>
    </row>
    <row r="3806" spans="1:8" x14ac:dyDescent="0.3">
      <c r="A3806">
        <v>4256</v>
      </c>
      <c r="B3806" t="s">
        <v>5882</v>
      </c>
      <c r="D3806" t="s">
        <v>5882</v>
      </c>
      <c r="G3806" t="s">
        <v>9</v>
      </c>
      <c r="H3806" t="s">
        <v>5883</v>
      </c>
    </row>
    <row r="3807" spans="1:8" x14ac:dyDescent="0.3">
      <c r="A3807">
        <v>4699</v>
      </c>
      <c r="B3807" t="s">
        <v>5884</v>
      </c>
      <c r="D3807" t="s">
        <v>5884</v>
      </c>
      <c r="G3807" t="s">
        <v>9</v>
      </c>
      <c r="H3807" t="s">
        <v>1317</v>
      </c>
    </row>
    <row r="3808" spans="1:8" x14ac:dyDescent="0.3">
      <c r="A3808">
        <v>679</v>
      </c>
      <c r="B3808" t="s">
        <v>5885</v>
      </c>
      <c r="D3808" t="s">
        <v>5885</v>
      </c>
      <c r="G3808" t="s">
        <v>9</v>
      </c>
      <c r="H3808" t="s">
        <v>4585</v>
      </c>
    </row>
    <row r="3809" spans="1:8" x14ac:dyDescent="0.3">
      <c r="A3809">
        <v>5704</v>
      </c>
      <c r="B3809" t="s">
        <v>5886</v>
      </c>
      <c r="D3809" t="s">
        <v>5886</v>
      </c>
      <c r="G3809" t="s">
        <v>9</v>
      </c>
      <c r="H3809" t="s">
        <v>1996</v>
      </c>
    </row>
    <row r="3810" spans="1:8" x14ac:dyDescent="0.3">
      <c r="A3810">
        <v>1156</v>
      </c>
      <c r="B3810" t="s">
        <v>5887</v>
      </c>
      <c r="D3810" t="s">
        <v>5887</v>
      </c>
      <c r="G3810" t="s">
        <v>9</v>
      </c>
      <c r="H3810" t="s">
        <v>5888</v>
      </c>
    </row>
    <row r="3811" spans="1:8" x14ac:dyDescent="0.3">
      <c r="A3811">
        <v>9999</v>
      </c>
      <c r="B3811" t="s">
        <v>5889</v>
      </c>
      <c r="D3811" t="s">
        <v>5889</v>
      </c>
      <c r="G3811" t="s">
        <v>9</v>
      </c>
      <c r="H3811" t="s">
        <v>226</v>
      </c>
    </row>
    <row r="3812" spans="1:8" x14ac:dyDescent="0.3">
      <c r="A3812">
        <v>4176</v>
      </c>
      <c r="B3812" t="s">
        <v>5890</v>
      </c>
      <c r="D3812" t="s">
        <v>5890</v>
      </c>
      <c r="G3812" t="s">
        <v>9</v>
      </c>
      <c r="H3812" t="s">
        <v>636</v>
      </c>
    </row>
    <row r="3813" spans="1:8" x14ac:dyDescent="0.3">
      <c r="A3813">
        <v>852</v>
      </c>
      <c r="B3813" t="s">
        <v>5891</v>
      </c>
      <c r="D3813" t="s">
        <v>5891</v>
      </c>
      <c r="G3813" t="s">
        <v>9</v>
      </c>
      <c r="H3813" t="s">
        <v>5892</v>
      </c>
    </row>
    <row r="3814" spans="1:8" x14ac:dyDescent="0.3">
      <c r="A3814">
        <v>662</v>
      </c>
      <c r="B3814" t="s">
        <v>5893</v>
      </c>
      <c r="D3814" t="s">
        <v>5893</v>
      </c>
      <c r="G3814" t="s">
        <v>9</v>
      </c>
      <c r="H3814" t="s">
        <v>5894</v>
      </c>
    </row>
    <row r="3815" spans="1:8" x14ac:dyDescent="0.3">
      <c r="A3815">
        <v>5341</v>
      </c>
      <c r="B3815" t="s">
        <v>5895</v>
      </c>
      <c r="D3815" t="s">
        <v>5895</v>
      </c>
      <c r="G3815" t="s">
        <v>9</v>
      </c>
      <c r="H3815" t="s">
        <v>2229</v>
      </c>
    </row>
    <row r="3816" spans="1:8" x14ac:dyDescent="0.3">
      <c r="A3816">
        <v>5139</v>
      </c>
      <c r="B3816" t="s">
        <v>5896</v>
      </c>
      <c r="D3816" t="s">
        <v>5896</v>
      </c>
      <c r="G3816" t="s">
        <v>9</v>
      </c>
      <c r="H3816" t="s">
        <v>4144</v>
      </c>
    </row>
    <row r="3817" spans="1:8" x14ac:dyDescent="0.3">
      <c r="A3817">
        <v>5530</v>
      </c>
      <c r="B3817" t="s">
        <v>5897</v>
      </c>
      <c r="D3817" t="s">
        <v>5897</v>
      </c>
      <c r="G3817" t="s">
        <v>9</v>
      </c>
      <c r="H3817" t="s">
        <v>5898</v>
      </c>
    </row>
    <row r="3818" spans="1:8" x14ac:dyDescent="0.3">
      <c r="A3818">
        <v>5637</v>
      </c>
      <c r="B3818" t="s">
        <v>5899</v>
      </c>
      <c r="D3818" t="s">
        <v>5899</v>
      </c>
      <c r="G3818" t="s">
        <v>9</v>
      </c>
      <c r="H3818" t="s">
        <v>4559</v>
      </c>
    </row>
    <row r="3819" spans="1:8" x14ac:dyDescent="0.3">
      <c r="A3819">
        <v>4478</v>
      </c>
      <c r="B3819" t="s">
        <v>5900</v>
      </c>
      <c r="D3819" t="s">
        <v>5900</v>
      </c>
      <c r="G3819" t="s">
        <v>9</v>
      </c>
      <c r="H3819" t="s">
        <v>5448</v>
      </c>
    </row>
    <row r="3820" spans="1:8" x14ac:dyDescent="0.3">
      <c r="A3820">
        <v>4589</v>
      </c>
      <c r="B3820" t="s">
        <v>5901</v>
      </c>
      <c r="D3820" t="s">
        <v>5901</v>
      </c>
      <c r="G3820" t="s">
        <v>9</v>
      </c>
      <c r="H3820" t="s">
        <v>5902</v>
      </c>
    </row>
    <row r="3821" spans="1:8" x14ac:dyDescent="0.3">
      <c r="A3821">
        <v>4037</v>
      </c>
      <c r="B3821" t="s">
        <v>5903</v>
      </c>
      <c r="D3821" t="s">
        <v>5903</v>
      </c>
      <c r="G3821" t="s">
        <v>9</v>
      </c>
      <c r="H3821" t="s">
        <v>3054</v>
      </c>
    </row>
    <row r="3822" spans="1:8" x14ac:dyDescent="0.3">
      <c r="A3822">
        <v>5762</v>
      </c>
      <c r="B3822" t="s">
        <v>5904</v>
      </c>
      <c r="D3822" t="s">
        <v>5904</v>
      </c>
      <c r="G3822" t="s">
        <v>9</v>
      </c>
      <c r="H3822" t="s">
        <v>5905</v>
      </c>
    </row>
    <row r="3823" spans="1:8" x14ac:dyDescent="0.3">
      <c r="A3823">
        <v>5384</v>
      </c>
      <c r="B3823" t="s">
        <v>5906</v>
      </c>
      <c r="D3823" t="s">
        <v>5906</v>
      </c>
      <c r="G3823" t="s">
        <v>9</v>
      </c>
      <c r="H3823" t="s">
        <v>1298</v>
      </c>
    </row>
    <row r="3824" spans="1:8" x14ac:dyDescent="0.3">
      <c r="A3824">
        <v>5765</v>
      </c>
      <c r="B3824" t="s">
        <v>5907</v>
      </c>
      <c r="D3824" t="s">
        <v>5907</v>
      </c>
      <c r="G3824" t="s">
        <v>9</v>
      </c>
      <c r="H3824" t="s">
        <v>5908</v>
      </c>
    </row>
    <row r="3825" spans="1:8" x14ac:dyDescent="0.3">
      <c r="A3825">
        <v>5073</v>
      </c>
      <c r="B3825" t="s">
        <v>5909</v>
      </c>
      <c r="D3825" t="s">
        <v>5909</v>
      </c>
      <c r="G3825" t="s">
        <v>9</v>
      </c>
      <c r="H3825" t="s">
        <v>83</v>
      </c>
    </row>
    <row r="3826" spans="1:8" x14ac:dyDescent="0.3">
      <c r="A3826">
        <v>1371</v>
      </c>
      <c r="B3826" t="s">
        <v>5910</v>
      </c>
      <c r="D3826" t="s">
        <v>5910</v>
      </c>
      <c r="G3826" t="s">
        <v>9</v>
      </c>
      <c r="H3826" t="s">
        <v>2019</v>
      </c>
    </row>
    <row r="3827" spans="1:8" x14ac:dyDescent="0.3">
      <c r="A3827">
        <v>885</v>
      </c>
      <c r="B3827" t="s">
        <v>5911</v>
      </c>
      <c r="D3827" t="s">
        <v>5911</v>
      </c>
      <c r="G3827" t="s">
        <v>9</v>
      </c>
      <c r="H3827" t="s">
        <v>5912</v>
      </c>
    </row>
    <row r="3828" spans="1:8" x14ac:dyDescent="0.3">
      <c r="A3828">
        <v>4354</v>
      </c>
      <c r="B3828" t="s">
        <v>5913</v>
      </c>
      <c r="D3828" t="s">
        <v>5913</v>
      </c>
      <c r="G3828" t="s">
        <v>9</v>
      </c>
      <c r="H3828" t="s">
        <v>732</v>
      </c>
    </row>
    <row r="3829" spans="1:8" x14ac:dyDescent="0.3">
      <c r="A3829">
        <v>4709</v>
      </c>
      <c r="B3829" t="s">
        <v>5914</v>
      </c>
      <c r="D3829" t="s">
        <v>5914</v>
      </c>
      <c r="G3829" t="s">
        <v>9</v>
      </c>
      <c r="H3829" t="s">
        <v>1317</v>
      </c>
    </row>
    <row r="3830" spans="1:8" x14ac:dyDescent="0.3">
      <c r="A3830">
        <v>4215</v>
      </c>
      <c r="B3830" t="s">
        <v>5915</v>
      </c>
      <c r="D3830" t="s">
        <v>5915</v>
      </c>
      <c r="G3830" t="s">
        <v>9</v>
      </c>
      <c r="H3830" t="s">
        <v>515</v>
      </c>
    </row>
    <row r="3831" spans="1:8" x14ac:dyDescent="0.3">
      <c r="A3831">
        <v>2520</v>
      </c>
      <c r="B3831" t="s">
        <v>5916</v>
      </c>
      <c r="D3831" t="s">
        <v>5917</v>
      </c>
      <c r="G3831" t="s">
        <v>9</v>
      </c>
      <c r="H3831" t="s">
        <v>2079</v>
      </c>
    </row>
    <row r="3832" spans="1:8" x14ac:dyDescent="0.3">
      <c r="A3832">
        <v>2398</v>
      </c>
      <c r="B3832" t="s">
        <v>5918</v>
      </c>
      <c r="D3832" t="s">
        <v>5918</v>
      </c>
      <c r="G3832" t="s">
        <v>9</v>
      </c>
      <c r="H3832" t="s">
        <v>3841</v>
      </c>
    </row>
    <row r="3833" spans="1:8" x14ac:dyDescent="0.3">
      <c r="A3833">
        <v>3848</v>
      </c>
      <c r="B3833" t="s">
        <v>5919</v>
      </c>
      <c r="D3833" t="s">
        <v>5919</v>
      </c>
      <c r="G3833" t="s">
        <v>9</v>
      </c>
      <c r="H3833" t="s">
        <v>5920</v>
      </c>
    </row>
    <row r="3834" spans="1:8" x14ac:dyDescent="0.3">
      <c r="A3834">
        <v>4878</v>
      </c>
      <c r="B3834" t="s">
        <v>5921</v>
      </c>
      <c r="D3834" t="s">
        <v>5921</v>
      </c>
      <c r="G3834" t="s">
        <v>9</v>
      </c>
      <c r="H3834" t="s">
        <v>5922</v>
      </c>
    </row>
    <row r="3835" spans="1:8" x14ac:dyDescent="0.3">
      <c r="A3835">
        <v>3498</v>
      </c>
      <c r="B3835" t="s">
        <v>5923</v>
      </c>
      <c r="D3835" t="s">
        <v>5923</v>
      </c>
      <c r="G3835" t="s">
        <v>9</v>
      </c>
      <c r="H3835" t="s">
        <v>99</v>
      </c>
    </row>
    <row r="3836" spans="1:8" x14ac:dyDescent="0.3">
      <c r="A3836">
        <v>3306</v>
      </c>
      <c r="B3836" t="s">
        <v>5924</v>
      </c>
      <c r="D3836" t="s">
        <v>5924</v>
      </c>
      <c r="G3836" t="s">
        <v>9</v>
      </c>
      <c r="H3836" t="s">
        <v>4428</v>
      </c>
    </row>
    <row r="3837" spans="1:8" x14ac:dyDescent="0.3">
      <c r="A3837">
        <v>3339</v>
      </c>
      <c r="B3837" t="s">
        <v>5925</v>
      </c>
      <c r="D3837" t="s">
        <v>5925</v>
      </c>
      <c r="G3837" t="s">
        <v>9</v>
      </c>
      <c r="H3837" t="s">
        <v>256</v>
      </c>
    </row>
    <row r="3838" spans="1:8" x14ac:dyDescent="0.3">
      <c r="A3838">
        <v>4576</v>
      </c>
      <c r="B3838" t="s">
        <v>5926</v>
      </c>
      <c r="D3838" t="s">
        <v>5926</v>
      </c>
      <c r="G3838" t="s">
        <v>9</v>
      </c>
      <c r="H3838" t="s">
        <v>5927</v>
      </c>
    </row>
    <row r="3839" spans="1:8" x14ac:dyDescent="0.3">
      <c r="A3839">
        <v>3649</v>
      </c>
      <c r="B3839" t="s">
        <v>5928</v>
      </c>
      <c r="D3839" t="s">
        <v>5928</v>
      </c>
      <c r="G3839" t="s">
        <v>9</v>
      </c>
      <c r="H3839" t="s">
        <v>272</v>
      </c>
    </row>
    <row r="3840" spans="1:8" x14ac:dyDescent="0.3">
      <c r="A3840">
        <v>908</v>
      </c>
      <c r="B3840" t="s">
        <v>5929</v>
      </c>
      <c r="D3840" t="s">
        <v>5929</v>
      </c>
      <c r="G3840" t="s">
        <v>9</v>
      </c>
      <c r="H3840" t="s">
        <v>1705</v>
      </c>
    </row>
    <row r="3841" spans="1:8" x14ac:dyDescent="0.3">
      <c r="A3841">
        <v>4439</v>
      </c>
      <c r="B3841" t="s">
        <v>5930</v>
      </c>
      <c r="D3841" t="s">
        <v>5930</v>
      </c>
      <c r="G3841" t="s">
        <v>9</v>
      </c>
      <c r="H3841" t="s">
        <v>200</v>
      </c>
    </row>
    <row r="3842" spans="1:8" x14ac:dyDescent="0.3">
      <c r="A3842">
        <v>4931</v>
      </c>
      <c r="B3842" t="s">
        <v>5931</v>
      </c>
      <c r="D3842" t="s">
        <v>5931</v>
      </c>
      <c r="G3842" t="s">
        <v>9</v>
      </c>
      <c r="H3842" t="s">
        <v>46</v>
      </c>
    </row>
    <row r="3843" spans="1:8" x14ac:dyDescent="0.3">
      <c r="A3843">
        <v>1098</v>
      </c>
      <c r="B3843" t="s">
        <v>5932</v>
      </c>
      <c r="D3843" t="s">
        <v>5932</v>
      </c>
      <c r="G3843" t="s">
        <v>9</v>
      </c>
      <c r="H3843" t="s">
        <v>5933</v>
      </c>
    </row>
    <row r="3844" spans="1:8" x14ac:dyDescent="0.3">
      <c r="A3844">
        <v>5030</v>
      </c>
      <c r="B3844" t="s">
        <v>5934</v>
      </c>
      <c r="D3844" t="s">
        <v>5934</v>
      </c>
      <c r="G3844" t="s">
        <v>9</v>
      </c>
      <c r="H3844" t="s">
        <v>3748</v>
      </c>
    </row>
    <row r="3845" spans="1:8" x14ac:dyDescent="0.3">
      <c r="A3845">
        <v>3265</v>
      </c>
      <c r="B3845" t="s">
        <v>5935</v>
      </c>
      <c r="D3845" t="s">
        <v>5935</v>
      </c>
      <c r="G3845" t="s">
        <v>9</v>
      </c>
      <c r="H3845" t="s">
        <v>718</v>
      </c>
    </row>
    <row r="3846" spans="1:8" x14ac:dyDescent="0.3">
      <c r="A3846">
        <v>2354</v>
      </c>
      <c r="B3846" t="s">
        <v>5936</v>
      </c>
      <c r="D3846" t="s">
        <v>5936</v>
      </c>
      <c r="G3846" t="s">
        <v>9</v>
      </c>
      <c r="H3846" t="s">
        <v>1879</v>
      </c>
    </row>
    <row r="3847" spans="1:8" x14ac:dyDescent="0.3">
      <c r="A3847">
        <v>135</v>
      </c>
      <c r="B3847" t="s">
        <v>5937</v>
      </c>
      <c r="D3847" t="s">
        <v>5937</v>
      </c>
      <c r="G3847" t="s">
        <v>9</v>
      </c>
      <c r="H3847" t="s">
        <v>161</v>
      </c>
    </row>
    <row r="3848" spans="1:8" x14ac:dyDescent="0.3">
      <c r="A3848">
        <v>5780</v>
      </c>
      <c r="B3848" t="s">
        <v>5938</v>
      </c>
      <c r="D3848" t="s">
        <v>5938</v>
      </c>
      <c r="G3848" t="s">
        <v>9</v>
      </c>
      <c r="H3848" t="s">
        <v>1063</v>
      </c>
    </row>
    <row r="3849" spans="1:8" x14ac:dyDescent="0.3">
      <c r="A3849">
        <v>2554</v>
      </c>
      <c r="B3849" t="s">
        <v>5939</v>
      </c>
      <c r="D3849" t="s">
        <v>5939</v>
      </c>
      <c r="G3849" t="s">
        <v>9</v>
      </c>
      <c r="H3849" t="s">
        <v>5940</v>
      </c>
    </row>
    <row r="3850" spans="1:8" x14ac:dyDescent="0.3">
      <c r="A3850">
        <v>3226</v>
      </c>
      <c r="B3850" t="s">
        <v>5941</v>
      </c>
      <c r="D3850" t="s">
        <v>5941</v>
      </c>
      <c r="G3850" t="s">
        <v>9</v>
      </c>
      <c r="H3850" t="s">
        <v>5942</v>
      </c>
    </row>
    <row r="3851" spans="1:8" x14ac:dyDescent="0.3">
      <c r="A3851">
        <v>652</v>
      </c>
      <c r="B3851" t="s">
        <v>5943</v>
      </c>
      <c r="D3851" t="s">
        <v>5943</v>
      </c>
      <c r="G3851" t="s">
        <v>9</v>
      </c>
      <c r="H3851" t="s">
        <v>3587</v>
      </c>
    </row>
    <row r="3852" spans="1:8" x14ac:dyDescent="0.3">
      <c r="A3852">
        <v>380</v>
      </c>
      <c r="B3852" t="s">
        <v>5944</v>
      </c>
      <c r="D3852" t="s">
        <v>5944</v>
      </c>
      <c r="G3852" t="s">
        <v>9</v>
      </c>
      <c r="H3852" t="s">
        <v>511</v>
      </c>
    </row>
    <row r="3853" spans="1:8" x14ac:dyDescent="0.3">
      <c r="A3853">
        <v>4257</v>
      </c>
      <c r="B3853" t="s">
        <v>5945</v>
      </c>
      <c r="D3853" t="s">
        <v>5945</v>
      </c>
      <c r="G3853" t="s">
        <v>9</v>
      </c>
      <c r="H3853" t="s">
        <v>586</v>
      </c>
    </row>
    <row r="3854" spans="1:8" x14ac:dyDescent="0.3">
      <c r="A3854">
        <v>4232</v>
      </c>
      <c r="B3854" t="s">
        <v>5946</v>
      </c>
      <c r="D3854" t="s">
        <v>5946</v>
      </c>
      <c r="G3854" t="s">
        <v>9</v>
      </c>
      <c r="H3854" t="s">
        <v>4391</v>
      </c>
    </row>
    <row r="3855" spans="1:8" x14ac:dyDescent="0.3">
      <c r="A3855">
        <v>2853</v>
      </c>
      <c r="B3855" t="s">
        <v>5947</v>
      </c>
      <c r="D3855" t="s">
        <v>5947</v>
      </c>
      <c r="G3855" t="s">
        <v>9</v>
      </c>
      <c r="H3855" t="s">
        <v>1765</v>
      </c>
    </row>
    <row r="3856" spans="1:8" x14ac:dyDescent="0.3">
      <c r="A3856">
        <v>5056</v>
      </c>
      <c r="B3856" t="s">
        <v>5948</v>
      </c>
      <c r="D3856" t="s">
        <v>5948</v>
      </c>
      <c r="G3856" t="s">
        <v>9</v>
      </c>
      <c r="H3856" t="s">
        <v>4098</v>
      </c>
    </row>
    <row r="3857" spans="1:8" x14ac:dyDescent="0.3">
      <c r="A3857">
        <v>555</v>
      </c>
      <c r="B3857" t="s">
        <v>5949</v>
      </c>
      <c r="D3857" t="s">
        <v>5949</v>
      </c>
      <c r="G3857" t="s">
        <v>9</v>
      </c>
      <c r="H3857" t="s">
        <v>5950</v>
      </c>
    </row>
    <row r="3858" spans="1:8" x14ac:dyDescent="0.3">
      <c r="A3858">
        <v>4056</v>
      </c>
      <c r="B3858" t="s">
        <v>5951</v>
      </c>
      <c r="D3858" t="s">
        <v>5951</v>
      </c>
      <c r="G3858" t="s">
        <v>9</v>
      </c>
      <c r="H3858" t="s">
        <v>1399</v>
      </c>
    </row>
    <row r="3859" spans="1:8" x14ac:dyDescent="0.3">
      <c r="A3859">
        <v>952</v>
      </c>
      <c r="B3859" t="s">
        <v>5952</v>
      </c>
      <c r="D3859" t="s">
        <v>5952</v>
      </c>
      <c r="G3859" t="s">
        <v>9</v>
      </c>
      <c r="H3859" t="s">
        <v>1210</v>
      </c>
    </row>
    <row r="3860" spans="1:8" x14ac:dyDescent="0.3">
      <c r="A3860">
        <v>2896</v>
      </c>
      <c r="B3860" t="s">
        <v>5953</v>
      </c>
      <c r="D3860" t="s">
        <v>5953</v>
      </c>
      <c r="G3860" t="s">
        <v>9</v>
      </c>
      <c r="H3860" t="s">
        <v>1965</v>
      </c>
    </row>
    <row r="3861" spans="1:8" x14ac:dyDescent="0.3">
      <c r="A3861">
        <v>482</v>
      </c>
      <c r="B3861" t="s">
        <v>5954</v>
      </c>
      <c r="D3861" t="s">
        <v>5954</v>
      </c>
      <c r="G3861" t="s">
        <v>9</v>
      </c>
      <c r="H3861" t="s">
        <v>1511</v>
      </c>
    </row>
    <row r="3862" spans="1:8" x14ac:dyDescent="0.3">
      <c r="A3862">
        <v>962</v>
      </c>
      <c r="B3862" t="s">
        <v>5955</v>
      </c>
      <c r="D3862" t="s">
        <v>5955</v>
      </c>
      <c r="G3862" t="s">
        <v>9</v>
      </c>
      <c r="H3862" t="s">
        <v>107</v>
      </c>
    </row>
    <row r="3863" spans="1:8" x14ac:dyDescent="0.3">
      <c r="A3863">
        <v>3518</v>
      </c>
      <c r="B3863" t="s">
        <v>5956</v>
      </c>
      <c r="D3863" t="s">
        <v>5956</v>
      </c>
      <c r="G3863" t="s">
        <v>9</v>
      </c>
      <c r="H3863" t="s">
        <v>5008</v>
      </c>
    </row>
    <row r="3864" spans="1:8" x14ac:dyDescent="0.3">
      <c r="A3864">
        <v>3350</v>
      </c>
      <c r="B3864" t="s">
        <v>5957</v>
      </c>
      <c r="D3864" t="s">
        <v>5957</v>
      </c>
      <c r="G3864" t="s">
        <v>9</v>
      </c>
      <c r="H3864" t="s">
        <v>1496</v>
      </c>
    </row>
    <row r="3865" spans="1:8" x14ac:dyDescent="0.3">
      <c r="A3865">
        <v>1005</v>
      </c>
      <c r="B3865" t="s">
        <v>5958</v>
      </c>
      <c r="D3865" t="s">
        <v>5958</v>
      </c>
      <c r="G3865" t="s">
        <v>9</v>
      </c>
      <c r="H3865" t="s">
        <v>5959</v>
      </c>
    </row>
    <row r="3866" spans="1:8" x14ac:dyDescent="0.3">
      <c r="A3866">
        <v>4004</v>
      </c>
      <c r="B3866" t="s">
        <v>5960</v>
      </c>
      <c r="D3866" t="s">
        <v>5960</v>
      </c>
      <c r="G3866" t="s">
        <v>9</v>
      </c>
      <c r="H3866" t="s">
        <v>5961</v>
      </c>
    </row>
    <row r="3867" spans="1:8" x14ac:dyDescent="0.3">
      <c r="A3867">
        <v>5217</v>
      </c>
      <c r="B3867" t="s">
        <v>5962</v>
      </c>
      <c r="D3867" t="s">
        <v>5962</v>
      </c>
      <c r="G3867" t="s">
        <v>9</v>
      </c>
      <c r="H3867" t="s">
        <v>4865</v>
      </c>
    </row>
    <row r="3868" spans="1:8" x14ac:dyDescent="0.3">
      <c r="A3868">
        <v>4325</v>
      </c>
      <c r="B3868" t="s">
        <v>5963</v>
      </c>
      <c r="D3868" t="s">
        <v>5963</v>
      </c>
      <c r="G3868" t="s">
        <v>9</v>
      </c>
      <c r="H3868" t="s">
        <v>5964</v>
      </c>
    </row>
    <row r="3869" spans="1:8" x14ac:dyDescent="0.3">
      <c r="A3869">
        <v>117</v>
      </c>
      <c r="B3869" t="s">
        <v>5965</v>
      </c>
      <c r="D3869" t="s">
        <v>5965</v>
      </c>
      <c r="G3869" t="s">
        <v>9</v>
      </c>
      <c r="H3869" t="s">
        <v>161</v>
      </c>
    </row>
    <row r="3870" spans="1:8" x14ac:dyDescent="0.3">
      <c r="A3870">
        <v>359</v>
      </c>
      <c r="B3870" t="s">
        <v>5966</v>
      </c>
      <c r="D3870" t="s">
        <v>5966</v>
      </c>
      <c r="G3870" t="s">
        <v>9</v>
      </c>
      <c r="H3870" t="s">
        <v>5967</v>
      </c>
    </row>
    <row r="3871" spans="1:8" x14ac:dyDescent="0.3">
      <c r="A3871">
        <v>5558</v>
      </c>
      <c r="B3871" t="s">
        <v>5968</v>
      </c>
      <c r="D3871" t="s">
        <v>5968</v>
      </c>
      <c r="G3871" t="s">
        <v>9</v>
      </c>
      <c r="H3871" t="s">
        <v>989</v>
      </c>
    </row>
    <row r="3872" spans="1:8" x14ac:dyDescent="0.3">
      <c r="A3872">
        <v>2416</v>
      </c>
      <c r="B3872" t="s">
        <v>5969</v>
      </c>
      <c r="D3872" t="s">
        <v>5969</v>
      </c>
      <c r="G3872" t="s">
        <v>9</v>
      </c>
      <c r="H3872" t="s">
        <v>3179</v>
      </c>
    </row>
    <row r="3873" spans="1:8" x14ac:dyDescent="0.3">
      <c r="A3873">
        <v>932</v>
      </c>
      <c r="B3873" t="s">
        <v>5970</v>
      </c>
      <c r="D3873" t="s">
        <v>5970</v>
      </c>
      <c r="G3873" t="s">
        <v>9</v>
      </c>
      <c r="H3873" t="s">
        <v>5971</v>
      </c>
    </row>
    <row r="3874" spans="1:8" x14ac:dyDescent="0.3">
      <c r="A3874">
        <v>2965</v>
      </c>
      <c r="B3874" t="s">
        <v>5972</v>
      </c>
      <c r="D3874" t="s">
        <v>5972</v>
      </c>
      <c r="G3874" t="s">
        <v>9</v>
      </c>
      <c r="H3874" t="s">
        <v>5973</v>
      </c>
    </row>
    <row r="3875" spans="1:8" x14ac:dyDescent="0.3">
      <c r="A3875">
        <v>4348</v>
      </c>
      <c r="B3875" t="s">
        <v>5974</v>
      </c>
      <c r="D3875" t="s">
        <v>5974</v>
      </c>
      <c r="G3875" t="s">
        <v>9</v>
      </c>
      <c r="H3875" t="s">
        <v>5975</v>
      </c>
    </row>
    <row r="3876" spans="1:8" x14ac:dyDescent="0.3">
      <c r="A3876">
        <v>9998</v>
      </c>
      <c r="B3876" t="s">
        <v>5976</v>
      </c>
      <c r="D3876" t="s">
        <v>5976</v>
      </c>
      <c r="G3876" t="s">
        <v>9</v>
      </c>
      <c r="H3876" t="s">
        <v>5977</v>
      </c>
    </row>
    <row r="3877" spans="1:8" x14ac:dyDescent="0.3">
      <c r="A3877">
        <v>4261</v>
      </c>
      <c r="B3877" t="s">
        <v>5978</v>
      </c>
      <c r="D3877" t="s">
        <v>5978</v>
      </c>
      <c r="G3877" t="s">
        <v>9</v>
      </c>
      <c r="H3877" t="s">
        <v>2214</v>
      </c>
    </row>
    <row r="3878" spans="1:8" x14ac:dyDescent="0.3">
      <c r="A3878">
        <v>874</v>
      </c>
      <c r="B3878" t="s">
        <v>5979</v>
      </c>
      <c r="D3878" t="s">
        <v>5979</v>
      </c>
      <c r="G3878" t="s">
        <v>9</v>
      </c>
      <c r="H3878" t="s">
        <v>4740</v>
      </c>
    </row>
    <row r="3879" spans="1:8" x14ac:dyDescent="0.3">
      <c r="A3879">
        <v>3076</v>
      </c>
      <c r="B3879" t="s">
        <v>5980</v>
      </c>
      <c r="D3879" t="s">
        <v>5980</v>
      </c>
      <c r="G3879" t="s">
        <v>9</v>
      </c>
      <c r="H3879" t="s">
        <v>3779</v>
      </c>
    </row>
    <row r="3880" spans="1:8" x14ac:dyDescent="0.3">
      <c r="A3880">
        <v>821</v>
      </c>
      <c r="B3880" t="s">
        <v>5981</v>
      </c>
      <c r="D3880" t="s">
        <v>5981</v>
      </c>
      <c r="G3880" t="s">
        <v>9</v>
      </c>
      <c r="H3880" t="s">
        <v>187</v>
      </c>
    </row>
    <row r="3881" spans="1:8" x14ac:dyDescent="0.3">
      <c r="A3881">
        <v>4346</v>
      </c>
      <c r="B3881" t="s">
        <v>5982</v>
      </c>
      <c r="D3881" t="s">
        <v>5982</v>
      </c>
      <c r="G3881" t="s">
        <v>9</v>
      </c>
      <c r="H3881" t="s">
        <v>5983</v>
      </c>
    </row>
    <row r="3882" spans="1:8" x14ac:dyDescent="0.3">
      <c r="A3882">
        <v>4085</v>
      </c>
      <c r="B3882" t="s">
        <v>5984</v>
      </c>
      <c r="D3882" t="s">
        <v>5984</v>
      </c>
      <c r="G3882" t="s">
        <v>9</v>
      </c>
      <c r="H3882" t="s">
        <v>5985</v>
      </c>
    </row>
    <row r="3883" spans="1:8" x14ac:dyDescent="0.3">
      <c r="A3883">
        <v>4275</v>
      </c>
      <c r="B3883" t="s">
        <v>5986</v>
      </c>
      <c r="D3883" t="s">
        <v>5986</v>
      </c>
      <c r="G3883" t="s">
        <v>9</v>
      </c>
      <c r="H3883" t="s">
        <v>2145</v>
      </c>
    </row>
    <row r="3884" spans="1:8" x14ac:dyDescent="0.3">
      <c r="A3884">
        <v>3129</v>
      </c>
      <c r="B3884" t="s">
        <v>5987</v>
      </c>
      <c r="D3884" t="s">
        <v>5987</v>
      </c>
      <c r="G3884" t="s">
        <v>9</v>
      </c>
      <c r="H3884" t="s">
        <v>2994</v>
      </c>
    </row>
    <row r="3885" spans="1:8" x14ac:dyDescent="0.3">
      <c r="A3885">
        <v>4291</v>
      </c>
      <c r="B3885" t="s">
        <v>5988</v>
      </c>
      <c r="D3885" t="s">
        <v>5988</v>
      </c>
      <c r="G3885" t="s">
        <v>9</v>
      </c>
      <c r="H3885" t="s">
        <v>1790</v>
      </c>
    </row>
    <row r="3886" spans="1:8" x14ac:dyDescent="0.3">
      <c r="A3886">
        <v>192</v>
      </c>
      <c r="B3886" t="s">
        <v>5989</v>
      </c>
      <c r="D3886" t="s">
        <v>5989</v>
      </c>
      <c r="G3886" t="s">
        <v>9</v>
      </c>
      <c r="H3886" t="s">
        <v>297</v>
      </c>
    </row>
    <row r="3887" spans="1:8" x14ac:dyDescent="0.3">
      <c r="A3887">
        <v>4710</v>
      </c>
      <c r="B3887" t="s">
        <v>5990</v>
      </c>
      <c r="D3887" t="s">
        <v>5990</v>
      </c>
      <c r="G3887" t="s">
        <v>9</v>
      </c>
      <c r="H3887" t="s">
        <v>1317</v>
      </c>
    </row>
    <row r="3888" spans="1:8" x14ac:dyDescent="0.3">
      <c r="A3888">
        <v>5406</v>
      </c>
      <c r="B3888" t="s">
        <v>5991</v>
      </c>
      <c r="D3888" t="s">
        <v>5991</v>
      </c>
      <c r="G3888" t="s">
        <v>9</v>
      </c>
      <c r="H3888" t="s">
        <v>5992</v>
      </c>
    </row>
    <row r="3889" spans="1:8" x14ac:dyDescent="0.3">
      <c r="A3889">
        <v>2638</v>
      </c>
      <c r="B3889" t="s">
        <v>5993</v>
      </c>
      <c r="D3889" t="s">
        <v>5993</v>
      </c>
      <c r="G3889" t="s">
        <v>9</v>
      </c>
      <c r="H3889" t="s">
        <v>4696</v>
      </c>
    </row>
    <row r="3890" spans="1:8" x14ac:dyDescent="0.3">
      <c r="A3890">
        <v>2428</v>
      </c>
      <c r="B3890" t="s">
        <v>5994</v>
      </c>
      <c r="D3890" t="s">
        <v>5994</v>
      </c>
      <c r="G3890" t="s">
        <v>9</v>
      </c>
      <c r="H3890" t="s">
        <v>4066</v>
      </c>
    </row>
    <row r="3891" spans="1:8" x14ac:dyDescent="0.3">
      <c r="A3891">
        <v>434</v>
      </c>
      <c r="B3891" t="s">
        <v>5995</v>
      </c>
      <c r="D3891" t="s">
        <v>5995</v>
      </c>
      <c r="G3891" t="s">
        <v>9</v>
      </c>
      <c r="H3891" t="s">
        <v>1572</v>
      </c>
    </row>
    <row r="3892" spans="1:8" x14ac:dyDescent="0.3">
      <c r="A3892">
        <v>1175</v>
      </c>
      <c r="B3892" t="s">
        <v>5996</v>
      </c>
      <c r="D3892" t="s">
        <v>5996</v>
      </c>
      <c r="G3892" t="s">
        <v>9</v>
      </c>
      <c r="H3892" t="s">
        <v>4497</v>
      </c>
    </row>
    <row r="3893" spans="1:8" x14ac:dyDescent="0.3">
      <c r="A3893">
        <v>2659</v>
      </c>
      <c r="B3893" t="s">
        <v>5997</v>
      </c>
      <c r="D3893" t="s">
        <v>5997</v>
      </c>
      <c r="G3893" t="s">
        <v>9</v>
      </c>
      <c r="H3893" t="s">
        <v>451</v>
      </c>
    </row>
    <row r="3894" spans="1:8" x14ac:dyDescent="0.3">
      <c r="A3894">
        <v>3002</v>
      </c>
      <c r="B3894" t="s">
        <v>5998</v>
      </c>
      <c r="D3894" t="s">
        <v>5998</v>
      </c>
      <c r="G3894" t="s">
        <v>9</v>
      </c>
      <c r="H3894" t="s">
        <v>601</v>
      </c>
    </row>
    <row r="3895" spans="1:8" x14ac:dyDescent="0.3">
      <c r="A3895">
        <v>5642</v>
      </c>
      <c r="B3895" t="s">
        <v>5999</v>
      </c>
      <c r="D3895" t="s">
        <v>5999</v>
      </c>
      <c r="G3895" t="s">
        <v>9</v>
      </c>
      <c r="H3895" t="s">
        <v>6000</v>
      </c>
    </row>
    <row r="3896" spans="1:8" x14ac:dyDescent="0.3">
      <c r="A3896">
        <v>5357</v>
      </c>
      <c r="B3896" t="s">
        <v>6001</v>
      </c>
      <c r="D3896" t="s">
        <v>6001</v>
      </c>
      <c r="G3896" t="s">
        <v>9</v>
      </c>
      <c r="H3896" t="s">
        <v>6002</v>
      </c>
    </row>
    <row r="3897" spans="1:8" x14ac:dyDescent="0.3">
      <c r="A3897">
        <v>2931</v>
      </c>
      <c r="B3897" t="s">
        <v>6003</v>
      </c>
      <c r="D3897" t="s">
        <v>6003</v>
      </c>
      <c r="G3897" t="s">
        <v>9</v>
      </c>
      <c r="H3897" t="s">
        <v>5117</v>
      </c>
    </row>
    <row r="3898" spans="1:8" x14ac:dyDescent="0.3">
      <c r="A3898">
        <v>3196</v>
      </c>
      <c r="B3898" t="s">
        <v>6004</v>
      </c>
      <c r="D3898" t="s">
        <v>6004</v>
      </c>
      <c r="G3898" t="s">
        <v>9</v>
      </c>
      <c r="H3898" t="s">
        <v>4412</v>
      </c>
    </row>
    <row r="3899" spans="1:8" x14ac:dyDescent="0.3">
      <c r="A3899">
        <v>2719</v>
      </c>
      <c r="B3899" t="s">
        <v>6005</v>
      </c>
      <c r="D3899" t="s">
        <v>6005</v>
      </c>
      <c r="G3899" t="s">
        <v>9</v>
      </c>
      <c r="H3899" t="s">
        <v>1542</v>
      </c>
    </row>
    <row r="3900" spans="1:8" x14ac:dyDescent="0.3">
      <c r="A3900">
        <v>1112</v>
      </c>
      <c r="B3900" t="s">
        <v>6006</v>
      </c>
      <c r="D3900" t="s">
        <v>6006</v>
      </c>
      <c r="G3900" t="s">
        <v>9</v>
      </c>
      <c r="H3900" t="s">
        <v>2368</v>
      </c>
    </row>
    <row r="3901" spans="1:8" x14ac:dyDescent="0.3">
      <c r="A3901">
        <v>5413</v>
      </c>
      <c r="B3901" t="s">
        <v>6007</v>
      </c>
      <c r="D3901" t="s">
        <v>6007</v>
      </c>
      <c r="G3901" t="s">
        <v>9</v>
      </c>
      <c r="H3901" t="s">
        <v>6008</v>
      </c>
    </row>
    <row r="3902" spans="1:8" x14ac:dyDescent="0.3">
      <c r="A3902">
        <v>4840</v>
      </c>
      <c r="B3902" t="s">
        <v>6009</v>
      </c>
      <c r="D3902" t="s">
        <v>6009</v>
      </c>
      <c r="G3902" t="s">
        <v>9</v>
      </c>
      <c r="H3902" t="s">
        <v>4646</v>
      </c>
    </row>
    <row r="3903" spans="1:8" x14ac:dyDescent="0.3">
      <c r="A3903">
        <v>3698</v>
      </c>
      <c r="B3903" t="s">
        <v>6010</v>
      </c>
      <c r="D3903" t="s">
        <v>6010</v>
      </c>
      <c r="G3903" t="s">
        <v>9</v>
      </c>
      <c r="H3903" t="s">
        <v>2493</v>
      </c>
    </row>
    <row r="3904" spans="1:8" x14ac:dyDescent="0.3">
      <c r="A3904">
        <v>2696</v>
      </c>
      <c r="B3904" t="s">
        <v>6011</v>
      </c>
      <c r="D3904" t="s">
        <v>6011</v>
      </c>
      <c r="G3904" t="s">
        <v>9</v>
      </c>
      <c r="H3904" t="s">
        <v>451</v>
      </c>
    </row>
    <row r="3905" spans="1:8" x14ac:dyDescent="0.3">
      <c r="A3905">
        <v>3480</v>
      </c>
      <c r="B3905" t="s">
        <v>6012</v>
      </c>
      <c r="D3905" t="s">
        <v>6012</v>
      </c>
      <c r="G3905" t="s">
        <v>9</v>
      </c>
      <c r="H3905" t="s">
        <v>2062</v>
      </c>
    </row>
    <row r="3906" spans="1:8" x14ac:dyDescent="0.3">
      <c r="A3906">
        <v>2563</v>
      </c>
      <c r="B3906" t="s">
        <v>6013</v>
      </c>
      <c r="D3906" t="s">
        <v>6013</v>
      </c>
      <c r="G3906" t="s">
        <v>9</v>
      </c>
      <c r="H3906" t="s">
        <v>6014</v>
      </c>
    </row>
    <row r="3907" spans="1:8" x14ac:dyDescent="0.3">
      <c r="A3907">
        <v>612</v>
      </c>
      <c r="B3907" t="s">
        <v>6015</v>
      </c>
      <c r="D3907" t="s">
        <v>6015</v>
      </c>
      <c r="G3907" t="s">
        <v>9</v>
      </c>
      <c r="H3907" t="s">
        <v>289</v>
      </c>
    </row>
    <row r="3908" spans="1:8" x14ac:dyDescent="0.3">
      <c r="A3908">
        <v>2704</v>
      </c>
      <c r="B3908" t="s">
        <v>6016</v>
      </c>
      <c r="D3908" t="s">
        <v>6016</v>
      </c>
      <c r="G3908" t="s">
        <v>9</v>
      </c>
      <c r="H3908" t="s">
        <v>1444</v>
      </c>
    </row>
    <row r="3909" spans="1:8" x14ac:dyDescent="0.3">
      <c r="A3909">
        <v>5095</v>
      </c>
      <c r="B3909" t="s">
        <v>6017</v>
      </c>
      <c r="D3909" t="s">
        <v>6017</v>
      </c>
      <c r="G3909" t="s">
        <v>9</v>
      </c>
      <c r="H3909" t="s">
        <v>6018</v>
      </c>
    </row>
    <row r="3910" spans="1:8" x14ac:dyDescent="0.3">
      <c r="A3910">
        <v>4669</v>
      </c>
      <c r="B3910" t="s">
        <v>6019</v>
      </c>
      <c r="D3910" t="s">
        <v>6019</v>
      </c>
      <c r="G3910" t="s">
        <v>9</v>
      </c>
      <c r="H3910" t="s">
        <v>1846</v>
      </c>
    </row>
    <row r="3911" spans="1:8" x14ac:dyDescent="0.3">
      <c r="A3911">
        <v>5331</v>
      </c>
      <c r="B3911" t="s">
        <v>6020</v>
      </c>
      <c r="D3911" t="s">
        <v>6020</v>
      </c>
      <c r="G3911" t="s">
        <v>9</v>
      </c>
      <c r="H3911" t="s">
        <v>40</v>
      </c>
    </row>
    <row r="3912" spans="1:8" x14ac:dyDescent="0.3">
      <c r="A3912">
        <v>5153</v>
      </c>
      <c r="B3912" t="s">
        <v>6021</v>
      </c>
      <c r="D3912" t="s">
        <v>6021</v>
      </c>
      <c r="G3912" t="s">
        <v>9</v>
      </c>
      <c r="H3912" t="s">
        <v>6022</v>
      </c>
    </row>
    <row r="3913" spans="1:8" x14ac:dyDescent="0.3">
      <c r="A3913">
        <v>118</v>
      </c>
      <c r="B3913" t="s">
        <v>6023</v>
      </c>
      <c r="D3913" t="s">
        <v>6023</v>
      </c>
      <c r="G3913" t="s">
        <v>9</v>
      </c>
      <c r="H3913" t="s">
        <v>161</v>
      </c>
    </row>
    <row r="3914" spans="1:8" x14ac:dyDescent="0.3">
      <c r="A3914">
        <v>805</v>
      </c>
      <c r="B3914" t="s">
        <v>6024</v>
      </c>
      <c r="D3914" t="s">
        <v>6024</v>
      </c>
      <c r="G3914" t="s">
        <v>9</v>
      </c>
      <c r="H3914" t="s">
        <v>1009</v>
      </c>
    </row>
    <row r="3915" spans="1:8" x14ac:dyDescent="0.3">
      <c r="A3915">
        <v>5437</v>
      </c>
      <c r="B3915" t="s">
        <v>6025</v>
      </c>
      <c r="D3915" t="s">
        <v>6025</v>
      </c>
      <c r="G3915" t="s">
        <v>9</v>
      </c>
      <c r="H3915" t="s">
        <v>6026</v>
      </c>
    </row>
    <row r="3916" spans="1:8" x14ac:dyDescent="0.3">
      <c r="A3916">
        <v>5112</v>
      </c>
      <c r="B3916" t="s">
        <v>6027</v>
      </c>
      <c r="D3916" t="s">
        <v>6027</v>
      </c>
      <c r="G3916" t="s">
        <v>9</v>
      </c>
      <c r="H3916" t="s">
        <v>3533</v>
      </c>
    </row>
    <row r="3917" spans="1:8" x14ac:dyDescent="0.3">
      <c r="A3917">
        <v>3917</v>
      </c>
      <c r="B3917" t="s">
        <v>6028</v>
      </c>
      <c r="D3917" t="s">
        <v>6028</v>
      </c>
      <c r="G3917" t="s">
        <v>9</v>
      </c>
      <c r="H3917" t="s">
        <v>6029</v>
      </c>
    </row>
    <row r="3918" spans="1:8" x14ac:dyDescent="0.3">
      <c r="A3918">
        <v>307</v>
      </c>
      <c r="B3918" t="s">
        <v>6030</v>
      </c>
      <c r="D3918" t="s">
        <v>6030</v>
      </c>
      <c r="G3918" t="s">
        <v>9</v>
      </c>
      <c r="H3918" t="s">
        <v>570</v>
      </c>
    </row>
    <row r="3919" spans="1:8" x14ac:dyDescent="0.3">
      <c r="A3919">
        <v>4939</v>
      </c>
      <c r="B3919" t="s">
        <v>6031</v>
      </c>
      <c r="D3919" t="s">
        <v>6031</v>
      </c>
      <c r="G3919" t="s">
        <v>9</v>
      </c>
      <c r="H3919" t="s">
        <v>6032</v>
      </c>
    </row>
    <row r="3920" spans="1:8" x14ac:dyDescent="0.3">
      <c r="A3920">
        <v>4204</v>
      </c>
      <c r="B3920" t="s">
        <v>6033</v>
      </c>
      <c r="D3920" t="s">
        <v>6033</v>
      </c>
      <c r="G3920" t="s">
        <v>9</v>
      </c>
      <c r="H3920" t="s">
        <v>515</v>
      </c>
    </row>
    <row r="3921" spans="1:8" x14ac:dyDescent="0.3">
      <c r="A3921">
        <v>946</v>
      </c>
      <c r="B3921" t="s">
        <v>6034</v>
      </c>
      <c r="D3921" t="s">
        <v>6034</v>
      </c>
      <c r="G3921" t="s">
        <v>9</v>
      </c>
      <c r="H3921" t="s">
        <v>432</v>
      </c>
    </row>
    <row r="3922" spans="1:8" x14ac:dyDescent="0.3">
      <c r="A3922">
        <v>47</v>
      </c>
      <c r="B3922" t="s">
        <v>6035</v>
      </c>
      <c r="D3922" t="s">
        <v>6035</v>
      </c>
      <c r="G3922" t="s">
        <v>9</v>
      </c>
      <c r="H3922" t="s">
        <v>161</v>
      </c>
    </row>
    <row r="3923" spans="1:8" x14ac:dyDescent="0.3">
      <c r="A3923">
        <v>282</v>
      </c>
      <c r="B3923" t="s">
        <v>6036</v>
      </c>
      <c r="D3923" t="s">
        <v>6036</v>
      </c>
      <c r="G3923" t="s">
        <v>9</v>
      </c>
      <c r="H3923" t="s">
        <v>111</v>
      </c>
    </row>
    <row r="3924" spans="1:8" x14ac:dyDescent="0.3">
      <c r="A3924">
        <v>2607</v>
      </c>
      <c r="B3924" t="s">
        <v>6037</v>
      </c>
      <c r="D3924" t="s">
        <v>6037</v>
      </c>
      <c r="G3924" t="s">
        <v>9</v>
      </c>
      <c r="H3924" t="s">
        <v>5789</v>
      </c>
    </row>
    <row r="3925" spans="1:8" x14ac:dyDescent="0.3">
      <c r="A3925">
        <v>909</v>
      </c>
      <c r="B3925" t="s">
        <v>6038</v>
      </c>
      <c r="D3925" t="s">
        <v>6038</v>
      </c>
      <c r="G3925" t="s">
        <v>9</v>
      </c>
      <c r="H3925" t="s">
        <v>6039</v>
      </c>
    </row>
    <row r="3926" spans="1:8" x14ac:dyDescent="0.3">
      <c r="A3926">
        <v>5007</v>
      </c>
      <c r="B3926" t="s">
        <v>6040</v>
      </c>
      <c r="D3926" t="s">
        <v>6040</v>
      </c>
      <c r="G3926" t="s">
        <v>9</v>
      </c>
      <c r="H3926" t="s">
        <v>2046</v>
      </c>
    </row>
    <row r="3927" spans="1:8" x14ac:dyDescent="0.3">
      <c r="A3927">
        <v>4077</v>
      </c>
      <c r="B3927" t="s">
        <v>6041</v>
      </c>
      <c r="D3927" t="s">
        <v>6041</v>
      </c>
      <c r="G3927" t="s">
        <v>9</v>
      </c>
      <c r="H3927" t="s">
        <v>6042</v>
      </c>
    </row>
    <row r="3928" spans="1:8" x14ac:dyDescent="0.3">
      <c r="A3928">
        <v>5101</v>
      </c>
      <c r="B3928" t="s">
        <v>6043</v>
      </c>
      <c r="D3928" t="s">
        <v>6043</v>
      </c>
      <c r="G3928" t="s">
        <v>9</v>
      </c>
      <c r="H3928" t="s">
        <v>6044</v>
      </c>
    </row>
    <row r="3929" spans="1:8" x14ac:dyDescent="0.3">
      <c r="A3929">
        <v>3244</v>
      </c>
      <c r="B3929" t="s">
        <v>6045</v>
      </c>
      <c r="D3929" t="s">
        <v>6045</v>
      </c>
      <c r="G3929" t="s">
        <v>9</v>
      </c>
      <c r="H3929" t="s">
        <v>6046</v>
      </c>
    </row>
    <row r="3930" spans="1:8" x14ac:dyDescent="0.3">
      <c r="A3930">
        <v>2697</v>
      </c>
      <c r="B3930" t="s">
        <v>6047</v>
      </c>
      <c r="D3930" t="s">
        <v>6047</v>
      </c>
      <c r="G3930" t="s">
        <v>9</v>
      </c>
      <c r="H3930" t="s">
        <v>451</v>
      </c>
    </row>
    <row r="3931" spans="1:8" x14ac:dyDescent="0.3">
      <c r="A3931">
        <v>4880</v>
      </c>
      <c r="B3931" t="s">
        <v>6048</v>
      </c>
      <c r="D3931" t="s">
        <v>6048</v>
      </c>
      <c r="G3931" t="s">
        <v>9</v>
      </c>
      <c r="H3931" t="s">
        <v>5922</v>
      </c>
    </row>
    <row r="3932" spans="1:8" x14ac:dyDescent="0.3">
      <c r="A3932">
        <v>5317</v>
      </c>
      <c r="B3932" t="s">
        <v>6049</v>
      </c>
      <c r="D3932" t="s">
        <v>6049</v>
      </c>
      <c r="G3932" t="s">
        <v>9</v>
      </c>
      <c r="H3932" t="s">
        <v>6050</v>
      </c>
    </row>
    <row r="3933" spans="1:8" x14ac:dyDescent="0.3">
      <c r="A3933">
        <v>5596</v>
      </c>
      <c r="B3933" t="s">
        <v>6051</v>
      </c>
      <c r="D3933" t="s">
        <v>6051</v>
      </c>
      <c r="G3933" t="s">
        <v>9</v>
      </c>
      <c r="H3933" t="s">
        <v>258</v>
      </c>
    </row>
    <row r="3934" spans="1:8" x14ac:dyDescent="0.3">
      <c r="A3934">
        <v>5020</v>
      </c>
      <c r="B3934" t="s">
        <v>6052</v>
      </c>
      <c r="D3934" t="s">
        <v>6052</v>
      </c>
      <c r="G3934" t="s">
        <v>9</v>
      </c>
      <c r="H3934" t="s">
        <v>6053</v>
      </c>
    </row>
    <row r="3935" spans="1:8" x14ac:dyDescent="0.3">
      <c r="A3935">
        <v>5351</v>
      </c>
      <c r="B3935" t="s">
        <v>6054</v>
      </c>
      <c r="D3935" t="s">
        <v>6054</v>
      </c>
      <c r="G3935" t="s">
        <v>9</v>
      </c>
      <c r="H3935" t="s">
        <v>6055</v>
      </c>
    </row>
    <row r="3936" spans="1:8" x14ac:dyDescent="0.3">
      <c r="A3936">
        <v>5755</v>
      </c>
      <c r="B3936" t="s">
        <v>6056</v>
      </c>
      <c r="D3936" t="s">
        <v>6056</v>
      </c>
      <c r="G3936" t="s">
        <v>9</v>
      </c>
      <c r="H3936" t="s">
        <v>6057</v>
      </c>
    </row>
    <row r="3937" spans="1:8" x14ac:dyDescent="0.3">
      <c r="A3937">
        <v>688</v>
      </c>
      <c r="B3937" t="s">
        <v>6058</v>
      </c>
      <c r="D3937" t="s">
        <v>6058</v>
      </c>
      <c r="G3937" t="s">
        <v>9</v>
      </c>
      <c r="H3937" t="s">
        <v>6059</v>
      </c>
    </row>
    <row r="3938" spans="1:8" x14ac:dyDescent="0.3">
      <c r="A3938">
        <v>1062</v>
      </c>
      <c r="B3938" t="s">
        <v>6060</v>
      </c>
      <c r="D3938" t="s">
        <v>6060</v>
      </c>
      <c r="G3938" t="s">
        <v>9</v>
      </c>
      <c r="H3938" t="s">
        <v>6061</v>
      </c>
    </row>
    <row r="3939" spans="1:8" x14ac:dyDescent="0.3">
      <c r="A3939">
        <v>3863</v>
      </c>
      <c r="B3939" t="s">
        <v>6062</v>
      </c>
      <c r="D3939" t="s">
        <v>6062</v>
      </c>
      <c r="G3939" t="s">
        <v>9</v>
      </c>
      <c r="H3939" t="s">
        <v>123</v>
      </c>
    </row>
    <row r="3940" spans="1:8" x14ac:dyDescent="0.3">
      <c r="A3940">
        <v>4462</v>
      </c>
      <c r="B3940" t="s">
        <v>6063</v>
      </c>
      <c r="D3940" t="s">
        <v>6063</v>
      </c>
      <c r="G3940" t="s">
        <v>9</v>
      </c>
      <c r="H3940" t="s">
        <v>2669</v>
      </c>
    </row>
    <row r="3941" spans="1:8" x14ac:dyDescent="0.3">
      <c r="A3941">
        <v>4088</v>
      </c>
      <c r="B3941" t="s">
        <v>6064</v>
      </c>
      <c r="D3941" t="s">
        <v>6064</v>
      </c>
      <c r="G3941" t="s">
        <v>9</v>
      </c>
      <c r="H3941" t="s">
        <v>6065</v>
      </c>
    </row>
    <row r="3942" spans="1:8" x14ac:dyDescent="0.3">
      <c r="A3942">
        <v>5275</v>
      </c>
      <c r="B3942" t="s">
        <v>6066</v>
      </c>
      <c r="D3942" t="s">
        <v>6066</v>
      </c>
      <c r="G3942" t="s">
        <v>9</v>
      </c>
      <c r="H3942" t="s">
        <v>6067</v>
      </c>
    </row>
    <row r="3943" spans="1:8" x14ac:dyDescent="0.3">
      <c r="A3943">
        <v>4295</v>
      </c>
      <c r="B3943" t="s">
        <v>6068</v>
      </c>
      <c r="D3943" t="s">
        <v>6068</v>
      </c>
      <c r="G3943" t="s">
        <v>9</v>
      </c>
      <c r="H3943" t="s">
        <v>387</v>
      </c>
    </row>
    <row r="3944" spans="1:8" x14ac:dyDescent="0.3">
      <c r="A3944">
        <v>5170</v>
      </c>
      <c r="B3944" t="s">
        <v>6069</v>
      </c>
      <c r="D3944" t="s">
        <v>6069</v>
      </c>
      <c r="G3944" t="s">
        <v>9</v>
      </c>
      <c r="H3944" t="s">
        <v>2115</v>
      </c>
    </row>
    <row r="3945" spans="1:8" x14ac:dyDescent="0.3">
      <c r="A3945">
        <v>3019</v>
      </c>
      <c r="B3945" t="s">
        <v>6070</v>
      </c>
      <c r="D3945" t="s">
        <v>6070</v>
      </c>
      <c r="G3945" t="s">
        <v>9</v>
      </c>
      <c r="H3945" t="s">
        <v>216</v>
      </c>
    </row>
    <row r="3946" spans="1:8" x14ac:dyDescent="0.3">
      <c r="A3946">
        <v>543</v>
      </c>
      <c r="B3946" t="s">
        <v>6071</v>
      </c>
      <c r="D3946" t="s">
        <v>6071</v>
      </c>
      <c r="G3946" t="s">
        <v>9</v>
      </c>
      <c r="H3946" t="s">
        <v>1162</v>
      </c>
    </row>
    <row r="3947" spans="1:8" x14ac:dyDescent="0.3">
      <c r="A3947">
        <v>2361</v>
      </c>
      <c r="B3947" t="s">
        <v>6072</v>
      </c>
      <c r="D3947" t="s">
        <v>6072</v>
      </c>
      <c r="G3947" t="s">
        <v>9</v>
      </c>
      <c r="H3947" t="s">
        <v>421</v>
      </c>
    </row>
    <row r="3948" spans="1:8" x14ac:dyDescent="0.3">
      <c r="A3948">
        <v>4820</v>
      </c>
      <c r="B3948" t="s">
        <v>6073</v>
      </c>
      <c r="D3948" t="s">
        <v>6073</v>
      </c>
      <c r="G3948" t="s">
        <v>9</v>
      </c>
      <c r="H3948" t="s">
        <v>747</v>
      </c>
    </row>
    <row r="3949" spans="1:8" x14ac:dyDescent="0.3">
      <c r="A3949">
        <v>4340</v>
      </c>
      <c r="B3949" t="s">
        <v>6074</v>
      </c>
      <c r="D3949" t="s">
        <v>6074</v>
      </c>
      <c r="G3949" t="s">
        <v>9</v>
      </c>
      <c r="H3949" t="s">
        <v>6075</v>
      </c>
    </row>
    <row r="3950" spans="1:8" x14ac:dyDescent="0.3">
      <c r="A3950">
        <v>1376</v>
      </c>
      <c r="B3950" t="s">
        <v>6076</v>
      </c>
      <c r="D3950" t="s">
        <v>6076</v>
      </c>
      <c r="G3950" t="s">
        <v>9</v>
      </c>
      <c r="H3950" t="s">
        <v>1898</v>
      </c>
    </row>
    <row r="3951" spans="1:8" x14ac:dyDescent="0.3">
      <c r="A3951">
        <v>5190</v>
      </c>
      <c r="B3951" t="s">
        <v>6077</v>
      </c>
      <c r="D3951" t="s">
        <v>6077</v>
      </c>
      <c r="G3951" t="s">
        <v>9</v>
      </c>
      <c r="H3951" t="s">
        <v>3674</v>
      </c>
    </row>
    <row r="3952" spans="1:8" x14ac:dyDescent="0.3">
      <c r="A3952">
        <v>4118</v>
      </c>
      <c r="B3952" t="s">
        <v>6078</v>
      </c>
      <c r="D3952" t="s">
        <v>6078</v>
      </c>
      <c r="G3952" t="s">
        <v>9</v>
      </c>
      <c r="H3952" t="s">
        <v>6079</v>
      </c>
    </row>
    <row r="3953" spans="1:8" x14ac:dyDescent="0.3">
      <c r="A3953">
        <v>4917</v>
      </c>
      <c r="B3953" t="s">
        <v>6080</v>
      </c>
      <c r="D3953" t="s">
        <v>6080</v>
      </c>
      <c r="G3953" t="s">
        <v>9</v>
      </c>
      <c r="H3953" t="s">
        <v>6081</v>
      </c>
    </row>
    <row r="3954" spans="1:8" x14ac:dyDescent="0.3">
      <c r="A3954">
        <v>4031</v>
      </c>
      <c r="B3954" t="s">
        <v>6082</v>
      </c>
      <c r="D3954" t="s">
        <v>6082</v>
      </c>
      <c r="G3954" t="s">
        <v>9</v>
      </c>
      <c r="H3954" t="s">
        <v>1393</v>
      </c>
    </row>
    <row r="3955" spans="1:8" x14ac:dyDescent="0.3">
      <c r="A3955">
        <v>5614</v>
      </c>
      <c r="B3955" t="s">
        <v>6083</v>
      </c>
      <c r="D3955" t="s">
        <v>6083</v>
      </c>
      <c r="G3955" t="s">
        <v>9</v>
      </c>
      <c r="H3955" t="s">
        <v>6084</v>
      </c>
    </row>
    <row r="3956" spans="1:8" x14ac:dyDescent="0.3">
      <c r="A3956">
        <v>5119</v>
      </c>
      <c r="B3956" t="s">
        <v>6085</v>
      </c>
      <c r="D3956" t="s">
        <v>6085</v>
      </c>
      <c r="G3956" t="s">
        <v>9</v>
      </c>
      <c r="H3956" t="s">
        <v>6086</v>
      </c>
    </row>
    <row r="3957" spans="1:8" x14ac:dyDescent="0.3">
      <c r="A3957">
        <v>4177</v>
      </c>
      <c r="B3957" t="s">
        <v>6087</v>
      </c>
      <c r="D3957" t="s">
        <v>6087</v>
      </c>
      <c r="G3957" t="s">
        <v>9</v>
      </c>
      <c r="H3957" t="s">
        <v>636</v>
      </c>
    </row>
    <row r="3958" spans="1:8" x14ac:dyDescent="0.3">
      <c r="A3958">
        <v>1117</v>
      </c>
      <c r="B3958" t="s">
        <v>6088</v>
      </c>
      <c r="D3958" t="s">
        <v>6088</v>
      </c>
      <c r="G3958" t="s">
        <v>9</v>
      </c>
      <c r="H3958" t="s">
        <v>111</v>
      </c>
    </row>
    <row r="3959" spans="1:8" x14ac:dyDescent="0.3">
      <c r="A3959">
        <v>866</v>
      </c>
      <c r="B3959" t="s">
        <v>6089</v>
      </c>
      <c r="D3959" t="s">
        <v>6089</v>
      </c>
      <c r="G3959" t="s">
        <v>9</v>
      </c>
      <c r="H3959" t="s">
        <v>5844</v>
      </c>
    </row>
    <row r="3960" spans="1:8" x14ac:dyDescent="0.3">
      <c r="A3960">
        <v>2526</v>
      </c>
      <c r="B3960" t="s">
        <v>6090</v>
      </c>
      <c r="D3960" t="s">
        <v>6090</v>
      </c>
      <c r="G3960" t="s">
        <v>9</v>
      </c>
      <c r="H3960" t="s">
        <v>131</v>
      </c>
    </row>
    <row r="3961" spans="1:8" x14ac:dyDescent="0.3">
      <c r="A3961">
        <v>2502</v>
      </c>
      <c r="B3961" t="s">
        <v>6091</v>
      </c>
      <c r="D3961" t="s">
        <v>6091</v>
      </c>
      <c r="G3961" t="s">
        <v>9</v>
      </c>
      <c r="H3961" t="s">
        <v>4814</v>
      </c>
    </row>
    <row r="3962" spans="1:8" x14ac:dyDescent="0.3">
      <c r="A3962">
        <v>463</v>
      </c>
      <c r="B3962" t="s">
        <v>6092</v>
      </c>
      <c r="D3962" t="s">
        <v>6092</v>
      </c>
      <c r="G3962" t="s">
        <v>9</v>
      </c>
      <c r="H3962" t="s">
        <v>5329</v>
      </c>
    </row>
    <row r="3963" spans="1:8" x14ac:dyDescent="0.3">
      <c r="A3963">
        <v>1161</v>
      </c>
      <c r="B3963" t="s">
        <v>6093</v>
      </c>
      <c r="D3963" t="s">
        <v>6093</v>
      </c>
      <c r="G3963" t="s">
        <v>9</v>
      </c>
      <c r="H3963" t="s">
        <v>1374</v>
      </c>
    </row>
    <row r="3964" spans="1:8" x14ac:dyDescent="0.3">
      <c r="A3964">
        <v>4209</v>
      </c>
      <c r="B3964" t="s">
        <v>6094</v>
      </c>
      <c r="D3964" t="s">
        <v>6094</v>
      </c>
      <c r="G3964" t="s">
        <v>9</v>
      </c>
      <c r="H3964" t="s">
        <v>515</v>
      </c>
    </row>
    <row r="3965" spans="1:8" x14ac:dyDescent="0.3">
      <c r="A3965">
        <v>1083</v>
      </c>
      <c r="B3965" t="s">
        <v>6095</v>
      </c>
      <c r="D3965" t="s">
        <v>6095</v>
      </c>
      <c r="G3965" t="s">
        <v>9</v>
      </c>
      <c r="H3965" t="s">
        <v>3267</v>
      </c>
    </row>
    <row r="3966" spans="1:8" x14ac:dyDescent="0.3">
      <c r="A3966">
        <v>2811</v>
      </c>
      <c r="B3966" t="s">
        <v>6096</v>
      </c>
      <c r="D3966" t="s">
        <v>6096</v>
      </c>
      <c r="G3966" t="s">
        <v>9</v>
      </c>
      <c r="H3966" t="s">
        <v>3073</v>
      </c>
    </row>
    <row r="3967" spans="1:8" x14ac:dyDescent="0.3">
      <c r="A3967">
        <v>3890</v>
      </c>
      <c r="B3967" t="s">
        <v>6097</v>
      </c>
      <c r="D3967" t="s">
        <v>6097</v>
      </c>
      <c r="G3967" t="s">
        <v>9</v>
      </c>
      <c r="H3967" t="s">
        <v>149</v>
      </c>
    </row>
    <row r="3968" spans="1:8" x14ac:dyDescent="0.3">
      <c r="A3968">
        <v>5624</v>
      </c>
      <c r="B3968" t="s">
        <v>6098</v>
      </c>
      <c r="D3968" t="s">
        <v>6098</v>
      </c>
      <c r="G3968" t="s">
        <v>9</v>
      </c>
      <c r="H3968" t="s">
        <v>630</v>
      </c>
    </row>
    <row r="3969" spans="1:8" x14ac:dyDescent="0.3">
      <c r="A3969">
        <v>4526</v>
      </c>
      <c r="B3969" t="s">
        <v>6099</v>
      </c>
      <c r="D3969" t="s">
        <v>6099</v>
      </c>
      <c r="G3969" t="s">
        <v>9</v>
      </c>
      <c r="H3969" t="s">
        <v>2428</v>
      </c>
    </row>
    <row r="3970" spans="1:8" x14ac:dyDescent="0.3">
      <c r="A3970">
        <v>3483</v>
      </c>
      <c r="B3970" t="s">
        <v>6100</v>
      </c>
      <c r="D3970" t="s">
        <v>6100</v>
      </c>
      <c r="G3970" t="s">
        <v>9</v>
      </c>
      <c r="H3970" t="s">
        <v>720</v>
      </c>
    </row>
    <row r="3971" spans="1:8" x14ac:dyDescent="0.3">
      <c r="A3971">
        <v>3832</v>
      </c>
      <c r="B3971" t="s">
        <v>6101</v>
      </c>
      <c r="D3971" t="s">
        <v>6101</v>
      </c>
      <c r="G3971" t="s">
        <v>9</v>
      </c>
      <c r="H3971" t="s">
        <v>555</v>
      </c>
    </row>
    <row r="3972" spans="1:8" x14ac:dyDescent="0.3">
      <c r="A3972">
        <v>987</v>
      </c>
      <c r="B3972" t="s">
        <v>6102</v>
      </c>
      <c r="D3972" t="s">
        <v>6102</v>
      </c>
      <c r="G3972" t="s">
        <v>9</v>
      </c>
      <c r="H3972" t="s">
        <v>2325</v>
      </c>
    </row>
    <row r="3973" spans="1:8" x14ac:dyDescent="0.3">
      <c r="A3973">
        <v>3393</v>
      </c>
      <c r="B3973" t="s">
        <v>6103</v>
      </c>
      <c r="D3973" t="s">
        <v>6103</v>
      </c>
      <c r="G3973" t="s">
        <v>9</v>
      </c>
      <c r="H3973" t="s">
        <v>3794</v>
      </c>
    </row>
    <row r="3974" spans="1:8" x14ac:dyDescent="0.3">
      <c r="A3974">
        <v>2513</v>
      </c>
      <c r="B3974" t="s">
        <v>6104</v>
      </c>
      <c r="D3974" t="s">
        <v>6104</v>
      </c>
      <c r="G3974" t="s">
        <v>9</v>
      </c>
      <c r="H3974" t="s">
        <v>119</v>
      </c>
    </row>
    <row r="3975" spans="1:8" x14ac:dyDescent="0.3">
      <c r="A3975">
        <v>421</v>
      </c>
      <c r="B3975" t="s">
        <v>6105</v>
      </c>
      <c r="D3975" t="s">
        <v>6105</v>
      </c>
      <c r="G3975" t="s">
        <v>9</v>
      </c>
      <c r="H3975" t="s">
        <v>5617</v>
      </c>
    </row>
    <row r="3976" spans="1:8" x14ac:dyDescent="0.3">
      <c r="A3976">
        <v>4359</v>
      </c>
      <c r="B3976" t="s">
        <v>6106</v>
      </c>
      <c r="D3976" t="s">
        <v>6106</v>
      </c>
      <c r="G3976" t="s">
        <v>9</v>
      </c>
      <c r="H3976" t="s">
        <v>6107</v>
      </c>
    </row>
    <row r="3977" spans="1:8" x14ac:dyDescent="0.3">
      <c r="A3977">
        <v>4197</v>
      </c>
      <c r="B3977" t="s">
        <v>6108</v>
      </c>
      <c r="D3977" t="s">
        <v>6108</v>
      </c>
      <c r="G3977" t="s">
        <v>9</v>
      </c>
      <c r="H3977" t="s">
        <v>515</v>
      </c>
    </row>
    <row r="3978" spans="1:8" x14ac:dyDescent="0.3">
      <c r="A3978">
        <v>4240</v>
      </c>
      <c r="B3978" t="s">
        <v>6109</v>
      </c>
      <c r="D3978" t="s">
        <v>6109</v>
      </c>
      <c r="G3978" t="s">
        <v>9</v>
      </c>
      <c r="H3978" t="s">
        <v>3584</v>
      </c>
    </row>
    <row r="3979" spans="1:8" x14ac:dyDescent="0.3">
      <c r="A3979">
        <v>2778</v>
      </c>
      <c r="B3979" t="s">
        <v>6110</v>
      </c>
      <c r="D3979" t="s">
        <v>6110</v>
      </c>
      <c r="G3979" t="s">
        <v>9</v>
      </c>
      <c r="H3979" t="s">
        <v>2265</v>
      </c>
    </row>
    <row r="3980" spans="1:8" x14ac:dyDescent="0.3">
      <c r="A3980">
        <v>2362</v>
      </c>
      <c r="B3980" t="s">
        <v>6111</v>
      </c>
      <c r="D3980" t="s">
        <v>6111</v>
      </c>
      <c r="G3980" t="s">
        <v>9</v>
      </c>
      <c r="H3980" t="s">
        <v>1295</v>
      </c>
    </row>
    <row r="3981" spans="1:8" x14ac:dyDescent="0.3">
      <c r="A3981">
        <v>5511</v>
      </c>
      <c r="B3981" t="s">
        <v>6112</v>
      </c>
      <c r="D3981" t="s">
        <v>6112</v>
      </c>
      <c r="G3981" t="s">
        <v>9</v>
      </c>
      <c r="H3981" t="s">
        <v>3164</v>
      </c>
    </row>
    <row r="3982" spans="1:8" x14ac:dyDescent="0.3">
      <c r="A3982">
        <v>3642</v>
      </c>
      <c r="B3982" t="s">
        <v>6113</v>
      </c>
      <c r="D3982" t="s">
        <v>6113</v>
      </c>
      <c r="G3982" t="s">
        <v>9</v>
      </c>
      <c r="H3982" t="s">
        <v>6114</v>
      </c>
    </row>
    <row r="3983" spans="1:8" x14ac:dyDescent="0.3">
      <c r="A3983">
        <v>5220</v>
      </c>
      <c r="B3983" t="s">
        <v>6115</v>
      </c>
      <c r="D3983" t="s">
        <v>6115</v>
      </c>
      <c r="G3983" t="s">
        <v>9</v>
      </c>
      <c r="H3983" t="s">
        <v>222</v>
      </c>
    </row>
    <row r="3984" spans="1:8" x14ac:dyDescent="0.3">
      <c r="A3984">
        <v>4502</v>
      </c>
      <c r="B3984" t="s">
        <v>6116</v>
      </c>
      <c r="D3984" t="s">
        <v>6116</v>
      </c>
      <c r="G3984" t="s">
        <v>9</v>
      </c>
      <c r="H3984" t="s">
        <v>4091</v>
      </c>
    </row>
    <row r="3985" spans="1:8" x14ac:dyDescent="0.3">
      <c r="A3985">
        <v>3443</v>
      </c>
      <c r="B3985" t="s">
        <v>6117</v>
      </c>
      <c r="D3985" t="s">
        <v>6117</v>
      </c>
      <c r="G3985" t="s">
        <v>9</v>
      </c>
      <c r="H3985" t="s">
        <v>517</v>
      </c>
    </row>
    <row r="3986" spans="1:8" x14ac:dyDescent="0.3">
      <c r="A3986">
        <v>3661</v>
      </c>
      <c r="B3986" t="s">
        <v>6118</v>
      </c>
      <c r="D3986" t="s">
        <v>6118</v>
      </c>
      <c r="G3986" t="s">
        <v>9</v>
      </c>
      <c r="H3986" t="s">
        <v>4658</v>
      </c>
    </row>
    <row r="3987" spans="1:8" x14ac:dyDescent="0.3">
      <c r="A3987">
        <v>4036</v>
      </c>
      <c r="B3987" t="s">
        <v>6119</v>
      </c>
      <c r="D3987" t="s">
        <v>6119</v>
      </c>
      <c r="G3987" t="s">
        <v>9</v>
      </c>
      <c r="H3987" t="s">
        <v>3054</v>
      </c>
    </row>
    <row r="3988" spans="1:8" x14ac:dyDescent="0.3">
      <c r="A3988">
        <v>111</v>
      </c>
      <c r="B3988" t="s">
        <v>6120</v>
      </c>
      <c r="D3988" t="s">
        <v>6120</v>
      </c>
      <c r="G3988" t="s">
        <v>9</v>
      </c>
      <c r="H3988" t="s">
        <v>161</v>
      </c>
    </row>
    <row r="3989" spans="1:8" x14ac:dyDescent="0.3">
      <c r="A3989">
        <v>3448</v>
      </c>
      <c r="B3989" t="s">
        <v>6121</v>
      </c>
      <c r="D3989" t="s">
        <v>6121</v>
      </c>
      <c r="G3989" t="s">
        <v>9</v>
      </c>
      <c r="H3989" t="s">
        <v>4630</v>
      </c>
    </row>
    <row r="3990" spans="1:8" x14ac:dyDescent="0.3">
      <c r="A3990">
        <v>4540</v>
      </c>
      <c r="B3990" t="s">
        <v>6122</v>
      </c>
      <c r="D3990" t="s">
        <v>6122</v>
      </c>
      <c r="G3990" t="s">
        <v>9</v>
      </c>
      <c r="H3990" t="s">
        <v>333</v>
      </c>
    </row>
    <row r="3991" spans="1:8" x14ac:dyDescent="0.3">
      <c r="A3991">
        <v>913</v>
      </c>
      <c r="B3991" t="s">
        <v>6123</v>
      </c>
      <c r="D3991" t="s">
        <v>6123</v>
      </c>
      <c r="G3991" t="s">
        <v>9</v>
      </c>
      <c r="H3991" t="s">
        <v>6124</v>
      </c>
    </row>
    <row r="3992" spans="1:8" x14ac:dyDescent="0.3">
      <c r="A3992">
        <v>5487</v>
      </c>
      <c r="B3992" t="s">
        <v>6125</v>
      </c>
      <c r="D3992" t="s">
        <v>6125</v>
      </c>
      <c r="G3992" t="s">
        <v>9</v>
      </c>
      <c r="H3992" t="s">
        <v>1169</v>
      </c>
    </row>
    <row r="3993" spans="1:8" x14ac:dyDescent="0.3">
      <c r="A3993">
        <v>3173</v>
      </c>
      <c r="B3993" t="s">
        <v>6126</v>
      </c>
      <c r="D3993" t="s">
        <v>6126</v>
      </c>
      <c r="G3993" t="s">
        <v>9</v>
      </c>
      <c r="H3993" t="s">
        <v>1176</v>
      </c>
    </row>
    <row r="3994" spans="1:8" x14ac:dyDescent="0.3">
      <c r="A3994">
        <v>4142</v>
      </c>
      <c r="B3994" t="s">
        <v>6127</v>
      </c>
      <c r="D3994" t="s">
        <v>6127</v>
      </c>
      <c r="G3994" t="s">
        <v>9</v>
      </c>
      <c r="H3994" t="s">
        <v>6128</v>
      </c>
    </row>
    <row r="3995" spans="1:8" x14ac:dyDescent="0.3">
      <c r="A3995">
        <v>121</v>
      </c>
      <c r="B3995" t="s">
        <v>6129</v>
      </c>
      <c r="D3995" t="s">
        <v>6129</v>
      </c>
      <c r="G3995" t="s">
        <v>9</v>
      </c>
      <c r="H3995" t="s">
        <v>161</v>
      </c>
    </row>
    <row r="3996" spans="1:8" x14ac:dyDescent="0.3">
      <c r="A3996">
        <v>5865</v>
      </c>
      <c r="B3996" t="s">
        <v>6130</v>
      </c>
      <c r="D3996" t="s">
        <v>6130</v>
      </c>
      <c r="G3996" t="s">
        <v>9</v>
      </c>
      <c r="H3996" t="s">
        <v>3416</v>
      </c>
    </row>
    <row r="3997" spans="1:8" x14ac:dyDescent="0.3">
      <c r="A3997">
        <v>4133</v>
      </c>
      <c r="B3997" t="s">
        <v>6131</v>
      </c>
      <c r="D3997" t="s">
        <v>6131</v>
      </c>
      <c r="G3997" t="s">
        <v>9</v>
      </c>
      <c r="H3997" t="s">
        <v>6132</v>
      </c>
    </row>
    <row r="3998" spans="1:8" x14ac:dyDescent="0.3">
      <c r="A3998">
        <v>950</v>
      </c>
      <c r="B3998" t="s">
        <v>6133</v>
      </c>
      <c r="D3998" t="s">
        <v>6133</v>
      </c>
      <c r="G3998" t="s">
        <v>9</v>
      </c>
      <c r="H3998" t="s">
        <v>6134</v>
      </c>
    </row>
    <row r="3999" spans="1:8" x14ac:dyDescent="0.3">
      <c r="A3999">
        <v>1350</v>
      </c>
      <c r="B3999" t="s">
        <v>6135</v>
      </c>
      <c r="D3999" t="s">
        <v>6135</v>
      </c>
      <c r="G3999" t="s">
        <v>9</v>
      </c>
      <c r="H3999" t="s">
        <v>5079</v>
      </c>
    </row>
    <row r="4000" spans="1:8" x14ac:dyDescent="0.3">
      <c r="A4000">
        <v>2943</v>
      </c>
      <c r="B4000" t="s">
        <v>6136</v>
      </c>
      <c r="D4000" t="s">
        <v>6136</v>
      </c>
      <c r="G4000" t="s">
        <v>9</v>
      </c>
      <c r="H4000" t="s">
        <v>1767</v>
      </c>
    </row>
    <row r="4001" spans="1:8" x14ac:dyDescent="0.3">
      <c r="A4001">
        <v>4514</v>
      </c>
      <c r="B4001" t="s">
        <v>6137</v>
      </c>
      <c r="D4001" t="s">
        <v>6137</v>
      </c>
      <c r="G4001" t="s">
        <v>9</v>
      </c>
      <c r="H4001" t="s">
        <v>50</v>
      </c>
    </row>
    <row r="4002" spans="1:8" x14ac:dyDescent="0.3">
      <c r="A4002">
        <v>5144</v>
      </c>
      <c r="B4002" t="s">
        <v>6138</v>
      </c>
      <c r="D4002" t="s">
        <v>6138</v>
      </c>
      <c r="G4002" t="s">
        <v>9</v>
      </c>
      <c r="H4002" t="s">
        <v>684</v>
      </c>
    </row>
    <row r="4003" spans="1:8" x14ac:dyDescent="0.3">
      <c r="A4003">
        <v>4303</v>
      </c>
      <c r="B4003" t="s">
        <v>6139</v>
      </c>
      <c r="D4003" t="s">
        <v>6139</v>
      </c>
      <c r="G4003" t="s">
        <v>9</v>
      </c>
      <c r="H4003" t="s">
        <v>1483</v>
      </c>
    </row>
    <row r="4004" spans="1:8" x14ac:dyDescent="0.3">
      <c r="A4004">
        <v>5256</v>
      </c>
      <c r="B4004" t="s">
        <v>6140</v>
      </c>
      <c r="D4004" t="s">
        <v>6140</v>
      </c>
      <c r="G4004" t="s">
        <v>9</v>
      </c>
      <c r="H4004" t="s">
        <v>6141</v>
      </c>
    </row>
    <row r="4005" spans="1:8" x14ac:dyDescent="0.3">
      <c r="A4005">
        <v>5169</v>
      </c>
      <c r="B4005" t="s">
        <v>6142</v>
      </c>
      <c r="D4005" t="s">
        <v>6142</v>
      </c>
      <c r="G4005" t="s">
        <v>9</v>
      </c>
      <c r="H4005" t="s">
        <v>2115</v>
      </c>
    </row>
    <row r="4006" spans="1:8" x14ac:dyDescent="0.3">
      <c r="A4006">
        <v>5251</v>
      </c>
      <c r="B4006" t="s">
        <v>6143</v>
      </c>
      <c r="D4006" t="s">
        <v>6143</v>
      </c>
      <c r="G4006" t="s">
        <v>9</v>
      </c>
      <c r="H4006" t="s">
        <v>6144</v>
      </c>
    </row>
    <row r="4007" spans="1:8" x14ac:dyDescent="0.3">
      <c r="A4007">
        <v>5401</v>
      </c>
      <c r="B4007" t="s">
        <v>6145</v>
      </c>
      <c r="D4007" t="s">
        <v>6145</v>
      </c>
      <c r="G4007" t="s">
        <v>9</v>
      </c>
      <c r="H4007" t="s">
        <v>6146</v>
      </c>
    </row>
    <row r="4008" spans="1:8" x14ac:dyDescent="0.3">
      <c r="A4008">
        <v>2698</v>
      </c>
      <c r="B4008" t="s">
        <v>6147</v>
      </c>
      <c r="D4008" t="s">
        <v>6147</v>
      </c>
      <c r="G4008" t="s">
        <v>9</v>
      </c>
      <c r="H4008" t="s">
        <v>451</v>
      </c>
    </row>
    <row r="4009" spans="1:8" x14ac:dyDescent="0.3">
      <c r="A4009">
        <v>5521</v>
      </c>
      <c r="B4009" t="s">
        <v>6148</v>
      </c>
      <c r="D4009" t="s">
        <v>6148</v>
      </c>
      <c r="G4009" t="s">
        <v>9</v>
      </c>
      <c r="H4009" t="s">
        <v>2858</v>
      </c>
    </row>
    <row r="4010" spans="1:8" x14ac:dyDescent="0.3">
      <c r="A4010">
        <v>537</v>
      </c>
      <c r="B4010" t="s">
        <v>6149</v>
      </c>
      <c r="D4010" t="s">
        <v>6149</v>
      </c>
      <c r="G4010" t="s">
        <v>9</v>
      </c>
      <c r="H4010" t="s">
        <v>77</v>
      </c>
    </row>
    <row r="4011" spans="1:8" x14ac:dyDescent="0.3">
      <c r="A4011">
        <v>5433</v>
      </c>
      <c r="B4011" t="s">
        <v>6150</v>
      </c>
      <c r="D4011" t="s">
        <v>6150</v>
      </c>
      <c r="G4011" t="s">
        <v>9</v>
      </c>
      <c r="H4011" t="s">
        <v>6151</v>
      </c>
    </row>
    <row r="4012" spans="1:8" x14ac:dyDescent="0.3">
      <c r="A4012">
        <v>3112</v>
      </c>
      <c r="B4012" t="s">
        <v>6152</v>
      </c>
      <c r="D4012" t="s">
        <v>6152</v>
      </c>
      <c r="G4012" t="s">
        <v>9</v>
      </c>
      <c r="H4012" t="s">
        <v>4652</v>
      </c>
    </row>
    <row r="4013" spans="1:8" x14ac:dyDescent="0.3">
      <c r="A4013">
        <v>3036</v>
      </c>
      <c r="B4013" t="s">
        <v>6153</v>
      </c>
      <c r="D4013" t="s">
        <v>6153</v>
      </c>
      <c r="G4013" t="s">
        <v>9</v>
      </c>
      <c r="H4013" t="s">
        <v>1976</v>
      </c>
    </row>
    <row r="4014" spans="1:8" x14ac:dyDescent="0.3">
      <c r="A4014">
        <v>835</v>
      </c>
      <c r="B4014" t="s">
        <v>6154</v>
      </c>
      <c r="D4014" t="s">
        <v>6154</v>
      </c>
      <c r="G4014" t="s">
        <v>9</v>
      </c>
      <c r="H4014" t="s">
        <v>1554</v>
      </c>
    </row>
    <row r="4015" spans="1:8" x14ac:dyDescent="0.3">
      <c r="A4015">
        <v>3095</v>
      </c>
      <c r="B4015" t="s">
        <v>6155</v>
      </c>
      <c r="D4015" t="s">
        <v>6155</v>
      </c>
      <c r="G4015" t="s">
        <v>9</v>
      </c>
      <c r="H4015" t="s">
        <v>1095</v>
      </c>
    </row>
    <row r="4016" spans="1:8" x14ac:dyDescent="0.3">
      <c r="A4016">
        <v>4425</v>
      </c>
      <c r="B4016" t="s">
        <v>6156</v>
      </c>
      <c r="D4016" t="s">
        <v>6156</v>
      </c>
      <c r="G4016" t="s">
        <v>9</v>
      </c>
      <c r="H4016" t="s">
        <v>4554</v>
      </c>
    </row>
    <row r="4017" spans="1:8" x14ac:dyDescent="0.3">
      <c r="A4017">
        <v>5322</v>
      </c>
      <c r="B4017" t="s">
        <v>6157</v>
      </c>
      <c r="D4017" t="s">
        <v>6157</v>
      </c>
      <c r="G4017" t="s">
        <v>9</v>
      </c>
      <c r="H4017" t="s">
        <v>6158</v>
      </c>
    </row>
    <row r="4018" spans="1:8" x14ac:dyDescent="0.3">
      <c r="A4018">
        <v>4123</v>
      </c>
      <c r="B4018" t="s">
        <v>6159</v>
      </c>
      <c r="D4018" t="s">
        <v>6159</v>
      </c>
      <c r="G4018" t="s">
        <v>9</v>
      </c>
      <c r="H4018" t="s">
        <v>4028</v>
      </c>
    </row>
    <row r="4019" spans="1:8" x14ac:dyDescent="0.3">
      <c r="A4019">
        <v>406</v>
      </c>
      <c r="B4019" t="s">
        <v>6160</v>
      </c>
      <c r="D4019" t="s">
        <v>6160</v>
      </c>
      <c r="G4019" t="s">
        <v>9</v>
      </c>
      <c r="H4019" t="s">
        <v>3774</v>
      </c>
    </row>
    <row r="4020" spans="1:8" x14ac:dyDescent="0.3">
      <c r="A4020">
        <v>3231</v>
      </c>
      <c r="B4020" t="s">
        <v>6161</v>
      </c>
      <c r="D4020" t="s">
        <v>6161</v>
      </c>
      <c r="G4020" t="s">
        <v>9</v>
      </c>
      <c r="H4020" t="s">
        <v>4297</v>
      </c>
    </row>
    <row r="4021" spans="1:8" x14ac:dyDescent="0.3">
      <c r="A4021">
        <v>2551</v>
      </c>
      <c r="B4021" t="s">
        <v>6162</v>
      </c>
      <c r="D4021" t="s">
        <v>6162</v>
      </c>
      <c r="G4021" t="s">
        <v>9</v>
      </c>
      <c r="H4021" t="s">
        <v>4876</v>
      </c>
    </row>
    <row r="4022" spans="1:8" x14ac:dyDescent="0.3">
      <c r="A4022">
        <v>5396</v>
      </c>
      <c r="B4022" t="s">
        <v>6163</v>
      </c>
      <c r="D4022" t="s">
        <v>6163</v>
      </c>
      <c r="G4022" t="s">
        <v>9</v>
      </c>
      <c r="H4022" t="s">
        <v>1382</v>
      </c>
    </row>
    <row r="4023" spans="1:8" x14ac:dyDescent="0.3">
      <c r="A4023">
        <v>4661</v>
      </c>
      <c r="B4023" t="s">
        <v>6164</v>
      </c>
      <c r="D4023" t="s">
        <v>6164</v>
      </c>
      <c r="G4023" t="s">
        <v>9</v>
      </c>
      <c r="H4023" t="s">
        <v>623</v>
      </c>
    </row>
    <row r="4024" spans="1:8" x14ac:dyDescent="0.3">
      <c r="A4024">
        <v>4933</v>
      </c>
      <c r="B4024" t="s">
        <v>6165</v>
      </c>
      <c r="D4024" t="s">
        <v>6165</v>
      </c>
      <c r="G4024" t="s">
        <v>9</v>
      </c>
      <c r="H4024" t="s">
        <v>6166</v>
      </c>
    </row>
    <row r="4025" spans="1:8" x14ac:dyDescent="0.3">
      <c r="A4025">
        <v>3624</v>
      </c>
      <c r="B4025" t="s">
        <v>6167</v>
      </c>
      <c r="D4025" t="s">
        <v>6167</v>
      </c>
      <c r="G4025" t="s">
        <v>9</v>
      </c>
      <c r="H4025" t="s">
        <v>1302</v>
      </c>
    </row>
    <row r="4026" spans="1:8" x14ac:dyDescent="0.3">
      <c r="A4026">
        <v>4554</v>
      </c>
      <c r="B4026" t="s">
        <v>6168</v>
      </c>
      <c r="D4026" t="s">
        <v>6168</v>
      </c>
      <c r="G4026" t="s">
        <v>9</v>
      </c>
      <c r="H4026" t="s">
        <v>6169</v>
      </c>
    </row>
    <row r="4027" spans="1:8" x14ac:dyDescent="0.3">
      <c r="A4027">
        <v>2367</v>
      </c>
      <c r="B4027" t="s">
        <v>6170</v>
      </c>
      <c r="D4027" t="s">
        <v>6170</v>
      </c>
      <c r="G4027" t="s">
        <v>9</v>
      </c>
      <c r="H4027" t="s">
        <v>3030</v>
      </c>
    </row>
    <row r="4028" spans="1:8" x14ac:dyDescent="0.3">
      <c r="A4028">
        <v>4106</v>
      </c>
      <c r="B4028" t="s">
        <v>6171</v>
      </c>
      <c r="D4028" t="s">
        <v>6171</v>
      </c>
      <c r="G4028" t="s">
        <v>9</v>
      </c>
      <c r="H4028" t="s">
        <v>91</v>
      </c>
    </row>
    <row r="4029" spans="1:8" x14ac:dyDescent="0.3">
      <c r="A4029">
        <v>4966</v>
      </c>
      <c r="B4029" t="s">
        <v>6172</v>
      </c>
      <c r="D4029" t="s">
        <v>6172</v>
      </c>
      <c r="G4029" t="s">
        <v>9</v>
      </c>
      <c r="H4029" t="s">
        <v>6173</v>
      </c>
    </row>
    <row r="4030" spans="1:8" x14ac:dyDescent="0.3">
      <c r="A4030">
        <v>3558</v>
      </c>
      <c r="B4030" t="s">
        <v>6174</v>
      </c>
      <c r="D4030" t="s">
        <v>6174</v>
      </c>
      <c r="G4030" t="s">
        <v>9</v>
      </c>
      <c r="H4030" t="s">
        <v>2009</v>
      </c>
    </row>
    <row r="4031" spans="1:8" x14ac:dyDescent="0.3">
      <c r="A4031">
        <v>3858</v>
      </c>
      <c r="B4031" t="s">
        <v>6175</v>
      </c>
      <c r="D4031" t="s">
        <v>6175</v>
      </c>
      <c r="G4031" t="s">
        <v>9</v>
      </c>
      <c r="H4031" t="s">
        <v>6176</v>
      </c>
    </row>
    <row r="4032" spans="1:8" x14ac:dyDescent="0.3">
      <c r="A4032">
        <v>4020</v>
      </c>
      <c r="B4032" t="s">
        <v>6177</v>
      </c>
      <c r="D4032" t="s">
        <v>6177</v>
      </c>
      <c r="G4032" t="s">
        <v>9</v>
      </c>
      <c r="H4032" t="s">
        <v>5669</v>
      </c>
    </row>
    <row r="4033" spans="1:8" x14ac:dyDescent="0.3">
      <c r="A4033">
        <v>3566</v>
      </c>
      <c r="B4033" t="s">
        <v>6178</v>
      </c>
      <c r="D4033" t="s">
        <v>6178</v>
      </c>
      <c r="G4033" t="s">
        <v>9</v>
      </c>
      <c r="H4033" t="s">
        <v>1906</v>
      </c>
    </row>
    <row r="4034" spans="1:8" x14ac:dyDescent="0.3">
      <c r="A4034">
        <v>4712</v>
      </c>
      <c r="B4034" t="s">
        <v>6179</v>
      </c>
      <c r="D4034" t="s">
        <v>6179</v>
      </c>
      <c r="G4034" t="s">
        <v>9</v>
      </c>
      <c r="H4034" t="s">
        <v>1317</v>
      </c>
    </row>
    <row r="4035" spans="1:8" x14ac:dyDescent="0.3">
      <c r="A4035">
        <v>2524</v>
      </c>
      <c r="B4035" t="s">
        <v>6180</v>
      </c>
      <c r="D4035" t="s">
        <v>6180</v>
      </c>
      <c r="G4035" t="s">
        <v>9</v>
      </c>
      <c r="H4035" t="s">
        <v>6181</v>
      </c>
    </row>
    <row r="4036" spans="1:8" x14ac:dyDescent="0.3">
      <c r="A4036">
        <v>3992</v>
      </c>
      <c r="B4036" t="s">
        <v>6182</v>
      </c>
      <c r="D4036" t="s">
        <v>6182</v>
      </c>
      <c r="G4036" t="s">
        <v>9</v>
      </c>
      <c r="H4036" t="s">
        <v>6183</v>
      </c>
    </row>
    <row r="4037" spans="1:8" x14ac:dyDescent="0.3">
      <c r="A4037">
        <v>4409</v>
      </c>
      <c r="B4037" t="s">
        <v>6184</v>
      </c>
      <c r="D4037" t="s">
        <v>6184</v>
      </c>
      <c r="G4037" t="s">
        <v>9</v>
      </c>
      <c r="H4037" t="s">
        <v>6185</v>
      </c>
    </row>
    <row r="4038" spans="1:8" x14ac:dyDescent="0.3">
      <c r="A4038">
        <v>4658</v>
      </c>
      <c r="B4038" t="s">
        <v>6186</v>
      </c>
      <c r="D4038" t="s">
        <v>6186</v>
      </c>
      <c r="G4038" t="s">
        <v>9</v>
      </c>
      <c r="H4038" t="s">
        <v>623</v>
      </c>
    </row>
    <row r="4039" spans="1:8" x14ac:dyDescent="0.3">
      <c r="A4039">
        <v>3160</v>
      </c>
      <c r="B4039" t="s">
        <v>6187</v>
      </c>
      <c r="D4039" t="s">
        <v>6187</v>
      </c>
      <c r="G4039" t="s">
        <v>9</v>
      </c>
      <c r="H4039" t="s">
        <v>3092</v>
      </c>
    </row>
    <row r="4040" spans="1:8" x14ac:dyDescent="0.3">
      <c r="A4040">
        <v>3529</v>
      </c>
      <c r="B4040" t="s">
        <v>6188</v>
      </c>
      <c r="D4040" t="s">
        <v>6188</v>
      </c>
      <c r="G4040" t="s">
        <v>9</v>
      </c>
      <c r="H4040" t="s">
        <v>788</v>
      </c>
    </row>
    <row r="4041" spans="1:8" x14ac:dyDescent="0.3">
      <c r="A4041">
        <v>2772</v>
      </c>
      <c r="B4041" t="s">
        <v>6189</v>
      </c>
      <c r="D4041" t="s">
        <v>6189</v>
      </c>
      <c r="G4041" t="s">
        <v>9</v>
      </c>
      <c r="H4041" t="s">
        <v>6190</v>
      </c>
    </row>
    <row r="4042" spans="1:8" x14ac:dyDescent="0.3">
      <c r="A4042">
        <v>2953</v>
      </c>
      <c r="B4042" t="s">
        <v>6191</v>
      </c>
      <c r="D4042" t="s">
        <v>6191</v>
      </c>
      <c r="G4042" t="s">
        <v>9</v>
      </c>
      <c r="H4042" t="s">
        <v>315</v>
      </c>
    </row>
    <row r="4043" spans="1:8" x14ac:dyDescent="0.3">
      <c r="A4043">
        <v>168</v>
      </c>
      <c r="B4043" t="s">
        <v>6192</v>
      </c>
      <c r="D4043" t="s">
        <v>6192</v>
      </c>
      <c r="G4043" t="s">
        <v>9</v>
      </c>
      <c r="H4043" t="s">
        <v>181</v>
      </c>
    </row>
    <row r="4044" spans="1:8" x14ac:dyDescent="0.3">
      <c r="A4044">
        <v>2500</v>
      </c>
      <c r="B4044" t="s">
        <v>6193</v>
      </c>
      <c r="D4044" t="s">
        <v>6193</v>
      </c>
      <c r="G4044" t="s">
        <v>9</v>
      </c>
      <c r="H4044" t="s">
        <v>233</v>
      </c>
    </row>
    <row r="4045" spans="1:8" x14ac:dyDescent="0.3">
      <c r="A4045">
        <v>5628</v>
      </c>
      <c r="B4045" t="s">
        <v>6194</v>
      </c>
      <c r="D4045" t="s">
        <v>6194</v>
      </c>
      <c r="G4045" t="s">
        <v>9</v>
      </c>
      <c r="H4045" t="s">
        <v>6195</v>
      </c>
    </row>
    <row r="4046" spans="1:8" x14ac:dyDescent="0.3">
      <c r="A4046">
        <v>5358</v>
      </c>
      <c r="B4046" t="s">
        <v>6196</v>
      </c>
      <c r="D4046" t="s">
        <v>6196</v>
      </c>
      <c r="G4046" t="s">
        <v>9</v>
      </c>
      <c r="H4046" t="s">
        <v>6197</v>
      </c>
    </row>
    <row r="4047" spans="1:8" x14ac:dyDescent="0.3">
      <c r="A4047">
        <v>267</v>
      </c>
      <c r="B4047" t="s">
        <v>6198</v>
      </c>
      <c r="D4047" t="s">
        <v>6198</v>
      </c>
      <c r="G4047" t="s">
        <v>9</v>
      </c>
      <c r="H4047" t="s">
        <v>390</v>
      </c>
    </row>
    <row r="4048" spans="1:8" x14ac:dyDescent="0.3">
      <c r="A4048">
        <v>4938</v>
      </c>
      <c r="B4048" t="s">
        <v>6199</v>
      </c>
      <c r="D4048" t="s">
        <v>6199</v>
      </c>
      <c r="G4048" t="s">
        <v>9</v>
      </c>
      <c r="H4048" t="s">
        <v>6200</v>
      </c>
    </row>
    <row r="4049" spans="1:8" x14ac:dyDescent="0.3">
      <c r="A4049">
        <v>3087</v>
      </c>
      <c r="B4049" t="s">
        <v>6201</v>
      </c>
      <c r="D4049" t="s">
        <v>6201</v>
      </c>
      <c r="G4049" t="s">
        <v>9</v>
      </c>
      <c r="H4049" t="s">
        <v>6202</v>
      </c>
    </row>
    <row r="4050" spans="1:8" x14ac:dyDescent="0.3">
      <c r="A4050">
        <v>2624</v>
      </c>
      <c r="B4050" t="s">
        <v>6203</v>
      </c>
      <c r="D4050" t="s">
        <v>6203</v>
      </c>
      <c r="G4050" t="s">
        <v>9</v>
      </c>
      <c r="H4050" t="s">
        <v>2117</v>
      </c>
    </row>
    <row r="4051" spans="1:8" x14ac:dyDescent="0.3">
      <c r="A4051">
        <v>3748</v>
      </c>
      <c r="B4051" t="s">
        <v>6204</v>
      </c>
      <c r="D4051" t="s">
        <v>6204</v>
      </c>
      <c r="G4051" t="s">
        <v>9</v>
      </c>
      <c r="H4051" t="s">
        <v>368</v>
      </c>
    </row>
    <row r="4052" spans="1:8" x14ac:dyDescent="0.3">
      <c r="A4052">
        <v>4090</v>
      </c>
      <c r="B4052" t="s">
        <v>6205</v>
      </c>
      <c r="D4052" t="s">
        <v>6205</v>
      </c>
      <c r="G4052" t="s">
        <v>9</v>
      </c>
      <c r="H4052" t="s">
        <v>6206</v>
      </c>
    </row>
    <row r="4053" spans="1:8" x14ac:dyDescent="0.3">
      <c r="A4053">
        <v>2462</v>
      </c>
      <c r="B4053" t="s">
        <v>6207</v>
      </c>
      <c r="D4053" t="s">
        <v>6207</v>
      </c>
      <c r="G4053" t="s">
        <v>9</v>
      </c>
      <c r="H4053" t="s">
        <v>557</v>
      </c>
    </row>
    <row r="4054" spans="1:8" x14ac:dyDescent="0.3">
      <c r="A4054">
        <v>5627</v>
      </c>
      <c r="B4054" t="s">
        <v>6208</v>
      </c>
      <c r="D4054" t="s">
        <v>6208</v>
      </c>
      <c r="G4054" t="s">
        <v>9</v>
      </c>
      <c r="H4054" t="s">
        <v>1646</v>
      </c>
    </row>
    <row r="4055" spans="1:8" x14ac:dyDescent="0.3">
      <c r="A4055">
        <v>3003</v>
      </c>
      <c r="B4055" t="s">
        <v>6209</v>
      </c>
      <c r="D4055" t="s">
        <v>6209</v>
      </c>
      <c r="G4055" t="s">
        <v>9</v>
      </c>
      <c r="H4055" t="s">
        <v>6210</v>
      </c>
    </row>
    <row r="4056" spans="1:8" x14ac:dyDescent="0.3">
      <c r="A4056">
        <v>4178</v>
      </c>
      <c r="B4056" t="s">
        <v>6211</v>
      </c>
      <c r="D4056" t="s">
        <v>6211</v>
      </c>
      <c r="G4056" t="s">
        <v>9</v>
      </c>
      <c r="H4056" t="s">
        <v>636</v>
      </c>
    </row>
    <row r="4057" spans="1:8" x14ac:dyDescent="0.3">
      <c r="A4057">
        <v>4408</v>
      </c>
      <c r="B4057" t="s">
        <v>6212</v>
      </c>
      <c r="D4057" t="s">
        <v>6212</v>
      </c>
      <c r="G4057" t="s">
        <v>9</v>
      </c>
      <c r="H4057" t="s">
        <v>6213</v>
      </c>
    </row>
    <row r="4058" spans="1:8" x14ac:dyDescent="0.3">
      <c r="A4058">
        <v>4927</v>
      </c>
      <c r="B4058" t="s">
        <v>6214</v>
      </c>
      <c r="D4058" t="s">
        <v>6214</v>
      </c>
      <c r="G4058" t="s">
        <v>9</v>
      </c>
      <c r="H4058" t="s">
        <v>1753</v>
      </c>
    </row>
    <row r="4059" spans="1:8" x14ac:dyDescent="0.3">
      <c r="A4059">
        <v>4899</v>
      </c>
      <c r="B4059" t="s">
        <v>6215</v>
      </c>
      <c r="D4059" t="s">
        <v>6215</v>
      </c>
      <c r="G4059" t="s">
        <v>9</v>
      </c>
      <c r="H4059" t="s">
        <v>6216</v>
      </c>
    </row>
    <row r="4060" spans="1:8" x14ac:dyDescent="0.3">
      <c r="A4060">
        <v>5478</v>
      </c>
      <c r="B4060" t="s">
        <v>6217</v>
      </c>
      <c r="D4060" t="s">
        <v>6217</v>
      </c>
      <c r="G4060" t="s">
        <v>9</v>
      </c>
      <c r="H4060" t="s">
        <v>6218</v>
      </c>
    </row>
    <row r="4061" spans="1:8" x14ac:dyDescent="0.3">
      <c r="A4061">
        <v>1345</v>
      </c>
      <c r="B4061" t="s">
        <v>6219</v>
      </c>
      <c r="D4061" t="s">
        <v>6219</v>
      </c>
      <c r="G4061" t="s">
        <v>9</v>
      </c>
      <c r="H4061" t="s">
        <v>4941</v>
      </c>
    </row>
    <row r="4062" spans="1:8" x14ac:dyDescent="0.3">
      <c r="A4062">
        <v>3389</v>
      </c>
      <c r="B4062" t="s">
        <v>6220</v>
      </c>
      <c r="D4062" t="s">
        <v>6220</v>
      </c>
      <c r="G4062" t="s">
        <v>9</v>
      </c>
      <c r="H4062" t="s">
        <v>2490</v>
      </c>
    </row>
    <row r="4063" spans="1:8" x14ac:dyDescent="0.3">
      <c r="A4063">
        <v>2716</v>
      </c>
      <c r="B4063" t="s">
        <v>6221</v>
      </c>
      <c r="D4063" t="s">
        <v>6221</v>
      </c>
      <c r="G4063" t="s">
        <v>9</v>
      </c>
      <c r="H4063" t="s">
        <v>6222</v>
      </c>
    </row>
    <row r="4064" spans="1:8" x14ac:dyDescent="0.3">
      <c r="A4064">
        <v>4399</v>
      </c>
      <c r="B4064" t="s">
        <v>6223</v>
      </c>
      <c r="D4064" t="s">
        <v>6223</v>
      </c>
      <c r="G4064" t="s">
        <v>9</v>
      </c>
      <c r="H4064" t="s">
        <v>6224</v>
      </c>
    </row>
    <row r="4065" spans="1:8" x14ac:dyDescent="0.3">
      <c r="A4065">
        <v>859</v>
      </c>
      <c r="B4065" t="s">
        <v>6225</v>
      </c>
      <c r="D4065" t="s">
        <v>6225</v>
      </c>
      <c r="G4065" t="s">
        <v>9</v>
      </c>
      <c r="H4065" t="s">
        <v>3251</v>
      </c>
    </row>
    <row r="4066" spans="1:8" x14ac:dyDescent="0.3">
      <c r="A4066">
        <v>4480</v>
      </c>
      <c r="B4066" t="s">
        <v>6226</v>
      </c>
      <c r="D4066" t="s">
        <v>6226</v>
      </c>
      <c r="G4066" t="s">
        <v>9</v>
      </c>
      <c r="H4066" t="s">
        <v>3626</v>
      </c>
    </row>
    <row r="4067" spans="1:8" x14ac:dyDescent="0.3">
      <c r="A4067">
        <v>1373</v>
      </c>
      <c r="B4067" t="s">
        <v>6227</v>
      </c>
      <c r="D4067" t="s">
        <v>6227</v>
      </c>
      <c r="G4067" t="s">
        <v>9</v>
      </c>
      <c r="H4067" t="s">
        <v>1079</v>
      </c>
    </row>
    <row r="4068" spans="1:8" x14ac:dyDescent="0.3">
      <c r="A4068">
        <v>4222</v>
      </c>
      <c r="B4068" t="s">
        <v>6228</v>
      </c>
      <c r="D4068" t="s">
        <v>6228</v>
      </c>
      <c r="G4068" t="s">
        <v>9</v>
      </c>
      <c r="H4068" t="s">
        <v>6229</v>
      </c>
    </row>
    <row r="4069" spans="1:8" x14ac:dyDescent="0.3">
      <c r="A4069">
        <v>1209</v>
      </c>
      <c r="B4069" t="s">
        <v>6230</v>
      </c>
      <c r="D4069" t="s">
        <v>6230</v>
      </c>
      <c r="G4069" t="s">
        <v>9</v>
      </c>
      <c r="H4069" t="s">
        <v>6231</v>
      </c>
    </row>
    <row r="4070" spans="1:8" x14ac:dyDescent="0.3">
      <c r="A4070">
        <v>3135</v>
      </c>
      <c r="B4070" t="s">
        <v>6232</v>
      </c>
      <c r="D4070" t="s">
        <v>6232</v>
      </c>
      <c r="G4070" t="s">
        <v>9</v>
      </c>
      <c r="H4070" t="s">
        <v>1556</v>
      </c>
    </row>
    <row r="4071" spans="1:8" x14ac:dyDescent="0.3">
      <c r="A4071">
        <v>5059</v>
      </c>
      <c r="B4071" t="s">
        <v>6233</v>
      </c>
      <c r="D4071" t="s">
        <v>6233</v>
      </c>
      <c r="G4071" t="s">
        <v>9</v>
      </c>
      <c r="H4071" t="s">
        <v>6234</v>
      </c>
    </row>
    <row r="4072" spans="1:8" x14ac:dyDescent="0.3">
      <c r="A4072">
        <v>3051</v>
      </c>
      <c r="B4072" t="s">
        <v>6235</v>
      </c>
      <c r="D4072" t="s">
        <v>6235</v>
      </c>
      <c r="G4072" t="s">
        <v>9</v>
      </c>
      <c r="H4072" t="s">
        <v>583</v>
      </c>
    </row>
    <row r="4073" spans="1:8" x14ac:dyDescent="0.3">
      <c r="A4073">
        <v>990</v>
      </c>
      <c r="B4073" t="s">
        <v>6236</v>
      </c>
      <c r="D4073" t="s">
        <v>6236</v>
      </c>
      <c r="G4073" t="s">
        <v>9</v>
      </c>
      <c r="H4073" t="s">
        <v>2301</v>
      </c>
    </row>
    <row r="4074" spans="1:8" x14ac:dyDescent="0.3">
      <c r="A4074">
        <v>298</v>
      </c>
      <c r="B4074" t="s">
        <v>6237</v>
      </c>
      <c r="D4074" t="s">
        <v>6237</v>
      </c>
      <c r="G4074" t="s">
        <v>9</v>
      </c>
      <c r="H4074" t="s">
        <v>28</v>
      </c>
    </row>
    <row r="4075" spans="1:8" x14ac:dyDescent="0.3">
      <c r="A4075">
        <v>1189</v>
      </c>
      <c r="B4075" t="s">
        <v>6238</v>
      </c>
      <c r="D4075" t="s">
        <v>6238</v>
      </c>
      <c r="G4075" t="s">
        <v>9</v>
      </c>
      <c r="H4075" t="s">
        <v>2505</v>
      </c>
    </row>
    <row r="4076" spans="1:8" x14ac:dyDescent="0.3">
      <c r="A4076">
        <v>80</v>
      </c>
      <c r="B4076" t="s">
        <v>6239</v>
      </c>
      <c r="D4076" t="s">
        <v>6239</v>
      </c>
      <c r="G4076" t="s">
        <v>9</v>
      </c>
      <c r="H4076" t="s">
        <v>161</v>
      </c>
    </row>
    <row r="4077" spans="1:8" x14ac:dyDescent="0.3">
      <c r="A4077">
        <v>2369</v>
      </c>
      <c r="B4077" t="s">
        <v>6240</v>
      </c>
      <c r="D4077" t="s">
        <v>6240</v>
      </c>
      <c r="G4077" t="s">
        <v>9</v>
      </c>
      <c r="H4077" t="s">
        <v>4125</v>
      </c>
    </row>
    <row r="4078" spans="1:8" x14ac:dyDescent="0.3">
      <c r="A4078">
        <v>830</v>
      </c>
      <c r="B4078" t="s">
        <v>6241</v>
      </c>
      <c r="D4078" t="s">
        <v>6241</v>
      </c>
      <c r="G4078" t="s">
        <v>9</v>
      </c>
      <c r="H4078" t="s">
        <v>187</v>
      </c>
    </row>
    <row r="4079" spans="1:8" x14ac:dyDescent="0.3">
      <c r="A4079">
        <v>499</v>
      </c>
      <c r="B4079" t="s">
        <v>6242</v>
      </c>
      <c r="D4079" t="s">
        <v>6242</v>
      </c>
      <c r="G4079" t="s">
        <v>9</v>
      </c>
      <c r="H4079" t="s">
        <v>6243</v>
      </c>
    </row>
    <row r="4080" spans="1:8" x14ac:dyDescent="0.3">
      <c r="A4080">
        <v>2855</v>
      </c>
      <c r="B4080" t="s">
        <v>6244</v>
      </c>
      <c r="D4080" t="s">
        <v>6244</v>
      </c>
      <c r="G4080" t="s">
        <v>9</v>
      </c>
      <c r="H4080" t="s">
        <v>6245</v>
      </c>
    </row>
    <row r="4081" spans="1:8" x14ac:dyDescent="0.3">
      <c r="A4081">
        <v>4957</v>
      </c>
      <c r="B4081" t="s">
        <v>6246</v>
      </c>
      <c r="D4081" t="s">
        <v>6246</v>
      </c>
      <c r="G4081" t="s">
        <v>9</v>
      </c>
      <c r="H4081" t="s">
        <v>832</v>
      </c>
    </row>
    <row r="4082" spans="1:8" x14ac:dyDescent="0.3">
      <c r="A4082">
        <v>5800</v>
      </c>
      <c r="B4082" t="s">
        <v>6247</v>
      </c>
      <c r="D4082" t="s">
        <v>6247</v>
      </c>
      <c r="G4082" t="s">
        <v>9</v>
      </c>
      <c r="H4082" t="s">
        <v>6248</v>
      </c>
    </row>
    <row r="4083" spans="1:8" x14ac:dyDescent="0.3">
      <c r="A4083">
        <v>4711</v>
      </c>
      <c r="B4083" t="s">
        <v>6249</v>
      </c>
      <c r="D4083" t="s">
        <v>6249</v>
      </c>
      <c r="G4083" t="s">
        <v>9</v>
      </c>
      <c r="H4083" t="s">
        <v>1317</v>
      </c>
    </row>
    <row r="4084" spans="1:8" x14ac:dyDescent="0.3">
      <c r="A4084">
        <v>2457</v>
      </c>
      <c r="B4084" t="s">
        <v>6250</v>
      </c>
      <c r="D4084" t="s">
        <v>6250</v>
      </c>
      <c r="G4084" t="s">
        <v>9</v>
      </c>
      <c r="H4084" t="s">
        <v>2889</v>
      </c>
    </row>
    <row r="4085" spans="1:8" x14ac:dyDescent="0.3">
      <c r="A4085">
        <v>5411</v>
      </c>
      <c r="B4085" t="s">
        <v>6251</v>
      </c>
      <c r="D4085" t="s">
        <v>6251</v>
      </c>
      <c r="G4085" t="s">
        <v>9</v>
      </c>
      <c r="H4085" t="s">
        <v>6252</v>
      </c>
    </row>
    <row r="4086" spans="1:8" x14ac:dyDescent="0.3">
      <c r="A4086">
        <v>2446</v>
      </c>
      <c r="B4086" t="s">
        <v>6253</v>
      </c>
      <c r="D4086" t="s">
        <v>6253</v>
      </c>
      <c r="G4086" t="s">
        <v>9</v>
      </c>
      <c r="H4086" t="s">
        <v>3078</v>
      </c>
    </row>
    <row r="4087" spans="1:8" x14ac:dyDescent="0.3">
      <c r="A4087">
        <v>4</v>
      </c>
      <c r="B4087" t="s">
        <v>6254</v>
      </c>
      <c r="D4087" t="s">
        <v>6254</v>
      </c>
      <c r="G4087" t="s">
        <v>9</v>
      </c>
      <c r="H4087" t="s">
        <v>161</v>
      </c>
    </row>
    <row r="4088" spans="1:8" x14ac:dyDescent="0.3">
      <c r="A4088">
        <v>3966</v>
      </c>
      <c r="B4088" t="s">
        <v>6255</v>
      </c>
      <c r="D4088" t="s">
        <v>6255</v>
      </c>
      <c r="G4088" t="s">
        <v>9</v>
      </c>
      <c r="H4088" t="s">
        <v>6256</v>
      </c>
    </row>
    <row r="4089" spans="1:8" x14ac:dyDescent="0.3">
      <c r="A4089">
        <v>143</v>
      </c>
      <c r="B4089" t="s">
        <v>6257</v>
      </c>
      <c r="D4089" t="s">
        <v>6257</v>
      </c>
      <c r="G4089" t="s">
        <v>9</v>
      </c>
      <c r="H4089" t="s">
        <v>161</v>
      </c>
    </row>
    <row r="4090" spans="1:8" x14ac:dyDescent="0.3">
      <c r="A4090">
        <v>3859</v>
      </c>
      <c r="B4090" t="s">
        <v>6258</v>
      </c>
      <c r="D4090" t="s">
        <v>6258</v>
      </c>
      <c r="G4090" t="s">
        <v>9</v>
      </c>
      <c r="H4090" t="s">
        <v>123</v>
      </c>
    </row>
    <row r="4091" spans="1:8" x14ac:dyDescent="0.3">
      <c r="A4091">
        <v>3860</v>
      </c>
      <c r="B4091" t="s">
        <v>6259</v>
      </c>
      <c r="D4091" t="s">
        <v>6259</v>
      </c>
      <c r="G4091" t="s">
        <v>9</v>
      </c>
      <c r="H4091" t="s">
        <v>123</v>
      </c>
    </row>
    <row r="4092" spans="1:8" x14ac:dyDescent="0.3">
      <c r="A4092">
        <v>5630</v>
      </c>
      <c r="B4092" t="s">
        <v>6260</v>
      </c>
      <c r="D4092" t="s">
        <v>6260</v>
      </c>
      <c r="G4092" t="s">
        <v>9</v>
      </c>
      <c r="H4092" t="s">
        <v>6261</v>
      </c>
    </row>
    <row r="4093" spans="1:8" x14ac:dyDescent="0.3">
      <c r="A4093">
        <v>3592</v>
      </c>
      <c r="B4093" t="s">
        <v>6262</v>
      </c>
      <c r="D4093" t="s">
        <v>6262</v>
      </c>
      <c r="G4093" t="s">
        <v>9</v>
      </c>
      <c r="H4093" t="s">
        <v>4326</v>
      </c>
    </row>
    <row r="4094" spans="1:8" x14ac:dyDescent="0.3">
      <c r="A4094">
        <v>3702</v>
      </c>
      <c r="B4094" t="s">
        <v>6263</v>
      </c>
      <c r="D4094" t="s">
        <v>6263</v>
      </c>
      <c r="G4094" t="s">
        <v>9</v>
      </c>
      <c r="H4094" t="s">
        <v>3068</v>
      </c>
    </row>
    <row r="4095" spans="1:8" x14ac:dyDescent="0.3">
      <c r="A4095">
        <v>7</v>
      </c>
      <c r="B4095" t="s">
        <v>6264</v>
      </c>
      <c r="D4095" t="s">
        <v>6264</v>
      </c>
      <c r="G4095" t="s">
        <v>9</v>
      </c>
      <c r="H4095" t="s">
        <v>161</v>
      </c>
    </row>
    <row r="4096" spans="1:8" x14ac:dyDescent="0.3">
      <c r="A4096">
        <v>2603</v>
      </c>
      <c r="B4096" t="s">
        <v>6265</v>
      </c>
      <c r="D4096" t="s">
        <v>6265</v>
      </c>
      <c r="G4096" t="s">
        <v>9</v>
      </c>
      <c r="H4096" t="s">
        <v>6266</v>
      </c>
    </row>
    <row r="4097" spans="1:8" x14ac:dyDescent="0.3">
      <c r="A4097">
        <v>2982</v>
      </c>
      <c r="B4097" t="s">
        <v>6267</v>
      </c>
      <c r="D4097" t="s">
        <v>6267</v>
      </c>
      <c r="G4097" t="s">
        <v>9</v>
      </c>
      <c r="H4097" t="s">
        <v>562</v>
      </c>
    </row>
    <row r="4098" spans="1:8" x14ac:dyDescent="0.3">
      <c r="A4098">
        <v>4051</v>
      </c>
      <c r="B4098" t="s">
        <v>6268</v>
      </c>
      <c r="D4098" t="s">
        <v>6268</v>
      </c>
      <c r="G4098" t="s">
        <v>9</v>
      </c>
      <c r="H4098" t="s">
        <v>5415</v>
      </c>
    </row>
    <row r="4099" spans="1:8" x14ac:dyDescent="0.3">
      <c r="A4099">
        <v>3943</v>
      </c>
      <c r="B4099" t="s">
        <v>6269</v>
      </c>
      <c r="D4099" t="s">
        <v>6269</v>
      </c>
      <c r="G4099" t="s">
        <v>9</v>
      </c>
      <c r="H4099" t="s">
        <v>660</v>
      </c>
    </row>
    <row r="4100" spans="1:8" x14ac:dyDescent="0.3">
      <c r="A4100">
        <v>3514</v>
      </c>
      <c r="B4100" t="s">
        <v>6270</v>
      </c>
      <c r="D4100" t="s">
        <v>6270</v>
      </c>
      <c r="G4100" t="s">
        <v>9</v>
      </c>
      <c r="H4100" t="s">
        <v>6271</v>
      </c>
    </row>
    <row r="4101" spans="1:8" x14ac:dyDescent="0.3">
      <c r="A4101">
        <v>2769</v>
      </c>
      <c r="B4101" t="s">
        <v>6272</v>
      </c>
      <c r="D4101" t="s">
        <v>6272</v>
      </c>
      <c r="G4101" t="s">
        <v>9</v>
      </c>
      <c r="H4101" t="s">
        <v>6273</v>
      </c>
    </row>
    <row r="4102" spans="1:8" x14ac:dyDescent="0.3">
      <c r="A4102">
        <v>4847</v>
      </c>
      <c r="B4102" t="s">
        <v>6274</v>
      </c>
      <c r="D4102" t="s">
        <v>6274</v>
      </c>
      <c r="G4102" t="s">
        <v>9</v>
      </c>
      <c r="H4102" t="s">
        <v>6275</v>
      </c>
    </row>
    <row r="4103" spans="1:8" x14ac:dyDescent="0.3">
      <c r="A4103">
        <v>4765</v>
      </c>
      <c r="B4103" t="s">
        <v>6276</v>
      </c>
      <c r="D4103" t="s">
        <v>6276</v>
      </c>
      <c r="G4103" t="s">
        <v>9</v>
      </c>
      <c r="H4103" t="s">
        <v>6277</v>
      </c>
    </row>
    <row r="4104" spans="1:8" x14ac:dyDescent="0.3">
      <c r="A4104">
        <v>4681</v>
      </c>
      <c r="B4104" t="s">
        <v>6278</v>
      </c>
      <c r="D4104" t="s">
        <v>6278</v>
      </c>
      <c r="G4104" t="s">
        <v>9</v>
      </c>
      <c r="H4104" t="s">
        <v>6279</v>
      </c>
    </row>
    <row r="4105" spans="1:8" x14ac:dyDescent="0.3">
      <c r="A4105">
        <v>2807</v>
      </c>
      <c r="B4105" t="s">
        <v>6280</v>
      </c>
      <c r="D4105" t="s">
        <v>6280</v>
      </c>
      <c r="G4105" t="s">
        <v>9</v>
      </c>
      <c r="H4105" t="s">
        <v>2000</v>
      </c>
    </row>
    <row r="4106" spans="1:8" x14ac:dyDescent="0.3">
      <c r="A4106">
        <v>3183</v>
      </c>
      <c r="B4106" t="s">
        <v>6281</v>
      </c>
      <c r="D4106" t="s">
        <v>6281</v>
      </c>
      <c r="G4106" t="s">
        <v>9</v>
      </c>
      <c r="H4106" t="s">
        <v>3004</v>
      </c>
    </row>
    <row r="4107" spans="1:8" x14ac:dyDescent="0.3">
      <c r="A4107">
        <v>1109</v>
      </c>
      <c r="B4107" t="s">
        <v>6282</v>
      </c>
      <c r="D4107" t="s">
        <v>6282</v>
      </c>
      <c r="G4107" t="s">
        <v>9</v>
      </c>
      <c r="H4107" t="s">
        <v>6283</v>
      </c>
    </row>
    <row r="4108" spans="1:8" x14ac:dyDescent="0.3">
      <c r="A4108">
        <v>33</v>
      </c>
      <c r="B4108" t="s">
        <v>6284</v>
      </c>
      <c r="D4108" t="s">
        <v>6284</v>
      </c>
      <c r="G4108" t="s">
        <v>9</v>
      </c>
      <c r="H4108" t="s">
        <v>161</v>
      </c>
    </row>
    <row r="4109" spans="1:8" x14ac:dyDescent="0.3">
      <c r="A4109">
        <v>4812</v>
      </c>
      <c r="B4109" t="s">
        <v>6285</v>
      </c>
      <c r="D4109" t="s">
        <v>6285</v>
      </c>
      <c r="G4109" t="s">
        <v>9</v>
      </c>
      <c r="H4109" t="s">
        <v>6286</v>
      </c>
    </row>
    <row r="4110" spans="1:8" x14ac:dyDescent="0.3">
      <c r="A4110">
        <v>2860</v>
      </c>
      <c r="B4110" t="s">
        <v>6287</v>
      </c>
      <c r="D4110" t="s">
        <v>6287</v>
      </c>
      <c r="G4110" t="s">
        <v>9</v>
      </c>
      <c r="H4110" t="s">
        <v>520</v>
      </c>
    </row>
    <row r="4111" spans="1:8" x14ac:dyDescent="0.3">
      <c r="A4111">
        <v>5278</v>
      </c>
      <c r="B4111" t="s">
        <v>6288</v>
      </c>
      <c r="D4111" t="s">
        <v>6288</v>
      </c>
      <c r="G4111" t="s">
        <v>9</v>
      </c>
      <c r="H4111" t="s">
        <v>6289</v>
      </c>
    </row>
    <row r="4112" spans="1:8" x14ac:dyDescent="0.3">
      <c r="A4112">
        <v>5152</v>
      </c>
      <c r="B4112" t="s">
        <v>6290</v>
      </c>
      <c r="D4112" t="s">
        <v>6290</v>
      </c>
      <c r="G4112" t="s">
        <v>9</v>
      </c>
      <c r="H4112" t="s">
        <v>6022</v>
      </c>
    </row>
    <row r="4113" spans="1:8" x14ac:dyDescent="0.3">
      <c r="A4113">
        <v>4879</v>
      </c>
      <c r="B4113" t="s">
        <v>6291</v>
      </c>
      <c r="D4113" t="s">
        <v>6291</v>
      </c>
      <c r="G4113" t="s">
        <v>9</v>
      </c>
      <c r="H4113" t="s">
        <v>5922</v>
      </c>
    </row>
    <row r="4114" spans="1:8" x14ac:dyDescent="0.3">
      <c r="A4114">
        <v>2708</v>
      </c>
      <c r="B4114" t="s">
        <v>6292</v>
      </c>
      <c r="D4114" t="s">
        <v>6292</v>
      </c>
      <c r="G4114" t="s">
        <v>9</v>
      </c>
      <c r="H4114" t="s">
        <v>6293</v>
      </c>
    </row>
    <row r="4115" spans="1:8" x14ac:dyDescent="0.3">
      <c r="A4115">
        <v>2598</v>
      </c>
      <c r="B4115" t="s">
        <v>6294</v>
      </c>
      <c r="D4115" t="s">
        <v>6294</v>
      </c>
      <c r="G4115" t="s">
        <v>9</v>
      </c>
      <c r="H4115" t="s">
        <v>3015</v>
      </c>
    </row>
    <row r="4116" spans="1:8" x14ac:dyDescent="0.3">
      <c r="A4116">
        <v>4269</v>
      </c>
      <c r="B4116" t="s">
        <v>6295</v>
      </c>
      <c r="D4116" t="s">
        <v>6295</v>
      </c>
      <c r="G4116" t="s">
        <v>9</v>
      </c>
      <c r="H4116" t="s">
        <v>5679</v>
      </c>
    </row>
    <row r="4117" spans="1:8" x14ac:dyDescent="0.3">
      <c r="A4117">
        <v>1041</v>
      </c>
      <c r="B4117" t="s">
        <v>6296</v>
      </c>
      <c r="D4117" t="s">
        <v>6296</v>
      </c>
      <c r="G4117" t="s">
        <v>9</v>
      </c>
      <c r="H4117" t="s">
        <v>6297</v>
      </c>
    </row>
    <row r="4118" spans="1:8" x14ac:dyDescent="0.3">
      <c r="A4118">
        <v>4145</v>
      </c>
      <c r="B4118" t="s">
        <v>6298</v>
      </c>
      <c r="D4118" t="s">
        <v>6298</v>
      </c>
      <c r="G4118" t="s">
        <v>9</v>
      </c>
      <c r="H4118" t="s">
        <v>339</v>
      </c>
    </row>
    <row r="4119" spans="1:8" x14ac:dyDescent="0.3">
      <c r="A4119">
        <v>1339</v>
      </c>
      <c r="B4119" t="s">
        <v>6299</v>
      </c>
      <c r="D4119" t="s">
        <v>6299</v>
      </c>
      <c r="G4119" t="s">
        <v>9</v>
      </c>
      <c r="H4119" t="s">
        <v>654</v>
      </c>
    </row>
    <row r="4120" spans="1:8" x14ac:dyDescent="0.3">
      <c r="A4120">
        <v>5372</v>
      </c>
      <c r="B4120" t="s">
        <v>6300</v>
      </c>
      <c r="D4120" t="s">
        <v>6300</v>
      </c>
      <c r="G4120" t="s">
        <v>9</v>
      </c>
      <c r="H4120" t="s">
        <v>2103</v>
      </c>
    </row>
    <row r="4121" spans="1:8" x14ac:dyDescent="0.3">
      <c r="A4121">
        <v>3845</v>
      </c>
      <c r="B4121" t="s">
        <v>6301</v>
      </c>
      <c r="D4121" t="s">
        <v>6301</v>
      </c>
      <c r="G4121" t="s">
        <v>9</v>
      </c>
      <c r="H4121" t="s">
        <v>6302</v>
      </c>
    </row>
    <row r="4122" spans="1:8" x14ac:dyDescent="0.3">
      <c r="A4122">
        <v>3705</v>
      </c>
      <c r="B4122" t="s">
        <v>6303</v>
      </c>
      <c r="D4122" t="s">
        <v>6303</v>
      </c>
      <c r="G4122" t="s">
        <v>9</v>
      </c>
      <c r="H4122" t="s">
        <v>6304</v>
      </c>
    </row>
    <row r="4123" spans="1:8" x14ac:dyDescent="0.3">
      <c r="A4123">
        <v>2699</v>
      </c>
      <c r="B4123" t="s">
        <v>6305</v>
      </c>
      <c r="D4123" t="s">
        <v>6305</v>
      </c>
      <c r="G4123" t="s">
        <v>9</v>
      </c>
      <c r="H4123" t="s">
        <v>451</v>
      </c>
    </row>
    <row r="4124" spans="1:8" x14ac:dyDescent="0.3">
      <c r="A4124">
        <v>2983</v>
      </c>
      <c r="B4124" t="s">
        <v>6306</v>
      </c>
      <c r="D4124" t="s">
        <v>6306</v>
      </c>
      <c r="G4124" t="s">
        <v>9</v>
      </c>
      <c r="H4124" t="s">
        <v>6307</v>
      </c>
    </row>
    <row r="4125" spans="1:8" x14ac:dyDescent="0.3">
      <c r="A4125">
        <v>3172</v>
      </c>
      <c r="B4125" t="s">
        <v>6308</v>
      </c>
      <c r="D4125" t="s">
        <v>6308</v>
      </c>
      <c r="G4125" t="s">
        <v>9</v>
      </c>
      <c r="H4125" t="s">
        <v>1176</v>
      </c>
    </row>
    <row r="4126" spans="1:8" x14ac:dyDescent="0.3">
      <c r="A4126">
        <v>3939</v>
      </c>
      <c r="B4126" t="s">
        <v>6309</v>
      </c>
      <c r="D4126" t="s">
        <v>6309</v>
      </c>
      <c r="G4126" t="s">
        <v>9</v>
      </c>
      <c r="H4126" t="s">
        <v>660</v>
      </c>
    </row>
    <row r="4127" spans="1:8" x14ac:dyDescent="0.3">
      <c r="A4127">
        <v>4347</v>
      </c>
      <c r="B4127" t="s">
        <v>6310</v>
      </c>
      <c r="D4127" t="s">
        <v>6310</v>
      </c>
      <c r="G4127" t="s">
        <v>9</v>
      </c>
      <c r="H4127" t="s">
        <v>6311</v>
      </c>
    </row>
    <row r="4128" spans="1:8" x14ac:dyDescent="0.3">
      <c r="A4128">
        <v>5280</v>
      </c>
      <c r="B4128" t="s">
        <v>6312</v>
      </c>
      <c r="D4128" t="s">
        <v>6312</v>
      </c>
      <c r="G4128" t="s">
        <v>9</v>
      </c>
      <c r="H4128" t="s">
        <v>6313</v>
      </c>
    </row>
    <row r="4129" spans="1:8" x14ac:dyDescent="0.3">
      <c r="A4129">
        <v>5365</v>
      </c>
      <c r="B4129" t="s">
        <v>6314</v>
      </c>
      <c r="D4129" t="s">
        <v>6314</v>
      </c>
      <c r="G4129" t="s">
        <v>9</v>
      </c>
      <c r="H4129" t="s">
        <v>6315</v>
      </c>
    </row>
    <row r="4130" spans="1:8" x14ac:dyDescent="0.3">
      <c r="A4130">
        <v>126</v>
      </c>
      <c r="B4130" t="s">
        <v>6316</v>
      </c>
      <c r="D4130" t="s">
        <v>6316</v>
      </c>
      <c r="G4130" t="s">
        <v>9</v>
      </c>
      <c r="H4130" t="s">
        <v>161</v>
      </c>
    </row>
    <row r="4131" spans="1:8" x14ac:dyDescent="0.3">
      <c r="A4131">
        <v>5787</v>
      </c>
      <c r="B4131" t="s">
        <v>6317</v>
      </c>
      <c r="D4131" t="s">
        <v>6317</v>
      </c>
      <c r="G4131" t="s">
        <v>9</v>
      </c>
      <c r="H4131" t="s">
        <v>1063</v>
      </c>
    </row>
    <row r="4132" spans="1:8" x14ac:dyDescent="0.3">
      <c r="A4132">
        <v>2396</v>
      </c>
      <c r="B4132" t="s">
        <v>6318</v>
      </c>
      <c r="D4132" t="s">
        <v>6318</v>
      </c>
      <c r="G4132" t="s">
        <v>9</v>
      </c>
      <c r="H4132" t="s">
        <v>3781</v>
      </c>
    </row>
    <row r="4133" spans="1:8" x14ac:dyDescent="0.3">
      <c r="A4133">
        <v>4907</v>
      </c>
      <c r="B4133" t="s">
        <v>6319</v>
      </c>
      <c r="D4133" t="s">
        <v>6319</v>
      </c>
      <c r="G4133" t="s">
        <v>9</v>
      </c>
      <c r="H4133" t="s">
        <v>1131</v>
      </c>
    </row>
    <row r="4134" spans="1:8" x14ac:dyDescent="0.3">
      <c r="A4134">
        <v>5304</v>
      </c>
      <c r="B4134" t="s">
        <v>6320</v>
      </c>
      <c r="D4134" t="s">
        <v>6320</v>
      </c>
      <c r="G4134" t="s">
        <v>9</v>
      </c>
      <c r="H4134" t="s">
        <v>441</v>
      </c>
    </row>
  </sheetData>
  <conditionalFormatting sqref="A1:A4134">
    <cfRule type="duplicateValues" dxfId="189" priority="1"/>
  </conditionalFormatting>
  <pageMargins left="0.7" right="0.7" top="0.75" bottom="0.75" header="0.3" footer="0.3"/>
  <headerFooter>
    <oddHeader>&amp;C&amp;"Calibri"&amp;12&amp;K000000 LGE Internal Use Only&amp;1#_x000D_</oddHeader>
  </headerFooter>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Blad5">
    <tabColor rgb="FFFF0000"/>
  </sheetPr>
  <dimension ref="A1:D2337"/>
  <sheetViews>
    <sheetView topLeftCell="A2307" zoomScale="85" zoomScaleNormal="85" workbookViewId="0">
      <selection activeCell="A6" sqref="A6"/>
    </sheetView>
  </sheetViews>
  <sheetFormatPr defaultColWidth="9.21875" defaultRowHeight="14.4" x14ac:dyDescent="0.3"/>
  <cols>
    <col min="1" max="1" width="10.21875" customWidth="1"/>
    <col min="2" max="2" width="8.77734375" customWidth="1"/>
    <col min="3" max="3" width="53.21875" bestFit="1" customWidth="1"/>
    <col min="4" max="4" width="30.21875" bestFit="1" customWidth="1"/>
  </cols>
  <sheetData>
    <row r="1" spans="1:4" x14ac:dyDescent="0.3">
      <c r="A1" t="s">
        <v>6321</v>
      </c>
      <c r="B1" t="s">
        <v>6322</v>
      </c>
      <c r="C1" t="s">
        <v>6323</v>
      </c>
      <c r="D1" t="s">
        <v>6324</v>
      </c>
    </row>
    <row r="2" spans="1:4" x14ac:dyDescent="0.3">
      <c r="A2" s="40">
        <v>10046</v>
      </c>
      <c r="B2" s="41" t="s">
        <v>6325</v>
      </c>
      <c r="C2" s="41" t="s">
        <v>6326</v>
      </c>
      <c r="D2" s="42" t="s">
        <v>6327</v>
      </c>
    </row>
    <row r="3" spans="1:4" x14ac:dyDescent="0.3">
      <c r="A3" s="40">
        <v>10064</v>
      </c>
      <c r="B3" s="41" t="s">
        <v>6325</v>
      </c>
      <c r="C3" s="41" t="s">
        <v>6328</v>
      </c>
      <c r="D3" s="42" t="s">
        <v>6327</v>
      </c>
    </row>
    <row r="4" spans="1:4" x14ac:dyDescent="0.3">
      <c r="A4" s="40">
        <v>9684</v>
      </c>
      <c r="B4" s="41" t="s">
        <v>6325</v>
      </c>
      <c r="C4" s="41" t="s">
        <v>6329</v>
      </c>
      <c r="D4" s="42" t="s">
        <v>6327</v>
      </c>
    </row>
    <row r="5" spans="1:4" x14ac:dyDescent="0.3">
      <c r="A5" s="40">
        <v>9683</v>
      </c>
      <c r="B5" s="41" t="s">
        <v>6325</v>
      </c>
      <c r="C5" s="41" t="s">
        <v>6330</v>
      </c>
      <c r="D5" s="42" t="s">
        <v>6327</v>
      </c>
    </row>
    <row r="6" spans="1:4" x14ac:dyDescent="0.3">
      <c r="A6" s="40">
        <v>9974</v>
      </c>
      <c r="B6" s="41" t="s">
        <v>6325</v>
      </c>
      <c r="C6" s="41" t="s">
        <v>6331</v>
      </c>
      <c r="D6" s="42" t="s">
        <v>6327</v>
      </c>
    </row>
    <row r="7" spans="1:4" x14ac:dyDescent="0.3">
      <c r="A7" s="40">
        <v>10415</v>
      </c>
      <c r="B7" s="41" t="s">
        <v>6325</v>
      </c>
      <c r="C7" s="41" t="s">
        <v>6332</v>
      </c>
      <c r="D7" s="42" t="s">
        <v>6327</v>
      </c>
    </row>
    <row r="8" spans="1:4" x14ac:dyDescent="0.3">
      <c r="A8" s="40">
        <v>9679</v>
      </c>
      <c r="B8" s="41" t="s">
        <v>6325</v>
      </c>
      <c r="C8" s="41" t="s">
        <v>6333</v>
      </c>
      <c r="D8" s="42" t="s">
        <v>6327</v>
      </c>
    </row>
    <row r="9" spans="1:4" x14ac:dyDescent="0.3">
      <c r="A9" s="40">
        <v>11053</v>
      </c>
      <c r="B9" s="41" t="s">
        <v>6325</v>
      </c>
      <c r="C9" s="41" t="s">
        <v>6334</v>
      </c>
      <c r="D9" s="42" t="s">
        <v>6327</v>
      </c>
    </row>
    <row r="10" spans="1:4" x14ac:dyDescent="0.3">
      <c r="A10" s="40">
        <v>9668</v>
      </c>
      <c r="B10" s="41" t="s">
        <v>6325</v>
      </c>
      <c r="C10" s="41" t="s">
        <v>6335</v>
      </c>
      <c r="D10" s="42" t="s">
        <v>6327</v>
      </c>
    </row>
    <row r="11" spans="1:4" x14ac:dyDescent="0.3">
      <c r="A11" s="40">
        <v>11344</v>
      </c>
      <c r="B11" s="41" t="s">
        <v>6325</v>
      </c>
      <c r="C11" s="41" t="s">
        <v>6336</v>
      </c>
      <c r="D11" s="42" t="s">
        <v>6327</v>
      </c>
    </row>
    <row r="12" spans="1:4" x14ac:dyDescent="0.3">
      <c r="A12" s="40">
        <v>9678</v>
      </c>
      <c r="B12" s="41" t="s">
        <v>6325</v>
      </c>
      <c r="C12" s="41" t="s">
        <v>6337</v>
      </c>
      <c r="D12" s="42" t="s">
        <v>6327</v>
      </c>
    </row>
    <row r="13" spans="1:4" x14ac:dyDescent="0.3">
      <c r="A13" s="40">
        <v>9885</v>
      </c>
      <c r="B13" s="41" t="s">
        <v>6325</v>
      </c>
      <c r="C13" s="41" t="s">
        <v>6338</v>
      </c>
      <c r="D13" s="42" t="s">
        <v>6327</v>
      </c>
    </row>
    <row r="14" spans="1:4" x14ac:dyDescent="0.3">
      <c r="A14" s="40">
        <v>9838</v>
      </c>
      <c r="B14" s="41" t="s">
        <v>6325</v>
      </c>
      <c r="C14" s="41" t="s">
        <v>6339</v>
      </c>
      <c r="D14" s="42" t="s">
        <v>6327</v>
      </c>
    </row>
    <row r="15" spans="1:4" x14ac:dyDescent="0.3">
      <c r="A15" s="40">
        <v>9663</v>
      </c>
      <c r="B15" s="41" t="s">
        <v>6325</v>
      </c>
      <c r="C15" s="41" t="s">
        <v>6340</v>
      </c>
      <c r="D15" s="42" t="s">
        <v>6327</v>
      </c>
    </row>
    <row r="16" spans="1:4" x14ac:dyDescent="0.3">
      <c r="A16" s="40">
        <v>9983</v>
      </c>
      <c r="B16" s="41" t="s">
        <v>6325</v>
      </c>
      <c r="C16" s="41" t="s">
        <v>6341</v>
      </c>
      <c r="D16" s="42" t="s">
        <v>6327</v>
      </c>
    </row>
    <row r="17" spans="1:4" x14ac:dyDescent="0.3">
      <c r="A17" s="40">
        <v>9677</v>
      </c>
      <c r="B17" s="41" t="s">
        <v>6325</v>
      </c>
      <c r="C17" s="41" t="s">
        <v>6342</v>
      </c>
      <c r="D17" s="42" t="s">
        <v>6327</v>
      </c>
    </row>
    <row r="18" spans="1:4" x14ac:dyDescent="0.3">
      <c r="A18" s="40">
        <v>9978</v>
      </c>
      <c r="B18" s="41" t="s">
        <v>6325</v>
      </c>
      <c r="C18" s="41" t="s">
        <v>6343</v>
      </c>
      <c r="D18" s="42" t="s">
        <v>6327</v>
      </c>
    </row>
    <row r="19" spans="1:4" x14ac:dyDescent="0.3">
      <c r="A19" s="40">
        <v>9985</v>
      </c>
      <c r="B19" s="41" t="s">
        <v>6325</v>
      </c>
      <c r="C19" s="41" t="s">
        <v>6344</v>
      </c>
      <c r="D19" s="42" t="s">
        <v>6327</v>
      </c>
    </row>
    <row r="20" spans="1:4" x14ac:dyDescent="0.3">
      <c r="A20" s="40">
        <v>10298</v>
      </c>
      <c r="B20" s="41" t="s">
        <v>6325</v>
      </c>
      <c r="C20" s="41" t="s">
        <v>6345</v>
      </c>
      <c r="D20" s="42" t="s">
        <v>6327</v>
      </c>
    </row>
    <row r="21" spans="1:4" x14ac:dyDescent="0.3">
      <c r="A21" s="40">
        <v>10271</v>
      </c>
      <c r="B21" s="41" t="s">
        <v>6325</v>
      </c>
      <c r="C21" s="41" t="s">
        <v>6346</v>
      </c>
      <c r="D21" s="42" t="s">
        <v>6327</v>
      </c>
    </row>
    <row r="22" spans="1:4" x14ac:dyDescent="0.3">
      <c r="A22" s="40">
        <v>10122</v>
      </c>
      <c r="B22" s="41" t="s">
        <v>6325</v>
      </c>
      <c r="C22" s="41" t="s">
        <v>6347</v>
      </c>
      <c r="D22" s="42" t="s">
        <v>6327</v>
      </c>
    </row>
    <row r="23" spans="1:4" x14ac:dyDescent="0.3">
      <c r="A23" s="40">
        <v>11010</v>
      </c>
      <c r="B23" s="41" t="s">
        <v>6325</v>
      </c>
      <c r="C23" s="41" t="s">
        <v>6348</v>
      </c>
      <c r="D23" s="42" t="s">
        <v>6327</v>
      </c>
    </row>
    <row r="24" spans="1:4" x14ac:dyDescent="0.3">
      <c r="A24" s="40">
        <v>10864</v>
      </c>
      <c r="B24" s="41" t="s">
        <v>6325</v>
      </c>
      <c r="C24" s="41" t="s">
        <v>6349</v>
      </c>
      <c r="D24" s="42" t="s">
        <v>6327</v>
      </c>
    </row>
    <row r="25" spans="1:4" x14ac:dyDescent="0.3">
      <c r="A25" s="40">
        <v>10101</v>
      </c>
      <c r="B25" s="41" t="s">
        <v>6325</v>
      </c>
      <c r="C25" s="41" t="s">
        <v>6350</v>
      </c>
      <c r="D25" s="42" t="s">
        <v>6351</v>
      </c>
    </row>
    <row r="26" spans="1:4" x14ac:dyDescent="0.3">
      <c r="A26" s="40">
        <v>10467</v>
      </c>
      <c r="B26" s="41" t="s">
        <v>6325</v>
      </c>
      <c r="C26" s="41" t="s">
        <v>6352</v>
      </c>
      <c r="D26" s="42" t="s">
        <v>6351</v>
      </c>
    </row>
    <row r="27" spans="1:4" x14ac:dyDescent="0.3">
      <c r="A27" s="40">
        <v>10489</v>
      </c>
      <c r="B27" s="41" t="s">
        <v>6325</v>
      </c>
      <c r="C27" s="41" t="s">
        <v>6353</v>
      </c>
      <c r="D27" s="42" t="s">
        <v>6327</v>
      </c>
    </row>
    <row r="28" spans="1:4" x14ac:dyDescent="0.3">
      <c r="A28" s="40">
        <v>9397</v>
      </c>
      <c r="B28" s="41" t="s">
        <v>6325</v>
      </c>
      <c r="C28" s="41" t="s">
        <v>6354</v>
      </c>
      <c r="D28" s="42" t="s">
        <v>6355</v>
      </c>
    </row>
    <row r="29" spans="1:4" x14ac:dyDescent="0.3">
      <c r="A29" s="40">
        <v>9518</v>
      </c>
      <c r="B29" s="41" t="s">
        <v>6325</v>
      </c>
      <c r="C29" s="41" t="s">
        <v>6354</v>
      </c>
      <c r="D29" s="42" t="s">
        <v>6356</v>
      </c>
    </row>
    <row r="30" spans="1:4" x14ac:dyDescent="0.3">
      <c r="A30" s="40">
        <v>9979</v>
      </c>
      <c r="B30" s="41" t="s">
        <v>6325</v>
      </c>
      <c r="C30" s="41" t="s">
        <v>6354</v>
      </c>
      <c r="D30" s="42" t="s">
        <v>6357</v>
      </c>
    </row>
    <row r="31" spans="1:4" x14ac:dyDescent="0.3">
      <c r="A31" s="40">
        <v>9764</v>
      </c>
      <c r="B31" s="41" t="s">
        <v>6325</v>
      </c>
      <c r="C31" s="41" t="s">
        <v>6358</v>
      </c>
      <c r="D31" s="42" t="s">
        <v>6359</v>
      </c>
    </row>
    <row r="32" spans="1:4" x14ac:dyDescent="0.3">
      <c r="A32" s="40">
        <v>9810</v>
      </c>
      <c r="B32" s="41" t="s">
        <v>6325</v>
      </c>
      <c r="C32" s="41" t="s">
        <v>6360</v>
      </c>
      <c r="D32" s="42" t="s">
        <v>6355</v>
      </c>
    </row>
    <row r="33" spans="1:4" x14ac:dyDescent="0.3">
      <c r="A33" s="40">
        <v>9524</v>
      </c>
      <c r="B33" s="41" t="s">
        <v>6325</v>
      </c>
      <c r="C33" s="41" t="s">
        <v>6361</v>
      </c>
      <c r="D33" s="42" t="s">
        <v>6362</v>
      </c>
    </row>
    <row r="34" spans="1:4" x14ac:dyDescent="0.3">
      <c r="A34" s="40">
        <v>9968</v>
      </c>
      <c r="B34" s="41" t="s">
        <v>6325</v>
      </c>
      <c r="C34" s="41" t="s">
        <v>6363</v>
      </c>
      <c r="D34" s="42" t="s">
        <v>6364</v>
      </c>
    </row>
    <row r="35" spans="1:4" x14ac:dyDescent="0.3">
      <c r="A35" s="40">
        <v>9548</v>
      </c>
      <c r="B35" s="41" t="s">
        <v>6325</v>
      </c>
      <c r="C35" s="41" t="s">
        <v>6363</v>
      </c>
      <c r="D35" s="42" t="s">
        <v>6365</v>
      </c>
    </row>
    <row r="36" spans="1:4" x14ac:dyDescent="0.3">
      <c r="A36" s="40">
        <v>9970</v>
      </c>
      <c r="B36" s="41" t="s">
        <v>6325</v>
      </c>
      <c r="C36" s="41" t="s">
        <v>6366</v>
      </c>
      <c r="D36" s="42" t="s">
        <v>6367</v>
      </c>
    </row>
    <row r="37" spans="1:4" x14ac:dyDescent="0.3">
      <c r="A37" s="40">
        <v>9891</v>
      </c>
      <c r="B37" s="41" t="s">
        <v>6325</v>
      </c>
      <c r="C37" s="41" t="s">
        <v>6366</v>
      </c>
      <c r="D37" s="42" t="s">
        <v>6368</v>
      </c>
    </row>
    <row r="38" spans="1:4" x14ac:dyDescent="0.3">
      <c r="A38" s="40">
        <v>9976</v>
      </c>
      <c r="B38" s="41" t="s">
        <v>6325</v>
      </c>
      <c r="C38" s="41" t="s">
        <v>6366</v>
      </c>
      <c r="D38" s="42" t="s">
        <v>6369</v>
      </c>
    </row>
    <row r="39" spans="1:4" x14ac:dyDescent="0.3">
      <c r="A39" s="40">
        <v>9549</v>
      </c>
      <c r="B39" s="41" t="s">
        <v>6325</v>
      </c>
      <c r="C39" s="41" t="s">
        <v>6366</v>
      </c>
      <c r="D39" s="42" t="s">
        <v>6370</v>
      </c>
    </row>
    <row r="40" spans="1:4" x14ac:dyDescent="0.3">
      <c r="A40" s="40">
        <v>9849</v>
      </c>
      <c r="B40" s="41" t="s">
        <v>6325</v>
      </c>
      <c r="C40" s="41" t="s">
        <v>6371</v>
      </c>
      <c r="D40" s="42" t="s">
        <v>6367</v>
      </c>
    </row>
    <row r="41" spans="1:4" x14ac:dyDescent="0.3">
      <c r="A41" s="40">
        <v>9550</v>
      </c>
      <c r="B41" s="41" t="s">
        <v>6325</v>
      </c>
      <c r="C41" s="41" t="s">
        <v>6371</v>
      </c>
      <c r="D41" s="42" t="s">
        <v>6370</v>
      </c>
    </row>
    <row r="42" spans="1:4" x14ac:dyDescent="0.3">
      <c r="A42" s="40">
        <v>9551</v>
      </c>
      <c r="B42" s="41" t="s">
        <v>6325</v>
      </c>
      <c r="C42" s="41" t="s">
        <v>6372</v>
      </c>
      <c r="D42" s="42" t="s">
        <v>6373</v>
      </c>
    </row>
    <row r="43" spans="1:4" x14ac:dyDescent="0.3">
      <c r="A43" s="40">
        <v>9552</v>
      </c>
      <c r="B43" s="41" t="s">
        <v>6325</v>
      </c>
      <c r="C43" s="41" t="s">
        <v>6372</v>
      </c>
      <c r="D43" s="42" t="s">
        <v>6362</v>
      </c>
    </row>
    <row r="44" spans="1:4" x14ac:dyDescent="0.3">
      <c r="A44" s="40">
        <v>10062</v>
      </c>
      <c r="B44" s="41" t="s">
        <v>6325</v>
      </c>
      <c r="C44" s="41" t="s">
        <v>6374</v>
      </c>
      <c r="D44" s="42" t="s">
        <v>6375</v>
      </c>
    </row>
    <row r="45" spans="1:4" x14ac:dyDescent="0.3">
      <c r="A45" s="40">
        <v>9897</v>
      </c>
      <c r="B45" s="41" t="s">
        <v>6325</v>
      </c>
      <c r="C45" s="41" t="s">
        <v>6374</v>
      </c>
      <c r="D45" s="42" t="s">
        <v>6376</v>
      </c>
    </row>
    <row r="46" spans="1:4" x14ac:dyDescent="0.3">
      <c r="A46" s="40">
        <v>9909</v>
      </c>
      <c r="B46" s="41" t="s">
        <v>6325</v>
      </c>
      <c r="C46" s="41" t="s">
        <v>6374</v>
      </c>
      <c r="D46" s="42" t="s">
        <v>6377</v>
      </c>
    </row>
    <row r="47" spans="1:4" x14ac:dyDescent="0.3">
      <c r="A47" s="40">
        <v>9761</v>
      </c>
      <c r="B47" s="41" t="s">
        <v>6325</v>
      </c>
      <c r="C47" s="41" t="s">
        <v>6374</v>
      </c>
      <c r="D47" s="42" t="s">
        <v>6378</v>
      </c>
    </row>
    <row r="48" spans="1:4" x14ac:dyDescent="0.3">
      <c r="A48" s="40">
        <v>9880</v>
      </c>
      <c r="B48" s="41" t="s">
        <v>6325</v>
      </c>
      <c r="C48" s="41" t="s">
        <v>6374</v>
      </c>
      <c r="D48" s="42" t="s">
        <v>6379</v>
      </c>
    </row>
    <row r="49" spans="1:4" x14ac:dyDescent="0.3">
      <c r="A49" s="40">
        <v>9898</v>
      </c>
      <c r="B49" s="41" t="s">
        <v>6325</v>
      </c>
      <c r="C49" s="41" t="s">
        <v>6374</v>
      </c>
      <c r="D49" s="42" t="s">
        <v>6380</v>
      </c>
    </row>
    <row r="50" spans="1:4" x14ac:dyDescent="0.3">
      <c r="A50" s="40">
        <v>9762</v>
      </c>
      <c r="B50" s="41" t="s">
        <v>6325</v>
      </c>
      <c r="C50" s="41" t="s">
        <v>6374</v>
      </c>
      <c r="D50" s="42" t="s">
        <v>6381</v>
      </c>
    </row>
    <row r="51" spans="1:4" x14ac:dyDescent="0.3">
      <c r="A51" s="40">
        <v>9553</v>
      </c>
      <c r="B51" s="41" t="s">
        <v>6325</v>
      </c>
      <c r="C51" s="41" t="s">
        <v>6374</v>
      </c>
      <c r="D51" s="42" t="s">
        <v>6373</v>
      </c>
    </row>
    <row r="52" spans="1:4" x14ac:dyDescent="0.3">
      <c r="A52" s="40">
        <v>9812</v>
      </c>
      <c r="B52" s="41" t="s">
        <v>6325</v>
      </c>
      <c r="C52" s="41" t="s">
        <v>6382</v>
      </c>
      <c r="D52" s="42" t="s">
        <v>6383</v>
      </c>
    </row>
    <row r="53" spans="1:4" x14ac:dyDescent="0.3">
      <c r="A53" s="40">
        <v>10215</v>
      </c>
      <c r="B53" s="41" t="s">
        <v>6325</v>
      </c>
      <c r="C53" s="41" t="s">
        <v>6384</v>
      </c>
      <c r="D53" s="42" t="s">
        <v>6373</v>
      </c>
    </row>
    <row r="54" spans="1:4" x14ac:dyDescent="0.3">
      <c r="A54" s="40">
        <v>9554</v>
      </c>
      <c r="B54" s="41" t="s">
        <v>6325</v>
      </c>
      <c r="C54" s="41" t="s">
        <v>6385</v>
      </c>
      <c r="D54" s="42" t="s">
        <v>6373</v>
      </c>
    </row>
    <row r="55" spans="1:4" x14ac:dyDescent="0.3">
      <c r="A55" s="40">
        <v>10063</v>
      </c>
      <c r="B55" s="41" t="s">
        <v>6325</v>
      </c>
      <c r="C55" s="41" t="s">
        <v>6386</v>
      </c>
      <c r="D55" s="42" t="s">
        <v>6351</v>
      </c>
    </row>
    <row r="56" spans="1:4" x14ac:dyDescent="0.3">
      <c r="A56" s="40">
        <v>10352</v>
      </c>
      <c r="B56" s="41" t="s">
        <v>6325</v>
      </c>
      <c r="C56" s="41" t="s">
        <v>6386</v>
      </c>
      <c r="D56" s="42" t="s">
        <v>6387</v>
      </c>
    </row>
    <row r="57" spans="1:4" x14ac:dyDescent="0.3">
      <c r="A57" s="40">
        <v>10363</v>
      </c>
      <c r="B57" s="41" t="s">
        <v>6325</v>
      </c>
      <c r="C57" s="41" t="s">
        <v>6386</v>
      </c>
      <c r="D57" s="42" t="s">
        <v>6388</v>
      </c>
    </row>
    <row r="58" spans="1:4" x14ac:dyDescent="0.3">
      <c r="A58" s="40">
        <v>10114</v>
      </c>
      <c r="B58" s="41" t="s">
        <v>6325</v>
      </c>
      <c r="C58" s="41" t="s">
        <v>6389</v>
      </c>
      <c r="D58" s="42" t="s">
        <v>6390</v>
      </c>
    </row>
    <row r="59" spans="1:4" x14ac:dyDescent="0.3">
      <c r="A59" s="40">
        <v>10308</v>
      </c>
      <c r="B59" s="41" t="s">
        <v>6325</v>
      </c>
      <c r="C59" s="41" t="s">
        <v>6389</v>
      </c>
      <c r="D59" s="42" t="s">
        <v>6391</v>
      </c>
    </row>
    <row r="60" spans="1:4" x14ac:dyDescent="0.3">
      <c r="A60" s="40">
        <v>9857</v>
      </c>
      <c r="B60" s="41" t="s">
        <v>6325</v>
      </c>
      <c r="C60" s="41" t="s">
        <v>6392</v>
      </c>
      <c r="D60" s="42" t="s">
        <v>6393</v>
      </c>
    </row>
    <row r="61" spans="1:4" x14ac:dyDescent="0.3">
      <c r="A61" s="40">
        <v>10090</v>
      </c>
      <c r="B61" s="41" t="s">
        <v>6325</v>
      </c>
      <c r="C61" s="41" t="s">
        <v>6394</v>
      </c>
      <c r="D61" s="42" t="s">
        <v>6395</v>
      </c>
    </row>
    <row r="62" spans="1:4" x14ac:dyDescent="0.3">
      <c r="A62" s="40">
        <v>9964</v>
      </c>
      <c r="B62" s="41" t="s">
        <v>6325</v>
      </c>
      <c r="C62" s="41" t="s">
        <v>6394</v>
      </c>
      <c r="D62" s="42" t="s">
        <v>6373</v>
      </c>
    </row>
    <row r="63" spans="1:4" x14ac:dyDescent="0.3">
      <c r="A63" s="40">
        <v>10044</v>
      </c>
      <c r="B63" s="41" t="s">
        <v>6325</v>
      </c>
      <c r="C63" s="41" t="s">
        <v>6394</v>
      </c>
      <c r="D63" s="42" t="s">
        <v>6396</v>
      </c>
    </row>
    <row r="64" spans="1:4" x14ac:dyDescent="0.3">
      <c r="A64" s="40">
        <v>10116</v>
      </c>
      <c r="B64" s="41" t="s">
        <v>6325</v>
      </c>
      <c r="C64" s="41" t="s">
        <v>6394</v>
      </c>
      <c r="D64" s="42" t="s">
        <v>6397</v>
      </c>
    </row>
    <row r="65" spans="1:4" x14ac:dyDescent="0.3">
      <c r="A65" s="40">
        <v>10292</v>
      </c>
      <c r="B65" s="41" t="s">
        <v>6325</v>
      </c>
      <c r="C65" s="41" t="s">
        <v>6394</v>
      </c>
      <c r="D65" s="42" t="s">
        <v>6398</v>
      </c>
    </row>
    <row r="66" spans="1:4" x14ac:dyDescent="0.3">
      <c r="A66" s="40">
        <v>10414</v>
      </c>
      <c r="B66" s="41" t="s">
        <v>6325</v>
      </c>
      <c r="C66" s="41" t="s">
        <v>6394</v>
      </c>
      <c r="D66" s="42" t="s">
        <v>6399</v>
      </c>
    </row>
    <row r="67" spans="1:4" x14ac:dyDescent="0.3">
      <c r="A67" s="40">
        <v>10422</v>
      </c>
      <c r="B67" s="41" t="s">
        <v>6325</v>
      </c>
      <c r="C67" s="41" t="s">
        <v>6394</v>
      </c>
      <c r="D67" s="42" t="s">
        <v>6400</v>
      </c>
    </row>
    <row r="68" spans="1:4" x14ac:dyDescent="0.3">
      <c r="A68" s="40">
        <v>10045</v>
      </c>
      <c r="B68" s="41" t="s">
        <v>6325</v>
      </c>
      <c r="C68" s="41" t="s">
        <v>6394</v>
      </c>
      <c r="D68" s="42" t="s">
        <v>6376</v>
      </c>
    </row>
    <row r="69" spans="1:4" x14ac:dyDescent="0.3">
      <c r="A69" s="40">
        <v>10113</v>
      </c>
      <c r="B69" s="41" t="s">
        <v>6325</v>
      </c>
      <c r="C69" s="41" t="s">
        <v>6394</v>
      </c>
      <c r="D69" s="42" t="s">
        <v>6401</v>
      </c>
    </row>
    <row r="70" spans="1:4" x14ac:dyDescent="0.3">
      <c r="A70" s="40">
        <v>10314</v>
      </c>
      <c r="B70" s="41" t="s">
        <v>6325</v>
      </c>
      <c r="C70" s="41" t="s">
        <v>6394</v>
      </c>
      <c r="D70" s="42" t="s">
        <v>6393</v>
      </c>
    </row>
    <row r="71" spans="1:4" x14ac:dyDescent="0.3">
      <c r="A71" s="40">
        <v>10357</v>
      </c>
      <c r="B71" s="41" t="s">
        <v>6325</v>
      </c>
      <c r="C71" s="41" t="s">
        <v>6394</v>
      </c>
      <c r="D71" s="42" t="s">
        <v>6402</v>
      </c>
    </row>
    <row r="72" spans="1:4" x14ac:dyDescent="0.3">
      <c r="A72" s="40">
        <v>10315</v>
      </c>
      <c r="B72" s="41" t="s">
        <v>6325</v>
      </c>
      <c r="C72" s="41" t="s">
        <v>6394</v>
      </c>
      <c r="D72" s="42" t="s">
        <v>6391</v>
      </c>
    </row>
    <row r="73" spans="1:4" x14ac:dyDescent="0.3">
      <c r="A73" s="40">
        <v>9952</v>
      </c>
      <c r="B73" s="41" t="s">
        <v>6325</v>
      </c>
      <c r="C73" s="41" t="s">
        <v>6394</v>
      </c>
      <c r="D73" s="42" t="s">
        <v>6380</v>
      </c>
    </row>
    <row r="74" spans="1:4" x14ac:dyDescent="0.3">
      <c r="A74" s="40">
        <v>10360</v>
      </c>
      <c r="B74" s="41" t="s">
        <v>6325</v>
      </c>
      <c r="C74" s="41" t="s">
        <v>6394</v>
      </c>
      <c r="D74" s="42" t="s">
        <v>6403</v>
      </c>
    </row>
    <row r="75" spans="1:4" x14ac:dyDescent="0.3">
      <c r="A75" s="40">
        <v>9858</v>
      </c>
      <c r="B75" s="41" t="s">
        <v>6325</v>
      </c>
      <c r="C75" s="41" t="s">
        <v>6404</v>
      </c>
      <c r="D75" s="42" t="s">
        <v>6391</v>
      </c>
    </row>
    <row r="76" spans="1:4" x14ac:dyDescent="0.3">
      <c r="A76" s="40">
        <v>10204</v>
      </c>
      <c r="B76" s="41" t="s">
        <v>6325</v>
      </c>
      <c r="C76" s="41" t="s">
        <v>6405</v>
      </c>
      <c r="D76" s="42" t="s">
        <v>6391</v>
      </c>
    </row>
    <row r="77" spans="1:4" x14ac:dyDescent="0.3">
      <c r="A77" s="40">
        <v>10144</v>
      </c>
      <c r="B77" s="41" t="s">
        <v>6325</v>
      </c>
      <c r="C77" s="41" t="s">
        <v>6406</v>
      </c>
      <c r="D77" s="42" t="s">
        <v>6407</v>
      </c>
    </row>
    <row r="78" spans="1:4" x14ac:dyDescent="0.3">
      <c r="A78" s="40">
        <v>10210</v>
      </c>
      <c r="B78" s="41" t="s">
        <v>6325</v>
      </c>
      <c r="C78" s="41" t="s">
        <v>6408</v>
      </c>
      <c r="D78" s="42" t="s">
        <v>6351</v>
      </c>
    </row>
    <row r="79" spans="1:4" x14ac:dyDescent="0.3">
      <c r="A79" s="40">
        <v>10359</v>
      </c>
      <c r="B79" s="41" t="s">
        <v>6325</v>
      </c>
      <c r="C79" s="41" t="s">
        <v>6408</v>
      </c>
      <c r="D79" s="42" t="s">
        <v>6409</v>
      </c>
    </row>
    <row r="80" spans="1:4" x14ac:dyDescent="0.3">
      <c r="A80" s="40">
        <v>10264</v>
      </c>
      <c r="B80" s="41" t="s">
        <v>6325</v>
      </c>
      <c r="C80" s="41" t="s">
        <v>6408</v>
      </c>
      <c r="D80" s="42" t="s">
        <v>6407</v>
      </c>
    </row>
    <row r="81" spans="1:4" x14ac:dyDescent="0.3">
      <c r="A81" s="40">
        <v>10416</v>
      </c>
      <c r="B81" s="41" t="s">
        <v>6325</v>
      </c>
      <c r="C81" s="41" t="s">
        <v>6410</v>
      </c>
      <c r="D81" s="42" t="s">
        <v>6400</v>
      </c>
    </row>
    <row r="82" spans="1:4" x14ac:dyDescent="0.3">
      <c r="A82" s="40">
        <v>10263</v>
      </c>
      <c r="B82" s="41" t="s">
        <v>6325</v>
      </c>
      <c r="C82" s="41" t="s">
        <v>6410</v>
      </c>
      <c r="D82" s="42" t="s">
        <v>6411</v>
      </c>
    </row>
    <row r="83" spans="1:4" x14ac:dyDescent="0.3">
      <c r="A83" s="40">
        <v>10504</v>
      </c>
      <c r="B83" s="41" t="s">
        <v>6325</v>
      </c>
      <c r="C83" s="41" t="s">
        <v>6412</v>
      </c>
      <c r="D83" s="42" t="s">
        <v>6327</v>
      </c>
    </row>
    <row r="84" spans="1:4" x14ac:dyDescent="0.3">
      <c r="A84" s="40">
        <v>10288</v>
      </c>
      <c r="B84" s="41" t="s">
        <v>6325</v>
      </c>
      <c r="C84" s="41" t="s">
        <v>6413</v>
      </c>
      <c r="D84" s="42" t="s">
        <v>6407</v>
      </c>
    </row>
    <row r="85" spans="1:4" x14ac:dyDescent="0.3">
      <c r="A85" s="40">
        <v>10309</v>
      </c>
      <c r="B85" s="41" t="s">
        <v>6325</v>
      </c>
      <c r="C85" s="41" t="s">
        <v>6414</v>
      </c>
      <c r="D85" s="42" t="s">
        <v>6391</v>
      </c>
    </row>
    <row r="86" spans="1:4" x14ac:dyDescent="0.3">
      <c r="A86" s="40">
        <v>10348</v>
      </c>
      <c r="B86" s="41" t="s">
        <v>6325</v>
      </c>
      <c r="C86" s="41" t="s">
        <v>6415</v>
      </c>
      <c r="D86" s="42" t="s">
        <v>6327</v>
      </c>
    </row>
    <row r="87" spans="1:4" x14ac:dyDescent="0.3">
      <c r="A87" s="40">
        <v>10479</v>
      </c>
      <c r="B87" s="41" t="s">
        <v>6325</v>
      </c>
      <c r="C87" s="41" t="s">
        <v>6416</v>
      </c>
      <c r="D87" s="42" t="s">
        <v>6327</v>
      </c>
    </row>
    <row r="88" spans="1:4" x14ac:dyDescent="0.3">
      <c r="A88" s="40">
        <v>10347</v>
      </c>
      <c r="B88" s="41" t="s">
        <v>6325</v>
      </c>
      <c r="C88" s="41" t="s">
        <v>6417</v>
      </c>
      <c r="D88" s="42" t="s">
        <v>6327</v>
      </c>
    </row>
    <row r="89" spans="1:4" x14ac:dyDescent="0.3">
      <c r="A89" s="40">
        <v>10393</v>
      </c>
      <c r="B89" s="41" t="s">
        <v>6325</v>
      </c>
      <c r="C89" s="41" t="s">
        <v>6418</v>
      </c>
      <c r="D89" s="42" t="s">
        <v>6327</v>
      </c>
    </row>
    <row r="90" spans="1:4" x14ac:dyDescent="0.3">
      <c r="A90" s="40">
        <v>10518</v>
      </c>
      <c r="B90" s="41" t="s">
        <v>6325</v>
      </c>
      <c r="C90" s="41" t="s">
        <v>6419</v>
      </c>
      <c r="D90" s="42" t="s">
        <v>6327</v>
      </c>
    </row>
    <row r="91" spans="1:4" x14ac:dyDescent="0.3">
      <c r="A91" s="40">
        <v>10500</v>
      </c>
      <c r="B91" s="41" t="s">
        <v>6325</v>
      </c>
      <c r="C91" s="41" t="s">
        <v>6420</v>
      </c>
      <c r="D91" s="42" t="s">
        <v>6327</v>
      </c>
    </row>
    <row r="92" spans="1:4" x14ac:dyDescent="0.3">
      <c r="A92" s="40">
        <v>10297</v>
      </c>
      <c r="B92" s="41" t="s">
        <v>6325</v>
      </c>
      <c r="C92" s="41" t="s">
        <v>6421</v>
      </c>
      <c r="D92" s="42" t="s">
        <v>6327</v>
      </c>
    </row>
    <row r="93" spans="1:4" x14ac:dyDescent="0.3">
      <c r="A93" s="40">
        <v>10477</v>
      </c>
      <c r="B93" s="41" t="s">
        <v>6325</v>
      </c>
      <c r="C93" s="41" t="s">
        <v>6422</v>
      </c>
      <c r="D93" s="42" t="s">
        <v>6327</v>
      </c>
    </row>
    <row r="94" spans="1:4" x14ac:dyDescent="0.3">
      <c r="A94" s="40">
        <v>10349</v>
      </c>
      <c r="B94" s="41" t="s">
        <v>6325</v>
      </c>
      <c r="C94" s="41" t="s">
        <v>6423</v>
      </c>
      <c r="D94" s="42" t="s">
        <v>6327</v>
      </c>
    </row>
    <row r="95" spans="1:4" x14ac:dyDescent="0.3">
      <c r="A95" s="40">
        <v>10371</v>
      </c>
      <c r="B95" s="41" t="s">
        <v>6325</v>
      </c>
      <c r="C95" s="41" t="s">
        <v>6424</v>
      </c>
      <c r="D95" s="42" t="s">
        <v>6425</v>
      </c>
    </row>
    <row r="96" spans="1:4" x14ac:dyDescent="0.3">
      <c r="A96" s="40">
        <v>10517</v>
      </c>
      <c r="B96" s="41" t="s">
        <v>6325</v>
      </c>
      <c r="C96" s="41" t="s">
        <v>6426</v>
      </c>
      <c r="D96" s="42" t="s">
        <v>6327</v>
      </c>
    </row>
    <row r="97" spans="1:4" x14ac:dyDescent="0.3">
      <c r="A97" s="40">
        <v>10123</v>
      </c>
      <c r="B97" s="41" t="s">
        <v>6325</v>
      </c>
      <c r="C97" s="41" t="s">
        <v>6427</v>
      </c>
      <c r="D97" s="42" t="s">
        <v>6393</v>
      </c>
    </row>
    <row r="98" spans="1:4" x14ac:dyDescent="0.3">
      <c r="A98" s="40">
        <v>9555</v>
      </c>
      <c r="B98" s="41" t="s">
        <v>6325</v>
      </c>
      <c r="C98" s="41" t="s">
        <v>6428</v>
      </c>
      <c r="D98" s="42" t="s">
        <v>6429</v>
      </c>
    </row>
    <row r="99" spans="1:4" x14ac:dyDescent="0.3">
      <c r="A99" s="40">
        <v>9769</v>
      </c>
      <c r="B99" s="41" t="s">
        <v>6325</v>
      </c>
      <c r="C99" s="41" t="s">
        <v>6430</v>
      </c>
      <c r="D99" s="42" t="s">
        <v>6431</v>
      </c>
    </row>
    <row r="100" spans="1:4" x14ac:dyDescent="0.3">
      <c r="A100" s="40">
        <v>9607</v>
      </c>
      <c r="B100" s="41" t="s">
        <v>6325</v>
      </c>
      <c r="C100" s="41" t="s">
        <v>6430</v>
      </c>
      <c r="D100" s="42" t="s">
        <v>6432</v>
      </c>
    </row>
    <row r="101" spans="1:4" x14ac:dyDescent="0.3">
      <c r="A101" s="40">
        <v>9608</v>
      </c>
      <c r="B101" s="41" t="s">
        <v>6325</v>
      </c>
      <c r="C101" s="41" t="s">
        <v>6430</v>
      </c>
      <c r="D101" s="42" t="s">
        <v>6429</v>
      </c>
    </row>
    <row r="102" spans="1:4" x14ac:dyDescent="0.3">
      <c r="A102" s="40">
        <v>9805</v>
      </c>
      <c r="B102" s="41" t="s">
        <v>6325</v>
      </c>
      <c r="C102" s="41" t="s">
        <v>6433</v>
      </c>
      <c r="D102" s="42" t="s">
        <v>6431</v>
      </c>
    </row>
    <row r="103" spans="1:4" x14ac:dyDescent="0.3">
      <c r="A103" s="40">
        <v>9236</v>
      </c>
      <c r="B103" s="41" t="s">
        <v>6325</v>
      </c>
      <c r="C103" s="41" t="s">
        <v>6434</v>
      </c>
      <c r="D103" s="42" t="s">
        <v>6435</v>
      </c>
    </row>
    <row r="104" spans="1:4" x14ac:dyDescent="0.3">
      <c r="A104" s="40">
        <v>9241</v>
      </c>
      <c r="B104" s="41" t="s">
        <v>6325</v>
      </c>
      <c r="C104" s="41" t="s">
        <v>6434</v>
      </c>
      <c r="D104" s="42" t="s">
        <v>6436</v>
      </c>
    </row>
    <row r="105" spans="1:4" x14ac:dyDescent="0.3">
      <c r="A105" s="40">
        <v>9389</v>
      </c>
      <c r="B105" s="41" t="s">
        <v>6325</v>
      </c>
      <c r="C105" s="41" t="s">
        <v>6434</v>
      </c>
      <c r="D105" s="42" t="s">
        <v>6437</v>
      </c>
    </row>
    <row r="106" spans="1:4" x14ac:dyDescent="0.3">
      <c r="A106" s="40">
        <v>9263</v>
      </c>
      <c r="B106" s="41" t="s">
        <v>6325</v>
      </c>
      <c r="C106" s="41" t="s">
        <v>6434</v>
      </c>
      <c r="D106" s="42" t="s">
        <v>6438</v>
      </c>
    </row>
    <row r="107" spans="1:4" x14ac:dyDescent="0.3">
      <c r="A107" s="40">
        <v>9306</v>
      </c>
      <c r="B107" s="41" t="s">
        <v>6325</v>
      </c>
      <c r="C107" s="41" t="s">
        <v>6434</v>
      </c>
      <c r="D107" s="42" t="s">
        <v>6439</v>
      </c>
    </row>
    <row r="108" spans="1:4" x14ac:dyDescent="0.3">
      <c r="A108" s="40">
        <v>9259</v>
      </c>
      <c r="B108" s="41" t="s">
        <v>6325</v>
      </c>
      <c r="C108" s="41" t="s">
        <v>6434</v>
      </c>
      <c r="D108" s="42" t="s">
        <v>6435</v>
      </c>
    </row>
    <row r="109" spans="1:4" x14ac:dyDescent="0.3">
      <c r="A109" s="40">
        <v>9231</v>
      </c>
      <c r="B109" s="41" t="s">
        <v>6325</v>
      </c>
      <c r="C109" s="41" t="s">
        <v>6434</v>
      </c>
      <c r="D109" s="42" t="s">
        <v>6440</v>
      </c>
    </row>
    <row r="110" spans="1:4" x14ac:dyDescent="0.3">
      <c r="A110" s="40">
        <v>9304</v>
      </c>
      <c r="B110" s="41" t="s">
        <v>6325</v>
      </c>
      <c r="C110" s="41" t="s">
        <v>6441</v>
      </c>
      <c r="D110" s="42" t="s">
        <v>6442</v>
      </c>
    </row>
    <row r="111" spans="1:4" x14ac:dyDescent="0.3">
      <c r="A111" s="40">
        <v>9296</v>
      </c>
      <c r="B111" s="41" t="s">
        <v>6325</v>
      </c>
      <c r="C111" s="41" t="s">
        <v>6441</v>
      </c>
      <c r="D111" s="42" t="s">
        <v>6443</v>
      </c>
    </row>
    <row r="112" spans="1:4" x14ac:dyDescent="0.3">
      <c r="A112" s="40">
        <v>9375</v>
      </c>
      <c r="B112" s="41" t="s">
        <v>6325</v>
      </c>
      <c r="C112" s="41" t="s">
        <v>6441</v>
      </c>
      <c r="D112" s="42" t="s">
        <v>6438</v>
      </c>
    </row>
    <row r="113" spans="1:4" x14ac:dyDescent="0.3">
      <c r="A113" s="40">
        <v>9233</v>
      </c>
      <c r="B113" s="41" t="s">
        <v>6325</v>
      </c>
      <c r="C113" s="41" t="s">
        <v>6444</v>
      </c>
      <c r="D113" s="42" t="s">
        <v>6440</v>
      </c>
    </row>
    <row r="114" spans="1:4" x14ac:dyDescent="0.3">
      <c r="A114" s="40">
        <v>9556</v>
      </c>
      <c r="B114" s="41" t="s">
        <v>6325</v>
      </c>
      <c r="C114" s="41" t="s">
        <v>6445</v>
      </c>
      <c r="D114" s="42" t="s">
        <v>6438</v>
      </c>
    </row>
    <row r="115" spans="1:4" x14ac:dyDescent="0.3">
      <c r="A115" s="40">
        <v>9557</v>
      </c>
      <c r="B115" s="41" t="s">
        <v>6325</v>
      </c>
      <c r="C115" s="41" t="s">
        <v>6446</v>
      </c>
      <c r="D115" s="42" t="s">
        <v>6438</v>
      </c>
    </row>
    <row r="116" spans="1:4" x14ac:dyDescent="0.3">
      <c r="A116" s="40">
        <v>9322</v>
      </c>
      <c r="B116" s="41" t="s">
        <v>6325</v>
      </c>
      <c r="C116" s="41" t="s">
        <v>6447</v>
      </c>
      <c r="D116" s="42" t="s">
        <v>6448</v>
      </c>
    </row>
    <row r="117" spans="1:4" x14ac:dyDescent="0.3">
      <c r="A117" s="40">
        <v>9232</v>
      </c>
      <c r="B117" s="41" t="s">
        <v>6325</v>
      </c>
      <c r="C117" s="41" t="s">
        <v>6449</v>
      </c>
      <c r="D117" s="42" t="s">
        <v>6440</v>
      </c>
    </row>
    <row r="118" spans="1:4" x14ac:dyDescent="0.3">
      <c r="A118" s="40">
        <v>9691</v>
      </c>
      <c r="B118" s="41" t="s">
        <v>6325</v>
      </c>
      <c r="C118" s="41" t="s">
        <v>6450</v>
      </c>
      <c r="D118" s="42" t="s">
        <v>6451</v>
      </c>
    </row>
    <row r="119" spans="1:4" x14ac:dyDescent="0.3">
      <c r="A119" s="40">
        <v>9494</v>
      </c>
      <c r="B119" s="41" t="s">
        <v>6325</v>
      </c>
      <c r="C119" s="41" t="s">
        <v>6450</v>
      </c>
      <c r="D119" s="42" t="s">
        <v>6452</v>
      </c>
    </row>
    <row r="120" spans="1:4" x14ac:dyDescent="0.3">
      <c r="A120" s="40">
        <v>9297</v>
      </c>
      <c r="B120" s="41" t="s">
        <v>6325</v>
      </c>
      <c r="C120" s="41" t="s">
        <v>6453</v>
      </c>
      <c r="D120" s="42" t="s">
        <v>6454</v>
      </c>
    </row>
    <row r="121" spans="1:4" x14ac:dyDescent="0.3">
      <c r="A121" s="40">
        <v>9778</v>
      </c>
      <c r="B121" s="41" t="s">
        <v>6325</v>
      </c>
      <c r="C121" s="41" t="s">
        <v>6455</v>
      </c>
      <c r="D121" s="42" t="s">
        <v>6456</v>
      </c>
    </row>
    <row r="122" spans="1:4" x14ac:dyDescent="0.3">
      <c r="A122" s="40">
        <v>10255</v>
      </c>
      <c r="B122" s="41" t="s">
        <v>6325</v>
      </c>
      <c r="C122" s="41" t="s">
        <v>6457</v>
      </c>
      <c r="D122" s="42" t="s">
        <v>6458</v>
      </c>
    </row>
    <row r="123" spans="1:4" x14ac:dyDescent="0.3">
      <c r="A123" s="40">
        <v>9444</v>
      </c>
      <c r="B123" s="41" t="s">
        <v>6325</v>
      </c>
      <c r="C123" s="41" t="s">
        <v>6459</v>
      </c>
      <c r="D123" s="42" t="s">
        <v>6442</v>
      </c>
    </row>
    <row r="124" spans="1:4" x14ac:dyDescent="0.3">
      <c r="A124" s="40">
        <v>9445</v>
      </c>
      <c r="B124" s="41" t="s">
        <v>6325</v>
      </c>
      <c r="C124" s="41" t="s">
        <v>6459</v>
      </c>
      <c r="D124" s="42" t="s">
        <v>6460</v>
      </c>
    </row>
    <row r="125" spans="1:4" x14ac:dyDescent="0.3">
      <c r="A125" s="40">
        <v>9521</v>
      </c>
      <c r="B125" s="41" t="s">
        <v>6325</v>
      </c>
      <c r="C125" s="41" t="s">
        <v>6461</v>
      </c>
      <c r="D125" s="42" t="s">
        <v>6442</v>
      </c>
    </row>
    <row r="126" spans="1:4" x14ac:dyDescent="0.3">
      <c r="A126" s="40">
        <v>9476</v>
      </c>
      <c r="B126" s="41" t="s">
        <v>6325</v>
      </c>
      <c r="C126" s="41" t="s">
        <v>6461</v>
      </c>
      <c r="D126" s="42" t="s">
        <v>6462</v>
      </c>
    </row>
    <row r="127" spans="1:4" x14ac:dyDescent="0.3">
      <c r="A127" s="40">
        <v>9853</v>
      </c>
      <c r="B127" s="41" t="s">
        <v>6325</v>
      </c>
      <c r="C127" s="41" t="s">
        <v>6461</v>
      </c>
      <c r="D127" s="42" t="s">
        <v>6463</v>
      </c>
    </row>
    <row r="128" spans="1:4" x14ac:dyDescent="0.3">
      <c r="A128" s="40">
        <v>9449</v>
      </c>
      <c r="B128" s="41" t="s">
        <v>6325</v>
      </c>
      <c r="C128" s="41" t="s">
        <v>6464</v>
      </c>
      <c r="D128" s="42" t="s">
        <v>6465</v>
      </c>
    </row>
    <row r="129" spans="1:4" x14ac:dyDescent="0.3">
      <c r="A129" s="40">
        <v>9969</v>
      </c>
      <c r="B129" s="41" t="s">
        <v>6325</v>
      </c>
      <c r="C129" s="41" t="s">
        <v>6466</v>
      </c>
      <c r="D129" s="42" t="s">
        <v>6377</v>
      </c>
    </row>
    <row r="130" spans="1:4" x14ac:dyDescent="0.3">
      <c r="A130" s="40">
        <v>9977</v>
      </c>
      <c r="B130" s="41" t="s">
        <v>6325</v>
      </c>
      <c r="C130" s="41" t="s">
        <v>6466</v>
      </c>
      <c r="D130" s="42" t="s">
        <v>6395</v>
      </c>
    </row>
    <row r="131" spans="1:4" x14ac:dyDescent="0.3">
      <c r="A131" s="40">
        <v>10111</v>
      </c>
      <c r="B131" s="41" t="s">
        <v>6325</v>
      </c>
      <c r="C131" s="41" t="s">
        <v>6466</v>
      </c>
      <c r="D131" s="42" t="s">
        <v>6467</v>
      </c>
    </row>
    <row r="132" spans="1:4" x14ac:dyDescent="0.3">
      <c r="A132" s="40">
        <v>10253</v>
      </c>
      <c r="B132" s="41" t="s">
        <v>6325</v>
      </c>
      <c r="C132" s="41" t="s">
        <v>6466</v>
      </c>
      <c r="D132" s="42" t="s">
        <v>6468</v>
      </c>
    </row>
    <row r="133" spans="1:4" x14ac:dyDescent="0.3">
      <c r="A133" s="40">
        <v>9558</v>
      </c>
      <c r="B133" s="41" t="s">
        <v>6325</v>
      </c>
      <c r="C133" s="41" t="s">
        <v>6466</v>
      </c>
      <c r="D133" s="42" t="s">
        <v>6469</v>
      </c>
    </row>
    <row r="134" spans="1:4" x14ac:dyDescent="0.3">
      <c r="A134" s="40">
        <v>9807</v>
      </c>
      <c r="B134" s="41" t="s">
        <v>6325</v>
      </c>
      <c r="C134" s="41" t="s">
        <v>6470</v>
      </c>
      <c r="D134" s="42" t="s">
        <v>6469</v>
      </c>
    </row>
    <row r="135" spans="1:4" x14ac:dyDescent="0.3">
      <c r="A135" s="40">
        <v>9559</v>
      </c>
      <c r="B135" s="41" t="s">
        <v>6325</v>
      </c>
      <c r="C135" s="41" t="s">
        <v>6471</v>
      </c>
      <c r="D135" s="42" t="s">
        <v>6472</v>
      </c>
    </row>
    <row r="136" spans="1:4" x14ac:dyDescent="0.3">
      <c r="A136" s="40">
        <v>9816</v>
      </c>
      <c r="B136" s="41" t="s">
        <v>6325</v>
      </c>
      <c r="C136" s="41" t="s">
        <v>6473</v>
      </c>
      <c r="D136" s="42" t="s">
        <v>6469</v>
      </c>
    </row>
    <row r="137" spans="1:4" x14ac:dyDescent="0.3">
      <c r="A137" s="40">
        <v>10211</v>
      </c>
      <c r="B137" s="41" t="s">
        <v>6325</v>
      </c>
      <c r="C137" s="41" t="s">
        <v>6474</v>
      </c>
      <c r="D137" s="42" t="s">
        <v>6395</v>
      </c>
    </row>
    <row r="138" spans="1:4" x14ac:dyDescent="0.3">
      <c r="A138" s="40">
        <v>9560</v>
      </c>
      <c r="B138" s="41" t="s">
        <v>6325</v>
      </c>
      <c r="C138" s="41" t="s">
        <v>6474</v>
      </c>
      <c r="D138" s="42" t="s">
        <v>6475</v>
      </c>
    </row>
    <row r="139" spans="1:4" x14ac:dyDescent="0.3">
      <c r="A139" s="40">
        <v>9754</v>
      </c>
      <c r="B139" s="41" t="s">
        <v>6325</v>
      </c>
      <c r="C139" s="41" t="s">
        <v>6476</v>
      </c>
      <c r="D139" s="42" t="s">
        <v>6456</v>
      </c>
    </row>
    <row r="140" spans="1:4" x14ac:dyDescent="0.3">
      <c r="A140" s="40">
        <v>9452</v>
      </c>
      <c r="B140" s="41" t="s">
        <v>6325</v>
      </c>
      <c r="C140" s="41" t="s">
        <v>6476</v>
      </c>
      <c r="D140" s="42" t="s">
        <v>6477</v>
      </c>
    </row>
    <row r="141" spans="1:4" x14ac:dyDescent="0.3">
      <c r="A141" s="40">
        <v>10310</v>
      </c>
      <c r="B141" s="41" t="s">
        <v>6325</v>
      </c>
      <c r="C141" s="41" t="s">
        <v>6478</v>
      </c>
      <c r="D141" s="42" t="s">
        <v>6479</v>
      </c>
    </row>
    <row r="142" spans="1:4" x14ac:dyDescent="0.3">
      <c r="A142" s="40">
        <v>10355</v>
      </c>
      <c r="B142" s="41" t="s">
        <v>6325</v>
      </c>
      <c r="C142" s="41" t="s">
        <v>6478</v>
      </c>
      <c r="D142" s="42" t="s">
        <v>6368</v>
      </c>
    </row>
    <row r="143" spans="1:4" x14ac:dyDescent="0.3">
      <c r="A143" s="40">
        <v>9973</v>
      </c>
      <c r="B143" s="41" t="s">
        <v>6325</v>
      </c>
      <c r="C143" s="41" t="s">
        <v>6478</v>
      </c>
      <c r="D143" s="42" t="s">
        <v>6468</v>
      </c>
    </row>
    <row r="144" spans="1:4" x14ac:dyDescent="0.3">
      <c r="A144" s="40">
        <v>9951</v>
      </c>
      <c r="B144" s="41" t="s">
        <v>6325</v>
      </c>
      <c r="C144" s="41" t="s">
        <v>6478</v>
      </c>
      <c r="D144" s="42" t="s">
        <v>6401</v>
      </c>
    </row>
    <row r="145" spans="1:4" x14ac:dyDescent="0.3">
      <c r="A145" s="40">
        <v>9980</v>
      </c>
      <c r="B145" s="41" t="s">
        <v>6325</v>
      </c>
      <c r="C145" s="41" t="s">
        <v>6478</v>
      </c>
      <c r="D145" s="42" t="s">
        <v>6480</v>
      </c>
    </row>
    <row r="146" spans="1:4" x14ac:dyDescent="0.3">
      <c r="A146" s="40">
        <v>10119</v>
      </c>
      <c r="B146" s="41" t="s">
        <v>6325</v>
      </c>
      <c r="C146" s="41" t="s">
        <v>6481</v>
      </c>
      <c r="D146" s="42" t="s">
        <v>6469</v>
      </c>
    </row>
    <row r="147" spans="1:4" x14ac:dyDescent="0.3">
      <c r="A147" s="40">
        <v>9902</v>
      </c>
      <c r="B147" s="41" t="s">
        <v>6325</v>
      </c>
      <c r="C147" s="41" t="s">
        <v>6482</v>
      </c>
      <c r="D147" s="42" t="s">
        <v>6395</v>
      </c>
    </row>
    <row r="148" spans="1:4" x14ac:dyDescent="0.3">
      <c r="A148" s="40">
        <v>9561</v>
      </c>
      <c r="B148" s="41" t="s">
        <v>6325</v>
      </c>
      <c r="C148" s="41" t="s">
        <v>6482</v>
      </c>
      <c r="D148" s="42" t="s">
        <v>6483</v>
      </c>
    </row>
    <row r="149" spans="1:4" x14ac:dyDescent="0.3">
      <c r="A149" s="40">
        <v>10001</v>
      </c>
      <c r="B149" s="41" t="s">
        <v>6325</v>
      </c>
      <c r="C149" s="41" t="s">
        <v>6484</v>
      </c>
      <c r="D149" s="42" t="s">
        <v>6483</v>
      </c>
    </row>
    <row r="150" spans="1:4" x14ac:dyDescent="0.3">
      <c r="A150" s="40">
        <v>10050</v>
      </c>
      <c r="B150" s="41" t="s">
        <v>6325</v>
      </c>
      <c r="C150" s="41" t="s">
        <v>6485</v>
      </c>
      <c r="D150" s="42" t="s">
        <v>6468</v>
      </c>
    </row>
    <row r="151" spans="1:4" x14ac:dyDescent="0.3">
      <c r="A151" s="40">
        <v>10148</v>
      </c>
      <c r="B151" s="41" t="s">
        <v>6325</v>
      </c>
      <c r="C151" s="41" t="s">
        <v>6486</v>
      </c>
      <c r="D151" s="42" t="s">
        <v>6468</v>
      </c>
    </row>
    <row r="152" spans="1:4" x14ac:dyDescent="0.3">
      <c r="A152" s="40">
        <v>10365</v>
      </c>
      <c r="B152" s="41" t="s">
        <v>6325</v>
      </c>
      <c r="C152" s="41" t="s">
        <v>6486</v>
      </c>
      <c r="D152" s="42" t="s">
        <v>6327</v>
      </c>
    </row>
    <row r="153" spans="1:4" x14ac:dyDescent="0.3">
      <c r="A153" s="40">
        <v>10524</v>
      </c>
      <c r="B153" s="41" t="s">
        <v>6325</v>
      </c>
      <c r="C153" s="41" t="s">
        <v>6487</v>
      </c>
      <c r="D153" s="42" t="s">
        <v>6327</v>
      </c>
    </row>
    <row r="154" spans="1:4" x14ac:dyDescent="0.3">
      <c r="A154" s="40">
        <v>10919</v>
      </c>
      <c r="B154" s="41" t="s">
        <v>6325</v>
      </c>
      <c r="C154" s="41" t="s">
        <v>6488</v>
      </c>
      <c r="D154" s="42" t="s">
        <v>6327</v>
      </c>
    </row>
    <row r="155" spans="1:4" x14ac:dyDescent="0.3">
      <c r="A155" s="40">
        <v>10874</v>
      </c>
      <c r="B155" s="41" t="s">
        <v>6325</v>
      </c>
      <c r="C155" s="41" t="s">
        <v>6489</v>
      </c>
      <c r="D155" s="42" t="s">
        <v>6327</v>
      </c>
    </row>
    <row r="156" spans="1:4" x14ac:dyDescent="0.3">
      <c r="A156" s="40">
        <v>10642</v>
      </c>
      <c r="B156" s="41" t="s">
        <v>6325</v>
      </c>
      <c r="C156" s="41" t="s">
        <v>6490</v>
      </c>
      <c r="D156" s="42" t="s">
        <v>6327</v>
      </c>
    </row>
    <row r="157" spans="1:4" x14ac:dyDescent="0.3">
      <c r="A157" s="40">
        <v>10061</v>
      </c>
      <c r="B157" s="41" t="s">
        <v>6325</v>
      </c>
      <c r="C157" s="41" t="s">
        <v>6491</v>
      </c>
      <c r="D157" s="42" t="s">
        <v>6468</v>
      </c>
    </row>
    <row r="158" spans="1:4" x14ac:dyDescent="0.3">
      <c r="A158" s="40">
        <v>10097</v>
      </c>
      <c r="B158" s="41" t="s">
        <v>6325</v>
      </c>
      <c r="C158" s="41" t="s">
        <v>6492</v>
      </c>
      <c r="D158" s="42" t="s">
        <v>6493</v>
      </c>
    </row>
    <row r="159" spans="1:4" x14ac:dyDescent="0.3">
      <c r="A159" s="40">
        <v>9777</v>
      </c>
      <c r="B159" s="41" t="s">
        <v>6325</v>
      </c>
      <c r="C159" s="41" t="s">
        <v>6494</v>
      </c>
      <c r="D159" s="42" t="s">
        <v>6467</v>
      </c>
    </row>
    <row r="160" spans="1:4" x14ac:dyDescent="0.3">
      <c r="A160" s="40">
        <v>9690</v>
      </c>
      <c r="B160" s="41" t="s">
        <v>6325</v>
      </c>
      <c r="C160" s="41" t="s">
        <v>6494</v>
      </c>
      <c r="D160" s="42" t="s">
        <v>6495</v>
      </c>
    </row>
    <row r="161" spans="1:4" x14ac:dyDescent="0.3">
      <c r="A161" s="40">
        <v>9892</v>
      </c>
      <c r="B161" s="41" t="s">
        <v>6325</v>
      </c>
      <c r="C161" s="41" t="s">
        <v>6494</v>
      </c>
      <c r="D161" s="42" t="s">
        <v>6496</v>
      </c>
    </row>
    <row r="162" spans="1:4" x14ac:dyDescent="0.3">
      <c r="A162" s="40">
        <v>9562</v>
      </c>
      <c r="B162" s="41" t="s">
        <v>6325</v>
      </c>
      <c r="C162" s="41" t="s">
        <v>6494</v>
      </c>
      <c r="D162" s="42" t="s">
        <v>6432</v>
      </c>
    </row>
    <row r="163" spans="1:4" x14ac:dyDescent="0.3">
      <c r="A163" s="40">
        <v>9299</v>
      </c>
      <c r="B163" s="41" t="s">
        <v>6325</v>
      </c>
      <c r="C163" s="41" t="s">
        <v>6497</v>
      </c>
      <c r="D163" s="42" t="s">
        <v>6440</v>
      </c>
    </row>
    <row r="164" spans="1:4" x14ac:dyDescent="0.3">
      <c r="A164" s="40">
        <v>9390</v>
      </c>
      <c r="B164" s="41" t="s">
        <v>6325</v>
      </c>
      <c r="C164" s="41" t="s">
        <v>6497</v>
      </c>
      <c r="D164" s="42" t="s">
        <v>6498</v>
      </c>
    </row>
    <row r="165" spans="1:4" x14ac:dyDescent="0.3">
      <c r="A165" s="40">
        <v>9380</v>
      </c>
      <c r="B165" s="41" t="s">
        <v>6325</v>
      </c>
      <c r="C165" s="41" t="s">
        <v>6497</v>
      </c>
      <c r="D165" s="42" t="s">
        <v>6499</v>
      </c>
    </row>
    <row r="166" spans="1:4" x14ac:dyDescent="0.3">
      <c r="A166" s="40">
        <v>9243</v>
      </c>
      <c r="B166" s="41" t="s">
        <v>6325</v>
      </c>
      <c r="C166" s="41" t="s">
        <v>6497</v>
      </c>
      <c r="D166" s="42" t="s">
        <v>6500</v>
      </c>
    </row>
    <row r="167" spans="1:4" x14ac:dyDescent="0.3">
      <c r="A167" s="40">
        <v>9315</v>
      </c>
      <c r="B167" s="41" t="s">
        <v>6325</v>
      </c>
      <c r="C167" s="41" t="s">
        <v>6497</v>
      </c>
      <c r="D167" s="42" t="s">
        <v>6501</v>
      </c>
    </row>
    <row r="168" spans="1:4" x14ac:dyDescent="0.3">
      <c r="A168" s="40">
        <v>9323</v>
      </c>
      <c r="B168" s="41" t="s">
        <v>6325</v>
      </c>
      <c r="C168" s="41" t="s">
        <v>6502</v>
      </c>
      <c r="D168" s="42" t="s">
        <v>6440</v>
      </c>
    </row>
    <row r="169" spans="1:4" x14ac:dyDescent="0.3">
      <c r="A169" s="40">
        <v>9312</v>
      </c>
      <c r="B169" s="41" t="s">
        <v>6325</v>
      </c>
      <c r="C169" s="41" t="s">
        <v>6502</v>
      </c>
      <c r="D169" s="42" t="s">
        <v>6501</v>
      </c>
    </row>
    <row r="170" spans="1:4" x14ac:dyDescent="0.3">
      <c r="A170" s="40">
        <v>9305</v>
      </c>
      <c r="B170" s="41" t="s">
        <v>6325</v>
      </c>
      <c r="C170" s="41" t="s">
        <v>6503</v>
      </c>
      <c r="D170" s="42" t="s">
        <v>6504</v>
      </c>
    </row>
    <row r="171" spans="1:4" x14ac:dyDescent="0.3">
      <c r="A171" s="40">
        <v>9308</v>
      </c>
      <c r="B171" s="41" t="s">
        <v>6325</v>
      </c>
      <c r="C171" s="41" t="s">
        <v>6503</v>
      </c>
      <c r="D171" s="42" t="s">
        <v>6500</v>
      </c>
    </row>
    <row r="172" spans="1:4" x14ac:dyDescent="0.3">
      <c r="A172" s="40">
        <v>9309</v>
      </c>
      <c r="B172" s="41" t="s">
        <v>6325</v>
      </c>
      <c r="C172" s="41" t="s">
        <v>6503</v>
      </c>
      <c r="D172" s="42" t="s">
        <v>6454</v>
      </c>
    </row>
    <row r="173" spans="1:4" x14ac:dyDescent="0.3">
      <c r="A173" s="40">
        <v>9310</v>
      </c>
      <c r="B173" s="41" t="s">
        <v>6325</v>
      </c>
      <c r="C173" s="41" t="s">
        <v>6503</v>
      </c>
      <c r="D173" s="42" t="s">
        <v>6505</v>
      </c>
    </row>
    <row r="174" spans="1:4" x14ac:dyDescent="0.3">
      <c r="A174" s="40">
        <v>9330</v>
      </c>
      <c r="B174" s="41" t="s">
        <v>6325</v>
      </c>
      <c r="C174" s="41" t="s">
        <v>6503</v>
      </c>
      <c r="D174" s="42" t="s">
        <v>6506</v>
      </c>
    </row>
    <row r="175" spans="1:4" x14ac:dyDescent="0.3">
      <c r="A175" s="40">
        <v>9391</v>
      </c>
      <c r="B175" s="41" t="s">
        <v>6325</v>
      </c>
      <c r="C175" s="41" t="s">
        <v>6503</v>
      </c>
      <c r="D175" s="42" t="s">
        <v>6507</v>
      </c>
    </row>
    <row r="176" spans="1:4" x14ac:dyDescent="0.3">
      <c r="A176" s="40">
        <v>9318</v>
      </c>
      <c r="B176" s="41" t="s">
        <v>6325</v>
      </c>
      <c r="C176" s="41" t="s">
        <v>6503</v>
      </c>
      <c r="D176" s="42" t="s">
        <v>6442</v>
      </c>
    </row>
    <row r="177" spans="1:4" x14ac:dyDescent="0.3">
      <c r="A177" s="40">
        <v>9383</v>
      </c>
      <c r="B177" s="41" t="s">
        <v>6325</v>
      </c>
      <c r="C177" s="41" t="s">
        <v>6503</v>
      </c>
      <c r="D177" s="42" t="s">
        <v>6443</v>
      </c>
    </row>
    <row r="178" spans="1:4" x14ac:dyDescent="0.3">
      <c r="A178" s="40">
        <v>9563</v>
      </c>
      <c r="B178" s="41" t="s">
        <v>6325</v>
      </c>
      <c r="C178" s="41" t="s">
        <v>6508</v>
      </c>
      <c r="D178" s="42" t="s">
        <v>6509</v>
      </c>
    </row>
    <row r="179" spans="1:4" x14ac:dyDescent="0.3">
      <c r="A179" s="40">
        <v>9801</v>
      </c>
      <c r="B179" s="41" t="s">
        <v>6325</v>
      </c>
      <c r="C179" s="41" t="s">
        <v>6510</v>
      </c>
      <c r="D179" s="42" t="s">
        <v>6511</v>
      </c>
    </row>
    <row r="180" spans="1:4" x14ac:dyDescent="0.3">
      <c r="A180" s="40">
        <v>9248</v>
      </c>
      <c r="B180" s="41" t="s">
        <v>6325</v>
      </c>
      <c r="C180" s="41" t="s">
        <v>6512</v>
      </c>
      <c r="D180" s="42" t="s">
        <v>6513</v>
      </c>
    </row>
    <row r="181" spans="1:4" x14ac:dyDescent="0.3">
      <c r="A181" s="40">
        <v>9249</v>
      </c>
      <c r="B181" s="41" t="s">
        <v>6325</v>
      </c>
      <c r="C181" s="41" t="s">
        <v>6512</v>
      </c>
      <c r="D181" s="42" t="s">
        <v>6511</v>
      </c>
    </row>
    <row r="182" spans="1:4" x14ac:dyDescent="0.3">
      <c r="A182" s="40">
        <v>9517</v>
      </c>
      <c r="B182" s="41" t="s">
        <v>6325</v>
      </c>
      <c r="C182" s="41" t="s">
        <v>6514</v>
      </c>
      <c r="D182" s="42" t="s">
        <v>6506</v>
      </c>
    </row>
    <row r="183" spans="1:4" x14ac:dyDescent="0.3">
      <c r="A183" s="40">
        <v>9564</v>
      </c>
      <c r="B183" s="41" t="s">
        <v>6325</v>
      </c>
      <c r="C183" s="41" t="s">
        <v>6515</v>
      </c>
      <c r="D183" s="42" t="s">
        <v>6516</v>
      </c>
    </row>
    <row r="184" spans="1:4" x14ac:dyDescent="0.3">
      <c r="A184" s="40">
        <v>9413</v>
      </c>
      <c r="B184" s="41" t="s">
        <v>6325</v>
      </c>
      <c r="C184" s="41" t="s">
        <v>6517</v>
      </c>
      <c r="D184" s="42" t="s">
        <v>6442</v>
      </c>
    </row>
    <row r="185" spans="1:4" x14ac:dyDescent="0.3">
      <c r="A185" s="40">
        <v>9443</v>
      </c>
      <c r="B185" s="41" t="s">
        <v>6325</v>
      </c>
      <c r="C185" s="41" t="s">
        <v>6517</v>
      </c>
      <c r="D185" s="42" t="s">
        <v>6518</v>
      </c>
    </row>
    <row r="186" spans="1:4" x14ac:dyDescent="0.3">
      <c r="A186" s="40">
        <v>9384</v>
      </c>
      <c r="B186" s="41" t="s">
        <v>6325</v>
      </c>
      <c r="C186" s="41" t="s">
        <v>6517</v>
      </c>
      <c r="D186" s="42" t="s">
        <v>6519</v>
      </c>
    </row>
    <row r="187" spans="1:4" x14ac:dyDescent="0.3">
      <c r="A187" s="40">
        <v>9414</v>
      </c>
      <c r="B187" s="41" t="s">
        <v>6325</v>
      </c>
      <c r="C187" s="41" t="s">
        <v>6520</v>
      </c>
      <c r="D187" s="42" t="s">
        <v>6521</v>
      </c>
    </row>
    <row r="188" spans="1:4" x14ac:dyDescent="0.3">
      <c r="A188" s="40">
        <v>9565</v>
      </c>
      <c r="B188" s="41" t="s">
        <v>6325</v>
      </c>
      <c r="C188" s="41" t="s">
        <v>6522</v>
      </c>
      <c r="D188" s="42" t="s">
        <v>6523</v>
      </c>
    </row>
    <row r="189" spans="1:4" x14ac:dyDescent="0.3">
      <c r="A189" s="40">
        <v>9815</v>
      </c>
      <c r="B189" s="41" t="s">
        <v>6325</v>
      </c>
      <c r="C189" s="41" t="s">
        <v>6524</v>
      </c>
      <c r="D189" s="42" t="s">
        <v>6523</v>
      </c>
    </row>
    <row r="190" spans="1:4" x14ac:dyDescent="0.3">
      <c r="A190" s="40">
        <v>9566</v>
      </c>
      <c r="B190" s="41" t="s">
        <v>6325</v>
      </c>
      <c r="C190" s="41" t="s">
        <v>6525</v>
      </c>
      <c r="D190" s="42" t="s">
        <v>6526</v>
      </c>
    </row>
    <row r="191" spans="1:4" x14ac:dyDescent="0.3">
      <c r="A191" s="40">
        <v>9814</v>
      </c>
      <c r="B191" s="41" t="s">
        <v>6325</v>
      </c>
      <c r="C191" s="41" t="s">
        <v>6527</v>
      </c>
      <c r="D191" s="42" t="s">
        <v>6523</v>
      </c>
    </row>
    <row r="192" spans="1:4" x14ac:dyDescent="0.3">
      <c r="A192" s="40">
        <v>10212</v>
      </c>
      <c r="B192" s="41" t="s">
        <v>6325</v>
      </c>
      <c r="C192" s="41" t="s">
        <v>6528</v>
      </c>
      <c r="D192" s="42" t="s">
        <v>6380</v>
      </c>
    </row>
    <row r="193" spans="1:4" x14ac:dyDescent="0.3">
      <c r="A193" s="40">
        <v>9567</v>
      </c>
      <c r="B193" s="41" t="s">
        <v>6325</v>
      </c>
      <c r="C193" s="41" t="s">
        <v>6528</v>
      </c>
      <c r="D193" s="42" t="s">
        <v>6529</v>
      </c>
    </row>
    <row r="194" spans="1:4" x14ac:dyDescent="0.3">
      <c r="A194" s="40">
        <v>9568</v>
      </c>
      <c r="B194" s="41" t="s">
        <v>6325</v>
      </c>
      <c r="C194" s="41" t="s">
        <v>6530</v>
      </c>
      <c r="D194" s="42" t="s">
        <v>6529</v>
      </c>
    </row>
    <row r="195" spans="1:4" x14ac:dyDescent="0.3">
      <c r="A195" s="40">
        <v>9569</v>
      </c>
      <c r="B195" s="41" t="s">
        <v>6325</v>
      </c>
      <c r="C195" s="41" t="s">
        <v>6531</v>
      </c>
      <c r="D195" s="42" t="s">
        <v>6532</v>
      </c>
    </row>
    <row r="196" spans="1:4" x14ac:dyDescent="0.3">
      <c r="A196" s="40">
        <v>9570</v>
      </c>
      <c r="B196" s="41" t="s">
        <v>6325</v>
      </c>
      <c r="C196" s="41" t="s">
        <v>6531</v>
      </c>
      <c r="D196" s="42" t="s">
        <v>6533</v>
      </c>
    </row>
    <row r="197" spans="1:4" x14ac:dyDescent="0.3">
      <c r="A197" s="40">
        <v>10202</v>
      </c>
      <c r="B197" s="41" t="s">
        <v>6325</v>
      </c>
      <c r="C197" s="41" t="s">
        <v>6534</v>
      </c>
      <c r="D197" s="42" t="s">
        <v>6364</v>
      </c>
    </row>
    <row r="198" spans="1:4" x14ac:dyDescent="0.3">
      <c r="A198" s="40">
        <v>10272</v>
      </c>
      <c r="B198" s="41" t="s">
        <v>6325</v>
      </c>
      <c r="C198" s="41" t="s">
        <v>6534</v>
      </c>
      <c r="D198" s="42" t="s">
        <v>6468</v>
      </c>
    </row>
    <row r="199" spans="1:4" x14ac:dyDescent="0.3">
      <c r="A199" s="40">
        <v>9900</v>
      </c>
      <c r="B199" s="41" t="s">
        <v>6325</v>
      </c>
      <c r="C199" s="41" t="s">
        <v>6534</v>
      </c>
      <c r="D199" s="42" t="s">
        <v>6368</v>
      </c>
    </row>
    <row r="200" spans="1:4" x14ac:dyDescent="0.3">
      <c r="A200" s="40">
        <v>9995</v>
      </c>
      <c r="B200" s="41" t="s">
        <v>6325</v>
      </c>
      <c r="C200" s="41" t="s">
        <v>6534</v>
      </c>
      <c r="D200" s="42" t="s">
        <v>6493</v>
      </c>
    </row>
    <row r="201" spans="1:4" x14ac:dyDescent="0.3">
      <c r="A201" s="40">
        <v>10262</v>
      </c>
      <c r="B201" s="41" t="s">
        <v>6325</v>
      </c>
      <c r="C201" s="41" t="s">
        <v>6534</v>
      </c>
      <c r="D201" s="42" t="s">
        <v>6395</v>
      </c>
    </row>
    <row r="202" spans="1:4" x14ac:dyDescent="0.3">
      <c r="A202" s="40">
        <v>9996</v>
      </c>
      <c r="B202" s="41" t="s">
        <v>6325</v>
      </c>
      <c r="C202" s="41" t="s">
        <v>6534</v>
      </c>
      <c r="D202" s="42" t="s">
        <v>6480</v>
      </c>
    </row>
    <row r="203" spans="1:4" x14ac:dyDescent="0.3">
      <c r="A203" s="40">
        <v>10362</v>
      </c>
      <c r="B203" s="41" t="s">
        <v>6325</v>
      </c>
      <c r="C203" s="41" t="s">
        <v>6534</v>
      </c>
      <c r="D203" s="42" t="s">
        <v>6407</v>
      </c>
    </row>
    <row r="204" spans="1:4" x14ac:dyDescent="0.3">
      <c r="A204" s="40">
        <v>10364</v>
      </c>
      <c r="B204" s="41" t="s">
        <v>6325</v>
      </c>
      <c r="C204" s="41" t="s">
        <v>6534</v>
      </c>
      <c r="D204" s="42" t="s">
        <v>6479</v>
      </c>
    </row>
    <row r="205" spans="1:4" x14ac:dyDescent="0.3">
      <c r="A205" s="40">
        <v>10054</v>
      </c>
      <c r="B205" s="41" t="s">
        <v>6325</v>
      </c>
      <c r="C205" s="41" t="s">
        <v>6535</v>
      </c>
      <c r="D205" s="42" t="s">
        <v>6532</v>
      </c>
    </row>
    <row r="206" spans="1:4" x14ac:dyDescent="0.3">
      <c r="A206" s="40">
        <v>10380</v>
      </c>
      <c r="B206" s="41" t="s">
        <v>6325</v>
      </c>
      <c r="C206" s="41" t="s">
        <v>6536</v>
      </c>
      <c r="D206" s="42" t="s">
        <v>6537</v>
      </c>
    </row>
    <row r="207" spans="1:4" x14ac:dyDescent="0.3">
      <c r="A207" s="40">
        <v>10143</v>
      </c>
      <c r="B207" s="41" t="s">
        <v>6325</v>
      </c>
      <c r="C207" s="41" t="s">
        <v>6536</v>
      </c>
      <c r="D207" s="42" t="s">
        <v>6493</v>
      </c>
    </row>
    <row r="208" spans="1:4" x14ac:dyDescent="0.3">
      <c r="A208" s="40">
        <v>10317</v>
      </c>
      <c r="B208" s="41" t="s">
        <v>6325</v>
      </c>
      <c r="C208" s="41" t="s">
        <v>6536</v>
      </c>
      <c r="D208" s="42" t="s">
        <v>6479</v>
      </c>
    </row>
    <row r="209" spans="1:4" x14ac:dyDescent="0.3">
      <c r="A209" s="40">
        <v>10361</v>
      </c>
      <c r="B209" s="41" t="s">
        <v>6325</v>
      </c>
      <c r="C209" s="41" t="s">
        <v>6536</v>
      </c>
      <c r="D209" s="42" t="s">
        <v>6327</v>
      </c>
    </row>
    <row r="210" spans="1:4" x14ac:dyDescent="0.3">
      <c r="A210" s="40">
        <v>9963</v>
      </c>
      <c r="B210" s="41" t="s">
        <v>6325</v>
      </c>
      <c r="C210" s="41" t="s">
        <v>6538</v>
      </c>
      <c r="D210" s="42" t="s">
        <v>6532</v>
      </c>
    </row>
    <row r="211" spans="1:4" x14ac:dyDescent="0.3">
      <c r="A211" s="40">
        <v>10221</v>
      </c>
      <c r="B211" s="41" t="s">
        <v>6325</v>
      </c>
      <c r="C211" s="41" t="s">
        <v>6538</v>
      </c>
      <c r="D211" s="42" t="s">
        <v>6380</v>
      </c>
    </row>
    <row r="212" spans="1:4" x14ac:dyDescent="0.3">
      <c r="A212" s="40">
        <v>10384</v>
      </c>
      <c r="B212" s="41" t="s">
        <v>6325</v>
      </c>
      <c r="C212" s="41" t="s">
        <v>6539</v>
      </c>
      <c r="D212" s="42" t="s">
        <v>6493</v>
      </c>
    </row>
    <row r="213" spans="1:4" x14ac:dyDescent="0.3">
      <c r="A213" s="40">
        <v>10350</v>
      </c>
      <c r="B213" s="41" t="s">
        <v>6325</v>
      </c>
      <c r="C213" s="41" t="s">
        <v>6540</v>
      </c>
      <c r="D213" s="42" t="s">
        <v>6327</v>
      </c>
    </row>
    <row r="214" spans="1:4" x14ac:dyDescent="0.3">
      <c r="A214" s="40">
        <v>10474</v>
      </c>
      <c r="B214" s="41" t="s">
        <v>6325</v>
      </c>
      <c r="C214" s="41" t="s">
        <v>6541</v>
      </c>
      <c r="D214" s="42" t="s">
        <v>6327</v>
      </c>
    </row>
    <row r="215" spans="1:4" x14ac:dyDescent="0.3">
      <c r="A215" s="40">
        <v>10802</v>
      </c>
      <c r="B215" s="41" t="s">
        <v>6325</v>
      </c>
      <c r="C215" s="41" t="s">
        <v>6542</v>
      </c>
      <c r="D215" s="42" t="s">
        <v>6327</v>
      </c>
    </row>
    <row r="216" spans="1:4" x14ac:dyDescent="0.3">
      <c r="A216" s="40">
        <v>10590</v>
      </c>
      <c r="B216" s="41" t="s">
        <v>6325</v>
      </c>
      <c r="C216" s="41" t="s">
        <v>6543</v>
      </c>
      <c r="D216" s="42" t="s">
        <v>6327</v>
      </c>
    </row>
    <row r="217" spans="1:4" x14ac:dyDescent="0.3">
      <c r="A217" s="40">
        <v>10480</v>
      </c>
      <c r="B217" s="41" t="s">
        <v>6325</v>
      </c>
      <c r="C217" s="41" t="s">
        <v>6544</v>
      </c>
      <c r="D217" s="42" t="s">
        <v>6327</v>
      </c>
    </row>
    <row r="218" spans="1:4" x14ac:dyDescent="0.3">
      <c r="A218" s="40">
        <v>10522</v>
      </c>
      <c r="B218" s="41" t="s">
        <v>6325</v>
      </c>
      <c r="C218" s="41" t="s">
        <v>6545</v>
      </c>
      <c r="D218" s="42" t="s">
        <v>6327</v>
      </c>
    </row>
    <row r="219" spans="1:4" x14ac:dyDescent="0.3">
      <c r="A219" s="40">
        <v>10559</v>
      </c>
      <c r="B219" s="41" t="s">
        <v>6325</v>
      </c>
      <c r="C219" s="41" t="s">
        <v>6546</v>
      </c>
      <c r="D219" s="42" t="s">
        <v>6327</v>
      </c>
    </row>
    <row r="220" spans="1:4" x14ac:dyDescent="0.3">
      <c r="A220" s="40">
        <v>10102</v>
      </c>
      <c r="B220" s="41" t="s">
        <v>6325</v>
      </c>
      <c r="C220" s="41" t="s">
        <v>6547</v>
      </c>
      <c r="D220" s="42" t="s">
        <v>6393</v>
      </c>
    </row>
    <row r="221" spans="1:4" x14ac:dyDescent="0.3">
      <c r="A221" s="40">
        <v>9262</v>
      </c>
      <c r="B221" s="41" t="s">
        <v>6325</v>
      </c>
      <c r="C221" s="41" t="s">
        <v>6548</v>
      </c>
      <c r="D221" s="42" t="s">
        <v>6549</v>
      </c>
    </row>
    <row r="222" spans="1:4" x14ac:dyDescent="0.3">
      <c r="A222" s="40">
        <v>9258</v>
      </c>
      <c r="B222" s="41" t="s">
        <v>6325</v>
      </c>
      <c r="C222" s="41" t="s">
        <v>6548</v>
      </c>
      <c r="D222" s="42" t="s">
        <v>6550</v>
      </c>
    </row>
    <row r="223" spans="1:4" x14ac:dyDescent="0.3">
      <c r="A223" s="40">
        <v>9242</v>
      </c>
      <c r="B223" s="41" t="s">
        <v>6325</v>
      </c>
      <c r="C223" s="41" t="s">
        <v>6548</v>
      </c>
      <c r="D223" s="42" t="s">
        <v>6551</v>
      </c>
    </row>
    <row r="224" spans="1:4" x14ac:dyDescent="0.3">
      <c r="A224" s="40">
        <v>9264</v>
      </c>
      <c r="B224" s="41" t="s">
        <v>6325</v>
      </c>
      <c r="C224" s="41" t="s">
        <v>6548</v>
      </c>
      <c r="D224" s="42" t="s">
        <v>6505</v>
      </c>
    </row>
    <row r="225" spans="1:4" x14ac:dyDescent="0.3">
      <c r="A225" s="40">
        <v>9313</v>
      </c>
      <c r="B225" s="41" t="s">
        <v>6325</v>
      </c>
      <c r="C225" s="41" t="s">
        <v>6548</v>
      </c>
      <c r="D225" s="42" t="s">
        <v>6501</v>
      </c>
    </row>
    <row r="226" spans="1:4" x14ac:dyDescent="0.3">
      <c r="A226" s="40">
        <v>9290</v>
      </c>
      <c r="B226" s="41" t="s">
        <v>6325</v>
      </c>
      <c r="C226" s="41" t="s">
        <v>6548</v>
      </c>
      <c r="D226" s="42" t="s">
        <v>6435</v>
      </c>
    </row>
    <row r="227" spans="1:4" x14ac:dyDescent="0.3">
      <c r="A227" s="40">
        <v>9238</v>
      </c>
      <c r="B227" s="41" t="s">
        <v>6325</v>
      </c>
      <c r="C227" s="41" t="s">
        <v>6552</v>
      </c>
      <c r="D227" s="42" t="s">
        <v>6435</v>
      </c>
    </row>
    <row r="228" spans="1:4" x14ac:dyDescent="0.3">
      <c r="A228" s="40">
        <v>9387</v>
      </c>
      <c r="B228" s="41" t="s">
        <v>6325</v>
      </c>
      <c r="C228" s="41" t="s">
        <v>6553</v>
      </c>
      <c r="D228" s="42" t="s">
        <v>6554</v>
      </c>
    </row>
    <row r="229" spans="1:4" x14ac:dyDescent="0.3">
      <c r="A229" s="40">
        <v>9311</v>
      </c>
      <c r="B229" s="41" t="s">
        <v>6325</v>
      </c>
      <c r="C229" s="41" t="s">
        <v>6553</v>
      </c>
      <c r="D229" s="42" t="s">
        <v>6505</v>
      </c>
    </row>
    <row r="230" spans="1:4" x14ac:dyDescent="0.3">
      <c r="A230" s="40">
        <v>9325</v>
      </c>
      <c r="B230" s="41" t="s">
        <v>6325</v>
      </c>
      <c r="C230" s="41" t="s">
        <v>6553</v>
      </c>
      <c r="D230" s="42" t="s">
        <v>6549</v>
      </c>
    </row>
    <row r="231" spans="1:4" x14ac:dyDescent="0.3">
      <c r="A231" s="40">
        <v>9295</v>
      </c>
      <c r="B231" s="41" t="s">
        <v>6325</v>
      </c>
      <c r="C231" s="41" t="s">
        <v>6553</v>
      </c>
      <c r="D231" s="42" t="s">
        <v>6551</v>
      </c>
    </row>
    <row r="232" spans="1:4" x14ac:dyDescent="0.3">
      <c r="A232" s="40">
        <v>9374</v>
      </c>
      <c r="B232" s="41" t="s">
        <v>6325</v>
      </c>
      <c r="C232" s="41" t="s">
        <v>6555</v>
      </c>
      <c r="D232" s="42" t="s">
        <v>6556</v>
      </c>
    </row>
    <row r="233" spans="1:4" x14ac:dyDescent="0.3">
      <c r="A233" s="40">
        <v>9393</v>
      </c>
      <c r="B233" s="41" t="s">
        <v>6325</v>
      </c>
      <c r="C233" s="41" t="s">
        <v>6557</v>
      </c>
      <c r="D233" s="42" t="s">
        <v>6558</v>
      </c>
    </row>
    <row r="234" spans="1:4" x14ac:dyDescent="0.3">
      <c r="A234" s="40">
        <v>9571</v>
      </c>
      <c r="B234" s="41" t="s">
        <v>6325</v>
      </c>
      <c r="C234" s="41" t="s">
        <v>6559</v>
      </c>
      <c r="D234" s="42" t="s">
        <v>6560</v>
      </c>
    </row>
    <row r="235" spans="1:4" x14ac:dyDescent="0.3">
      <c r="A235" s="40">
        <v>9257</v>
      </c>
      <c r="B235" s="41" t="s">
        <v>6325</v>
      </c>
      <c r="C235" s="41" t="s">
        <v>6561</v>
      </c>
      <c r="D235" s="42" t="s">
        <v>6562</v>
      </c>
    </row>
    <row r="236" spans="1:4" x14ac:dyDescent="0.3">
      <c r="A236" s="40">
        <v>9298</v>
      </c>
      <c r="B236" s="41" t="s">
        <v>6325</v>
      </c>
      <c r="C236" s="41" t="s">
        <v>6561</v>
      </c>
      <c r="D236" s="42" t="s">
        <v>4239</v>
      </c>
    </row>
    <row r="237" spans="1:4" x14ac:dyDescent="0.3">
      <c r="A237" s="40">
        <v>9256</v>
      </c>
      <c r="B237" s="41" t="s">
        <v>6325</v>
      </c>
      <c r="C237" s="41" t="s">
        <v>6561</v>
      </c>
      <c r="D237" s="42" t="s">
        <v>6513</v>
      </c>
    </row>
    <row r="238" spans="1:4" x14ac:dyDescent="0.3">
      <c r="A238" s="40">
        <v>9776</v>
      </c>
      <c r="B238" s="41" t="s">
        <v>6325</v>
      </c>
      <c r="C238" s="41" t="s">
        <v>6563</v>
      </c>
      <c r="D238" s="42" t="s">
        <v>6356</v>
      </c>
    </row>
    <row r="239" spans="1:4" x14ac:dyDescent="0.3">
      <c r="A239" s="40">
        <v>9572</v>
      </c>
      <c r="B239" s="41" t="s">
        <v>6325</v>
      </c>
      <c r="C239" s="41" t="s">
        <v>6563</v>
      </c>
      <c r="D239" s="42" t="s">
        <v>6564</v>
      </c>
    </row>
    <row r="240" spans="1:4" x14ac:dyDescent="0.3">
      <c r="A240" s="40">
        <v>9292</v>
      </c>
      <c r="B240" s="41" t="s">
        <v>6325</v>
      </c>
      <c r="C240" s="41" t="s">
        <v>6565</v>
      </c>
      <c r="D240" s="42" t="s">
        <v>6566</v>
      </c>
    </row>
    <row r="241" spans="1:4" x14ac:dyDescent="0.3">
      <c r="A241" s="40">
        <v>9285</v>
      </c>
      <c r="B241" s="41" t="s">
        <v>6325</v>
      </c>
      <c r="C241" s="41" t="s">
        <v>6565</v>
      </c>
      <c r="D241" s="42" t="s">
        <v>6567</v>
      </c>
    </row>
    <row r="242" spans="1:4" x14ac:dyDescent="0.3">
      <c r="A242" s="40">
        <v>9286</v>
      </c>
      <c r="B242" s="41" t="s">
        <v>6325</v>
      </c>
      <c r="C242" s="41" t="s">
        <v>6565</v>
      </c>
      <c r="D242" s="42" t="s">
        <v>6568</v>
      </c>
    </row>
    <row r="243" spans="1:4" x14ac:dyDescent="0.3">
      <c r="A243" s="40">
        <v>9288</v>
      </c>
      <c r="B243" s="41" t="s">
        <v>6325</v>
      </c>
      <c r="C243" s="41" t="s">
        <v>6565</v>
      </c>
      <c r="D243" s="42" t="s">
        <v>6513</v>
      </c>
    </row>
    <row r="244" spans="1:4" x14ac:dyDescent="0.3">
      <c r="A244" s="40">
        <v>9573</v>
      </c>
      <c r="B244" s="41" t="s">
        <v>6325</v>
      </c>
      <c r="C244" s="41" t="s">
        <v>6569</v>
      </c>
      <c r="D244" s="42" t="s">
        <v>6564</v>
      </c>
    </row>
    <row r="245" spans="1:4" x14ac:dyDescent="0.3">
      <c r="A245" s="40">
        <v>9379</v>
      </c>
      <c r="B245" s="41" t="s">
        <v>6325</v>
      </c>
      <c r="C245" s="41" t="s">
        <v>6570</v>
      </c>
      <c r="D245" s="42" t="s">
        <v>6442</v>
      </c>
    </row>
    <row r="246" spans="1:4" x14ac:dyDescent="0.3">
      <c r="A246" s="40">
        <v>9851</v>
      </c>
      <c r="B246" s="41" t="s">
        <v>6325</v>
      </c>
      <c r="C246" s="41" t="s">
        <v>6570</v>
      </c>
      <c r="D246" s="42" t="s">
        <v>6571</v>
      </c>
    </row>
    <row r="247" spans="1:4" x14ac:dyDescent="0.3">
      <c r="A247" s="40">
        <v>9385</v>
      </c>
      <c r="B247" s="41" t="s">
        <v>6325</v>
      </c>
      <c r="C247" s="41" t="s">
        <v>6572</v>
      </c>
      <c r="D247" s="42" t="s">
        <v>6460</v>
      </c>
    </row>
    <row r="248" spans="1:4" x14ac:dyDescent="0.3">
      <c r="A248" s="40">
        <v>9676</v>
      </c>
      <c r="B248" s="41" t="s">
        <v>6325</v>
      </c>
      <c r="C248" s="41" t="s">
        <v>6572</v>
      </c>
      <c r="D248" s="42" t="s">
        <v>6442</v>
      </c>
    </row>
    <row r="249" spans="1:4" x14ac:dyDescent="0.3">
      <c r="A249" s="40">
        <v>10060</v>
      </c>
      <c r="B249" s="41" t="s">
        <v>6325</v>
      </c>
      <c r="C249" s="41" t="s">
        <v>6572</v>
      </c>
      <c r="D249" s="42" t="s">
        <v>6368</v>
      </c>
    </row>
    <row r="250" spans="1:4" x14ac:dyDescent="0.3">
      <c r="A250" s="40">
        <v>9910</v>
      </c>
      <c r="B250" s="41" t="s">
        <v>6325</v>
      </c>
      <c r="C250" s="41" t="s">
        <v>6572</v>
      </c>
      <c r="D250" s="42" t="s">
        <v>6377</v>
      </c>
    </row>
    <row r="251" spans="1:4" x14ac:dyDescent="0.3">
      <c r="A251" s="40">
        <v>9854</v>
      </c>
      <c r="B251" s="41" t="s">
        <v>6325</v>
      </c>
      <c r="C251" s="41" t="s">
        <v>6572</v>
      </c>
      <c r="D251" s="42" t="s">
        <v>6463</v>
      </c>
    </row>
    <row r="252" spans="1:4" x14ac:dyDescent="0.3">
      <c r="A252" s="40">
        <v>9495</v>
      </c>
      <c r="B252" s="41" t="s">
        <v>6325</v>
      </c>
      <c r="C252" s="41" t="s">
        <v>6573</v>
      </c>
      <c r="D252" s="42" t="s">
        <v>6574</v>
      </c>
    </row>
    <row r="253" spans="1:4" x14ac:dyDescent="0.3">
      <c r="A253" s="40">
        <v>9525</v>
      </c>
      <c r="B253" s="41" t="s">
        <v>6325</v>
      </c>
      <c r="C253" s="41" t="s">
        <v>6573</v>
      </c>
      <c r="D253" s="42" t="s">
        <v>6575</v>
      </c>
    </row>
    <row r="254" spans="1:4" x14ac:dyDescent="0.3">
      <c r="A254" s="40">
        <v>9811</v>
      </c>
      <c r="B254" s="41" t="s">
        <v>6325</v>
      </c>
      <c r="C254" s="41" t="s">
        <v>6576</v>
      </c>
      <c r="D254" s="42" t="s">
        <v>6460</v>
      </c>
    </row>
    <row r="255" spans="1:4" x14ac:dyDescent="0.3">
      <c r="A255" s="40">
        <v>9394</v>
      </c>
      <c r="B255" s="41" t="s">
        <v>6325</v>
      </c>
      <c r="C255" s="41" t="s">
        <v>6577</v>
      </c>
      <c r="D255" s="42" t="s">
        <v>6578</v>
      </c>
    </row>
    <row r="256" spans="1:4" x14ac:dyDescent="0.3">
      <c r="A256" s="40">
        <v>9574</v>
      </c>
      <c r="B256" s="41" t="s">
        <v>6325</v>
      </c>
      <c r="C256" s="41" t="s">
        <v>6579</v>
      </c>
      <c r="D256" s="42" t="s">
        <v>6580</v>
      </c>
    </row>
    <row r="257" spans="1:4" x14ac:dyDescent="0.3">
      <c r="A257" s="40">
        <v>9988</v>
      </c>
      <c r="B257" s="41" t="s">
        <v>6325</v>
      </c>
      <c r="C257" s="41" t="s">
        <v>6581</v>
      </c>
      <c r="D257" s="42" t="s">
        <v>6357</v>
      </c>
    </row>
    <row r="258" spans="1:4" x14ac:dyDescent="0.3">
      <c r="A258" s="40">
        <v>9575</v>
      </c>
      <c r="B258" s="41" t="s">
        <v>6325</v>
      </c>
      <c r="C258" s="41" t="s">
        <v>6581</v>
      </c>
      <c r="D258" s="42" t="s">
        <v>6582</v>
      </c>
    </row>
    <row r="259" spans="1:4" x14ac:dyDescent="0.3">
      <c r="A259" s="40">
        <v>9576</v>
      </c>
      <c r="B259" s="41" t="s">
        <v>6325</v>
      </c>
      <c r="C259" s="41" t="s">
        <v>6583</v>
      </c>
      <c r="D259" s="42" t="s">
        <v>6582</v>
      </c>
    </row>
    <row r="260" spans="1:4" x14ac:dyDescent="0.3">
      <c r="A260" s="40">
        <v>9577</v>
      </c>
      <c r="B260" s="41" t="s">
        <v>6325</v>
      </c>
      <c r="C260" s="41" t="s">
        <v>6584</v>
      </c>
      <c r="D260" s="42" t="s">
        <v>6585</v>
      </c>
    </row>
    <row r="261" spans="1:4" x14ac:dyDescent="0.3">
      <c r="A261" s="40">
        <v>9962</v>
      </c>
      <c r="B261" s="41" t="s">
        <v>6325</v>
      </c>
      <c r="C261" s="41" t="s">
        <v>6586</v>
      </c>
      <c r="D261" s="42" t="s">
        <v>6364</v>
      </c>
    </row>
    <row r="262" spans="1:4" x14ac:dyDescent="0.3">
      <c r="A262" s="40">
        <v>9967</v>
      </c>
      <c r="B262" s="41" t="s">
        <v>6325</v>
      </c>
      <c r="C262" s="41" t="s">
        <v>6586</v>
      </c>
      <c r="D262" s="42" t="s">
        <v>6587</v>
      </c>
    </row>
    <row r="263" spans="1:4" x14ac:dyDescent="0.3">
      <c r="A263" s="40">
        <v>10089</v>
      </c>
      <c r="B263" s="41" t="s">
        <v>6325</v>
      </c>
      <c r="C263" s="41" t="s">
        <v>6586</v>
      </c>
      <c r="D263" s="42" t="s">
        <v>6588</v>
      </c>
    </row>
    <row r="264" spans="1:4" x14ac:dyDescent="0.3">
      <c r="A264" s="40">
        <v>10311</v>
      </c>
      <c r="B264" s="41" t="s">
        <v>6325</v>
      </c>
      <c r="C264" s="41" t="s">
        <v>6586</v>
      </c>
      <c r="D264" s="42" t="s">
        <v>6479</v>
      </c>
    </row>
    <row r="265" spans="1:4" x14ac:dyDescent="0.3">
      <c r="A265" s="40">
        <v>9961</v>
      </c>
      <c r="B265" s="41" t="s">
        <v>6325</v>
      </c>
      <c r="C265" s="41" t="s">
        <v>6586</v>
      </c>
      <c r="D265" s="42" t="s">
        <v>6393</v>
      </c>
    </row>
    <row r="266" spans="1:4" x14ac:dyDescent="0.3">
      <c r="A266" s="40">
        <v>9578</v>
      </c>
      <c r="B266" s="41" t="s">
        <v>6325</v>
      </c>
      <c r="C266" s="41" t="s">
        <v>6589</v>
      </c>
      <c r="D266" s="42" t="s">
        <v>6590</v>
      </c>
    </row>
    <row r="267" spans="1:4" x14ac:dyDescent="0.3">
      <c r="A267" s="40">
        <v>10220</v>
      </c>
      <c r="B267" s="41" t="s">
        <v>6325</v>
      </c>
      <c r="C267" s="41" t="s">
        <v>6591</v>
      </c>
      <c r="D267" s="42" t="s">
        <v>6590</v>
      </c>
    </row>
    <row r="268" spans="1:4" x14ac:dyDescent="0.3">
      <c r="A268" s="40">
        <v>9813</v>
      </c>
      <c r="B268" s="41" t="s">
        <v>6325</v>
      </c>
      <c r="C268" s="41" t="s">
        <v>6592</v>
      </c>
      <c r="D268" s="42" t="s">
        <v>6593</v>
      </c>
    </row>
    <row r="269" spans="1:4" x14ac:dyDescent="0.3">
      <c r="A269" s="40">
        <v>9579</v>
      </c>
      <c r="B269" s="41" t="s">
        <v>6325</v>
      </c>
      <c r="C269" s="41" t="s">
        <v>6594</v>
      </c>
      <c r="D269" s="42" t="s">
        <v>6590</v>
      </c>
    </row>
    <row r="270" spans="1:4" x14ac:dyDescent="0.3">
      <c r="A270" s="40">
        <v>10209</v>
      </c>
      <c r="B270" s="41" t="s">
        <v>6325</v>
      </c>
      <c r="C270" s="41" t="s">
        <v>6595</v>
      </c>
      <c r="D270" s="42" t="s">
        <v>6393</v>
      </c>
    </row>
    <row r="271" spans="1:4" x14ac:dyDescent="0.3">
      <c r="A271" s="40">
        <v>9981</v>
      </c>
      <c r="B271" s="41" t="s">
        <v>6325</v>
      </c>
      <c r="C271" s="41" t="s">
        <v>6596</v>
      </c>
      <c r="D271" s="42" t="s">
        <v>6387</v>
      </c>
    </row>
    <row r="272" spans="1:4" x14ac:dyDescent="0.3">
      <c r="A272" s="40">
        <v>10098</v>
      </c>
      <c r="B272" s="41" t="s">
        <v>6325</v>
      </c>
      <c r="C272" s="41" t="s">
        <v>6596</v>
      </c>
      <c r="D272" s="42" t="s">
        <v>6393</v>
      </c>
    </row>
    <row r="273" spans="1:4" x14ac:dyDescent="0.3">
      <c r="A273" s="40">
        <v>10105</v>
      </c>
      <c r="B273" s="41" t="s">
        <v>6325</v>
      </c>
      <c r="C273" s="41" t="s">
        <v>6597</v>
      </c>
      <c r="D273" s="42" t="s">
        <v>6393</v>
      </c>
    </row>
    <row r="274" spans="1:4" x14ac:dyDescent="0.3">
      <c r="A274" s="40">
        <v>10200</v>
      </c>
      <c r="B274" s="41" t="s">
        <v>6325</v>
      </c>
      <c r="C274" s="41" t="s">
        <v>6598</v>
      </c>
      <c r="D274" s="42" t="s">
        <v>6479</v>
      </c>
    </row>
    <row r="275" spans="1:4" x14ac:dyDescent="0.3">
      <c r="A275" s="40">
        <v>10385</v>
      </c>
      <c r="B275" s="41" t="s">
        <v>6325</v>
      </c>
      <c r="C275" s="41" t="s">
        <v>6598</v>
      </c>
      <c r="D275" s="42" t="s">
        <v>6599</v>
      </c>
    </row>
    <row r="276" spans="1:4" x14ac:dyDescent="0.3">
      <c r="A276" s="40">
        <v>10141</v>
      </c>
      <c r="B276" s="41" t="s">
        <v>6325</v>
      </c>
      <c r="C276" s="41" t="s">
        <v>6598</v>
      </c>
      <c r="D276" s="42" t="s">
        <v>6407</v>
      </c>
    </row>
    <row r="277" spans="1:4" x14ac:dyDescent="0.3">
      <c r="A277" s="40">
        <v>10381</v>
      </c>
      <c r="B277" s="41" t="s">
        <v>6325</v>
      </c>
      <c r="C277" s="41" t="s">
        <v>6598</v>
      </c>
      <c r="D277" s="42" t="s">
        <v>6600</v>
      </c>
    </row>
    <row r="278" spans="1:4" x14ac:dyDescent="0.3">
      <c r="A278" s="40">
        <v>10316</v>
      </c>
      <c r="B278" s="41" t="s">
        <v>6325</v>
      </c>
      <c r="C278" s="41" t="s">
        <v>6598</v>
      </c>
      <c r="D278" s="42" t="s">
        <v>6393</v>
      </c>
    </row>
    <row r="279" spans="1:4" x14ac:dyDescent="0.3">
      <c r="A279" s="40">
        <v>10367</v>
      </c>
      <c r="B279" s="41" t="s">
        <v>6325</v>
      </c>
      <c r="C279" s="41" t="s">
        <v>6598</v>
      </c>
      <c r="D279" s="42" t="s">
        <v>6601</v>
      </c>
    </row>
    <row r="280" spans="1:4" x14ac:dyDescent="0.3">
      <c r="A280" s="40">
        <v>9955</v>
      </c>
      <c r="B280" s="41" t="s">
        <v>6325</v>
      </c>
      <c r="C280" s="41" t="s">
        <v>6602</v>
      </c>
      <c r="D280" s="42" t="s">
        <v>6603</v>
      </c>
    </row>
    <row r="281" spans="1:4" x14ac:dyDescent="0.3">
      <c r="A281" s="40">
        <v>10117</v>
      </c>
      <c r="B281" s="41" t="s">
        <v>6325</v>
      </c>
      <c r="C281" s="41" t="s">
        <v>6602</v>
      </c>
      <c r="D281" s="42" t="s">
        <v>6397</v>
      </c>
    </row>
    <row r="282" spans="1:4" x14ac:dyDescent="0.3">
      <c r="A282" s="40">
        <v>10293</v>
      </c>
      <c r="B282" s="41" t="s">
        <v>6325</v>
      </c>
      <c r="C282" s="41" t="s">
        <v>6602</v>
      </c>
      <c r="D282" s="42" t="s">
        <v>6604</v>
      </c>
    </row>
    <row r="283" spans="1:4" x14ac:dyDescent="0.3">
      <c r="A283" s="40">
        <v>10214</v>
      </c>
      <c r="B283" s="41" t="s">
        <v>6325</v>
      </c>
      <c r="C283" s="41" t="s">
        <v>6602</v>
      </c>
      <c r="D283" s="42" t="s">
        <v>6605</v>
      </c>
    </row>
    <row r="284" spans="1:4" x14ac:dyDescent="0.3">
      <c r="A284" s="40">
        <v>10269</v>
      </c>
      <c r="B284" s="41" t="s">
        <v>6325</v>
      </c>
      <c r="C284" s="41" t="s">
        <v>6606</v>
      </c>
      <c r="D284" s="42" t="s">
        <v>6604</v>
      </c>
    </row>
    <row r="285" spans="1:4" x14ac:dyDescent="0.3">
      <c r="A285" s="40">
        <v>10389</v>
      </c>
      <c r="B285" s="41" t="s">
        <v>6325</v>
      </c>
      <c r="C285" s="41" t="s">
        <v>6607</v>
      </c>
      <c r="D285" s="42" t="s">
        <v>6327</v>
      </c>
    </row>
    <row r="286" spans="1:4" x14ac:dyDescent="0.3">
      <c r="A286" s="40">
        <v>10875</v>
      </c>
      <c r="B286" s="41" t="s">
        <v>6325</v>
      </c>
      <c r="C286" s="41" t="s">
        <v>6608</v>
      </c>
      <c r="D286" s="42" t="s">
        <v>6327</v>
      </c>
    </row>
    <row r="287" spans="1:4" x14ac:dyDescent="0.3">
      <c r="A287" s="40">
        <v>10412</v>
      </c>
      <c r="B287" s="41" t="s">
        <v>6325</v>
      </c>
      <c r="C287" s="41" t="s">
        <v>6609</v>
      </c>
      <c r="D287" s="42" t="s">
        <v>6393</v>
      </c>
    </row>
    <row r="288" spans="1:4" x14ac:dyDescent="0.3">
      <c r="A288" s="40">
        <v>10321</v>
      </c>
      <c r="B288" s="41" t="s">
        <v>6325</v>
      </c>
      <c r="C288" s="41" t="s">
        <v>6610</v>
      </c>
      <c r="D288" s="42" t="s">
        <v>6327</v>
      </c>
    </row>
    <row r="289" spans="1:4" x14ac:dyDescent="0.3">
      <c r="A289" s="40">
        <v>10478</v>
      </c>
      <c r="B289" s="41" t="s">
        <v>6325</v>
      </c>
      <c r="C289" s="41" t="s">
        <v>6611</v>
      </c>
      <c r="D289" s="42" t="s">
        <v>6327</v>
      </c>
    </row>
    <row r="290" spans="1:4" x14ac:dyDescent="0.3">
      <c r="A290" s="40">
        <v>10591</v>
      </c>
      <c r="B290" s="41" t="s">
        <v>6325</v>
      </c>
      <c r="C290" s="41" t="s">
        <v>6612</v>
      </c>
      <c r="D290" s="42" t="s">
        <v>6327</v>
      </c>
    </row>
    <row r="291" spans="1:4" x14ac:dyDescent="0.3">
      <c r="A291" s="40">
        <v>10473</v>
      </c>
      <c r="B291" s="41" t="s">
        <v>6325</v>
      </c>
      <c r="C291" s="41" t="s">
        <v>6613</v>
      </c>
      <c r="D291" s="42" t="s">
        <v>6327</v>
      </c>
    </row>
    <row r="292" spans="1:4" x14ac:dyDescent="0.3">
      <c r="A292" s="40">
        <v>10647</v>
      </c>
      <c r="B292" s="41" t="s">
        <v>6325</v>
      </c>
      <c r="C292" s="41" t="s">
        <v>6614</v>
      </c>
      <c r="D292" s="42" t="s">
        <v>6327</v>
      </c>
    </row>
    <row r="293" spans="1:4" x14ac:dyDescent="0.3">
      <c r="A293" s="40">
        <v>10895</v>
      </c>
      <c r="B293" s="41" t="s">
        <v>6325</v>
      </c>
      <c r="C293" s="41" t="s">
        <v>6615</v>
      </c>
      <c r="D293" s="42" t="s">
        <v>6327</v>
      </c>
    </row>
    <row r="294" spans="1:4" x14ac:dyDescent="0.3">
      <c r="A294" s="40">
        <v>10844</v>
      </c>
      <c r="B294" s="41" t="s">
        <v>6325</v>
      </c>
      <c r="C294" s="41" t="s">
        <v>6616</v>
      </c>
      <c r="D294" s="42" t="s">
        <v>6327</v>
      </c>
    </row>
    <row r="295" spans="1:4" x14ac:dyDescent="0.3">
      <c r="A295" s="40">
        <v>10108</v>
      </c>
      <c r="B295" s="41" t="s">
        <v>6325</v>
      </c>
      <c r="C295" s="41" t="s">
        <v>6617</v>
      </c>
      <c r="D295" s="42" t="s">
        <v>6618</v>
      </c>
    </row>
    <row r="296" spans="1:4" x14ac:dyDescent="0.3">
      <c r="A296" s="40">
        <v>10913</v>
      </c>
      <c r="B296" s="41" t="s">
        <v>6325</v>
      </c>
      <c r="C296" s="41" t="s">
        <v>6619</v>
      </c>
      <c r="D296" s="42" t="s">
        <v>6327</v>
      </c>
    </row>
    <row r="297" spans="1:4" x14ac:dyDescent="0.3">
      <c r="A297" s="40">
        <v>10205</v>
      </c>
      <c r="B297" s="41" t="s">
        <v>6325</v>
      </c>
      <c r="C297" s="41" t="s">
        <v>6620</v>
      </c>
      <c r="D297" s="42" t="s">
        <v>6411</v>
      </c>
    </row>
    <row r="298" spans="1:4" x14ac:dyDescent="0.3">
      <c r="A298" s="40">
        <v>10553</v>
      </c>
      <c r="B298" s="41" t="s">
        <v>6325</v>
      </c>
      <c r="C298" s="41" t="s">
        <v>6621</v>
      </c>
      <c r="D298" s="42" t="s">
        <v>6327</v>
      </c>
    </row>
    <row r="299" spans="1:4" x14ac:dyDescent="0.3">
      <c r="A299" s="40">
        <v>9143</v>
      </c>
      <c r="B299" s="41" t="s">
        <v>6325</v>
      </c>
      <c r="C299" s="41" t="s">
        <v>6622</v>
      </c>
      <c r="D299" s="42" t="s">
        <v>6623</v>
      </c>
    </row>
    <row r="300" spans="1:4" x14ac:dyDescent="0.3">
      <c r="A300" s="40">
        <v>9234</v>
      </c>
      <c r="B300" s="41" t="s">
        <v>6325</v>
      </c>
      <c r="C300" s="41" t="s">
        <v>6624</v>
      </c>
      <c r="D300" s="42" t="s">
        <v>6623</v>
      </c>
    </row>
    <row r="301" spans="1:4" x14ac:dyDescent="0.3">
      <c r="A301" s="40">
        <v>9123</v>
      </c>
      <c r="B301" s="41" t="s">
        <v>6325</v>
      </c>
      <c r="C301" s="41" t="s">
        <v>6624</v>
      </c>
      <c r="D301" s="42" t="s">
        <v>6625</v>
      </c>
    </row>
    <row r="302" spans="1:4" x14ac:dyDescent="0.3">
      <c r="A302" s="40">
        <v>9301</v>
      </c>
      <c r="B302" s="41" t="s">
        <v>6325</v>
      </c>
      <c r="C302" s="41" t="s">
        <v>6626</v>
      </c>
      <c r="D302" s="42" t="s">
        <v>6627</v>
      </c>
    </row>
    <row r="303" spans="1:4" x14ac:dyDescent="0.3">
      <c r="A303" s="40">
        <v>9239</v>
      </c>
      <c r="B303" s="41" t="s">
        <v>6325</v>
      </c>
      <c r="C303" s="41" t="s">
        <v>6626</v>
      </c>
      <c r="D303" s="42" t="s">
        <v>6628</v>
      </c>
    </row>
    <row r="304" spans="1:4" x14ac:dyDescent="0.3">
      <c r="A304" s="40">
        <v>9289</v>
      </c>
      <c r="B304" s="41" t="s">
        <v>6325</v>
      </c>
      <c r="C304" s="41" t="s">
        <v>6626</v>
      </c>
      <c r="D304" s="42" t="s">
        <v>6625</v>
      </c>
    </row>
    <row r="305" spans="1:4" x14ac:dyDescent="0.3">
      <c r="A305" s="40">
        <v>9516</v>
      </c>
      <c r="B305" s="41" t="s">
        <v>6325</v>
      </c>
      <c r="C305" s="41" t="s">
        <v>6629</v>
      </c>
      <c r="D305" s="42" t="s">
        <v>6628</v>
      </c>
    </row>
    <row r="306" spans="1:4" x14ac:dyDescent="0.3">
      <c r="A306" s="40">
        <v>9496</v>
      </c>
      <c r="B306" s="41" t="s">
        <v>6325</v>
      </c>
      <c r="C306" s="41" t="s">
        <v>6629</v>
      </c>
      <c r="D306" s="42" t="s">
        <v>6630</v>
      </c>
    </row>
    <row r="307" spans="1:4" x14ac:dyDescent="0.3">
      <c r="A307" s="40">
        <v>9386</v>
      </c>
      <c r="B307" s="41" t="s">
        <v>6325</v>
      </c>
      <c r="C307" s="41" t="s">
        <v>6631</v>
      </c>
      <c r="D307" s="42" t="s">
        <v>6632</v>
      </c>
    </row>
    <row r="308" spans="1:4" x14ac:dyDescent="0.3">
      <c r="A308" s="40">
        <v>9477</v>
      </c>
      <c r="B308" s="41" t="s">
        <v>6325</v>
      </c>
      <c r="C308" s="41" t="s">
        <v>6631</v>
      </c>
      <c r="D308" s="42" t="s">
        <v>6633</v>
      </c>
    </row>
    <row r="309" spans="1:4" x14ac:dyDescent="0.3">
      <c r="A309" s="40">
        <v>9765</v>
      </c>
      <c r="B309" s="41" t="s">
        <v>6325</v>
      </c>
      <c r="C309" s="41" t="s">
        <v>6634</v>
      </c>
      <c r="D309" s="42" t="s">
        <v>6632</v>
      </c>
    </row>
    <row r="310" spans="1:4" x14ac:dyDescent="0.3">
      <c r="A310" s="40">
        <v>9757</v>
      </c>
      <c r="B310" s="41" t="s">
        <v>6325</v>
      </c>
      <c r="C310" s="41" t="s">
        <v>6635</v>
      </c>
      <c r="D310" s="42" t="s">
        <v>6636</v>
      </c>
    </row>
    <row r="311" spans="1:4" x14ac:dyDescent="0.3">
      <c r="A311" s="40">
        <v>9580</v>
      </c>
      <c r="B311" s="41" t="s">
        <v>6325</v>
      </c>
      <c r="C311" s="41" t="s">
        <v>6635</v>
      </c>
      <c r="D311" s="42" t="s">
        <v>6431</v>
      </c>
    </row>
    <row r="312" spans="1:4" x14ac:dyDescent="0.3">
      <c r="A312" s="40">
        <v>9852</v>
      </c>
      <c r="B312" s="41" t="s">
        <v>6325</v>
      </c>
      <c r="C312" s="41" t="s">
        <v>6635</v>
      </c>
      <c r="D312" s="42" t="s">
        <v>6637</v>
      </c>
    </row>
    <row r="313" spans="1:4" x14ac:dyDescent="0.3">
      <c r="A313" s="40">
        <v>9809</v>
      </c>
      <c r="B313" s="41" t="s">
        <v>6325</v>
      </c>
      <c r="C313" s="41" t="s">
        <v>6638</v>
      </c>
      <c r="D313" s="42" t="s">
        <v>6431</v>
      </c>
    </row>
    <row r="314" spans="1:4" x14ac:dyDescent="0.3">
      <c r="A314" s="40">
        <v>9700</v>
      </c>
      <c r="B314" s="41" t="s">
        <v>6325</v>
      </c>
      <c r="C314" s="41" t="s">
        <v>6639</v>
      </c>
      <c r="D314" s="42" t="s">
        <v>6379</v>
      </c>
    </row>
    <row r="315" spans="1:4" x14ac:dyDescent="0.3">
      <c r="A315" s="40">
        <v>9774</v>
      </c>
      <c r="B315" s="41" t="s">
        <v>6325</v>
      </c>
      <c r="C315" s="41" t="s">
        <v>6639</v>
      </c>
      <c r="D315" s="42" t="s">
        <v>6467</v>
      </c>
    </row>
    <row r="316" spans="1:4" x14ac:dyDescent="0.3">
      <c r="A316" s="40">
        <v>9581</v>
      </c>
      <c r="B316" s="41" t="s">
        <v>6325</v>
      </c>
      <c r="C316" s="41" t="s">
        <v>6639</v>
      </c>
      <c r="D316" s="42" t="s">
        <v>6636</v>
      </c>
    </row>
    <row r="317" spans="1:4" x14ac:dyDescent="0.3">
      <c r="A317" s="40">
        <v>9819</v>
      </c>
      <c r="B317" s="41" t="s">
        <v>6325</v>
      </c>
      <c r="C317" s="41" t="s">
        <v>6640</v>
      </c>
      <c r="D317" s="42" t="s">
        <v>6636</v>
      </c>
    </row>
    <row r="318" spans="1:4" x14ac:dyDescent="0.3">
      <c r="A318" s="40">
        <v>9818</v>
      </c>
      <c r="B318" s="41" t="s">
        <v>6325</v>
      </c>
      <c r="C318" s="41" t="s">
        <v>6641</v>
      </c>
      <c r="D318" s="42" t="s">
        <v>6642</v>
      </c>
    </row>
    <row r="319" spans="1:4" x14ac:dyDescent="0.3">
      <c r="A319" s="40">
        <v>9975</v>
      </c>
      <c r="B319" s="41" t="s">
        <v>6325</v>
      </c>
      <c r="C319" s="41" t="s">
        <v>6643</v>
      </c>
      <c r="D319" s="42" t="s">
        <v>6644</v>
      </c>
    </row>
    <row r="320" spans="1:4" x14ac:dyDescent="0.3">
      <c r="A320" s="40">
        <v>10145</v>
      </c>
      <c r="B320" s="41" t="s">
        <v>6325</v>
      </c>
      <c r="C320" s="41" t="s">
        <v>6645</v>
      </c>
      <c r="D320" s="42" t="s">
        <v>6636</v>
      </c>
    </row>
    <row r="321" spans="1:4" x14ac:dyDescent="0.3">
      <c r="A321" s="40">
        <v>10313</v>
      </c>
      <c r="B321" s="41" t="s">
        <v>6325</v>
      </c>
      <c r="C321" s="41" t="s">
        <v>6645</v>
      </c>
      <c r="D321" s="42" t="s">
        <v>6644</v>
      </c>
    </row>
    <row r="322" spans="1:4" x14ac:dyDescent="0.3">
      <c r="A322" s="40">
        <v>10222</v>
      </c>
      <c r="B322" s="41" t="s">
        <v>6325</v>
      </c>
      <c r="C322" s="41" t="s">
        <v>6646</v>
      </c>
      <c r="D322" s="42" t="s">
        <v>6636</v>
      </c>
    </row>
    <row r="323" spans="1:4" x14ac:dyDescent="0.3">
      <c r="A323" s="40">
        <v>9984</v>
      </c>
      <c r="B323" s="41" t="s">
        <v>6325</v>
      </c>
      <c r="C323" s="41" t="s">
        <v>6647</v>
      </c>
      <c r="D323" s="42" t="s">
        <v>6644</v>
      </c>
    </row>
    <row r="324" spans="1:4" x14ac:dyDescent="0.3">
      <c r="A324" s="40">
        <v>10149</v>
      </c>
      <c r="B324" s="41" t="s">
        <v>6325</v>
      </c>
      <c r="C324" s="41" t="s">
        <v>6648</v>
      </c>
      <c r="D324" s="42" t="s">
        <v>6644</v>
      </c>
    </row>
    <row r="325" spans="1:4" x14ac:dyDescent="0.3">
      <c r="A325" s="40">
        <v>9960</v>
      </c>
      <c r="B325" s="41" t="s">
        <v>6325</v>
      </c>
      <c r="C325" s="41" t="s">
        <v>6649</v>
      </c>
      <c r="D325" s="42" t="s">
        <v>6650</v>
      </c>
    </row>
    <row r="326" spans="1:4" x14ac:dyDescent="0.3">
      <c r="A326" s="40">
        <v>9396</v>
      </c>
      <c r="B326" s="41" t="s">
        <v>6325</v>
      </c>
      <c r="C326" s="41" t="s">
        <v>6651</v>
      </c>
      <c r="D326" s="42" t="s">
        <v>6650</v>
      </c>
    </row>
    <row r="327" spans="1:4" x14ac:dyDescent="0.3">
      <c r="A327" s="40">
        <v>9526</v>
      </c>
      <c r="B327" s="41" t="s">
        <v>6325</v>
      </c>
      <c r="C327" s="41" t="s">
        <v>6652</v>
      </c>
      <c r="D327" s="42" t="s">
        <v>6650</v>
      </c>
    </row>
    <row r="328" spans="1:4" x14ac:dyDescent="0.3">
      <c r="A328" s="40">
        <v>9584</v>
      </c>
      <c r="B328" s="41" t="s">
        <v>6325</v>
      </c>
      <c r="C328" s="41" t="s">
        <v>6653</v>
      </c>
      <c r="D328" s="42" t="s">
        <v>6642</v>
      </c>
    </row>
    <row r="329" spans="1:4" x14ac:dyDescent="0.3">
      <c r="A329" s="40">
        <v>9300</v>
      </c>
      <c r="B329" s="41" t="s">
        <v>6325</v>
      </c>
      <c r="C329" s="41" t="s">
        <v>6654</v>
      </c>
      <c r="D329" s="42" t="s">
        <v>6655</v>
      </c>
    </row>
    <row r="330" spans="1:4" x14ac:dyDescent="0.3">
      <c r="A330" s="40">
        <v>9314</v>
      </c>
      <c r="B330" s="41" t="s">
        <v>6325</v>
      </c>
      <c r="C330" s="41" t="s">
        <v>6654</v>
      </c>
      <c r="D330" s="42" t="s">
        <v>6501</v>
      </c>
    </row>
    <row r="331" spans="1:4" x14ac:dyDescent="0.3">
      <c r="A331" s="40">
        <v>9817</v>
      </c>
      <c r="B331" s="41" t="s">
        <v>6325</v>
      </c>
      <c r="C331" s="41" t="s">
        <v>6656</v>
      </c>
      <c r="D331" s="42" t="s">
        <v>6642</v>
      </c>
    </row>
    <row r="332" spans="1:4" x14ac:dyDescent="0.3">
      <c r="A332" s="40">
        <v>9802</v>
      </c>
      <c r="B332" s="41" t="s">
        <v>6325</v>
      </c>
      <c r="C332" s="41" t="s">
        <v>6657</v>
      </c>
      <c r="D332" s="42" t="s">
        <v>6658</v>
      </c>
    </row>
    <row r="333" spans="1:4" x14ac:dyDescent="0.3">
      <c r="A333" s="40">
        <v>9808</v>
      </c>
      <c r="B333" s="41" t="s">
        <v>6325</v>
      </c>
      <c r="C333" s="41" t="s">
        <v>6659</v>
      </c>
      <c r="D333" s="42" t="s">
        <v>6642</v>
      </c>
    </row>
    <row r="334" spans="1:4" x14ac:dyDescent="0.3">
      <c r="A334" s="40">
        <v>9956</v>
      </c>
      <c r="B334" s="41" t="s">
        <v>6325</v>
      </c>
      <c r="C334" s="41" t="s">
        <v>6660</v>
      </c>
      <c r="D334" s="42" t="s">
        <v>6661</v>
      </c>
    </row>
    <row r="335" spans="1:4" x14ac:dyDescent="0.3">
      <c r="A335" s="40">
        <v>10326</v>
      </c>
      <c r="B335" s="41" t="s">
        <v>6325</v>
      </c>
      <c r="C335" s="41" t="s">
        <v>6662</v>
      </c>
      <c r="D335" s="42" t="s">
        <v>6327</v>
      </c>
    </row>
    <row r="336" spans="1:4" x14ac:dyDescent="0.3">
      <c r="A336" s="40">
        <v>10484</v>
      </c>
      <c r="B336" s="41" t="s">
        <v>6325</v>
      </c>
      <c r="C336" s="41" t="s">
        <v>6663</v>
      </c>
      <c r="D336" s="42" t="s">
        <v>6327</v>
      </c>
    </row>
    <row r="337" spans="1:4" x14ac:dyDescent="0.3">
      <c r="A337" s="40">
        <v>10351</v>
      </c>
      <c r="B337" s="41" t="s">
        <v>6325</v>
      </c>
      <c r="C337" s="41" t="s">
        <v>6664</v>
      </c>
      <c r="D337" s="42" t="s">
        <v>6327</v>
      </c>
    </row>
    <row r="338" spans="1:4" x14ac:dyDescent="0.3">
      <c r="A338" s="40">
        <v>10622</v>
      </c>
      <c r="B338" s="41" t="s">
        <v>6325</v>
      </c>
      <c r="C338" s="41" t="s">
        <v>6665</v>
      </c>
      <c r="D338" s="42" t="s">
        <v>6327</v>
      </c>
    </row>
    <row r="339" spans="1:4" x14ac:dyDescent="0.3">
      <c r="A339" s="40">
        <v>9235</v>
      </c>
      <c r="B339" s="41" t="s">
        <v>6325</v>
      </c>
      <c r="C339" s="41" t="s">
        <v>6666</v>
      </c>
      <c r="D339" s="42" t="s">
        <v>6623</v>
      </c>
    </row>
    <row r="340" spans="1:4" x14ac:dyDescent="0.3">
      <c r="A340" s="40">
        <v>9230</v>
      </c>
      <c r="B340" s="41" t="s">
        <v>6325</v>
      </c>
      <c r="C340" s="41" t="s">
        <v>6666</v>
      </c>
      <c r="D340" s="42" t="s">
        <v>6440</v>
      </c>
    </row>
    <row r="341" spans="1:4" x14ac:dyDescent="0.3">
      <c r="A341" s="40">
        <v>9250</v>
      </c>
      <c r="B341" s="41" t="s">
        <v>6325</v>
      </c>
      <c r="C341" s="41" t="s">
        <v>6667</v>
      </c>
      <c r="D341" s="42" t="s">
        <v>6625</v>
      </c>
    </row>
    <row r="342" spans="1:4" x14ac:dyDescent="0.3">
      <c r="A342" s="40">
        <v>9126</v>
      </c>
      <c r="B342" s="41" t="s">
        <v>6325</v>
      </c>
      <c r="C342" s="41" t="s">
        <v>6667</v>
      </c>
      <c r="D342" s="42" t="s">
        <v>6440</v>
      </c>
    </row>
    <row r="343" spans="1:4" x14ac:dyDescent="0.3">
      <c r="A343" s="40">
        <v>9141</v>
      </c>
      <c r="B343" s="41" t="s">
        <v>6325</v>
      </c>
      <c r="C343" s="41" t="s">
        <v>6667</v>
      </c>
      <c r="D343" s="42" t="s">
        <v>6498</v>
      </c>
    </row>
    <row r="344" spans="1:4" x14ac:dyDescent="0.3">
      <c r="A344" s="40">
        <v>9240</v>
      </c>
      <c r="B344" s="41" t="s">
        <v>6325</v>
      </c>
      <c r="C344" s="41" t="s">
        <v>6667</v>
      </c>
      <c r="D344" s="42" t="s">
        <v>6668</v>
      </c>
    </row>
    <row r="345" spans="1:4" x14ac:dyDescent="0.3">
      <c r="A345" s="40">
        <v>9122</v>
      </c>
      <c r="B345" s="41" t="s">
        <v>6325</v>
      </c>
      <c r="C345" s="41" t="s">
        <v>6667</v>
      </c>
      <c r="D345" s="42" t="s">
        <v>6623</v>
      </c>
    </row>
    <row r="346" spans="1:4" x14ac:dyDescent="0.3">
      <c r="A346" s="40">
        <v>9129</v>
      </c>
      <c r="B346" s="41" t="s">
        <v>6325</v>
      </c>
      <c r="C346" s="41" t="s">
        <v>6667</v>
      </c>
      <c r="D346" s="42" t="s">
        <v>6623</v>
      </c>
    </row>
    <row r="347" spans="1:4" x14ac:dyDescent="0.3">
      <c r="A347" s="40">
        <v>9222</v>
      </c>
      <c r="B347" s="41" t="s">
        <v>6325</v>
      </c>
      <c r="C347" s="41" t="s">
        <v>6667</v>
      </c>
      <c r="D347" s="42" t="s">
        <v>6669</v>
      </c>
    </row>
    <row r="348" spans="1:4" x14ac:dyDescent="0.3">
      <c r="A348" s="40">
        <v>9223</v>
      </c>
      <c r="B348" s="41" t="s">
        <v>6325</v>
      </c>
      <c r="C348" s="41" t="s">
        <v>6667</v>
      </c>
      <c r="D348" s="42" t="s">
        <v>6440</v>
      </c>
    </row>
    <row r="349" spans="1:4" x14ac:dyDescent="0.3">
      <c r="A349" s="40">
        <v>9293</v>
      </c>
      <c r="B349" s="41" t="s">
        <v>6325</v>
      </c>
      <c r="C349" s="41" t="s">
        <v>6670</v>
      </c>
      <c r="D349" s="42" t="s">
        <v>6440</v>
      </c>
    </row>
    <row r="350" spans="1:4" x14ac:dyDescent="0.3">
      <c r="A350" s="40">
        <v>9317</v>
      </c>
      <c r="B350" s="41" t="s">
        <v>6325</v>
      </c>
      <c r="C350" s="41" t="s">
        <v>6670</v>
      </c>
      <c r="D350" s="42" t="s">
        <v>6671</v>
      </c>
    </row>
    <row r="351" spans="1:4" x14ac:dyDescent="0.3">
      <c r="A351" s="40">
        <v>9324</v>
      </c>
      <c r="B351" s="41" t="s">
        <v>6325</v>
      </c>
      <c r="C351" s="41" t="s">
        <v>6670</v>
      </c>
      <c r="D351" s="42" t="s">
        <v>6506</v>
      </c>
    </row>
    <row r="352" spans="1:4" x14ac:dyDescent="0.3">
      <c r="A352" s="40">
        <v>9244</v>
      </c>
      <c r="B352" s="41" t="s">
        <v>6325</v>
      </c>
      <c r="C352" s="41" t="s">
        <v>6670</v>
      </c>
      <c r="D352" s="42" t="s">
        <v>6672</v>
      </c>
    </row>
    <row r="353" spans="1:4" x14ac:dyDescent="0.3">
      <c r="A353" s="40">
        <v>9245</v>
      </c>
      <c r="B353" s="41" t="s">
        <v>6325</v>
      </c>
      <c r="C353" s="41" t="s">
        <v>6670</v>
      </c>
      <c r="D353" s="42" t="s">
        <v>6623</v>
      </c>
    </row>
    <row r="354" spans="1:4" x14ac:dyDescent="0.3">
      <c r="A354" s="40">
        <v>9450</v>
      </c>
      <c r="B354" s="41" t="s">
        <v>6325</v>
      </c>
      <c r="C354" s="41" t="s">
        <v>6673</v>
      </c>
      <c r="D354" s="42" t="s">
        <v>6674</v>
      </c>
    </row>
    <row r="355" spans="1:4" x14ac:dyDescent="0.3">
      <c r="A355" s="40">
        <v>9522</v>
      </c>
      <c r="B355" s="41" t="s">
        <v>6325</v>
      </c>
      <c r="C355" s="41" t="s">
        <v>6675</v>
      </c>
      <c r="D355" s="42" t="s">
        <v>4239</v>
      </c>
    </row>
    <row r="356" spans="1:4" x14ac:dyDescent="0.3">
      <c r="A356" s="40">
        <v>9491</v>
      </c>
      <c r="B356" s="41" t="s">
        <v>6325</v>
      </c>
      <c r="C356" s="41" t="s">
        <v>6676</v>
      </c>
      <c r="D356" s="42" t="s">
        <v>6671</v>
      </c>
    </row>
    <row r="357" spans="1:4" x14ac:dyDescent="0.3">
      <c r="A357" s="40">
        <v>10376</v>
      </c>
      <c r="B357" s="41" t="s">
        <v>6325</v>
      </c>
      <c r="C357" s="41" t="s">
        <v>6677</v>
      </c>
      <c r="D357" s="42" t="s">
        <v>6678</v>
      </c>
    </row>
    <row r="358" spans="1:4" x14ac:dyDescent="0.3">
      <c r="A358" s="40">
        <v>9899</v>
      </c>
      <c r="B358" s="41" t="s">
        <v>6325</v>
      </c>
      <c r="C358" s="41" t="s">
        <v>6679</v>
      </c>
      <c r="D358" s="42" t="s">
        <v>6380</v>
      </c>
    </row>
    <row r="359" spans="1:4" x14ac:dyDescent="0.3">
      <c r="A359" s="40">
        <v>9884</v>
      </c>
      <c r="B359" s="41" t="s">
        <v>6325</v>
      </c>
      <c r="C359" s="41" t="s">
        <v>6679</v>
      </c>
      <c r="D359" s="42" t="s">
        <v>6373</v>
      </c>
    </row>
    <row r="360" spans="1:4" x14ac:dyDescent="0.3">
      <c r="A360" s="40">
        <v>10025</v>
      </c>
      <c r="B360" s="41" t="s">
        <v>6325</v>
      </c>
      <c r="C360" s="41" t="s">
        <v>6680</v>
      </c>
      <c r="D360" s="42" t="s">
        <v>6364</v>
      </c>
    </row>
    <row r="361" spans="1:4" x14ac:dyDescent="0.3">
      <c r="A361" s="40">
        <v>10099</v>
      </c>
      <c r="B361" s="41" t="s">
        <v>6325</v>
      </c>
      <c r="C361" s="41" t="s">
        <v>6681</v>
      </c>
      <c r="D361" s="42" t="s">
        <v>6391</v>
      </c>
    </row>
    <row r="362" spans="1:4" x14ac:dyDescent="0.3">
      <c r="A362" s="40">
        <v>10135</v>
      </c>
      <c r="B362" s="41" t="s">
        <v>6325</v>
      </c>
      <c r="C362" s="41" t="s">
        <v>6682</v>
      </c>
      <c r="D362" s="42" t="s">
        <v>6375</v>
      </c>
    </row>
    <row r="363" spans="1:4" x14ac:dyDescent="0.3">
      <c r="A363" s="40">
        <v>9287</v>
      </c>
      <c r="B363" s="41" t="s">
        <v>6325</v>
      </c>
      <c r="C363" s="41" t="s">
        <v>6683</v>
      </c>
      <c r="D363" s="42" t="s">
        <v>4239</v>
      </c>
    </row>
    <row r="364" spans="1:4" x14ac:dyDescent="0.3">
      <c r="A364" s="40">
        <v>9442</v>
      </c>
      <c r="B364" s="41" t="s">
        <v>6325</v>
      </c>
      <c r="C364" s="41" t="s">
        <v>6684</v>
      </c>
      <c r="D364" s="42" t="s">
        <v>4239</v>
      </c>
    </row>
    <row r="365" spans="1:4" x14ac:dyDescent="0.3">
      <c r="A365" s="40">
        <v>9520</v>
      </c>
      <c r="B365" s="41" t="s">
        <v>6325</v>
      </c>
      <c r="C365" s="41" t="s">
        <v>6685</v>
      </c>
      <c r="D365" s="42" t="s">
        <v>6686</v>
      </c>
    </row>
    <row r="366" spans="1:4" x14ac:dyDescent="0.3">
      <c r="A366" s="40">
        <v>9597</v>
      </c>
      <c r="B366" s="41" t="s">
        <v>6325</v>
      </c>
      <c r="C366" s="41" t="s">
        <v>6687</v>
      </c>
      <c r="D366" s="42" t="s">
        <v>6327</v>
      </c>
    </row>
    <row r="367" spans="1:4" x14ac:dyDescent="0.3">
      <c r="A367" s="40">
        <v>10195</v>
      </c>
      <c r="B367" s="41" t="s">
        <v>6325</v>
      </c>
      <c r="C367" s="41" t="s">
        <v>6688</v>
      </c>
      <c r="D367" s="42" t="s">
        <v>6375</v>
      </c>
    </row>
    <row r="368" spans="1:4" x14ac:dyDescent="0.3">
      <c r="A368" s="40">
        <v>10100</v>
      </c>
      <c r="B368" s="41" t="s">
        <v>6325</v>
      </c>
      <c r="C368" s="41" t="s">
        <v>6689</v>
      </c>
      <c r="D368" s="42" t="s">
        <v>6690</v>
      </c>
    </row>
    <row r="369" spans="1:4" x14ac:dyDescent="0.3">
      <c r="A369" s="40">
        <v>10059</v>
      </c>
      <c r="B369" s="41" t="s">
        <v>6325</v>
      </c>
      <c r="C369" s="41" t="s">
        <v>6691</v>
      </c>
      <c r="D369" s="42" t="s">
        <v>6692</v>
      </c>
    </row>
    <row r="370" spans="1:4" x14ac:dyDescent="0.3">
      <c r="A370" s="40">
        <v>10121</v>
      </c>
      <c r="B370" s="41" t="s">
        <v>6325</v>
      </c>
      <c r="C370" s="41" t="s">
        <v>6693</v>
      </c>
      <c r="D370" s="42" t="s">
        <v>6694</v>
      </c>
    </row>
    <row r="371" spans="1:4" x14ac:dyDescent="0.3">
      <c r="A371" s="40">
        <v>10058</v>
      </c>
      <c r="B371" s="41" t="s">
        <v>6325</v>
      </c>
      <c r="C371" s="41" t="s">
        <v>6695</v>
      </c>
      <c r="D371" s="42" t="s">
        <v>6696</v>
      </c>
    </row>
    <row r="372" spans="1:4" x14ac:dyDescent="0.3">
      <c r="A372" s="40">
        <v>10056</v>
      </c>
      <c r="B372" s="41" t="s">
        <v>6325</v>
      </c>
      <c r="C372" s="41" t="s">
        <v>6697</v>
      </c>
      <c r="D372" s="42" t="s">
        <v>6698</v>
      </c>
    </row>
    <row r="373" spans="1:4" x14ac:dyDescent="0.3">
      <c r="A373" s="40">
        <v>10057</v>
      </c>
      <c r="B373" s="41" t="s">
        <v>6325</v>
      </c>
      <c r="C373" s="41" t="s">
        <v>6697</v>
      </c>
      <c r="D373" s="42" t="s">
        <v>6696</v>
      </c>
    </row>
    <row r="374" spans="1:4" x14ac:dyDescent="0.3">
      <c r="A374" s="40">
        <v>10369</v>
      </c>
      <c r="B374" s="41" t="s">
        <v>6325</v>
      </c>
      <c r="C374" s="41" t="s">
        <v>6699</v>
      </c>
      <c r="D374" s="42" t="s">
        <v>6393</v>
      </c>
    </row>
    <row r="375" spans="1:4" x14ac:dyDescent="0.3">
      <c r="A375" s="40">
        <v>10476</v>
      </c>
      <c r="B375" s="41" t="s">
        <v>6325</v>
      </c>
      <c r="C375" s="41" t="s">
        <v>6700</v>
      </c>
      <c r="D375" s="42" t="s">
        <v>6327</v>
      </c>
    </row>
    <row r="376" spans="1:4" x14ac:dyDescent="0.3">
      <c r="A376" s="40">
        <v>10379</v>
      </c>
      <c r="B376" s="41" t="s">
        <v>6325</v>
      </c>
      <c r="C376" s="41" t="s">
        <v>6701</v>
      </c>
      <c r="D376" s="42" t="s">
        <v>6702</v>
      </c>
    </row>
    <row r="377" spans="1:4" x14ac:dyDescent="0.3">
      <c r="A377" s="40">
        <v>10265</v>
      </c>
      <c r="B377" s="41" t="s">
        <v>6325</v>
      </c>
      <c r="C377" s="41" t="s">
        <v>6703</v>
      </c>
      <c r="D377" s="42" t="s">
        <v>6704</v>
      </c>
    </row>
    <row r="378" spans="1:4" x14ac:dyDescent="0.3">
      <c r="A378" s="40">
        <v>10574</v>
      </c>
      <c r="B378" s="41" t="s">
        <v>6325</v>
      </c>
      <c r="C378" s="41" t="s">
        <v>6705</v>
      </c>
      <c r="D378" s="42" t="s">
        <v>6327</v>
      </c>
    </row>
    <row r="379" spans="1:4" x14ac:dyDescent="0.3">
      <c r="A379" s="40">
        <v>10224</v>
      </c>
      <c r="B379" s="41" t="s">
        <v>6325</v>
      </c>
      <c r="C379" s="41" t="s">
        <v>6706</v>
      </c>
      <c r="D379" s="42" t="s">
        <v>6707</v>
      </c>
    </row>
    <row r="380" spans="1:4" x14ac:dyDescent="0.3">
      <c r="A380" s="40">
        <v>10573</v>
      </c>
      <c r="B380" s="41" t="s">
        <v>6325</v>
      </c>
      <c r="C380" s="41" t="s">
        <v>6708</v>
      </c>
      <c r="D380" s="42" t="s">
        <v>6327</v>
      </c>
    </row>
    <row r="381" spans="1:4" x14ac:dyDescent="0.3">
      <c r="A381" s="40">
        <v>10223</v>
      </c>
      <c r="B381" s="41" t="s">
        <v>6325</v>
      </c>
      <c r="C381" s="41" t="s">
        <v>6709</v>
      </c>
      <c r="D381" s="42" t="s">
        <v>6710</v>
      </c>
    </row>
    <row r="382" spans="1:4" x14ac:dyDescent="0.3">
      <c r="A382" s="40">
        <v>10494</v>
      </c>
      <c r="B382" s="41" t="s">
        <v>6325</v>
      </c>
      <c r="C382" s="41" t="s">
        <v>6711</v>
      </c>
      <c r="D382" s="42" t="s">
        <v>6327</v>
      </c>
    </row>
    <row r="383" spans="1:4" x14ac:dyDescent="0.3">
      <c r="A383" s="40">
        <v>10493</v>
      </c>
      <c r="B383" s="41" t="s">
        <v>6325</v>
      </c>
      <c r="C383" s="41" t="s">
        <v>6712</v>
      </c>
      <c r="D383" s="42" t="s">
        <v>6327</v>
      </c>
    </row>
    <row r="384" spans="1:4" x14ac:dyDescent="0.3">
      <c r="A384" s="40">
        <v>10499</v>
      </c>
      <c r="B384" s="41" t="s">
        <v>6325</v>
      </c>
      <c r="C384" s="41" t="s">
        <v>6713</v>
      </c>
      <c r="D384" s="42" t="s">
        <v>6327</v>
      </c>
    </row>
    <row r="385" spans="1:4" x14ac:dyDescent="0.3">
      <c r="A385" s="40">
        <v>10492</v>
      </c>
      <c r="B385" s="41" t="s">
        <v>6325</v>
      </c>
      <c r="C385" s="41" t="s">
        <v>6714</v>
      </c>
      <c r="D385" s="42" t="s">
        <v>6327</v>
      </c>
    </row>
    <row r="386" spans="1:4" x14ac:dyDescent="0.3">
      <c r="A386" s="40">
        <v>10589</v>
      </c>
      <c r="B386" s="41" t="s">
        <v>6325</v>
      </c>
      <c r="C386" s="41" t="s">
        <v>6715</v>
      </c>
      <c r="D386" s="42" t="s">
        <v>6327</v>
      </c>
    </row>
    <row r="387" spans="1:4" x14ac:dyDescent="0.3">
      <c r="A387" s="40">
        <v>9823</v>
      </c>
      <c r="B387" s="41" t="s">
        <v>6325</v>
      </c>
      <c r="C387" s="41" t="s">
        <v>6716</v>
      </c>
      <c r="D387" s="42" t="s">
        <v>6717</v>
      </c>
    </row>
    <row r="388" spans="1:4" x14ac:dyDescent="0.3">
      <c r="A388" s="40">
        <v>9824</v>
      </c>
      <c r="B388" s="41" t="s">
        <v>6325</v>
      </c>
      <c r="C388" s="41" t="s">
        <v>6718</v>
      </c>
      <c r="D388" s="42" t="s">
        <v>6717</v>
      </c>
    </row>
    <row r="389" spans="1:4" x14ac:dyDescent="0.3">
      <c r="A389" s="40">
        <v>9825</v>
      </c>
      <c r="B389" s="41" t="s">
        <v>6325</v>
      </c>
      <c r="C389" s="41" t="s">
        <v>6718</v>
      </c>
      <c r="D389" s="42" t="s">
        <v>6719</v>
      </c>
    </row>
    <row r="390" spans="1:4" x14ac:dyDescent="0.3">
      <c r="A390" s="40">
        <v>9826</v>
      </c>
      <c r="B390" s="41" t="s">
        <v>6325</v>
      </c>
      <c r="C390" s="41" t="s">
        <v>6720</v>
      </c>
      <c r="D390" s="42" t="s">
        <v>6721</v>
      </c>
    </row>
    <row r="391" spans="1:4" x14ac:dyDescent="0.3">
      <c r="A391" s="40">
        <v>9803</v>
      </c>
      <c r="B391" s="41" t="s">
        <v>6325</v>
      </c>
      <c r="C391" s="41" t="s">
        <v>6722</v>
      </c>
      <c r="D391" s="42" t="s">
        <v>6723</v>
      </c>
    </row>
    <row r="392" spans="1:4" x14ac:dyDescent="0.3">
      <c r="A392" s="40">
        <v>10901</v>
      </c>
      <c r="B392" s="41" t="s">
        <v>6325</v>
      </c>
      <c r="C392" s="41" t="s">
        <v>6724</v>
      </c>
      <c r="D392" s="42" t="s">
        <v>6327</v>
      </c>
    </row>
    <row r="393" spans="1:4" x14ac:dyDescent="0.3">
      <c r="A393" s="40">
        <v>10655</v>
      </c>
      <c r="B393" s="41" t="s">
        <v>6325</v>
      </c>
      <c r="C393" s="41" t="s">
        <v>6725</v>
      </c>
      <c r="D393" s="42" t="s">
        <v>6327</v>
      </c>
    </row>
    <row r="394" spans="1:4" x14ac:dyDescent="0.3">
      <c r="A394" s="40">
        <v>10542</v>
      </c>
      <c r="B394" s="41" t="s">
        <v>6325</v>
      </c>
      <c r="C394" s="41" t="s">
        <v>6726</v>
      </c>
      <c r="D394" s="42" t="s">
        <v>6327</v>
      </c>
    </row>
    <row r="395" spans="1:4" x14ac:dyDescent="0.3">
      <c r="A395" s="40">
        <v>10491</v>
      </c>
      <c r="B395" s="41" t="s">
        <v>6325</v>
      </c>
      <c r="C395" s="41" t="s">
        <v>6727</v>
      </c>
      <c r="D395" s="42" t="s">
        <v>6327</v>
      </c>
    </row>
    <row r="396" spans="1:4" x14ac:dyDescent="0.3">
      <c r="A396" s="40">
        <v>10505</v>
      </c>
      <c r="B396" s="41" t="s">
        <v>6325</v>
      </c>
      <c r="C396" s="41" t="s">
        <v>6728</v>
      </c>
      <c r="D396" s="42" t="s">
        <v>6327</v>
      </c>
    </row>
    <row r="397" spans="1:4" x14ac:dyDescent="0.3">
      <c r="A397" s="40">
        <v>10549</v>
      </c>
      <c r="B397" s="41" t="s">
        <v>6325</v>
      </c>
      <c r="C397" s="41" t="s">
        <v>6729</v>
      </c>
      <c r="D397" s="42" t="s">
        <v>6327</v>
      </c>
    </row>
    <row r="398" spans="1:4" x14ac:dyDescent="0.3">
      <c r="A398" s="40">
        <v>10584</v>
      </c>
      <c r="B398" s="41" t="s">
        <v>6325</v>
      </c>
      <c r="C398" s="41" t="s">
        <v>6730</v>
      </c>
      <c r="D398" s="42" t="s">
        <v>6327</v>
      </c>
    </row>
    <row r="399" spans="1:4" x14ac:dyDescent="0.3">
      <c r="A399" s="40">
        <v>10583</v>
      </c>
      <c r="B399" s="41" t="s">
        <v>6325</v>
      </c>
      <c r="C399" s="41" t="s">
        <v>6731</v>
      </c>
      <c r="D399" s="42" t="s">
        <v>6327</v>
      </c>
    </row>
    <row r="400" spans="1:4" x14ac:dyDescent="0.3">
      <c r="A400" s="40">
        <v>10628</v>
      </c>
      <c r="B400" s="41" t="s">
        <v>6325</v>
      </c>
      <c r="C400" s="41" t="s">
        <v>6732</v>
      </c>
      <c r="D400" s="42" t="s">
        <v>6327</v>
      </c>
    </row>
    <row r="401" spans="1:4" x14ac:dyDescent="0.3">
      <c r="A401" s="40">
        <v>10896</v>
      </c>
      <c r="B401" s="41" t="s">
        <v>6325</v>
      </c>
      <c r="C401" s="41" t="s">
        <v>6733</v>
      </c>
      <c r="D401" s="42" t="s">
        <v>6327</v>
      </c>
    </row>
    <row r="402" spans="1:4" x14ac:dyDescent="0.3">
      <c r="A402" s="40">
        <v>11071</v>
      </c>
      <c r="B402" s="41" t="s">
        <v>6325</v>
      </c>
      <c r="C402" s="41" t="s">
        <v>6734</v>
      </c>
      <c r="D402" s="42" t="s">
        <v>6327</v>
      </c>
    </row>
    <row r="403" spans="1:4" x14ac:dyDescent="0.3">
      <c r="A403" s="40">
        <v>11072</v>
      </c>
      <c r="B403" s="41" t="s">
        <v>6325</v>
      </c>
      <c r="C403" s="41" t="s">
        <v>6735</v>
      </c>
      <c r="D403" s="42" t="s">
        <v>6327</v>
      </c>
    </row>
    <row r="404" spans="1:4" x14ac:dyDescent="0.3">
      <c r="A404" s="40">
        <v>10451</v>
      </c>
      <c r="B404" s="41" t="s">
        <v>6325</v>
      </c>
      <c r="C404" s="41" t="s">
        <v>6736</v>
      </c>
      <c r="D404" s="42" t="s">
        <v>6737</v>
      </c>
    </row>
    <row r="405" spans="1:4" x14ac:dyDescent="0.3">
      <c r="A405" s="40">
        <v>10466</v>
      </c>
      <c r="B405" s="41" t="s">
        <v>6325</v>
      </c>
      <c r="C405" s="41" t="s">
        <v>6738</v>
      </c>
      <c r="D405" s="42" t="s">
        <v>6327</v>
      </c>
    </row>
    <row r="406" spans="1:4" x14ac:dyDescent="0.3">
      <c r="A406" s="40">
        <v>10454</v>
      </c>
      <c r="B406" s="41" t="s">
        <v>6325</v>
      </c>
      <c r="C406" s="41" t="s">
        <v>6739</v>
      </c>
      <c r="D406" s="42" t="s">
        <v>6327</v>
      </c>
    </row>
    <row r="407" spans="1:4" x14ac:dyDescent="0.3">
      <c r="A407" s="40">
        <v>10460</v>
      </c>
      <c r="B407" s="41" t="s">
        <v>6325</v>
      </c>
      <c r="C407" s="41" t="s">
        <v>6740</v>
      </c>
      <c r="D407" s="42" t="s">
        <v>6327</v>
      </c>
    </row>
    <row r="408" spans="1:4" x14ac:dyDescent="0.3">
      <c r="A408" s="40">
        <v>10463</v>
      </c>
      <c r="B408" s="41" t="s">
        <v>6325</v>
      </c>
      <c r="C408" s="41" t="s">
        <v>6741</v>
      </c>
      <c r="D408" s="42" t="s">
        <v>6327</v>
      </c>
    </row>
    <row r="409" spans="1:4" x14ac:dyDescent="0.3">
      <c r="A409" s="40">
        <v>10550</v>
      </c>
      <c r="B409" s="41" t="s">
        <v>6325</v>
      </c>
      <c r="C409" s="41" t="s">
        <v>6742</v>
      </c>
      <c r="D409" s="42" t="s">
        <v>6327</v>
      </c>
    </row>
    <row r="410" spans="1:4" x14ac:dyDescent="0.3">
      <c r="A410" s="40">
        <v>10452</v>
      </c>
      <c r="B410" s="41" t="s">
        <v>6325</v>
      </c>
      <c r="C410" s="41" t="s">
        <v>6743</v>
      </c>
      <c r="D410" s="42" t="s">
        <v>6744</v>
      </c>
    </row>
    <row r="411" spans="1:4" x14ac:dyDescent="0.3">
      <c r="A411" s="40">
        <v>10585</v>
      </c>
      <c r="B411" s="41" t="s">
        <v>6325</v>
      </c>
      <c r="C411" s="41" t="s">
        <v>6745</v>
      </c>
      <c r="D411" s="42" t="s">
        <v>6327</v>
      </c>
    </row>
    <row r="412" spans="1:4" x14ac:dyDescent="0.3">
      <c r="A412" s="40">
        <v>10532</v>
      </c>
      <c r="B412" s="41" t="s">
        <v>6325</v>
      </c>
      <c r="C412" s="41" t="s">
        <v>6746</v>
      </c>
      <c r="D412" s="42" t="s">
        <v>6327</v>
      </c>
    </row>
    <row r="413" spans="1:4" x14ac:dyDescent="0.3">
      <c r="A413" s="40">
        <v>10639</v>
      </c>
      <c r="B413" s="41" t="s">
        <v>6325</v>
      </c>
      <c r="C413" s="41" t="s">
        <v>6747</v>
      </c>
      <c r="D413" s="42" t="s">
        <v>6327</v>
      </c>
    </row>
    <row r="414" spans="1:4" x14ac:dyDescent="0.3">
      <c r="A414" s="40">
        <v>10620</v>
      </c>
      <c r="B414" s="41" t="s">
        <v>6325</v>
      </c>
      <c r="C414" s="41" t="s">
        <v>6748</v>
      </c>
      <c r="D414" s="42" t="s">
        <v>6327</v>
      </c>
    </row>
    <row r="415" spans="1:4" x14ac:dyDescent="0.3">
      <c r="A415" s="40">
        <v>10678</v>
      </c>
      <c r="B415" s="41" t="s">
        <v>6325</v>
      </c>
      <c r="C415" s="41" t="s">
        <v>6749</v>
      </c>
      <c r="D415" s="42" t="s">
        <v>6327</v>
      </c>
    </row>
    <row r="416" spans="1:4" x14ac:dyDescent="0.3">
      <c r="A416" s="40">
        <v>11126</v>
      </c>
      <c r="B416" s="41" t="s">
        <v>6325</v>
      </c>
      <c r="C416" s="41" t="s">
        <v>6750</v>
      </c>
      <c r="D416" s="42" t="s">
        <v>6327</v>
      </c>
    </row>
    <row r="417" spans="1:4" x14ac:dyDescent="0.3">
      <c r="A417" s="40">
        <v>10748</v>
      </c>
      <c r="B417" s="41" t="s">
        <v>6325</v>
      </c>
      <c r="C417" s="41" t="s">
        <v>6751</v>
      </c>
      <c r="D417" s="42" t="s">
        <v>6327</v>
      </c>
    </row>
    <row r="418" spans="1:4" x14ac:dyDescent="0.3">
      <c r="A418" s="40">
        <v>11099</v>
      </c>
      <c r="B418" s="41" t="s">
        <v>6325</v>
      </c>
      <c r="C418" s="41" t="s">
        <v>6752</v>
      </c>
      <c r="D418" s="42" t="s">
        <v>6327</v>
      </c>
    </row>
    <row r="419" spans="1:4" x14ac:dyDescent="0.3">
      <c r="A419" s="40">
        <v>11101</v>
      </c>
      <c r="B419" s="41" t="s">
        <v>6325</v>
      </c>
      <c r="C419" s="41" t="s">
        <v>6753</v>
      </c>
      <c r="D419" s="42" t="s">
        <v>6327</v>
      </c>
    </row>
    <row r="420" spans="1:4" x14ac:dyDescent="0.3">
      <c r="A420" s="40">
        <v>11182</v>
      </c>
      <c r="B420" s="41" t="s">
        <v>6325</v>
      </c>
      <c r="C420" s="41" t="s">
        <v>6754</v>
      </c>
      <c r="D420" s="42" t="s">
        <v>6327</v>
      </c>
    </row>
    <row r="421" spans="1:4" x14ac:dyDescent="0.3">
      <c r="A421" s="40">
        <v>10459</v>
      </c>
      <c r="B421" s="41" t="s">
        <v>6325</v>
      </c>
      <c r="C421" s="41" t="s">
        <v>6755</v>
      </c>
      <c r="D421" s="42" t="s">
        <v>6327</v>
      </c>
    </row>
    <row r="422" spans="1:4" x14ac:dyDescent="0.3">
      <c r="A422" s="40">
        <v>10465</v>
      </c>
      <c r="B422" s="41" t="s">
        <v>6325</v>
      </c>
      <c r="C422" s="41" t="s">
        <v>6756</v>
      </c>
      <c r="D422" s="42" t="s">
        <v>6327</v>
      </c>
    </row>
    <row r="423" spans="1:4" x14ac:dyDescent="0.3">
      <c r="A423" s="40">
        <v>10455</v>
      </c>
      <c r="B423" s="41" t="s">
        <v>6325</v>
      </c>
      <c r="C423" s="41" t="s">
        <v>6757</v>
      </c>
      <c r="D423" s="42" t="s">
        <v>6327</v>
      </c>
    </row>
    <row r="424" spans="1:4" x14ac:dyDescent="0.3">
      <c r="A424" s="40">
        <v>10638</v>
      </c>
      <c r="B424" s="41" t="s">
        <v>6325</v>
      </c>
      <c r="C424" s="41" t="s">
        <v>6758</v>
      </c>
      <c r="D424" s="42" t="s">
        <v>6327</v>
      </c>
    </row>
    <row r="425" spans="1:4" x14ac:dyDescent="0.3">
      <c r="A425" s="40">
        <v>10551</v>
      </c>
      <c r="B425" s="41" t="s">
        <v>6325</v>
      </c>
      <c r="C425" s="41" t="s">
        <v>6759</v>
      </c>
      <c r="D425" s="42" t="s">
        <v>6327</v>
      </c>
    </row>
    <row r="426" spans="1:4" x14ac:dyDescent="0.3">
      <c r="A426" s="40">
        <v>10626</v>
      </c>
      <c r="B426" s="41" t="s">
        <v>6325</v>
      </c>
      <c r="C426" s="41" t="s">
        <v>6760</v>
      </c>
      <c r="D426" s="42" t="s">
        <v>6327</v>
      </c>
    </row>
    <row r="427" spans="1:4" x14ac:dyDescent="0.3">
      <c r="A427" s="40">
        <v>10688</v>
      </c>
      <c r="B427" s="41" t="s">
        <v>6325</v>
      </c>
      <c r="C427" s="41" t="s">
        <v>6761</v>
      </c>
      <c r="D427" s="42" t="s">
        <v>6327</v>
      </c>
    </row>
    <row r="428" spans="1:4" x14ac:dyDescent="0.3">
      <c r="A428" s="40">
        <v>10749</v>
      </c>
      <c r="B428" s="41" t="s">
        <v>6325</v>
      </c>
      <c r="C428" s="41" t="s">
        <v>6762</v>
      </c>
      <c r="D428" s="42" t="s">
        <v>6327</v>
      </c>
    </row>
    <row r="429" spans="1:4" x14ac:dyDescent="0.3">
      <c r="A429" s="40">
        <v>10698</v>
      </c>
      <c r="B429" s="41" t="s">
        <v>6325</v>
      </c>
      <c r="C429" s="41" t="s">
        <v>6763</v>
      </c>
      <c r="D429" s="42" t="s">
        <v>6327</v>
      </c>
    </row>
    <row r="430" spans="1:4" x14ac:dyDescent="0.3">
      <c r="A430" s="40">
        <v>10750</v>
      </c>
      <c r="B430" s="41" t="s">
        <v>6325</v>
      </c>
      <c r="C430" s="41" t="s">
        <v>6764</v>
      </c>
      <c r="D430" s="42" t="s">
        <v>6327</v>
      </c>
    </row>
    <row r="431" spans="1:4" x14ac:dyDescent="0.3">
      <c r="A431" s="40">
        <v>11100</v>
      </c>
      <c r="B431" s="41" t="s">
        <v>6325</v>
      </c>
      <c r="C431" s="41" t="s">
        <v>6765</v>
      </c>
      <c r="D431" s="42" t="s">
        <v>6327</v>
      </c>
    </row>
    <row r="432" spans="1:4" x14ac:dyDescent="0.3">
      <c r="A432" s="40">
        <v>11103</v>
      </c>
      <c r="B432" s="41" t="s">
        <v>6325</v>
      </c>
      <c r="C432" s="41" t="s">
        <v>6766</v>
      </c>
      <c r="D432" s="42" t="s">
        <v>6327</v>
      </c>
    </row>
    <row r="433" spans="1:4" x14ac:dyDescent="0.3">
      <c r="A433" s="40">
        <v>11104</v>
      </c>
      <c r="B433" s="41" t="s">
        <v>6325</v>
      </c>
      <c r="C433" s="41" t="s">
        <v>6767</v>
      </c>
      <c r="D433" s="42" t="s">
        <v>6327</v>
      </c>
    </row>
    <row r="434" spans="1:4" x14ac:dyDescent="0.3">
      <c r="A434" s="40">
        <v>11105</v>
      </c>
      <c r="B434" s="41" t="s">
        <v>6325</v>
      </c>
      <c r="C434" s="41" t="s">
        <v>6768</v>
      </c>
      <c r="D434" s="42" t="s">
        <v>6327</v>
      </c>
    </row>
    <row r="435" spans="1:4" x14ac:dyDescent="0.3">
      <c r="A435" s="40">
        <v>10814</v>
      </c>
      <c r="B435" s="41" t="s">
        <v>6325</v>
      </c>
      <c r="C435" s="41" t="s">
        <v>6769</v>
      </c>
      <c r="D435" s="42" t="s">
        <v>6327</v>
      </c>
    </row>
    <row r="436" spans="1:4" x14ac:dyDescent="0.3">
      <c r="A436" s="40">
        <v>10751</v>
      </c>
      <c r="B436" s="41" t="s">
        <v>6325</v>
      </c>
      <c r="C436" s="41" t="s">
        <v>6770</v>
      </c>
      <c r="D436" s="42" t="s">
        <v>6327</v>
      </c>
    </row>
    <row r="437" spans="1:4" x14ac:dyDescent="0.3">
      <c r="A437" s="40">
        <v>10213</v>
      </c>
      <c r="B437" s="41" t="s">
        <v>6325</v>
      </c>
      <c r="C437" s="41" t="s">
        <v>6771</v>
      </c>
      <c r="D437" s="42" t="s">
        <v>6468</v>
      </c>
    </row>
    <row r="438" spans="1:4" x14ac:dyDescent="0.3">
      <c r="A438" s="40">
        <v>10103</v>
      </c>
      <c r="B438" s="41" t="s">
        <v>6325</v>
      </c>
      <c r="C438" s="41" t="s">
        <v>6772</v>
      </c>
      <c r="D438" s="42" t="s">
        <v>6773</v>
      </c>
    </row>
    <row r="439" spans="1:4" x14ac:dyDescent="0.3">
      <c r="A439" s="40">
        <v>9600</v>
      </c>
      <c r="B439" s="41" t="s">
        <v>6325</v>
      </c>
      <c r="C439" s="41" t="s">
        <v>6774</v>
      </c>
      <c r="D439" s="42" t="s">
        <v>6432</v>
      </c>
    </row>
    <row r="440" spans="1:4" x14ac:dyDescent="0.3">
      <c r="A440" s="40">
        <v>9601</v>
      </c>
      <c r="B440" s="41" t="s">
        <v>6325</v>
      </c>
      <c r="C440" s="41" t="s">
        <v>6775</v>
      </c>
      <c r="D440" s="42" t="s">
        <v>6472</v>
      </c>
    </row>
    <row r="441" spans="1:4" x14ac:dyDescent="0.3">
      <c r="A441" s="40">
        <v>9602</v>
      </c>
      <c r="B441" s="41" t="s">
        <v>6325</v>
      </c>
      <c r="C441" s="41" t="s">
        <v>6776</v>
      </c>
      <c r="D441" s="42" t="s">
        <v>6472</v>
      </c>
    </row>
    <row r="442" spans="1:4" x14ac:dyDescent="0.3">
      <c r="A442" s="40">
        <v>9827</v>
      </c>
      <c r="B442" s="41" t="s">
        <v>6325</v>
      </c>
      <c r="C442" s="41" t="s">
        <v>6777</v>
      </c>
      <c r="D442" s="42" t="s">
        <v>6702</v>
      </c>
    </row>
    <row r="443" spans="1:4" x14ac:dyDescent="0.3">
      <c r="A443" s="40">
        <v>9806</v>
      </c>
      <c r="B443" s="41" t="s">
        <v>6325</v>
      </c>
      <c r="C443" s="41" t="s">
        <v>6778</v>
      </c>
      <c r="D443" s="42" t="s">
        <v>6702</v>
      </c>
    </row>
    <row r="444" spans="1:4" x14ac:dyDescent="0.3">
      <c r="A444" s="40">
        <v>9820</v>
      </c>
      <c r="B444" s="41" t="s">
        <v>6325</v>
      </c>
      <c r="C444" s="41" t="s">
        <v>6779</v>
      </c>
      <c r="D444" s="42" t="s">
        <v>6327</v>
      </c>
    </row>
    <row r="445" spans="1:4" x14ac:dyDescent="0.3">
      <c r="A445" s="40">
        <v>9673</v>
      </c>
      <c r="B445" s="41" t="s">
        <v>6325</v>
      </c>
      <c r="C445" s="41" t="s">
        <v>6780</v>
      </c>
      <c r="D445" s="42" t="s">
        <v>6327</v>
      </c>
    </row>
    <row r="446" spans="1:4" x14ac:dyDescent="0.3">
      <c r="A446" s="40">
        <v>9771</v>
      </c>
      <c r="B446" s="41" t="s">
        <v>6325</v>
      </c>
      <c r="C446" s="41" t="s">
        <v>6781</v>
      </c>
      <c r="D446" s="42" t="s">
        <v>6327</v>
      </c>
    </row>
    <row r="447" spans="1:4" x14ac:dyDescent="0.3">
      <c r="A447" s="40">
        <v>9957</v>
      </c>
      <c r="B447" s="41" t="s">
        <v>6325</v>
      </c>
      <c r="C447" s="41" t="s">
        <v>6782</v>
      </c>
      <c r="D447" s="42" t="s">
        <v>6327</v>
      </c>
    </row>
    <row r="448" spans="1:4" x14ac:dyDescent="0.3">
      <c r="A448" s="40">
        <v>9661</v>
      </c>
      <c r="B448" s="41" t="s">
        <v>6325</v>
      </c>
      <c r="C448" s="41" t="s">
        <v>6783</v>
      </c>
      <c r="D448" s="42" t="s">
        <v>6327</v>
      </c>
    </row>
    <row r="449" spans="1:4" x14ac:dyDescent="0.3">
      <c r="A449" s="40">
        <v>9887</v>
      </c>
      <c r="B449" s="41" t="s">
        <v>6325</v>
      </c>
      <c r="C449" s="41" t="s">
        <v>6784</v>
      </c>
      <c r="D449" s="42" t="s">
        <v>6327</v>
      </c>
    </row>
    <row r="450" spans="1:4" x14ac:dyDescent="0.3">
      <c r="A450" s="40">
        <v>10689</v>
      </c>
      <c r="B450" s="41" t="s">
        <v>6325</v>
      </c>
      <c r="C450" s="41" t="s">
        <v>6785</v>
      </c>
      <c r="D450" s="42" t="s">
        <v>6327</v>
      </c>
    </row>
    <row r="451" spans="1:4" x14ac:dyDescent="0.3">
      <c r="A451" s="40">
        <v>10838</v>
      </c>
      <c r="B451" s="41" t="s">
        <v>6325</v>
      </c>
      <c r="C451" s="41" t="s">
        <v>6786</v>
      </c>
      <c r="D451" s="42" t="s">
        <v>6327</v>
      </c>
    </row>
    <row r="452" spans="1:4" x14ac:dyDescent="0.3">
      <c r="A452" s="40">
        <v>11043</v>
      </c>
      <c r="B452" s="41" t="s">
        <v>6325</v>
      </c>
      <c r="C452" s="41" t="s">
        <v>6787</v>
      </c>
      <c r="D452" s="42" t="s">
        <v>6327</v>
      </c>
    </row>
    <row r="453" spans="1:4" x14ac:dyDescent="0.3">
      <c r="A453" s="40">
        <v>10911</v>
      </c>
      <c r="B453" s="41" t="s">
        <v>6325</v>
      </c>
      <c r="C453" s="41" t="s">
        <v>6788</v>
      </c>
      <c r="D453" s="42" t="s">
        <v>6327</v>
      </c>
    </row>
    <row r="454" spans="1:4" x14ac:dyDescent="0.3">
      <c r="A454" s="40">
        <v>11042</v>
      </c>
      <c r="B454" s="41" t="s">
        <v>6325</v>
      </c>
      <c r="C454" s="41" t="s">
        <v>6789</v>
      </c>
      <c r="D454" s="42" t="s">
        <v>6327</v>
      </c>
    </row>
    <row r="455" spans="1:4" x14ac:dyDescent="0.3">
      <c r="A455" s="40">
        <v>11171</v>
      </c>
      <c r="B455" s="41" t="s">
        <v>6325</v>
      </c>
      <c r="C455" s="41" t="s">
        <v>6790</v>
      </c>
      <c r="D455" s="42" t="s">
        <v>6327</v>
      </c>
    </row>
    <row r="456" spans="1:4" x14ac:dyDescent="0.3">
      <c r="A456" s="40">
        <v>10461</v>
      </c>
      <c r="B456" s="41" t="s">
        <v>6325</v>
      </c>
      <c r="C456" s="41" t="s">
        <v>6791</v>
      </c>
      <c r="D456" s="42" t="s">
        <v>6327</v>
      </c>
    </row>
    <row r="457" spans="1:4" x14ac:dyDescent="0.3">
      <c r="A457" s="40">
        <v>10482</v>
      </c>
      <c r="B457" s="41" t="s">
        <v>6325</v>
      </c>
      <c r="C457" s="41" t="s">
        <v>6792</v>
      </c>
      <c r="D457" s="42" t="s">
        <v>6327</v>
      </c>
    </row>
    <row r="458" spans="1:4" x14ac:dyDescent="0.3">
      <c r="A458" s="40">
        <v>10501</v>
      </c>
      <c r="B458" s="41" t="s">
        <v>6325</v>
      </c>
      <c r="C458" s="41" t="s">
        <v>6792</v>
      </c>
      <c r="D458" s="42" t="s">
        <v>6327</v>
      </c>
    </row>
    <row r="459" spans="1:4" x14ac:dyDescent="0.3">
      <c r="A459" s="40">
        <v>10654</v>
      </c>
      <c r="B459" s="41" t="s">
        <v>6325</v>
      </c>
      <c r="C459" s="41" t="s">
        <v>6793</v>
      </c>
      <c r="D459" s="42" t="s">
        <v>6327</v>
      </c>
    </row>
    <row r="460" spans="1:4" x14ac:dyDescent="0.3">
      <c r="A460" s="40">
        <v>9839</v>
      </c>
      <c r="B460" s="41" t="s">
        <v>6325</v>
      </c>
      <c r="C460" s="41" t="s">
        <v>6794</v>
      </c>
      <c r="D460" s="42" t="s">
        <v>6327</v>
      </c>
    </row>
    <row r="461" spans="1:4" x14ac:dyDescent="0.3">
      <c r="A461" s="40">
        <v>9497</v>
      </c>
      <c r="B461" s="41" t="s">
        <v>6325</v>
      </c>
      <c r="C461" s="41" t="s">
        <v>6795</v>
      </c>
      <c r="D461" s="42" t="s">
        <v>6327</v>
      </c>
    </row>
    <row r="462" spans="1:4" x14ac:dyDescent="0.3">
      <c r="A462" s="40">
        <v>9766</v>
      </c>
      <c r="B462" s="41" t="s">
        <v>6325</v>
      </c>
      <c r="C462" s="41" t="s">
        <v>6796</v>
      </c>
      <c r="D462" s="42" t="s">
        <v>6327</v>
      </c>
    </row>
    <row r="463" spans="1:4" x14ac:dyDescent="0.3">
      <c r="A463" s="40">
        <v>9498</v>
      </c>
      <c r="B463" s="41" t="s">
        <v>6325</v>
      </c>
      <c r="C463" s="41" t="s">
        <v>6797</v>
      </c>
      <c r="D463" s="42" t="s">
        <v>6327</v>
      </c>
    </row>
    <row r="464" spans="1:4" x14ac:dyDescent="0.3">
      <c r="A464" s="40">
        <v>9763</v>
      </c>
      <c r="B464" s="41" t="s">
        <v>6325</v>
      </c>
      <c r="C464" s="41" t="s">
        <v>6798</v>
      </c>
      <c r="D464" s="42" t="s">
        <v>6327</v>
      </c>
    </row>
    <row r="465" spans="1:4" x14ac:dyDescent="0.3">
      <c r="A465" s="40">
        <v>10226</v>
      </c>
      <c r="B465" s="41" t="s">
        <v>6325</v>
      </c>
      <c r="C465" s="41" t="s">
        <v>6799</v>
      </c>
      <c r="D465" s="42" t="s">
        <v>6327</v>
      </c>
    </row>
    <row r="466" spans="1:4" x14ac:dyDescent="0.3">
      <c r="A466" s="40">
        <v>10066</v>
      </c>
      <c r="B466" s="41" t="s">
        <v>6325</v>
      </c>
      <c r="C466" s="41" t="s">
        <v>6800</v>
      </c>
      <c r="D466" s="42" t="s">
        <v>6327</v>
      </c>
    </row>
    <row r="467" spans="1:4" x14ac:dyDescent="0.3">
      <c r="A467" s="40">
        <v>10462</v>
      </c>
      <c r="B467" s="41" t="s">
        <v>6325</v>
      </c>
      <c r="C467" s="41" t="s">
        <v>6801</v>
      </c>
      <c r="D467" s="42" t="s">
        <v>6327</v>
      </c>
    </row>
    <row r="468" spans="1:4" x14ac:dyDescent="0.3">
      <c r="A468" s="40">
        <v>10260</v>
      </c>
      <c r="B468" s="41" t="s">
        <v>6325</v>
      </c>
      <c r="C468" s="41" t="s">
        <v>6802</v>
      </c>
      <c r="D468" s="42" t="s">
        <v>6327</v>
      </c>
    </row>
    <row r="469" spans="1:4" x14ac:dyDescent="0.3">
      <c r="A469" s="40">
        <v>9821</v>
      </c>
      <c r="B469" s="41" t="s">
        <v>6325</v>
      </c>
      <c r="C469" s="41" t="s">
        <v>6803</v>
      </c>
      <c r="D469" s="42" t="s">
        <v>6327</v>
      </c>
    </row>
    <row r="470" spans="1:4" x14ac:dyDescent="0.3">
      <c r="A470" s="40">
        <v>10696</v>
      </c>
      <c r="B470" s="41" t="s">
        <v>6325</v>
      </c>
      <c r="C470" s="41" t="s">
        <v>6804</v>
      </c>
      <c r="D470" s="42" t="s">
        <v>6327</v>
      </c>
    </row>
    <row r="471" spans="1:4" x14ac:dyDescent="0.3">
      <c r="A471" s="40">
        <v>10697</v>
      </c>
      <c r="B471" s="41" t="s">
        <v>6325</v>
      </c>
      <c r="C471" s="41" t="s">
        <v>6805</v>
      </c>
      <c r="D471" s="42" t="s">
        <v>6327</v>
      </c>
    </row>
    <row r="472" spans="1:4" x14ac:dyDescent="0.3">
      <c r="A472" s="40">
        <v>10770</v>
      </c>
      <c r="B472" s="41" t="s">
        <v>6325</v>
      </c>
      <c r="C472" s="41" t="s">
        <v>6806</v>
      </c>
      <c r="D472" s="42" t="s">
        <v>6327</v>
      </c>
    </row>
    <row r="473" spans="1:4" x14ac:dyDescent="0.3">
      <c r="A473" s="40">
        <v>10737</v>
      </c>
      <c r="B473" s="41" t="s">
        <v>6325</v>
      </c>
      <c r="C473" s="41" t="s">
        <v>6807</v>
      </c>
      <c r="D473" s="42" t="s">
        <v>6327</v>
      </c>
    </row>
    <row r="474" spans="1:4" x14ac:dyDescent="0.3">
      <c r="A474" s="40">
        <v>10813</v>
      </c>
      <c r="B474" s="41" t="s">
        <v>6325</v>
      </c>
      <c r="C474" s="41" t="s">
        <v>6808</v>
      </c>
      <c r="D474" s="42" t="s">
        <v>6327</v>
      </c>
    </row>
    <row r="475" spans="1:4" x14ac:dyDescent="0.3">
      <c r="A475" s="40">
        <v>11218</v>
      </c>
      <c r="B475" s="41" t="s">
        <v>6325</v>
      </c>
      <c r="C475" s="41" t="s">
        <v>6809</v>
      </c>
      <c r="D475" s="42" t="s">
        <v>6327</v>
      </c>
    </row>
    <row r="476" spans="1:4" x14ac:dyDescent="0.3">
      <c r="A476" s="40">
        <v>11217</v>
      </c>
      <c r="B476" s="41" t="s">
        <v>6325</v>
      </c>
      <c r="C476" s="41" t="s">
        <v>6810</v>
      </c>
      <c r="D476" s="42" t="s">
        <v>6327</v>
      </c>
    </row>
    <row r="477" spans="1:4" x14ac:dyDescent="0.3">
      <c r="A477" s="40">
        <v>11219</v>
      </c>
      <c r="B477" s="41" t="s">
        <v>6325</v>
      </c>
      <c r="C477" s="41" t="s">
        <v>6811</v>
      </c>
      <c r="D477" s="42" t="s">
        <v>6327</v>
      </c>
    </row>
    <row r="478" spans="1:4" x14ac:dyDescent="0.3">
      <c r="A478" s="40">
        <v>11038</v>
      </c>
      <c r="B478" s="41" t="s">
        <v>6325</v>
      </c>
      <c r="C478" s="41" t="s">
        <v>6812</v>
      </c>
      <c r="D478" s="42" t="s">
        <v>6327</v>
      </c>
    </row>
    <row r="479" spans="1:4" x14ac:dyDescent="0.3">
      <c r="A479" s="40">
        <v>11216</v>
      </c>
      <c r="B479" s="41" t="s">
        <v>6325</v>
      </c>
      <c r="C479" s="41" t="s">
        <v>6813</v>
      </c>
      <c r="D479" s="42" t="s">
        <v>6327</v>
      </c>
    </row>
    <row r="480" spans="1:4" x14ac:dyDescent="0.3">
      <c r="A480" s="40">
        <v>11212</v>
      </c>
      <c r="B480" s="41" t="s">
        <v>6325</v>
      </c>
      <c r="C480" s="41" t="s">
        <v>6814</v>
      </c>
      <c r="D480" s="42" t="s">
        <v>6327</v>
      </c>
    </row>
    <row r="481" spans="1:4" x14ac:dyDescent="0.3">
      <c r="A481" s="40">
        <v>10319</v>
      </c>
      <c r="B481" s="41" t="s">
        <v>6325</v>
      </c>
      <c r="C481" s="41" t="s">
        <v>6815</v>
      </c>
      <c r="D481" s="42" t="s">
        <v>6327</v>
      </c>
    </row>
    <row r="482" spans="1:4" x14ac:dyDescent="0.3">
      <c r="A482" s="40">
        <v>9758</v>
      </c>
      <c r="B482" s="41" t="s">
        <v>6325</v>
      </c>
      <c r="C482" s="41" t="s">
        <v>6816</v>
      </c>
      <c r="D482" s="42" t="s">
        <v>6327</v>
      </c>
    </row>
    <row r="483" spans="1:4" x14ac:dyDescent="0.3">
      <c r="A483" s="40">
        <v>9175</v>
      </c>
      <c r="B483" s="41" t="s">
        <v>6325</v>
      </c>
      <c r="C483" s="41" t="s">
        <v>6817</v>
      </c>
      <c r="D483" s="42" t="s">
        <v>6327</v>
      </c>
    </row>
    <row r="484" spans="1:4" x14ac:dyDescent="0.3">
      <c r="A484" s="40">
        <v>3217</v>
      </c>
      <c r="B484" s="41" t="s">
        <v>6325</v>
      </c>
      <c r="C484" s="41" t="s">
        <v>6818</v>
      </c>
      <c r="D484" s="42" t="s">
        <v>6327</v>
      </c>
    </row>
    <row r="485" spans="1:4" x14ac:dyDescent="0.3">
      <c r="A485" s="40">
        <v>5641</v>
      </c>
      <c r="B485" s="41" t="s">
        <v>6325</v>
      </c>
      <c r="C485" s="41" t="s">
        <v>6819</v>
      </c>
      <c r="D485" s="42" t="s">
        <v>6327</v>
      </c>
    </row>
    <row r="486" spans="1:4" x14ac:dyDescent="0.3">
      <c r="A486" s="40">
        <v>9174</v>
      </c>
      <c r="B486" s="41" t="s">
        <v>6325</v>
      </c>
      <c r="C486" s="41" t="s">
        <v>6820</v>
      </c>
      <c r="D486" s="42" t="s">
        <v>6327</v>
      </c>
    </row>
    <row r="487" spans="1:4" x14ac:dyDescent="0.3">
      <c r="A487" s="40">
        <v>6100</v>
      </c>
      <c r="B487" s="41" t="s">
        <v>6325</v>
      </c>
      <c r="C487" s="41" t="s">
        <v>6821</v>
      </c>
      <c r="D487" s="42" t="s">
        <v>6327</v>
      </c>
    </row>
    <row r="488" spans="1:4" x14ac:dyDescent="0.3">
      <c r="A488" s="40">
        <v>6162</v>
      </c>
      <c r="B488" s="41" t="s">
        <v>6325</v>
      </c>
      <c r="C488" s="41" t="s">
        <v>6822</v>
      </c>
      <c r="D488" s="42" t="s">
        <v>6327</v>
      </c>
    </row>
    <row r="489" spans="1:4" x14ac:dyDescent="0.3">
      <c r="A489" s="40">
        <v>6120</v>
      </c>
      <c r="B489" s="41" t="s">
        <v>6325</v>
      </c>
      <c r="C489" s="41" t="s">
        <v>6823</v>
      </c>
      <c r="D489" s="42" t="s">
        <v>6327</v>
      </c>
    </row>
    <row r="490" spans="1:4" x14ac:dyDescent="0.3">
      <c r="A490" s="40">
        <v>6161</v>
      </c>
      <c r="B490" s="41" t="s">
        <v>6325</v>
      </c>
      <c r="C490" s="41" t="s">
        <v>6824</v>
      </c>
      <c r="D490" s="42" t="s">
        <v>6327</v>
      </c>
    </row>
    <row r="491" spans="1:4" x14ac:dyDescent="0.3">
      <c r="A491" s="40">
        <v>6199</v>
      </c>
      <c r="B491" s="41" t="s">
        <v>6325</v>
      </c>
      <c r="C491" s="41" t="s">
        <v>6825</v>
      </c>
      <c r="D491" s="42" t="s">
        <v>6327</v>
      </c>
    </row>
    <row r="492" spans="1:4" x14ac:dyDescent="0.3">
      <c r="A492" s="40">
        <v>9144</v>
      </c>
      <c r="B492" s="41" t="s">
        <v>6325</v>
      </c>
      <c r="C492" s="41" t="s">
        <v>6826</v>
      </c>
      <c r="D492" s="42" t="s">
        <v>6327</v>
      </c>
    </row>
    <row r="493" spans="1:4" x14ac:dyDescent="0.3">
      <c r="A493" s="40">
        <v>9176</v>
      </c>
      <c r="B493" s="41" t="s">
        <v>6325</v>
      </c>
      <c r="C493" s="41" t="s">
        <v>6826</v>
      </c>
      <c r="D493" s="42" t="s">
        <v>6327</v>
      </c>
    </row>
    <row r="494" spans="1:4" x14ac:dyDescent="0.3">
      <c r="A494" s="40">
        <v>9650</v>
      </c>
      <c r="B494" s="41" t="s">
        <v>6325</v>
      </c>
      <c r="C494" s="41" t="s">
        <v>6827</v>
      </c>
      <c r="D494" s="42" t="s">
        <v>6327</v>
      </c>
    </row>
    <row r="495" spans="1:4" x14ac:dyDescent="0.3">
      <c r="A495" s="40">
        <v>9702</v>
      </c>
      <c r="B495" s="41" t="s">
        <v>6325</v>
      </c>
      <c r="C495" s="41" t="s">
        <v>6828</v>
      </c>
      <c r="D495" s="42" t="s">
        <v>6327</v>
      </c>
    </row>
    <row r="496" spans="1:4" x14ac:dyDescent="0.3">
      <c r="A496" s="40">
        <v>10013</v>
      </c>
      <c r="B496" s="41" t="s">
        <v>6325</v>
      </c>
      <c r="C496" s="41" t="s">
        <v>6829</v>
      </c>
      <c r="D496" s="42" t="s">
        <v>6327</v>
      </c>
    </row>
    <row r="497" spans="1:4" x14ac:dyDescent="0.3">
      <c r="A497" s="40">
        <v>9882</v>
      </c>
      <c r="B497" s="41" t="s">
        <v>6325</v>
      </c>
      <c r="C497" s="41" t="s">
        <v>6830</v>
      </c>
      <c r="D497" s="42" t="s">
        <v>6327</v>
      </c>
    </row>
    <row r="498" spans="1:4" x14ac:dyDescent="0.3">
      <c r="A498" s="40">
        <v>9671</v>
      </c>
      <c r="B498" s="41" t="s">
        <v>6325</v>
      </c>
      <c r="C498" s="41" t="s">
        <v>6831</v>
      </c>
      <c r="D498" s="42" t="s">
        <v>6327</v>
      </c>
    </row>
    <row r="499" spans="1:4" x14ac:dyDescent="0.3">
      <c r="A499" s="40">
        <v>9842</v>
      </c>
      <c r="B499" s="41" t="s">
        <v>6325</v>
      </c>
      <c r="C499" s="41" t="s">
        <v>6832</v>
      </c>
      <c r="D499" s="42" t="s">
        <v>6327</v>
      </c>
    </row>
    <row r="500" spans="1:4" x14ac:dyDescent="0.3">
      <c r="A500" s="40">
        <v>9451</v>
      </c>
      <c r="B500" s="41" t="s">
        <v>6325</v>
      </c>
      <c r="C500" s="41" t="s">
        <v>6833</v>
      </c>
      <c r="D500" s="42" t="s">
        <v>6327</v>
      </c>
    </row>
    <row r="501" spans="1:4" x14ac:dyDescent="0.3">
      <c r="A501" s="40">
        <v>9786</v>
      </c>
      <c r="B501" s="41" t="s">
        <v>6325</v>
      </c>
      <c r="C501" s="41" t="s">
        <v>6834</v>
      </c>
      <c r="D501" s="42" t="s">
        <v>6327</v>
      </c>
    </row>
    <row r="502" spans="1:4" x14ac:dyDescent="0.3">
      <c r="A502" s="40">
        <v>9785</v>
      </c>
      <c r="B502" s="41" t="s">
        <v>6325</v>
      </c>
      <c r="C502" s="41" t="s">
        <v>6835</v>
      </c>
      <c r="D502" s="42" t="s">
        <v>6327</v>
      </c>
    </row>
    <row r="503" spans="1:4" x14ac:dyDescent="0.3">
      <c r="A503" s="40">
        <v>10012</v>
      </c>
      <c r="B503" s="41" t="s">
        <v>6325</v>
      </c>
      <c r="C503" s="41" t="s">
        <v>6836</v>
      </c>
      <c r="D503" s="42" t="s">
        <v>6327</v>
      </c>
    </row>
    <row r="504" spans="1:4" x14ac:dyDescent="0.3">
      <c r="A504" s="40">
        <v>10011</v>
      </c>
      <c r="B504" s="41" t="s">
        <v>6325</v>
      </c>
      <c r="C504" s="41" t="s">
        <v>6837</v>
      </c>
      <c r="D504" s="42" t="s">
        <v>6327</v>
      </c>
    </row>
    <row r="505" spans="1:4" x14ac:dyDescent="0.3">
      <c r="A505" s="40">
        <v>10010</v>
      </c>
      <c r="B505" s="41" t="s">
        <v>6325</v>
      </c>
      <c r="C505" s="41" t="s">
        <v>6838</v>
      </c>
      <c r="D505" s="42" t="s">
        <v>6327</v>
      </c>
    </row>
    <row r="506" spans="1:4" x14ac:dyDescent="0.3">
      <c r="A506" s="40">
        <v>9715</v>
      </c>
      <c r="B506" s="41" t="s">
        <v>6325</v>
      </c>
      <c r="C506" s="41" t="s">
        <v>6839</v>
      </c>
      <c r="D506" s="42" t="s">
        <v>6327</v>
      </c>
    </row>
    <row r="507" spans="1:4" x14ac:dyDescent="0.3">
      <c r="A507" s="40">
        <v>9784</v>
      </c>
      <c r="B507" s="41" t="s">
        <v>6325</v>
      </c>
      <c r="C507" s="41" t="s">
        <v>6840</v>
      </c>
      <c r="D507" s="42" t="s">
        <v>6327</v>
      </c>
    </row>
    <row r="508" spans="1:4" x14ac:dyDescent="0.3">
      <c r="A508" s="40">
        <v>9874</v>
      </c>
      <c r="B508" s="41" t="s">
        <v>6325</v>
      </c>
      <c r="C508" s="41" t="s">
        <v>6841</v>
      </c>
      <c r="D508" s="42" t="s">
        <v>6327</v>
      </c>
    </row>
    <row r="509" spans="1:4" x14ac:dyDescent="0.3">
      <c r="A509" s="40">
        <v>9870</v>
      </c>
      <c r="B509" s="41" t="s">
        <v>6325</v>
      </c>
      <c r="C509" s="41" t="s">
        <v>6842</v>
      </c>
      <c r="D509" s="42" t="s">
        <v>6327</v>
      </c>
    </row>
    <row r="510" spans="1:4" x14ac:dyDescent="0.3">
      <c r="A510" s="40">
        <v>9871</v>
      </c>
      <c r="B510" s="41" t="s">
        <v>6325</v>
      </c>
      <c r="C510" s="41" t="s">
        <v>6843</v>
      </c>
      <c r="D510" s="42" t="s">
        <v>6327</v>
      </c>
    </row>
    <row r="511" spans="1:4" x14ac:dyDescent="0.3">
      <c r="A511" s="40">
        <v>9872</v>
      </c>
      <c r="B511" s="41" t="s">
        <v>6325</v>
      </c>
      <c r="C511" s="41" t="s">
        <v>6844</v>
      </c>
      <c r="D511" s="42" t="s">
        <v>6327</v>
      </c>
    </row>
    <row r="512" spans="1:4" x14ac:dyDescent="0.3">
      <c r="A512" s="40">
        <v>9873</v>
      </c>
      <c r="B512" s="41" t="s">
        <v>6325</v>
      </c>
      <c r="C512" s="41" t="s">
        <v>6845</v>
      </c>
      <c r="D512" s="42" t="s">
        <v>6327</v>
      </c>
    </row>
    <row r="513" spans="1:4" x14ac:dyDescent="0.3">
      <c r="A513" s="40">
        <v>10009</v>
      </c>
      <c r="B513" s="41" t="s">
        <v>6325</v>
      </c>
      <c r="C513" s="41" t="s">
        <v>6846</v>
      </c>
      <c r="D513" s="42" t="s">
        <v>6327</v>
      </c>
    </row>
    <row r="514" spans="1:4" x14ac:dyDescent="0.3">
      <c r="A514" s="40">
        <v>10294</v>
      </c>
      <c r="B514" s="41" t="s">
        <v>6325</v>
      </c>
      <c r="C514" s="41" t="s">
        <v>6847</v>
      </c>
      <c r="D514" s="42" t="s">
        <v>6327</v>
      </c>
    </row>
    <row r="515" spans="1:4" x14ac:dyDescent="0.3">
      <c r="A515" s="40">
        <v>9714</v>
      </c>
      <c r="B515" s="41" t="s">
        <v>6325</v>
      </c>
      <c r="C515" s="41" t="s">
        <v>6848</v>
      </c>
      <c r="D515" s="42" t="s">
        <v>6327</v>
      </c>
    </row>
    <row r="516" spans="1:4" x14ac:dyDescent="0.3">
      <c r="A516" s="40">
        <v>10008</v>
      </c>
      <c r="B516" s="41" t="s">
        <v>6325</v>
      </c>
      <c r="C516" s="41" t="s">
        <v>6849</v>
      </c>
      <c r="D516" s="42" t="s">
        <v>6327</v>
      </c>
    </row>
    <row r="517" spans="1:4" x14ac:dyDescent="0.3">
      <c r="A517" s="40">
        <v>9919</v>
      </c>
      <c r="B517" s="41" t="s">
        <v>6325</v>
      </c>
      <c r="C517" s="41" t="s">
        <v>6850</v>
      </c>
      <c r="D517" s="42" t="s">
        <v>6327</v>
      </c>
    </row>
    <row r="518" spans="1:4" x14ac:dyDescent="0.3">
      <c r="A518" s="40">
        <v>9783</v>
      </c>
      <c r="B518" s="41" t="s">
        <v>6325</v>
      </c>
      <c r="C518" s="41" t="s">
        <v>6851</v>
      </c>
      <c r="D518" s="42" t="s">
        <v>6327</v>
      </c>
    </row>
    <row r="519" spans="1:4" x14ac:dyDescent="0.3">
      <c r="A519" s="40">
        <v>10065</v>
      </c>
      <c r="B519" s="41" t="s">
        <v>6325</v>
      </c>
      <c r="C519" s="41" t="s">
        <v>6852</v>
      </c>
      <c r="D519" s="42" t="s">
        <v>6327</v>
      </c>
    </row>
    <row r="520" spans="1:4" x14ac:dyDescent="0.3">
      <c r="A520" s="40">
        <v>9713</v>
      </c>
      <c r="B520" s="41" t="s">
        <v>6325</v>
      </c>
      <c r="C520" s="41" t="s">
        <v>6853</v>
      </c>
      <c r="D520" s="42" t="s">
        <v>6327</v>
      </c>
    </row>
    <row r="521" spans="1:4" x14ac:dyDescent="0.3">
      <c r="A521" s="40">
        <v>10007</v>
      </c>
      <c r="B521" s="41" t="s">
        <v>6325</v>
      </c>
      <c r="C521" s="41" t="s">
        <v>6854</v>
      </c>
      <c r="D521" s="42" t="s">
        <v>6327</v>
      </c>
    </row>
    <row r="522" spans="1:4" x14ac:dyDescent="0.3">
      <c r="A522" s="40">
        <v>9782</v>
      </c>
      <c r="B522" s="41" t="s">
        <v>6325</v>
      </c>
      <c r="C522" s="41" t="s">
        <v>6855</v>
      </c>
      <c r="D522" s="42" t="s">
        <v>6327</v>
      </c>
    </row>
    <row r="523" spans="1:4" x14ac:dyDescent="0.3">
      <c r="A523" s="40">
        <v>9781</v>
      </c>
      <c r="B523" s="41" t="s">
        <v>6325</v>
      </c>
      <c r="C523" s="41" t="s">
        <v>6856</v>
      </c>
      <c r="D523" s="42" t="s">
        <v>6327</v>
      </c>
    </row>
    <row r="524" spans="1:4" x14ac:dyDescent="0.3">
      <c r="A524" s="40">
        <v>10031</v>
      </c>
      <c r="B524" s="41" t="s">
        <v>6325</v>
      </c>
      <c r="C524" s="41" t="s">
        <v>6857</v>
      </c>
      <c r="D524" s="42" t="s">
        <v>6327</v>
      </c>
    </row>
    <row r="525" spans="1:4" x14ac:dyDescent="0.3">
      <c r="A525" s="40">
        <v>9861</v>
      </c>
      <c r="B525" s="41" t="s">
        <v>6325</v>
      </c>
      <c r="C525" s="41" t="s">
        <v>6858</v>
      </c>
      <c r="D525" s="42" t="s">
        <v>6327</v>
      </c>
    </row>
    <row r="526" spans="1:4" x14ac:dyDescent="0.3">
      <c r="A526" s="40">
        <v>5649</v>
      </c>
      <c r="B526" s="41" t="s">
        <v>6325</v>
      </c>
      <c r="C526" s="41" t="s">
        <v>6859</v>
      </c>
      <c r="D526" s="42" t="s">
        <v>6327</v>
      </c>
    </row>
    <row r="527" spans="1:4" x14ac:dyDescent="0.3">
      <c r="A527" s="40">
        <v>5648</v>
      </c>
      <c r="B527" s="41" t="s">
        <v>6325</v>
      </c>
      <c r="C527" s="41" t="s">
        <v>6860</v>
      </c>
      <c r="D527" s="42" t="s">
        <v>6327</v>
      </c>
    </row>
    <row r="528" spans="1:4" x14ac:dyDescent="0.3">
      <c r="A528" s="40">
        <v>6121</v>
      </c>
      <c r="B528" s="41" t="s">
        <v>6325</v>
      </c>
      <c r="C528" s="41" t="s">
        <v>6861</v>
      </c>
      <c r="D528" s="42" t="s">
        <v>6327</v>
      </c>
    </row>
    <row r="529" spans="1:4" x14ac:dyDescent="0.3">
      <c r="A529" s="40">
        <v>5646</v>
      </c>
      <c r="B529" s="41" t="s">
        <v>6325</v>
      </c>
      <c r="C529" s="41" t="s">
        <v>6862</v>
      </c>
      <c r="D529" s="42" t="s">
        <v>6327</v>
      </c>
    </row>
    <row r="530" spans="1:4" x14ac:dyDescent="0.3">
      <c r="A530" s="40">
        <v>5645</v>
      </c>
      <c r="B530" s="41" t="s">
        <v>6325</v>
      </c>
      <c r="C530" s="41" t="s">
        <v>6863</v>
      </c>
      <c r="D530" s="42" t="s">
        <v>6327</v>
      </c>
    </row>
    <row r="531" spans="1:4" x14ac:dyDescent="0.3">
      <c r="A531" s="40">
        <v>5643</v>
      </c>
      <c r="B531" s="41" t="s">
        <v>6325</v>
      </c>
      <c r="C531" s="41" t="s">
        <v>6864</v>
      </c>
      <c r="D531" s="42" t="s">
        <v>6327</v>
      </c>
    </row>
    <row r="532" spans="1:4" x14ac:dyDescent="0.3">
      <c r="A532" s="40">
        <v>5642</v>
      </c>
      <c r="B532" s="41" t="s">
        <v>6325</v>
      </c>
      <c r="C532" s="41" t="s">
        <v>6865</v>
      </c>
      <c r="D532" s="42" t="s">
        <v>6327</v>
      </c>
    </row>
    <row r="533" spans="1:4" x14ac:dyDescent="0.3">
      <c r="A533" s="40">
        <v>10137</v>
      </c>
      <c r="B533" s="41" t="s">
        <v>6325</v>
      </c>
      <c r="C533" s="41" t="s">
        <v>6866</v>
      </c>
      <c r="D533" s="42" t="s">
        <v>6327</v>
      </c>
    </row>
    <row r="534" spans="1:4" x14ac:dyDescent="0.3">
      <c r="A534" s="40">
        <v>10150</v>
      </c>
      <c r="B534" s="41" t="s">
        <v>6325</v>
      </c>
      <c r="C534" s="41" t="s">
        <v>6867</v>
      </c>
      <c r="D534" s="42" t="s">
        <v>6327</v>
      </c>
    </row>
    <row r="535" spans="1:4" x14ac:dyDescent="0.3">
      <c r="A535" s="40">
        <v>10374</v>
      </c>
      <c r="B535" s="41" t="s">
        <v>6325</v>
      </c>
      <c r="C535" s="41" t="s">
        <v>6868</v>
      </c>
      <c r="D535" s="42" t="s">
        <v>6327</v>
      </c>
    </row>
    <row r="536" spans="1:4" x14ac:dyDescent="0.3">
      <c r="A536" s="40">
        <v>10138</v>
      </c>
      <c r="B536" s="41" t="s">
        <v>6325</v>
      </c>
      <c r="C536" s="41" t="s">
        <v>6869</v>
      </c>
      <c r="D536" s="42" t="s">
        <v>6327</v>
      </c>
    </row>
    <row r="537" spans="1:4" x14ac:dyDescent="0.3">
      <c r="A537" s="40">
        <v>10373</v>
      </c>
      <c r="B537" s="41" t="s">
        <v>6325</v>
      </c>
      <c r="C537" s="41" t="s">
        <v>6870</v>
      </c>
      <c r="D537" s="42" t="s">
        <v>6327</v>
      </c>
    </row>
    <row r="538" spans="1:4" x14ac:dyDescent="0.3">
      <c r="A538" s="40">
        <v>10154</v>
      </c>
      <c r="B538" s="41" t="s">
        <v>6325</v>
      </c>
      <c r="C538" s="41" t="s">
        <v>6871</v>
      </c>
      <c r="D538" s="42" t="s">
        <v>6327</v>
      </c>
    </row>
    <row r="539" spans="1:4" x14ac:dyDescent="0.3">
      <c r="A539" s="40">
        <v>10139</v>
      </c>
      <c r="B539" s="41" t="s">
        <v>6325</v>
      </c>
      <c r="C539" s="41" t="s">
        <v>6872</v>
      </c>
      <c r="D539" s="42" t="s">
        <v>6327</v>
      </c>
    </row>
    <row r="540" spans="1:4" x14ac:dyDescent="0.3">
      <c r="A540" s="40">
        <v>10194</v>
      </c>
      <c r="B540" s="41" t="s">
        <v>6325</v>
      </c>
      <c r="C540" s="41" t="s">
        <v>6873</v>
      </c>
      <c r="D540" s="42" t="s">
        <v>6327</v>
      </c>
    </row>
    <row r="541" spans="1:4" x14ac:dyDescent="0.3">
      <c r="A541" s="40">
        <v>10752</v>
      </c>
      <c r="B541" s="41" t="s">
        <v>6325</v>
      </c>
      <c r="C541" s="41" t="s">
        <v>6874</v>
      </c>
      <c r="D541" s="42" t="s">
        <v>6327</v>
      </c>
    </row>
    <row r="542" spans="1:4" x14ac:dyDescent="0.3">
      <c r="A542" s="40">
        <v>10125</v>
      </c>
      <c r="B542" s="41" t="s">
        <v>6325</v>
      </c>
      <c r="C542" s="41" t="s">
        <v>6875</v>
      </c>
      <c r="D542" s="42" t="s">
        <v>6327</v>
      </c>
    </row>
    <row r="543" spans="1:4" x14ac:dyDescent="0.3">
      <c r="A543" s="40">
        <v>10274</v>
      </c>
      <c r="B543" s="41" t="s">
        <v>6325</v>
      </c>
      <c r="C543" s="41" t="s">
        <v>6876</v>
      </c>
      <c r="D543" s="42" t="s">
        <v>6327</v>
      </c>
    </row>
    <row r="544" spans="1:4" x14ac:dyDescent="0.3">
      <c r="A544" s="40">
        <v>10305</v>
      </c>
      <c r="B544" s="41" t="s">
        <v>6325</v>
      </c>
      <c r="C544" s="41" t="s">
        <v>6877</v>
      </c>
      <c r="D544" s="42" t="s">
        <v>6327</v>
      </c>
    </row>
    <row r="545" spans="1:4" x14ac:dyDescent="0.3">
      <c r="A545" s="40">
        <v>10124</v>
      </c>
      <c r="B545" s="41" t="s">
        <v>6325</v>
      </c>
      <c r="C545" s="41" t="s">
        <v>6878</v>
      </c>
      <c r="D545" s="42" t="s">
        <v>6327</v>
      </c>
    </row>
    <row r="546" spans="1:4" x14ac:dyDescent="0.3">
      <c r="A546" s="40">
        <v>10353</v>
      </c>
      <c r="B546" s="41" t="s">
        <v>6325</v>
      </c>
      <c r="C546" s="41" t="s">
        <v>6879</v>
      </c>
      <c r="D546" s="42" t="s">
        <v>6327</v>
      </c>
    </row>
    <row r="547" spans="1:4" x14ac:dyDescent="0.3">
      <c r="A547" s="40">
        <v>10118</v>
      </c>
      <c r="B547" s="41" t="s">
        <v>6325</v>
      </c>
      <c r="C547" s="41" t="s">
        <v>6880</v>
      </c>
      <c r="D547" s="42" t="s">
        <v>6327</v>
      </c>
    </row>
    <row r="548" spans="1:4" x14ac:dyDescent="0.3">
      <c r="A548" s="40">
        <v>10568</v>
      </c>
      <c r="B548" s="41" t="s">
        <v>6325</v>
      </c>
      <c r="C548" s="41" t="s">
        <v>6881</v>
      </c>
      <c r="D548" s="42" t="s">
        <v>6327</v>
      </c>
    </row>
    <row r="549" spans="1:4" x14ac:dyDescent="0.3">
      <c r="A549" s="40">
        <v>9828</v>
      </c>
      <c r="B549" s="41" t="s">
        <v>6325</v>
      </c>
      <c r="C549" s="41" t="s">
        <v>6882</v>
      </c>
      <c r="D549" s="42" t="s">
        <v>6327</v>
      </c>
    </row>
    <row r="550" spans="1:4" x14ac:dyDescent="0.3">
      <c r="A550" s="40">
        <v>9662</v>
      </c>
      <c r="B550" s="41" t="s">
        <v>6325</v>
      </c>
      <c r="C550" s="41" t="s">
        <v>6883</v>
      </c>
      <c r="D550" s="42" t="s">
        <v>6327</v>
      </c>
    </row>
    <row r="551" spans="1:4" x14ac:dyDescent="0.3">
      <c r="A551" s="40">
        <v>9966</v>
      </c>
      <c r="B551" s="41" t="s">
        <v>6325</v>
      </c>
      <c r="C551" s="41" t="s">
        <v>6884</v>
      </c>
      <c r="D551" s="42" t="s">
        <v>6327</v>
      </c>
    </row>
    <row r="552" spans="1:4" x14ac:dyDescent="0.3">
      <c r="A552" s="40">
        <v>9965</v>
      </c>
      <c r="B552" s="41" t="s">
        <v>6325</v>
      </c>
      <c r="C552" s="41" t="s">
        <v>6885</v>
      </c>
      <c r="D552" s="42" t="s">
        <v>6327</v>
      </c>
    </row>
    <row r="553" spans="1:4" x14ac:dyDescent="0.3">
      <c r="A553" s="40">
        <v>10196</v>
      </c>
      <c r="B553" s="41" t="s">
        <v>6325</v>
      </c>
      <c r="C553" s="41" t="s">
        <v>6886</v>
      </c>
      <c r="D553" s="42" t="s">
        <v>6327</v>
      </c>
    </row>
    <row r="554" spans="1:4" x14ac:dyDescent="0.3">
      <c r="A554" s="40">
        <v>9889</v>
      </c>
      <c r="B554" s="41" t="s">
        <v>6325</v>
      </c>
      <c r="C554" s="41" t="s">
        <v>6887</v>
      </c>
      <c r="D554" s="42" t="s">
        <v>6327</v>
      </c>
    </row>
    <row r="555" spans="1:4" x14ac:dyDescent="0.3">
      <c r="A555" s="40">
        <v>9972</v>
      </c>
      <c r="B555" s="41" t="s">
        <v>6325</v>
      </c>
      <c r="C555" s="41" t="s">
        <v>6888</v>
      </c>
      <c r="D555" s="42" t="s">
        <v>6327</v>
      </c>
    </row>
    <row r="556" spans="1:4" x14ac:dyDescent="0.3">
      <c r="A556" s="40">
        <v>9841</v>
      </c>
      <c r="B556" s="41" t="s">
        <v>6325</v>
      </c>
      <c r="C556" s="41" t="s">
        <v>6889</v>
      </c>
      <c r="D556" s="42" t="s">
        <v>6327</v>
      </c>
    </row>
    <row r="557" spans="1:4" x14ac:dyDescent="0.3">
      <c r="A557" s="40">
        <v>9467</v>
      </c>
      <c r="B557" s="41" t="s">
        <v>6325</v>
      </c>
      <c r="C557" s="41" t="s">
        <v>6890</v>
      </c>
      <c r="D557" s="42" t="s">
        <v>6327</v>
      </c>
    </row>
    <row r="558" spans="1:4" x14ac:dyDescent="0.3">
      <c r="A558" s="40">
        <v>9635</v>
      </c>
      <c r="B558" s="41" t="s">
        <v>6325</v>
      </c>
      <c r="C558" s="41" t="s">
        <v>6891</v>
      </c>
      <c r="D558" s="42" t="s">
        <v>6327</v>
      </c>
    </row>
    <row r="559" spans="1:4" x14ac:dyDescent="0.3">
      <c r="A559" s="40">
        <v>9466</v>
      </c>
      <c r="B559" s="41" t="s">
        <v>6325</v>
      </c>
      <c r="C559" s="41" t="s">
        <v>6892</v>
      </c>
      <c r="D559" s="42" t="s">
        <v>6327</v>
      </c>
    </row>
    <row r="560" spans="1:4" x14ac:dyDescent="0.3">
      <c r="A560" s="40">
        <v>9634</v>
      </c>
      <c r="B560" s="41" t="s">
        <v>6325</v>
      </c>
      <c r="C560" s="41" t="s">
        <v>6893</v>
      </c>
      <c r="D560" s="42" t="s">
        <v>6327</v>
      </c>
    </row>
    <row r="561" spans="1:4" x14ac:dyDescent="0.3">
      <c r="A561" s="40">
        <v>9633</v>
      </c>
      <c r="B561" s="41" t="s">
        <v>6325</v>
      </c>
      <c r="C561" s="41" t="s">
        <v>6894</v>
      </c>
      <c r="D561" s="42" t="s">
        <v>6327</v>
      </c>
    </row>
    <row r="562" spans="1:4" x14ac:dyDescent="0.3">
      <c r="A562" s="40">
        <v>9465</v>
      </c>
      <c r="B562" s="41" t="s">
        <v>6325</v>
      </c>
      <c r="C562" s="41" t="s">
        <v>6895</v>
      </c>
      <c r="D562" s="42" t="s">
        <v>6327</v>
      </c>
    </row>
    <row r="563" spans="1:4" x14ac:dyDescent="0.3">
      <c r="A563" s="40">
        <v>9464</v>
      </c>
      <c r="B563" s="41" t="s">
        <v>6325</v>
      </c>
      <c r="C563" s="41" t="s">
        <v>6896</v>
      </c>
      <c r="D563" s="42" t="s">
        <v>6327</v>
      </c>
    </row>
    <row r="564" spans="1:4" x14ac:dyDescent="0.3">
      <c r="A564" s="40">
        <v>10320</v>
      </c>
      <c r="B564" s="41" t="s">
        <v>6325</v>
      </c>
      <c r="C564" s="41" t="s">
        <v>6897</v>
      </c>
      <c r="D564" s="42" t="s">
        <v>6327</v>
      </c>
    </row>
    <row r="565" spans="1:4" x14ac:dyDescent="0.3">
      <c r="A565" s="40">
        <v>9733</v>
      </c>
      <c r="B565" s="41" t="s">
        <v>6325</v>
      </c>
      <c r="C565" s="41" t="s">
        <v>6898</v>
      </c>
      <c r="D565" s="42" t="s">
        <v>6327</v>
      </c>
    </row>
    <row r="566" spans="1:4" x14ac:dyDescent="0.3">
      <c r="A566" s="40">
        <v>9701</v>
      </c>
      <c r="B566" s="41" t="s">
        <v>6325</v>
      </c>
      <c r="C566" s="41" t="s">
        <v>6899</v>
      </c>
      <c r="D566" s="42" t="s">
        <v>6327</v>
      </c>
    </row>
    <row r="567" spans="1:4" x14ac:dyDescent="0.3">
      <c r="A567" s="40">
        <v>9795</v>
      </c>
      <c r="B567" s="41" t="s">
        <v>6325</v>
      </c>
      <c r="C567" s="41" t="s">
        <v>6900</v>
      </c>
      <c r="D567" s="42" t="s">
        <v>6327</v>
      </c>
    </row>
    <row r="568" spans="1:4" x14ac:dyDescent="0.3">
      <c r="A568" s="40">
        <v>10016</v>
      </c>
      <c r="B568" s="41" t="s">
        <v>6325</v>
      </c>
      <c r="C568" s="41" t="s">
        <v>6901</v>
      </c>
      <c r="D568" s="42" t="s">
        <v>6327</v>
      </c>
    </row>
    <row r="569" spans="1:4" x14ac:dyDescent="0.3">
      <c r="A569" s="40">
        <v>9928</v>
      </c>
      <c r="B569" s="41" t="s">
        <v>6325</v>
      </c>
      <c r="C569" s="41" t="s">
        <v>6902</v>
      </c>
      <c r="D569" s="42" t="s">
        <v>6327</v>
      </c>
    </row>
    <row r="570" spans="1:4" x14ac:dyDescent="0.3">
      <c r="A570" s="40">
        <v>9732</v>
      </c>
      <c r="B570" s="41" t="s">
        <v>6325</v>
      </c>
      <c r="C570" s="41" t="s">
        <v>6903</v>
      </c>
      <c r="D570" s="42" t="s">
        <v>6327</v>
      </c>
    </row>
    <row r="571" spans="1:4" x14ac:dyDescent="0.3">
      <c r="A571" s="40">
        <v>9794</v>
      </c>
      <c r="B571" s="41" t="s">
        <v>6325</v>
      </c>
      <c r="C571" s="41" t="s">
        <v>6904</v>
      </c>
      <c r="D571" s="42" t="s">
        <v>6327</v>
      </c>
    </row>
    <row r="572" spans="1:4" x14ac:dyDescent="0.3">
      <c r="A572" s="40">
        <v>10085</v>
      </c>
      <c r="B572" s="41" t="s">
        <v>6325</v>
      </c>
      <c r="C572" s="41" t="s">
        <v>6905</v>
      </c>
      <c r="D572" s="42" t="s">
        <v>6327</v>
      </c>
    </row>
    <row r="573" spans="1:4" x14ac:dyDescent="0.3">
      <c r="A573" s="40">
        <v>10193</v>
      </c>
      <c r="B573" s="41" t="s">
        <v>6325</v>
      </c>
      <c r="C573" s="41" t="s">
        <v>6906</v>
      </c>
      <c r="D573" s="42" t="s">
        <v>6327</v>
      </c>
    </row>
    <row r="574" spans="1:4" x14ac:dyDescent="0.3">
      <c r="A574" s="40">
        <v>10084</v>
      </c>
      <c r="B574" s="41" t="s">
        <v>6325</v>
      </c>
      <c r="C574" s="41" t="s">
        <v>6907</v>
      </c>
      <c r="D574" s="42" t="s">
        <v>6327</v>
      </c>
    </row>
    <row r="575" spans="1:4" x14ac:dyDescent="0.3">
      <c r="A575" s="40">
        <v>10192</v>
      </c>
      <c r="B575" s="41" t="s">
        <v>6325</v>
      </c>
      <c r="C575" s="41" t="s">
        <v>6908</v>
      </c>
      <c r="D575" s="42" t="s">
        <v>6327</v>
      </c>
    </row>
    <row r="576" spans="1:4" x14ac:dyDescent="0.3">
      <c r="A576" s="40">
        <v>10295</v>
      </c>
      <c r="B576" s="41" t="s">
        <v>6325</v>
      </c>
      <c r="C576" s="41" t="s">
        <v>6909</v>
      </c>
      <c r="D576" s="42" t="s">
        <v>6327</v>
      </c>
    </row>
    <row r="577" spans="1:4" x14ac:dyDescent="0.3">
      <c r="A577" s="40">
        <v>10400</v>
      </c>
      <c r="B577" s="41" t="s">
        <v>6325</v>
      </c>
      <c r="C577" s="41" t="s">
        <v>6910</v>
      </c>
      <c r="D577" s="42" t="s">
        <v>6327</v>
      </c>
    </row>
    <row r="578" spans="1:4" x14ac:dyDescent="0.3">
      <c r="A578" s="40">
        <v>10686</v>
      </c>
      <c r="B578" s="41" t="s">
        <v>6325</v>
      </c>
      <c r="C578" s="41" t="s">
        <v>6911</v>
      </c>
      <c r="D578" s="42" t="s">
        <v>6327</v>
      </c>
    </row>
    <row r="579" spans="1:4" x14ac:dyDescent="0.3">
      <c r="A579" s="40">
        <v>10356</v>
      </c>
      <c r="B579" s="41" t="s">
        <v>6325</v>
      </c>
      <c r="C579" s="41" t="s">
        <v>6912</v>
      </c>
      <c r="D579" s="42" t="s">
        <v>6327</v>
      </c>
    </row>
    <row r="580" spans="1:4" x14ac:dyDescent="0.3">
      <c r="A580" s="40">
        <v>10399</v>
      </c>
      <c r="B580" s="41" t="s">
        <v>6325</v>
      </c>
      <c r="C580" s="41" t="s">
        <v>6913</v>
      </c>
      <c r="D580" s="42" t="s">
        <v>6327</v>
      </c>
    </row>
    <row r="581" spans="1:4" x14ac:dyDescent="0.3">
      <c r="A581" s="40">
        <v>10536</v>
      </c>
      <c r="B581" s="41" t="s">
        <v>6325</v>
      </c>
      <c r="C581" s="41" t="s">
        <v>6914</v>
      </c>
      <c r="D581" s="42" t="s">
        <v>6327</v>
      </c>
    </row>
    <row r="582" spans="1:4" x14ac:dyDescent="0.3">
      <c r="A582" s="40">
        <v>10700</v>
      </c>
      <c r="B582" s="41" t="s">
        <v>6325</v>
      </c>
      <c r="C582" s="41" t="s">
        <v>6915</v>
      </c>
      <c r="D582" s="42" t="s">
        <v>6327</v>
      </c>
    </row>
    <row r="583" spans="1:4" x14ac:dyDescent="0.3">
      <c r="A583" s="40">
        <v>10712</v>
      </c>
      <c r="B583" s="41" t="s">
        <v>6325</v>
      </c>
      <c r="C583" s="41" t="s">
        <v>6916</v>
      </c>
      <c r="D583" s="42" t="s">
        <v>6327</v>
      </c>
    </row>
    <row r="584" spans="1:4" x14ac:dyDescent="0.3">
      <c r="A584" s="40">
        <v>10791</v>
      </c>
      <c r="B584" s="41" t="s">
        <v>6325</v>
      </c>
      <c r="C584" s="41" t="s">
        <v>6917</v>
      </c>
      <c r="D584" s="42" t="s">
        <v>6327</v>
      </c>
    </row>
    <row r="585" spans="1:4" x14ac:dyDescent="0.3">
      <c r="A585" s="40">
        <v>5207</v>
      </c>
      <c r="B585" s="41" t="s">
        <v>6325</v>
      </c>
      <c r="C585" s="41" t="s">
        <v>6918</v>
      </c>
      <c r="D585" s="42" t="s">
        <v>6327</v>
      </c>
    </row>
    <row r="586" spans="1:4" x14ac:dyDescent="0.3">
      <c r="A586" s="40">
        <v>10982</v>
      </c>
      <c r="B586" s="41" t="s">
        <v>6325</v>
      </c>
      <c r="C586" s="41" t="s">
        <v>6919</v>
      </c>
      <c r="D586" s="42" t="s">
        <v>6327</v>
      </c>
    </row>
    <row r="587" spans="1:4" x14ac:dyDescent="0.3">
      <c r="A587" s="40">
        <v>11427</v>
      </c>
      <c r="B587" s="41" t="s">
        <v>6325</v>
      </c>
      <c r="C587" s="41" t="s">
        <v>6920</v>
      </c>
      <c r="D587" s="42" t="s">
        <v>6327</v>
      </c>
    </row>
    <row r="588" spans="1:4" x14ac:dyDescent="0.3">
      <c r="A588" s="40">
        <v>9210</v>
      </c>
      <c r="B588" s="41" t="s">
        <v>6325</v>
      </c>
      <c r="C588" s="41" t="s">
        <v>6921</v>
      </c>
      <c r="D588" s="42" t="s">
        <v>6327</v>
      </c>
    </row>
    <row r="589" spans="1:4" x14ac:dyDescent="0.3">
      <c r="A589" s="40">
        <v>9276</v>
      </c>
      <c r="B589" s="41" t="s">
        <v>6325</v>
      </c>
      <c r="C589" s="41" t="s">
        <v>6922</v>
      </c>
      <c r="D589" s="42" t="s">
        <v>6327</v>
      </c>
    </row>
    <row r="590" spans="1:4" x14ac:dyDescent="0.3">
      <c r="A590" s="40">
        <v>9478</v>
      </c>
      <c r="B590" s="41" t="s">
        <v>6325</v>
      </c>
      <c r="C590" s="41" t="s">
        <v>6923</v>
      </c>
      <c r="D590" s="42" t="s">
        <v>6327</v>
      </c>
    </row>
    <row r="591" spans="1:4" x14ac:dyDescent="0.3">
      <c r="A591" s="40">
        <v>9173</v>
      </c>
      <c r="B591" s="41" t="s">
        <v>6325</v>
      </c>
      <c r="C591" s="41" t="s">
        <v>6924</v>
      </c>
      <c r="D591" s="42" t="s">
        <v>6327</v>
      </c>
    </row>
    <row r="592" spans="1:4" x14ac:dyDescent="0.3">
      <c r="A592" s="40">
        <v>9208</v>
      </c>
      <c r="B592" s="41" t="s">
        <v>6325</v>
      </c>
      <c r="C592" s="41" t="s">
        <v>6925</v>
      </c>
      <c r="D592" s="42" t="s">
        <v>6327</v>
      </c>
    </row>
    <row r="593" spans="1:4" x14ac:dyDescent="0.3">
      <c r="A593" s="40">
        <v>9274</v>
      </c>
      <c r="B593" s="41" t="s">
        <v>6325</v>
      </c>
      <c r="C593" s="41" t="s">
        <v>6926</v>
      </c>
      <c r="D593" s="42" t="s">
        <v>6327</v>
      </c>
    </row>
    <row r="594" spans="1:4" x14ac:dyDescent="0.3">
      <c r="A594" s="40">
        <v>9398</v>
      </c>
      <c r="B594" s="41" t="s">
        <v>6325</v>
      </c>
      <c r="C594" s="41" t="s">
        <v>6927</v>
      </c>
      <c r="D594" s="42" t="s">
        <v>6327</v>
      </c>
    </row>
    <row r="595" spans="1:4" x14ac:dyDescent="0.3">
      <c r="A595" s="40">
        <v>9430</v>
      </c>
      <c r="B595" s="41" t="s">
        <v>6325</v>
      </c>
      <c r="C595" s="41" t="s">
        <v>6928</v>
      </c>
      <c r="D595" s="42" t="s">
        <v>6327</v>
      </c>
    </row>
    <row r="596" spans="1:4" x14ac:dyDescent="0.3">
      <c r="A596" s="40">
        <v>6539</v>
      </c>
      <c r="B596" s="41" t="s">
        <v>6325</v>
      </c>
      <c r="C596" s="41" t="s">
        <v>6929</v>
      </c>
      <c r="D596" s="42" t="s">
        <v>6327</v>
      </c>
    </row>
    <row r="597" spans="1:4" x14ac:dyDescent="0.3">
      <c r="A597" s="40">
        <v>9209</v>
      </c>
      <c r="B597" s="41" t="s">
        <v>6325</v>
      </c>
      <c r="C597" s="41" t="s">
        <v>6930</v>
      </c>
      <c r="D597" s="42" t="s">
        <v>6327</v>
      </c>
    </row>
    <row r="598" spans="1:4" x14ac:dyDescent="0.3">
      <c r="A598" s="40">
        <v>9275</v>
      </c>
      <c r="B598" s="41" t="s">
        <v>6325</v>
      </c>
      <c r="C598" s="41" t="s">
        <v>6931</v>
      </c>
      <c r="D598" s="42" t="s">
        <v>6327</v>
      </c>
    </row>
    <row r="599" spans="1:4" x14ac:dyDescent="0.3">
      <c r="A599" s="40">
        <v>9479</v>
      </c>
      <c r="B599" s="41" t="s">
        <v>6325</v>
      </c>
      <c r="C599" s="41" t="s">
        <v>6932</v>
      </c>
      <c r="D599" s="42" t="s">
        <v>6327</v>
      </c>
    </row>
    <row r="600" spans="1:4" x14ac:dyDescent="0.3">
      <c r="A600" s="40">
        <v>9207</v>
      </c>
      <c r="B600" s="41" t="s">
        <v>6325</v>
      </c>
      <c r="C600" s="41" t="s">
        <v>6933</v>
      </c>
      <c r="D600" s="42" t="s">
        <v>6327</v>
      </c>
    </row>
    <row r="601" spans="1:4" x14ac:dyDescent="0.3">
      <c r="A601" s="40">
        <v>9171</v>
      </c>
      <c r="B601" s="41" t="s">
        <v>6325</v>
      </c>
      <c r="C601" s="41" t="s">
        <v>6934</v>
      </c>
      <c r="D601" s="42" t="s">
        <v>6327</v>
      </c>
    </row>
    <row r="602" spans="1:4" x14ac:dyDescent="0.3">
      <c r="A602" s="40">
        <v>9273</v>
      </c>
      <c r="B602" s="41" t="s">
        <v>6325</v>
      </c>
      <c r="C602" s="41" t="s">
        <v>6935</v>
      </c>
      <c r="D602" s="42" t="s">
        <v>6327</v>
      </c>
    </row>
    <row r="603" spans="1:4" x14ac:dyDescent="0.3">
      <c r="A603" s="40">
        <v>9416</v>
      </c>
      <c r="B603" s="41" t="s">
        <v>6325</v>
      </c>
      <c r="C603" s="41" t="s">
        <v>6936</v>
      </c>
      <c r="D603" s="42" t="s">
        <v>6327</v>
      </c>
    </row>
    <row r="604" spans="1:4" x14ac:dyDescent="0.3">
      <c r="A604" s="40">
        <v>9429</v>
      </c>
      <c r="B604" s="41" t="s">
        <v>6325</v>
      </c>
      <c r="C604" s="41" t="s">
        <v>6937</v>
      </c>
      <c r="D604" s="42" t="s">
        <v>6327</v>
      </c>
    </row>
    <row r="605" spans="1:4" x14ac:dyDescent="0.3">
      <c r="A605" s="40">
        <v>9206</v>
      </c>
      <c r="B605" s="41" t="s">
        <v>6325</v>
      </c>
      <c r="C605" s="41" t="s">
        <v>6938</v>
      </c>
      <c r="D605" s="42" t="s">
        <v>6327</v>
      </c>
    </row>
    <row r="606" spans="1:4" x14ac:dyDescent="0.3">
      <c r="A606" s="40">
        <v>5165</v>
      </c>
      <c r="B606" s="41" t="s">
        <v>6325</v>
      </c>
      <c r="C606" s="41" t="s">
        <v>6939</v>
      </c>
      <c r="D606" s="42" t="s">
        <v>6327</v>
      </c>
    </row>
    <row r="607" spans="1:4" x14ac:dyDescent="0.3">
      <c r="A607" s="40">
        <v>9475</v>
      </c>
      <c r="B607" s="41" t="s">
        <v>6325</v>
      </c>
      <c r="C607" s="41" t="s">
        <v>6940</v>
      </c>
      <c r="D607" s="42" t="s">
        <v>6327</v>
      </c>
    </row>
    <row r="608" spans="1:4" x14ac:dyDescent="0.3">
      <c r="A608" s="40">
        <v>9474</v>
      </c>
      <c r="B608" s="41" t="s">
        <v>6325</v>
      </c>
      <c r="C608" s="41" t="s">
        <v>6941</v>
      </c>
      <c r="D608" s="42" t="s">
        <v>6327</v>
      </c>
    </row>
    <row r="609" spans="1:4" x14ac:dyDescent="0.3">
      <c r="A609" s="40">
        <v>9473</v>
      </c>
      <c r="B609" s="41" t="s">
        <v>6325</v>
      </c>
      <c r="C609" s="41" t="s">
        <v>6942</v>
      </c>
      <c r="D609" s="42" t="s">
        <v>6327</v>
      </c>
    </row>
    <row r="610" spans="1:4" x14ac:dyDescent="0.3">
      <c r="A610" s="40">
        <v>9753</v>
      </c>
      <c r="B610" s="41" t="s">
        <v>6325</v>
      </c>
      <c r="C610" s="41" t="s">
        <v>6943</v>
      </c>
      <c r="D610" s="42" t="s">
        <v>6327</v>
      </c>
    </row>
    <row r="611" spans="1:4" x14ac:dyDescent="0.3">
      <c r="A611" s="40">
        <v>9752</v>
      </c>
      <c r="B611" s="41" t="s">
        <v>6325</v>
      </c>
      <c r="C611" s="41" t="s">
        <v>6944</v>
      </c>
      <c r="D611" s="42" t="s">
        <v>6327</v>
      </c>
    </row>
    <row r="612" spans="1:4" x14ac:dyDescent="0.3">
      <c r="A612" s="40">
        <v>9800</v>
      </c>
      <c r="B612" s="41" t="s">
        <v>6325</v>
      </c>
      <c r="C612" s="41" t="s">
        <v>6945</v>
      </c>
      <c r="D612" s="42" t="s">
        <v>6327</v>
      </c>
    </row>
    <row r="613" spans="1:4" x14ac:dyDescent="0.3">
      <c r="A613" s="40">
        <v>9799</v>
      </c>
      <c r="B613" s="41" t="s">
        <v>6325</v>
      </c>
      <c r="C613" s="41" t="s">
        <v>6946</v>
      </c>
      <c r="D613" s="42" t="s">
        <v>6327</v>
      </c>
    </row>
    <row r="614" spans="1:4" x14ac:dyDescent="0.3">
      <c r="A614" s="40">
        <v>9798</v>
      </c>
      <c r="B614" s="41" t="s">
        <v>6325</v>
      </c>
      <c r="C614" s="41" t="s">
        <v>6947</v>
      </c>
      <c r="D614" s="42" t="s">
        <v>6327</v>
      </c>
    </row>
    <row r="615" spans="1:4" x14ac:dyDescent="0.3">
      <c r="A615" s="40">
        <v>9950</v>
      </c>
      <c r="B615" s="41" t="s">
        <v>6325</v>
      </c>
      <c r="C615" s="41" t="s">
        <v>6948</v>
      </c>
      <c r="D615" s="42" t="s">
        <v>6327</v>
      </c>
    </row>
    <row r="616" spans="1:4" x14ac:dyDescent="0.3">
      <c r="A616" s="40">
        <v>9949</v>
      </c>
      <c r="B616" s="41" t="s">
        <v>6325</v>
      </c>
      <c r="C616" s="41" t="s">
        <v>6949</v>
      </c>
      <c r="D616" s="42" t="s">
        <v>6327</v>
      </c>
    </row>
    <row r="617" spans="1:4" x14ac:dyDescent="0.3">
      <c r="A617" s="40">
        <v>9948</v>
      </c>
      <c r="B617" s="41" t="s">
        <v>6325</v>
      </c>
      <c r="C617" s="41" t="s">
        <v>6950</v>
      </c>
      <c r="D617" s="42" t="s">
        <v>6327</v>
      </c>
    </row>
    <row r="618" spans="1:4" x14ac:dyDescent="0.3">
      <c r="A618" s="40">
        <v>10286</v>
      </c>
      <c r="B618" s="41" t="s">
        <v>6325</v>
      </c>
      <c r="C618" s="41" t="s">
        <v>6951</v>
      </c>
      <c r="D618" s="42" t="s">
        <v>6327</v>
      </c>
    </row>
    <row r="619" spans="1:4" x14ac:dyDescent="0.3">
      <c r="A619" s="40">
        <v>10554</v>
      </c>
      <c r="B619" s="41" t="s">
        <v>6325</v>
      </c>
      <c r="C619" s="41" t="s">
        <v>6952</v>
      </c>
      <c r="D619" s="42" t="s">
        <v>6327</v>
      </c>
    </row>
    <row r="620" spans="1:4" x14ac:dyDescent="0.3">
      <c r="A620" s="40">
        <v>9648</v>
      </c>
      <c r="B620" s="41" t="s">
        <v>6325</v>
      </c>
      <c r="C620" s="41" t="s">
        <v>6953</v>
      </c>
      <c r="D620" s="42" t="s">
        <v>6327</v>
      </c>
    </row>
    <row r="621" spans="1:4" x14ac:dyDescent="0.3">
      <c r="A621" s="40">
        <v>10630</v>
      </c>
      <c r="B621" s="41" t="s">
        <v>6325</v>
      </c>
      <c r="C621" s="41" t="s">
        <v>6954</v>
      </c>
      <c r="D621" s="42" t="s">
        <v>6327</v>
      </c>
    </row>
    <row r="622" spans="1:4" x14ac:dyDescent="0.3">
      <c r="A622" s="40">
        <v>10598</v>
      </c>
      <c r="B622" s="41" t="s">
        <v>6325</v>
      </c>
      <c r="C622" s="41" t="s">
        <v>6955</v>
      </c>
      <c r="D622" s="42" t="s">
        <v>6327</v>
      </c>
    </row>
    <row r="623" spans="1:4" x14ac:dyDescent="0.3">
      <c r="A623" s="40">
        <v>10643</v>
      </c>
      <c r="B623" s="41" t="s">
        <v>6325</v>
      </c>
      <c r="C623" s="41" t="s">
        <v>6956</v>
      </c>
      <c r="D623" s="42" t="s">
        <v>6327</v>
      </c>
    </row>
    <row r="624" spans="1:4" x14ac:dyDescent="0.3">
      <c r="A624" s="40">
        <v>10631</v>
      </c>
      <c r="B624" s="41" t="s">
        <v>6325</v>
      </c>
      <c r="C624" s="41" t="s">
        <v>6957</v>
      </c>
      <c r="D624" s="42" t="s">
        <v>6327</v>
      </c>
    </row>
    <row r="625" spans="1:4" x14ac:dyDescent="0.3">
      <c r="A625" s="40">
        <v>10731</v>
      </c>
      <c r="B625" s="41" t="s">
        <v>6325</v>
      </c>
      <c r="C625" s="41" t="s">
        <v>6958</v>
      </c>
      <c r="D625" s="42" t="s">
        <v>6327</v>
      </c>
    </row>
    <row r="626" spans="1:4" x14ac:dyDescent="0.3">
      <c r="A626" s="40">
        <v>10734</v>
      </c>
      <c r="B626" s="41" t="s">
        <v>6325</v>
      </c>
      <c r="C626" s="41" t="s">
        <v>6959</v>
      </c>
      <c r="D626" s="42" t="s">
        <v>6327</v>
      </c>
    </row>
    <row r="627" spans="1:4" x14ac:dyDescent="0.3">
      <c r="A627" s="40">
        <v>10730</v>
      </c>
      <c r="B627" s="41" t="s">
        <v>6325</v>
      </c>
      <c r="C627" s="41" t="s">
        <v>6960</v>
      </c>
      <c r="D627" s="42" t="s">
        <v>6327</v>
      </c>
    </row>
    <row r="628" spans="1:4" x14ac:dyDescent="0.3">
      <c r="A628" s="40">
        <v>9191</v>
      </c>
      <c r="B628" s="41" t="s">
        <v>6325</v>
      </c>
      <c r="C628" s="41" t="s">
        <v>6961</v>
      </c>
      <c r="D628" s="42" t="s">
        <v>6327</v>
      </c>
    </row>
    <row r="629" spans="1:4" x14ac:dyDescent="0.3">
      <c r="A629" s="40">
        <v>10946</v>
      </c>
      <c r="B629" s="41" t="s">
        <v>6325</v>
      </c>
      <c r="C629" s="41" t="s">
        <v>6962</v>
      </c>
      <c r="D629" s="42" t="s">
        <v>6327</v>
      </c>
    </row>
    <row r="630" spans="1:4" x14ac:dyDescent="0.3">
      <c r="A630" s="40">
        <v>10975</v>
      </c>
      <c r="B630" s="41" t="s">
        <v>6325</v>
      </c>
      <c r="C630" s="41" t="s">
        <v>6963</v>
      </c>
      <c r="D630" s="42" t="s">
        <v>6327</v>
      </c>
    </row>
    <row r="631" spans="1:4" x14ac:dyDescent="0.3">
      <c r="A631" s="40">
        <v>11073</v>
      </c>
      <c r="B631" s="41" t="s">
        <v>6325</v>
      </c>
      <c r="C631" s="41" t="s">
        <v>6964</v>
      </c>
      <c r="D631" s="42" t="s">
        <v>6327</v>
      </c>
    </row>
    <row r="632" spans="1:4" x14ac:dyDescent="0.3">
      <c r="A632" s="40">
        <v>11074</v>
      </c>
      <c r="B632" s="41" t="s">
        <v>6325</v>
      </c>
      <c r="C632" s="41" t="s">
        <v>6965</v>
      </c>
      <c r="D632" s="42" t="s">
        <v>6327</v>
      </c>
    </row>
    <row r="633" spans="1:4" x14ac:dyDescent="0.3">
      <c r="A633" s="40">
        <v>9751</v>
      </c>
      <c r="B633" s="41" t="s">
        <v>6325</v>
      </c>
      <c r="C633" s="41" t="s">
        <v>6966</v>
      </c>
      <c r="D633" s="42" t="s">
        <v>6327</v>
      </c>
    </row>
    <row r="634" spans="1:4" x14ac:dyDescent="0.3">
      <c r="A634" s="40">
        <v>9797</v>
      </c>
      <c r="B634" s="41" t="s">
        <v>6325</v>
      </c>
      <c r="C634" s="41" t="s">
        <v>6967</v>
      </c>
      <c r="D634" s="42" t="s">
        <v>6327</v>
      </c>
    </row>
    <row r="635" spans="1:4" x14ac:dyDescent="0.3">
      <c r="A635" s="40">
        <v>9750</v>
      </c>
      <c r="B635" s="41" t="s">
        <v>6325</v>
      </c>
      <c r="C635" s="41" t="s">
        <v>6968</v>
      </c>
      <c r="D635" s="42" t="s">
        <v>6327</v>
      </c>
    </row>
    <row r="636" spans="1:4" x14ac:dyDescent="0.3">
      <c r="A636" s="40">
        <v>9796</v>
      </c>
      <c r="B636" s="41" t="s">
        <v>6325</v>
      </c>
      <c r="C636" s="41" t="s">
        <v>6969</v>
      </c>
      <c r="D636" s="42" t="s">
        <v>6327</v>
      </c>
    </row>
    <row r="637" spans="1:4" x14ac:dyDescent="0.3">
      <c r="A637" s="40">
        <v>10303</v>
      </c>
      <c r="B637" s="41" t="s">
        <v>6325</v>
      </c>
      <c r="C637" s="41" t="s">
        <v>6970</v>
      </c>
      <c r="D637" s="42" t="s">
        <v>6327</v>
      </c>
    </row>
    <row r="638" spans="1:4" x14ac:dyDescent="0.3">
      <c r="A638" s="40">
        <v>10464</v>
      </c>
      <c r="B638" s="41" t="s">
        <v>6325</v>
      </c>
      <c r="C638" s="41" t="s">
        <v>6971</v>
      </c>
      <c r="D638" s="42" t="s">
        <v>6327</v>
      </c>
    </row>
    <row r="639" spans="1:4" x14ac:dyDescent="0.3">
      <c r="A639" s="40">
        <v>10340</v>
      </c>
      <c r="B639" s="41" t="s">
        <v>6325</v>
      </c>
      <c r="C639" s="41" t="s">
        <v>6972</v>
      </c>
      <c r="D639" s="42" t="s">
        <v>6327</v>
      </c>
    </row>
    <row r="640" spans="1:4" x14ac:dyDescent="0.3">
      <c r="A640" s="40">
        <v>10339</v>
      </c>
      <c r="B640" s="41" t="s">
        <v>6325</v>
      </c>
      <c r="C640" s="41" t="s">
        <v>6973</v>
      </c>
      <c r="D640" s="42" t="s">
        <v>6327</v>
      </c>
    </row>
    <row r="641" spans="1:4" x14ac:dyDescent="0.3">
      <c r="A641" s="40">
        <v>10599</v>
      </c>
      <c r="B641" s="41" t="s">
        <v>6325</v>
      </c>
      <c r="C641" s="41" t="s">
        <v>6974</v>
      </c>
      <c r="D641" s="42" t="s">
        <v>6327</v>
      </c>
    </row>
    <row r="642" spans="1:4" x14ac:dyDescent="0.3">
      <c r="A642" s="40">
        <v>10794</v>
      </c>
      <c r="B642" s="41" t="s">
        <v>6325</v>
      </c>
      <c r="C642" s="41" t="s">
        <v>6975</v>
      </c>
      <c r="D642" s="42" t="s">
        <v>6327</v>
      </c>
    </row>
    <row r="643" spans="1:4" x14ac:dyDescent="0.3">
      <c r="A643" s="40">
        <v>10575</v>
      </c>
      <c r="B643" s="41" t="s">
        <v>6325</v>
      </c>
      <c r="C643" s="41" t="s">
        <v>6976</v>
      </c>
      <c r="D643" s="42" t="s">
        <v>6327</v>
      </c>
    </row>
    <row r="644" spans="1:4" x14ac:dyDescent="0.3">
      <c r="A644" s="40">
        <v>10883</v>
      </c>
      <c r="B644" s="41" t="s">
        <v>6325</v>
      </c>
      <c r="C644" s="41" t="s">
        <v>6977</v>
      </c>
      <c r="D644" s="42" t="s">
        <v>6327</v>
      </c>
    </row>
    <row r="645" spans="1:4" x14ac:dyDescent="0.3">
      <c r="A645" s="40">
        <v>10793</v>
      </c>
      <c r="B645" s="41" t="s">
        <v>6325</v>
      </c>
      <c r="C645" s="41" t="s">
        <v>6978</v>
      </c>
      <c r="D645" s="42" t="s">
        <v>6327</v>
      </c>
    </row>
    <row r="646" spans="1:4" x14ac:dyDescent="0.3">
      <c r="A646" s="40">
        <v>11324</v>
      </c>
      <c r="B646" s="41" t="s">
        <v>6325</v>
      </c>
      <c r="C646" s="41" t="s">
        <v>6979</v>
      </c>
      <c r="D646" s="42" t="s">
        <v>6327</v>
      </c>
    </row>
    <row r="647" spans="1:4" x14ac:dyDescent="0.3">
      <c r="A647" s="40">
        <v>9731</v>
      </c>
      <c r="B647" s="41" t="s">
        <v>6325</v>
      </c>
      <c r="C647" s="41" t="s">
        <v>6980</v>
      </c>
      <c r="D647" s="42" t="s">
        <v>6327</v>
      </c>
    </row>
    <row r="648" spans="1:4" x14ac:dyDescent="0.3">
      <c r="A648" s="40">
        <v>9793</v>
      </c>
      <c r="B648" s="41" t="s">
        <v>6325</v>
      </c>
      <c r="C648" s="41" t="s">
        <v>6981</v>
      </c>
      <c r="D648" s="42" t="s">
        <v>6327</v>
      </c>
    </row>
    <row r="649" spans="1:4" x14ac:dyDescent="0.3">
      <c r="A649" s="40">
        <v>9989</v>
      </c>
      <c r="B649" s="41" t="s">
        <v>6325</v>
      </c>
      <c r="C649" s="41" t="s">
        <v>6982</v>
      </c>
      <c r="D649" s="42" t="s">
        <v>6327</v>
      </c>
    </row>
    <row r="650" spans="1:4" x14ac:dyDescent="0.3">
      <c r="A650" s="40">
        <v>10015</v>
      </c>
      <c r="B650" s="41" t="s">
        <v>6325</v>
      </c>
      <c r="C650" s="41" t="s">
        <v>6983</v>
      </c>
      <c r="D650" s="42" t="s">
        <v>6327</v>
      </c>
    </row>
    <row r="651" spans="1:4" x14ac:dyDescent="0.3">
      <c r="A651" s="40">
        <v>9730</v>
      </c>
      <c r="B651" s="41" t="s">
        <v>6325</v>
      </c>
      <c r="C651" s="41" t="s">
        <v>6984</v>
      </c>
      <c r="D651" s="42" t="s">
        <v>6327</v>
      </c>
    </row>
    <row r="652" spans="1:4" x14ac:dyDescent="0.3">
      <c r="A652" s="40">
        <v>9792</v>
      </c>
      <c r="B652" s="41" t="s">
        <v>6325</v>
      </c>
      <c r="C652" s="41" t="s">
        <v>6985</v>
      </c>
      <c r="D652" s="42" t="s">
        <v>6327</v>
      </c>
    </row>
    <row r="653" spans="1:4" x14ac:dyDescent="0.3">
      <c r="A653" s="40">
        <v>9791</v>
      </c>
      <c r="B653" s="41" t="s">
        <v>6325</v>
      </c>
      <c r="C653" s="41" t="s">
        <v>6986</v>
      </c>
      <c r="D653" s="42" t="s">
        <v>6327</v>
      </c>
    </row>
    <row r="654" spans="1:4" x14ac:dyDescent="0.3">
      <c r="A654" s="40">
        <v>9906</v>
      </c>
      <c r="B654" s="41" t="s">
        <v>6325</v>
      </c>
      <c r="C654" s="41" t="s">
        <v>6987</v>
      </c>
      <c r="D654" s="42" t="s">
        <v>6327</v>
      </c>
    </row>
    <row r="655" spans="1:4" x14ac:dyDescent="0.3">
      <c r="A655" s="40">
        <v>9999</v>
      </c>
      <c r="B655" s="41" t="s">
        <v>6325</v>
      </c>
      <c r="C655" s="41" t="s">
        <v>6988</v>
      </c>
      <c r="D655" s="42" t="s">
        <v>6327</v>
      </c>
    </row>
    <row r="656" spans="1:4" x14ac:dyDescent="0.3">
      <c r="A656" s="40">
        <v>9729</v>
      </c>
      <c r="B656" s="41" t="s">
        <v>6325</v>
      </c>
      <c r="C656" s="41" t="s">
        <v>6989</v>
      </c>
      <c r="D656" s="42" t="s">
        <v>6327</v>
      </c>
    </row>
    <row r="657" spans="1:4" x14ac:dyDescent="0.3">
      <c r="A657" s="40">
        <v>9790</v>
      </c>
      <c r="B657" s="41" t="s">
        <v>6325</v>
      </c>
      <c r="C657" s="41" t="s">
        <v>6990</v>
      </c>
      <c r="D657" s="42" t="s">
        <v>6327</v>
      </c>
    </row>
    <row r="658" spans="1:4" x14ac:dyDescent="0.3">
      <c r="A658" s="40">
        <v>9953</v>
      </c>
      <c r="B658" s="41" t="s">
        <v>6325</v>
      </c>
      <c r="C658" s="41" t="s">
        <v>6991</v>
      </c>
      <c r="D658" s="42" t="s">
        <v>6327</v>
      </c>
    </row>
    <row r="659" spans="1:4" x14ac:dyDescent="0.3">
      <c r="A659" s="40">
        <v>10014</v>
      </c>
      <c r="B659" s="41" t="s">
        <v>6325</v>
      </c>
      <c r="C659" s="41" t="s">
        <v>6992</v>
      </c>
      <c r="D659" s="42" t="s">
        <v>6327</v>
      </c>
    </row>
    <row r="660" spans="1:4" x14ac:dyDescent="0.3">
      <c r="A660" s="40">
        <v>10182</v>
      </c>
      <c r="B660" s="41" t="s">
        <v>6325</v>
      </c>
      <c r="C660" s="41" t="s">
        <v>6993</v>
      </c>
      <c r="D660" s="42" t="s">
        <v>6327</v>
      </c>
    </row>
    <row r="661" spans="1:4" x14ac:dyDescent="0.3">
      <c r="A661" s="40">
        <v>10133</v>
      </c>
      <c r="B661" s="41" t="s">
        <v>6325</v>
      </c>
      <c r="C661" s="41" t="s">
        <v>6994</v>
      </c>
      <c r="D661" s="42" t="s">
        <v>6327</v>
      </c>
    </row>
    <row r="662" spans="1:4" x14ac:dyDescent="0.3">
      <c r="A662" s="40">
        <v>10307</v>
      </c>
      <c r="B662" s="41" t="s">
        <v>6325</v>
      </c>
      <c r="C662" s="41" t="s">
        <v>6995</v>
      </c>
      <c r="D662" s="42" t="s">
        <v>6327</v>
      </c>
    </row>
    <row r="663" spans="1:4" x14ac:dyDescent="0.3">
      <c r="A663" s="40">
        <v>10181</v>
      </c>
      <c r="B663" s="41" t="s">
        <v>6325</v>
      </c>
      <c r="C663" s="41" t="s">
        <v>6996</v>
      </c>
      <c r="D663" s="42" t="s">
        <v>6327</v>
      </c>
    </row>
    <row r="664" spans="1:4" x14ac:dyDescent="0.3">
      <c r="A664" s="40">
        <v>10306</v>
      </c>
      <c r="B664" s="41" t="s">
        <v>6325</v>
      </c>
      <c r="C664" s="41" t="s">
        <v>6997</v>
      </c>
      <c r="D664" s="42" t="s">
        <v>6327</v>
      </c>
    </row>
    <row r="665" spans="1:4" x14ac:dyDescent="0.3">
      <c r="A665" s="40">
        <v>10342</v>
      </c>
      <c r="B665" s="41" t="s">
        <v>6325</v>
      </c>
      <c r="C665" s="41" t="s">
        <v>6998</v>
      </c>
      <c r="D665" s="42" t="s">
        <v>6327</v>
      </c>
    </row>
    <row r="666" spans="1:4" x14ac:dyDescent="0.3">
      <c r="A666" s="40">
        <v>10341</v>
      </c>
      <c r="B666" s="41" t="s">
        <v>6325</v>
      </c>
      <c r="C666" s="41" t="s">
        <v>6999</v>
      </c>
      <c r="D666" s="42" t="s">
        <v>6327</v>
      </c>
    </row>
    <row r="667" spans="1:4" x14ac:dyDescent="0.3">
      <c r="A667" s="40">
        <v>10784</v>
      </c>
      <c r="B667" s="41" t="s">
        <v>6325</v>
      </c>
      <c r="C667" s="41" t="s">
        <v>7000</v>
      </c>
      <c r="D667" s="42" t="s">
        <v>6327</v>
      </c>
    </row>
    <row r="668" spans="1:4" x14ac:dyDescent="0.3">
      <c r="A668" s="40">
        <v>10582</v>
      </c>
      <c r="B668" s="41" t="s">
        <v>6325</v>
      </c>
      <c r="C668" s="41" t="s">
        <v>7001</v>
      </c>
      <c r="D668" s="42" t="s">
        <v>6327</v>
      </c>
    </row>
    <row r="669" spans="1:4" x14ac:dyDescent="0.3">
      <c r="A669" s="40">
        <v>10797</v>
      </c>
      <c r="B669" s="41" t="s">
        <v>6325</v>
      </c>
      <c r="C669" s="41" t="s">
        <v>7002</v>
      </c>
      <c r="D669" s="42" t="s">
        <v>6327</v>
      </c>
    </row>
    <row r="670" spans="1:4" x14ac:dyDescent="0.3">
      <c r="A670" s="40">
        <v>10600</v>
      </c>
      <c r="B670" s="41" t="s">
        <v>6325</v>
      </c>
      <c r="C670" s="41" t="s">
        <v>7003</v>
      </c>
      <c r="D670" s="42" t="s">
        <v>6327</v>
      </c>
    </row>
    <row r="671" spans="1:4" x14ac:dyDescent="0.3">
      <c r="A671" s="40">
        <v>10796</v>
      </c>
      <c r="B671" s="41" t="s">
        <v>6325</v>
      </c>
      <c r="C671" s="41" t="s">
        <v>7004</v>
      </c>
      <c r="D671" s="42" t="s">
        <v>6327</v>
      </c>
    </row>
    <row r="672" spans="1:4" x14ac:dyDescent="0.3">
      <c r="A672" s="40">
        <v>10961</v>
      </c>
      <c r="B672" s="41" t="s">
        <v>6325</v>
      </c>
      <c r="C672" s="41" t="s">
        <v>7005</v>
      </c>
      <c r="D672" s="42" t="s">
        <v>6327</v>
      </c>
    </row>
    <row r="673" spans="1:4" x14ac:dyDescent="0.3">
      <c r="A673" s="40">
        <v>11122</v>
      </c>
      <c r="B673" s="41" t="s">
        <v>6325</v>
      </c>
      <c r="C673" s="41" t="s">
        <v>7006</v>
      </c>
      <c r="D673" s="42" t="s">
        <v>6327</v>
      </c>
    </row>
    <row r="674" spans="1:4" x14ac:dyDescent="0.3">
      <c r="A674" s="40">
        <v>10957</v>
      </c>
      <c r="B674" s="41" t="s">
        <v>6325</v>
      </c>
      <c r="C674" s="41" t="s">
        <v>7007</v>
      </c>
      <c r="D674" s="42" t="s">
        <v>6327</v>
      </c>
    </row>
    <row r="675" spans="1:4" x14ac:dyDescent="0.3">
      <c r="A675" s="40">
        <v>11315</v>
      </c>
      <c r="B675" s="41" t="s">
        <v>6325</v>
      </c>
      <c r="C675" s="41" t="s">
        <v>7008</v>
      </c>
      <c r="D675" s="42" t="s">
        <v>6327</v>
      </c>
    </row>
    <row r="676" spans="1:4" x14ac:dyDescent="0.3">
      <c r="A676" s="40">
        <v>11360</v>
      </c>
      <c r="B676" s="41" t="s">
        <v>6325</v>
      </c>
      <c r="C676" s="41" t="s">
        <v>7009</v>
      </c>
      <c r="D676" s="42" t="s">
        <v>6327</v>
      </c>
    </row>
    <row r="677" spans="1:4" x14ac:dyDescent="0.3">
      <c r="A677" s="40">
        <v>6184</v>
      </c>
      <c r="B677" s="41" t="s">
        <v>6325</v>
      </c>
      <c r="C677" s="41" t="s">
        <v>7010</v>
      </c>
      <c r="D677" s="42" t="s">
        <v>6327</v>
      </c>
    </row>
    <row r="678" spans="1:4" x14ac:dyDescent="0.3">
      <c r="A678" s="40">
        <v>9172</v>
      </c>
      <c r="B678" s="41" t="s">
        <v>6325</v>
      </c>
      <c r="C678" s="41" t="s">
        <v>7011</v>
      </c>
      <c r="D678" s="42" t="s">
        <v>6327</v>
      </c>
    </row>
    <row r="679" spans="1:4" x14ac:dyDescent="0.3">
      <c r="A679" s="40">
        <v>2635</v>
      </c>
      <c r="B679" s="41" t="s">
        <v>6325</v>
      </c>
      <c r="C679" s="41" t="s">
        <v>7012</v>
      </c>
      <c r="D679" s="42" t="s">
        <v>6327</v>
      </c>
    </row>
    <row r="680" spans="1:4" x14ac:dyDescent="0.3">
      <c r="A680" s="40">
        <v>2624</v>
      </c>
      <c r="B680" s="41" t="s">
        <v>6325</v>
      </c>
      <c r="C680" s="41" t="s">
        <v>7013</v>
      </c>
      <c r="D680" s="42" t="s">
        <v>6327</v>
      </c>
    </row>
    <row r="681" spans="1:4" x14ac:dyDescent="0.3">
      <c r="A681" s="40">
        <v>5637</v>
      </c>
      <c r="B681" s="41" t="s">
        <v>6325</v>
      </c>
      <c r="C681" s="41" t="s">
        <v>7014</v>
      </c>
      <c r="D681" s="42" t="s">
        <v>6327</v>
      </c>
    </row>
    <row r="682" spans="1:4" x14ac:dyDescent="0.3">
      <c r="A682" s="40">
        <v>5634</v>
      </c>
      <c r="B682" s="41" t="s">
        <v>6325</v>
      </c>
      <c r="C682" s="41" t="s">
        <v>7015</v>
      </c>
      <c r="D682" s="42" t="s">
        <v>6327</v>
      </c>
    </row>
    <row r="683" spans="1:4" x14ac:dyDescent="0.3">
      <c r="A683" s="40">
        <v>11008</v>
      </c>
      <c r="B683" s="41" t="s">
        <v>6325</v>
      </c>
      <c r="C683" s="41" t="s">
        <v>7016</v>
      </c>
      <c r="D683" s="42" t="s">
        <v>6327</v>
      </c>
    </row>
    <row r="684" spans="1:4" x14ac:dyDescent="0.3">
      <c r="A684" s="40">
        <v>5951</v>
      </c>
      <c r="B684" s="41" t="s">
        <v>6325</v>
      </c>
      <c r="C684" s="41" t="s">
        <v>7017</v>
      </c>
      <c r="D684" s="42" t="s">
        <v>6327</v>
      </c>
    </row>
    <row r="685" spans="1:4" x14ac:dyDescent="0.3">
      <c r="A685" s="40">
        <v>2745</v>
      </c>
      <c r="B685" s="41" t="s">
        <v>6325</v>
      </c>
      <c r="C685" s="41" t="s">
        <v>7018</v>
      </c>
      <c r="D685" s="42" t="s">
        <v>6327</v>
      </c>
    </row>
    <row r="686" spans="1:4" x14ac:dyDescent="0.3">
      <c r="A686" s="40">
        <v>5215</v>
      </c>
      <c r="B686" s="41" t="s">
        <v>6325</v>
      </c>
      <c r="C686" s="41" t="s">
        <v>7019</v>
      </c>
      <c r="D686" s="42" t="s">
        <v>6327</v>
      </c>
    </row>
    <row r="687" spans="1:4" x14ac:dyDescent="0.3">
      <c r="A687" s="40">
        <v>2800</v>
      </c>
      <c r="B687" s="41" t="s">
        <v>6325</v>
      </c>
      <c r="C687" s="41" t="s">
        <v>7020</v>
      </c>
      <c r="D687" s="42" t="s">
        <v>6327</v>
      </c>
    </row>
    <row r="688" spans="1:4" x14ac:dyDescent="0.3">
      <c r="A688" s="40">
        <v>2899</v>
      </c>
      <c r="B688" s="41" t="s">
        <v>6325</v>
      </c>
      <c r="C688" s="41" t="s">
        <v>7021</v>
      </c>
      <c r="D688" s="42" t="s">
        <v>6327</v>
      </c>
    </row>
    <row r="689" spans="1:4" x14ac:dyDescent="0.3">
      <c r="A689" s="40">
        <v>2734</v>
      </c>
      <c r="B689" s="41" t="s">
        <v>6325</v>
      </c>
      <c r="C689" s="41" t="s">
        <v>7022</v>
      </c>
      <c r="D689" s="42" t="s">
        <v>6327</v>
      </c>
    </row>
    <row r="690" spans="1:4" x14ac:dyDescent="0.3">
      <c r="A690" s="40">
        <v>2866</v>
      </c>
      <c r="B690" s="41" t="s">
        <v>6325</v>
      </c>
      <c r="C690" s="41" t="s">
        <v>7023</v>
      </c>
      <c r="D690" s="42" t="s">
        <v>6327</v>
      </c>
    </row>
    <row r="691" spans="1:4" x14ac:dyDescent="0.3">
      <c r="A691" s="40">
        <v>2723</v>
      </c>
      <c r="B691" s="41" t="s">
        <v>6325</v>
      </c>
      <c r="C691" s="41" t="s">
        <v>7024</v>
      </c>
      <c r="D691" s="42" t="s">
        <v>6327</v>
      </c>
    </row>
    <row r="692" spans="1:4" x14ac:dyDescent="0.3">
      <c r="A692" s="40">
        <v>2712</v>
      </c>
      <c r="B692" s="41" t="s">
        <v>6325</v>
      </c>
      <c r="C692" s="41" t="s">
        <v>7025</v>
      </c>
      <c r="D692" s="42" t="s">
        <v>6327</v>
      </c>
    </row>
    <row r="693" spans="1:4" x14ac:dyDescent="0.3">
      <c r="A693" s="40">
        <v>2690</v>
      </c>
      <c r="B693" s="41" t="s">
        <v>6325</v>
      </c>
      <c r="C693" s="41" t="s">
        <v>7026</v>
      </c>
      <c r="D693" s="42" t="s">
        <v>6327</v>
      </c>
    </row>
    <row r="694" spans="1:4" x14ac:dyDescent="0.3">
      <c r="A694" s="40">
        <v>3086</v>
      </c>
      <c r="B694" s="41" t="s">
        <v>6325</v>
      </c>
      <c r="C694" s="41" t="s">
        <v>7027</v>
      </c>
      <c r="D694" s="42" t="s">
        <v>6327</v>
      </c>
    </row>
    <row r="695" spans="1:4" x14ac:dyDescent="0.3">
      <c r="A695" s="40">
        <v>6031</v>
      </c>
      <c r="B695" s="41" t="s">
        <v>6325</v>
      </c>
      <c r="C695" s="41" t="s">
        <v>7028</v>
      </c>
      <c r="D695" s="42" t="s">
        <v>6327</v>
      </c>
    </row>
    <row r="696" spans="1:4" x14ac:dyDescent="0.3">
      <c r="A696" s="40">
        <v>1909</v>
      </c>
      <c r="B696" s="41" t="s">
        <v>6325</v>
      </c>
      <c r="C696" s="41" t="s">
        <v>7029</v>
      </c>
      <c r="D696" s="42" t="s">
        <v>6327</v>
      </c>
    </row>
    <row r="697" spans="1:4" x14ac:dyDescent="0.3">
      <c r="A697" s="40">
        <v>1920</v>
      </c>
      <c r="B697" s="41" t="s">
        <v>6325</v>
      </c>
      <c r="C697" s="41" t="s">
        <v>7030</v>
      </c>
      <c r="D697" s="42" t="s">
        <v>6327</v>
      </c>
    </row>
    <row r="698" spans="1:4" x14ac:dyDescent="0.3">
      <c r="A698" s="40">
        <v>5218</v>
      </c>
      <c r="B698" s="41" t="s">
        <v>6325</v>
      </c>
      <c r="C698" s="41" t="s">
        <v>7031</v>
      </c>
      <c r="D698" s="42" t="s">
        <v>6327</v>
      </c>
    </row>
    <row r="699" spans="1:4" x14ac:dyDescent="0.3">
      <c r="A699" s="40">
        <v>4868</v>
      </c>
      <c r="B699" s="41" t="s">
        <v>6325</v>
      </c>
      <c r="C699" s="41" t="s">
        <v>7032</v>
      </c>
      <c r="D699" s="42" t="s">
        <v>6327</v>
      </c>
    </row>
    <row r="700" spans="1:4" x14ac:dyDescent="0.3">
      <c r="A700" s="40">
        <v>4872</v>
      </c>
      <c r="B700" s="41" t="s">
        <v>6325</v>
      </c>
      <c r="C700" s="41" t="s">
        <v>7033</v>
      </c>
      <c r="D700" s="42" t="s">
        <v>6327</v>
      </c>
    </row>
    <row r="701" spans="1:4" x14ac:dyDescent="0.3">
      <c r="A701" s="40">
        <v>6062</v>
      </c>
      <c r="B701" s="41" t="s">
        <v>6325</v>
      </c>
      <c r="C701" s="41" t="s">
        <v>7034</v>
      </c>
      <c r="D701" s="42" t="s">
        <v>6327</v>
      </c>
    </row>
    <row r="702" spans="1:4" x14ac:dyDescent="0.3">
      <c r="A702" s="40">
        <v>4869</v>
      </c>
      <c r="B702" s="41" t="s">
        <v>6325</v>
      </c>
      <c r="C702" s="41" t="s">
        <v>7035</v>
      </c>
      <c r="D702" s="42" t="s">
        <v>6327</v>
      </c>
    </row>
    <row r="703" spans="1:4" x14ac:dyDescent="0.3">
      <c r="A703" s="40">
        <v>2063</v>
      </c>
      <c r="B703" s="41" t="s">
        <v>6325</v>
      </c>
      <c r="C703" s="41" t="s">
        <v>7036</v>
      </c>
      <c r="D703" s="42" t="s">
        <v>6327</v>
      </c>
    </row>
    <row r="704" spans="1:4" x14ac:dyDescent="0.3">
      <c r="A704" s="40">
        <v>2074</v>
      </c>
      <c r="B704" s="41" t="s">
        <v>6325</v>
      </c>
      <c r="C704" s="41" t="s">
        <v>7037</v>
      </c>
      <c r="D704" s="42" t="s">
        <v>6327</v>
      </c>
    </row>
    <row r="705" spans="1:4" x14ac:dyDescent="0.3">
      <c r="A705" s="40">
        <v>5041</v>
      </c>
      <c r="B705" s="41" t="s">
        <v>6325</v>
      </c>
      <c r="C705" s="41" t="s">
        <v>7038</v>
      </c>
      <c r="D705" s="42" t="s">
        <v>6327</v>
      </c>
    </row>
    <row r="706" spans="1:4" x14ac:dyDescent="0.3">
      <c r="A706" s="40">
        <v>5621</v>
      </c>
      <c r="B706" s="41" t="s">
        <v>6325</v>
      </c>
      <c r="C706" s="41" t="s">
        <v>7039</v>
      </c>
      <c r="D706" s="42" t="s">
        <v>6327</v>
      </c>
    </row>
    <row r="707" spans="1:4" x14ac:dyDescent="0.3">
      <c r="A707" s="40">
        <v>2118</v>
      </c>
      <c r="B707" s="41" t="s">
        <v>6325</v>
      </c>
      <c r="C707" s="41" t="s">
        <v>7040</v>
      </c>
      <c r="D707" s="42" t="s">
        <v>6327</v>
      </c>
    </row>
    <row r="708" spans="1:4" x14ac:dyDescent="0.3">
      <c r="A708" s="40">
        <v>2184</v>
      </c>
      <c r="B708" s="41" t="s">
        <v>6325</v>
      </c>
      <c r="C708" s="41" t="s">
        <v>7041</v>
      </c>
      <c r="D708" s="42" t="s">
        <v>6327</v>
      </c>
    </row>
    <row r="709" spans="1:4" x14ac:dyDescent="0.3">
      <c r="A709" s="40">
        <v>5221</v>
      </c>
      <c r="B709" s="41" t="s">
        <v>6325</v>
      </c>
      <c r="C709" s="41" t="s">
        <v>7042</v>
      </c>
      <c r="D709" s="42" t="s">
        <v>6327</v>
      </c>
    </row>
    <row r="710" spans="1:4" x14ac:dyDescent="0.3">
      <c r="A710" s="40">
        <v>2261</v>
      </c>
      <c r="B710" s="41" t="s">
        <v>6325</v>
      </c>
      <c r="C710" s="41" t="s">
        <v>7043</v>
      </c>
      <c r="D710" s="42" t="s">
        <v>6327</v>
      </c>
    </row>
    <row r="711" spans="1:4" x14ac:dyDescent="0.3">
      <c r="A711" s="40">
        <v>11382</v>
      </c>
      <c r="B711" s="41" t="s">
        <v>6325</v>
      </c>
      <c r="C711" s="41" t="s">
        <v>7044</v>
      </c>
      <c r="D711" s="42" t="s">
        <v>6327</v>
      </c>
    </row>
    <row r="712" spans="1:4" x14ac:dyDescent="0.3">
      <c r="A712" s="40">
        <v>11522</v>
      </c>
      <c r="B712" s="41" t="s">
        <v>6325</v>
      </c>
      <c r="C712" s="41" t="s">
        <v>7045</v>
      </c>
      <c r="D712" s="42" t="s">
        <v>6327</v>
      </c>
    </row>
    <row r="713" spans="1:4" x14ac:dyDescent="0.3">
      <c r="A713" s="40">
        <v>11383</v>
      </c>
      <c r="B713" s="41" t="s">
        <v>6325</v>
      </c>
      <c r="C713" s="41" t="s">
        <v>7046</v>
      </c>
      <c r="D713" s="42" t="s">
        <v>6327</v>
      </c>
    </row>
    <row r="714" spans="1:4" x14ac:dyDescent="0.3">
      <c r="A714" s="40">
        <v>11513</v>
      </c>
      <c r="B714" s="41" t="s">
        <v>6325</v>
      </c>
      <c r="C714" s="41" t="s">
        <v>7047</v>
      </c>
      <c r="D714" s="42" t="s">
        <v>6327</v>
      </c>
    </row>
    <row r="715" spans="1:4" x14ac:dyDescent="0.3">
      <c r="A715" s="40">
        <v>11389</v>
      </c>
      <c r="B715" s="41" t="s">
        <v>6325</v>
      </c>
      <c r="C715" s="41" t="s">
        <v>7048</v>
      </c>
      <c r="D715" s="42" t="s">
        <v>6327</v>
      </c>
    </row>
    <row r="716" spans="1:4" x14ac:dyDescent="0.3">
      <c r="A716" s="40">
        <v>11514</v>
      </c>
      <c r="B716" s="41" t="s">
        <v>6325</v>
      </c>
      <c r="C716" s="41" t="s">
        <v>7049</v>
      </c>
      <c r="D716" s="42" t="s">
        <v>6327</v>
      </c>
    </row>
    <row r="717" spans="1:4" x14ac:dyDescent="0.3">
      <c r="A717" s="40">
        <v>2437</v>
      </c>
      <c r="B717" s="41" t="s">
        <v>6325</v>
      </c>
      <c r="C717" s="41" t="s">
        <v>7050</v>
      </c>
      <c r="D717" s="42" t="s">
        <v>6327</v>
      </c>
    </row>
    <row r="718" spans="1:4" x14ac:dyDescent="0.3">
      <c r="A718" s="40">
        <v>2371</v>
      </c>
      <c r="B718" s="41" t="s">
        <v>6325</v>
      </c>
      <c r="C718" s="41" t="s">
        <v>7051</v>
      </c>
      <c r="D718" s="42" t="s">
        <v>6327</v>
      </c>
    </row>
    <row r="719" spans="1:4" x14ac:dyDescent="0.3">
      <c r="A719" s="40">
        <v>2316</v>
      </c>
      <c r="B719" s="41" t="s">
        <v>6325</v>
      </c>
      <c r="C719" s="41" t="s">
        <v>7052</v>
      </c>
      <c r="D719" s="42" t="s">
        <v>6327</v>
      </c>
    </row>
    <row r="720" spans="1:4" x14ac:dyDescent="0.3">
      <c r="A720" s="40">
        <v>10745</v>
      </c>
      <c r="B720" s="41" t="s">
        <v>6325</v>
      </c>
      <c r="C720" s="41" t="s">
        <v>7053</v>
      </c>
      <c r="D720" s="42" t="s">
        <v>6327</v>
      </c>
    </row>
    <row r="721" spans="1:4" x14ac:dyDescent="0.3">
      <c r="A721" s="40">
        <v>10691</v>
      </c>
      <c r="B721" s="41" t="s">
        <v>6325</v>
      </c>
      <c r="C721" s="41" t="s">
        <v>7054</v>
      </c>
      <c r="D721" s="42" t="s">
        <v>6327</v>
      </c>
    </row>
    <row r="722" spans="1:4" x14ac:dyDescent="0.3">
      <c r="A722" s="40">
        <v>10736</v>
      </c>
      <c r="B722" s="41" t="s">
        <v>6325</v>
      </c>
      <c r="C722" s="41" t="s">
        <v>7055</v>
      </c>
      <c r="D722" s="42" t="s">
        <v>6327</v>
      </c>
    </row>
    <row r="723" spans="1:4" x14ac:dyDescent="0.3">
      <c r="A723" s="40">
        <v>10708</v>
      </c>
      <c r="B723" s="41" t="s">
        <v>6325</v>
      </c>
      <c r="C723" s="41" t="s">
        <v>7056</v>
      </c>
      <c r="D723" s="42" t="s">
        <v>6327</v>
      </c>
    </row>
    <row r="724" spans="1:4" x14ac:dyDescent="0.3">
      <c r="A724" s="40">
        <v>10721</v>
      </c>
      <c r="B724" s="41" t="s">
        <v>6325</v>
      </c>
      <c r="C724" s="41" t="s">
        <v>7057</v>
      </c>
      <c r="D724" s="42" t="s">
        <v>6327</v>
      </c>
    </row>
    <row r="725" spans="1:4" x14ac:dyDescent="0.3">
      <c r="A725" s="40">
        <v>10727</v>
      </c>
      <c r="B725" s="41" t="s">
        <v>6325</v>
      </c>
      <c r="C725" s="41" t="s">
        <v>7058</v>
      </c>
      <c r="D725" s="42" t="s">
        <v>6327</v>
      </c>
    </row>
    <row r="726" spans="1:4" x14ac:dyDescent="0.3">
      <c r="A726" s="40">
        <v>10720</v>
      </c>
      <c r="B726" s="41" t="s">
        <v>6325</v>
      </c>
      <c r="C726" s="41" t="s">
        <v>7059</v>
      </c>
      <c r="D726" s="42" t="s">
        <v>6327</v>
      </c>
    </row>
    <row r="727" spans="1:4" x14ac:dyDescent="0.3">
      <c r="A727" s="40">
        <v>10726</v>
      </c>
      <c r="B727" s="41" t="s">
        <v>6325</v>
      </c>
      <c r="C727" s="41" t="s">
        <v>7060</v>
      </c>
      <c r="D727" s="42" t="s">
        <v>6327</v>
      </c>
    </row>
    <row r="728" spans="1:4" x14ac:dyDescent="0.3">
      <c r="A728" s="40">
        <v>10719</v>
      </c>
      <c r="B728" s="41" t="s">
        <v>6325</v>
      </c>
      <c r="C728" s="41" t="s">
        <v>7061</v>
      </c>
      <c r="D728" s="42" t="s">
        <v>6327</v>
      </c>
    </row>
    <row r="729" spans="1:4" x14ac:dyDescent="0.3">
      <c r="A729" s="40">
        <v>10741</v>
      </c>
      <c r="B729" s="41" t="s">
        <v>6325</v>
      </c>
      <c r="C729" s="41" t="s">
        <v>7062</v>
      </c>
      <c r="D729" s="42" t="s">
        <v>6327</v>
      </c>
    </row>
    <row r="730" spans="1:4" x14ac:dyDescent="0.3">
      <c r="A730" s="40">
        <v>10835</v>
      </c>
      <c r="B730" s="41" t="s">
        <v>6325</v>
      </c>
      <c r="C730" s="41" t="s">
        <v>7063</v>
      </c>
      <c r="D730" s="42" t="s">
        <v>6327</v>
      </c>
    </row>
    <row r="731" spans="1:4" x14ac:dyDescent="0.3">
      <c r="A731" s="40">
        <v>10836</v>
      </c>
      <c r="B731" s="41" t="s">
        <v>6325</v>
      </c>
      <c r="C731" s="41" t="s">
        <v>7064</v>
      </c>
      <c r="D731" s="42" t="s">
        <v>6327</v>
      </c>
    </row>
    <row r="732" spans="1:4" x14ac:dyDescent="0.3">
      <c r="A732" s="40">
        <v>10865</v>
      </c>
      <c r="B732" s="41" t="s">
        <v>6325</v>
      </c>
      <c r="C732" s="41" t="s">
        <v>7065</v>
      </c>
      <c r="D732" s="42" t="s">
        <v>6327</v>
      </c>
    </row>
    <row r="733" spans="1:4" x14ac:dyDescent="0.3">
      <c r="A733" s="40">
        <v>10769</v>
      </c>
      <c r="B733" s="41" t="s">
        <v>6325</v>
      </c>
      <c r="C733" s="41" t="s">
        <v>7066</v>
      </c>
      <c r="D733" s="42" t="s">
        <v>6327</v>
      </c>
    </row>
    <row r="734" spans="1:4" x14ac:dyDescent="0.3">
      <c r="A734" s="40">
        <v>10845</v>
      </c>
      <c r="B734" s="41" t="s">
        <v>6325</v>
      </c>
      <c r="C734" s="41" t="s">
        <v>7067</v>
      </c>
      <c r="D734" s="42" t="s">
        <v>6327</v>
      </c>
    </row>
    <row r="735" spans="1:4" x14ac:dyDescent="0.3">
      <c r="A735" s="40">
        <v>10925</v>
      </c>
      <c r="B735" s="41" t="s">
        <v>6325</v>
      </c>
      <c r="C735" s="41" t="s">
        <v>7068</v>
      </c>
      <c r="D735" s="42" t="s">
        <v>6327</v>
      </c>
    </row>
    <row r="736" spans="1:4" x14ac:dyDescent="0.3">
      <c r="A736" s="40">
        <v>10956</v>
      </c>
      <c r="B736" s="41" t="s">
        <v>6325</v>
      </c>
      <c r="C736" s="41" t="s">
        <v>7069</v>
      </c>
      <c r="D736" s="42" t="s">
        <v>6327</v>
      </c>
    </row>
    <row r="737" spans="1:4" x14ac:dyDescent="0.3">
      <c r="A737" s="40">
        <v>11044</v>
      </c>
      <c r="B737" s="41" t="s">
        <v>6325</v>
      </c>
      <c r="C737" s="41" t="s">
        <v>7070</v>
      </c>
      <c r="D737" s="42" t="s">
        <v>6327</v>
      </c>
    </row>
    <row r="738" spans="1:4" x14ac:dyDescent="0.3">
      <c r="A738" s="40">
        <v>11009</v>
      </c>
      <c r="B738" s="41" t="s">
        <v>6325</v>
      </c>
      <c r="C738" s="41" t="s">
        <v>7071</v>
      </c>
      <c r="D738" s="42" t="s">
        <v>6327</v>
      </c>
    </row>
    <row r="739" spans="1:4" x14ac:dyDescent="0.3">
      <c r="A739" s="40">
        <v>11127</v>
      </c>
      <c r="B739" s="41" t="s">
        <v>6325</v>
      </c>
      <c r="C739" s="41" t="s">
        <v>7072</v>
      </c>
      <c r="D739" s="42" t="s">
        <v>6327</v>
      </c>
    </row>
    <row r="740" spans="1:4" x14ac:dyDescent="0.3">
      <c r="A740" s="40">
        <v>11064</v>
      </c>
      <c r="B740" s="41" t="s">
        <v>6325</v>
      </c>
      <c r="C740" s="41" t="s">
        <v>7073</v>
      </c>
      <c r="D740" s="42" t="s">
        <v>6327</v>
      </c>
    </row>
    <row r="741" spans="1:4" x14ac:dyDescent="0.3">
      <c r="A741" s="40">
        <v>10768</v>
      </c>
      <c r="B741" s="41" t="s">
        <v>6325</v>
      </c>
      <c r="C741" s="41" t="s">
        <v>7074</v>
      </c>
      <c r="D741" s="42" t="s">
        <v>6327</v>
      </c>
    </row>
    <row r="742" spans="1:4" x14ac:dyDescent="0.3">
      <c r="A742" s="40">
        <v>10776</v>
      </c>
      <c r="B742" s="41" t="s">
        <v>6325</v>
      </c>
      <c r="C742" s="41" t="s">
        <v>7075</v>
      </c>
      <c r="D742" s="42" t="s">
        <v>6327</v>
      </c>
    </row>
    <row r="743" spans="1:4" x14ac:dyDescent="0.3">
      <c r="A743" s="40">
        <v>10879</v>
      </c>
      <c r="B743" s="41" t="s">
        <v>6325</v>
      </c>
      <c r="C743" s="41" t="s">
        <v>7076</v>
      </c>
      <c r="D743" s="42" t="s">
        <v>6327</v>
      </c>
    </row>
    <row r="744" spans="1:4" x14ac:dyDescent="0.3">
      <c r="A744" s="40">
        <v>11031</v>
      </c>
      <c r="B744" s="41" t="s">
        <v>6325</v>
      </c>
      <c r="C744" s="41" t="s">
        <v>7077</v>
      </c>
      <c r="D744" s="42" t="s">
        <v>6327</v>
      </c>
    </row>
    <row r="745" spans="1:4" x14ac:dyDescent="0.3">
      <c r="A745" s="40">
        <v>10885</v>
      </c>
      <c r="B745" s="41" t="s">
        <v>6325</v>
      </c>
      <c r="C745" s="41" t="s">
        <v>7078</v>
      </c>
      <c r="D745" s="42" t="s">
        <v>6327</v>
      </c>
    </row>
    <row r="746" spans="1:4" x14ac:dyDescent="0.3">
      <c r="A746" s="40">
        <v>11019</v>
      </c>
      <c r="B746" s="41" t="s">
        <v>6325</v>
      </c>
      <c r="C746" s="41" t="s">
        <v>7079</v>
      </c>
      <c r="D746" s="42" t="s">
        <v>6327</v>
      </c>
    </row>
    <row r="747" spans="1:4" x14ac:dyDescent="0.3">
      <c r="A747" s="40">
        <v>10974</v>
      </c>
      <c r="B747" s="41" t="s">
        <v>6325</v>
      </c>
      <c r="C747" s="41" t="s">
        <v>7080</v>
      </c>
      <c r="D747" s="42" t="s">
        <v>6327</v>
      </c>
    </row>
    <row r="748" spans="1:4" x14ac:dyDescent="0.3">
      <c r="A748" s="40">
        <v>11076</v>
      </c>
      <c r="B748" s="41" t="s">
        <v>6325</v>
      </c>
      <c r="C748" s="41" t="s">
        <v>7081</v>
      </c>
      <c r="D748" s="42" t="s">
        <v>6327</v>
      </c>
    </row>
    <row r="749" spans="1:4" x14ac:dyDescent="0.3">
      <c r="A749" s="40">
        <v>11077</v>
      </c>
      <c r="B749" s="41" t="s">
        <v>6325</v>
      </c>
      <c r="C749" s="41" t="s">
        <v>7082</v>
      </c>
      <c r="D749" s="42" t="s">
        <v>6327</v>
      </c>
    </row>
    <row r="750" spans="1:4" x14ac:dyDescent="0.3">
      <c r="A750" s="40">
        <v>11078</v>
      </c>
      <c r="B750" s="41" t="s">
        <v>6325</v>
      </c>
      <c r="C750" s="41" t="s">
        <v>7083</v>
      </c>
      <c r="D750" s="42" t="s">
        <v>6327</v>
      </c>
    </row>
    <row r="751" spans="1:4" x14ac:dyDescent="0.3">
      <c r="A751" s="40">
        <v>11431</v>
      </c>
      <c r="B751" s="41" t="s">
        <v>6325</v>
      </c>
      <c r="C751" s="41" t="s">
        <v>7084</v>
      </c>
      <c r="D751" s="42" t="s">
        <v>6327</v>
      </c>
    </row>
    <row r="752" spans="1:4" x14ac:dyDescent="0.3">
      <c r="A752" s="40">
        <v>11134</v>
      </c>
      <c r="B752" s="41" t="s">
        <v>6325</v>
      </c>
      <c r="C752" s="41" t="s">
        <v>7085</v>
      </c>
      <c r="D752" s="42" t="s">
        <v>6327</v>
      </c>
    </row>
    <row r="753" spans="1:4" x14ac:dyDescent="0.3">
      <c r="A753" s="40">
        <v>11075</v>
      </c>
      <c r="B753" s="41" t="s">
        <v>6325</v>
      </c>
      <c r="C753" s="41" t="s">
        <v>7086</v>
      </c>
      <c r="D753" s="42" t="s">
        <v>6327</v>
      </c>
    </row>
    <row r="754" spans="1:4" x14ac:dyDescent="0.3">
      <c r="A754" s="40">
        <v>11079</v>
      </c>
      <c r="B754" s="41" t="s">
        <v>6325</v>
      </c>
      <c r="C754" s="41" t="s">
        <v>7087</v>
      </c>
      <c r="D754" s="42" t="s">
        <v>6327</v>
      </c>
    </row>
    <row r="755" spans="1:4" x14ac:dyDescent="0.3">
      <c r="A755" s="40">
        <v>11080</v>
      </c>
      <c r="B755" s="41" t="s">
        <v>6325</v>
      </c>
      <c r="C755" s="41" t="s">
        <v>7088</v>
      </c>
      <c r="D755" s="42" t="s">
        <v>6327</v>
      </c>
    </row>
    <row r="756" spans="1:4" x14ac:dyDescent="0.3">
      <c r="A756" s="40">
        <v>11252</v>
      </c>
      <c r="B756" s="41" t="s">
        <v>6325</v>
      </c>
      <c r="C756" s="41" t="s">
        <v>7089</v>
      </c>
      <c r="D756" s="42" t="s">
        <v>6327</v>
      </c>
    </row>
    <row r="757" spans="1:4" x14ac:dyDescent="0.3">
      <c r="A757" s="40">
        <v>11253</v>
      </c>
      <c r="B757" s="41" t="s">
        <v>6325</v>
      </c>
      <c r="C757" s="41" t="s">
        <v>7090</v>
      </c>
      <c r="D757" s="42" t="s">
        <v>6327</v>
      </c>
    </row>
    <row r="758" spans="1:4" x14ac:dyDescent="0.3">
      <c r="A758" s="40">
        <v>11255</v>
      </c>
      <c r="B758" s="41" t="s">
        <v>6325</v>
      </c>
      <c r="C758" s="41" t="s">
        <v>7091</v>
      </c>
      <c r="D758" s="42" t="s">
        <v>6327</v>
      </c>
    </row>
    <row r="759" spans="1:4" x14ac:dyDescent="0.3">
      <c r="A759" s="40">
        <v>11256</v>
      </c>
      <c r="B759" s="41" t="s">
        <v>6325</v>
      </c>
      <c r="C759" s="41" t="s">
        <v>7092</v>
      </c>
      <c r="D759" s="42" t="s">
        <v>6327</v>
      </c>
    </row>
    <row r="760" spans="1:4" x14ac:dyDescent="0.3">
      <c r="A760" s="40">
        <v>11254</v>
      </c>
      <c r="B760" s="41" t="s">
        <v>6325</v>
      </c>
      <c r="C760" s="41" t="s">
        <v>7093</v>
      </c>
      <c r="D760" s="42" t="s">
        <v>6327</v>
      </c>
    </row>
    <row r="761" spans="1:4" x14ac:dyDescent="0.3">
      <c r="A761" s="40">
        <v>11362</v>
      </c>
      <c r="B761" s="41" t="s">
        <v>6325</v>
      </c>
      <c r="C761" s="41" t="s">
        <v>7094</v>
      </c>
      <c r="D761" s="42" t="s">
        <v>6327</v>
      </c>
    </row>
    <row r="762" spans="1:4" x14ac:dyDescent="0.3">
      <c r="A762" s="40">
        <v>11396</v>
      </c>
      <c r="B762" s="41" t="s">
        <v>6325</v>
      </c>
      <c r="C762" s="41" t="s">
        <v>7095</v>
      </c>
      <c r="D762" s="42" t="s">
        <v>6327</v>
      </c>
    </row>
    <row r="763" spans="1:4" x14ac:dyDescent="0.3">
      <c r="A763" s="40">
        <v>11397</v>
      </c>
      <c r="B763" s="41" t="s">
        <v>6325</v>
      </c>
      <c r="C763" s="41" t="s">
        <v>7096</v>
      </c>
      <c r="D763" s="42" t="s">
        <v>6327</v>
      </c>
    </row>
    <row r="764" spans="1:4" x14ac:dyDescent="0.3">
      <c r="A764" s="40">
        <v>6522</v>
      </c>
      <c r="B764" s="41" t="s">
        <v>6325</v>
      </c>
      <c r="C764" s="41" t="s">
        <v>7097</v>
      </c>
      <c r="D764" s="42" t="s">
        <v>6327</v>
      </c>
    </row>
    <row r="765" spans="1:4" x14ac:dyDescent="0.3">
      <c r="A765" s="40">
        <v>9425</v>
      </c>
      <c r="B765" s="41" t="s">
        <v>6325</v>
      </c>
      <c r="C765" s="41" t="s">
        <v>7098</v>
      </c>
      <c r="D765" s="42" t="s">
        <v>6327</v>
      </c>
    </row>
    <row r="766" spans="1:4" x14ac:dyDescent="0.3">
      <c r="A766" s="40">
        <v>6535</v>
      </c>
      <c r="B766" s="41" t="s">
        <v>6325</v>
      </c>
      <c r="C766" s="41" t="s">
        <v>7099</v>
      </c>
      <c r="D766" s="42" t="s">
        <v>6327</v>
      </c>
    </row>
    <row r="767" spans="1:4" x14ac:dyDescent="0.3">
      <c r="A767" s="40">
        <v>9346</v>
      </c>
      <c r="B767" s="41" t="s">
        <v>6325</v>
      </c>
      <c r="C767" s="41" t="s">
        <v>7100</v>
      </c>
      <c r="D767" s="42" t="s">
        <v>6327</v>
      </c>
    </row>
    <row r="768" spans="1:4" x14ac:dyDescent="0.3">
      <c r="A768" s="40">
        <v>9418</v>
      </c>
      <c r="B768" s="41" t="s">
        <v>6325</v>
      </c>
      <c r="C768" s="41" t="s">
        <v>7101</v>
      </c>
      <c r="D768" s="42" t="s">
        <v>6327</v>
      </c>
    </row>
    <row r="769" spans="1:4" x14ac:dyDescent="0.3">
      <c r="A769" s="40">
        <v>9165</v>
      </c>
      <c r="B769" s="41" t="s">
        <v>6325</v>
      </c>
      <c r="C769" s="41" t="s">
        <v>7102</v>
      </c>
      <c r="D769" s="42" t="s">
        <v>6327</v>
      </c>
    </row>
    <row r="770" spans="1:4" x14ac:dyDescent="0.3">
      <c r="A770" s="40">
        <v>9345</v>
      </c>
      <c r="B770" s="41" t="s">
        <v>6325</v>
      </c>
      <c r="C770" s="41" t="s">
        <v>7103</v>
      </c>
      <c r="D770" s="42" t="s">
        <v>6327</v>
      </c>
    </row>
    <row r="771" spans="1:4" x14ac:dyDescent="0.3">
      <c r="A771" s="40">
        <v>9523</v>
      </c>
      <c r="B771" s="41" t="s">
        <v>6325</v>
      </c>
      <c r="C771" s="41" t="s">
        <v>7104</v>
      </c>
      <c r="D771" s="42" t="s">
        <v>6327</v>
      </c>
    </row>
    <row r="772" spans="1:4" x14ac:dyDescent="0.3">
      <c r="A772" s="40">
        <v>9202</v>
      </c>
      <c r="B772" s="41" t="s">
        <v>6325</v>
      </c>
      <c r="C772" s="41" t="s">
        <v>7105</v>
      </c>
      <c r="D772" s="42" t="s">
        <v>6327</v>
      </c>
    </row>
    <row r="773" spans="1:4" x14ac:dyDescent="0.3">
      <c r="A773" s="40">
        <v>9166</v>
      </c>
      <c r="B773" s="41" t="s">
        <v>6325</v>
      </c>
      <c r="C773" s="41" t="s">
        <v>7106</v>
      </c>
      <c r="D773" s="42" t="s">
        <v>6327</v>
      </c>
    </row>
    <row r="774" spans="1:4" x14ac:dyDescent="0.3">
      <c r="A774" s="40">
        <v>9424</v>
      </c>
      <c r="B774" s="41" t="s">
        <v>6325</v>
      </c>
      <c r="C774" s="41" t="s">
        <v>7107</v>
      </c>
      <c r="D774" s="42" t="s">
        <v>6327</v>
      </c>
    </row>
    <row r="775" spans="1:4" x14ac:dyDescent="0.3">
      <c r="A775" s="40">
        <v>9203</v>
      </c>
      <c r="B775" s="41" t="s">
        <v>6325</v>
      </c>
      <c r="C775" s="41" t="s">
        <v>7108</v>
      </c>
      <c r="D775" s="42" t="s">
        <v>6327</v>
      </c>
    </row>
    <row r="776" spans="1:4" x14ac:dyDescent="0.3">
      <c r="A776" s="40">
        <v>9269</v>
      </c>
      <c r="B776" s="41" t="s">
        <v>6325</v>
      </c>
      <c r="C776" s="41" t="s">
        <v>7109</v>
      </c>
      <c r="D776" s="42" t="s">
        <v>6327</v>
      </c>
    </row>
    <row r="777" spans="1:4" x14ac:dyDescent="0.3">
      <c r="A777" s="40">
        <v>9519</v>
      </c>
      <c r="B777" s="41" t="s">
        <v>6325</v>
      </c>
      <c r="C777" s="41" t="s">
        <v>7110</v>
      </c>
      <c r="D777" s="42" t="s">
        <v>6327</v>
      </c>
    </row>
    <row r="778" spans="1:4" x14ac:dyDescent="0.3">
      <c r="A778" s="40">
        <v>9402</v>
      </c>
      <c r="B778" s="41" t="s">
        <v>6325</v>
      </c>
      <c r="C778" s="41" t="s">
        <v>7111</v>
      </c>
      <c r="D778" s="42" t="s">
        <v>6327</v>
      </c>
    </row>
    <row r="779" spans="1:4" x14ac:dyDescent="0.3">
      <c r="A779" s="40">
        <v>9420</v>
      </c>
      <c r="B779" s="41" t="s">
        <v>6325</v>
      </c>
      <c r="C779" s="41" t="s">
        <v>7112</v>
      </c>
      <c r="D779" s="42" t="s">
        <v>6327</v>
      </c>
    </row>
    <row r="780" spans="1:4" x14ac:dyDescent="0.3">
      <c r="A780" s="40">
        <v>9423</v>
      </c>
      <c r="B780" s="41" t="s">
        <v>6325</v>
      </c>
      <c r="C780" s="41" t="s">
        <v>7113</v>
      </c>
      <c r="D780" s="42" t="s">
        <v>6327</v>
      </c>
    </row>
    <row r="781" spans="1:4" x14ac:dyDescent="0.3">
      <c r="A781" s="40">
        <v>9462</v>
      </c>
      <c r="B781" s="41" t="s">
        <v>6325</v>
      </c>
      <c r="C781" s="41" t="s">
        <v>7114</v>
      </c>
      <c r="D781" s="42" t="s">
        <v>6327</v>
      </c>
    </row>
    <row r="782" spans="1:4" x14ac:dyDescent="0.3">
      <c r="A782" s="40">
        <v>9468</v>
      </c>
      <c r="B782" s="41" t="s">
        <v>6325</v>
      </c>
      <c r="C782" s="41" t="s">
        <v>7115</v>
      </c>
      <c r="D782" s="42" t="s">
        <v>6327</v>
      </c>
    </row>
    <row r="783" spans="1:4" x14ac:dyDescent="0.3">
      <c r="A783" s="40">
        <v>9421</v>
      </c>
      <c r="B783" s="41" t="s">
        <v>6325</v>
      </c>
      <c r="C783" s="41" t="s">
        <v>7116</v>
      </c>
      <c r="D783" s="42" t="s">
        <v>6327</v>
      </c>
    </row>
    <row r="784" spans="1:4" x14ac:dyDescent="0.3">
      <c r="A784" s="40">
        <v>9369</v>
      </c>
      <c r="B784" s="41" t="s">
        <v>6325</v>
      </c>
      <c r="C784" s="41" t="s">
        <v>7117</v>
      </c>
      <c r="D784" s="42" t="s">
        <v>6327</v>
      </c>
    </row>
    <row r="785" spans="1:4" x14ac:dyDescent="0.3">
      <c r="A785" s="40">
        <v>9368</v>
      </c>
      <c r="B785" s="41" t="s">
        <v>6325</v>
      </c>
      <c r="C785" s="41" t="s">
        <v>7118</v>
      </c>
      <c r="D785" s="42" t="s">
        <v>6327</v>
      </c>
    </row>
    <row r="786" spans="1:4" x14ac:dyDescent="0.3">
      <c r="A786" s="40">
        <v>9367</v>
      </c>
      <c r="B786" s="41" t="s">
        <v>6325</v>
      </c>
      <c r="C786" s="41" t="s">
        <v>7119</v>
      </c>
      <c r="D786" s="42" t="s">
        <v>6327</v>
      </c>
    </row>
    <row r="787" spans="1:4" x14ac:dyDescent="0.3">
      <c r="A787" s="40">
        <v>9455</v>
      </c>
      <c r="B787" s="41" t="s">
        <v>6325</v>
      </c>
      <c r="C787" s="41" t="s">
        <v>7120</v>
      </c>
      <c r="D787" s="42" t="s">
        <v>6327</v>
      </c>
    </row>
    <row r="788" spans="1:4" x14ac:dyDescent="0.3">
      <c r="A788" s="40">
        <v>9612</v>
      </c>
      <c r="B788" s="41" t="s">
        <v>6325</v>
      </c>
      <c r="C788" s="41" t="s">
        <v>7121</v>
      </c>
      <c r="D788" s="42" t="s">
        <v>6327</v>
      </c>
    </row>
    <row r="789" spans="1:4" x14ac:dyDescent="0.3">
      <c r="A789" s="40">
        <v>9365</v>
      </c>
      <c r="B789" s="41" t="s">
        <v>6325</v>
      </c>
      <c r="C789" s="41" t="s">
        <v>7122</v>
      </c>
      <c r="D789" s="42" t="s">
        <v>6327</v>
      </c>
    </row>
    <row r="790" spans="1:4" x14ac:dyDescent="0.3">
      <c r="A790" s="40">
        <v>9366</v>
      </c>
      <c r="B790" s="41" t="s">
        <v>6325</v>
      </c>
      <c r="C790" s="41" t="s">
        <v>7123</v>
      </c>
      <c r="D790" s="42" t="s">
        <v>6327</v>
      </c>
    </row>
    <row r="791" spans="1:4" x14ac:dyDescent="0.3">
      <c r="A791" s="40">
        <v>9643</v>
      </c>
      <c r="B791" s="41" t="s">
        <v>6325</v>
      </c>
      <c r="C791" s="41" t="s">
        <v>7124</v>
      </c>
      <c r="D791" s="42" t="s">
        <v>6327</v>
      </c>
    </row>
    <row r="792" spans="1:4" x14ac:dyDescent="0.3">
      <c r="A792" s="40">
        <v>9641</v>
      </c>
      <c r="B792" s="41" t="s">
        <v>6325</v>
      </c>
      <c r="C792" s="41" t="s">
        <v>7125</v>
      </c>
      <c r="D792" s="42" t="s">
        <v>6327</v>
      </c>
    </row>
    <row r="793" spans="1:4" x14ac:dyDescent="0.3">
      <c r="A793" s="40">
        <v>9642</v>
      </c>
      <c r="B793" s="41" t="s">
        <v>6325</v>
      </c>
      <c r="C793" s="41" t="s">
        <v>7126</v>
      </c>
      <c r="D793" s="42" t="s">
        <v>6327</v>
      </c>
    </row>
    <row r="794" spans="1:4" x14ac:dyDescent="0.3">
      <c r="A794" s="40">
        <v>6099</v>
      </c>
      <c r="B794" s="41" t="s">
        <v>6325</v>
      </c>
      <c r="C794" s="41" t="s">
        <v>7127</v>
      </c>
      <c r="D794" s="42" t="s">
        <v>6327</v>
      </c>
    </row>
    <row r="795" spans="1:4" x14ac:dyDescent="0.3">
      <c r="A795" s="40">
        <v>9724</v>
      </c>
      <c r="B795" s="41" t="s">
        <v>6325</v>
      </c>
      <c r="C795" s="41" t="s">
        <v>7128</v>
      </c>
      <c r="D795" s="42" t="s">
        <v>6327</v>
      </c>
    </row>
    <row r="796" spans="1:4" x14ac:dyDescent="0.3">
      <c r="A796" s="40">
        <v>9712</v>
      </c>
      <c r="B796" s="41" t="s">
        <v>6325</v>
      </c>
      <c r="C796" s="41" t="s">
        <v>7129</v>
      </c>
      <c r="D796" s="42" t="s">
        <v>6327</v>
      </c>
    </row>
    <row r="797" spans="1:4" x14ac:dyDescent="0.3">
      <c r="A797" s="40">
        <v>9627</v>
      </c>
      <c r="B797" s="41" t="s">
        <v>6325</v>
      </c>
      <c r="C797" s="41" t="s">
        <v>7130</v>
      </c>
      <c r="D797" s="42" t="s">
        <v>6327</v>
      </c>
    </row>
    <row r="798" spans="1:4" x14ac:dyDescent="0.3">
      <c r="A798" s="40">
        <v>9628</v>
      </c>
      <c r="B798" s="41" t="s">
        <v>6325</v>
      </c>
      <c r="C798" s="41" t="s">
        <v>7131</v>
      </c>
      <c r="D798" s="42" t="s">
        <v>6327</v>
      </c>
    </row>
    <row r="799" spans="1:4" x14ac:dyDescent="0.3">
      <c r="A799" s="40">
        <v>9711</v>
      </c>
      <c r="B799" s="41" t="s">
        <v>6325</v>
      </c>
      <c r="C799" s="41" t="s">
        <v>7132</v>
      </c>
      <c r="D799" s="42" t="s">
        <v>6327</v>
      </c>
    </row>
    <row r="800" spans="1:4" x14ac:dyDescent="0.3">
      <c r="A800" s="40">
        <v>9710</v>
      </c>
      <c r="B800" s="41" t="s">
        <v>6325</v>
      </c>
      <c r="C800" s="41" t="s">
        <v>7133</v>
      </c>
      <c r="D800" s="42" t="s">
        <v>6327</v>
      </c>
    </row>
    <row r="801" spans="1:4" x14ac:dyDescent="0.3">
      <c r="A801" s="40">
        <v>9918</v>
      </c>
      <c r="B801" s="41" t="s">
        <v>6325</v>
      </c>
      <c r="C801" s="41" t="s">
        <v>7134</v>
      </c>
      <c r="D801" s="42" t="s">
        <v>6327</v>
      </c>
    </row>
    <row r="802" spans="1:4" x14ac:dyDescent="0.3">
      <c r="A802" s="40">
        <v>9917</v>
      </c>
      <c r="B802" s="41" t="s">
        <v>6325</v>
      </c>
      <c r="C802" s="41" t="s">
        <v>7135</v>
      </c>
      <c r="D802" s="42" t="s">
        <v>6327</v>
      </c>
    </row>
    <row r="803" spans="1:4" x14ac:dyDescent="0.3">
      <c r="A803" s="40">
        <v>9916</v>
      </c>
      <c r="B803" s="41" t="s">
        <v>6325</v>
      </c>
      <c r="C803" s="41" t="s">
        <v>7136</v>
      </c>
      <c r="D803" s="42" t="s">
        <v>6327</v>
      </c>
    </row>
    <row r="804" spans="1:4" x14ac:dyDescent="0.3">
      <c r="A804" s="40">
        <v>9723</v>
      </c>
      <c r="B804" s="41" t="s">
        <v>6325</v>
      </c>
      <c r="C804" s="41" t="s">
        <v>7137</v>
      </c>
      <c r="D804" s="42" t="s">
        <v>6327</v>
      </c>
    </row>
    <row r="805" spans="1:4" x14ac:dyDescent="0.3">
      <c r="A805" s="40">
        <v>9626</v>
      </c>
      <c r="B805" s="41" t="s">
        <v>6325</v>
      </c>
      <c r="C805" s="41" t="s">
        <v>7138</v>
      </c>
      <c r="D805" s="42" t="s">
        <v>6327</v>
      </c>
    </row>
    <row r="806" spans="1:4" x14ac:dyDescent="0.3">
      <c r="A806" s="40">
        <v>9926</v>
      </c>
      <c r="B806" s="41" t="s">
        <v>6325</v>
      </c>
      <c r="C806" s="41" t="s">
        <v>7139</v>
      </c>
      <c r="D806" s="42" t="s">
        <v>6327</v>
      </c>
    </row>
    <row r="807" spans="1:4" x14ac:dyDescent="0.3">
      <c r="A807" s="40">
        <v>9915</v>
      </c>
      <c r="B807" s="41" t="s">
        <v>6325</v>
      </c>
      <c r="C807" s="41" t="s">
        <v>7140</v>
      </c>
      <c r="D807" s="42" t="s">
        <v>6327</v>
      </c>
    </row>
    <row r="808" spans="1:4" x14ac:dyDescent="0.3">
      <c r="A808" s="40">
        <v>9740</v>
      </c>
      <c r="B808" s="41" t="s">
        <v>6325</v>
      </c>
      <c r="C808" s="41" t="s">
        <v>7141</v>
      </c>
      <c r="D808" s="42" t="s">
        <v>6327</v>
      </c>
    </row>
    <row r="809" spans="1:4" x14ac:dyDescent="0.3">
      <c r="A809" s="40">
        <v>9741</v>
      </c>
      <c r="B809" s="41" t="s">
        <v>6325</v>
      </c>
      <c r="C809" s="41" t="s">
        <v>7142</v>
      </c>
      <c r="D809" s="42" t="s">
        <v>6327</v>
      </c>
    </row>
    <row r="810" spans="1:4" x14ac:dyDescent="0.3">
      <c r="A810" s="40">
        <v>9901</v>
      </c>
      <c r="B810" s="41" t="s">
        <v>6325</v>
      </c>
      <c r="C810" s="41" t="s">
        <v>7143</v>
      </c>
      <c r="D810" s="42" t="s">
        <v>6327</v>
      </c>
    </row>
    <row r="811" spans="1:4" x14ac:dyDescent="0.3">
      <c r="A811" s="40">
        <v>9942</v>
      </c>
      <c r="B811" s="41" t="s">
        <v>6325</v>
      </c>
      <c r="C811" s="41" t="s">
        <v>7144</v>
      </c>
      <c r="D811" s="42" t="s">
        <v>6327</v>
      </c>
    </row>
    <row r="812" spans="1:4" x14ac:dyDescent="0.3">
      <c r="A812" s="40">
        <v>9625</v>
      </c>
      <c r="B812" s="41" t="s">
        <v>6325</v>
      </c>
      <c r="C812" s="41" t="s">
        <v>7145</v>
      </c>
      <c r="D812" s="42" t="s">
        <v>6327</v>
      </c>
    </row>
    <row r="813" spans="1:4" x14ac:dyDescent="0.3">
      <c r="A813" s="40">
        <v>10022</v>
      </c>
      <c r="B813" s="41" t="s">
        <v>6325</v>
      </c>
      <c r="C813" s="41" t="s">
        <v>7146</v>
      </c>
      <c r="D813" s="42" t="s">
        <v>6327</v>
      </c>
    </row>
    <row r="814" spans="1:4" x14ac:dyDescent="0.3">
      <c r="A814" s="40">
        <v>10021</v>
      </c>
      <c r="B814" s="41" t="s">
        <v>6325</v>
      </c>
      <c r="C814" s="41" t="s">
        <v>7147</v>
      </c>
      <c r="D814" s="42" t="s">
        <v>6327</v>
      </c>
    </row>
    <row r="815" spans="1:4" x14ac:dyDescent="0.3">
      <c r="A815" s="40">
        <v>10312</v>
      </c>
      <c r="B815" s="41" t="s">
        <v>6325</v>
      </c>
      <c r="C815" s="41" t="s">
        <v>7148</v>
      </c>
      <c r="D815" s="42" t="s">
        <v>6327</v>
      </c>
    </row>
    <row r="816" spans="1:4" x14ac:dyDescent="0.3">
      <c r="A816" s="40">
        <v>10129</v>
      </c>
      <c r="B816" s="41" t="s">
        <v>6325</v>
      </c>
      <c r="C816" s="41" t="s">
        <v>7149</v>
      </c>
      <c r="D816" s="42" t="s">
        <v>6327</v>
      </c>
    </row>
    <row r="817" spans="1:4" x14ac:dyDescent="0.3">
      <c r="A817" s="40">
        <v>9739</v>
      </c>
      <c r="B817" s="41" t="s">
        <v>6325</v>
      </c>
      <c r="C817" s="41" t="s">
        <v>7150</v>
      </c>
      <c r="D817" s="42" t="s">
        <v>6327</v>
      </c>
    </row>
    <row r="818" spans="1:4" x14ac:dyDescent="0.3">
      <c r="A818" s="40">
        <v>9738</v>
      </c>
      <c r="B818" s="41" t="s">
        <v>6325</v>
      </c>
      <c r="C818" s="41" t="s">
        <v>7151</v>
      </c>
      <c r="D818" s="42" t="s">
        <v>6327</v>
      </c>
    </row>
    <row r="819" spans="1:4" x14ac:dyDescent="0.3">
      <c r="A819" s="40">
        <v>9737</v>
      </c>
      <c r="B819" s="41" t="s">
        <v>6325</v>
      </c>
      <c r="C819" s="41" t="s">
        <v>7152</v>
      </c>
      <c r="D819" s="42" t="s">
        <v>6327</v>
      </c>
    </row>
    <row r="820" spans="1:4" x14ac:dyDescent="0.3">
      <c r="A820" s="40">
        <v>9941</v>
      </c>
      <c r="B820" s="41" t="s">
        <v>6325</v>
      </c>
      <c r="C820" s="41" t="s">
        <v>7153</v>
      </c>
      <c r="D820" s="42" t="s">
        <v>6327</v>
      </c>
    </row>
    <row r="821" spans="1:4" x14ac:dyDescent="0.3">
      <c r="A821" s="40">
        <v>9940</v>
      </c>
      <c r="B821" s="41" t="s">
        <v>6325</v>
      </c>
      <c r="C821" s="41" t="s">
        <v>7154</v>
      </c>
      <c r="D821" s="42" t="s">
        <v>6327</v>
      </c>
    </row>
    <row r="822" spans="1:4" x14ac:dyDescent="0.3">
      <c r="A822" s="40">
        <v>9939</v>
      </c>
      <c r="B822" s="41" t="s">
        <v>6325</v>
      </c>
      <c r="C822" s="41" t="s">
        <v>7155</v>
      </c>
      <c r="D822" s="42" t="s">
        <v>6327</v>
      </c>
    </row>
    <row r="823" spans="1:4" x14ac:dyDescent="0.3">
      <c r="A823" s="40">
        <v>10020</v>
      </c>
      <c r="B823" s="41" t="s">
        <v>6325</v>
      </c>
      <c r="C823" s="41" t="s">
        <v>7156</v>
      </c>
      <c r="D823" s="42" t="s">
        <v>6327</v>
      </c>
    </row>
    <row r="824" spans="1:4" x14ac:dyDescent="0.3">
      <c r="A824" s="40">
        <v>10019</v>
      </c>
      <c r="B824" s="41" t="s">
        <v>6325</v>
      </c>
      <c r="C824" s="41" t="s">
        <v>7157</v>
      </c>
      <c r="D824" s="42" t="s">
        <v>6327</v>
      </c>
    </row>
    <row r="825" spans="1:4" x14ac:dyDescent="0.3">
      <c r="A825" s="40">
        <v>10082</v>
      </c>
      <c r="B825" s="41" t="s">
        <v>6325</v>
      </c>
      <c r="C825" s="41" t="s">
        <v>7158</v>
      </c>
      <c r="D825" s="42" t="s">
        <v>6327</v>
      </c>
    </row>
    <row r="826" spans="1:4" x14ac:dyDescent="0.3">
      <c r="A826" s="40">
        <v>10081</v>
      </c>
      <c r="B826" s="41" t="s">
        <v>6325</v>
      </c>
      <c r="C826" s="41" t="s">
        <v>7159</v>
      </c>
      <c r="D826" s="42" t="s">
        <v>6327</v>
      </c>
    </row>
    <row r="827" spans="1:4" x14ac:dyDescent="0.3">
      <c r="A827" s="40">
        <v>10136</v>
      </c>
      <c r="B827" s="41" t="s">
        <v>6325</v>
      </c>
      <c r="C827" s="41" t="s">
        <v>7160</v>
      </c>
      <c r="D827" s="42" t="s">
        <v>6327</v>
      </c>
    </row>
    <row r="828" spans="1:4" x14ac:dyDescent="0.3">
      <c r="A828" s="40">
        <v>10208</v>
      </c>
      <c r="B828" s="41" t="s">
        <v>6325</v>
      </c>
      <c r="C828" s="41" t="s">
        <v>7161</v>
      </c>
      <c r="D828" s="42" t="s">
        <v>6327</v>
      </c>
    </row>
    <row r="829" spans="1:4" x14ac:dyDescent="0.3">
      <c r="A829" s="40">
        <v>10080</v>
      </c>
      <c r="B829" s="41" t="s">
        <v>6325</v>
      </c>
      <c r="C829" s="41" t="s">
        <v>7162</v>
      </c>
      <c r="D829" s="42" t="s">
        <v>6327</v>
      </c>
    </row>
    <row r="830" spans="1:4" x14ac:dyDescent="0.3">
      <c r="A830" s="40">
        <v>10382</v>
      </c>
      <c r="B830" s="41" t="s">
        <v>6325</v>
      </c>
      <c r="C830" s="41" t="s">
        <v>7163</v>
      </c>
      <c r="D830" s="42" t="s">
        <v>6327</v>
      </c>
    </row>
    <row r="831" spans="1:4" x14ac:dyDescent="0.3">
      <c r="A831" s="40">
        <v>10275</v>
      </c>
      <c r="B831" s="41" t="s">
        <v>6325</v>
      </c>
      <c r="C831" s="41" t="s">
        <v>7164</v>
      </c>
      <c r="D831" s="42" t="s">
        <v>6327</v>
      </c>
    </row>
    <row r="832" spans="1:4" x14ac:dyDescent="0.3">
      <c r="A832" s="40">
        <v>10245</v>
      </c>
      <c r="B832" s="41" t="s">
        <v>6325</v>
      </c>
      <c r="C832" s="41" t="s">
        <v>7165</v>
      </c>
      <c r="D832" s="42" t="s">
        <v>6327</v>
      </c>
    </row>
    <row r="833" spans="1:4" x14ac:dyDescent="0.3">
      <c r="A833" s="40">
        <v>10249</v>
      </c>
      <c r="B833" s="41" t="s">
        <v>6325</v>
      </c>
      <c r="C833" s="41" t="s">
        <v>7166</v>
      </c>
      <c r="D833" s="42" t="s">
        <v>6327</v>
      </c>
    </row>
    <row r="834" spans="1:4" x14ac:dyDescent="0.3">
      <c r="A834" s="40">
        <v>10180</v>
      </c>
      <c r="B834" s="41" t="s">
        <v>6325</v>
      </c>
      <c r="C834" s="41" t="s">
        <v>7167</v>
      </c>
      <c r="D834" s="42" t="s">
        <v>6327</v>
      </c>
    </row>
    <row r="835" spans="1:4" x14ac:dyDescent="0.3">
      <c r="A835" s="40">
        <v>10247</v>
      </c>
      <c r="B835" s="41" t="s">
        <v>6325</v>
      </c>
      <c r="C835" s="41" t="s">
        <v>7168</v>
      </c>
      <c r="D835" s="42" t="s">
        <v>6327</v>
      </c>
    </row>
    <row r="836" spans="1:4" x14ac:dyDescent="0.3">
      <c r="A836" s="40">
        <v>10248</v>
      </c>
      <c r="B836" s="41" t="s">
        <v>6325</v>
      </c>
      <c r="C836" s="41" t="s">
        <v>7169</v>
      </c>
      <c r="D836" s="42" t="s">
        <v>6327</v>
      </c>
    </row>
    <row r="837" spans="1:4" x14ac:dyDescent="0.3">
      <c r="A837" s="40">
        <v>10179</v>
      </c>
      <c r="B837" s="41" t="s">
        <v>6325</v>
      </c>
      <c r="C837" s="41" t="s">
        <v>7170</v>
      </c>
      <c r="D837" s="42" t="s">
        <v>6327</v>
      </c>
    </row>
    <row r="838" spans="1:4" x14ac:dyDescent="0.3">
      <c r="A838" s="40">
        <v>10276</v>
      </c>
      <c r="B838" s="41" t="s">
        <v>6325</v>
      </c>
      <c r="C838" s="41" t="s">
        <v>7171</v>
      </c>
      <c r="D838" s="42" t="s">
        <v>6327</v>
      </c>
    </row>
    <row r="839" spans="1:4" x14ac:dyDescent="0.3">
      <c r="A839" s="40">
        <v>10372</v>
      </c>
      <c r="B839" s="41" t="s">
        <v>6325</v>
      </c>
      <c r="C839" s="41" t="s">
        <v>7172</v>
      </c>
      <c r="D839" s="42" t="s">
        <v>6327</v>
      </c>
    </row>
    <row r="840" spans="1:4" x14ac:dyDescent="0.3">
      <c r="A840" s="40">
        <v>10236</v>
      </c>
      <c r="B840" s="41" t="s">
        <v>6325</v>
      </c>
      <c r="C840" s="41" t="s">
        <v>7173</v>
      </c>
      <c r="D840" s="42" t="s">
        <v>6327</v>
      </c>
    </row>
    <row r="841" spans="1:4" x14ac:dyDescent="0.3">
      <c r="A841" s="40">
        <v>10244</v>
      </c>
      <c r="B841" s="41" t="s">
        <v>6325</v>
      </c>
      <c r="C841" s="41" t="s">
        <v>7174</v>
      </c>
      <c r="D841" s="42" t="s">
        <v>6327</v>
      </c>
    </row>
    <row r="842" spans="1:4" x14ac:dyDescent="0.3">
      <c r="A842" s="40">
        <v>10246</v>
      </c>
      <c r="B842" s="41" t="s">
        <v>6325</v>
      </c>
      <c r="C842" s="41" t="s">
        <v>7175</v>
      </c>
      <c r="D842" s="42" t="s">
        <v>6327</v>
      </c>
    </row>
    <row r="843" spans="1:4" x14ac:dyDescent="0.3">
      <c r="A843" s="40">
        <v>10243</v>
      </c>
      <c r="B843" s="41" t="s">
        <v>6325</v>
      </c>
      <c r="C843" s="41" t="s">
        <v>7176</v>
      </c>
      <c r="D843" s="42" t="s">
        <v>6327</v>
      </c>
    </row>
    <row r="844" spans="1:4" x14ac:dyDescent="0.3">
      <c r="A844" s="40">
        <v>10588</v>
      </c>
      <c r="B844" s="41" t="s">
        <v>6325</v>
      </c>
      <c r="C844" s="41" t="s">
        <v>7177</v>
      </c>
      <c r="D844" s="42" t="s">
        <v>6327</v>
      </c>
    </row>
    <row r="845" spans="1:4" x14ac:dyDescent="0.3">
      <c r="A845" s="40">
        <v>10429</v>
      </c>
      <c r="B845" s="41" t="s">
        <v>6325</v>
      </c>
      <c r="C845" s="41" t="s">
        <v>7178</v>
      </c>
      <c r="D845" s="42" t="s">
        <v>6327</v>
      </c>
    </row>
    <row r="846" spans="1:4" x14ac:dyDescent="0.3">
      <c r="A846" s="40">
        <v>10404</v>
      </c>
      <c r="B846" s="41" t="s">
        <v>6325</v>
      </c>
      <c r="C846" s="41" t="s">
        <v>7179</v>
      </c>
      <c r="D846" s="42" t="s">
        <v>6327</v>
      </c>
    </row>
    <row r="847" spans="1:4" x14ac:dyDescent="0.3">
      <c r="A847" s="40">
        <v>10428</v>
      </c>
      <c r="B847" s="41" t="s">
        <v>6325</v>
      </c>
      <c r="C847" s="41" t="s">
        <v>7180</v>
      </c>
      <c r="D847" s="42" t="s">
        <v>6327</v>
      </c>
    </row>
    <row r="848" spans="1:4" x14ac:dyDescent="0.3">
      <c r="A848" s="40">
        <v>10345</v>
      </c>
      <c r="B848" s="41" t="s">
        <v>6325</v>
      </c>
      <c r="C848" s="41" t="s">
        <v>7181</v>
      </c>
      <c r="D848" s="42" t="s">
        <v>6327</v>
      </c>
    </row>
    <row r="849" spans="1:4" x14ac:dyDescent="0.3">
      <c r="A849" s="40">
        <v>10426</v>
      </c>
      <c r="B849" s="41" t="s">
        <v>6325</v>
      </c>
      <c r="C849" s="41" t="s">
        <v>7182</v>
      </c>
      <c r="D849" s="42" t="s">
        <v>6327</v>
      </c>
    </row>
    <row r="850" spans="1:4" x14ac:dyDescent="0.3">
      <c r="A850" s="40">
        <v>10427</v>
      </c>
      <c r="B850" s="41" t="s">
        <v>6325</v>
      </c>
      <c r="C850" s="41" t="s">
        <v>7183</v>
      </c>
      <c r="D850" s="42" t="s">
        <v>6327</v>
      </c>
    </row>
    <row r="851" spans="1:4" x14ac:dyDescent="0.3">
      <c r="A851" s="40">
        <v>10530</v>
      </c>
      <c r="B851" s="41" t="s">
        <v>6325</v>
      </c>
      <c r="C851" s="41" t="s">
        <v>7184</v>
      </c>
      <c r="D851" s="42" t="s">
        <v>6327</v>
      </c>
    </row>
    <row r="852" spans="1:4" x14ac:dyDescent="0.3">
      <c r="A852" s="40">
        <v>10425</v>
      </c>
      <c r="B852" s="41" t="s">
        <v>6325</v>
      </c>
      <c r="C852" s="41" t="s">
        <v>7185</v>
      </c>
      <c r="D852" s="42" t="s">
        <v>6327</v>
      </c>
    </row>
    <row r="853" spans="1:4" x14ac:dyDescent="0.3">
      <c r="A853" s="40">
        <v>10433</v>
      </c>
      <c r="B853" s="41" t="s">
        <v>6325</v>
      </c>
      <c r="C853" s="41" t="s">
        <v>7186</v>
      </c>
      <c r="D853" s="42" t="s">
        <v>6327</v>
      </c>
    </row>
    <row r="854" spans="1:4" x14ac:dyDescent="0.3">
      <c r="A854" s="40">
        <v>10434</v>
      </c>
      <c r="B854" s="41" t="s">
        <v>6325</v>
      </c>
      <c r="C854" s="41" t="s">
        <v>7187</v>
      </c>
      <c r="D854" s="42" t="s">
        <v>6327</v>
      </c>
    </row>
    <row r="855" spans="1:4" x14ac:dyDescent="0.3">
      <c r="A855" s="40">
        <v>10431</v>
      </c>
      <c r="B855" s="41" t="s">
        <v>6325</v>
      </c>
      <c r="C855" s="41" t="s">
        <v>7188</v>
      </c>
      <c r="D855" s="42" t="s">
        <v>6327</v>
      </c>
    </row>
    <row r="856" spans="1:4" x14ac:dyDescent="0.3">
      <c r="A856" s="40">
        <v>10432</v>
      </c>
      <c r="B856" s="41" t="s">
        <v>6325</v>
      </c>
      <c r="C856" s="41" t="s">
        <v>7189</v>
      </c>
      <c r="D856" s="42" t="s">
        <v>6327</v>
      </c>
    </row>
    <row r="857" spans="1:4" x14ac:dyDescent="0.3">
      <c r="A857" s="40">
        <v>10430</v>
      </c>
      <c r="B857" s="41" t="s">
        <v>6325</v>
      </c>
      <c r="C857" s="41" t="s">
        <v>7190</v>
      </c>
      <c r="D857" s="42" t="s">
        <v>6327</v>
      </c>
    </row>
    <row r="858" spans="1:4" x14ac:dyDescent="0.3">
      <c r="A858" s="40">
        <v>10537</v>
      </c>
      <c r="B858" s="41" t="s">
        <v>6325</v>
      </c>
      <c r="C858" s="41" t="s">
        <v>7191</v>
      </c>
      <c r="D858" s="42" t="s">
        <v>6327</v>
      </c>
    </row>
    <row r="859" spans="1:4" x14ac:dyDescent="0.3">
      <c r="A859" s="40">
        <v>11162</v>
      </c>
      <c r="B859" s="41" t="s">
        <v>6325</v>
      </c>
      <c r="C859" s="41" t="s">
        <v>7192</v>
      </c>
      <c r="D859" s="42" t="s">
        <v>6327</v>
      </c>
    </row>
    <row r="860" spans="1:4" x14ac:dyDescent="0.3">
      <c r="A860" s="40">
        <v>10601</v>
      </c>
      <c r="B860" s="41" t="s">
        <v>6325</v>
      </c>
      <c r="C860" s="41" t="s">
        <v>7193</v>
      </c>
      <c r="D860" s="42" t="s">
        <v>6327</v>
      </c>
    </row>
    <row r="861" spans="1:4" x14ac:dyDescent="0.3">
      <c r="A861" s="40">
        <v>10602</v>
      </c>
      <c r="B861" s="41" t="s">
        <v>6325</v>
      </c>
      <c r="C861" s="41" t="s">
        <v>7194</v>
      </c>
      <c r="D861" s="42" t="s">
        <v>6327</v>
      </c>
    </row>
    <row r="862" spans="1:4" x14ac:dyDescent="0.3">
      <c r="A862" s="40">
        <v>10603</v>
      </c>
      <c r="B862" s="41" t="s">
        <v>6325</v>
      </c>
      <c r="C862" s="41" t="s">
        <v>7195</v>
      </c>
      <c r="D862" s="42" t="s">
        <v>6327</v>
      </c>
    </row>
    <row r="863" spans="1:4" x14ac:dyDescent="0.3">
      <c r="A863" s="40">
        <v>10632</v>
      </c>
      <c r="B863" s="41" t="s">
        <v>6325</v>
      </c>
      <c r="C863" s="41" t="s">
        <v>7196</v>
      </c>
      <c r="D863" s="42" t="s">
        <v>6327</v>
      </c>
    </row>
    <row r="864" spans="1:4" x14ac:dyDescent="0.3">
      <c r="A864" s="40">
        <v>10604</v>
      </c>
      <c r="B864" s="41" t="s">
        <v>6325</v>
      </c>
      <c r="C864" s="41" t="s">
        <v>7197</v>
      </c>
      <c r="D864" s="42" t="s">
        <v>6327</v>
      </c>
    </row>
    <row r="865" spans="1:4" x14ac:dyDescent="0.3">
      <c r="A865" s="40">
        <v>10538</v>
      </c>
      <c r="B865" s="41" t="s">
        <v>6325</v>
      </c>
      <c r="C865" s="41" t="s">
        <v>7198</v>
      </c>
      <c r="D865" s="42" t="s">
        <v>6327</v>
      </c>
    </row>
    <row r="866" spans="1:4" x14ac:dyDescent="0.3">
      <c r="A866" s="40">
        <v>10677</v>
      </c>
      <c r="B866" s="41" t="s">
        <v>6325</v>
      </c>
      <c r="C866" s="41" t="s">
        <v>7199</v>
      </c>
      <c r="D866" s="42" t="s">
        <v>6327</v>
      </c>
    </row>
    <row r="867" spans="1:4" x14ac:dyDescent="0.3">
      <c r="A867" s="40">
        <v>11257</v>
      </c>
      <c r="B867" s="41" t="s">
        <v>6325</v>
      </c>
      <c r="C867" s="41" t="s">
        <v>7200</v>
      </c>
      <c r="D867" s="42" t="s">
        <v>6327</v>
      </c>
    </row>
    <row r="868" spans="1:4" x14ac:dyDescent="0.3">
      <c r="A868" s="40">
        <v>11258</v>
      </c>
      <c r="B868" s="41" t="s">
        <v>6325</v>
      </c>
      <c r="C868" s="41" t="s">
        <v>7201</v>
      </c>
      <c r="D868" s="42" t="s">
        <v>6327</v>
      </c>
    </row>
    <row r="869" spans="1:4" x14ac:dyDescent="0.3">
      <c r="A869" s="40">
        <v>10739</v>
      </c>
      <c r="B869" s="41" t="s">
        <v>6325</v>
      </c>
      <c r="C869" s="41" t="s">
        <v>7202</v>
      </c>
      <c r="D869" s="42" t="s">
        <v>6327</v>
      </c>
    </row>
    <row r="870" spans="1:4" x14ac:dyDescent="0.3">
      <c r="A870" s="40">
        <v>10702</v>
      </c>
      <c r="B870" s="41" t="s">
        <v>6325</v>
      </c>
      <c r="C870" s="41" t="s">
        <v>7203</v>
      </c>
      <c r="D870" s="42" t="s">
        <v>6327</v>
      </c>
    </row>
    <row r="871" spans="1:4" x14ac:dyDescent="0.3">
      <c r="A871" s="40">
        <v>10711</v>
      </c>
      <c r="B871" s="41" t="s">
        <v>6325</v>
      </c>
      <c r="C871" s="41" t="s">
        <v>7204</v>
      </c>
      <c r="D871" s="42" t="s">
        <v>6327</v>
      </c>
    </row>
    <row r="872" spans="1:4" x14ac:dyDescent="0.3">
      <c r="A872" s="40">
        <v>10725</v>
      </c>
      <c r="B872" s="41" t="s">
        <v>6325</v>
      </c>
      <c r="C872" s="41" t="s">
        <v>7205</v>
      </c>
      <c r="D872" s="42" t="s">
        <v>6327</v>
      </c>
    </row>
    <row r="873" spans="1:4" x14ac:dyDescent="0.3">
      <c r="A873" s="40">
        <v>10687</v>
      </c>
      <c r="B873" s="41" t="s">
        <v>6325</v>
      </c>
      <c r="C873" s="41" t="s">
        <v>7206</v>
      </c>
      <c r="D873" s="42" t="s">
        <v>6327</v>
      </c>
    </row>
    <row r="874" spans="1:4" x14ac:dyDescent="0.3">
      <c r="A874" s="40">
        <v>10718</v>
      </c>
      <c r="B874" s="41" t="s">
        <v>6325</v>
      </c>
      <c r="C874" s="41" t="s">
        <v>7207</v>
      </c>
      <c r="D874" s="42" t="s">
        <v>6327</v>
      </c>
    </row>
    <row r="875" spans="1:4" x14ac:dyDescent="0.3">
      <c r="A875" s="40">
        <v>10728</v>
      </c>
      <c r="B875" s="41" t="s">
        <v>6325</v>
      </c>
      <c r="C875" s="41" t="s">
        <v>7208</v>
      </c>
      <c r="D875" s="42" t="s">
        <v>6327</v>
      </c>
    </row>
    <row r="876" spans="1:4" x14ac:dyDescent="0.3">
      <c r="A876" s="40">
        <v>10717</v>
      </c>
      <c r="B876" s="41" t="s">
        <v>6325</v>
      </c>
      <c r="C876" s="41" t="s">
        <v>7209</v>
      </c>
      <c r="D876" s="42" t="s">
        <v>6327</v>
      </c>
    </row>
    <row r="877" spans="1:4" x14ac:dyDescent="0.3">
      <c r="A877" s="40">
        <v>10724</v>
      </c>
      <c r="B877" s="41" t="s">
        <v>6325</v>
      </c>
      <c r="C877" s="41" t="s">
        <v>7210</v>
      </c>
      <c r="D877" s="42" t="s">
        <v>6327</v>
      </c>
    </row>
    <row r="878" spans="1:4" x14ac:dyDescent="0.3">
      <c r="A878" s="40">
        <v>10922</v>
      </c>
      <c r="B878" s="41" t="s">
        <v>6325</v>
      </c>
      <c r="C878" s="41" t="s">
        <v>7211</v>
      </c>
      <c r="D878" s="42" t="s">
        <v>6327</v>
      </c>
    </row>
    <row r="879" spans="1:4" x14ac:dyDescent="0.3">
      <c r="A879" s="40">
        <v>10757</v>
      </c>
      <c r="B879" s="41" t="s">
        <v>6325</v>
      </c>
      <c r="C879" s="41" t="s">
        <v>7212</v>
      </c>
      <c r="D879" s="42" t="s">
        <v>6327</v>
      </c>
    </row>
    <row r="880" spans="1:4" x14ac:dyDescent="0.3">
      <c r="A880" s="40">
        <v>10848</v>
      </c>
      <c r="B880" s="41" t="s">
        <v>6325</v>
      </c>
      <c r="C880" s="41" t="s">
        <v>7213</v>
      </c>
      <c r="D880" s="42" t="s">
        <v>6327</v>
      </c>
    </row>
    <row r="881" spans="1:4" x14ac:dyDescent="0.3">
      <c r="A881" s="40">
        <v>10837</v>
      </c>
      <c r="B881" s="41" t="s">
        <v>6325</v>
      </c>
      <c r="C881" s="41" t="s">
        <v>7214</v>
      </c>
      <c r="D881" s="42" t="s">
        <v>6327</v>
      </c>
    </row>
    <row r="882" spans="1:4" x14ac:dyDescent="0.3">
      <c r="A882" s="40">
        <v>10878</v>
      </c>
      <c r="B882" s="41" t="s">
        <v>6325</v>
      </c>
      <c r="C882" s="41" t="s">
        <v>7215</v>
      </c>
      <c r="D882" s="42" t="s">
        <v>6327</v>
      </c>
    </row>
    <row r="883" spans="1:4" x14ac:dyDescent="0.3">
      <c r="A883" s="40">
        <v>10859</v>
      </c>
      <c r="B883" s="41" t="s">
        <v>6325</v>
      </c>
      <c r="C883" s="41" t="s">
        <v>7216</v>
      </c>
      <c r="D883" s="42" t="s">
        <v>6327</v>
      </c>
    </row>
    <row r="884" spans="1:4" x14ac:dyDescent="0.3">
      <c r="A884" s="40">
        <v>10868</v>
      </c>
      <c r="B884" s="41" t="s">
        <v>6325</v>
      </c>
      <c r="C884" s="41" t="s">
        <v>7217</v>
      </c>
      <c r="D884" s="42" t="s">
        <v>6327</v>
      </c>
    </row>
    <row r="885" spans="1:4" x14ac:dyDescent="0.3">
      <c r="A885" s="40">
        <v>10774</v>
      </c>
      <c r="B885" s="41" t="s">
        <v>6325</v>
      </c>
      <c r="C885" s="41" t="s">
        <v>7218</v>
      </c>
      <c r="D885" s="42" t="s">
        <v>6327</v>
      </c>
    </row>
    <row r="886" spans="1:4" x14ac:dyDescent="0.3">
      <c r="A886" s="40">
        <v>10976</v>
      </c>
      <c r="B886" s="41" t="s">
        <v>6325</v>
      </c>
      <c r="C886" s="41" t="s">
        <v>7219</v>
      </c>
      <c r="D886" s="42" t="s">
        <v>6327</v>
      </c>
    </row>
    <row r="887" spans="1:4" x14ac:dyDescent="0.3">
      <c r="A887" s="40">
        <v>10764</v>
      </c>
      <c r="B887" s="41" t="s">
        <v>6325</v>
      </c>
      <c r="C887" s="41" t="s">
        <v>7220</v>
      </c>
      <c r="D887" s="42" t="s">
        <v>6327</v>
      </c>
    </row>
    <row r="888" spans="1:4" x14ac:dyDescent="0.3">
      <c r="A888" s="40">
        <v>10759</v>
      </c>
      <c r="B888" s="41" t="s">
        <v>6325</v>
      </c>
      <c r="C888" s="41" t="s">
        <v>7221</v>
      </c>
      <c r="D888" s="42" t="s">
        <v>6327</v>
      </c>
    </row>
    <row r="889" spans="1:4" x14ac:dyDescent="0.3">
      <c r="A889" s="40">
        <v>10771</v>
      </c>
      <c r="B889" s="41" t="s">
        <v>6325</v>
      </c>
      <c r="C889" s="41" t="s">
        <v>7222</v>
      </c>
      <c r="D889" s="42" t="s">
        <v>6327</v>
      </c>
    </row>
    <row r="890" spans="1:4" x14ac:dyDescent="0.3">
      <c r="A890" s="40">
        <v>10877</v>
      </c>
      <c r="B890" s="41" t="s">
        <v>6325</v>
      </c>
      <c r="C890" s="41" t="s">
        <v>7223</v>
      </c>
      <c r="D890" s="42" t="s">
        <v>6327</v>
      </c>
    </row>
    <row r="891" spans="1:4" x14ac:dyDescent="0.3">
      <c r="A891" s="40">
        <v>10846</v>
      </c>
      <c r="B891" s="41" t="s">
        <v>6325</v>
      </c>
      <c r="C891" s="41" t="s">
        <v>7224</v>
      </c>
      <c r="D891" s="42" t="s">
        <v>6327</v>
      </c>
    </row>
    <row r="892" spans="1:4" x14ac:dyDescent="0.3">
      <c r="A892" s="40">
        <v>10815</v>
      </c>
      <c r="B892" s="41" t="s">
        <v>6325</v>
      </c>
      <c r="C892" s="41" t="s">
        <v>7225</v>
      </c>
      <c r="D892" s="42" t="s">
        <v>6327</v>
      </c>
    </row>
    <row r="893" spans="1:4" x14ac:dyDescent="0.3">
      <c r="A893" s="40">
        <v>10962</v>
      </c>
      <c r="B893" s="41" t="s">
        <v>6325</v>
      </c>
      <c r="C893" s="41" t="s">
        <v>7226</v>
      </c>
      <c r="D893" s="42" t="s">
        <v>6327</v>
      </c>
    </row>
    <row r="894" spans="1:4" x14ac:dyDescent="0.3">
      <c r="A894" s="40">
        <v>10843</v>
      </c>
      <c r="B894" s="41" t="s">
        <v>6325</v>
      </c>
      <c r="C894" s="41" t="s">
        <v>7227</v>
      </c>
      <c r="D894" s="42" t="s">
        <v>6327</v>
      </c>
    </row>
    <row r="895" spans="1:4" x14ac:dyDescent="0.3">
      <c r="A895" s="40">
        <v>10886</v>
      </c>
      <c r="B895" s="41" t="s">
        <v>6325</v>
      </c>
      <c r="C895" s="41" t="s">
        <v>7228</v>
      </c>
      <c r="D895" s="42" t="s">
        <v>6327</v>
      </c>
    </row>
    <row r="896" spans="1:4" x14ac:dyDescent="0.3">
      <c r="A896" s="40">
        <v>11140</v>
      </c>
      <c r="B896" s="41" t="s">
        <v>6325</v>
      </c>
      <c r="C896" s="41" t="s">
        <v>7229</v>
      </c>
      <c r="D896" s="42" t="s">
        <v>6327</v>
      </c>
    </row>
    <row r="897" spans="1:4" x14ac:dyDescent="0.3">
      <c r="A897" s="40">
        <v>10973</v>
      </c>
      <c r="B897" s="41" t="s">
        <v>6325</v>
      </c>
      <c r="C897" s="41" t="s">
        <v>7230</v>
      </c>
      <c r="D897" s="42" t="s">
        <v>6327</v>
      </c>
    </row>
    <row r="898" spans="1:4" x14ac:dyDescent="0.3">
      <c r="A898" s="40">
        <v>11039</v>
      </c>
      <c r="B898" s="41" t="s">
        <v>6325</v>
      </c>
      <c r="C898" s="41" t="s">
        <v>7231</v>
      </c>
      <c r="D898" s="42" t="s">
        <v>6327</v>
      </c>
    </row>
    <row r="899" spans="1:4" x14ac:dyDescent="0.3">
      <c r="A899" s="40">
        <v>10887</v>
      </c>
      <c r="B899" s="41" t="s">
        <v>6325</v>
      </c>
      <c r="C899" s="41" t="s">
        <v>7232</v>
      </c>
      <c r="D899" s="42" t="s">
        <v>6327</v>
      </c>
    </row>
    <row r="900" spans="1:4" x14ac:dyDescent="0.3">
      <c r="A900" s="40">
        <v>10899</v>
      </c>
      <c r="B900" s="41" t="s">
        <v>6325</v>
      </c>
      <c r="C900" s="41" t="s">
        <v>7233</v>
      </c>
      <c r="D900" s="42" t="s">
        <v>6327</v>
      </c>
    </row>
    <row r="901" spans="1:4" x14ac:dyDescent="0.3">
      <c r="A901" s="40">
        <v>10953</v>
      </c>
      <c r="B901" s="41" t="s">
        <v>6325</v>
      </c>
      <c r="C901" s="41" t="s">
        <v>7234</v>
      </c>
      <c r="D901" s="42" t="s">
        <v>6327</v>
      </c>
    </row>
    <row r="902" spans="1:4" x14ac:dyDescent="0.3">
      <c r="A902" s="40">
        <v>11081</v>
      </c>
      <c r="B902" s="41" t="s">
        <v>6325</v>
      </c>
      <c r="C902" s="41" t="s">
        <v>7235</v>
      </c>
      <c r="D902" s="42" t="s">
        <v>6327</v>
      </c>
    </row>
    <row r="903" spans="1:4" x14ac:dyDescent="0.3">
      <c r="A903" s="40">
        <v>10958</v>
      </c>
      <c r="B903" s="41" t="s">
        <v>6325</v>
      </c>
      <c r="C903" s="41" t="s">
        <v>7236</v>
      </c>
      <c r="D903" s="42" t="s">
        <v>6327</v>
      </c>
    </row>
    <row r="904" spans="1:4" x14ac:dyDescent="0.3">
      <c r="A904" s="40">
        <v>11032</v>
      </c>
      <c r="B904" s="41" t="s">
        <v>6325</v>
      </c>
      <c r="C904" s="41" t="s">
        <v>7237</v>
      </c>
      <c r="D904" s="42" t="s">
        <v>6327</v>
      </c>
    </row>
    <row r="905" spans="1:4" x14ac:dyDescent="0.3">
      <c r="A905" s="40">
        <v>11070</v>
      </c>
      <c r="B905" s="41" t="s">
        <v>6325</v>
      </c>
      <c r="C905" s="41" t="s">
        <v>7238</v>
      </c>
      <c r="D905" s="42" t="s">
        <v>6327</v>
      </c>
    </row>
    <row r="906" spans="1:4" x14ac:dyDescent="0.3">
      <c r="A906" s="40">
        <v>10870</v>
      </c>
      <c r="B906" s="41" t="s">
        <v>6325</v>
      </c>
      <c r="C906" s="41" t="s">
        <v>7239</v>
      </c>
      <c r="D906" s="42" t="s">
        <v>6327</v>
      </c>
    </row>
    <row r="907" spans="1:4" x14ac:dyDescent="0.3">
      <c r="A907" s="40">
        <v>10993</v>
      </c>
      <c r="B907" s="41" t="s">
        <v>6325</v>
      </c>
      <c r="C907" s="41" t="s">
        <v>7240</v>
      </c>
      <c r="D907" s="42" t="s">
        <v>6327</v>
      </c>
    </row>
    <row r="908" spans="1:4" x14ac:dyDescent="0.3">
      <c r="A908" s="40">
        <v>10984</v>
      </c>
      <c r="B908" s="41" t="s">
        <v>6325</v>
      </c>
      <c r="C908" s="41" t="s">
        <v>7241</v>
      </c>
      <c r="D908" s="42" t="s">
        <v>6327</v>
      </c>
    </row>
    <row r="909" spans="1:4" x14ac:dyDescent="0.3">
      <c r="A909" s="40">
        <v>10994</v>
      </c>
      <c r="B909" s="41" t="s">
        <v>6325</v>
      </c>
      <c r="C909" s="41" t="s">
        <v>7242</v>
      </c>
      <c r="D909" s="42" t="s">
        <v>6327</v>
      </c>
    </row>
    <row r="910" spans="1:4" x14ac:dyDescent="0.3">
      <c r="A910" s="40">
        <v>11017</v>
      </c>
      <c r="B910" s="41" t="s">
        <v>6325</v>
      </c>
      <c r="C910" s="41" t="s">
        <v>7243</v>
      </c>
      <c r="D910" s="42" t="s">
        <v>6327</v>
      </c>
    </row>
    <row r="911" spans="1:4" x14ac:dyDescent="0.3">
      <c r="A911" s="40">
        <v>11117</v>
      </c>
      <c r="B911" s="41" t="s">
        <v>6325</v>
      </c>
      <c r="C911" s="41" t="s">
        <v>7244</v>
      </c>
      <c r="D911" s="42" t="s">
        <v>6327</v>
      </c>
    </row>
    <row r="912" spans="1:4" x14ac:dyDescent="0.3">
      <c r="A912" s="40">
        <v>10964</v>
      </c>
      <c r="B912" s="41" t="s">
        <v>6325</v>
      </c>
      <c r="C912" s="41" t="s">
        <v>7245</v>
      </c>
      <c r="D912" s="42" t="s">
        <v>6327</v>
      </c>
    </row>
    <row r="913" spans="1:4" x14ac:dyDescent="0.3">
      <c r="A913" s="40">
        <v>11119</v>
      </c>
      <c r="B913" s="41" t="s">
        <v>6325</v>
      </c>
      <c r="C913" s="41" t="s">
        <v>7246</v>
      </c>
      <c r="D913" s="42" t="s">
        <v>6327</v>
      </c>
    </row>
    <row r="914" spans="1:4" x14ac:dyDescent="0.3">
      <c r="A914" s="40">
        <v>10980</v>
      </c>
      <c r="B914" s="41" t="s">
        <v>6325</v>
      </c>
      <c r="C914" s="41" t="s">
        <v>7247</v>
      </c>
      <c r="D914" s="42" t="s">
        <v>6327</v>
      </c>
    </row>
    <row r="915" spans="1:4" x14ac:dyDescent="0.3">
      <c r="A915" s="40">
        <v>11022</v>
      </c>
      <c r="B915" s="41" t="s">
        <v>6325</v>
      </c>
      <c r="C915" s="41" t="s">
        <v>7248</v>
      </c>
      <c r="D915" s="42" t="s">
        <v>6327</v>
      </c>
    </row>
    <row r="916" spans="1:4" x14ac:dyDescent="0.3">
      <c r="A916" s="40">
        <v>11041</v>
      </c>
      <c r="B916" s="41" t="s">
        <v>6325</v>
      </c>
      <c r="C916" s="41" t="s">
        <v>7249</v>
      </c>
      <c r="D916" s="42" t="s">
        <v>6327</v>
      </c>
    </row>
    <row r="917" spans="1:4" x14ac:dyDescent="0.3">
      <c r="A917" s="40">
        <v>11173</v>
      </c>
      <c r="B917" s="41" t="s">
        <v>6325</v>
      </c>
      <c r="C917" s="41" t="s">
        <v>7250</v>
      </c>
      <c r="D917" s="42" t="s">
        <v>6327</v>
      </c>
    </row>
    <row r="918" spans="1:4" x14ac:dyDescent="0.3">
      <c r="A918" s="40">
        <v>11130</v>
      </c>
      <c r="B918" s="41" t="s">
        <v>6325</v>
      </c>
      <c r="C918" s="41" t="s">
        <v>7251</v>
      </c>
      <c r="D918" s="42" t="s">
        <v>6327</v>
      </c>
    </row>
    <row r="919" spans="1:4" x14ac:dyDescent="0.3">
      <c r="A919" s="40">
        <v>11057</v>
      </c>
      <c r="B919" s="41" t="s">
        <v>6325</v>
      </c>
      <c r="C919" s="41" t="s">
        <v>7252</v>
      </c>
      <c r="D919" s="42" t="s">
        <v>6327</v>
      </c>
    </row>
    <row r="920" spans="1:4" x14ac:dyDescent="0.3">
      <c r="A920" s="40">
        <v>11082</v>
      </c>
      <c r="B920" s="41" t="s">
        <v>6325</v>
      </c>
      <c r="C920" s="41" t="s">
        <v>7253</v>
      </c>
      <c r="D920" s="42" t="s">
        <v>6327</v>
      </c>
    </row>
    <row r="921" spans="1:4" x14ac:dyDescent="0.3">
      <c r="A921" s="40">
        <v>11083</v>
      </c>
      <c r="B921" s="41" t="s">
        <v>6325</v>
      </c>
      <c r="C921" s="41" t="s">
        <v>7254</v>
      </c>
      <c r="D921" s="42" t="s">
        <v>6327</v>
      </c>
    </row>
    <row r="922" spans="1:4" x14ac:dyDescent="0.3">
      <c r="A922" s="40">
        <v>11110</v>
      </c>
      <c r="B922" s="41" t="s">
        <v>6325</v>
      </c>
      <c r="C922" s="41" t="s">
        <v>7255</v>
      </c>
      <c r="D922" s="42" t="s">
        <v>6327</v>
      </c>
    </row>
    <row r="923" spans="1:4" x14ac:dyDescent="0.3">
      <c r="A923" s="40">
        <v>11150</v>
      </c>
      <c r="B923" s="41" t="s">
        <v>6325</v>
      </c>
      <c r="C923" s="41" t="s">
        <v>7256</v>
      </c>
      <c r="D923" s="42" t="s">
        <v>6327</v>
      </c>
    </row>
    <row r="924" spans="1:4" x14ac:dyDescent="0.3">
      <c r="A924" s="40">
        <v>11445</v>
      </c>
      <c r="B924" s="41" t="s">
        <v>6325</v>
      </c>
      <c r="C924" s="41" t="s">
        <v>7257</v>
      </c>
      <c r="D924" s="42" t="s">
        <v>6327</v>
      </c>
    </row>
    <row r="925" spans="1:4" x14ac:dyDescent="0.3">
      <c r="A925" s="40">
        <v>11160</v>
      </c>
      <c r="B925" s="41" t="s">
        <v>6325</v>
      </c>
      <c r="C925" s="41" t="s">
        <v>7258</v>
      </c>
      <c r="D925" s="42" t="s">
        <v>6327</v>
      </c>
    </row>
    <row r="926" spans="1:4" x14ac:dyDescent="0.3">
      <c r="A926" s="40">
        <v>11084</v>
      </c>
      <c r="B926" s="41" t="s">
        <v>6325</v>
      </c>
      <c r="C926" s="41" t="s">
        <v>7259</v>
      </c>
      <c r="D926" s="42" t="s">
        <v>6327</v>
      </c>
    </row>
    <row r="927" spans="1:4" x14ac:dyDescent="0.3">
      <c r="A927" s="40">
        <v>11086</v>
      </c>
      <c r="B927" s="41" t="s">
        <v>6325</v>
      </c>
      <c r="C927" s="41" t="s">
        <v>7260</v>
      </c>
      <c r="D927" s="42" t="s">
        <v>6327</v>
      </c>
    </row>
    <row r="928" spans="1:4" x14ac:dyDescent="0.3">
      <c r="A928" s="40">
        <v>11085</v>
      </c>
      <c r="B928" s="41" t="s">
        <v>6325</v>
      </c>
      <c r="C928" s="41" t="s">
        <v>7261</v>
      </c>
      <c r="D928" s="42" t="s">
        <v>6327</v>
      </c>
    </row>
    <row r="929" spans="1:4" x14ac:dyDescent="0.3">
      <c r="A929" s="40">
        <v>11111</v>
      </c>
      <c r="B929" s="41" t="s">
        <v>6325</v>
      </c>
      <c r="C929" s="41" t="s">
        <v>7262</v>
      </c>
      <c r="D929" s="42" t="s">
        <v>6327</v>
      </c>
    </row>
    <row r="930" spans="1:4" x14ac:dyDescent="0.3">
      <c r="A930" s="40">
        <v>11087</v>
      </c>
      <c r="B930" s="41" t="s">
        <v>6325</v>
      </c>
      <c r="C930" s="41" t="s">
        <v>7263</v>
      </c>
      <c r="D930" s="42" t="s">
        <v>6327</v>
      </c>
    </row>
    <row r="931" spans="1:4" x14ac:dyDescent="0.3">
      <c r="A931" s="40">
        <v>11108</v>
      </c>
      <c r="B931" s="41" t="s">
        <v>6325</v>
      </c>
      <c r="C931" s="41" t="s">
        <v>7264</v>
      </c>
      <c r="D931" s="42" t="s">
        <v>6327</v>
      </c>
    </row>
    <row r="932" spans="1:4" x14ac:dyDescent="0.3">
      <c r="A932" s="40">
        <v>11059</v>
      </c>
      <c r="B932" s="41" t="s">
        <v>6325</v>
      </c>
      <c r="C932" s="41" t="s">
        <v>7265</v>
      </c>
      <c r="D932" s="42" t="s">
        <v>6327</v>
      </c>
    </row>
    <row r="933" spans="1:4" x14ac:dyDescent="0.3">
      <c r="A933" s="40">
        <v>11061</v>
      </c>
      <c r="B933" s="41" t="s">
        <v>6325</v>
      </c>
      <c r="C933" s="41" t="s">
        <v>7266</v>
      </c>
      <c r="D933" s="42" t="s">
        <v>6327</v>
      </c>
    </row>
    <row r="934" spans="1:4" x14ac:dyDescent="0.3">
      <c r="A934" s="40">
        <v>11109</v>
      </c>
      <c r="B934" s="41" t="s">
        <v>6325</v>
      </c>
      <c r="C934" s="41" t="s">
        <v>7267</v>
      </c>
      <c r="D934" s="42" t="s">
        <v>6327</v>
      </c>
    </row>
    <row r="935" spans="1:4" x14ac:dyDescent="0.3">
      <c r="A935" s="40">
        <v>11439</v>
      </c>
      <c r="B935" s="41" t="s">
        <v>6325</v>
      </c>
      <c r="C935" s="41" t="s">
        <v>7268</v>
      </c>
      <c r="D935" s="42" t="s">
        <v>6327</v>
      </c>
    </row>
    <row r="936" spans="1:4" x14ac:dyDescent="0.3">
      <c r="A936" s="40">
        <v>11259</v>
      </c>
      <c r="B936" s="41" t="s">
        <v>6325</v>
      </c>
      <c r="C936" s="41" t="s">
        <v>7269</v>
      </c>
      <c r="D936" s="42" t="s">
        <v>6327</v>
      </c>
    </row>
    <row r="937" spans="1:4" x14ac:dyDescent="0.3">
      <c r="A937" s="40">
        <v>11260</v>
      </c>
      <c r="B937" s="41" t="s">
        <v>6325</v>
      </c>
      <c r="C937" s="41" t="s">
        <v>7270</v>
      </c>
      <c r="D937" s="42" t="s">
        <v>6327</v>
      </c>
    </row>
    <row r="938" spans="1:4" x14ac:dyDescent="0.3">
      <c r="A938" s="40">
        <v>11193</v>
      </c>
      <c r="B938" s="41" t="s">
        <v>6325</v>
      </c>
      <c r="C938" s="41" t="s">
        <v>7271</v>
      </c>
      <c r="D938" s="42" t="s">
        <v>6327</v>
      </c>
    </row>
    <row r="939" spans="1:4" x14ac:dyDescent="0.3">
      <c r="A939" s="40">
        <v>11192</v>
      </c>
      <c r="B939" s="41" t="s">
        <v>6325</v>
      </c>
      <c r="C939" s="41" t="s">
        <v>7272</v>
      </c>
      <c r="D939" s="42" t="s">
        <v>6327</v>
      </c>
    </row>
    <row r="940" spans="1:4" x14ac:dyDescent="0.3">
      <c r="A940" s="40">
        <v>11261</v>
      </c>
      <c r="B940" s="41" t="s">
        <v>6325</v>
      </c>
      <c r="C940" s="41" t="s">
        <v>7273</v>
      </c>
      <c r="D940" s="42" t="s">
        <v>6327</v>
      </c>
    </row>
    <row r="941" spans="1:4" x14ac:dyDescent="0.3">
      <c r="A941" s="40">
        <v>11262</v>
      </c>
      <c r="B941" s="41" t="s">
        <v>6325</v>
      </c>
      <c r="C941" s="41" t="s">
        <v>7274</v>
      </c>
      <c r="D941" s="42" t="s">
        <v>6327</v>
      </c>
    </row>
    <row r="942" spans="1:4" x14ac:dyDescent="0.3">
      <c r="A942" s="40">
        <v>11263</v>
      </c>
      <c r="B942" s="41" t="s">
        <v>6325</v>
      </c>
      <c r="C942" s="41" t="s">
        <v>7275</v>
      </c>
      <c r="D942" s="42" t="s">
        <v>6327</v>
      </c>
    </row>
    <row r="943" spans="1:4" x14ac:dyDescent="0.3">
      <c r="A943" s="40">
        <v>11264</v>
      </c>
      <c r="B943" s="41" t="s">
        <v>6325</v>
      </c>
      <c r="C943" s="41" t="s">
        <v>7276</v>
      </c>
      <c r="D943" s="42" t="s">
        <v>6327</v>
      </c>
    </row>
    <row r="944" spans="1:4" x14ac:dyDescent="0.3">
      <c r="A944" s="40">
        <v>11265</v>
      </c>
      <c r="B944" s="41" t="s">
        <v>6325</v>
      </c>
      <c r="C944" s="41" t="s">
        <v>7277</v>
      </c>
      <c r="D944" s="42" t="s">
        <v>6327</v>
      </c>
    </row>
    <row r="945" spans="1:4" x14ac:dyDescent="0.3">
      <c r="A945" s="40">
        <v>11266</v>
      </c>
      <c r="B945" s="41" t="s">
        <v>6325</v>
      </c>
      <c r="C945" s="41" t="s">
        <v>7278</v>
      </c>
      <c r="D945" s="42" t="s">
        <v>6327</v>
      </c>
    </row>
    <row r="946" spans="1:4" x14ac:dyDescent="0.3">
      <c r="A946" s="40">
        <v>11267</v>
      </c>
      <c r="B946" s="41" t="s">
        <v>6325</v>
      </c>
      <c r="C946" s="41" t="s">
        <v>7279</v>
      </c>
      <c r="D946" s="42" t="s">
        <v>6327</v>
      </c>
    </row>
    <row r="947" spans="1:4" x14ac:dyDescent="0.3">
      <c r="A947" s="40">
        <v>11268</v>
      </c>
      <c r="B947" s="41" t="s">
        <v>6325</v>
      </c>
      <c r="C947" s="41" t="s">
        <v>7280</v>
      </c>
      <c r="D947" s="42" t="s">
        <v>6327</v>
      </c>
    </row>
    <row r="948" spans="1:4" x14ac:dyDescent="0.3">
      <c r="A948" s="40">
        <v>11269</v>
      </c>
      <c r="B948" s="41" t="s">
        <v>6325</v>
      </c>
      <c r="C948" s="41" t="s">
        <v>7281</v>
      </c>
      <c r="D948" s="42" t="s">
        <v>6327</v>
      </c>
    </row>
    <row r="949" spans="1:4" x14ac:dyDescent="0.3">
      <c r="A949" s="40">
        <v>11270</v>
      </c>
      <c r="B949" s="41" t="s">
        <v>6325</v>
      </c>
      <c r="C949" s="41" t="s">
        <v>7282</v>
      </c>
      <c r="D949" s="42" t="s">
        <v>6327</v>
      </c>
    </row>
    <row r="950" spans="1:4" x14ac:dyDescent="0.3">
      <c r="A950" s="40">
        <v>11271</v>
      </c>
      <c r="B950" s="41" t="s">
        <v>6325</v>
      </c>
      <c r="C950" s="41" t="s">
        <v>7283</v>
      </c>
      <c r="D950" s="42" t="s">
        <v>6327</v>
      </c>
    </row>
    <row r="951" spans="1:4" x14ac:dyDescent="0.3">
      <c r="A951" s="40">
        <v>11272</v>
      </c>
      <c r="B951" s="41" t="s">
        <v>6325</v>
      </c>
      <c r="C951" s="41" t="s">
        <v>7284</v>
      </c>
      <c r="D951" s="42" t="s">
        <v>6327</v>
      </c>
    </row>
    <row r="952" spans="1:4" x14ac:dyDescent="0.3">
      <c r="A952" s="40">
        <v>11273</v>
      </c>
      <c r="B952" s="41" t="s">
        <v>6325</v>
      </c>
      <c r="C952" s="41" t="s">
        <v>7285</v>
      </c>
      <c r="D952" s="42" t="s">
        <v>6327</v>
      </c>
    </row>
    <row r="953" spans="1:4" x14ac:dyDescent="0.3">
      <c r="A953" s="40">
        <v>11274</v>
      </c>
      <c r="B953" s="41" t="s">
        <v>6325</v>
      </c>
      <c r="C953" s="41" t="s">
        <v>7286</v>
      </c>
      <c r="D953" s="42" t="s">
        <v>6327</v>
      </c>
    </row>
    <row r="954" spans="1:4" x14ac:dyDescent="0.3">
      <c r="A954" s="40">
        <v>11176</v>
      </c>
      <c r="B954" s="41" t="s">
        <v>6325</v>
      </c>
      <c r="C954" s="41" t="s">
        <v>7287</v>
      </c>
      <c r="D954" s="42" t="s">
        <v>6327</v>
      </c>
    </row>
    <row r="955" spans="1:4" x14ac:dyDescent="0.3">
      <c r="A955" s="40">
        <v>11177</v>
      </c>
      <c r="B955" s="41" t="s">
        <v>6325</v>
      </c>
      <c r="C955" s="41" t="s">
        <v>7288</v>
      </c>
      <c r="D955" s="42" t="s">
        <v>6327</v>
      </c>
    </row>
    <row r="956" spans="1:4" x14ac:dyDescent="0.3">
      <c r="A956" s="40">
        <v>11275</v>
      </c>
      <c r="B956" s="41" t="s">
        <v>6325</v>
      </c>
      <c r="C956" s="41" t="s">
        <v>7289</v>
      </c>
      <c r="D956" s="42" t="s">
        <v>6327</v>
      </c>
    </row>
    <row r="957" spans="1:4" x14ac:dyDescent="0.3">
      <c r="A957" s="40">
        <v>11364</v>
      </c>
      <c r="B957" s="41" t="s">
        <v>6325</v>
      </c>
      <c r="C957" s="41" t="s">
        <v>7290</v>
      </c>
      <c r="D957" s="42" t="s">
        <v>6327</v>
      </c>
    </row>
    <row r="958" spans="1:4" x14ac:dyDescent="0.3">
      <c r="A958" s="40">
        <v>11361</v>
      </c>
      <c r="B958" s="41" t="s">
        <v>6325</v>
      </c>
      <c r="C958" s="41" t="s">
        <v>7291</v>
      </c>
      <c r="D958" s="42" t="s">
        <v>6327</v>
      </c>
    </row>
    <row r="959" spans="1:4" x14ac:dyDescent="0.3">
      <c r="A959" s="40">
        <v>11402</v>
      </c>
      <c r="B959" s="41" t="s">
        <v>6325</v>
      </c>
      <c r="C959" s="41" t="s">
        <v>7292</v>
      </c>
      <c r="D959" s="42" t="s">
        <v>6327</v>
      </c>
    </row>
    <row r="960" spans="1:4" x14ac:dyDescent="0.3">
      <c r="A960" s="40">
        <v>11403</v>
      </c>
      <c r="B960" s="41" t="s">
        <v>6325</v>
      </c>
      <c r="C960" s="41" t="s">
        <v>7293</v>
      </c>
      <c r="D960" s="42" t="s">
        <v>6327</v>
      </c>
    </row>
    <row r="961" spans="1:4" x14ac:dyDescent="0.3">
      <c r="A961" s="40">
        <v>11404</v>
      </c>
      <c r="B961" s="41" t="s">
        <v>6325</v>
      </c>
      <c r="C961" s="41" t="s">
        <v>7294</v>
      </c>
      <c r="D961" s="42" t="s">
        <v>6327</v>
      </c>
    </row>
    <row r="962" spans="1:4" x14ac:dyDescent="0.3">
      <c r="A962" s="40">
        <v>11394</v>
      </c>
      <c r="B962" s="41" t="s">
        <v>6325</v>
      </c>
      <c r="C962" s="41" t="s">
        <v>7295</v>
      </c>
      <c r="D962" s="42" t="s">
        <v>6327</v>
      </c>
    </row>
    <row r="963" spans="1:4" x14ac:dyDescent="0.3">
      <c r="A963" s="40">
        <v>11405</v>
      </c>
      <c r="B963" s="41" t="s">
        <v>6325</v>
      </c>
      <c r="C963" s="41" t="s">
        <v>7296</v>
      </c>
      <c r="D963" s="42" t="s">
        <v>6327</v>
      </c>
    </row>
    <row r="964" spans="1:4" x14ac:dyDescent="0.3">
      <c r="A964" s="40">
        <v>11407</v>
      </c>
      <c r="B964" s="41" t="s">
        <v>6325</v>
      </c>
      <c r="C964" s="41" t="s">
        <v>7297</v>
      </c>
      <c r="D964" s="42" t="s">
        <v>6327</v>
      </c>
    </row>
    <row r="965" spans="1:4" x14ac:dyDescent="0.3">
      <c r="A965" s="40">
        <v>11395</v>
      </c>
      <c r="B965" s="41" t="s">
        <v>6325</v>
      </c>
      <c r="C965" s="41" t="s">
        <v>7298</v>
      </c>
      <c r="D965" s="42" t="s">
        <v>6327</v>
      </c>
    </row>
    <row r="966" spans="1:4" x14ac:dyDescent="0.3">
      <c r="A966" s="40">
        <v>11406</v>
      </c>
      <c r="B966" s="41" t="s">
        <v>6325</v>
      </c>
      <c r="C966" s="41" t="s">
        <v>7299</v>
      </c>
      <c r="D966" s="42" t="s">
        <v>6327</v>
      </c>
    </row>
    <row r="967" spans="1:4" x14ac:dyDescent="0.3">
      <c r="A967" s="40">
        <v>11408</v>
      </c>
      <c r="B967" s="41" t="s">
        <v>6325</v>
      </c>
      <c r="C967" s="41" t="s">
        <v>7300</v>
      </c>
      <c r="D967" s="42" t="s">
        <v>6327</v>
      </c>
    </row>
    <row r="968" spans="1:4" x14ac:dyDescent="0.3">
      <c r="A968" s="40">
        <v>6521</v>
      </c>
      <c r="B968" s="41" t="s">
        <v>6325</v>
      </c>
      <c r="C968" s="41" t="s">
        <v>7301</v>
      </c>
      <c r="D968" s="42" t="s">
        <v>6327</v>
      </c>
    </row>
    <row r="969" spans="1:4" x14ac:dyDescent="0.3">
      <c r="A969" s="40">
        <v>9181</v>
      </c>
      <c r="B969" s="41" t="s">
        <v>6325</v>
      </c>
      <c r="C969" s="41" t="s">
        <v>7302</v>
      </c>
      <c r="D969" s="42" t="s">
        <v>6327</v>
      </c>
    </row>
    <row r="970" spans="1:4" x14ac:dyDescent="0.3">
      <c r="A970" s="40">
        <v>6533</v>
      </c>
      <c r="B970" s="41" t="s">
        <v>6325</v>
      </c>
      <c r="C970" s="41" t="s">
        <v>7303</v>
      </c>
      <c r="D970" s="42" t="s">
        <v>6327</v>
      </c>
    </row>
    <row r="971" spans="1:4" x14ac:dyDescent="0.3">
      <c r="A971" s="40">
        <v>9253</v>
      </c>
      <c r="B971" s="41" t="s">
        <v>6325</v>
      </c>
      <c r="C971" s="41" t="s">
        <v>7304</v>
      </c>
      <c r="D971" s="42" t="s">
        <v>6327</v>
      </c>
    </row>
    <row r="972" spans="1:4" x14ac:dyDescent="0.3">
      <c r="A972" s="40">
        <v>9201</v>
      </c>
      <c r="B972" s="41" t="s">
        <v>6325</v>
      </c>
      <c r="C972" s="41" t="s">
        <v>7305</v>
      </c>
      <c r="D972" s="42" t="s">
        <v>6327</v>
      </c>
    </row>
    <row r="973" spans="1:4" x14ac:dyDescent="0.3">
      <c r="A973" s="40">
        <v>9268</v>
      </c>
      <c r="B973" s="41" t="s">
        <v>6325</v>
      </c>
      <c r="C973" s="41" t="s">
        <v>7306</v>
      </c>
      <c r="D973" s="42" t="s">
        <v>6327</v>
      </c>
    </row>
    <row r="974" spans="1:4" x14ac:dyDescent="0.3">
      <c r="A974" s="40">
        <v>9267</v>
      </c>
      <c r="B974" s="41" t="s">
        <v>6325</v>
      </c>
      <c r="C974" s="41" t="s">
        <v>7307</v>
      </c>
      <c r="D974" s="42" t="s">
        <v>6327</v>
      </c>
    </row>
    <row r="975" spans="1:4" x14ac:dyDescent="0.3">
      <c r="A975" s="40">
        <v>9164</v>
      </c>
      <c r="B975" s="41" t="s">
        <v>6325</v>
      </c>
      <c r="C975" s="41" t="s">
        <v>7308</v>
      </c>
      <c r="D975" s="42" t="s">
        <v>6327</v>
      </c>
    </row>
    <row r="976" spans="1:4" x14ac:dyDescent="0.3">
      <c r="A976" s="40">
        <v>9227</v>
      </c>
      <c r="B976" s="41" t="s">
        <v>6325</v>
      </c>
      <c r="C976" s="41" t="s">
        <v>7309</v>
      </c>
      <c r="D976" s="42" t="s">
        <v>6327</v>
      </c>
    </row>
    <row r="977" spans="1:4" x14ac:dyDescent="0.3">
      <c r="A977" s="40">
        <v>6532</v>
      </c>
      <c r="B977" s="41" t="s">
        <v>6325</v>
      </c>
      <c r="C977" s="41" t="s">
        <v>7310</v>
      </c>
      <c r="D977" s="42" t="s">
        <v>6327</v>
      </c>
    </row>
    <row r="978" spans="1:4" x14ac:dyDescent="0.3">
      <c r="A978" s="40">
        <v>9133</v>
      </c>
      <c r="B978" s="41" t="s">
        <v>6325</v>
      </c>
      <c r="C978" s="41" t="s">
        <v>7311</v>
      </c>
      <c r="D978" s="42" t="s">
        <v>6327</v>
      </c>
    </row>
    <row r="979" spans="1:4" x14ac:dyDescent="0.3">
      <c r="A979" s="40">
        <v>9163</v>
      </c>
      <c r="B979" s="41" t="s">
        <v>6325</v>
      </c>
      <c r="C979" s="41" t="s">
        <v>7311</v>
      </c>
      <c r="D979" s="42" t="s">
        <v>6327</v>
      </c>
    </row>
    <row r="980" spans="1:4" x14ac:dyDescent="0.3">
      <c r="A980" s="40">
        <v>6531</v>
      </c>
      <c r="B980" s="41" t="s">
        <v>6325</v>
      </c>
      <c r="C980" s="41" t="s">
        <v>7312</v>
      </c>
      <c r="D980" s="42" t="s">
        <v>6327</v>
      </c>
    </row>
    <row r="981" spans="1:4" x14ac:dyDescent="0.3">
      <c r="A981" s="40">
        <v>9162</v>
      </c>
      <c r="B981" s="41" t="s">
        <v>6325</v>
      </c>
      <c r="C981" s="41" t="s">
        <v>7313</v>
      </c>
      <c r="D981" s="42" t="s">
        <v>6327</v>
      </c>
    </row>
    <row r="982" spans="1:4" x14ac:dyDescent="0.3">
      <c r="A982" s="40">
        <v>9342</v>
      </c>
      <c r="B982" s="41" t="s">
        <v>6325</v>
      </c>
      <c r="C982" s="41" t="s">
        <v>7314</v>
      </c>
      <c r="D982" s="42" t="s">
        <v>6327</v>
      </c>
    </row>
    <row r="983" spans="1:4" x14ac:dyDescent="0.3">
      <c r="A983" s="40">
        <v>9461</v>
      </c>
      <c r="B983" s="41" t="s">
        <v>6325</v>
      </c>
      <c r="C983" s="41" t="s">
        <v>7315</v>
      </c>
      <c r="D983" s="42" t="s">
        <v>6327</v>
      </c>
    </row>
    <row r="984" spans="1:4" x14ac:dyDescent="0.3">
      <c r="A984" s="40">
        <v>9446</v>
      </c>
      <c r="B984" s="41" t="s">
        <v>6325</v>
      </c>
      <c r="C984" s="41" t="s">
        <v>7316</v>
      </c>
      <c r="D984" s="42" t="s">
        <v>6327</v>
      </c>
    </row>
    <row r="985" spans="1:4" x14ac:dyDescent="0.3">
      <c r="A985" s="40">
        <v>9344</v>
      </c>
      <c r="B985" s="41" t="s">
        <v>6325</v>
      </c>
      <c r="C985" s="41" t="s">
        <v>7316</v>
      </c>
      <c r="D985" s="42" t="s">
        <v>6327</v>
      </c>
    </row>
    <row r="986" spans="1:4" x14ac:dyDescent="0.3">
      <c r="A986" s="40">
        <v>9341</v>
      </c>
      <c r="B986" s="41" t="s">
        <v>6325</v>
      </c>
      <c r="C986" s="41" t="s">
        <v>7317</v>
      </c>
      <c r="D986" s="42" t="s">
        <v>6327</v>
      </c>
    </row>
    <row r="987" spans="1:4" x14ac:dyDescent="0.3">
      <c r="A987" s="40">
        <v>9482</v>
      </c>
      <c r="B987" s="41" t="s">
        <v>6325</v>
      </c>
      <c r="C987" s="41" t="s">
        <v>7318</v>
      </c>
      <c r="D987" s="42" t="s">
        <v>6327</v>
      </c>
    </row>
    <row r="988" spans="1:4" x14ac:dyDescent="0.3">
      <c r="A988" s="40">
        <v>9422</v>
      </c>
      <c r="B988" s="41" t="s">
        <v>6325</v>
      </c>
      <c r="C988" s="41" t="s">
        <v>7319</v>
      </c>
      <c r="D988" s="42" t="s">
        <v>6327</v>
      </c>
    </row>
    <row r="989" spans="1:4" x14ac:dyDescent="0.3">
      <c r="A989" s="40">
        <v>9431</v>
      </c>
      <c r="B989" s="41" t="s">
        <v>6325</v>
      </c>
      <c r="C989" s="41" t="s">
        <v>7320</v>
      </c>
      <c r="D989" s="42" t="s">
        <v>6327</v>
      </c>
    </row>
    <row r="990" spans="1:4" x14ac:dyDescent="0.3">
      <c r="A990" s="40">
        <v>9433</v>
      </c>
      <c r="B990" s="41" t="s">
        <v>6325</v>
      </c>
      <c r="C990" s="41" t="s">
        <v>7321</v>
      </c>
      <c r="D990" s="42" t="s">
        <v>6327</v>
      </c>
    </row>
    <row r="991" spans="1:4" x14ac:dyDescent="0.3">
      <c r="A991" s="40">
        <v>9454</v>
      </c>
      <c r="B991" s="41" t="s">
        <v>6325</v>
      </c>
      <c r="C991" s="41" t="s">
        <v>7322</v>
      </c>
      <c r="D991" s="42" t="s">
        <v>6327</v>
      </c>
    </row>
    <row r="992" spans="1:4" x14ac:dyDescent="0.3">
      <c r="A992" s="40">
        <v>9611</v>
      </c>
      <c r="B992" s="41" t="s">
        <v>6325</v>
      </c>
      <c r="C992" s="41" t="s">
        <v>7323</v>
      </c>
      <c r="D992" s="42" t="s">
        <v>6327</v>
      </c>
    </row>
    <row r="993" spans="1:4" x14ac:dyDescent="0.3">
      <c r="A993" s="40">
        <v>9743</v>
      </c>
      <c r="B993" s="41" t="s">
        <v>6325</v>
      </c>
      <c r="C993" s="41" t="s">
        <v>7324</v>
      </c>
      <c r="D993" s="42" t="s">
        <v>6327</v>
      </c>
    </row>
    <row r="994" spans="1:4" x14ac:dyDescent="0.3">
      <c r="A994" s="40">
        <v>9460</v>
      </c>
      <c r="B994" s="41" t="s">
        <v>6325</v>
      </c>
      <c r="C994" s="41" t="s">
        <v>7325</v>
      </c>
      <c r="D994" s="42" t="s">
        <v>6327</v>
      </c>
    </row>
    <row r="995" spans="1:4" x14ac:dyDescent="0.3">
      <c r="A995" s="40">
        <v>9493</v>
      </c>
      <c r="B995" s="41" t="s">
        <v>6325</v>
      </c>
      <c r="C995" s="41" t="s">
        <v>7325</v>
      </c>
      <c r="D995" s="42" t="s">
        <v>6327</v>
      </c>
    </row>
    <row r="996" spans="1:4" x14ac:dyDescent="0.3">
      <c r="A996" s="40">
        <v>9742</v>
      </c>
      <c r="B996" s="41" t="s">
        <v>6325</v>
      </c>
      <c r="C996" s="41" t="s">
        <v>7326</v>
      </c>
      <c r="D996" s="42" t="s">
        <v>6327</v>
      </c>
    </row>
    <row r="997" spans="1:4" x14ac:dyDescent="0.3">
      <c r="A997" s="40">
        <v>9340</v>
      </c>
      <c r="B997" s="41" t="s">
        <v>6325</v>
      </c>
      <c r="C997" s="41" t="s">
        <v>7327</v>
      </c>
      <c r="D997" s="42" t="s">
        <v>6327</v>
      </c>
    </row>
    <row r="998" spans="1:4" x14ac:dyDescent="0.3">
      <c r="A998" s="40">
        <v>9483</v>
      </c>
      <c r="B998" s="41" t="s">
        <v>6325</v>
      </c>
      <c r="C998" s="41" t="s">
        <v>7328</v>
      </c>
      <c r="D998" s="42" t="s">
        <v>6327</v>
      </c>
    </row>
    <row r="999" spans="1:4" x14ac:dyDescent="0.3">
      <c r="A999" s="40">
        <v>9459</v>
      </c>
      <c r="B999" s="41" t="s">
        <v>6325</v>
      </c>
      <c r="C999" s="41" t="s">
        <v>7329</v>
      </c>
      <c r="D999" s="42" t="s">
        <v>6327</v>
      </c>
    </row>
    <row r="1000" spans="1:4" x14ac:dyDescent="0.3">
      <c r="A1000" s="40">
        <v>9401</v>
      </c>
      <c r="B1000" s="41" t="s">
        <v>6325</v>
      </c>
      <c r="C1000" s="41" t="s">
        <v>7330</v>
      </c>
      <c r="D1000" s="42" t="s">
        <v>6327</v>
      </c>
    </row>
    <row r="1001" spans="1:4" x14ac:dyDescent="0.3">
      <c r="A1001" s="40">
        <v>9458</v>
      </c>
      <c r="B1001" s="41" t="s">
        <v>6325</v>
      </c>
      <c r="C1001" s="41" t="s">
        <v>7331</v>
      </c>
      <c r="D1001" s="42" t="s">
        <v>6327</v>
      </c>
    </row>
    <row r="1002" spans="1:4" x14ac:dyDescent="0.3">
      <c r="A1002" s="40">
        <v>9610</v>
      </c>
      <c r="B1002" s="41" t="s">
        <v>6325</v>
      </c>
      <c r="C1002" s="41" t="s">
        <v>7332</v>
      </c>
      <c r="D1002" s="42" t="s">
        <v>6327</v>
      </c>
    </row>
    <row r="1003" spans="1:4" x14ac:dyDescent="0.3">
      <c r="A1003" s="40">
        <v>9320</v>
      </c>
      <c r="B1003" s="41" t="s">
        <v>6325</v>
      </c>
      <c r="C1003" s="41" t="s">
        <v>7333</v>
      </c>
      <c r="D1003" s="42" t="s">
        <v>6327</v>
      </c>
    </row>
    <row r="1004" spans="1:4" x14ac:dyDescent="0.3">
      <c r="A1004" s="40">
        <v>9358</v>
      </c>
      <c r="B1004" s="41" t="s">
        <v>6325</v>
      </c>
      <c r="C1004" s="41" t="s">
        <v>7334</v>
      </c>
      <c r="D1004" s="42" t="s">
        <v>6327</v>
      </c>
    </row>
    <row r="1005" spans="1:4" x14ac:dyDescent="0.3">
      <c r="A1005" s="40">
        <v>9359</v>
      </c>
      <c r="B1005" s="41" t="s">
        <v>6325</v>
      </c>
      <c r="C1005" s="41" t="s">
        <v>7335</v>
      </c>
      <c r="D1005" s="42" t="s">
        <v>6327</v>
      </c>
    </row>
    <row r="1006" spans="1:4" x14ac:dyDescent="0.3">
      <c r="A1006" s="40">
        <v>9360</v>
      </c>
      <c r="B1006" s="41" t="s">
        <v>6325</v>
      </c>
      <c r="C1006" s="41" t="s">
        <v>7336</v>
      </c>
      <c r="D1006" s="42" t="s">
        <v>6327</v>
      </c>
    </row>
    <row r="1007" spans="1:4" x14ac:dyDescent="0.3">
      <c r="A1007" s="40">
        <v>9357</v>
      </c>
      <c r="B1007" s="41" t="s">
        <v>6325</v>
      </c>
      <c r="C1007" s="41" t="s">
        <v>7337</v>
      </c>
      <c r="D1007" s="42" t="s">
        <v>6327</v>
      </c>
    </row>
    <row r="1008" spans="1:4" x14ac:dyDescent="0.3">
      <c r="A1008" s="40">
        <v>9355</v>
      </c>
      <c r="B1008" s="41" t="s">
        <v>6325</v>
      </c>
      <c r="C1008" s="41" t="s">
        <v>7338</v>
      </c>
      <c r="D1008" s="42" t="s">
        <v>6327</v>
      </c>
    </row>
    <row r="1009" spans="1:4" x14ac:dyDescent="0.3">
      <c r="A1009" s="40">
        <v>9356</v>
      </c>
      <c r="B1009" s="41" t="s">
        <v>6325</v>
      </c>
      <c r="C1009" s="41" t="s">
        <v>7339</v>
      </c>
      <c r="D1009" s="42" t="s">
        <v>6327</v>
      </c>
    </row>
    <row r="1010" spans="1:4" x14ac:dyDescent="0.3">
      <c r="A1010" s="40">
        <v>9484</v>
      </c>
      <c r="B1010" s="41" t="s">
        <v>6325</v>
      </c>
      <c r="C1010" s="41" t="s">
        <v>7340</v>
      </c>
      <c r="D1010" s="42" t="s">
        <v>6327</v>
      </c>
    </row>
    <row r="1011" spans="1:4" x14ac:dyDescent="0.3">
      <c r="A1011" s="40">
        <v>9351</v>
      </c>
      <c r="B1011" s="41" t="s">
        <v>6325</v>
      </c>
      <c r="C1011" s="41" t="s">
        <v>7341</v>
      </c>
      <c r="D1011" s="42" t="s">
        <v>6327</v>
      </c>
    </row>
    <row r="1012" spans="1:4" x14ac:dyDescent="0.3">
      <c r="A1012" s="40">
        <v>9353</v>
      </c>
      <c r="B1012" s="41" t="s">
        <v>6325</v>
      </c>
      <c r="C1012" s="41" t="s">
        <v>7342</v>
      </c>
      <c r="D1012" s="42" t="s">
        <v>6327</v>
      </c>
    </row>
    <row r="1013" spans="1:4" x14ac:dyDescent="0.3">
      <c r="A1013" s="40">
        <v>9354</v>
      </c>
      <c r="B1013" s="41" t="s">
        <v>6325</v>
      </c>
      <c r="C1013" s="41" t="s">
        <v>7343</v>
      </c>
      <c r="D1013" s="42" t="s">
        <v>6327</v>
      </c>
    </row>
    <row r="1014" spans="1:4" x14ac:dyDescent="0.3">
      <c r="A1014" s="40">
        <v>9722</v>
      </c>
      <c r="B1014" s="41" t="s">
        <v>6325</v>
      </c>
      <c r="C1014" s="41" t="s">
        <v>7344</v>
      </c>
      <c r="D1014" s="42" t="s">
        <v>6327</v>
      </c>
    </row>
    <row r="1015" spans="1:4" x14ac:dyDescent="0.3">
      <c r="A1015" s="40">
        <v>9721</v>
      </c>
      <c r="B1015" s="41" t="s">
        <v>6325</v>
      </c>
      <c r="C1015" s="41" t="s">
        <v>7345</v>
      </c>
      <c r="D1015" s="42" t="s">
        <v>6327</v>
      </c>
    </row>
    <row r="1016" spans="1:4" x14ac:dyDescent="0.3">
      <c r="A1016" s="40">
        <v>9615</v>
      </c>
      <c r="B1016" s="41" t="s">
        <v>6325</v>
      </c>
      <c r="C1016" s="41" t="s">
        <v>7346</v>
      </c>
      <c r="D1016" s="42" t="s">
        <v>6327</v>
      </c>
    </row>
    <row r="1017" spans="1:4" x14ac:dyDescent="0.3">
      <c r="A1017" s="40">
        <v>9624</v>
      </c>
      <c r="B1017" s="41" t="s">
        <v>6325</v>
      </c>
      <c r="C1017" s="41" t="s">
        <v>7347</v>
      </c>
      <c r="D1017" s="42" t="s">
        <v>6327</v>
      </c>
    </row>
    <row r="1018" spans="1:4" x14ac:dyDescent="0.3">
      <c r="A1018" s="40">
        <v>9709</v>
      </c>
      <c r="B1018" s="41" t="s">
        <v>6325</v>
      </c>
      <c r="C1018" s="41" t="s">
        <v>7348</v>
      </c>
      <c r="D1018" s="42" t="s">
        <v>6327</v>
      </c>
    </row>
    <row r="1019" spans="1:4" x14ac:dyDescent="0.3">
      <c r="A1019" s="40">
        <v>10018</v>
      </c>
      <c r="B1019" s="41" t="s">
        <v>6325</v>
      </c>
      <c r="C1019" s="41" t="s">
        <v>7349</v>
      </c>
      <c r="D1019" s="42" t="s">
        <v>6327</v>
      </c>
    </row>
    <row r="1020" spans="1:4" x14ac:dyDescent="0.3">
      <c r="A1020" s="40">
        <v>9925</v>
      </c>
      <c r="B1020" s="41" t="s">
        <v>6325</v>
      </c>
      <c r="C1020" s="41" t="s">
        <v>7350</v>
      </c>
      <c r="D1020" s="42" t="s">
        <v>6327</v>
      </c>
    </row>
    <row r="1021" spans="1:4" x14ac:dyDescent="0.3">
      <c r="A1021" s="40">
        <v>9894</v>
      </c>
      <c r="B1021" s="41" t="s">
        <v>6325</v>
      </c>
      <c r="C1021" s="41" t="s">
        <v>7351</v>
      </c>
      <c r="D1021" s="42" t="s">
        <v>6327</v>
      </c>
    </row>
    <row r="1022" spans="1:4" x14ac:dyDescent="0.3">
      <c r="A1022" s="40">
        <v>9708</v>
      </c>
      <c r="B1022" s="41" t="s">
        <v>6325</v>
      </c>
      <c r="C1022" s="41" t="s">
        <v>7352</v>
      </c>
      <c r="D1022" s="42" t="s">
        <v>6327</v>
      </c>
    </row>
    <row r="1023" spans="1:4" x14ac:dyDescent="0.3">
      <c r="A1023" s="40">
        <v>9914</v>
      </c>
      <c r="B1023" s="41" t="s">
        <v>6325</v>
      </c>
      <c r="C1023" s="41" t="s">
        <v>7353</v>
      </c>
      <c r="D1023" s="42" t="s">
        <v>6327</v>
      </c>
    </row>
    <row r="1024" spans="1:4" x14ac:dyDescent="0.3">
      <c r="A1024" s="40">
        <v>9623</v>
      </c>
      <c r="B1024" s="41" t="s">
        <v>6325</v>
      </c>
      <c r="C1024" s="41" t="s">
        <v>7354</v>
      </c>
      <c r="D1024" s="42" t="s">
        <v>6327</v>
      </c>
    </row>
    <row r="1025" spans="1:4" x14ac:dyDescent="0.3">
      <c r="A1025" s="40">
        <v>9622</v>
      </c>
      <c r="B1025" s="41" t="s">
        <v>6325</v>
      </c>
      <c r="C1025" s="41" t="s">
        <v>7355</v>
      </c>
      <c r="D1025" s="42" t="s">
        <v>6327</v>
      </c>
    </row>
    <row r="1026" spans="1:4" x14ac:dyDescent="0.3">
      <c r="A1026" s="40">
        <v>9913</v>
      </c>
      <c r="B1026" s="41" t="s">
        <v>6325</v>
      </c>
      <c r="C1026" s="41" t="s">
        <v>7356</v>
      </c>
      <c r="D1026" s="42" t="s">
        <v>6327</v>
      </c>
    </row>
    <row r="1027" spans="1:4" x14ac:dyDescent="0.3">
      <c r="A1027" s="40">
        <v>9997</v>
      </c>
      <c r="B1027" s="41" t="s">
        <v>6325</v>
      </c>
      <c r="C1027" s="41" t="s">
        <v>7357</v>
      </c>
      <c r="D1027" s="42" t="s">
        <v>6327</v>
      </c>
    </row>
    <row r="1028" spans="1:4" x14ac:dyDescent="0.3">
      <c r="A1028" s="40">
        <v>9621</v>
      </c>
      <c r="B1028" s="41" t="s">
        <v>6325</v>
      </c>
      <c r="C1028" s="41" t="s">
        <v>7358</v>
      </c>
      <c r="D1028" s="42" t="s">
        <v>6327</v>
      </c>
    </row>
    <row r="1029" spans="1:4" x14ac:dyDescent="0.3">
      <c r="A1029" s="40">
        <v>9720</v>
      </c>
      <c r="B1029" s="41" t="s">
        <v>6325</v>
      </c>
      <c r="C1029" s="41" t="s">
        <v>7359</v>
      </c>
      <c r="D1029" s="42" t="s">
        <v>6327</v>
      </c>
    </row>
    <row r="1030" spans="1:4" x14ac:dyDescent="0.3">
      <c r="A1030" s="40">
        <v>9719</v>
      </c>
      <c r="B1030" s="41" t="s">
        <v>6325</v>
      </c>
      <c r="C1030" s="41" t="s">
        <v>7360</v>
      </c>
      <c r="D1030" s="42" t="s">
        <v>6327</v>
      </c>
    </row>
    <row r="1031" spans="1:4" x14ac:dyDescent="0.3">
      <c r="A1031" s="40">
        <v>9707</v>
      </c>
      <c r="B1031" s="41" t="s">
        <v>6325</v>
      </c>
      <c r="C1031" s="41" t="s">
        <v>7361</v>
      </c>
      <c r="D1031" s="42" t="s">
        <v>6327</v>
      </c>
    </row>
    <row r="1032" spans="1:4" x14ac:dyDescent="0.3">
      <c r="A1032" s="40">
        <v>9706</v>
      </c>
      <c r="B1032" s="41" t="s">
        <v>6325</v>
      </c>
      <c r="C1032" s="41" t="s">
        <v>7362</v>
      </c>
      <c r="D1032" s="42" t="s">
        <v>6327</v>
      </c>
    </row>
    <row r="1033" spans="1:4" x14ac:dyDescent="0.3">
      <c r="A1033" s="40">
        <v>9992</v>
      </c>
      <c r="B1033" s="41" t="s">
        <v>6325</v>
      </c>
      <c r="C1033" s="41" t="s">
        <v>7363</v>
      </c>
      <c r="D1033" s="42" t="s">
        <v>6327</v>
      </c>
    </row>
    <row r="1034" spans="1:4" x14ac:dyDescent="0.3">
      <c r="A1034" s="40">
        <v>9860</v>
      </c>
      <c r="B1034" s="41" t="s">
        <v>6325</v>
      </c>
      <c r="C1034" s="41" t="s">
        <v>7364</v>
      </c>
      <c r="D1034" s="42" t="s">
        <v>6327</v>
      </c>
    </row>
    <row r="1035" spans="1:4" x14ac:dyDescent="0.3">
      <c r="A1035" s="40">
        <v>9869</v>
      </c>
      <c r="B1035" s="41" t="s">
        <v>6325</v>
      </c>
      <c r="C1035" s="41" t="s">
        <v>7365</v>
      </c>
      <c r="D1035" s="42" t="s">
        <v>6327</v>
      </c>
    </row>
    <row r="1036" spans="1:4" x14ac:dyDescent="0.3">
      <c r="A1036" s="40">
        <v>9868</v>
      </c>
      <c r="B1036" s="41" t="s">
        <v>6325</v>
      </c>
      <c r="C1036" s="41" t="s">
        <v>7366</v>
      </c>
      <c r="D1036" s="42" t="s">
        <v>6327</v>
      </c>
    </row>
    <row r="1037" spans="1:4" x14ac:dyDescent="0.3">
      <c r="A1037" s="40">
        <v>9718</v>
      </c>
      <c r="B1037" s="41" t="s">
        <v>6325</v>
      </c>
      <c r="C1037" s="41" t="s">
        <v>7367</v>
      </c>
      <c r="D1037" s="42" t="s">
        <v>6327</v>
      </c>
    </row>
    <row r="1038" spans="1:4" x14ac:dyDescent="0.3">
      <c r="A1038" s="40">
        <v>9867</v>
      </c>
      <c r="B1038" s="41" t="s">
        <v>6325</v>
      </c>
      <c r="C1038" s="41" t="s">
        <v>7368</v>
      </c>
      <c r="D1038" s="42" t="s">
        <v>6327</v>
      </c>
    </row>
    <row r="1039" spans="1:4" x14ac:dyDescent="0.3">
      <c r="A1039" s="40">
        <v>9620</v>
      </c>
      <c r="B1039" s="41" t="s">
        <v>6325</v>
      </c>
      <c r="C1039" s="41" t="s">
        <v>7369</v>
      </c>
      <c r="D1039" s="42" t="s">
        <v>6327</v>
      </c>
    </row>
    <row r="1040" spans="1:4" x14ac:dyDescent="0.3">
      <c r="A1040" s="40">
        <v>9859</v>
      </c>
      <c r="B1040" s="41" t="s">
        <v>6325</v>
      </c>
      <c r="C1040" s="41" t="s">
        <v>7370</v>
      </c>
      <c r="D1040" s="42" t="s">
        <v>6327</v>
      </c>
    </row>
    <row r="1041" spans="1:4" x14ac:dyDescent="0.3">
      <c r="A1041" s="40">
        <v>9540</v>
      </c>
      <c r="B1041" s="41" t="s">
        <v>6325</v>
      </c>
      <c r="C1041" s="41" t="s">
        <v>7371</v>
      </c>
      <c r="D1041" s="42" t="s">
        <v>6327</v>
      </c>
    </row>
    <row r="1042" spans="1:4" x14ac:dyDescent="0.3">
      <c r="A1042" s="40">
        <v>9539</v>
      </c>
      <c r="B1042" s="41" t="s">
        <v>6325</v>
      </c>
      <c r="C1042" s="41" t="s">
        <v>7372</v>
      </c>
      <c r="D1042" s="42" t="s">
        <v>6327</v>
      </c>
    </row>
    <row r="1043" spans="1:4" x14ac:dyDescent="0.3">
      <c r="A1043" s="40">
        <v>9736</v>
      </c>
      <c r="B1043" s="41" t="s">
        <v>6325</v>
      </c>
      <c r="C1043" s="41" t="s">
        <v>7373</v>
      </c>
      <c r="D1043" s="42" t="s">
        <v>6327</v>
      </c>
    </row>
    <row r="1044" spans="1:4" x14ac:dyDescent="0.3">
      <c r="A1044" s="40">
        <v>9735</v>
      </c>
      <c r="B1044" s="41" t="s">
        <v>6325</v>
      </c>
      <c r="C1044" s="41" t="s">
        <v>7374</v>
      </c>
      <c r="D1044" s="42" t="s">
        <v>6327</v>
      </c>
    </row>
    <row r="1045" spans="1:4" x14ac:dyDescent="0.3">
      <c r="A1045" s="40">
        <v>9938</v>
      </c>
      <c r="B1045" s="41" t="s">
        <v>6325</v>
      </c>
      <c r="C1045" s="41" t="s">
        <v>7375</v>
      </c>
      <c r="D1045" s="42" t="s">
        <v>6327</v>
      </c>
    </row>
    <row r="1046" spans="1:4" x14ac:dyDescent="0.3">
      <c r="A1046" s="40">
        <v>9893</v>
      </c>
      <c r="B1046" s="41" t="s">
        <v>6325</v>
      </c>
      <c r="C1046" s="41" t="s">
        <v>7376</v>
      </c>
      <c r="D1046" s="42" t="s">
        <v>6327</v>
      </c>
    </row>
    <row r="1047" spans="1:4" x14ac:dyDescent="0.3">
      <c r="A1047" s="40">
        <v>9937</v>
      </c>
      <c r="B1047" s="41" t="s">
        <v>6325</v>
      </c>
      <c r="C1047" s="41" t="s">
        <v>7377</v>
      </c>
      <c r="D1047" s="42" t="s">
        <v>6327</v>
      </c>
    </row>
    <row r="1048" spans="1:4" x14ac:dyDescent="0.3">
      <c r="A1048" s="40">
        <v>10120</v>
      </c>
      <c r="B1048" s="41" t="s">
        <v>6325</v>
      </c>
      <c r="C1048" s="41" t="s">
        <v>7378</v>
      </c>
      <c r="D1048" s="42" t="s">
        <v>6327</v>
      </c>
    </row>
    <row r="1049" spans="1:4" x14ac:dyDescent="0.3">
      <c r="A1049" s="40">
        <v>9538</v>
      </c>
      <c r="B1049" s="41" t="s">
        <v>6325</v>
      </c>
      <c r="C1049" s="41" t="s">
        <v>7379</v>
      </c>
      <c r="D1049" s="42" t="s">
        <v>6327</v>
      </c>
    </row>
    <row r="1050" spans="1:4" x14ac:dyDescent="0.3">
      <c r="A1050" s="40">
        <v>9640</v>
      </c>
      <c r="B1050" s="41" t="s">
        <v>6325</v>
      </c>
      <c r="C1050" s="41" t="s">
        <v>7380</v>
      </c>
      <c r="D1050" s="42" t="s">
        <v>6327</v>
      </c>
    </row>
    <row r="1051" spans="1:4" x14ac:dyDescent="0.3">
      <c r="A1051" s="40">
        <v>9537</v>
      </c>
      <c r="B1051" s="41" t="s">
        <v>6325</v>
      </c>
      <c r="C1051" s="41" t="s">
        <v>7381</v>
      </c>
      <c r="D1051" s="42" t="s">
        <v>6327</v>
      </c>
    </row>
    <row r="1052" spans="1:4" x14ac:dyDescent="0.3">
      <c r="A1052" s="40">
        <v>9536</v>
      </c>
      <c r="B1052" s="41" t="s">
        <v>6325</v>
      </c>
      <c r="C1052" s="41" t="s">
        <v>7382</v>
      </c>
      <c r="D1052" s="42" t="s">
        <v>6327</v>
      </c>
    </row>
    <row r="1053" spans="1:4" x14ac:dyDescent="0.3">
      <c r="A1053" s="40">
        <v>9936</v>
      </c>
      <c r="B1053" s="41" t="s">
        <v>6325</v>
      </c>
      <c r="C1053" s="41" t="s">
        <v>7383</v>
      </c>
      <c r="D1053" s="42" t="s">
        <v>6327</v>
      </c>
    </row>
    <row r="1054" spans="1:4" x14ac:dyDescent="0.3">
      <c r="A1054" s="40">
        <v>9935</v>
      </c>
      <c r="B1054" s="41" t="s">
        <v>6325</v>
      </c>
      <c r="C1054" s="41" t="s">
        <v>7384</v>
      </c>
      <c r="D1054" s="42" t="s">
        <v>6327</v>
      </c>
    </row>
    <row r="1055" spans="1:4" x14ac:dyDescent="0.3">
      <c r="A1055" s="40">
        <v>9934</v>
      </c>
      <c r="B1055" s="41" t="s">
        <v>6325</v>
      </c>
      <c r="C1055" s="41" t="s">
        <v>7385</v>
      </c>
      <c r="D1055" s="42" t="s">
        <v>6327</v>
      </c>
    </row>
    <row r="1056" spans="1:4" x14ac:dyDescent="0.3">
      <c r="A1056" s="40">
        <v>9535</v>
      </c>
      <c r="B1056" s="41" t="s">
        <v>6325</v>
      </c>
      <c r="C1056" s="41" t="s">
        <v>7386</v>
      </c>
      <c r="D1056" s="42" t="s">
        <v>6327</v>
      </c>
    </row>
    <row r="1057" spans="1:4" x14ac:dyDescent="0.3">
      <c r="A1057" s="40">
        <v>9534</v>
      </c>
      <c r="B1057" s="41" t="s">
        <v>6325</v>
      </c>
      <c r="C1057" s="41" t="s">
        <v>7387</v>
      </c>
      <c r="D1057" s="42" t="s">
        <v>6327</v>
      </c>
    </row>
    <row r="1058" spans="1:4" x14ac:dyDescent="0.3">
      <c r="A1058" s="40">
        <v>9639</v>
      </c>
      <c r="B1058" s="41" t="s">
        <v>6325</v>
      </c>
      <c r="C1058" s="41" t="s">
        <v>7388</v>
      </c>
      <c r="D1058" s="42" t="s">
        <v>6327</v>
      </c>
    </row>
    <row r="1059" spans="1:4" x14ac:dyDescent="0.3">
      <c r="A1059" s="40">
        <v>9533</v>
      </c>
      <c r="B1059" s="41" t="s">
        <v>6325</v>
      </c>
      <c r="C1059" s="41" t="s">
        <v>7389</v>
      </c>
      <c r="D1059" s="42" t="s">
        <v>6327</v>
      </c>
    </row>
    <row r="1060" spans="1:4" x14ac:dyDescent="0.3">
      <c r="A1060" s="40">
        <v>9532</v>
      </c>
      <c r="B1060" s="41" t="s">
        <v>6325</v>
      </c>
      <c r="C1060" s="41" t="s">
        <v>7390</v>
      </c>
      <c r="D1060" s="42" t="s">
        <v>6327</v>
      </c>
    </row>
    <row r="1061" spans="1:4" x14ac:dyDescent="0.3">
      <c r="A1061" s="40">
        <v>9933</v>
      </c>
      <c r="B1061" s="41" t="s">
        <v>6325</v>
      </c>
      <c r="C1061" s="41" t="s">
        <v>7391</v>
      </c>
      <c r="D1061" s="42" t="s">
        <v>6327</v>
      </c>
    </row>
    <row r="1062" spans="1:4" x14ac:dyDescent="0.3">
      <c r="A1062" s="40">
        <v>10029</v>
      </c>
      <c r="B1062" s="41" t="s">
        <v>6325</v>
      </c>
      <c r="C1062" s="41" t="s">
        <v>7392</v>
      </c>
      <c r="D1062" s="42" t="s">
        <v>6327</v>
      </c>
    </row>
    <row r="1063" spans="1:4" x14ac:dyDescent="0.3">
      <c r="A1063" s="40">
        <v>9932</v>
      </c>
      <c r="B1063" s="41" t="s">
        <v>6325</v>
      </c>
      <c r="C1063" s="41" t="s">
        <v>7393</v>
      </c>
      <c r="D1063" s="42" t="s">
        <v>6327</v>
      </c>
    </row>
    <row r="1064" spans="1:4" x14ac:dyDescent="0.3">
      <c r="A1064" s="40">
        <v>9931</v>
      </c>
      <c r="B1064" s="41" t="s">
        <v>6325</v>
      </c>
      <c r="C1064" s="41" t="s">
        <v>7394</v>
      </c>
      <c r="D1064" s="42" t="s">
        <v>6327</v>
      </c>
    </row>
    <row r="1065" spans="1:4" x14ac:dyDescent="0.3">
      <c r="A1065" s="40">
        <v>10079</v>
      </c>
      <c r="B1065" s="41" t="s">
        <v>6325</v>
      </c>
      <c r="C1065" s="41" t="s">
        <v>7395</v>
      </c>
      <c r="D1065" s="42" t="s">
        <v>6327</v>
      </c>
    </row>
    <row r="1066" spans="1:4" x14ac:dyDescent="0.3">
      <c r="A1066" s="40">
        <v>6096</v>
      </c>
      <c r="B1066" s="41" t="s">
        <v>6325</v>
      </c>
      <c r="C1066" s="41" t="s">
        <v>7396</v>
      </c>
      <c r="D1066" s="42" t="s">
        <v>6327</v>
      </c>
    </row>
    <row r="1067" spans="1:4" x14ac:dyDescent="0.3">
      <c r="A1067" s="40">
        <v>10078</v>
      </c>
      <c r="B1067" s="41" t="s">
        <v>6325</v>
      </c>
      <c r="C1067" s="41" t="s">
        <v>7397</v>
      </c>
      <c r="D1067" s="42" t="s">
        <v>6327</v>
      </c>
    </row>
    <row r="1068" spans="1:4" x14ac:dyDescent="0.3">
      <c r="A1068" s="40">
        <v>10077</v>
      </c>
      <c r="B1068" s="41" t="s">
        <v>6325</v>
      </c>
      <c r="C1068" s="41" t="s">
        <v>7398</v>
      </c>
      <c r="D1068" s="42" t="s">
        <v>6327</v>
      </c>
    </row>
    <row r="1069" spans="1:4" x14ac:dyDescent="0.3">
      <c r="A1069" s="40">
        <v>10076</v>
      </c>
      <c r="B1069" s="41" t="s">
        <v>6325</v>
      </c>
      <c r="C1069" s="41" t="s">
        <v>7399</v>
      </c>
      <c r="D1069" s="42" t="s">
        <v>6327</v>
      </c>
    </row>
    <row r="1070" spans="1:4" x14ac:dyDescent="0.3">
      <c r="A1070" s="40">
        <v>10075</v>
      </c>
      <c r="B1070" s="41" t="s">
        <v>6325</v>
      </c>
      <c r="C1070" s="41" t="s">
        <v>7400</v>
      </c>
      <c r="D1070" s="42" t="s">
        <v>6327</v>
      </c>
    </row>
    <row r="1071" spans="1:4" x14ac:dyDescent="0.3">
      <c r="A1071" s="40">
        <v>10188</v>
      </c>
      <c r="B1071" s="41" t="s">
        <v>6325</v>
      </c>
      <c r="C1071" s="41" t="s">
        <v>7401</v>
      </c>
      <c r="D1071" s="42" t="s">
        <v>6327</v>
      </c>
    </row>
    <row r="1072" spans="1:4" x14ac:dyDescent="0.3">
      <c r="A1072" s="40">
        <v>10074</v>
      </c>
      <c r="B1072" s="41" t="s">
        <v>6325</v>
      </c>
      <c r="C1072" s="41" t="s">
        <v>7402</v>
      </c>
      <c r="D1072" s="42" t="s">
        <v>6327</v>
      </c>
    </row>
    <row r="1073" spans="1:4" x14ac:dyDescent="0.3">
      <c r="A1073" s="40">
        <v>10191</v>
      </c>
      <c r="B1073" s="41" t="s">
        <v>6325</v>
      </c>
      <c r="C1073" s="41" t="s">
        <v>7403</v>
      </c>
      <c r="D1073" s="42" t="s">
        <v>6327</v>
      </c>
    </row>
    <row r="1074" spans="1:4" x14ac:dyDescent="0.3">
      <c r="A1074" s="40">
        <v>10189</v>
      </c>
      <c r="B1074" s="41" t="s">
        <v>6325</v>
      </c>
      <c r="C1074" s="41" t="s">
        <v>7404</v>
      </c>
      <c r="D1074" s="42" t="s">
        <v>6327</v>
      </c>
    </row>
    <row r="1075" spans="1:4" x14ac:dyDescent="0.3">
      <c r="A1075" s="40">
        <v>10190</v>
      </c>
      <c r="B1075" s="41" t="s">
        <v>6325</v>
      </c>
      <c r="C1075" s="41" t="s">
        <v>7405</v>
      </c>
      <c r="D1075" s="42" t="s">
        <v>6327</v>
      </c>
    </row>
    <row r="1076" spans="1:4" x14ac:dyDescent="0.3">
      <c r="A1076" s="40">
        <v>10323</v>
      </c>
      <c r="B1076" s="41" t="s">
        <v>6325</v>
      </c>
      <c r="C1076" s="41" t="s">
        <v>7406</v>
      </c>
      <c r="D1076" s="42" t="s">
        <v>6327</v>
      </c>
    </row>
    <row r="1077" spans="1:4" x14ac:dyDescent="0.3">
      <c r="A1077" s="40">
        <v>10178</v>
      </c>
      <c r="B1077" s="41" t="s">
        <v>6325</v>
      </c>
      <c r="C1077" s="41" t="s">
        <v>7407</v>
      </c>
      <c r="D1077" s="42" t="s">
        <v>6327</v>
      </c>
    </row>
    <row r="1078" spans="1:4" x14ac:dyDescent="0.3">
      <c r="A1078" s="40">
        <v>10235</v>
      </c>
      <c r="B1078" s="41" t="s">
        <v>6325</v>
      </c>
      <c r="C1078" s="41" t="s">
        <v>7408</v>
      </c>
      <c r="D1078" s="42" t="s">
        <v>6327</v>
      </c>
    </row>
    <row r="1079" spans="1:4" x14ac:dyDescent="0.3">
      <c r="A1079" s="40">
        <v>10233</v>
      </c>
      <c r="B1079" s="41" t="s">
        <v>6325</v>
      </c>
      <c r="C1079" s="41" t="s">
        <v>7409</v>
      </c>
      <c r="D1079" s="42" t="s">
        <v>6327</v>
      </c>
    </row>
    <row r="1080" spans="1:4" x14ac:dyDescent="0.3">
      <c r="A1080" s="40">
        <v>10230</v>
      </c>
      <c r="B1080" s="41" t="s">
        <v>6325</v>
      </c>
      <c r="C1080" s="41" t="s">
        <v>7410</v>
      </c>
      <c r="D1080" s="42" t="s">
        <v>6327</v>
      </c>
    </row>
    <row r="1081" spans="1:4" x14ac:dyDescent="0.3">
      <c r="A1081" s="40">
        <v>10177</v>
      </c>
      <c r="B1081" s="41" t="s">
        <v>6325</v>
      </c>
      <c r="C1081" s="41" t="s">
        <v>7411</v>
      </c>
      <c r="D1081" s="42" t="s">
        <v>6327</v>
      </c>
    </row>
    <row r="1082" spans="1:4" x14ac:dyDescent="0.3">
      <c r="A1082" s="40">
        <v>10176</v>
      </c>
      <c r="B1082" s="41" t="s">
        <v>6325</v>
      </c>
      <c r="C1082" s="41" t="s">
        <v>7412</v>
      </c>
      <c r="D1082" s="42" t="s">
        <v>6327</v>
      </c>
    </row>
    <row r="1083" spans="1:4" x14ac:dyDescent="0.3">
      <c r="A1083" s="40">
        <v>10277</v>
      </c>
      <c r="B1083" s="41" t="s">
        <v>6325</v>
      </c>
      <c r="C1083" s="41" t="s">
        <v>7413</v>
      </c>
      <c r="D1083" s="42" t="s">
        <v>6327</v>
      </c>
    </row>
    <row r="1084" spans="1:4" x14ac:dyDescent="0.3">
      <c r="A1084" s="40">
        <v>10234</v>
      </c>
      <c r="B1084" s="41" t="s">
        <v>6325</v>
      </c>
      <c r="C1084" s="41" t="s">
        <v>7414</v>
      </c>
      <c r="D1084" s="42" t="s">
        <v>6327</v>
      </c>
    </row>
    <row r="1085" spans="1:4" x14ac:dyDescent="0.3">
      <c r="A1085" s="40">
        <v>10170</v>
      </c>
      <c r="B1085" s="41" t="s">
        <v>6325</v>
      </c>
      <c r="C1085" s="41" t="s">
        <v>7415</v>
      </c>
      <c r="D1085" s="42" t="s">
        <v>6327</v>
      </c>
    </row>
    <row r="1086" spans="1:4" x14ac:dyDescent="0.3">
      <c r="A1086" s="40">
        <v>10171</v>
      </c>
      <c r="B1086" s="41" t="s">
        <v>6325</v>
      </c>
      <c r="C1086" s="41" t="s">
        <v>7416</v>
      </c>
      <c r="D1086" s="42" t="s">
        <v>6327</v>
      </c>
    </row>
    <row r="1087" spans="1:4" x14ac:dyDescent="0.3">
      <c r="A1087" s="40">
        <v>10278</v>
      </c>
      <c r="B1087" s="41" t="s">
        <v>6325</v>
      </c>
      <c r="C1087" s="41" t="s">
        <v>7417</v>
      </c>
      <c r="D1087" s="42" t="s">
        <v>6327</v>
      </c>
    </row>
    <row r="1088" spans="1:4" x14ac:dyDescent="0.3">
      <c r="A1088" s="40">
        <v>10279</v>
      </c>
      <c r="B1088" s="41" t="s">
        <v>6325</v>
      </c>
      <c r="C1088" s="41" t="s">
        <v>7418</v>
      </c>
      <c r="D1088" s="42" t="s">
        <v>6327</v>
      </c>
    </row>
    <row r="1089" spans="1:4" x14ac:dyDescent="0.3">
      <c r="A1089" s="40">
        <v>10252</v>
      </c>
      <c r="B1089" s="41" t="s">
        <v>6325</v>
      </c>
      <c r="C1089" s="41" t="s">
        <v>7419</v>
      </c>
      <c r="D1089" s="42" t="s">
        <v>6327</v>
      </c>
    </row>
    <row r="1090" spans="1:4" x14ac:dyDescent="0.3">
      <c r="A1090" s="40">
        <v>10280</v>
      </c>
      <c r="B1090" s="41" t="s">
        <v>6325</v>
      </c>
      <c r="C1090" s="41" t="s">
        <v>7420</v>
      </c>
      <c r="D1090" s="42" t="s">
        <v>6327</v>
      </c>
    </row>
    <row r="1091" spans="1:4" x14ac:dyDescent="0.3">
      <c r="A1091" s="40">
        <v>10168</v>
      </c>
      <c r="B1091" s="41" t="s">
        <v>6325</v>
      </c>
      <c r="C1091" s="41" t="s">
        <v>7421</v>
      </c>
      <c r="D1091" s="42" t="s">
        <v>6327</v>
      </c>
    </row>
    <row r="1092" spans="1:4" x14ac:dyDescent="0.3">
      <c r="A1092" s="40">
        <v>10169</v>
      </c>
      <c r="B1092" s="41" t="s">
        <v>6325</v>
      </c>
      <c r="C1092" s="41" t="s">
        <v>7422</v>
      </c>
      <c r="D1092" s="42" t="s">
        <v>6327</v>
      </c>
    </row>
    <row r="1093" spans="1:4" x14ac:dyDescent="0.3">
      <c r="A1093" s="40">
        <v>10281</v>
      </c>
      <c r="B1093" s="41" t="s">
        <v>6325</v>
      </c>
      <c r="C1093" s="41" t="s">
        <v>7423</v>
      </c>
      <c r="D1093" s="42" t="s">
        <v>6327</v>
      </c>
    </row>
    <row r="1094" spans="1:4" x14ac:dyDescent="0.3">
      <c r="A1094" s="40">
        <v>10329</v>
      </c>
      <c r="B1094" s="41" t="s">
        <v>6325</v>
      </c>
      <c r="C1094" s="41" t="s">
        <v>7424</v>
      </c>
      <c r="D1094" s="42" t="s">
        <v>6327</v>
      </c>
    </row>
    <row r="1095" spans="1:4" x14ac:dyDescent="0.3">
      <c r="A1095" s="40">
        <v>10165</v>
      </c>
      <c r="B1095" s="41" t="s">
        <v>6325</v>
      </c>
      <c r="C1095" s="41" t="s">
        <v>7425</v>
      </c>
      <c r="D1095" s="42" t="s">
        <v>6327</v>
      </c>
    </row>
    <row r="1096" spans="1:4" x14ac:dyDescent="0.3">
      <c r="A1096" s="40">
        <v>10167</v>
      </c>
      <c r="B1096" s="41" t="s">
        <v>6325</v>
      </c>
      <c r="C1096" s="41" t="s">
        <v>7426</v>
      </c>
      <c r="D1096" s="42" t="s">
        <v>6327</v>
      </c>
    </row>
    <row r="1097" spans="1:4" x14ac:dyDescent="0.3">
      <c r="A1097" s="40">
        <v>10166</v>
      </c>
      <c r="B1097" s="41" t="s">
        <v>6325</v>
      </c>
      <c r="C1097" s="41" t="s">
        <v>7427</v>
      </c>
      <c r="D1097" s="42" t="s">
        <v>6327</v>
      </c>
    </row>
    <row r="1098" spans="1:4" x14ac:dyDescent="0.3">
      <c r="A1098" s="40">
        <v>10328</v>
      </c>
      <c r="B1098" s="41" t="s">
        <v>6325</v>
      </c>
      <c r="C1098" s="41" t="s">
        <v>7428</v>
      </c>
      <c r="D1098" s="42" t="s">
        <v>6327</v>
      </c>
    </row>
    <row r="1099" spans="1:4" x14ac:dyDescent="0.3">
      <c r="A1099" s="40">
        <v>10343</v>
      </c>
      <c r="B1099" s="41" t="s">
        <v>6325</v>
      </c>
      <c r="C1099" s="41" t="s">
        <v>7429</v>
      </c>
      <c r="D1099" s="42" t="s">
        <v>6327</v>
      </c>
    </row>
    <row r="1100" spans="1:4" x14ac:dyDescent="0.3">
      <c r="A1100" s="40">
        <v>10438</v>
      </c>
      <c r="B1100" s="41" t="s">
        <v>6325</v>
      </c>
      <c r="C1100" s="41" t="s">
        <v>7430</v>
      </c>
      <c r="D1100" s="42" t="s">
        <v>6327</v>
      </c>
    </row>
    <row r="1101" spans="1:4" x14ac:dyDescent="0.3">
      <c r="A1101" s="40">
        <v>10437</v>
      </c>
      <c r="B1101" s="41" t="s">
        <v>6325</v>
      </c>
      <c r="C1101" s="41" t="s">
        <v>7431</v>
      </c>
      <c r="D1101" s="42" t="s">
        <v>6327</v>
      </c>
    </row>
    <row r="1102" spans="1:4" x14ac:dyDescent="0.3">
      <c r="A1102" s="40">
        <v>10436</v>
      </c>
      <c r="B1102" s="41" t="s">
        <v>6325</v>
      </c>
      <c r="C1102" s="41" t="s">
        <v>7432</v>
      </c>
      <c r="D1102" s="42" t="s">
        <v>6327</v>
      </c>
    </row>
    <row r="1103" spans="1:4" x14ac:dyDescent="0.3">
      <c r="A1103" s="40">
        <v>10387</v>
      </c>
      <c r="B1103" s="41" t="s">
        <v>6325</v>
      </c>
      <c r="C1103" s="41" t="s">
        <v>7433</v>
      </c>
      <c r="D1103" s="42" t="s">
        <v>6327</v>
      </c>
    </row>
    <row r="1104" spans="1:4" x14ac:dyDescent="0.3">
      <c r="A1104" s="40">
        <v>10395</v>
      </c>
      <c r="B1104" s="41" t="s">
        <v>6325</v>
      </c>
      <c r="C1104" s="41" t="s">
        <v>7434</v>
      </c>
      <c r="D1104" s="42" t="s">
        <v>6327</v>
      </c>
    </row>
    <row r="1105" spans="1:4" x14ac:dyDescent="0.3">
      <c r="A1105" s="40">
        <v>10435</v>
      </c>
      <c r="B1105" s="41" t="s">
        <v>6325</v>
      </c>
      <c r="C1105" s="41" t="s">
        <v>7435</v>
      </c>
      <c r="D1105" s="42" t="s">
        <v>6327</v>
      </c>
    </row>
    <row r="1106" spans="1:4" x14ac:dyDescent="0.3">
      <c r="A1106" s="40">
        <v>10386</v>
      </c>
      <c r="B1106" s="41" t="s">
        <v>6325</v>
      </c>
      <c r="C1106" s="41" t="s">
        <v>7436</v>
      </c>
      <c r="D1106" s="42" t="s">
        <v>6327</v>
      </c>
    </row>
    <row r="1107" spans="1:4" x14ac:dyDescent="0.3">
      <c r="A1107" s="40">
        <v>10411</v>
      </c>
      <c r="B1107" s="41" t="s">
        <v>6325</v>
      </c>
      <c r="C1107" s="41" t="s">
        <v>7437</v>
      </c>
      <c r="D1107" s="42" t="s">
        <v>6327</v>
      </c>
    </row>
    <row r="1108" spans="1:4" x14ac:dyDescent="0.3">
      <c r="A1108" s="40">
        <v>10403</v>
      </c>
      <c r="B1108" s="41" t="s">
        <v>6325</v>
      </c>
      <c r="C1108" s="41" t="s">
        <v>7438</v>
      </c>
      <c r="D1108" s="42" t="s">
        <v>6327</v>
      </c>
    </row>
    <row r="1109" spans="1:4" x14ac:dyDescent="0.3">
      <c r="A1109" s="40">
        <v>10409</v>
      </c>
      <c r="B1109" s="41" t="s">
        <v>6325</v>
      </c>
      <c r="C1109" s="41" t="s">
        <v>7439</v>
      </c>
      <c r="D1109" s="42" t="s">
        <v>6327</v>
      </c>
    </row>
    <row r="1110" spans="1:4" x14ac:dyDescent="0.3">
      <c r="A1110" s="40">
        <v>10410</v>
      </c>
      <c r="B1110" s="41" t="s">
        <v>6325</v>
      </c>
      <c r="C1110" s="41" t="s">
        <v>7440</v>
      </c>
      <c r="D1110" s="42" t="s">
        <v>6327</v>
      </c>
    </row>
    <row r="1111" spans="1:4" x14ac:dyDescent="0.3">
      <c r="A1111" s="40">
        <v>10407</v>
      </c>
      <c r="B1111" s="41" t="s">
        <v>6325</v>
      </c>
      <c r="C1111" s="41" t="s">
        <v>7441</v>
      </c>
      <c r="D1111" s="42" t="s">
        <v>6327</v>
      </c>
    </row>
    <row r="1112" spans="1:4" x14ac:dyDescent="0.3">
      <c r="A1112" s="40">
        <v>10406</v>
      </c>
      <c r="B1112" s="41" t="s">
        <v>6325</v>
      </c>
      <c r="C1112" s="41" t="s">
        <v>7442</v>
      </c>
      <c r="D1112" s="42" t="s">
        <v>6327</v>
      </c>
    </row>
    <row r="1113" spans="1:4" x14ac:dyDescent="0.3">
      <c r="A1113" s="40">
        <v>10408</v>
      </c>
      <c r="B1113" s="41" t="s">
        <v>6325</v>
      </c>
      <c r="C1113" s="41" t="s">
        <v>7443</v>
      </c>
      <c r="D1113" s="42" t="s">
        <v>6327</v>
      </c>
    </row>
    <row r="1114" spans="1:4" x14ac:dyDescent="0.3">
      <c r="A1114" s="40">
        <v>10513</v>
      </c>
      <c r="B1114" s="41" t="s">
        <v>6325</v>
      </c>
      <c r="C1114" s="41" t="s">
        <v>7444</v>
      </c>
      <c r="D1114" s="42" t="s">
        <v>6327</v>
      </c>
    </row>
    <row r="1115" spans="1:4" x14ac:dyDescent="0.3">
      <c r="A1115" s="40">
        <v>10344</v>
      </c>
      <c r="B1115" s="41" t="s">
        <v>6325</v>
      </c>
      <c r="C1115" s="41" t="s">
        <v>7445</v>
      </c>
      <c r="D1115" s="42" t="s">
        <v>6327</v>
      </c>
    </row>
    <row r="1116" spans="1:4" x14ac:dyDescent="0.3">
      <c r="A1116" s="40">
        <v>10396</v>
      </c>
      <c r="B1116" s="41" t="s">
        <v>6325</v>
      </c>
      <c r="C1116" s="41" t="s">
        <v>7446</v>
      </c>
      <c r="D1116" s="42" t="s">
        <v>6327</v>
      </c>
    </row>
    <row r="1117" spans="1:4" x14ac:dyDescent="0.3">
      <c r="A1117" s="40">
        <v>10633</v>
      </c>
      <c r="B1117" s="41" t="s">
        <v>6325</v>
      </c>
      <c r="C1117" s="41" t="s">
        <v>7447</v>
      </c>
      <c r="D1117" s="42" t="s">
        <v>6327</v>
      </c>
    </row>
    <row r="1118" spans="1:4" x14ac:dyDescent="0.3">
      <c r="A1118" s="40">
        <v>10653</v>
      </c>
      <c r="B1118" s="41" t="s">
        <v>6325</v>
      </c>
      <c r="C1118" s="41" t="s">
        <v>7448</v>
      </c>
      <c r="D1118" s="42" t="s">
        <v>6327</v>
      </c>
    </row>
    <row r="1119" spans="1:4" x14ac:dyDescent="0.3">
      <c r="A1119" s="40">
        <v>10506</v>
      </c>
      <c r="B1119" s="41" t="s">
        <v>6325</v>
      </c>
      <c r="C1119" s="41" t="s">
        <v>7449</v>
      </c>
      <c r="D1119" s="42" t="s">
        <v>6327</v>
      </c>
    </row>
    <row r="1120" spans="1:4" x14ac:dyDescent="0.3">
      <c r="A1120" s="40">
        <v>10753</v>
      </c>
      <c r="B1120" s="41" t="s">
        <v>6325</v>
      </c>
      <c r="C1120" s="41" t="s">
        <v>7450</v>
      </c>
      <c r="D1120" s="42" t="s">
        <v>6327</v>
      </c>
    </row>
    <row r="1121" spans="1:4" x14ac:dyDescent="0.3">
      <c r="A1121" s="40">
        <v>10607</v>
      </c>
      <c r="B1121" s="41" t="s">
        <v>6325</v>
      </c>
      <c r="C1121" s="41" t="s">
        <v>7451</v>
      </c>
      <c r="D1121" s="42" t="s">
        <v>6327</v>
      </c>
    </row>
    <row r="1122" spans="1:4" x14ac:dyDescent="0.3">
      <c r="A1122" s="40">
        <v>10634</v>
      </c>
      <c r="B1122" s="41" t="s">
        <v>6325</v>
      </c>
      <c r="C1122" s="41" t="s">
        <v>7452</v>
      </c>
      <c r="D1122" s="42" t="s">
        <v>6327</v>
      </c>
    </row>
    <row r="1123" spans="1:4" x14ac:dyDescent="0.3">
      <c r="A1123" s="40">
        <v>10608</v>
      </c>
      <c r="B1123" s="41" t="s">
        <v>6325</v>
      </c>
      <c r="C1123" s="41" t="s">
        <v>7453</v>
      </c>
      <c r="D1123" s="42" t="s">
        <v>6327</v>
      </c>
    </row>
    <row r="1124" spans="1:4" x14ac:dyDescent="0.3">
      <c r="A1124" s="40">
        <v>10593</v>
      </c>
      <c r="B1124" s="41" t="s">
        <v>6325</v>
      </c>
      <c r="C1124" s="41" t="s">
        <v>7454</v>
      </c>
      <c r="D1124" s="42" t="s">
        <v>6327</v>
      </c>
    </row>
    <row r="1125" spans="1:4" x14ac:dyDescent="0.3">
      <c r="A1125" s="40">
        <v>10576</v>
      </c>
      <c r="B1125" s="41" t="s">
        <v>6325</v>
      </c>
      <c r="C1125" s="41" t="s">
        <v>7455</v>
      </c>
      <c r="D1125" s="42" t="s">
        <v>6327</v>
      </c>
    </row>
    <row r="1126" spans="1:4" x14ac:dyDescent="0.3">
      <c r="A1126" s="40">
        <v>10521</v>
      </c>
      <c r="B1126" s="41" t="s">
        <v>6325</v>
      </c>
      <c r="C1126" s="41" t="s">
        <v>7456</v>
      </c>
      <c r="D1126" s="42" t="s">
        <v>6327</v>
      </c>
    </row>
    <row r="1127" spans="1:4" x14ac:dyDescent="0.3">
      <c r="A1127" s="40">
        <v>10714</v>
      </c>
      <c r="B1127" s="41" t="s">
        <v>6325</v>
      </c>
      <c r="C1127" s="41" t="s">
        <v>7457</v>
      </c>
      <c r="D1127" s="42" t="s">
        <v>6327</v>
      </c>
    </row>
    <row r="1128" spans="1:4" x14ac:dyDescent="0.3">
      <c r="A1128" s="40">
        <v>11425</v>
      </c>
      <c r="B1128" s="41" t="s">
        <v>6325</v>
      </c>
      <c r="C1128" s="41" t="s">
        <v>7458</v>
      </c>
      <c r="D1128" s="42" t="s">
        <v>6327</v>
      </c>
    </row>
    <row r="1129" spans="1:4" x14ac:dyDescent="0.3">
      <c r="A1129" s="40">
        <v>10510</v>
      </c>
      <c r="B1129" s="41" t="s">
        <v>6325</v>
      </c>
      <c r="C1129" s="41" t="s">
        <v>7459</v>
      </c>
      <c r="D1129" s="42" t="s">
        <v>6327</v>
      </c>
    </row>
    <row r="1130" spans="1:4" x14ac:dyDescent="0.3">
      <c r="A1130" s="40">
        <v>10609</v>
      </c>
      <c r="B1130" s="41" t="s">
        <v>6325</v>
      </c>
      <c r="C1130" s="41" t="s">
        <v>7460</v>
      </c>
      <c r="D1130" s="42" t="s">
        <v>6327</v>
      </c>
    </row>
    <row r="1131" spans="1:4" x14ac:dyDescent="0.3">
      <c r="A1131" s="40">
        <v>10610</v>
      </c>
      <c r="B1131" s="41" t="s">
        <v>6325</v>
      </c>
      <c r="C1131" s="41" t="s">
        <v>7461</v>
      </c>
      <c r="D1131" s="42" t="s">
        <v>6327</v>
      </c>
    </row>
    <row r="1132" spans="1:4" x14ac:dyDescent="0.3">
      <c r="A1132" s="40">
        <v>10605</v>
      </c>
      <c r="B1132" s="41" t="s">
        <v>6325</v>
      </c>
      <c r="C1132" s="41" t="s">
        <v>7462</v>
      </c>
      <c r="D1132" s="42" t="s">
        <v>6327</v>
      </c>
    </row>
    <row r="1133" spans="1:4" x14ac:dyDescent="0.3">
      <c r="A1133" s="40">
        <v>10611</v>
      </c>
      <c r="B1133" s="41" t="s">
        <v>6325</v>
      </c>
      <c r="C1133" s="41" t="s">
        <v>7463</v>
      </c>
      <c r="D1133" s="42" t="s">
        <v>6327</v>
      </c>
    </row>
    <row r="1134" spans="1:4" x14ac:dyDescent="0.3">
      <c r="A1134" s="40">
        <v>10612</v>
      </c>
      <c r="B1134" s="41" t="s">
        <v>6325</v>
      </c>
      <c r="C1134" s="41" t="s">
        <v>7464</v>
      </c>
      <c r="D1134" s="42" t="s">
        <v>6327</v>
      </c>
    </row>
    <row r="1135" spans="1:4" x14ac:dyDescent="0.3">
      <c r="A1135" s="40">
        <v>10606</v>
      </c>
      <c r="B1135" s="41" t="s">
        <v>6325</v>
      </c>
      <c r="C1135" s="41" t="s">
        <v>7465</v>
      </c>
      <c r="D1135" s="42" t="s">
        <v>6327</v>
      </c>
    </row>
    <row r="1136" spans="1:4" x14ac:dyDescent="0.3">
      <c r="A1136" s="40">
        <v>10539</v>
      </c>
      <c r="B1136" s="41" t="s">
        <v>6325</v>
      </c>
      <c r="C1136" s="41" t="s">
        <v>7466</v>
      </c>
      <c r="D1136" s="42" t="s">
        <v>6327</v>
      </c>
    </row>
    <row r="1137" spans="1:4" x14ac:dyDescent="0.3">
      <c r="A1137" s="40">
        <v>10613</v>
      </c>
      <c r="B1137" s="41" t="s">
        <v>6325</v>
      </c>
      <c r="C1137" s="41" t="s">
        <v>7467</v>
      </c>
      <c r="D1137" s="42" t="s">
        <v>6327</v>
      </c>
    </row>
    <row r="1138" spans="1:4" x14ac:dyDescent="0.3">
      <c r="A1138" s="40">
        <v>10807</v>
      </c>
      <c r="B1138" s="41" t="s">
        <v>6325</v>
      </c>
      <c r="C1138" s="41" t="s">
        <v>7468</v>
      </c>
      <c r="D1138" s="42" t="s">
        <v>6327</v>
      </c>
    </row>
    <row r="1139" spans="1:4" x14ac:dyDescent="0.3">
      <c r="A1139" s="40">
        <v>10661</v>
      </c>
      <c r="B1139" s="41" t="s">
        <v>6325</v>
      </c>
      <c r="C1139" s="41" t="s">
        <v>7469</v>
      </c>
      <c r="D1139" s="42" t="s">
        <v>6327</v>
      </c>
    </row>
    <row r="1140" spans="1:4" x14ac:dyDescent="0.3">
      <c r="A1140" s="40">
        <v>10676</v>
      </c>
      <c r="B1140" s="41" t="s">
        <v>6325</v>
      </c>
      <c r="C1140" s="41" t="s">
        <v>7470</v>
      </c>
      <c r="D1140" s="42" t="s">
        <v>6327</v>
      </c>
    </row>
    <row r="1141" spans="1:4" x14ac:dyDescent="0.3">
      <c r="A1141" s="40">
        <v>10644</v>
      </c>
      <c r="B1141" s="41" t="s">
        <v>6325</v>
      </c>
      <c r="C1141" s="41" t="s">
        <v>7471</v>
      </c>
      <c r="D1141" s="42" t="s">
        <v>6327</v>
      </c>
    </row>
    <row r="1142" spans="1:4" x14ac:dyDescent="0.3">
      <c r="A1142" s="40">
        <v>10675</v>
      </c>
      <c r="B1142" s="41" t="s">
        <v>6325</v>
      </c>
      <c r="C1142" s="41" t="s">
        <v>7472</v>
      </c>
      <c r="D1142" s="42" t="s">
        <v>6327</v>
      </c>
    </row>
    <row r="1143" spans="1:4" x14ac:dyDescent="0.3">
      <c r="A1143" s="40">
        <v>10862</v>
      </c>
      <c r="B1143" s="41" t="s">
        <v>6325</v>
      </c>
      <c r="C1143" s="41" t="s">
        <v>7473</v>
      </c>
      <c r="D1143" s="42" t="s">
        <v>6327</v>
      </c>
    </row>
    <row r="1144" spans="1:4" x14ac:dyDescent="0.3">
      <c r="A1144" s="40">
        <v>10908</v>
      </c>
      <c r="B1144" s="41" t="s">
        <v>6325</v>
      </c>
      <c r="C1144" s="41" t="s">
        <v>7474</v>
      </c>
      <c r="D1144" s="42" t="s">
        <v>6327</v>
      </c>
    </row>
    <row r="1145" spans="1:4" x14ac:dyDescent="0.3">
      <c r="A1145" s="40">
        <v>10746</v>
      </c>
      <c r="B1145" s="41" t="s">
        <v>6325</v>
      </c>
      <c r="C1145" s="41" t="s">
        <v>7475</v>
      </c>
      <c r="D1145" s="42" t="s">
        <v>6327</v>
      </c>
    </row>
    <row r="1146" spans="1:4" x14ac:dyDescent="0.3">
      <c r="A1146" s="40">
        <v>10679</v>
      </c>
      <c r="B1146" s="41" t="s">
        <v>6325</v>
      </c>
      <c r="C1146" s="41" t="s">
        <v>7476</v>
      </c>
      <c r="D1146" s="42" t="s">
        <v>6327</v>
      </c>
    </row>
    <row r="1147" spans="1:4" x14ac:dyDescent="0.3">
      <c r="A1147" s="40">
        <v>10713</v>
      </c>
      <c r="B1147" s="41" t="s">
        <v>6325</v>
      </c>
      <c r="C1147" s="41" t="s">
        <v>7477</v>
      </c>
      <c r="D1147" s="42" t="s">
        <v>6327</v>
      </c>
    </row>
    <row r="1148" spans="1:4" x14ac:dyDescent="0.3">
      <c r="A1148" s="40">
        <v>10716</v>
      </c>
      <c r="B1148" s="41" t="s">
        <v>6325</v>
      </c>
      <c r="C1148" s="41" t="s">
        <v>7478</v>
      </c>
      <c r="D1148" s="42" t="s">
        <v>6327</v>
      </c>
    </row>
    <row r="1149" spans="1:4" x14ac:dyDescent="0.3">
      <c r="A1149" s="40">
        <v>10738</v>
      </c>
      <c r="B1149" s="41" t="s">
        <v>6325</v>
      </c>
      <c r="C1149" s="41" t="s">
        <v>7479</v>
      </c>
      <c r="D1149" s="42" t="s">
        <v>6327</v>
      </c>
    </row>
    <row r="1150" spans="1:4" x14ac:dyDescent="0.3">
      <c r="A1150" s="40">
        <v>10723</v>
      </c>
      <c r="B1150" s="41" t="s">
        <v>6325</v>
      </c>
      <c r="C1150" s="41" t="s">
        <v>7480</v>
      </c>
      <c r="D1150" s="42" t="s">
        <v>6327</v>
      </c>
    </row>
    <row r="1151" spans="1:4" x14ac:dyDescent="0.3">
      <c r="A1151" s="40">
        <v>10683</v>
      </c>
      <c r="B1151" s="41" t="s">
        <v>6325</v>
      </c>
      <c r="C1151" s="41" t="s">
        <v>7481</v>
      </c>
      <c r="D1151" s="42" t="s">
        <v>6327</v>
      </c>
    </row>
    <row r="1152" spans="1:4" x14ac:dyDescent="0.3">
      <c r="A1152" s="40">
        <v>10740</v>
      </c>
      <c r="B1152" s="41" t="s">
        <v>6325</v>
      </c>
      <c r="C1152" s="41" t="s">
        <v>7482</v>
      </c>
      <c r="D1152" s="42" t="s">
        <v>6327</v>
      </c>
    </row>
    <row r="1153" spans="1:4" x14ac:dyDescent="0.3">
      <c r="A1153" s="40">
        <v>10710</v>
      </c>
      <c r="B1153" s="41" t="s">
        <v>6325</v>
      </c>
      <c r="C1153" s="41" t="s">
        <v>7483</v>
      </c>
      <c r="D1153" s="42" t="s">
        <v>6327</v>
      </c>
    </row>
    <row r="1154" spans="1:4" x14ac:dyDescent="0.3">
      <c r="A1154" s="40">
        <v>10871</v>
      </c>
      <c r="B1154" s="41" t="s">
        <v>6325</v>
      </c>
      <c r="C1154" s="41" t="s">
        <v>7484</v>
      </c>
      <c r="D1154" s="42" t="s">
        <v>6327</v>
      </c>
    </row>
    <row r="1155" spans="1:4" x14ac:dyDescent="0.3">
      <c r="A1155" s="40">
        <v>10758</v>
      </c>
      <c r="B1155" s="41" t="s">
        <v>6325</v>
      </c>
      <c r="C1155" s="41" t="s">
        <v>7485</v>
      </c>
      <c r="D1155" s="42" t="s">
        <v>6327</v>
      </c>
    </row>
    <row r="1156" spans="1:4" x14ac:dyDescent="0.3">
      <c r="A1156" s="40">
        <v>10773</v>
      </c>
      <c r="B1156" s="41" t="s">
        <v>6325</v>
      </c>
      <c r="C1156" s="41" t="s">
        <v>7486</v>
      </c>
      <c r="D1156" s="42" t="s">
        <v>6327</v>
      </c>
    </row>
    <row r="1157" spans="1:4" x14ac:dyDescent="0.3">
      <c r="A1157" s="40">
        <v>10861</v>
      </c>
      <c r="B1157" s="41" t="s">
        <v>6325</v>
      </c>
      <c r="C1157" s="41" t="s">
        <v>7487</v>
      </c>
      <c r="D1157" s="42" t="s">
        <v>6327</v>
      </c>
    </row>
    <row r="1158" spans="1:4" x14ac:dyDescent="0.3">
      <c r="A1158" s="40">
        <v>10921</v>
      </c>
      <c r="B1158" s="41" t="s">
        <v>6325</v>
      </c>
      <c r="C1158" s="41" t="s">
        <v>7488</v>
      </c>
      <c r="D1158" s="42" t="s">
        <v>6327</v>
      </c>
    </row>
    <row r="1159" spans="1:4" x14ac:dyDescent="0.3">
      <c r="A1159" s="40">
        <v>10912</v>
      </c>
      <c r="B1159" s="41" t="s">
        <v>6325</v>
      </c>
      <c r="C1159" s="41" t="s">
        <v>7489</v>
      </c>
      <c r="D1159" s="42" t="s">
        <v>6327</v>
      </c>
    </row>
    <row r="1160" spans="1:4" x14ac:dyDescent="0.3">
      <c r="A1160" s="40">
        <v>10872</v>
      </c>
      <c r="B1160" s="41" t="s">
        <v>6325</v>
      </c>
      <c r="C1160" s="41" t="s">
        <v>7490</v>
      </c>
      <c r="D1160" s="42" t="s">
        <v>6327</v>
      </c>
    </row>
    <row r="1161" spans="1:4" x14ac:dyDescent="0.3">
      <c r="A1161" s="40">
        <v>10760</v>
      </c>
      <c r="B1161" s="41" t="s">
        <v>6325</v>
      </c>
      <c r="C1161" s="41" t="s">
        <v>7491</v>
      </c>
      <c r="D1161" s="42" t="s">
        <v>6327</v>
      </c>
    </row>
    <row r="1162" spans="1:4" x14ac:dyDescent="0.3">
      <c r="A1162" s="40">
        <v>10860</v>
      </c>
      <c r="B1162" s="41" t="s">
        <v>6325</v>
      </c>
      <c r="C1162" s="41" t="s">
        <v>7492</v>
      </c>
      <c r="D1162" s="42" t="s">
        <v>6327</v>
      </c>
    </row>
    <row r="1163" spans="1:4" x14ac:dyDescent="0.3">
      <c r="A1163" s="40">
        <v>10852</v>
      </c>
      <c r="B1163" s="41" t="s">
        <v>6325</v>
      </c>
      <c r="C1163" s="41" t="s">
        <v>7493</v>
      </c>
      <c r="D1163" s="42" t="s">
        <v>6327</v>
      </c>
    </row>
    <row r="1164" spans="1:4" x14ac:dyDescent="0.3">
      <c r="A1164" s="40">
        <v>10849</v>
      </c>
      <c r="B1164" s="41" t="s">
        <v>6325</v>
      </c>
      <c r="C1164" s="41" t="s">
        <v>7494</v>
      </c>
      <c r="D1164" s="42" t="s">
        <v>6327</v>
      </c>
    </row>
    <row r="1165" spans="1:4" x14ac:dyDescent="0.3">
      <c r="A1165" s="40">
        <v>10855</v>
      </c>
      <c r="B1165" s="41" t="s">
        <v>6325</v>
      </c>
      <c r="C1165" s="41" t="s">
        <v>7495</v>
      </c>
      <c r="D1165" s="42" t="s">
        <v>6327</v>
      </c>
    </row>
    <row r="1166" spans="1:4" x14ac:dyDescent="0.3">
      <c r="A1166" s="40">
        <v>10856</v>
      </c>
      <c r="B1166" s="41" t="s">
        <v>6325</v>
      </c>
      <c r="C1166" s="41" t="s">
        <v>7496</v>
      </c>
      <c r="D1166" s="42" t="s">
        <v>6327</v>
      </c>
    </row>
    <row r="1167" spans="1:4" x14ac:dyDescent="0.3">
      <c r="A1167" s="40">
        <v>10853</v>
      </c>
      <c r="B1167" s="41" t="s">
        <v>6325</v>
      </c>
      <c r="C1167" s="41" t="s">
        <v>7497</v>
      </c>
      <c r="D1167" s="42" t="s">
        <v>6327</v>
      </c>
    </row>
    <row r="1168" spans="1:4" x14ac:dyDescent="0.3">
      <c r="A1168" s="40">
        <v>10777</v>
      </c>
      <c r="B1168" s="41" t="s">
        <v>6325</v>
      </c>
      <c r="C1168" s="41" t="s">
        <v>7498</v>
      </c>
      <c r="D1168" s="42" t="s">
        <v>6327</v>
      </c>
    </row>
    <row r="1169" spans="1:4" x14ac:dyDescent="0.3">
      <c r="A1169" s="40">
        <v>10830</v>
      </c>
      <c r="B1169" s="41" t="s">
        <v>6325</v>
      </c>
      <c r="C1169" s="41" t="s">
        <v>7499</v>
      </c>
      <c r="D1169" s="42" t="s">
        <v>6327</v>
      </c>
    </row>
    <row r="1170" spans="1:4" x14ac:dyDescent="0.3">
      <c r="A1170" s="40">
        <v>10873</v>
      </c>
      <c r="B1170" s="41" t="s">
        <v>6325</v>
      </c>
      <c r="C1170" s="41" t="s">
        <v>7500</v>
      </c>
      <c r="D1170" s="42" t="s">
        <v>6327</v>
      </c>
    </row>
    <row r="1171" spans="1:4" x14ac:dyDescent="0.3">
      <c r="A1171" s="40">
        <v>10905</v>
      </c>
      <c r="B1171" s="41" t="s">
        <v>6325</v>
      </c>
      <c r="C1171" s="41" t="s">
        <v>7501</v>
      </c>
      <c r="D1171" s="42" t="s">
        <v>6327</v>
      </c>
    </row>
    <row r="1172" spans="1:4" x14ac:dyDescent="0.3">
      <c r="A1172" s="40">
        <v>10831</v>
      </c>
      <c r="B1172" s="41" t="s">
        <v>6325</v>
      </c>
      <c r="C1172" s="41" t="s">
        <v>7502</v>
      </c>
      <c r="D1172" s="42" t="s">
        <v>6327</v>
      </c>
    </row>
    <row r="1173" spans="1:4" x14ac:dyDescent="0.3">
      <c r="A1173" s="40">
        <v>10948</v>
      </c>
      <c r="B1173" s="41" t="s">
        <v>6325</v>
      </c>
      <c r="C1173" s="41" t="s">
        <v>7503</v>
      </c>
      <c r="D1173" s="42" t="s">
        <v>6327</v>
      </c>
    </row>
    <row r="1174" spans="1:4" x14ac:dyDescent="0.3">
      <c r="A1174" s="40">
        <v>10959</v>
      </c>
      <c r="B1174" s="41" t="s">
        <v>6325</v>
      </c>
      <c r="C1174" s="41" t="s">
        <v>7504</v>
      </c>
      <c r="D1174" s="42" t="s">
        <v>6327</v>
      </c>
    </row>
    <row r="1175" spans="1:4" x14ac:dyDescent="0.3">
      <c r="A1175" s="40">
        <v>11036</v>
      </c>
      <c r="B1175" s="41" t="s">
        <v>6325</v>
      </c>
      <c r="C1175" s="41" t="s">
        <v>7505</v>
      </c>
      <c r="D1175" s="42" t="s">
        <v>6327</v>
      </c>
    </row>
    <row r="1176" spans="1:4" x14ac:dyDescent="0.3">
      <c r="A1176" s="40">
        <v>11145</v>
      </c>
      <c r="B1176" s="41" t="s">
        <v>6325</v>
      </c>
      <c r="C1176" s="41" t="s">
        <v>7506</v>
      </c>
      <c r="D1176" s="42" t="s">
        <v>6327</v>
      </c>
    </row>
    <row r="1177" spans="1:4" x14ac:dyDescent="0.3">
      <c r="A1177" s="40">
        <v>10999</v>
      </c>
      <c r="B1177" s="41" t="s">
        <v>6325</v>
      </c>
      <c r="C1177" s="41" t="s">
        <v>7507</v>
      </c>
      <c r="D1177" s="42" t="s">
        <v>6327</v>
      </c>
    </row>
    <row r="1178" spans="1:4" x14ac:dyDescent="0.3">
      <c r="A1178" s="40">
        <v>10869</v>
      </c>
      <c r="B1178" s="41" t="s">
        <v>6325</v>
      </c>
      <c r="C1178" s="41" t="s">
        <v>7508</v>
      </c>
      <c r="D1178" s="42" t="s">
        <v>6327</v>
      </c>
    </row>
    <row r="1179" spans="1:4" x14ac:dyDescent="0.3">
      <c r="A1179" s="40">
        <v>10960</v>
      </c>
      <c r="B1179" s="41" t="s">
        <v>6325</v>
      </c>
      <c r="C1179" s="41" t="s">
        <v>7509</v>
      </c>
      <c r="D1179" s="42" t="s">
        <v>6327</v>
      </c>
    </row>
    <row r="1180" spans="1:4" x14ac:dyDescent="0.3">
      <c r="A1180" s="40">
        <v>11001</v>
      </c>
      <c r="B1180" s="41" t="s">
        <v>6325</v>
      </c>
      <c r="C1180" s="41" t="s">
        <v>7510</v>
      </c>
      <c r="D1180" s="42" t="s">
        <v>6327</v>
      </c>
    </row>
    <row r="1181" spans="1:4" x14ac:dyDescent="0.3">
      <c r="A1181" s="40">
        <v>10992</v>
      </c>
      <c r="B1181" s="41" t="s">
        <v>6325</v>
      </c>
      <c r="C1181" s="41" t="s">
        <v>7511</v>
      </c>
      <c r="D1181" s="42" t="s">
        <v>6327</v>
      </c>
    </row>
    <row r="1182" spans="1:4" x14ac:dyDescent="0.3">
      <c r="A1182" s="40">
        <v>10981</v>
      </c>
      <c r="B1182" s="41" t="s">
        <v>6325</v>
      </c>
      <c r="C1182" s="41" t="s">
        <v>7512</v>
      </c>
      <c r="D1182" s="42" t="s">
        <v>6327</v>
      </c>
    </row>
    <row r="1183" spans="1:4" x14ac:dyDescent="0.3">
      <c r="A1183" s="40">
        <v>10990</v>
      </c>
      <c r="B1183" s="41" t="s">
        <v>6325</v>
      </c>
      <c r="C1183" s="41" t="s">
        <v>7513</v>
      </c>
      <c r="D1183" s="42" t="s">
        <v>6327</v>
      </c>
    </row>
    <row r="1184" spans="1:4" x14ac:dyDescent="0.3">
      <c r="A1184" s="40">
        <v>10983</v>
      </c>
      <c r="B1184" s="41" t="s">
        <v>6325</v>
      </c>
      <c r="C1184" s="41" t="s">
        <v>7514</v>
      </c>
      <c r="D1184" s="42" t="s">
        <v>6327</v>
      </c>
    </row>
    <row r="1185" spans="1:4" x14ac:dyDescent="0.3">
      <c r="A1185" s="40">
        <v>10988</v>
      </c>
      <c r="B1185" s="41" t="s">
        <v>6325</v>
      </c>
      <c r="C1185" s="41" t="s">
        <v>7515</v>
      </c>
      <c r="D1185" s="42" t="s">
        <v>6327</v>
      </c>
    </row>
    <row r="1186" spans="1:4" x14ac:dyDescent="0.3">
      <c r="A1186" s="40">
        <v>11054</v>
      </c>
      <c r="B1186" s="41" t="s">
        <v>6325</v>
      </c>
      <c r="C1186" s="41" t="s">
        <v>7516</v>
      </c>
      <c r="D1186" s="42" t="s">
        <v>6327</v>
      </c>
    </row>
    <row r="1187" spans="1:4" x14ac:dyDescent="0.3">
      <c r="A1187" s="40">
        <v>11040</v>
      </c>
      <c r="B1187" s="41" t="s">
        <v>6325</v>
      </c>
      <c r="C1187" s="41" t="s">
        <v>7517</v>
      </c>
      <c r="D1187" s="42" t="s">
        <v>6327</v>
      </c>
    </row>
    <row r="1188" spans="1:4" x14ac:dyDescent="0.3">
      <c r="A1188" s="40">
        <v>10909</v>
      </c>
      <c r="B1188" s="41" t="s">
        <v>6325</v>
      </c>
      <c r="C1188" s="41" t="s">
        <v>7518</v>
      </c>
      <c r="D1188" s="42" t="s">
        <v>6327</v>
      </c>
    </row>
    <row r="1189" spans="1:4" x14ac:dyDescent="0.3">
      <c r="A1189" s="40">
        <v>11023</v>
      </c>
      <c r="B1189" s="41" t="s">
        <v>6325</v>
      </c>
      <c r="C1189" s="41" t="s">
        <v>7519</v>
      </c>
      <c r="D1189" s="42" t="s">
        <v>6327</v>
      </c>
    </row>
    <row r="1190" spans="1:4" x14ac:dyDescent="0.3">
      <c r="A1190" s="40">
        <v>11159</v>
      </c>
      <c r="B1190" s="41" t="s">
        <v>6325</v>
      </c>
      <c r="C1190" s="41" t="s">
        <v>7520</v>
      </c>
      <c r="D1190" s="42" t="s">
        <v>6327</v>
      </c>
    </row>
    <row r="1191" spans="1:4" x14ac:dyDescent="0.3">
      <c r="A1191" s="40">
        <v>11129</v>
      </c>
      <c r="B1191" s="41" t="s">
        <v>6325</v>
      </c>
      <c r="C1191" s="41" t="s">
        <v>7521</v>
      </c>
      <c r="D1191" s="42" t="s">
        <v>6327</v>
      </c>
    </row>
    <row r="1192" spans="1:4" x14ac:dyDescent="0.3">
      <c r="A1192" s="40">
        <v>11112</v>
      </c>
      <c r="B1192" s="41" t="s">
        <v>6325</v>
      </c>
      <c r="C1192" s="41" t="s">
        <v>7522</v>
      </c>
      <c r="D1192" s="42" t="s">
        <v>6327</v>
      </c>
    </row>
    <row r="1193" spans="1:4" x14ac:dyDescent="0.3">
      <c r="A1193" s="40">
        <v>11121</v>
      </c>
      <c r="B1193" s="41" t="s">
        <v>6325</v>
      </c>
      <c r="C1193" s="41" t="s">
        <v>7523</v>
      </c>
      <c r="D1193" s="42" t="s">
        <v>6327</v>
      </c>
    </row>
    <row r="1194" spans="1:4" x14ac:dyDescent="0.3">
      <c r="A1194" s="40">
        <v>11169</v>
      </c>
      <c r="B1194" s="41" t="s">
        <v>6325</v>
      </c>
      <c r="C1194" s="41" t="s">
        <v>7524</v>
      </c>
      <c r="D1194" s="42" t="s">
        <v>6327</v>
      </c>
    </row>
    <row r="1195" spans="1:4" x14ac:dyDescent="0.3">
      <c r="A1195" s="40">
        <v>11088</v>
      </c>
      <c r="B1195" s="41" t="s">
        <v>6325</v>
      </c>
      <c r="C1195" s="41" t="s">
        <v>7525</v>
      </c>
      <c r="D1195" s="42" t="s">
        <v>6327</v>
      </c>
    </row>
    <row r="1196" spans="1:4" x14ac:dyDescent="0.3">
      <c r="A1196" s="40">
        <v>11089</v>
      </c>
      <c r="B1196" s="41" t="s">
        <v>6325</v>
      </c>
      <c r="C1196" s="41" t="s">
        <v>7526</v>
      </c>
      <c r="D1196" s="42" t="s">
        <v>6327</v>
      </c>
    </row>
    <row r="1197" spans="1:4" x14ac:dyDescent="0.3">
      <c r="A1197" s="40">
        <v>11062</v>
      </c>
      <c r="B1197" s="41" t="s">
        <v>6325</v>
      </c>
      <c r="C1197" s="41" t="s">
        <v>7527</v>
      </c>
      <c r="D1197" s="42" t="s">
        <v>6327</v>
      </c>
    </row>
    <row r="1198" spans="1:4" x14ac:dyDescent="0.3">
      <c r="A1198" s="40">
        <v>11060</v>
      </c>
      <c r="B1198" s="41" t="s">
        <v>6325</v>
      </c>
      <c r="C1198" s="41" t="s">
        <v>7528</v>
      </c>
      <c r="D1198" s="42" t="s">
        <v>6327</v>
      </c>
    </row>
    <row r="1199" spans="1:4" x14ac:dyDescent="0.3">
      <c r="A1199" s="40">
        <v>11055</v>
      </c>
      <c r="B1199" s="41" t="s">
        <v>6325</v>
      </c>
      <c r="C1199" s="41" t="s">
        <v>7529</v>
      </c>
      <c r="D1199" s="42" t="s">
        <v>6327</v>
      </c>
    </row>
    <row r="1200" spans="1:4" x14ac:dyDescent="0.3">
      <c r="A1200" s="40">
        <v>11090</v>
      </c>
      <c r="B1200" s="41" t="s">
        <v>6325</v>
      </c>
      <c r="C1200" s="41" t="s">
        <v>7530</v>
      </c>
      <c r="D1200" s="42" t="s">
        <v>6327</v>
      </c>
    </row>
    <row r="1201" spans="1:4" x14ac:dyDescent="0.3">
      <c r="A1201" s="40">
        <v>11113</v>
      </c>
      <c r="B1201" s="41" t="s">
        <v>6325</v>
      </c>
      <c r="C1201" s="41" t="s">
        <v>7531</v>
      </c>
      <c r="D1201" s="42" t="s">
        <v>6327</v>
      </c>
    </row>
    <row r="1202" spans="1:4" x14ac:dyDescent="0.3">
      <c r="A1202" s="40">
        <v>11091</v>
      </c>
      <c r="B1202" s="41" t="s">
        <v>6325</v>
      </c>
      <c r="C1202" s="41" t="s">
        <v>7532</v>
      </c>
      <c r="D1202" s="42" t="s">
        <v>6327</v>
      </c>
    </row>
    <row r="1203" spans="1:4" x14ac:dyDescent="0.3">
      <c r="A1203" s="40">
        <v>11148</v>
      </c>
      <c r="B1203" s="41" t="s">
        <v>6325</v>
      </c>
      <c r="C1203" s="41" t="s">
        <v>7533</v>
      </c>
      <c r="D1203" s="42" t="s">
        <v>6327</v>
      </c>
    </row>
    <row r="1204" spans="1:4" x14ac:dyDescent="0.3">
      <c r="A1204" s="40">
        <v>11114</v>
      </c>
      <c r="B1204" s="41" t="s">
        <v>6325</v>
      </c>
      <c r="C1204" s="41" t="s">
        <v>7534</v>
      </c>
      <c r="D1204" s="42" t="s">
        <v>6327</v>
      </c>
    </row>
    <row r="1205" spans="1:4" x14ac:dyDescent="0.3">
      <c r="A1205" s="40">
        <v>11189</v>
      </c>
      <c r="B1205" s="41" t="s">
        <v>6325</v>
      </c>
      <c r="C1205" s="41" t="s">
        <v>7535</v>
      </c>
      <c r="D1205" s="42" t="s">
        <v>6327</v>
      </c>
    </row>
    <row r="1206" spans="1:4" x14ac:dyDescent="0.3">
      <c r="A1206" s="40">
        <v>11276</v>
      </c>
      <c r="B1206" s="41" t="s">
        <v>6325</v>
      </c>
      <c r="C1206" s="41" t="s">
        <v>7536</v>
      </c>
      <c r="D1206" s="42" t="s">
        <v>6327</v>
      </c>
    </row>
    <row r="1207" spans="1:4" x14ac:dyDescent="0.3">
      <c r="A1207" s="40">
        <v>11277</v>
      </c>
      <c r="B1207" s="41" t="s">
        <v>6325</v>
      </c>
      <c r="C1207" s="41" t="s">
        <v>7537</v>
      </c>
      <c r="D1207" s="42" t="s">
        <v>6327</v>
      </c>
    </row>
    <row r="1208" spans="1:4" x14ac:dyDescent="0.3">
      <c r="A1208" s="40">
        <v>11213</v>
      </c>
      <c r="B1208" s="41" t="s">
        <v>6325</v>
      </c>
      <c r="C1208" s="41" t="s">
        <v>7538</v>
      </c>
      <c r="D1208" s="42" t="s">
        <v>6327</v>
      </c>
    </row>
    <row r="1209" spans="1:4" x14ac:dyDescent="0.3">
      <c r="A1209" s="40">
        <v>11211</v>
      </c>
      <c r="B1209" s="41" t="s">
        <v>6325</v>
      </c>
      <c r="C1209" s="41" t="s">
        <v>7539</v>
      </c>
      <c r="D1209" s="42" t="s">
        <v>6327</v>
      </c>
    </row>
    <row r="1210" spans="1:4" x14ac:dyDescent="0.3">
      <c r="A1210" s="40">
        <v>11278</v>
      </c>
      <c r="B1210" s="41" t="s">
        <v>6325</v>
      </c>
      <c r="C1210" s="41" t="s">
        <v>7540</v>
      </c>
      <c r="D1210" s="42" t="s">
        <v>6327</v>
      </c>
    </row>
    <row r="1211" spans="1:4" x14ac:dyDescent="0.3">
      <c r="A1211" s="40">
        <v>11210</v>
      </c>
      <c r="B1211" s="41" t="s">
        <v>6325</v>
      </c>
      <c r="C1211" s="41" t="s">
        <v>7541</v>
      </c>
      <c r="D1211" s="42" t="s">
        <v>6327</v>
      </c>
    </row>
    <row r="1212" spans="1:4" x14ac:dyDescent="0.3">
      <c r="A1212" s="40">
        <v>11191</v>
      </c>
      <c r="B1212" s="41" t="s">
        <v>6325</v>
      </c>
      <c r="C1212" s="41" t="s">
        <v>7542</v>
      </c>
      <c r="D1212" s="42" t="s">
        <v>6327</v>
      </c>
    </row>
    <row r="1213" spans="1:4" x14ac:dyDescent="0.3">
      <c r="A1213" s="40">
        <v>11214</v>
      </c>
      <c r="B1213" s="41" t="s">
        <v>6325</v>
      </c>
      <c r="C1213" s="41" t="s">
        <v>7543</v>
      </c>
      <c r="D1213" s="42" t="s">
        <v>6327</v>
      </c>
    </row>
    <row r="1214" spans="1:4" x14ac:dyDescent="0.3">
      <c r="A1214" s="40">
        <v>11208</v>
      </c>
      <c r="B1214" s="41" t="s">
        <v>6325</v>
      </c>
      <c r="C1214" s="41" t="s">
        <v>7544</v>
      </c>
      <c r="D1214" s="42" t="s">
        <v>6327</v>
      </c>
    </row>
    <row r="1215" spans="1:4" x14ac:dyDescent="0.3">
      <c r="A1215" s="40">
        <v>11178</v>
      </c>
      <c r="B1215" s="41" t="s">
        <v>6325</v>
      </c>
      <c r="C1215" s="41" t="s">
        <v>7545</v>
      </c>
      <c r="D1215" s="42" t="s">
        <v>6327</v>
      </c>
    </row>
    <row r="1216" spans="1:4" x14ac:dyDescent="0.3">
      <c r="A1216" s="40">
        <v>11172</v>
      </c>
      <c r="B1216" s="41" t="s">
        <v>6325</v>
      </c>
      <c r="C1216" s="41" t="s">
        <v>7546</v>
      </c>
      <c r="D1216" s="42" t="s">
        <v>6327</v>
      </c>
    </row>
    <row r="1217" spans="1:4" x14ac:dyDescent="0.3">
      <c r="A1217" s="40">
        <v>11279</v>
      </c>
      <c r="B1217" s="41" t="s">
        <v>6325</v>
      </c>
      <c r="C1217" s="41" t="s">
        <v>7547</v>
      </c>
      <c r="D1217" s="42" t="s">
        <v>6327</v>
      </c>
    </row>
    <row r="1218" spans="1:4" x14ac:dyDescent="0.3">
      <c r="A1218" s="40">
        <v>11280</v>
      </c>
      <c r="B1218" s="41" t="s">
        <v>6325</v>
      </c>
      <c r="C1218" s="41" t="s">
        <v>7548</v>
      </c>
      <c r="D1218" s="42" t="s">
        <v>6327</v>
      </c>
    </row>
    <row r="1219" spans="1:4" x14ac:dyDescent="0.3">
      <c r="A1219" s="40">
        <v>11281</v>
      </c>
      <c r="B1219" s="41" t="s">
        <v>6325</v>
      </c>
      <c r="C1219" s="41" t="s">
        <v>7549</v>
      </c>
      <c r="D1219" s="42" t="s">
        <v>6327</v>
      </c>
    </row>
    <row r="1220" spans="1:4" x14ac:dyDescent="0.3">
      <c r="A1220" s="40">
        <v>11282</v>
      </c>
      <c r="B1220" s="41" t="s">
        <v>6325</v>
      </c>
      <c r="C1220" s="41" t="s">
        <v>7550</v>
      </c>
      <c r="D1220" s="42" t="s">
        <v>6327</v>
      </c>
    </row>
    <row r="1221" spans="1:4" x14ac:dyDescent="0.3">
      <c r="A1221" s="40">
        <v>11283</v>
      </c>
      <c r="B1221" s="41" t="s">
        <v>6325</v>
      </c>
      <c r="C1221" s="41" t="s">
        <v>7551</v>
      </c>
      <c r="D1221" s="42" t="s">
        <v>6327</v>
      </c>
    </row>
    <row r="1222" spans="1:4" x14ac:dyDescent="0.3">
      <c r="A1222" s="40">
        <v>11400</v>
      </c>
      <c r="B1222" s="41" t="s">
        <v>6325</v>
      </c>
      <c r="C1222" s="41" t="s">
        <v>7552</v>
      </c>
      <c r="D1222" s="42" t="s">
        <v>6327</v>
      </c>
    </row>
    <row r="1223" spans="1:4" x14ac:dyDescent="0.3">
      <c r="A1223" s="40">
        <v>11372</v>
      </c>
      <c r="B1223" s="41" t="s">
        <v>6325</v>
      </c>
      <c r="C1223" s="41" t="s">
        <v>7553</v>
      </c>
      <c r="D1223" s="42" t="s">
        <v>6327</v>
      </c>
    </row>
    <row r="1224" spans="1:4" x14ac:dyDescent="0.3">
      <c r="A1224" s="40">
        <v>11359</v>
      </c>
      <c r="B1224" s="41" t="s">
        <v>6325</v>
      </c>
      <c r="C1224" s="41" t="s">
        <v>7554</v>
      </c>
      <c r="D1224" s="42" t="s">
        <v>6327</v>
      </c>
    </row>
    <row r="1225" spans="1:4" x14ac:dyDescent="0.3">
      <c r="A1225" s="40">
        <v>11380</v>
      </c>
      <c r="B1225" s="41" t="s">
        <v>6325</v>
      </c>
      <c r="C1225" s="41" t="s">
        <v>7555</v>
      </c>
      <c r="D1225" s="42" t="s">
        <v>6327</v>
      </c>
    </row>
    <row r="1226" spans="1:4" x14ac:dyDescent="0.3">
      <c r="A1226" s="40">
        <v>11357</v>
      </c>
      <c r="B1226" s="41" t="s">
        <v>6325</v>
      </c>
      <c r="C1226" s="41" t="s">
        <v>7556</v>
      </c>
      <c r="D1226" s="42" t="s">
        <v>6327</v>
      </c>
    </row>
    <row r="1227" spans="1:4" x14ac:dyDescent="0.3">
      <c r="A1227" s="40">
        <v>11377</v>
      </c>
      <c r="B1227" s="41" t="s">
        <v>6325</v>
      </c>
      <c r="C1227" s="41" t="s">
        <v>7557</v>
      </c>
      <c r="D1227" s="42" t="s">
        <v>6327</v>
      </c>
    </row>
    <row r="1228" spans="1:4" x14ac:dyDescent="0.3">
      <c r="A1228" s="40">
        <v>11401</v>
      </c>
      <c r="B1228" s="41" t="s">
        <v>6325</v>
      </c>
      <c r="C1228" s="41" t="s">
        <v>7558</v>
      </c>
      <c r="D1228" s="42" t="s">
        <v>6327</v>
      </c>
    </row>
    <row r="1229" spans="1:4" x14ac:dyDescent="0.3">
      <c r="A1229" s="40">
        <v>11460</v>
      </c>
      <c r="B1229" s="41" t="s">
        <v>6325</v>
      </c>
      <c r="C1229" s="41" t="s">
        <v>7559</v>
      </c>
      <c r="D1229" s="42" t="s">
        <v>6327</v>
      </c>
    </row>
    <row r="1230" spans="1:4" x14ac:dyDescent="0.3">
      <c r="A1230" s="40">
        <v>6519</v>
      </c>
      <c r="B1230" s="41" t="s">
        <v>6325</v>
      </c>
      <c r="C1230" s="41" t="s">
        <v>7560</v>
      </c>
      <c r="D1230" s="42" t="s">
        <v>6327</v>
      </c>
    </row>
    <row r="1231" spans="1:4" x14ac:dyDescent="0.3">
      <c r="A1231" s="40">
        <v>9161</v>
      </c>
      <c r="B1231" s="41" t="s">
        <v>6325</v>
      </c>
      <c r="C1231" s="41" t="s">
        <v>7561</v>
      </c>
      <c r="D1231" s="42" t="s">
        <v>6327</v>
      </c>
    </row>
    <row r="1232" spans="1:4" x14ac:dyDescent="0.3">
      <c r="A1232" s="40">
        <v>6530</v>
      </c>
      <c r="B1232" s="41" t="s">
        <v>6325</v>
      </c>
      <c r="C1232" s="41" t="s">
        <v>7562</v>
      </c>
      <c r="D1232" s="42" t="s">
        <v>6327</v>
      </c>
    </row>
    <row r="1233" spans="1:4" x14ac:dyDescent="0.3">
      <c r="A1233" s="40">
        <v>9157</v>
      </c>
      <c r="B1233" s="41" t="s">
        <v>6325</v>
      </c>
      <c r="C1233" s="41" t="s">
        <v>7563</v>
      </c>
      <c r="D1233" s="42" t="s">
        <v>6327</v>
      </c>
    </row>
    <row r="1234" spans="1:4" x14ac:dyDescent="0.3">
      <c r="A1234" s="40">
        <v>6529</v>
      </c>
      <c r="B1234" s="41" t="s">
        <v>6325</v>
      </c>
      <c r="C1234" s="41" t="s">
        <v>7564</v>
      </c>
      <c r="D1234" s="42" t="s">
        <v>6327</v>
      </c>
    </row>
    <row r="1235" spans="1:4" x14ac:dyDescent="0.3">
      <c r="A1235" s="40">
        <v>6528</v>
      </c>
      <c r="B1235" s="41" t="s">
        <v>6325</v>
      </c>
      <c r="C1235" s="41" t="s">
        <v>7565</v>
      </c>
      <c r="D1235" s="42" t="s">
        <v>6327</v>
      </c>
    </row>
    <row r="1236" spans="1:4" x14ac:dyDescent="0.3">
      <c r="A1236" s="40">
        <v>9160</v>
      </c>
      <c r="B1236" s="41" t="s">
        <v>6325</v>
      </c>
      <c r="C1236" s="41" t="s">
        <v>7566</v>
      </c>
      <c r="D1236" s="42" t="s">
        <v>6327</v>
      </c>
    </row>
    <row r="1237" spans="1:4" x14ac:dyDescent="0.3">
      <c r="A1237" s="40">
        <v>9200</v>
      </c>
      <c r="B1237" s="41" t="s">
        <v>6325</v>
      </c>
      <c r="C1237" s="41" t="s">
        <v>7567</v>
      </c>
      <c r="D1237" s="42" t="s">
        <v>6327</v>
      </c>
    </row>
    <row r="1238" spans="1:4" x14ac:dyDescent="0.3">
      <c r="A1238" s="40">
        <v>9156</v>
      </c>
      <c r="B1238" s="41" t="s">
        <v>6325</v>
      </c>
      <c r="C1238" s="41" t="s">
        <v>7568</v>
      </c>
      <c r="D1238" s="42" t="s">
        <v>6327</v>
      </c>
    </row>
    <row r="1239" spans="1:4" x14ac:dyDescent="0.3">
      <c r="A1239" s="40">
        <v>9159</v>
      </c>
      <c r="B1239" s="41" t="s">
        <v>6325</v>
      </c>
      <c r="C1239" s="41" t="s">
        <v>7569</v>
      </c>
      <c r="D1239" s="42" t="s">
        <v>6327</v>
      </c>
    </row>
    <row r="1240" spans="1:4" x14ac:dyDescent="0.3">
      <c r="A1240" s="40">
        <v>9261</v>
      </c>
      <c r="B1240" s="41" t="s">
        <v>6325</v>
      </c>
      <c r="C1240" s="41" t="s">
        <v>7570</v>
      </c>
      <c r="D1240" s="42" t="s">
        <v>6327</v>
      </c>
    </row>
    <row r="1241" spans="1:4" x14ac:dyDescent="0.3">
      <c r="A1241" s="40">
        <v>9260</v>
      </c>
      <c r="B1241" s="41" t="s">
        <v>6325</v>
      </c>
      <c r="C1241" s="41" t="s">
        <v>7571</v>
      </c>
      <c r="D1241" s="42" t="s">
        <v>6327</v>
      </c>
    </row>
    <row r="1242" spans="1:4" x14ac:dyDescent="0.3">
      <c r="A1242" s="40">
        <v>9158</v>
      </c>
      <c r="B1242" s="41" t="s">
        <v>6325</v>
      </c>
      <c r="C1242" s="41" t="s">
        <v>7572</v>
      </c>
      <c r="D1242" s="42" t="s">
        <v>6327</v>
      </c>
    </row>
    <row r="1243" spans="1:4" x14ac:dyDescent="0.3">
      <c r="A1243" s="40">
        <v>6527</v>
      </c>
      <c r="B1243" s="41" t="s">
        <v>6325</v>
      </c>
      <c r="C1243" s="41" t="s">
        <v>7573</v>
      </c>
      <c r="D1243" s="42" t="s">
        <v>6327</v>
      </c>
    </row>
    <row r="1244" spans="1:4" x14ac:dyDescent="0.3">
      <c r="A1244" s="40">
        <v>9198</v>
      </c>
      <c r="B1244" s="41" t="s">
        <v>6325</v>
      </c>
      <c r="C1244" s="41" t="s">
        <v>7574</v>
      </c>
      <c r="D1244" s="42" t="s">
        <v>6327</v>
      </c>
    </row>
    <row r="1245" spans="1:4" x14ac:dyDescent="0.3">
      <c r="A1245" s="40">
        <v>9266</v>
      </c>
      <c r="B1245" s="41" t="s">
        <v>6325</v>
      </c>
      <c r="C1245" s="41" t="s">
        <v>7575</v>
      </c>
      <c r="D1245" s="42" t="s">
        <v>6327</v>
      </c>
    </row>
    <row r="1246" spans="1:4" x14ac:dyDescent="0.3">
      <c r="A1246" s="40">
        <v>9197</v>
      </c>
      <c r="B1246" s="41" t="s">
        <v>6325</v>
      </c>
      <c r="C1246" s="41" t="s">
        <v>7576</v>
      </c>
      <c r="D1246" s="42" t="s">
        <v>6327</v>
      </c>
    </row>
    <row r="1247" spans="1:4" x14ac:dyDescent="0.3">
      <c r="A1247" s="40">
        <v>6525</v>
      </c>
      <c r="B1247" s="41" t="s">
        <v>6325</v>
      </c>
      <c r="C1247" s="41" t="s">
        <v>7577</v>
      </c>
      <c r="D1247" s="42" t="s">
        <v>6327</v>
      </c>
    </row>
    <row r="1248" spans="1:4" x14ac:dyDescent="0.3">
      <c r="A1248" s="40">
        <v>9196</v>
      </c>
      <c r="B1248" s="41" t="s">
        <v>6325</v>
      </c>
      <c r="C1248" s="41" t="s">
        <v>7578</v>
      </c>
      <c r="D1248" s="42" t="s">
        <v>6327</v>
      </c>
    </row>
    <row r="1249" spans="1:4" x14ac:dyDescent="0.3">
      <c r="A1249" s="40">
        <v>9339</v>
      </c>
      <c r="B1249" s="41" t="s">
        <v>6325</v>
      </c>
      <c r="C1249" s="41" t="s">
        <v>7579</v>
      </c>
      <c r="D1249" s="42" t="s">
        <v>6327</v>
      </c>
    </row>
    <row r="1250" spans="1:4" x14ac:dyDescent="0.3">
      <c r="A1250" s="40">
        <v>9337</v>
      </c>
      <c r="B1250" s="41" t="s">
        <v>6325</v>
      </c>
      <c r="C1250" s="41" t="s">
        <v>7580</v>
      </c>
      <c r="D1250" s="42" t="s">
        <v>6327</v>
      </c>
    </row>
    <row r="1251" spans="1:4" x14ac:dyDescent="0.3">
      <c r="A1251" s="40">
        <v>9487</v>
      </c>
      <c r="B1251" s="41" t="s">
        <v>6325</v>
      </c>
      <c r="C1251" s="41" t="s">
        <v>7581</v>
      </c>
      <c r="D1251" s="42" t="s">
        <v>6327</v>
      </c>
    </row>
    <row r="1252" spans="1:4" x14ac:dyDescent="0.3">
      <c r="A1252" s="40">
        <v>9453</v>
      </c>
      <c r="B1252" s="41" t="s">
        <v>6325</v>
      </c>
      <c r="C1252" s="41" t="s">
        <v>7582</v>
      </c>
      <c r="D1252" s="42" t="s">
        <v>6327</v>
      </c>
    </row>
    <row r="1253" spans="1:4" x14ac:dyDescent="0.3">
      <c r="A1253" s="40">
        <v>9457</v>
      </c>
      <c r="B1253" s="41" t="s">
        <v>6325</v>
      </c>
      <c r="C1253" s="41" t="s">
        <v>7583</v>
      </c>
      <c r="D1253" s="42" t="s">
        <v>6327</v>
      </c>
    </row>
    <row r="1254" spans="1:4" x14ac:dyDescent="0.3">
      <c r="A1254" s="40">
        <v>9336</v>
      </c>
      <c r="B1254" s="41" t="s">
        <v>6325</v>
      </c>
      <c r="C1254" s="41" t="s">
        <v>7584</v>
      </c>
      <c r="D1254" s="42" t="s">
        <v>6327</v>
      </c>
    </row>
    <row r="1255" spans="1:4" x14ac:dyDescent="0.3">
      <c r="A1255" s="40">
        <v>9335</v>
      </c>
      <c r="B1255" s="41" t="s">
        <v>6325</v>
      </c>
      <c r="C1255" s="41" t="s">
        <v>7585</v>
      </c>
      <c r="D1255" s="42" t="s">
        <v>6327</v>
      </c>
    </row>
    <row r="1256" spans="1:4" x14ac:dyDescent="0.3">
      <c r="A1256" s="40">
        <v>9334</v>
      </c>
      <c r="B1256" s="41" t="s">
        <v>6325</v>
      </c>
      <c r="C1256" s="41" t="s">
        <v>7586</v>
      </c>
      <c r="D1256" s="42" t="s">
        <v>6327</v>
      </c>
    </row>
    <row r="1257" spans="1:4" x14ac:dyDescent="0.3">
      <c r="A1257" s="40">
        <v>9408</v>
      </c>
      <c r="B1257" s="41" t="s">
        <v>6325</v>
      </c>
      <c r="C1257" s="41" t="s">
        <v>7587</v>
      </c>
      <c r="D1257" s="42" t="s">
        <v>6327</v>
      </c>
    </row>
    <row r="1258" spans="1:4" x14ac:dyDescent="0.3">
      <c r="A1258" s="40">
        <v>9407</v>
      </c>
      <c r="B1258" s="41" t="s">
        <v>6325</v>
      </c>
      <c r="C1258" s="41" t="s">
        <v>7588</v>
      </c>
      <c r="D1258" s="42" t="s">
        <v>6327</v>
      </c>
    </row>
    <row r="1259" spans="1:4" x14ac:dyDescent="0.3">
      <c r="A1259" s="40">
        <v>9406</v>
      </c>
      <c r="B1259" s="41" t="s">
        <v>6325</v>
      </c>
      <c r="C1259" s="41" t="s">
        <v>7589</v>
      </c>
      <c r="D1259" s="42" t="s">
        <v>6327</v>
      </c>
    </row>
    <row r="1260" spans="1:4" x14ac:dyDescent="0.3">
      <c r="A1260" s="40">
        <v>9338</v>
      </c>
      <c r="B1260" s="41" t="s">
        <v>6325</v>
      </c>
      <c r="C1260" s="41" t="s">
        <v>7590</v>
      </c>
      <c r="D1260" s="42" t="s">
        <v>6327</v>
      </c>
    </row>
    <row r="1261" spans="1:4" x14ac:dyDescent="0.3">
      <c r="A1261" s="40">
        <v>9456</v>
      </c>
      <c r="B1261" s="41" t="s">
        <v>6325</v>
      </c>
      <c r="C1261" s="41" t="s">
        <v>7591</v>
      </c>
      <c r="D1261" s="42" t="s">
        <v>6327</v>
      </c>
    </row>
    <row r="1262" spans="1:4" x14ac:dyDescent="0.3">
      <c r="A1262" s="40">
        <v>9609</v>
      </c>
      <c r="B1262" s="41" t="s">
        <v>6325</v>
      </c>
      <c r="C1262" s="41" t="s">
        <v>7592</v>
      </c>
      <c r="D1262" s="42" t="s">
        <v>6327</v>
      </c>
    </row>
    <row r="1263" spans="1:4" x14ac:dyDescent="0.3">
      <c r="A1263" s="40">
        <v>9333</v>
      </c>
      <c r="B1263" s="41" t="s">
        <v>6325</v>
      </c>
      <c r="C1263" s="41" t="s">
        <v>7593</v>
      </c>
      <c r="D1263" s="42" t="s">
        <v>6327</v>
      </c>
    </row>
    <row r="1264" spans="1:4" x14ac:dyDescent="0.3">
      <c r="A1264" s="40">
        <v>9405</v>
      </c>
      <c r="B1264" s="41" t="s">
        <v>6325</v>
      </c>
      <c r="C1264" s="41" t="s">
        <v>7594</v>
      </c>
      <c r="D1264" s="42" t="s">
        <v>6327</v>
      </c>
    </row>
    <row r="1265" spans="1:4" x14ac:dyDescent="0.3">
      <c r="A1265" s="40">
        <v>9321</v>
      </c>
      <c r="B1265" s="41" t="s">
        <v>6325</v>
      </c>
      <c r="C1265" s="41" t="s">
        <v>7595</v>
      </c>
      <c r="D1265" s="42" t="s">
        <v>6327</v>
      </c>
    </row>
    <row r="1266" spans="1:4" x14ac:dyDescent="0.3">
      <c r="A1266" s="40">
        <v>9348</v>
      </c>
      <c r="B1266" s="41" t="s">
        <v>6325</v>
      </c>
      <c r="C1266" s="41" t="s">
        <v>7596</v>
      </c>
      <c r="D1266" s="42" t="s">
        <v>6327</v>
      </c>
    </row>
    <row r="1267" spans="1:4" x14ac:dyDescent="0.3">
      <c r="A1267" s="40">
        <v>9349</v>
      </c>
      <c r="B1267" s="41" t="s">
        <v>6325</v>
      </c>
      <c r="C1267" s="41" t="s">
        <v>7597</v>
      </c>
      <c r="D1267" s="42" t="s">
        <v>6327</v>
      </c>
    </row>
    <row r="1268" spans="1:4" x14ac:dyDescent="0.3">
      <c r="A1268" s="40">
        <v>9350</v>
      </c>
      <c r="B1268" s="41" t="s">
        <v>6325</v>
      </c>
      <c r="C1268" s="41" t="s">
        <v>7598</v>
      </c>
      <c r="D1268" s="42" t="s">
        <v>6327</v>
      </c>
    </row>
    <row r="1269" spans="1:4" x14ac:dyDescent="0.3">
      <c r="A1269" s="40">
        <v>9279</v>
      </c>
      <c r="B1269" s="41" t="s">
        <v>6325</v>
      </c>
      <c r="C1269" s="41" t="s">
        <v>7599</v>
      </c>
      <c r="D1269" s="42" t="s">
        <v>6327</v>
      </c>
    </row>
    <row r="1270" spans="1:4" x14ac:dyDescent="0.3">
      <c r="A1270" s="40">
        <v>9332</v>
      </c>
      <c r="B1270" s="41" t="s">
        <v>6325</v>
      </c>
      <c r="C1270" s="41" t="s">
        <v>7600</v>
      </c>
      <c r="D1270" s="42" t="s">
        <v>6327</v>
      </c>
    </row>
    <row r="1271" spans="1:4" x14ac:dyDescent="0.3">
      <c r="A1271" s="40">
        <v>9404</v>
      </c>
      <c r="B1271" s="41" t="s">
        <v>6325</v>
      </c>
      <c r="C1271" s="41" t="s">
        <v>7601</v>
      </c>
      <c r="D1271" s="42" t="s">
        <v>6327</v>
      </c>
    </row>
    <row r="1272" spans="1:4" x14ac:dyDescent="0.3">
      <c r="A1272" s="40">
        <v>9331</v>
      </c>
      <c r="B1272" s="41" t="s">
        <v>6325</v>
      </c>
      <c r="C1272" s="41" t="s">
        <v>7602</v>
      </c>
      <c r="D1272" s="42" t="s">
        <v>6327</v>
      </c>
    </row>
    <row r="1273" spans="1:4" x14ac:dyDescent="0.3">
      <c r="A1273" s="40">
        <v>9278</v>
      </c>
      <c r="B1273" s="41" t="s">
        <v>6325</v>
      </c>
      <c r="C1273" s="41" t="s">
        <v>7603</v>
      </c>
      <c r="D1273" s="42" t="s">
        <v>6327</v>
      </c>
    </row>
    <row r="1274" spans="1:4" x14ac:dyDescent="0.3">
      <c r="A1274" s="40">
        <v>9403</v>
      </c>
      <c r="B1274" s="41" t="s">
        <v>6325</v>
      </c>
      <c r="C1274" s="41" t="s">
        <v>7604</v>
      </c>
      <c r="D1274" s="42" t="s">
        <v>6327</v>
      </c>
    </row>
    <row r="1275" spans="1:4" x14ac:dyDescent="0.3">
      <c r="A1275" s="40">
        <v>9277</v>
      </c>
      <c r="B1275" s="41" t="s">
        <v>6325</v>
      </c>
      <c r="C1275" s="41" t="s">
        <v>7605</v>
      </c>
      <c r="D1275" s="42" t="s">
        <v>6327</v>
      </c>
    </row>
    <row r="1276" spans="1:4" x14ac:dyDescent="0.3">
      <c r="A1276" s="40">
        <v>9485</v>
      </c>
      <c r="B1276" s="41" t="s">
        <v>6325</v>
      </c>
      <c r="C1276" s="41" t="s">
        <v>7606</v>
      </c>
      <c r="D1276" s="42" t="s">
        <v>6327</v>
      </c>
    </row>
    <row r="1277" spans="1:4" x14ac:dyDescent="0.3">
      <c r="A1277" s="40">
        <v>9616</v>
      </c>
      <c r="B1277" s="41" t="s">
        <v>6325</v>
      </c>
      <c r="C1277" s="41" t="s">
        <v>7607</v>
      </c>
      <c r="D1277" s="42" t="s">
        <v>6327</v>
      </c>
    </row>
    <row r="1278" spans="1:4" x14ac:dyDescent="0.3">
      <c r="A1278" s="40">
        <v>10053</v>
      </c>
      <c r="B1278" s="41" t="s">
        <v>6325</v>
      </c>
      <c r="C1278" s="41" t="s">
        <v>7608</v>
      </c>
      <c r="D1278" s="42" t="s">
        <v>6327</v>
      </c>
    </row>
    <row r="1279" spans="1:4" x14ac:dyDescent="0.3">
      <c r="A1279" s="40">
        <v>9912</v>
      </c>
      <c r="B1279" s="41" t="s">
        <v>6325</v>
      </c>
      <c r="C1279" s="41" t="s">
        <v>7609</v>
      </c>
      <c r="D1279" s="42" t="s">
        <v>6327</v>
      </c>
    </row>
    <row r="1280" spans="1:4" x14ac:dyDescent="0.3">
      <c r="A1280" s="40">
        <v>9619</v>
      </c>
      <c r="B1280" s="41" t="s">
        <v>6325</v>
      </c>
      <c r="C1280" s="41" t="s">
        <v>7610</v>
      </c>
      <c r="D1280" s="42" t="s">
        <v>6327</v>
      </c>
    </row>
    <row r="1281" spans="1:4" x14ac:dyDescent="0.3">
      <c r="A1281" s="40">
        <v>9618</v>
      </c>
      <c r="B1281" s="41" t="s">
        <v>6325</v>
      </c>
      <c r="C1281" s="41" t="s">
        <v>7611</v>
      </c>
      <c r="D1281" s="42" t="s">
        <v>6327</v>
      </c>
    </row>
    <row r="1282" spans="1:4" x14ac:dyDescent="0.3">
      <c r="A1282" s="40">
        <v>9998</v>
      </c>
      <c r="B1282" s="41" t="s">
        <v>6325</v>
      </c>
      <c r="C1282" s="41" t="s">
        <v>7612</v>
      </c>
      <c r="D1282" s="42" t="s">
        <v>6327</v>
      </c>
    </row>
    <row r="1283" spans="1:4" x14ac:dyDescent="0.3">
      <c r="A1283" s="40">
        <v>9717</v>
      </c>
      <c r="B1283" s="41" t="s">
        <v>6325</v>
      </c>
      <c r="C1283" s="41" t="s">
        <v>7613</v>
      </c>
      <c r="D1283" s="42" t="s">
        <v>6327</v>
      </c>
    </row>
    <row r="1284" spans="1:4" x14ac:dyDescent="0.3">
      <c r="A1284" s="40">
        <v>9705</v>
      </c>
      <c r="B1284" s="41" t="s">
        <v>6325</v>
      </c>
      <c r="C1284" s="41" t="s">
        <v>7614</v>
      </c>
      <c r="D1284" s="42" t="s">
        <v>6327</v>
      </c>
    </row>
    <row r="1285" spans="1:4" x14ac:dyDescent="0.3">
      <c r="A1285" s="40">
        <v>9866</v>
      </c>
      <c r="B1285" s="41" t="s">
        <v>6325</v>
      </c>
      <c r="C1285" s="41" t="s">
        <v>7615</v>
      </c>
      <c r="D1285" s="42" t="s">
        <v>6327</v>
      </c>
    </row>
    <row r="1286" spans="1:4" x14ac:dyDescent="0.3">
      <c r="A1286" s="40">
        <v>9704</v>
      </c>
      <c r="B1286" s="41" t="s">
        <v>6325</v>
      </c>
      <c r="C1286" s="41" t="s">
        <v>7616</v>
      </c>
      <c r="D1286" s="42" t="s">
        <v>6327</v>
      </c>
    </row>
    <row r="1287" spans="1:4" x14ac:dyDescent="0.3">
      <c r="A1287" s="40">
        <v>9617</v>
      </c>
      <c r="B1287" s="41" t="s">
        <v>6325</v>
      </c>
      <c r="C1287" s="41" t="s">
        <v>7617</v>
      </c>
      <c r="D1287" s="42" t="s">
        <v>6327</v>
      </c>
    </row>
    <row r="1288" spans="1:4" x14ac:dyDescent="0.3">
      <c r="A1288" s="40">
        <v>9547</v>
      </c>
      <c r="B1288" s="41" t="s">
        <v>6325</v>
      </c>
      <c r="C1288" s="41" t="s">
        <v>7618</v>
      </c>
      <c r="D1288" s="42" t="s">
        <v>6327</v>
      </c>
    </row>
    <row r="1289" spans="1:4" x14ac:dyDescent="0.3">
      <c r="A1289" s="40">
        <v>9546</v>
      </c>
      <c r="B1289" s="41" t="s">
        <v>6325</v>
      </c>
      <c r="C1289" s="41" t="s">
        <v>7619</v>
      </c>
      <c r="D1289" s="42" t="s">
        <v>6327</v>
      </c>
    </row>
    <row r="1290" spans="1:4" x14ac:dyDescent="0.3">
      <c r="A1290" s="40">
        <v>9545</v>
      </c>
      <c r="B1290" s="41" t="s">
        <v>6325</v>
      </c>
      <c r="C1290" s="41" t="s">
        <v>7620</v>
      </c>
      <c r="D1290" s="42" t="s">
        <v>6327</v>
      </c>
    </row>
    <row r="1291" spans="1:4" x14ac:dyDescent="0.3">
      <c r="A1291" s="40">
        <v>9544</v>
      </c>
      <c r="B1291" s="41" t="s">
        <v>6325</v>
      </c>
      <c r="C1291" s="41" t="s">
        <v>7621</v>
      </c>
      <c r="D1291" s="42" t="s">
        <v>6327</v>
      </c>
    </row>
    <row r="1292" spans="1:4" x14ac:dyDescent="0.3">
      <c r="A1292" s="40">
        <v>9924</v>
      </c>
      <c r="B1292" s="41" t="s">
        <v>6325</v>
      </c>
      <c r="C1292" s="41" t="s">
        <v>7622</v>
      </c>
      <c r="D1292" s="42" t="s">
        <v>6327</v>
      </c>
    </row>
    <row r="1293" spans="1:4" x14ac:dyDescent="0.3">
      <c r="A1293" s="40">
        <v>9923</v>
      </c>
      <c r="B1293" s="41" t="s">
        <v>6325</v>
      </c>
      <c r="C1293" s="41" t="s">
        <v>7623</v>
      </c>
      <c r="D1293" s="42" t="s">
        <v>6327</v>
      </c>
    </row>
    <row r="1294" spans="1:4" x14ac:dyDescent="0.3">
      <c r="A1294" s="40">
        <v>9922</v>
      </c>
      <c r="B1294" s="41" t="s">
        <v>6325</v>
      </c>
      <c r="C1294" s="41" t="s">
        <v>7624</v>
      </c>
      <c r="D1294" s="42" t="s">
        <v>6327</v>
      </c>
    </row>
    <row r="1295" spans="1:4" x14ac:dyDescent="0.3">
      <c r="A1295" s="40">
        <v>9921</v>
      </c>
      <c r="B1295" s="41" t="s">
        <v>6325</v>
      </c>
      <c r="C1295" s="41" t="s">
        <v>7625</v>
      </c>
      <c r="D1295" s="42" t="s">
        <v>6327</v>
      </c>
    </row>
    <row r="1296" spans="1:4" x14ac:dyDescent="0.3">
      <c r="A1296" s="40">
        <v>10088</v>
      </c>
      <c r="B1296" s="41" t="s">
        <v>6325</v>
      </c>
      <c r="C1296" s="41" t="s">
        <v>7626</v>
      </c>
      <c r="D1296" s="42" t="s">
        <v>6327</v>
      </c>
    </row>
    <row r="1297" spans="1:4" x14ac:dyDescent="0.3">
      <c r="A1297" s="40">
        <v>9631</v>
      </c>
      <c r="B1297" s="41" t="s">
        <v>6325</v>
      </c>
      <c r="C1297" s="41" t="s">
        <v>7627</v>
      </c>
      <c r="D1297" s="42" t="s">
        <v>6327</v>
      </c>
    </row>
    <row r="1298" spans="1:4" x14ac:dyDescent="0.3">
      <c r="A1298" s="40">
        <v>9920</v>
      </c>
      <c r="B1298" s="41" t="s">
        <v>6325</v>
      </c>
      <c r="C1298" s="41" t="s">
        <v>7628</v>
      </c>
      <c r="D1298" s="42" t="s">
        <v>6327</v>
      </c>
    </row>
    <row r="1299" spans="1:4" x14ac:dyDescent="0.3">
      <c r="A1299" s="40">
        <v>9531</v>
      </c>
      <c r="B1299" s="41" t="s">
        <v>6325</v>
      </c>
      <c r="C1299" s="41" t="s">
        <v>7629</v>
      </c>
      <c r="D1299" s="42" t="s">
        <v>6327</v>
      </c>
    </row>
    <row r="1300" spans="1:4" x14ac:dyDescent="0.3">
      <c r="A1300" s="40">
        <v>9530</v>
      </c>
      <c r="B1300" s="41" t="s">
        <v>6325</v>
      </c>
      <c r="C1300" s="41" t="s">
        <v>7630</v>
      </c>
      <c r="D1300" s="42" t="s">
        <v>6327</v>
      </c>
    </row>
    <row r="1301" spans="1:4" x14ac:dyDescent="0.3">
      <c r="A1301" s="40">
        <v>9993</v>
      </c>
      <c r="B1301" s="41" t="s">
        <v>6325</v>
      </c>
      <c r="C1301" s="41" t="s">
        <v>7631</v>
      </c>
      <c r="D1301" s="42" t="s">
        <v>6327</v>
      </c>
    </row>
    <row r="1302" spans="1:4" x14ac:dyDescent="0.3">
      <c r="A1302" s="40">
        <v>9529</v>
      </c>
      <c r="B1302" s="41" t="s">
        <v>6325</v>
      </c>
      <c r="C1302" s="41" t="s">
        <v>7632</v>
      </c>
      <c r="D1302" s="42" t="s">
        <v>6327</v>
      </c>
    </row>
    <row r="1303" spans="1:4" x14ac:dyDescent="0.3">
      <c r="A1303" s="40">
        <v>9528</v>
      </c>
      <c r="B1303" s="41" t="s">
        <v>6325</v>
      </c>
      <c r="C1303" s="41" t="s">
        <v>7633</v>
      </c>
      <c r="D1303" s="42" t="s">
        <v>6327</v>
      </c>
    </row>
    <row r="1304" spans="1:4" x14ac:dyDescent="0.3">
      <c r="A1304" s="40">
        <v>9527</v>
      </c>
      <c r="B1304" s="41" t="s">
        <v>6325</v>
      </c>
      <c r="C1304" s="41" t="s">
        <v>7634</v>
      </c>
      <c r="D1304" s="42" t="s">
        <v>6327</v>
      </c>
    </row>
    <row r="1305" spans="1:4" x14ac:dyDescent="0.3">
      <c r="A1305" s="40">
        <v>9876</v>
      </c>
      <c r="B1305" s="41" t="s">
        <v>6325</v>
      </c>
      <c r="C1305" s="41" t="s">
        <v>7635</v>
      </c>
      <c r="D1305" s="42" t="s">
        <v>6327</v>
      </c>
    </row>
    <row r="1306" spans="1:4" x14ac:dyDescent="0.3">
      <c r="A1306" s="40">
        <v>9734</v>
      </c>
      <c r="B1306" s="41" t="s">
        <v>6325</v>
      </c>
      <c r="C1306" s="41" t="s">
        <v>7636</v>
      </c>
      <c r="D1306" s="42" t="s">
        <v>6327</v>
      </c>
    </row>
    <row r="1307" spans="1:4" x14ac:dyDescent="0.3">
      <c r="A1307" s="40">
        <v>9929</v>
      </c>
      <c r="B1307" s="41" t="s">
        <v>6325</v>
      </c>
      <c r="C1307" s="41" t="s">
        <v>7637</v>
      </c>
      <c r="D1307" s="42" t="s">
        <v>6327</v>
      </c>
    </row>
    <row r="1308" spans="1:4" x14ac:dyDescent="0.3">
      <c r="A1308" s="40">
        <v>9886</v>
      </c>
      <c r="B1308" s="41" t="s">
        <v>6325</v>
      </c>
      <c r="C1308" s="41" t="s">
        <v>7638</v>
      </c>
      <c r="D1308" s="42" t="s">
        <v>6327</v>
      </c>
    </row>
    <row r="1309" spans="1:4" x14ac:dyDescent="0.3">
      <c r="A1309" s="40">
        <v>10028</v>
      </c>
      <c r="B1309" s="41" t="s">
        <v>6325</v>
      </c>
      <c r="C1309" s="41" t="s">
        <v>7639</v>
      </c>
      <c r="D1309" s="42" t="s">
        <v>6327</v>
      </c>
    </row>
    <row r="1310" spans="1:4" x14ac:dyDescent="0.3">
      <c r="A1310" s="40">
        <v>9904</v>
      </c>
      <c r="B1310" s="41" t="s">
        <v>6325</v>
      </c>
      <c r="C1310" s="41" t="s">
        <v>7640</v>
      </c>
      <c r="D1310" s="42" t="s">
        <v>6327</v>
      </c>
    </row>
    <row r="1311" spans="1:4" x14ac:dyDescent="0.3">
      <c r="A1311" s="40">
        <v>9930</v>
      </c>
      <c r="B1311" s="41" t="s">
        <v>6325</v>
      </c>
      <c r="C1311" s="41" t="s">
        <v>7641</v>
      </c>
      <c r="D1311" s="42" t="s">
        <v>6327</v>
      </c>
    </row>
    <row r="1312" spans="1:4" x14ac:dyDescent="0.3">
      <c r="A1312" s="40">
        <v>9543</v>
      </c>
      <c r="B1312" s="41" t="s">
        <v>6325</v>
      </c>
      <c r="C1312" s="41" t="s">
        <v>7642</v>
      </c>
      <c r="D1312" s="42" t="s">
        <v>6327</v>
      </c>
    </row>
    <row r="1313" spans="1:4" x14ac:dyDescent="0.3">
      <c r="A1313" s="40">
        <v>9865</v>
      </c>
      <c r="B1313" s="41" t="s">
        <v>6325</v>
      </c>
      <c r="C1313" s="41" t="s">
        <v>7643</v>
      </c>
      <c r="D1313" s="42" t="s">
        <v>6327</v>
      </c>
    </row>
    <row r="1314" spans="1:4" x14ac:dyDescent="0.3">
      <c r="A1314" s="40">
        <v>9638</v>
      </c>
      <c r="B1314" s="41" t="s">
        <v>6325</v>
      </c>
      <c r="C1314" s="41" t="s">
        <v>7644</v>
      </c>
      <c r="D1314" s="42" t="s">
        <v>6327</v>
      </c>
    </row>
    <row r="1315" spans="1:4" x14ac:dyDescent="0.3">
      <c r="A1315" s="40">
        <v>9630</v>
      </c>
      <c r="B1315" s="41" t="s">
        <v>6325</v>
      </c>
      <c r="C1315" s="41" t="s">
        <v>7645</v>
      </c>
      <c r="D1315" s="42" t="s">
        <v>6327</v>
      </c>
    </row>
    <row r="1316" spans="1:4" x14ac:dyDescent="0.3">
      <c r="A1316" s="40">
        <v>9864</v>
      </c>
      <c r="B1316" s="41" t="s">
        <v>6325</v>
      </c>
      <c r="C1316" s="41" t="s">
        <v>7646</v>
      </c>
      <c r="D1316" s="42" t="s">
        <v>6327</v>
      </c>
    </row>
    <row r="1317" spans="1:4" x14ac:dyDescent="0.3">
      <c r="A1317" s="40">
        <v>9994</v>
      </c>
      <c r="B1317" s="41" t="s">
        <v>6325</v>
      </c>
      <c r="C1317" s="41" t="s">
        <v>7647</v>
      </c>
      <c r="D1317" s="42" t="s">
        <v>6327</v>
      </c>
    </row>
    <row r="1318" spans="1:4" x14ac:dyDescent="0.3">
      <c r="A1318" s="40">
        <v>9542</v>
      </c>
      <c r="B1318" s="41" t="s">
        <v>6325</v>
      </c>
      <c r="C1318" s="41" t="s">
        <v>7648</v>
      </c>
      <c r="D1318" s="42" t="s">
        <v>6327</v>
      </c>
    </row>
    <row r="1319" spans="1:4" x14ac:dyDescent="0.3">
      <c r="A1319" s="40">
        <v>9863</v>
      </c>
      <c r="B1319" s="41" t="s">
        <v>6325</v>
      </c>
      <c r="C1319" s="41" t="s">
        <v>7649</v>
      </c>
      <c r="D1319" s="42" t="s">
        <v>6327</v>
      </c>
    </row>
    <row r="1320" spans="1:4" x14ac:dyDescent="0.3">
      <c r="A1320" s="40">
        <v>9637</v>
      </c>
      <c r="B1320" s="41" t="s">
        <v>6325</v>
      </c>
      <c r="C1320" s="41" t="s">
        <v>7650</v>
      </c>
      <c r="D1320" s="42" t="s">
        <v>6327</v>
      </c>
    </row>
    <row r="1321" spans="1:4" x14ac:dyDescent="0.3">
      <c r="A1321" s="40">
        <v>9541</v>
      </c>
      <c r="B1321" s="41" t="s">
        <v>6325</v>
      </c>
      <c r="C1321" s="41" t="s">
        <v>7651</v>
      </c>
      <c r="D1321" s="42" t="s">
        <v>6327</v>
      </c>
    </row>
    <row r="1322" spans="1:4" x14ac:dyDescent="0.3">
      <c r="A1322" s="40">
        <v>9862</v>
      </c>
      <c r="B1322" s="41" t="s">
        <v>6325</v>
      </c>
      <c r="C1322" s="41" t="s">
        <v>7652</v>
      </c>
      <c r="D1322" s="42" t="s">
        <v>6327</v>
      </c>
    </row>
    <row r="1323" spans="1:4" x14ac:dyDescent="0.3">
      <c r="A1323" s="40">
        <v>9629</v>
      </c>
      <c r="B1323" s="41" t="s">
        <v>6325</v>
      </c>
      <c r="C1323" s="41" t="s">
        <v>7653</v>
      </c>
      <c r="D1323" s="42" t="s">
        <v>6327</v>
      </c>
    </row>
    <row r="1324" spans="1:4" x14ac:dyDescent="0.3">
      <c r="A1324" s="40">
        <v>9716</v>
      </c>
      <c r="B1324" s="41" t="s">
        <v>6325</v>
      </c>
      <c r="C1324" s="41" t="s">
        <v>7654</v>
      </c>
      <c r="D1324" s="42" t="s">
        <v>6327</v>
      </c>
    </row>
    <row r="1325" spans="1:4" x14ac:dyDescent="0.3">
      <c r="A1325" s="40">
        <v>9636</v>
      </c>
      <c r="B1325" s="41" t="s">
        <v>6325</v>
      </c>
      <c r="C1325" s="41" t="s">
        <v>7655</v>
      </c>
      <c r="D1325" s="42" t="s">
        <v>6327</v>
      </c>
    </row>
    <row r="1326" spans="1:4" x14ac:dyDescent="0.3">
      <c r="A1326" s="40">
        <v>10000</v>
      </c>
      <c r="B1326" s="41" t="s">
        <v>6325</v>
      </c>
      <c r="C1326" s="41" t="s">
        <v>7656</v>
      </c>
      <c r="D1326" s="42" t="s">
        <v>6327</v>
      </c>
    </row>
    <row r="1327" spans="1:4" x14ac:dyDescent="0.3">
      <c r="A1327" s="40">
        <v>10073</v>
      </c>
      <c r="B1327" s="41" t="s">
        <v>6325</v>
      </c>
      <c r="C1327" s="41" t="s">
        <v>7657</v>
      </c>
      <c r="D1327" s="42" t="s">
        <v>6327</v>
      </c>
    </row>
    <row r="1328" spans="1:4" x14ac:dyDescent="0.3">
      <c r="A1328" s="40">
        <v>10072</v>
      </c>
      <c r="B1328" s="41" t="s">
        <v>6325</v>
      </c>
      <c r="C1328" s="41" t="s">
        <v>7658</v>
      </c>
      <c r="D1328" s="42" t="s">
        <v>6327</v>
      </c>
    </row>
    <row r="1329" spans="1:4" x14ac:dyDescent="0.3">
      <c r="A1329" s="40">
        <v>10071</v>
      </c>
      <c r="B1329" s="41" t="s">
        <v>6325</v>
      </c>
      <c r="C1329" s="41" t="s">
        <v>7659</v>
      </c>
      <c r="D1329" s="42" t="s">
        <v>6327</v>
      </c>
    </row>
    <row r="1330" spans="1:4" x14ac:dyDescent="0.3">
      <c r="A1330" s="40">
        <v>10070</v>
      </c>
      <c r="B1330" s="41" t="s">
        <v>6325</v>
      </c>
      <c r="C1330" s="41" t="s">
        <v>7660</v>
      </c>
      <c r="D1330" s="42" t="s">
        <v>6327</v>
      </c>
    </row>
    <row r="1331" spans="1:4" x14ac:dyDescent="0.3">
      <c r="A1331" s="40">
        <v>10069</v>
      </c>
      <c r="B1331" s="41" t="s">
        <v>6325</v>
      </c>
      <c r="C1331" s="41" t="s">
        <v>7661</v>
      </c>
      <c r="D1331" s="42" t="s">
        <v>6327</v>
      </c>
    </row>
    <row r="1332" spans="1:4" x14ac:dyDescent="0.3">
      <c r="A1332" s="40">
        <v>10147</v>
      </c>
      <c r="B1332" s="41" t="s">
        <v>6325</v>
      </c>
      <c r="C1332" s="41" t="s">
        <v>7662</v>
      </c>
      <c r="D1332" s="42" t="s">
        <v>6327</v>
      </c>
    </row>
    <row r="1333" spans="1:4" x14ac:dyDescent="0.3">
      <c r="A1333" s="40">
        <v>10185</v>
      </c>
      <c r="B1333" s="41" t="s">
        <v>6325</v>
      </c>
      <c r="C1333" s="41" t="s">
        <v>7663</v>
      </c>
      <c r="D1333" s="42" t="s">
        <v>6327</v>
      </c>
    </row>
    <row r="1334" spans="1:4" x14ac:dyDescent="0.3">
      <c r="A1334" s="40">
        <v>10186</v>
      </c>
      <c r="B1334" s="41" t="s">
        <v>6325</v>
      </c>
      <c r="C1334" s="41" t="s">
        <v>7664</v>
      </c>
      <c r="D1334" s="42" t="s">
        <v>6327</v>
      </c>
    </row>
    <row r="1335" spans="1:4" x14ac:dyDescent="0.3">
      <c r="A1335" s="40">
        <v>10187</v>
      </c>
      <c r="B1335" s="41" t="s">
        <v>6325</v>
      </c>
      <c r="C1335" s="41" t="s">
        <v>7665</v>
      </c>
      <c r="D1335" s="42" t="s">
        <v>6327</v>
      </c>
    </row>
    <row r="1336" spans="1:4" x14ac:dyDescent="0.3">
      <c r="A1336" s="40">
        <v>10024</v>
      </c>
      <c r="B1336" s="41" t="s">
        <v>6325</v>
      </c>
      <c r="C1336" s="41" t="s">
        <v>7666</v>
      </c>
      <c r="D1336" s="42" t="s">
        <v>6327</v>
      </c>
    </row>
    <row r="1337" spans="1:4" x14ac:dyDescent="0.3">
      <c r="A1337" s="40">
        <v>10184</v>
      </c>
      <c r="B1337" s="41" t="s">
        <v>6325</v>
      </c>
      <c r="C1337" s="41" t="s">
        <v>7667</v>
      </c>
      <c r="D1337" s="42" t="s">
        <v>6327</v>
      </c>
    </row>
    <row r="1338" spans="1:4" x14ac:dyDescent="0.3">
      <c r="A1338" s="40">
        <v>10023</v>
      </c>
      <c r="B1338" s="41" t="s">
        <v>6325</v>
      </c>
      <c r="C1338" s="41" t="s">
        <v>7668</v>
      </c>
      <c r="D1338" s="42" t="s">
        <v>6327</v>
      </c>
    </row>
    <row r="1339" spans="1:4" x14ac:dyDescent="0.3">
      <c r="A1339" s="40">
        <v>10183</v>
      </c>
      <c r="B1339" s="41" t="s">
        <v>6325</v>
      </c>
      <c r="C1339" s="41" t="s">
        <v>7669</v>
      </c>
      <c r="D1339" s="42" t="s">
        <v>6327</v>
      </c>
    </row>
    <row r="1340" spans="1:4" x14ac:dyDescent="0.3">
      <c r="A1340" s="40">
        <v>10051</v>
      </c>
      <c r="B1340" s="41" t="s">
        <v>6325</v>
      </c>
      <c r="C1340" s="41" t="s">
        <v>7670</v>
      </c>
      <c r="D1340" s="42" t="s">
        <v>6327</v>
      </c>
    </row>
    <row r="1341" spans="1:4" x14ac:dyDescent="0.3">
      <c r="A1341" s="40">
        <v>6122</v>
      </c>
      <c r="B1341" s="41" t="s">
        <v>6325</v>
      </c>
      <c r="C1341" s="41" t="s">
        <v>7671</v>
      </c>
      <c r="D1341" s="42" t="s">
        <v>6327</v>
      </c>
    </row>
    <row r="1342" spans="1:4" x14ac:dyDescent="0.3">
      <c r="A1342" s="40">
        <v>6169</v>
      </c>
      <c r="B1342" s="41" t="s">
        <v>6325</v>
      </c>
      <c r="C1342" s="41" t="s">
        <v>7672</v>
      </c>
      <c r="D1342" s="42" t="s">
        <v>6327</v>
      </c>
    </row>
    <row r="1343" spans="1:4" x14ac:dyDescent="0.3">
      <c r="A1343" s="40">
        <v>6093</v>
      </c>
      <c r="B1343" s="41" t="s">
        <v>6325</v>
      </c>
      <c r="C1343" s="41" t="s">
        <v>7673</v>
      </c>
      <c r="D1343" s="42" t="s">
        <v>6327</v>
      </c>
    </row>
    <row r="1344" spans="1:4" x14ac:dyDescent="0.3">
      <c r="A1344" s="40">
        <v>6091</v>
      </c>
      <c r="B1344" s="41" t="s">
        <v>6325</v>
      </c>
      <c r="C1344" s="41" t="s">
        <v>7674</v>
      </c>
      <c r="D1344" s="42" t="s">
        <v>6327</v>
      </c>
    </row>
    <row r="1345" spans="1:4" x14ac:dyDescent="0.3">
      <c r="A1345" s="40">
        <v>6170</v>
      </c>
      <c r="B1345" s="41" t="s">
        <v>6325</v>
      </c>
      <c r="C1345" s="41" t="s">
        <v>7675</v>
      </c>
      <c r="D1345" s="42" t="s">
        <v>6327</v>
      </c>
    </row>
    <row r="1346" spans="1:4" x14ac:dyDescent="0.3">
      <c r="A1346" s="40">
        <v>6092</v>
      </c>
      <c r="B1346" s="41" t="s">
        <v>6325</v>
      </c>
      <c r="C1346" s="41" t="s">
        <v>7676</v>
      </c>
      <c r="D1346" s="42" t="s">
        <v>6327</v>
      </c>
    </row>
    <row r="1347" spans="1:4" x14ac:dyDescent="0.3">
      <c r="A1347" s="40">
        <v>6090</v>
      </c>
      <c r="B1347" s="41" t="s">
        <v>6325</v>
      </c>
      <c r="C1347" s="41" t="s">
        <v>7677</v>
      </c>
      <c r="D1347" s="42" t="s">
        <v>6327</v>
      </c>
    </row>
    <row r="1348" spans="1:4" x14ac:dyDescent="0.3">
      <c r="A1348" s="40">
        <v>10413</v>
      </c>
      <c r="B1348" s="41" t="s">
        <v>6325</v>
      </c>
      <c r="C1348" s="41" t="s">
        <v>7678</v>
      </c>
      <c r="D1348" s="42" t="s">
        <v>6327</v>
      </c>
    </row>
    <row r="1349" spans="1:4" x14ac:dyDescent="0.3">
      <c r="A1349" s="40">
        <v>10175</v>
      </c>
      <c r="B1349" s="41" t="s">
        <v>6325</v>
      </c>
      <c r="C1349" s="41" t="s">
        <v>7679</v>
      </c>
      <c r="D1349" s="42" t="s">
        <v>6327</v>
      </c>
    </row>
    <row r="1350" spans="1:4" x14ac:dyDescent="0.3">
      <c r="A1350" s="40">
        <v>10232</v>
      </c>
      <c r="B1350" s="41" t="s">
        <v>6325</v>
      </c>
      <c r="C1350" s="41" t="s">
        <v>7680</v>
      </c>
      <c r="D1350" s="42" t="s">
        <v>6327</v>
      </c>
    </row>
    <row r="1351" spans="1:4" x14ac:dyDescent="0.3">
      <c r="A1351" s="40">
        <v>10231</v>
      </c>
      <c r="B1351" s="41" t="s">
        <v>6325</v>
      </c>
      <c r="C1351" s="41" t="s">
        <v>7681</v>
      </c>
      <c r="D1351" s="42" t="s">
        <v>6327</v>
      </c>
    </row>
    <row r="1352" spans="1:4" x14ac:dyDescent="0.3">
      <c r="A1352" s="40">
        <v>10174</v>
      </c>
      <c r="B1352" s="41" t="s">
        <v>6325</v>
      </c>
      <c r="C1352" s="41" t="s">
        <v>7682</v>
      </c>
      <c r="D1352" s="42" t="s">
        <v>6327</v>
      </c>
    </row>
    <row r="1353" spans="1:4" x14ac:dyDescent="0.3">
      <c r="A1353" s="40">
        <v>10229</v>
      </c>
      <c r="B1353" s="41" t="s">
        <v>6325</v>
      </c>
      <c r="C1353" s="41" t="s">
        <v>7683</v>
      </c>
      <c r="D1353" s="42" t="s">
        <v>6327</v>
      </c>
    </row>
    <row r="1354" spans="1:4" x14ac:dyDescent="0.3">
      <c r="A1354" s="40">
        <v>10282</v>
      </c>
      <c r="B1354" s="41" t="s">
        <v>6325</v>
      </c>
      <c r="C1354" s="41" t="s">
        <v>7684</v>
      </c>
      <c r="D1354" s="42" t="s">
        <v>6327</v>
      </c>
    </row>
    <row r="1355" spans="1:4" x14ac:dyDescent="0.3">
      <c r="A1355" s="40">
        <v>10162</v>
      </c>
      <c r="B1355" s="41" t="s">
        <v>6325</v>
      </c>
      <c r="C1355" s="41" t="s">
        <v>7685</v>
      </c>
      <c r="D1355" s="42" t="s">
        <v>6327</v>
      </c>
    </row>
    <row r="1356" spans="1:4" x14ac:dyDescent="0.3">
      <c r="A1356" s="40">
        <v>10173</v>
      </c>
      <c r="B1356" s="41" t="s">
        <v>6325</v>
      </c>
      <c r="C1356" s="41" t="s">
        <v>7686</v>
      </c>
      <c r="D1356" s="42" t="s">
        <v>6327</v>
      </c>
    </row>
    <row r="1357" spans="1:4" x14ac:dyDescent="0.3">
      <c r="A1357" s="40">
        <v>10164</v>
      </c>
      <c r="B1357" s="41" t="s">
        <v>6325</v>
      </c>
      <c r="C1357" s="41" t="s">
        <v>7687</v>
      </c>
      <c r="D1357" s="42" t="s">
        <v>6327</v>
      </c>
    </row>
    <row r="1358" spans="1:4" x14ac:dyDescent="0.3">
      <c r="A1358" s="40">
        <v>10163</v>
      </c>
      <c r="B1358" s="41" t="s">
        <v>6325</v>
      </c>
      <c r="C1358" s="41" t="s">
        <v>7688</v>
      </c>
      <c r="D1358" s="42" t="s">
        <v>6327</v>
      </c>
    </row>
    <row r="1359" spans="1:4" x14ac:dyDescent="0.3">
      <c r="A1359" s="40">
        <v>10228</v>
      </c>
      <c r="B1359" s="41" t="s">
        <v>6325</v>
      </c>
      <c r="C1359" s="41" t="s">
        <v>7689</v>
      </c>
      <c r="D1359" s="42" t="s">
        <v>6327</v>
      </c>
    </row>
    <row r="1360" spans="1:4" x14ac:dyDescent="0.3">
      <c r="A1360" s="40">
        <v>10283</v>
      </c>
      <c r="B1360" s="41" t="s">
        <v>6325</v>
      </c>
      <c r="C1360" s="41" t="s">
        <v>7690</v>
      </c>
      <c r="D1360" s="42" t="s">
        <v>6327</v>
      </c>
    </row>
    <row r="1361" spans="1:4" x14ac:dyDescent="0.3">
      <c r="A1361" s="40">
        <v>10330</v>
      </c>
      <c r="B1361" s="41" t="s">
        <v>6325</v>
      </c>
      <c r="C1361" s="41" t="s">
        <v>7691</v>
      </c>
      <c r="D1361" s="42" t="s">
        <v>6327</v>
      </c>
    </row>
    <row r="1362" spans="1:4" x14ac:dyDescent="0.3">
      <c r="A1362" s="40">
        <v>10334</v>
      </c>
      <c r="B1362" s="41" t="s">
        <v>6325</v>
      </c>
      <c r="C1362" s="41" t="s">
        <v>7692</v>
      </c>
      <c r="D1362" s="42" t="s">
        <v>6327</v>
      </c>
    </row>
    <row r="1363" spans="1:4" x14ac:dyDescent="0.3">
      <c r="A1363" s="40">
        <v>6186</v>
      </c>
      <c r="B1363" s="41" t="s">
        <v>6325</v>
      </c>
      <c r="C1363" s="41" t="s">
        <v>7693</v>
      </c>
      <c r="D1363" s="42" t="s">
        <v>6327</v>
      </c>
    </row>
    <row r="1364" spans="1:4" x14ac:dyDescent="0.3">
      <c r="A1364" s="40">
        <v>10172</v>
      </c>
      <c r="B1364" s="41" t="s">
        <v>6325</v>
      </c>
      <c r="C1364" s="41" t="s">
        <v>7694</v>
      </c>
      <c r="D1364" s="42" t="s">
        <v>6327</v>
      </c>
    </row>
    <row r="1365" spans="1:4" x14ac:dyDescent="0.3">
      <c r="A1365" s="40">
        <v>10251</v>
      </c>
      <c r="B1365" s="41" t="s">
        <v>6325</v>
      </c>
      <c r="C1365" s="41" t="s">
        <v>7695</v>
      </c>
      <c r="D1365" s="42" t="s">
        <v>6327</v>
      </c>
    </row>
    <row r="1366" spans="1:4" x14ac:dyDescent="0.3">
      <c r="A1366" s="40">
        <v>10333</v>
      </c>
      <c r="B1366" s="41" t="s">
        <v>6325</v>
      </c>
      <c r="C1366" s="41" t="s">
        <v>7696</v>
      </c>
      <c r="D1366" s="42" t="s">
        <v>6327</v>
      </c>
    </row>
    <row r="1367" spans="1:4" x14ac:dyDescent="0.3">
      <c r="A1367" s="40">
        <v>10284</v>
      </c>
      <c r="B1367" s="41" t="s">
        <v>6325</v>
      </c>
      <c r="C1367" s="41" t="s">
        <v>7697</v>
      </c>
      <c r="D1367" s="42" t="s">
        <v>6327</v>
      </c>
    </row>
    <row r="1368" spans="1:4" x14ac:dyDescent="0.3">
      <c r="A1368" s="40">
        <v>10332</v>
      </c>
      <c r="B1368" s="41" t="s">
        <v>6325</v>
      </c>
      <c r="C1368" s="41" t="s">
        <v>7698</v>
      </c>
      <c r="D1368" s="42" t="s">
        <v>6327</v>
      </c>
    </row>
    <row r="1369" spans="1:4" x14ac:dyDescent="0.3">
      <c r="A1369" s="40">
        <v>10250</v>
      </c>
      <c r="B1369" s="41" t="s">
        <v>6325</v>
      </c>
      <c r="C1369" s="41" t="s">
        <v>7699</v>
      </c>
      <c r="D1369" s="42" t="s">
        <v>6327</v>
      </c>
    </row>
    <row r="1370" spans="1:4" x14ac:dyDescent="0.3">
      <c r="A1370" s="40">
        <v>10331</v>
      </c>
      <c r="B1370" s="41" t="s">
        <v>6325</v>
      </c>
      <c r="C1370" s="41" t="s">
        <v>7700</v>
      </c>
      <c r="D1370" s="42" t="s">
        <v>6327</v>
      </c>
    </row>
    <row r="1371" spans="1:4" x14ac:dyDescent="0.3">
      <c r="A1371" s="40">
        <v>10285</v>
      </c>
      <c r="B1371" s="41" t="s">
        <v>6325</v>
      </c>
      <c r="C1371" s="41" t="s">
        <v>7701</v>
      </c>
      <c r="D1371" s="42" t="s">
        <v>6327</v>
      </c>
    </row>
    <row r="1372" spans="1:4" x14ac:dyDescent="0.3">
      <c r="A1372" s="40">
        <v>10335</v>
      </c>
      <c r="B1372" s="41" t="s">
        <v>6325</v>
      </c>
      <c r="C1372" s="41" t="s">
        <v>7702</v>
      </c>
      <c r="D1372" s="42" t="s">
        <v>6327</v>
      </c>
    </row>
    <row r="1373" spans="1:4" x14ac:dyDescent="0.3">
      <c r="A1373" s="40">
        <v>10424</v>
      </c>
      <c r="B1373" s="41" t="s">
        <v>6325</v>
      </c>
      <c r="C1373" s="41" t="s">
        <v>7703</v>
      </c>
      <c r="D1373" s="42" t="s">
        <v>6327</v>
      </c>
    </row>
    <row r="1374" spans="1:4" x14ac:dyDescent="0.3">
      <c r="A1374" s="40">
        <v>10440</v>
      </c>
      <c r="B1374" s="41" t="s">
        <v>6325</v>
      </c>
      <c r="C1374" s="41" t="s">
        <v>7704</v>
      </c>
      <c r="D1374" s="42" t="s">
        <v>6327</v>
      </c>
    </row>
    <row r="1375" spans="1:4" x14ac:dyDescent="0.3">
      <c r="A1375" s="40">
        <v>10394</v>
      </c>
      <c r="B1375" s="41" t="s">
        <v>6325</v>
      </c>
      <c r="C1375" s="41" t="s">
        <v>7705</v>
      </c>
      <c r="D1375" s="42" t="s">
        <v>6327</v>
      </c>
    </row>
    <row r="1376" spans="1:4" x14ac:dyDescent="0.3">
      <c r="A1376" s="40">
        <v>10439</v>
      </c>
      <c r="B1376" s="41" t="s">
        <v>6325</v>
      </c>
      <c r="C1376" s="41" t="s">
        <v>7706</v>
      </c>
      <c r="D1376" s="42" t="s">
        <v>6327</v>
      </c>
    </row>
    <row r="1377" spans="1:4" x14ac:dyDescent="0.3">
      <c r="A1377" s="40">
        <v>10390</v>
      </c>
      <c r="B1377" s="41" t="s">
        <v>6325</v>
      </c>
      <c r="C1377" s="41" t="s">
        <v>7707</v>
      </c>
      <c r="D1377" s="42" t="s">
        <v>6327</v>
      </c>
    </row>
    <row r="1378" spans="1:4" x14ac:dyDescent="0.3">
      <c r="A1378" s="40">
        <v>10383</v>
      </c>
      <c r="B1378" s="41" t="s">
        <v>6325</v>
      </c>
      <c r="C1378" s="41" t="s">
        <v>7708</v>
      </c>
      <c r="D1378" s="42" t="s">
        <v>6327</v>
      </c>
    </row>
    <row r="1379" spans="1:4" x14ac:dyDescent="0.3">
      <c r="A1379" s="40">
        <v>10391</v>
      </c>
      <c r="B1379" s="41" t="s">
        <v>6325</v>
      </c>
      <c r="C1379" s="41" t="s">
        <v>7709</v>
      </c>
      <c r="D1379" s="42" t="s">
        <v>6327</v>
      </c>
    </row>
    <row r="1380" spans="1:4" x14ac:dyDescent="0.3">
      <c r="A1380" s="40">
        <v>10392</v>
      </c>
      <c r="B1380" s="41" t="s">
        <v>6325</v>
      </c>
      <c r="C1380" s="41" t="s">
        <v>7710</v>
      </c>
      <c r="D1380" s="42" t="s">
        <v>6327</v>
      </c>
    </row>
    <row r="1381" spans="1:4" x14ac:dyDescent="0.3">
      <c r="A1381" s="40">
        <v>10514</v>
      </c>
      <c r="B1381" s="41" t="s">
        <v>6325</v>
      </c>
      <c r="C1381" s="41" t="s">
        <v>7711</v>
      </c>
      <c r="D1381" s="42" t="s">
        <v>6327</v>
      </c>
    </row>
    <row r="1382" spans="1:4" x14ac:dyDescent="0.3">
      <c r="A1382" s="40">
        <v>10515</v>
      </c>
      <c r="B1382" s="41" t="s">
        <v>6325</v>
      </c>
      <c r="C1382" s="41" t="s">
        <v>7712</v>
      </c>
      <c r="D1382" s="42" t="s">
        <v>6327</v>
      </c>
    </row>
    <row r="1383" spans="1:4" x14ac:dyDescent="0.3">
      <c r="A1383" s="40">
        <v>10388</v>
      </c>
      <c r="B1383" s="41" t="s">
        <v>6325</v>
      </c>
      <c r="C1383" s="41" t="s">
        <v>7713</v>
      </c>
      <c r="D1383" s="42" t="s">
        <v>6327</v>
      </c>
    </row>
    <row r="1384" spans="1:4" x14ac:dyDescent="0.3">
      <c r="A1384" s="40">
        <v>10402</v>
      </c>
      <c r="B1384" s="41" t="s">
        <v>6325</v>
      </c>
      <c r="C1384" s="41" t="s">
        <v>7714</v>
      </c>
      <c r="D1384" s="42" t="s">
        <v>6327</v>
      </c>
    </row>
    <row r="1385" spans="1:4" x14ac:dyDescent="0.3">
      <c r="A1385" s="40">
        <v>10512</v>
      </c>
      <c r="B1385" s="41" t="s">
        <v>6325</v>
      </c>
      <c r="C1385" s="41" t="s">
        <v>7715</v>
      </c>
      <c r="D1385" s="42" t="s">
        <v>6327</v>
      </c>
    </row>
    <row r="1386" spans="1:4" x14ac:dyDescent="0.3">
      <c r="A1386" s="40">
        <v>10401</v>
      </c>
      <c r="B1386" s="41" t="s">
        <v>6325</v>
      </c>
      <c r="C1386" s="41" t="s">
        <v>7716</v>
      </c>
      <c r="D1386" s="42" t="s">
        <v>6327</v>
      </c>
    </row>
    <row r="1387" spans="1:4" x14ac:dyDescent="0.3">
      <c r="A1387" s="40">
        <v>10336</v>
      </c>
      <c r="B1387" s="41" t="s">
        <v>6325</v>
      </c>
      <c r="C1387" s="41" t="s">
        <v>7717</v>
      </c>
      <c r="D1387" s="42" t="s">
        <v>6327</v>
      </c>
    </row>
    <row r="1388" spans="1:4" x14ac:dyDescent="0.3">
      <c r="A1388" s="40">
        <v>10625</v>
      </c>
      <c r="B1388" s="41" t="s">
        <v>6325</v>
      </c>
      <c r="C1388" s="41" t="s">
        <v>7718</v>
      </c>
      <c r="D1388" s="42" t="s">
        <v>6327</v>
      </c>
    </row>
    <row r="1389" spans="1:4" x14ac:dyDescent="0.3">
      <c r="A1389" s="40">
        <v>10621</v>
      </c>
      <c r="B1389" s="41" t="s">
        <v>6325</v>
      </c>
      <c r="C1389" s="41" t="s">
        <v>7719</v>
      </c>
      <c r="D1389" s="42" t="s">
        <v>6327</v>
      </c>
    </row>
    <row r="1390" spans="1:4" x14ac:dyDescent="0.3">
      <c r="A1390" s="40">
        <v>10635</v>
      </c>
      <c r="B1390" s="41" t="s">
        <v>6325</v>
      </c>
      <c r="C1390" s="41" t="s">
        <v>7720</v>
      </c>
      <c r="D1390" s="42" t="s">
        <v>6327</v>
      </c>
    </row>
    <row r="1391" spans="1:4" x14ac:dyDescent="0.3">
      <c r="A1391" s="40">
        <v>10519</v>
      </c>
      <c r="B1391" s="41" t="s">
        <v>6325</v>
      </c>
      <c r="C1391" s="41" t="s">
        <v>7721</v>
      </c>
      <c r="D1391" s="42" t="s">
        <v>6327</v>
      </c>
    </row>
    <row r="1392" spans="1:4" x14ac:dyDescent="0.3">
      <c r="A1392" s="40">
        <v>10783</v>
      </c>
      <c r="B1392" s="41" t="s">
        <v>6325</v>
      </c>
      <c r="C1392" s="41" t="s">
        <v>7722</v>
      </c>
      <c r="D1392" s="42" t="s">
        <v>6327</v>
      </c>
    </row>
    <row r="1393" spans="1:4" x14ac:dyDescent="0.3">
      <c r="A1393" s="40">
        <v>10614</v>
      </c>
      <c r="B1393" s="41" t="s">
        <v>6325</v>
      </c>
      <c r="C1393" s="41" t="s">
        <v>7723</v>
      </c>
      <c r="D1393" s="42" t="s">
        <v>6327</v>
      </c>
    </row>
    <row r="1394" spans="1:4" x14ac:dyDescent="0.3">
      <c r="A1394" s="40">
        <v>10636</v>
      </c>
      <c r="B1394" s="41" t="s">
        <v>6325</v>
      </c>
      <c r="C1394" s="41" t="s">
        <v>7724</v>
      </c>
      <c r="D1394" s="42" t="s">
        <v>6327</v>
      </c>
    </row>
    <row r="1395" spans="1:4" x14ac:dyDescent="0.3">
      <c r="A1395" s="40">
        <v>10520</v>
      </c>
      <c r="B1395" s="41" t="s">
        <v>6325</v>
      </c>
      <c r="C1395" s="41" t="s">
        <v>7725</v>
      </c>
      <c r="D1395" s="42" t="s">
        <v>6327</v>
      </c>
    </row>
    <row r="1396" spans="1:4" x14ac:dyDescent="0.3">
      <c r="A1396" s="40">
        <v>11045</v>
      </c>
      <c r="B1396" s="41" t="s">
        <v>6325</v>
      </c>
      <c r="C1396" s="41" t="s">
        <v>7726</v>
      </c>
      <c r="D1396" s="42" t="s">
        <v>6327</v>
      </c>
    </row>
    <row r="1397" spans="1:4" x14ac:dyDescent="0.3">
      <c r="A1397" s="40">
        <v>10509</v>
      </c>
      <c r="B1397" s="41" t="s">
        <v>6325</v>
      </c>
      <c r="C1397" s="41" t="s">
        <v>7727</v>
      </c>
      <c r="D1397" s="42" t="s">
        <v>6327</v>
      </c>
    </row>
    <row r="1398" spans="1:4" x14ac:dyDescent="0.3">
      <c r="A1398" s="40">
        <v>10657</v>
      </c>
      <c r="B1398" s="41" t="s">
        <v>6325</v>
      </c>
      <c r="C1398" s="41" t="s">
        <v>7728</v>
      </c>
      <c r="D1398" s="42" t="s">
        <v>6327</v>
      </c>
    </row>
    <row r="1399" spans="1:4" x14ac:dyDescent="0.3">
      <c r="A1399" s="40">
        <v>10533</v>
      </c>
      <c r="B1399" s="41" t="s">
        <v>6325</v>
      </c>
      <c r="C1399" s="41" t="s">
        <v>7729</v>
      </c>
      <c r="D1399" s="42" t="s">
        <v>6327</v>
      </c>
    </row>
    <row r="1400" spans="1:4" x14ac:dyDescent="0.3">
      <c r="A1400" s="40">
        <v>10615</v>
      </c>
      <c r="B1400" s="41" t="s">
        <v>6325</v>
      </c>
      <c r="C1400" s="41" t="s">
        <v>7730</v>
      </c>
      <c r="D1400" s="42" t="s">
        <v>6327</v>
      </c>
    </row>
    <row r="1401" spans="1:4" x14ac:dyDescent="0.3">
      <c r="A1401" s="40">
        <v>10564</v>
      </c>
      <c r="B1401" s="41" t="s">
        <v>6325</v>
      </c>
      <c r="C1401" s="41" t="s">
        <v>7731</v>
      </c>
      <c r="D1401" s="42" t="s">
        <v>6327</v>
      </c>
    </row>
    <row r="1402" spans="1:4" x14ac:dyDescent="0.3">
      <c r="A1402" s="40">
        <v>10577</v>
      </c>
      <c r="B1402" s="41" t="s">
        <v>6325</v>
      </c>
      <c r="C1402" s="41" t="s">
        <v>7732</v>
      </c>
      <c r="D1402" s="42" t="s">
        <v>6327</v>
      </c>
    </row>
    <row r="1403" spans="1:4" x14ac:dyDescent="0.3">
      <c r="A1403" s="40">
        <v>10578</v>
      </c>
      <c r="B1403" s="41" t="s">
        <v>6325</v>
      </c>
      <c r="C1403" s="41" t="s">
        <v>7733</v>
      </c>
      <c r="D1403" s="42" t="s">
        <v>6327</v>
      </c>
    </row>
    <row r="1404" spans="1:4" x14ac:dyDescent="0.3">
      <c r="A1404" s="40">
        <v>10581</v>
      </c>
      <c r="B1404" s="41" t="s">
        <v>6325</v>
      </c>
      <c r="C1404" s="41" t="s">
        <v>7734</v>
      </c>
      <c r="D1404" s="42" t="s">
        <v>6327</v>
      </c>
    </row>
    <row r="1405" spans="1:4" x14ac:dyDescent="0.3">
      <c r="A1405" s="40">
        <v>10579</v>
      </c>
      <c r="B1405" s="41" t="s">
        <v>6325</v>
      </c>
      <c r="C1405" s="41" t="s">
        <v>7735</v>
      </c>
      <c r="D1405" s="42" t="s">
        <v>6327</v>
      </c>
    </row>
    <row r="1406" spans="1:4" x14ac:dyDescent="0.3">
      <c r="A1406" s="40">
        <v>10592</v>
      </c>
      <c r="B1406" s="41" t="s">
        <v>6325</v>
      </c>
      <c r="C1406" s="41" t="s">
        <v>7736</v>
      </c>
      <c r="D1406" s="42" t="s">
        <v>6327</v>
      </c>
    </row>
    <row r="1407" spans="1:4" x14ac:dyDescent="0.3">
      <c r="A1407" s="40">
        <v>10535</v>
      </c>
      <c r="B1407" s="41" t="s">
        <v>6325</v>
      </c>
      <c r="C1407" s="41" t="s">
        <v>7737</v>
      </c>
      <c r="D1407" s="42" t="s">
        <v>6327</v>
      </c>
    </row>
    <row r="1408" spans="1:4" x14ac:dyDescent="0.3">
      <c r="A1408" s="40">
        <v>10641</v>
      </c>
      <c r="B1408" s="41" t="s">
        <v>6325</v>
      </c>
      <c r="C1408" s="41" t="s">
        <v>7738</v>
      </c>
      <c r="D1408" s="42" t="s">
        <v>6327</v>
      </c>
    </row>
    <row r="1409" spans="1:4" x14ac:dyDescent="0.3">
      <c r="A1409" s="40">
        <v>10674</v>
      </c>
      <c r="B1409" s="41" t="s">
        <v>6325</v>
      </c>
      <c r="C1409" s="41" t="s">
        <v>7739</v>
      </c>
      <c r="D1409" s="42" t="s">
        <v>6327</v>
      </c>
    </row>
    <row r="1410" spans="1:4" x14ac:dyDescent="0.3">
      <c r="A1410" s="40">
        <v>10669</v>
      </c>
      <c r="B1410" s="41" t="s">
        <v>6325</v>
      </c>
      <c r="C1410" s="41" t="s">
        <v>7740</v>
      </c>
      <c r="D1410" s="42" t="s">
        <v>6327</v>
      </c>
    </row>
    <row r="1411" spans="1:4" x14ac:dyDescent="0.3">
      <c r="A1411" s="40">
        <v>10715</v>
      </c>
      <c r="B1411" s="41" t="s">
        <v>6325</v>
      </c>
      <c r="C1411" s="41" t="s">
        <v>7741</v>
      </c>
      <c r="D1411" s="42" t="s">
        <v>6327</v>
      </c>
    </row>
    <row r="1412" spans="1:4" x14ac:dyDescent="0.3">
      <c r="A1412" s="40">
        <v>10722</v>
      </c>
      <c r="B1412" s="41" t="s">
        <v>6325</v>
      </c>
      <c r="C1412" s="41" t="s">
        <v>7742</v>
      </c>
      <c r="D1412" s="42" t="s">
        <v>6327</v>
      </c>
    </row>
    <row r="1413" spans="1:4" x14ac:dyDescent="0.3">
      <c r="A1413" s="40">
        <v>10694</v>
      </c>
      <c r="B1413" s="41" t="s">
        <v>6325</v>
      </c>
      <c r="C1413" s="41" t="s">
        <v>7743</v>
      </c>
      <c r="D1413" s="42" t="s">
        <v>6327</v>
      </c>
    </row>
    <row r="1414" spans="1:4" x14ac:dyDescent="0.3">
      <c r="A1414" s="40">
        <v>10892</v>
      </c>
      <c r="B1414" s="41" t="s">
        <v>6325</v>
      </c>
      <c r="C1414" s="41" t="s">
        <v>7744</v>
      </c>
      <c r="D1414" s="42" t="s">
        <v>6327</v>
      </c>
    </row>
    <row r="1415" spans="1:4" x14ac:dyDescent="0.3">
      <c r="A1415" s="40">
        <v>10854</v>
      </c>
      <c r="B1415" s="41" t="s">
        <v>6325</v>
      </c>
      <c r="C1415" s="41" t="s">
        <v>7745</v>
      </c>
      <c r="D1415" s="42" t="s">
        <v>6327</v>
      </c>
    </row>
    <row r="1416" spans="1:4" x14ac:dyDescent="0.3">
      <c r="A1416" s="40">
        <v>10867</v>
      </c>
      <c r="B1416" s="41" t="s">
        <v>6325</v>
      </c>
      <c r="C1416" s="41" t="s">
        <v>7746</v>
      </c>
      <c r="D1416" s="42" t="s">
        <v>6327</v>
      </c>
    </row>
    <row r="1417" spans="1:4" x14ac:dyDescent="0.3">
      <c r="A1417" s="40">
        <v>10847</v>
      </c>
      <c r="B1417" s="41" t="s">
        <v>6325</v>
      </c>
      <c r="C1417" s="41" t="s">
        <v>7747</v>
      </c>
      <c r="D1417" s="42" t="s">
        <v>6327</v>
      </c>
    </row>
    <row r="1418" spans="1:4" x14ac:dyDescent="0.3">
      <c r="A1418" s="40">
        <v>10857</v>
      </c>
      <c r="B1418" s="41" t="s">
        <v>6325</v>
      </c>
      <c r="C1418" s="41" t="s">
        <v>7748</v>
      </c>
      <c r="D1418" s="42" t="s">
        <v>6327</v>
      </c>
    </row>
    <row r="1419" spans="1:4" x14ac:dyDescent="0.3">
      <c r="A1419" s="40">
        <v>10801</v>
      </c>
      <c r="B1419" s="41" t="s">
        <v>6325</v>
      </c>
      <c r="C1419" s="41" t="s">
        <v>7749</v>
      </c>
      <c r="D1419" s="42" t="s">
        <v>6327</v>
      </c>
    </row>
    <row r="1420" spans="1:4" x14ac:dyDescent="0.3">
      <c r="A1420" s="40">
        <v>10914</v>
      </c>
      <c r="B1420" s="41" t="s">
        <v>6325</v>
      </c>
      <c r="C1420" s="41" t="s">
        <v>7750</v>
      </c>
      <c r="D1420" s="42" t="s">
        <v>6327</v>
      </c>
    </row>
    <row r="1421" spans="1:4" x14ac:dyDescent="0.3">
      <c r="A1421" s="40">
        <v>10800</v>
      </c>
      <c r="B1421" s="41" t="s">
        <v>6325</v>
      </c>
      <c r="C1421" s="41" t="s">
        <v>7751</v>
      </c>
      <c r="D1421" s="42" t="s">
        <v>6327</v>
      </c>
    </row>
    <row r="1422" spans="1:4" x14ac:dyDescent="0.3">
      <c r="A1422" s="40">
        <v>10799</v>
      </c>
      <c r="B1422" s="41" t="s">
        <v>6325</v>
      </c>
      <c r="C1422" s="41" t="s">
        <v>7752</v>
      </c>
      <c r="D1422" s="42" t="s">
        <v>6327</v>
      </c>
    </row>
    <row r="1423" spans="1:4" x14ac:dyDescent="0.3">
      <c r="A1423" s="40">
        <v>10832</v>
      </c>
      <c r="B1423" s="41" t="s">
        <v>6325</v>
      </c>
      <c r="C1423" s="41" t="s">
        <v>7753</v>
      </c>
      <c r="D1423" s="42" t="s">
        <v>6327</v>
      </c>
    </row>
    <row r="1424" spans="1:4" x14ac:dyDescent="0.3">
      <c r="A1424" s="40">
        <v>10798</v>
      </c>
      <c r="B1424" s="41" t="s">
        <v>6325</v>
      </c>
      <c r="C1424" s="41" t="s">
        <v>7754</v>
      </c>
      <c r="D1424" s="42" t="s">
        <v>6327</v>
      </c>
    </row>
    <row r="1425" spans="1:4" x14ac:dyDescent="0.3">
      <c r="A1425" s="40">
        <v>11024</v>
      </c>
      <c r="B1425" s="41" t="s">
        <v>6325</v>
      </c>
      <c r="C1425" s="41" t="s">
        <v>7755</v>
      </c>
      <c r="D1425" s="42" t="s">
        <v>6327</v>
      </c>
    </row>
    <row r="1426" spans="1:4" x14ac:dyDescent="0.3">
      <c r="A1426" s="40">
        <v>10998</v>
      </c>
      <c r="B1426" s="41" t="s">
        <v>6325</v>
      </c>
      <c r="C1426" s="41" t="s">
        <v>7756</v>
      </c>
      <c r="D1426" s="42" t="s">
        <v>6327</v>
      </c>
    </row>
    <row r="1427" spans="1:4" x14ac:dyDescent="0.3">
      <c r="A1427" s="40">
        <v>10989</v>
      </c>
      <c r="B1427" s="41" t="s">
        <v>6325</v>
      </c>
      <c r="C1427" s="41" t="s">
        <v>7757</v>
      </c>
      <c r="D1427" s="42" t="s">
        <v>6327</v>
      </c>
    </row>
    <row r="1428" spans="1:4" x14ac:dyDescent="0.3">
      <c r="A1428" s="40">
        <v>10977</v>
      </c>
      <c r="B1428" s="41" t="s">
        <v>6325</v>
      </c>
      <c r="C1428" s="41" t="s">
        <v>7758</v>
      </c>
      <c r="D1428" s="42" t="s">
        <v>6327</v>
      </c>
    </row>
    <row r="1429" spans="1:4" x14ac:dyDescent="0.3">
      <c r="A1429" s="40">
        <v>11002</v>
      </c>
      <c r="B1429" s="41" t="s">
        <v>6325</v>
      </c>
      <c r="C1429" s="41" t="s">
        <v>7759</v>
      </c>
      <c r="D1429" s="42" t="s">
        <v>6327</v>
      </c>
    </row>
    <row r="1430" spans="1:4" x14ac:dyDescent="0.3">
      <c r="A1430" s="40">
        <v>11194</v>
      </c>
      <c r="B1430" s="41" t="s">
        <v>6325</v>
      </c>
      <c r="C1430" s="41" t="s">
        <v>7760</v>
      </c>
      <c r="D1430" s="42" t="s">
        <v>6327</v>
      </c>
    </row>
    <row r="1431" spans="1:4" x14ac:dyDescent="0.3">
      <c r="A1431" s="40">
        <v>11050</v>
      </c>
      <c r="B1431" s="41" t="s">
        <v>6325</v>
      </c>
      <c r="C1431" s="41" t="s">
        <v>7761</v>
      </c>
      <c r="D1431" s="42" t="s">
        <v>6327</v>
      </c>
    </row>
    <row r="1432" spans="1:4" x14ac:dyDescent="0.3">
      <c r="A1432" s="40">
        <v>10995</v>
      </c>
      <c r="B1432" s="41" t="s">
        <v>6325</v>
      </c>
      <c r="C1432" s="41" t="s">
        <v>7762</v>
      </c>
      <c r="D1432" s="42" t="s">
        <v>6327</v>
      </c>
    </row>
    <row r="1433" spans="1:4" x14ac:dyDescent="0.3">
      <c r="A1433" s="40">
        <v>11092</v>
      </c>
      <c r="B1433" s="41" t="s">
        <v>6325</v>
      </c>
      <c r="C1433" s="41" t="s">
        <v>7763</v>
      </c>
      <c r="D1433" s="42" t="s">
        <v>6327</v>
      </c>
    </row>
    <row r="1434" spans="1:4" x14ac:dyDescent="0.3">
      <c r="A1434" s="40">
        <v>11093</v>
      </c>
      <c r="B1434" s="41" t="s">
        <v>6325</v>
      </c>
      <c r="C1434" s="41" t="s">
        <v>7764</v>
      </c>
      <c r="D1434" s="42" t="s">
        <v>6327</v>
      </c>
    </row>
    <row r="1435" spans="1:4" x14ac:dyDescent="0.3">
      <c r="A1435" s="40">
        <v>11068</v>
      </c>
      <c r="B1435" s="41" t="s">
        <v>6325</v>
      </c>
      <c r="C1435" s="41" t="s">
        <v>7765</v>
      </c>
      <c r="D1435" s="42" t="s">
        <v>6327</v>
      </c>
    </row>
    <row r="1436" spans="1:4" x14ac:dyDescent="0.3">
      <c r="A1436" s="40">
        <v>11094</v>
      </c>
      <c r="B1436" s="41" t="s">
        <v>6325</v>
      </c>
      <c r="C1436" s="41" t="s">
        <v>7766</v>
      </c>
      <c r="D1436" s="42" t="s">
        <v>6327</v>
      </c>
    </row>
    <row r="1437" spans="1:4" x14ac:dyDescent="0.3">
      <c r="A1437" s="40">
        <v>11149</v>
      </c>
      <c r="B1437" s="41" t="s">
        <v>6325</v>
      </c>
      <c r="C1437" s="41" t="s">
        <v>7767</v>
      </c>
      <c r="D1437" s="42" t="s">
        <v>6327</v>
      </c>
    </row>
    <row r="1438" spans="1:4" x14ac:dyDescent="0.3">
      <c r="A1438" s="40">
        <v>11058</v>
      </c>
      <c r="B1438" s="41" t="s">
        <v>6325</v>
      </c>
      <c r="C1438" s="41" t="s">
        <v>7768</v>
      </c>
      <c r="D1438" s="42" t="s">
        <v>6327</v>
      </c>
    </row>
    <row r="1439" spans="1:4" x14ac:dyDescent="0.3">
      <c r="A1439" s="40">
        <v>11056</v>
      </c>
      <c r="B1439" s="41" t="s">
        <v>6325</v>
      </c>
      <c r="C1439" s="41" t="s">
        <v>7769</v>
      </c>
      <c r="D1439" s="42" t="s">
        <v>6327</v>
      </c>
    </row>
    <row r="1440" spans="1:4" x14ac:dyDescent="0.3">
      <c r="A1440" s="40">
        <v>11095</v>
      </c>
      <c r="B1440" s="41" t="s">
        <v>6325</v>
      </c>
      <c r="C1440" s="41" t="s">
        <v>7770</v>
      </c>
      <c r="D1440" s="42" t="s">
        <v>6327</v>
      </c>
    </row>
    <row r="1441" spans="1:4" x14ac:dyDescent="0.3">
      <c r="A1441" s="40">
        <v>11186</v>
      </c>
      <c r="B1441" s="41" t="s">
        <v>6325</v>
      </c>
      <c r="C1441" s="41" t="s">
        <v>7771</v>
      </c>
      <c r="D1441" s="42" t="s">
        <v>6327</v>
      </c>
    </row>
    <row r="1442" spans="1:4" x14ac:dyDescent="0.3">
      <c r="A1442" s="40">
        <v>11284</v>
      </c>
      <c r="B1442" s="41" t="s">
        <v>6325</v>
      </c>
      <c r="C1442" s="41" t="s">
        <v>7772</v>
      </c>
      <c r="D1442" s="42" t="s">
        <v>6327</v>
      </c>
    </row>
    <row r="1443" spans="1:4" x14ac:dyDescent="0.3">
      <c r="A1443" s="40">
        <v>11285</v>
      </c>
      <c r="B1443" s="41" t="s">
        <v>6325</v>
      </c>
      <c r="C1443" s="41" t="s">
        <v>7773</v>
      </c>
      <c r="D1443" s="42" t="s">
        <v>6327</v>
      </c>
    </row>
    <row r="1444" spans="1:4" x14ac:dyDescent="0.3">
      <c r="A1444" s="40">
        <v>11215</v>
      </c>
      <c r="B1444" s="41" t="s">
        <v>6325</v>
      </c>
      <c r="C1444" s="41" t="s">
        <v>7774</v>
      </c>
      <c r="D1444" s="42" t="s">
        <v>6327</v>
      </c>
    </row>
    <row r="1445" spans="1:4" x14ac:dyDescent="0.3">
      <c r="A1445" s="40">
        <v>11286</v>
      </c>
      <c r="B1445" s="41" t="s">
        <v>6325</v>
      </c>
      <c r="C1445" s="41" t="s">
        <v>7775</v>
      </c>
      <c r="D1445" s="42" t="s">
        <v>6327</v>
      </c>
    </row>
    <row r="1446" spans="1:4" x14ac:dyDescent="0.3">
      <c r="A1446" s="40">
        <v>11207</v>
      </c>
      <c r="B1446" s="41" t="s">
        <v>6325</v>
      </c>
      <c r="C1446" s="41" t="s">
        <v>7776</v>
      </c>
      <c r="D1446" s="42" t="s">
        <v>6327</v>
      </c>
    </row>
    <row r="1447" spans="1:4" x14ac:dyDescent="0.3">
      <c r="A1447" s="40">
        <v>11179</v>
      </c>
      <c r="B1447" s="41" t="s">
        <v>6325</v>
      </c>
      <c r="C1447" s="41" t="s">
        <v>7777</v>
      </c>
      <c r="D1447" s="42" t="s">
        <v>6327</v>
      </c>
    </row>
    <row r="1448" spans="1:4" x14ac:dyDescent="0.3">
      <c r="A1448" s="40">
        <v>11180</v>
      </c>
      <c r="B1448" s="41" t="s">
        <v>6325</v>
      </c>
      <c r="C1448" s="41" t="s">
        <v>7778</v>
      </c>
      <c r="D1448" s="42" t="s">
        <v>6327</v>
      </c>
    </row>
    <row r="1449" spans="1:4" x14ac:dyDescent="0.3">
      <c r="A1449" s="40">
        <v>11287</v>
      </c>
      <c r="B1449" s="41" t="s">
        <v>6325</v>
      </c>
      <c r="C1449" s="41" t="s">
        <v>7779</v>
      </c>
      <c r="D1449" s="42" t="s">
        <v>6327</v>
      </c>
    </row>
    <row r="1450" spans="1:4" x14ac:dyDescent="0.3">
      <c r="A1450" s="40">
        <v>11288</v>
      </c>
      <c r="B1450" s="41" t="s">
        <v>6325</v>
      </c>
      <c r="C1450" s="41" t="s">
        <v>7780</v>
      </c>
      <c r="D1450" s="42" t="s">
        <v>6327</v>
      </c>
    </row>
    <row r="1451" spans="1:4" x14ac:dyDescent="0.3">
      <c r="A1451" s="40">
        <v>11289</v>
      </c>
      <c r="B1451" s="41" t="s">
        <v>6325</v>
      </c>
      <c r="C1451" s="41" t="s">
        <v>7781</v>
      </c>
      <c r="D1451" s="42" t="s">
        <v>6327</v>
      </c>
    </row>
    <row r="1452" spans="1:4" x14ac:dyDescent="0.3">
      <c r="A1452" s="40">
        <v>11314</v>
      </c>
      <c r="B1452" s="41" t="s">
        <v>6325</v>
      </c>
      <c r="C1452" s="41" t="s">
        <v>7782</v>
      </c>
      <c r="D1452" s="42" t="s">
        <v>6327</v>
      </c>
    </row>
    <row r="1453" spans="1:4" x14ac:dyDescent="0.3">
      <c r="A1453" s="40">
        <v>11209</v>
      </c>
      <c r="B1453" s="41" t="s">
        <v>6325</v>
      </c>
      <c r="C1453" s="41" t="s">
        <v>7783</v>
      </c>
      <c r="D1453" s="42" t="s">
        <v>6327</v>
      </c>
    </row>
    <row r="1454" spans="1:4" x14ac:dyDescent="0.3">
      <c r="A1454" s="40">
        <v>11473</v>
      </c>
      <c r="B1454" s="41" t="s">
        <v>6325</v>
      </c>
      <c r="C1454" s="41" t="s">
        <v>7784</v>
      </c>
      <c r="D1454" s="42" t="s">
        <v>6327</v>
      </c>
    </row>
    <row r="1455" spans="1:4" x14ac:dyDescent="0.3">
      <c r="A1455" s="40">
        <v>11358</v>
      </c>
      <c r="B1455" s="41" t="s">
        <v>6325</v>
      </c>
      <c r="C1455" s="41" t="s">
        <v>7785</v>
      </c>
      <c r="D1455" s="42" t="s">
        <v>6327</v>
      </c>
    </row>
    <row r="1456" spans="1:4" x14ac:dyDescent="0.3">
      <c r="A1456" s="40">
        <v>11399</v>
      </c>
      <c r="B1456" s="41" t="s">
        <v>6325</v>
      </c>
      <c r="C1456" s="41" t="s">
        <v>7786</v>
      </c>
      <c r="D1456" s="42" t="s">
        <v>6327</v>
      </c>
    </row>
    <row r="1457" spans="1:4" x14ac:dyDescent="0.3">
      <c r="A1457" s="40">
        <v>11373</v>
      </c>
      <c r="B1457" s="41" t="s">
        <v>6325</v>
      </c>
      <c r="C1457" s="41" t="s">
        <v>7787</v>
      </c>
      <c r="D1457" s="42" t="s">
        <v>6327</v>
      </c>
    </row>
    <row r="1458" spans="1:4" x14ac:dyDescent="0.3">
      <c r="A1458" s="40">
        <v>11398</v>
      </c>
      <c r="B1458" s="41" t="s">
        <v>6325</v>
      </c>
      <c r="C1458" s="41" t="s">
        <v>7788</v>
      </c>
      <c r="D1458" s="42" t="s">
        <v>6327</v>
      </c>
    </row>
    <row r="1459" spans="1:4" x14ac:dyDescent="0.3">
      <c r="A1459" s="40">
        <v>11378</v>
      </c>
      <c r="B1459" s="41" t="s">
        <v>6325</v>
      </c>
      <c r="C1459" s="41" t="s">
        <v>7789</v>
      </c>
      <c r="D1459" s="42" t="s">
        <v>6327</v>
      </c>
    </row>
    <row r="1460" spans="1:4" x14ac:dyDescent="0.3">
      <c r="A1460" s="40">
        <v>11409</v>
      </c>
      <c r="B1460" s="41" t="s">
        <v>6325</v>
      </c>
      <c r="C1460" s="41" t="s">
        <v>7790</v>
      </c>
      <c r="D1460" s="42" t="s">
        <v>6327</v>
      </c>
    </row>
    <row r="1461" spans="1:4" x14ac:dyDescent="0.3">
      <c r="A1461" s="40">
        <v>10511</v>
      </c>
      <c r="B1461" s="41" t="s">
        <v>6325</v>
      </c>
      <c r="C1461" s="41" t="s">
        <v>7791</v>
      </c>
      <c r="D1461" s="42" t="s">
        <v>6327</v>
      </c>
    </row>
    <row r="1462" spans="1:4" x14ac:dyDescent="0.3">
      <c r="A1462" s="40">
        <v>10528</v>
      </c>
      <c r="B1462" s="41" t="s">
        <v>6325</v>
      </c>
      <c r="C1462" s="41" t="s">
        <v>7792</v>
      </c>
      <c r="D1462" s="42" t="s">
        <v>6327</v>
      </c>
    </row>
    <row r="1463" spans="1:4" x14ac:dyDescent="0.3">
      <c r="A1463" s="40">
        <v>10527</v>
      </c>
      <c r="B1463" s="41" t="s">
        <v>6325</v>
      </c>
      <c r="C1463" s="41" t="s">
        <v>7793</v>
      </c>
      <c r="D1463" s="42" t="s">
        <v>6327</v>
      </c>
    </row>
    <row r="1464" spans="1:4" x14ac:dyDescent="0.3">
      <c r="A1464" s="40">
        <v>10526</v>
      </c>
      <c r="B1464" s="41" t="s">
        <v>6325</v>
      </c>
      <c r="C1464" s="41" t="s">
        <v>7794</v>
      </c>
      <c r="D1464" s="42" t="s">
        <v>6327</v>
      </c>
    </row>
    <row r="1465" spans="1:4" x14ac:dyDescent="0.3">
      <c r="A1465" s="40">
        <v>10525</v>
      </c>
      <c r="B1465" s="41" t="s">
        <v>6325</v>
      </c>
      <c r="C1465" s="41" t="s">
        <v>7795</v>
      </c>
      <c r="D1465" s="42" t="s">
        <v>6327</v>
      </c>
    </row>
    <row r="1466" spans="1:4" x14ac:dyDescent="0.3">
      <c r="A1466" s="40">
        <v>10594</v>
      </c>
      <c r="B1466" s="41" t="s">
        <v>6325</v>
      </c>
      <c r="C1466" s="41" t="s">
        <v>7796</v>
      </c>
      <c r="D1466" s="42" t="s">
        <v>6327</v>
      </c>
    </row>
    <row r="1467" spans="1:4" x14ac:dyDescent="0.3">
      <c r="A1467" s="40">
        <v>10668</v>
      </c>
      <c r="B1467" s="41" t="s">
        <v>6325</v>
      </c>
      <c r="C1467" s="41" t="s">
        <v>7797</v>
      </c>
      <c r="D1467" s="42" t="s">
        <v>6327</v>
      </c>
    </row>
    <row r="1468" spans="1:4" x14ac:dyDescent="0.3">
      <c r="A1468" s="40">
        <v>10693</v>
      </c>
      <c r="B1468" s="41" t="s">
        <v>6325</v>
      </c>
      <c r="C1468" s="41" t="s">
        <v>7798</v>
      </c>
      <c r="D1468" s="42" t="s">
        <v>6327</v>
      </c>
    </row>
    <row r="1469" spans="1:4" x14ac:dyDescent="0.3">
      <c r="A1469" s="40">
        <v>10645</v>
      </c>
      <c r="B1469" s="41" t="s">
        <v>6325</v>
      </c>
      <c r="C1469" s="41" t="s">
        <v>7799</v>
      </c>
      <c r="D1469" s="42" t="s">
        <v>6327</v>
      </c>
    </row>
    <row r="1470" spans="1:4" x14ac:dyDescent="0.3">
      <c r="A1470" s="40">
        <v>10673</v>
      </c>
      <c r="B1470" s="41" t="s">
        <v>6325</v>
      </c>
      <c r="C1470" s="41" t="s">
        <v>7800</v>
      </c>
      <c r="D1470" s="42" t="s">
        <v>6327</v>
      </c>
    </row>
    <row r="1471" spans="1:4" x14ac:dyDescent="0.3">
      <c r="A1471" s="40">
        <v>10787</v>
      </c>
      <c r="B1471" s="41" t="s">
        <v>6325</v>
      </c>
      <c r="C1471" s="41" t="s">
        <v>7801</v>
      </c>
      <c r="D1471" s="42" t="s">
        <v>6327</v>
      </c>
    </row>
    <row r="1472" spans="1:4" x14ac:dyDescent="0.3">
      <c r="A1472" s="40">
        <v>10667</v>
      </c>
      <c r="B1472" s="41" t="s">
        <v>6325</v>
      </c>
      <c r="C1472" s="41" t="s">
        <v>7802</v>
      </c>
      <c r="D1472" s="42" t="s">
        <v>6327</v>
      </c>
    </row>
    <row r="1473" spans="1:4" x14ac:dyDescent="0.3">
      <c r="A1473" s="40">
        <v>10664</v>
      </c>
      <c r="B1473" s="41" t="s">
        <v>6325</v>
      </c>
      <c r="C1473" s="41" t="s">
        <v>7803</v>
      </c>
      <c r="D1473" s="42" t="s">
        <v>6327</v>
      </c>
    </row>
    <row r="1474" spans="1:4" x14ac:dyDescent="0.3">
      <c r="A1474" s="40">
        <v>10663</v>
      </c>
      <c r="B1474" s="41" t="s">
        <v>6325</v>
      </c>
      <c r="C1474" s="41" t="s">
        <v>7804</v>
      </c>
      <c r="D1474" s="42" t="s">
        <v>6327</v>
      </c>
    </row>
    <row r="1475" spans="1:4" x14ac:dyDescent="0.3">
      <c r="A1475" s="40">
        <v>10662</v>
      </c>
      <c r="B1475" s="41" t="s">
        <v>6325</v>
      </c>
      <c r="C1475" s="41" t="s">
        <v>7805</v>
      </c>
      <c r="D1475" s="42" t="s">
        <v>6327</v>
      </c>
    </row>
    <row r="1476" spans="1:4" x14ac:dyDescent="0.3">
      <c r="A1476" s="40">
        <v>10048</v>
      </c>
      <c r="B1476" s="41" t="s">
        <v>6325</v>
      </c>
      <c r="C1476" s="41" t="s">
        <v>7806</v>
      </c>
      <c r="D1476" s="42" t="s">
        <v>6327</v>
      </c>
    </row>
    <row r="1477" spans="1:4" x14ac:dyDescent="0.3">
      <c r="A1477" s="40">
        <v>10096</v>
      </c>
      <c r="B1477" s="41" t="s">
        <v>6325</v>
      </c>
      <c r="C1477" s="41" t="s">
        <v>7807</v>
      </c>
      <c r="D1477" s="42" t="s">
        <v>6327</v>
      </c>
    </row>
    <row r="1478" spans="1:4" x14ac:dyDescent="0.3">
      <c r="A1478" s="40">
        <v>10095</v>
      </c>
      <c r="B1478" s="41" t="s">
        <v>6325</v>
      </c>
      <c r="C1478" s="41" t="s">
        <v>7808</v>
      </c>
      <c r="D1478" s="42" t="s">
        <v>6327</v>
      </c>
    </row>
    <row r="1479" spans="1:4" x14ac:dyDescent="0.3">
      <c r="A1479" s="40">
        <v>10094</v>
      </c>
      <c r="B1479" s="41" t="s">
        <v>6325</v>
      </c>
      <c r="C1479" s="41" t="s">
        <v>7809</v>
      </c>
      <c r="D1479" s="42" t="s">
        <v>6327</v>
      </c>
    </row>
    <row r="1480" spans="1:4" x14ac:dyDescent="0.3">
      <c r="A1480" s="40">
        <v>10093</v>
      </c>
      <c r="B1480" s="41" t="s">
        <v>6325</v>
      </c>
      <c r="C1480" s="41" t="s">
        <v>7810</v>
      </c>
      <c r="D1480" s="42" t="s">
        <v>6327</v>
      </c>
    </row>
    <row r="1481" spans="1:4" x14ac:dyDescent="0.3">
      <c r="A1481" s="40">
        <v>10055</v>
      </c>
      <c r="B1481" s="41" t="s">
        <v>6325</v>
      </c>
      <c r="C1481" s="41" t="s">
        <v>7811</v>
      </c>
      <c r="D1481" s="42" t="s">
        <v>6327</v>
      </c>
    </row>
    <row r="1482" spans="1:4" x14ac:dyDescent="0.3">
      <c r="A1482" s="40">
        <v>10092</v>
      </c>
      <c r="B1482" s="41" t="s">
        <v>6325</v>
      </c>
      <c r="C1482" s="41" t="s">
        <v>7812</v>
      </c>
      <c r="D1482" s="42" t="s">
        <v>6327</v>
      </c>
    </row>
    <row r="1483" spans="1:4" x14ac:dyDescent="0.3">
      <c r="A1483" s="40">
        <v>10346</v>
      </c>
      <c r="B1483" s="41" t="s">
        <v>6325</v>
      </c>
      <c r="C1483" s="41" t="s">
        <v>7813</v>
      </c>
      <c r="D1483" s="42" t="s">
        <v>6327</v>
      </c>
    </row>
    <row r="1484" spans="1:4" x14ac:dyDescent="0.3">
      <c r="A1484" s="40">
        <v>11131</v>
      </c>
      <c r="B1484" s="41" t="s">
        <v>6325</v>
      </c>
      <c r="C1484" s="41" t="s">
        <v>7814</v>
      </c>
      <c r="D1484" s="42" t="s">
        <v>6327</v>
      </c>
    </row>
    <row r="1485" spans="1:4" x14ac:dyDescent="0.3">
      <c r="A1485" s="40">
        <v>10158</v>
      </c>
      <c r="B1485" s="41" t="s">
        <v>6325</v>
      </c>
      <c r="C1485" s="41" t="s">
        <v>7815</v>
      </c>
      <c r="D1485" s="42" t="s">
        <v>6327</v>
      </c>
    </row>
    <row r="1486" spans="1:4" x14ac:dyDescent="0.3">
      <c r="A1486" s="40">
        <v>10481</v>
      </c>
      <c r="B1486" s="41" t="s">
        <v>6325</v>
      </c>
      <c r="C1486" s="41" t="s">
        <v>7816</v>
      </c>
      <c r="D1486" s="42" t="s">
        <v>6327</v>
      </c>
    </row>
    <row r="1487" spans="1:4" x14ac:dyDescent="0.3">
      <c r="A1487" s="40">
        <v>10646</v>
      </c>
      <c r="B1487" s="41" t="s">
        <v>6325</v>
      </c>
      <c r="C1487" s="41" t="s">
        <v>7817</v>
      </c>
      <c r="D1487" s="42" t="s">
        <v>6327</v>
      </c>
    </row>
    <row r="1488" spans="1:4" x14ac:dyDescent="0.3">
      <c r="A1488" s="40">
        <v>10157</v>
      </c>
      <c r="B1488" s="41" t="s">
        <v>6325</v>
      </c>
      <c r="C1488" s="41" t="s">
        <v>7818</v>
      </c>
      <c r="D1488" s="42" t="s">
        <v>6327</v>
      </c>
    </row>
    <row r="1489" spans="1:4" x14ac:dyDescent="0.3">
      <c r="A1489" s="40">
        <v>10156</v>
      </c>
      <c r="B1489" s="41" t="s">
        <v>6325</v>
      </c>
      <c r="C1489" s="41" t="s">
        <v>7819</v>
      </c>
      <c r="D1489" s="42" t="s">
        <v>6327</v>
      </c>
    </row>
    <row r="1490" spans="1:4" x14ac:dyDescent="0.3">
      <c r="A1490" s="40">
        <v>10155</v>
      </c>
      <c r="B1490" s="41" t="s">
        <v>6325</v>
      </c>
      <c r="C1490" s="41" t="s">
        <v>7820</v>
      </c>
      <c r="D1490" s="42" t="s">
        <v>6327</v>
      </c>
    </row>
    <row r="1491" spans="1:4" x14ac:dyDescent="0.3">
      <c r="A1491" s="40">
        <v>11384</v>
      </c>
      <c r="B1491" s="41" t="s">
        <v>6325</v>
      </c>
      <c r="C1491" s="41" t="s">
        <v>7821</v>
      </c>
      <c r="D1491" s="42" t="s">
        <v>6327</v>
      </c>
    </row>
    <row r="1492" spans="1:4" x14ac:dyDescent="0.3">
      <c r="A1492" s="40">
        <v>11381</v>
      </c>
      <c r="B1492" s="41" t="s">
        <v>6325</v>
      </c>
      <c r="C1492" s="41" t="s">
        <v>7822</v>
      </c>
      <c r="D1492" s="42" t="s">
        <v>6327</v>
      </c>
    </row>
    <row r="1493" spans="1:4" x14ac:dyDescent="0.3">
      <c r="A1493" s="40">
        <v>11388</v>
      </c>
      <c r="B1493" s="41" t="s">
        <v>6325</v>
      </c>
      <c r="C1493" s="41" t="s">
        <v>7823</v>
      </c>
      <c r="D1493" s="42" t="s">
        <v>6327</v>
      </c>
    </row>
    <row r="1494" spans="1:4" x14ac:dyDescent="0.3">
      <c r="A1494" s="40">
        <v>11387</v>
      </c>
      <c r="B1494" s="41" t="s">
        <v>6325</v>
      </c>
      <c r="C1494" s="41" t="s">
        <v>7824</v>
      </c>
      <c r="D1494" s="42" t="s">
        <v>6327</v>
      </c>
    </row>
    <row r="1495" spans="1:4" x14ac:dyDescent="0.3">
      <c r="A1495" s="40">
        <v>11385</v>
      </c>
      <c r="B1495" s="41" t="s">
        <v>6325</v>
      </c>
      <c r="C1495" s="41" t="s">
        <v>7825</v>
      </c>
      <c r="D1495" s="42" t="s">
        <v>6327</v>
      </c>
    </row>
    <row r="1496" spans="1:4" x14ac:dyDescent="0.3">
      <c r="A1496" s="40">
        <v>11386</v>
      </c>
      <c r="B1496" s="41" t="s">
        <v>6325</v>
      </c>
      <c r="C1496" s="41" t="s">
        <v>7826</v>
      </c>
      <c r="D1496" s="42" t="s">
        <v>6327</v>
      </c>
    </row>
    <row r="1497" spans="1:4" x14ac:dyDescent="0.3">
      <c r="A1497" s="40">
        <v>11526</v>
      </c>
      <c r="B1497" s="41" t="s">
        <v>6325</v>
      </c>
      <c r="C1497" s="41" t="s">
        <v>7827</v>
      </c>
      <c r="D1497" s="42" t="s">
        <v>6327</v>
      </c>
    </row>
    <row r="1498" spans="1:4" x14ac:dyDescent="0.3">
      <c r="A1498" s="40">
        <v>11487</v>
      </c>
      <c r="B1498" s="41" t="s">
        <v>6325</v>
      </c>
      <c r="C1498" s="41" t="s">
        <v>7828</v>
      </c>
      <c r="D1498" s="42" t="s">
        <v>6327</v>
      </c>
    </row>
    <row r="1499" spans="1:4" x14ac:dyDescent="0.3">
      <c r="A1499" s="40">
        <v>11515</v>
      </c>
      <c r="B1499" s="41" t="s">
        <v>6325</v>
      </c>
      <c r="C1499" s="41" t="s">
        <v>7829</v>
      </c>
      <c r="D1499" s="42" t="s">
        <v>6327</v>
      </c>
    </row>
    <row r="1500" spans="1:4" x14ac:dyDescent="0.3">
      <c r="A1500" s="40">
        <v>11493</v>
      </c>
      <c r="B1500" s="41" t="s">
        <v>6325</v>
      </c>
      <c r="C1500" s="41" t="s">
        <v>7830</v>
      </c>
      <c r="D1500" s="42" t="s">
        <v>6327</v>
      </c>
    </row>
    <row r="1501" spans="1:4" x14ac:dyDescent="0.3">
      <c r="A1501" s="40">
        <v>11492</v>
      </c>
      <c r="B1501" s="41" t="s">
        <v>6325</v>
      </c>
      <c r="C1501" s="41" t="s">
        <v>7831</v>
      </c>
      <c r="D1501" s="42" t="s">
        <v>6327</v>
      </c>
    </row>
    <row r="1502" spans="1:4" x14ac:dyDescent="0.3">
      <c r="A1502" s="40">
        <v>11363</v>
      </c>
      <c r="B1502" s="41" t="s">
        <v>6325</v>
      </c>
      <c r="C1502" s="41" t="s">
        <v>7832</v>
      </c>
      <c r="D1502" s="42" t="s">
        <v>6327</v>
      </c>
    </row>
    <row r="1503" spans="1:4" x14ac:dyDescent="0.3">
      <c r="A1503" s="40">
        <v>11393</v>
      </c>
      <c r="B1503" s="41" t="s">
        <v>6325</v>
      </c>
      <c r="C1503" s="41" t="s">
        <v>7833</v>
      </c>
      <c r="D1503" s="42" t="s">
        <v>6327</v>
      </c>
    </row>
    <row r="1504" spans="1:4" x14ac:dyDescent="0.3">
      <c r="A1504" s="40">
        <v>11392</v>
      </c>
      <c r="B1504" s="41" t="s">
        <v>6325</v>
      </c>
      <c r="C1504" s="41" t="s">
        <v>7834</v>
      </c>
      <c r="D1504" s="42" t="s">
        <v>6327</v>
      </c>
    </row>
    <row r="1505" spans="1:4" x14ac:dyDescent="0.3">
      <c r="A1505" s="40">
        <v>11390</v>
      </c>
      <c r="B1505" s="41" t="s">
        <v>6325</v>
      </c>
      <c r="C1505" s="41" t="s">
        <v>7835</v>
      </c>
      <c r="D1505" s="42" t="s">
        <v>6327</v>
      </c>
    </row>
    <row r="1506" spans="1:4" x14ac:dyDescent="0.3">
      <c r="A1506" s="40">
        <v>11391</v>
      </c>
      <c r="B1506" s="41" t="s">
        <v>6325</v>
      </c>
      <c r="C1506" s="41" t="s">
        <v>7836</v>
      </c>
      <c r="D1506" s="42" t="s">
        <v>6327</v>
      </c>
    </row>
    <row r="1507" spans="1:4" x14ac:dyDescent="0.3">
      <c r="A1507" s="40">
        <v>11500</v>
      </c>
      <c r="B1507" s="41" t="s">
        <v>6325</v>
      </c>
      <c r="C1507" s="41" t="s">
        <v>7837</v>
      </c>
      <c r="D1507" s="42" t="s">
        <v>6327</v>
      </c>
    </row>
    <row r="1508" spans="1:4" x14ac:dyDescent="0.3">
      <c r="A1508" s="40">
        <v>11485</v>
      </c>
      <c r="B1508" s="41" t="s">
        <v>6325</v>
      </c>
      <c r="C1508" s="41" t="s">
        <v>7838</v>
      </c>
      <c r="D1508" s="42" t="s">
        <v>6327</v>
      </c>
    </row>
    <row r="1509" spans="1:4" x14ac:dyDescent="0.3">
      <c r="A1509" s="40">
        <v>11529</v>
      </c>
      <c r="B1509" s="41" t="s">
        <v>6325</v>
      </c>
      <c r="C1509" s="41" t="s">
        <v>7839</v>
      </c>
      <c r="D1509" s="42" t="s">
        <v>6327</v>
      </c>
    </row>
    <row r="1510" spans="1:4" x14ac:dyDescent="0.3">
      <c r="A1510" s="40">
        <v>11461</v>
      </c>
      <c r="B1510" s="41" t="s">
        <v>6325</v>
      </c>
      <c r="C1510" s="41" t="s">
        <v>7840</v>
      </c>
      <c r="D1510" s="42" t="s">
        <v>6327</v>
      </c>
    </row>
    <row r="1511" spans="1:4" x14ac:dyDescent="0.3">
      <c r="A1511" s="40">
        <v>11455</v>
      </c>
      <c r="B1511" s="41" t="s">
        <v>6325</v>
      </c>
      <c r="C1511" s="41" t="s">
        <v>7841</v>
      </c>
      <c r="D1511" s="42" t="s">
        <v>6327</v>
      </c>
    </row>
    <row r="1512" spans="1:4" x14ac:dyDescent="0.3">
      <c r="A1512" s="40">
        <v>11516</v>
      </c>
      <c r="B1512" s="41" t="s">
        <v>6325</v>
      </c>
      <c r="C1512" s="41" t="s">
        <v>7842</v>
      </c>
      <c r="D1512" s="42" t="s">
        <v>6327</v>
      </c>
    </row>
    <row r="1513" spans="1:4" x14ac:dyDescent="0.3">
      <c r="A1513" s="40">
        <v>11467</v>
      </c>
      <c r="B1513" s="41" t="s">
        <v>6325</v>
      </c>
      <c r="C1513" s="41" t="s">
        <v>7843</v>
      </c>
      <c r="D1513" s="42" t="s">
        <v>6327</v>
      </c>
    </row>
    <row r="1514" spans="1:4" x14ac:dyDescent="0.3">
      <c r="A1514" s="40">
        <v>11494</v>
      </c>
      <c r="B1514" s="41" t="s">
        <v>6325</v>
      </c>
      <c r="C1514" s="41" t="s">
        <v>7844</v>
      </c>
      <c r="D1514" s="42" t="s">
        <v>6327</v>
      </c>
    </row>
    <row r="1515" spans="1:4" x14ac:dyDescent="0.3">
      <c r="A1515" s="40">
        <v>11379</v>
      </c>
      <c r="B1515" s="41" t="s">
        <v>6325</v>
      </c>
      <c r="C1515" s="41" t="s">
        <v>7845</v>
      </c>
      <c r="D1515" s="42" t="s">
        <v>6327</v>
      </c>
    </row>
    <row r="1516" spans="1:4" x14ac:dyDescent="0.3">
      <c r="A1516" s="40">
        <v>11498</v>
      </c>
      <c r="B1516" s="41" t="s">
        <v>6325</v>
      </c>
      <c r="C1516" s="41" t="s">
        <v>7846</v>
      </c>
      <c r="D1516" s="42" t="s">
        <v>6327</v>
      </c>
    </row>
    <row r="1517" spans="1:4" x14ac:dyDescent="0.3">
      <c r="A1517" s="40">
        <v>11486</v>
      </c>
      <c r="B1517" s="41" t="s">
        <v>6325</v>
      </c>
      <c r="C1517" s="41" t="s">
        <v>7847</v>
      </c>
      <c r="D1517" s="42" t="s">
        <v>6327</v>
      </c>
    </row>
    <row r="1518" spans="1:4" x14ac:dyDescent="0.3">
      <c r="A1518" s="40">
        <v>11507</v>
      </c>
      <c r="B1518" s="41" t="s">
        <v>6325</v>
      </c>
      <c r="C1518" s="41" t="s">
        <v>7848</v>
      </c>
      <c r="D1518" s="42" t="s">
        <v>6327</v>
      </c>
    </row>
    <row r="1519" spans="1:4" x14ac:dyDescent="0.3">
      <c r="A1519" s="40">
        <v>11468</v>
      </c>
      <c r="B1519" s="41" t="s">
        <v>6325</v>
      </c>
      <c r="C1519" s="41" t="s">
        <v>7849</v>
      </c>
      <c r="D1519" s="42" t="s">
        <v>6327</v>
      </c>
    </row>
    <row r="1520" spans="1:4" x14ac:dyDescent="0.3">
      <c r="A1520" s="40">
        <v>11472</v>
      </c>
      <c r="B1520" s="41" t="s">
        <v>6325</v>
      </c>
      <c r="C1520" s="41" t="s">
        <v>7850</v>
      </c>
      <c r="D1520" s="42" t="s">
        <v>6327</v>
      </c>
    </row>
    <row r="1521" spans="1:4" x14ac:dyDescent="0.3">
      <c r="A1521" s="40">
        <v>11187</v>
      </c>
      <c r="B1521" s="41" t="s">
        <v>6325</v>
      </c>
      <c r="C1521" s="41" t="s">
        <v>7851</v>
      </c>
      <c r="D1521" s="42" t="s">
        <v>6327</v>
      </c>
    </row>
    <row r="1522" spans="1:4" x14ac:dyDescent="0.3">
      <c r="A1522" s="40">
        <v>11154</v>
      </c>
      <c r="B1522" s="41" t="s">
        <v>6325</v>
      </c>
      <c r="C1522" s="41" t="s">
        <v>7852</v>
      </c>
      <c r="D1522" s="42" t="s">
        <v>6327</v>
      </c>
    </row>
    <row r="1523" spans="1:4" x14ac:dyDescent="0.3">
      <c r="A1523" s="40">
        <v>11135</v>
      </c>
      <c r="B1523" s="41" t="s">
        <v>6325</v>
      </c>
      <c r="C1523" s="41" t="s">
        <v>7853</v>
      </c>
      <c r="D1523" s="42" t="s">
        <v>6327</v>
      </c>
    </row>
    <row r="1524" spans="1:4" x14ac:dyDescent="0.3">
      <c r="A1524" s="40">
        <v>10950</v>
      </c>
      <c r="B1524" s="41" t="s">
        <v>6325</v>
      </c>
      <c r="C1524" s="41" t="s">
        <v>7854</v>
      </c>
      <c r="D1524" s="42" t="s">
        <v>6327</v>
      </c>
    </row>
    <row r="1525" spans="1:4" x14ac:dyDescent="0.3">
      <c r="A1525" s="40">
        <v>11116</v>
      </c>
      <c r="B1525" s="41" t="s">
        <v>6325</v>
      </c>
      <c r="C1525" s="41" t="s">
        <v>7855</v>
      </c>
      <c r="D1525" s="42" t="s">
        <v>6327</v>
      </c>
    </row>
    <row r="1526" spans="1:4" x14ac:dyDescent="0.3">
      <c r="A1526" s="40">
        <v>11449</v>
      </c>
      <c r="B1526" s="41" t="s">
        <v>6325</v>
      </c>
      <c r="C1526" s="41" t="s">
        <v>7856</v>
      </c>
      <c r="D1526" s="42" t="s">
        <v>6327</v>
      </c>
    </row>
    <row r="1527" spans="1:4" x14ac:dyDescent="0.3">
      <c r="A1527" s="40">
        <v>11323</v>
      </c>
      <c r="B1527" s="41" t="s">
        <v>6325</v>
      </c>
      <c r="C1527" s="41" t="s">
        <v>7857</v>
      </c>
      <c r="D1527" s="42" t="s">
        <v>6327</v>
      </c>
    </row>
    <row r="1528" spans="1:4" x14ac:dyDescent="0.3">
      <c r="A1528" s="40">
        <v>11375</v>
      </c>
      <c r="B1528" s="41" t="s">
        <v>6325</v>
      </c>
      <c r="C1528" s="41" t="s">
        <v>7858</v>
      </c>
      <c r="D1528" s="42" t="s">
        <v>6327</v>
      </c>
    </row>
    <row r="1529" spans="1:4" x14ac:dyDescent="0.3">
      <c r="A1529" s="40">
        <v>11482</v>
      </c>
      <c r="B1529" s="41" t="s">
        <v>6325</v>
      </c>
      <c r="C1529" s="41" t="s">
        <v>7859</v>
      </c>
      <c r="D1529" s="42" t="s">
        <v>6327</v>
      </c>
    </row>
    <row r="1530" spans="1:4" x14ac:dyDescent="0.3">
      <c r="A1530" s="40">
        <v>11459</v>
      </c>
      <c r="B1530" s="41" t="s">
        <v>6325</v>
      </c>
      <c r="C1530" s="41" t="s">
        <v>7860</v>
      </c>
      <c r="D1530" s="42" t="s">
        <v>6327</v>
      </c>
    </row>
    <row r="1531" spans="1:4" x14ac:dyDescent="0.3">
      <c r="A1531" s="40">
        <v>9682</v>
      </c>
      <c r="B1531" s="41" t="s">
        <v>6325</v>
      </c>
      <c r="C1531" s="41" t="s">
        <v>7861</v>
      </c>
      <c r="D1531" s="42" t="s">
        <v>6327</v>
      </c>
    </row>
    <row r="1532" spans="1:4" x14ac:dyDescent="0.3">
      <c r="A1532" s="40">
        <v>10735</v>
      </c>
      <c r="B1532" s="41" t="s">
        <v>6325</v>
      </c>
      <c r="C1532" s="41" t="s">
        <v>7862</v>
      </c>
      <c r="D1532" s="42" t="s">
        <v>6327</v>
      </c>
    </row>
    <row r="1533" spans="1:4" x14ac:dyDescent="0.3">
      <c r="A1533" s="40">
        <v>11521</v>
      </c>
      <c r="B1533" s="41" t="s">
        <v>6325</v>
      </c>
      <c r="C1533" s="41" t="s">
        <v>7863</v>
      </c>
      <c r="D1533" s="42" t="s">
        <v>6327</v>
      </c>
    </row>
    <row r="1534" spans="1:4" x14ac:dyDescent="0.3">
      <c r="A1534" s="40">
        <v>11436</v>
      </c>
      <c r="B1534" s="41" t="s">
        <v>6325</v>
      </c>
      <c r="C1534" s="41" t="s">
        <v>7864</v>
      </c>
      <c r="D1534" s="42" t="s">
        <v>6327</v>
      </c>
    </row>
    <row r="1535" spans="1:4" x14ac:dyDescent="0.3">
      <c r="A1535" s="40">
        <v>11355</v>
      </c>
      <c r="B1535" s="41" t="s">
        <v>6325</v>
      </c>
      <c r="C1535" s="41" t="s">
        <v>7865</v>
      </c>
      <c r="D1535" s="42" t="s">
        <v>6327</v>
      </c>
    </row>
    <row r="1536" spans="1:4" x14ac:dyDescent="0.3">
      <c r="A1536" s="40">
        <v>11374</v>
      </c>
      <c r="B1536" s="41" t="s">
        <v>6325</v>
      </c>
      <c r="C1536" s="41" t="s">
        <v>7866</v>
      </c>
      <c r="D1536" s="42" t="s">
        <v>6327</v>
      </c>
    </row>
    <row r="1537" spans="1:4" x14ac:dyDescent="0.3">
      <c r="A1537" s="40">
        <v>11174</v>
      </c>
      <c r="B1537" s="41" t="s">
        <v>6325</v>
      </c>
      <c r="C1537" s="41" t="s">
        <v>7867</v>
      </c>
      <c r="D1537" s="42" t="s">
        <v>6327</v>
      </c>
    </row>
    <row r="1538" spans="1:4" x14ac:dyDescent="0.3">
      <c r="A1538" s="40">
        <v>11065</v>
      </c>
      <c r="B1538" s="41" t="s">
        <v>6325</v>
      </c>
      <c r="C1538" s="41" t="s">
        <v>7868</v>
      </c>
      <c r="D1538" s="42" t="s">
        <v>6327</v>
      </c>
    </row>
    <row r="1539" spans="1:4" x14ac:dyDescent="0.3">
      <c r="A1539" s="40">
        <v>11328</v>
      </c>
      <c r="B1539" s="41" t="s">
        <v>6325</v>
      </c>
      <c r="C1539" s="41" t="s">
        <v>7869</v>
      </c>
      <c r="D1539" s="42" t="s">
        <v>6327</v>
      </c>
    </row>
    <row r="1540" spans="1:4" x14ac:dyDescent="0.3">
      <c r="A1540" s="40">
        <v>9834</v>
      </c>
      <c r="B1540" s="41" t="s">
        <v>6325</v>
      </c>
      <c r="C1540" s="41" t="s">
        <v>7870</v>
      </c>
      <c r="D1540" s="42" t="s">
        <v>6327</v>
      </c>
    </row>
    <row r="1541" spans="1:4" x14ac:dyDescent="0.3">
      <c r="A1541" s="40">
        <v>10637</v>
      </c>
      <c r="B1541" s="41" t="s">
        <v>6325</v>
      </c>
      <c r="C1541" s="41" t="s">
        <v>7871</v>
      </c>
      <c r="D1541" s="42" t="s">
        <v>6327</v>
      </c>
    </row>
    <row r="1542" spans="1:4" x14ac:dyDescent="0.3">
      <c r="A1542" s="40">
        <v>10884</v>
      </c>
      <c r="B1542" s="41" t="s">
        <v>6325</v>
      </c>
      <c r="C1542" s="41" t="s">
        <v>7872</v>
      </c>
      <c r="D1542" s="42" t="s">
        <v>6327</v>
      </c>
    </row>
    <row r="1543" spans="1:4" x14ac:dyDescent="0.3">
      <c r="A1543" s="40">
        <v>10027</v>
      </c>
      <c r="B1543" s="41" t="s">
        <v>6325</v>
      </c>
      <c r="C1543" s="41" t="s">
        <v>7873</v>
      </c>
      <c r="D1543" s="42" t="s">
        <v>6327</v>
      </c>
    </row>
    <row r="1544" spans="1:4" x14ac:dyDescent="0.3">
      <c r="A1544" s="40">
        <v>10112</v>
      </c>
      <c r="B1544" s="41" t="s">
        <v>6325</v>
      </c>
      <c r="C1544" s="41" t="s">
        <v>7874</v>
      </c>
      <c r="D1544" s="42" t="s">
        <v>6327</v>
      </c>
    </row>
    <row r="1545" spans="1:4" x14ac:dyDescent="0.3">
      <c r="A1545" s="40">
        <v>10366</v>
      </c>
      <c r="B1545" s="41" t="s">
        <v>6325</v>
      </c>
      <c r="C1545" s="41" t="s">
        <v>7875</v>
      </c>
      <c r="D1545" s="42" t="s">
        <v>6327</v>
      </c>
    </row>
    <row r="1546" spans="1:4" x14ac:dyDescent="0.3">
      <c r="A1546" s="40">
        <v>10565</v>
      </c>
      <c r="B1546" s="41" t="s">
        <v>6325</v>
      </c>
      <c r="C1546" s="41" t="s">
        <v>7876</v>
      </c>
      <c r="D1546" s="42" t="s">
        <v>6327</v>
      </c>
    </row>
    <row r="1547" spans="1:4" x14ac:dyDescent="0.3">
      <c r="A1547" s="40">
        <v>10566</v>
      </c>
      <c r="B1547" s="41" t="s">
        <v>6325</v>
      </c>
      <c r="C1547" s="41" t="s">
        <v>7877</v>
      </c>
      <c r="D1547" s="42" t="s">
        <v>6327</v>
      </c>
    </row>
    <row r="1548" spans="1:4" x14ac:dyDescent="0.3">
      <c r="A1548" s="40">
        <v>10819</v>
      </c>
      <c r="B1548" s="41" t="s">
        <v>6325</v>
      </c>
      <c r="C1548" s="41" t="s">
        <v>7878</v>
      </c>
      <c r="D1548" s="42" t="s">
        <v>6327</v>
      </c>
    </row>
    <row r="1549" spans="1:4" x14ac:dyDescent="0.3">
      <c r="A1549" s="40">
        <v>9971</v>
      </c>
      <c r="B1549" s="41" t="s">
        <v>6325</v>
      </c>
      <c r="C1549" s="41" t="s">
        <v>7879</v>
      </c>
      <c r="D1549" s="42" t="s">
        <v>6327</v>
      </c>
    </row>
    <row r="1550" spans="1:4" x14ac:dyDescent="0.3">
      <c r="A1550" s="40">
        <v>10858</v>
      </c>
      <c r="B1550" s="41" t="s">
        <v>6325</v>
      </c>
      <c r="C1550" s="41" t="s">
        <v>7880</v>
      </c>
      <c r="D1550" s="42" t="s">
        <v>6327</v>
      </c>
    </row>
    <row r="1551" spans="1:4" x14ac:dyDescent="0.3">
      <c r="A1551" s="40">
        <v>9755</v>
      </c>
      <c r="B1551" s="41" t="s">
        <v>6325</v>
      </c>
      <c r="C1551" s="41" t="s">
        <v>7881</v>
      </c>
      <c r="D1551" s="42" t="s">
        <v>6327</v>
      </c>
    </row>
    <row r="1552" spans="1:4" x14ac:dyDescent="0.3">
      <c r="A1552" s="40">
        <v>9696</v>
      </c>
      <c r="B1552" s="41" t="s">
        <v>6325</v>
      </c>
      <c r="C1552" s="41" t="s">
        <v>7882</v>
      </c>
      <c r="D1552" s="42" t="s">
        <v>6327</v>
      </c>
    </row>
    <row r="1553" spans="1:4" x14ac:dyDescent="0.3">
      <c r="A1553" s="40">
        <v>9855</v>
      </c>
      <c r="B1553" s="41" t="s">
        <v>6325</v>
      </c>
      <c r="C1553" s="41" t="s">
        <v>7883</v>
      </c>
      <c r="D1553" s="42" t="s">
        <v>6327</v>
      </c>
    </row>
    <row r="1554" spans="1:4" x14ac:dyDescent="0.3">
      <c r="A1554" s="40">
        <v>10903</v>
      </c>
      <c r="B1554" s="41" t="s">
        <v>6325</v>
      </c>
      <c r="C1554" s="41" t="s">
        <v>7884</v>
      </c>
      <c r="D1554" s="42" t="s">
        <v>6327</v>
      </c>
    </row>
    <row r="1555" spans="1:4" x14ac:dyDescent="0.3">
      <c r="A1555" s="40">
        <v>10904</v>
      </c>
      <c r="B1555" s="41" t="s">
        <v>6325</v>
      </c>
      <c r="C1555" s="41" t="s">
        <v>7885</v>
      </c>
      <c r="D1555" s="42" t="s">
        <v>6327</v>
      </c>
    </row>
    <row r="1556" spans="1:4" x14ac:dyDescent="0.3">
      <c r="A1556" s="40">
        <v>10986</v>
      </c>
      <c r="B1556" s="41" t="s">
        <v>6325</v>
      </c>
      <c r="C1556" s="41" t="s">
        <v>7886</v>
      </c>
      <c r="D1556" s="42" t="s">
        <v>6327</v>
      </c>
    </row>
    <row r="1557" spans="1:4" x14ac:dyDescent="0.3">
      <c r="A1557" s="40">
        <v>11167</v>
      </c>
      <c r="B1557" s="41" t="s">
        <v>6325</v>
      </c>
      <c r="C1557" s="41" t="s">
        <v>7887</v>
      </c>
      <c r="D1557" s="42" t="s">
        <v>6327</v>
      </c>
    </row>
    <row r="1558" spans="1:4" x14ac:dyDescent="0.3">
      <c r="A1558" s="40">
        <v>11480</v>
      </c>
      <c r="B1558" s="41" t="s">
        <v>6325</v>
      </c>
      <c r="C1558" s="41" t="s">
        <v>7888</v>
      </c>
      <c r="D1558" s="42" t="s">
        <v>6327</v>
      </c>
    </row>
    <row r="1559" spans="1:4" x14ac:dyDescent="0.3">
      <c r="A1559" s="40">
        <v>11530</v>
      </c>
      <c r="B1559" s="41" t="s">
        <v>6325</v>
      </c>
      <c r="C1559" s="41" t="s">
        <v>7889</v>
      </c>
      <c r="D1559" s="42" t="s">
        <v>6327</v>
      </c>
    </row>
    <row r="1560" spans="1:4" x14ac:dyDescent="0.3">
      <c r="A1560" s="40">
        <v>11348</v>
      </c>
      <c r="B1560" s="41" t="s">
        <v>6325</v>
      </c>
      <c r="C1560" s="41" t="s">
        <v>7890</v>
      </c>
      <c r="D1560" s="42" t="s">
        <v>6327</v>
      </c>
    </row>
    <row r="1561" spans="1:4" x14ac:dyDescent="0.3">
      <c r="A1561" s="40">
        <v>11349</v>
      </c>
      <c r="B1561" s="41" t="s">
        <v>6325</v>
      </c>
      <c r="C1561" s="41" t="s">
        <v>7891</v>
      </c>
      <c r="D1561" s="42" t="s">
        <v>6327</v>
      </c>
    </row>
    <row r="1562" spans="1:4" x14ac:dyDescent="0.3">
      <c r="A1562" s="40">
        <v>11517</v>
      </c>
      <c r="B1562" s="41" t="s">
        <v>6325</v>
      </c>
      <c r="C1562" s="41" t="s">
        <v>7892</v>
      </c>
      <c r="D1562" s="42" t="s">
        <v>6327</v>
      </c>
    </row>
    <row r="1563" spans="1:4" x14ac:dyDescent="0.3">
      <c r="A1563" s="40">
        <v>9689</v>
      </c>
      <c r="B1563" s="41" t="s">
        <v>6325</v>
      </c>
      <c r="C1563" s="41" t="s">
        <v>7893</v>
      </c>
      <c r="D1563" s="42" t="s">
        <v>6327</v>
      </c>
    </row>
    <row r="1564" spans="1:4" x14ac:dyDescent="0.3">
      <c r="A1564" s="40">
        <v>9890</v>
      </c>
      <c r="B1564" s="41" t="s">
        <v>6325</v>
      </c>
      <c r="C1564" s="41" t="s">
        <v>7894</v>
      </c>
      <c r="D1564" s="42" t="s">
        <v>6327</v>
      </c>
    </row>
    <row r="1565" spans="1:4" x14ac:dyDescent="0.3">
      <c r="A1565" s="40">
        <v>9856</v>
      </c>
      <c r="B1565" s="41" t="s">
        <v>6325</v>
      </c>
      <c r="C1565" s="41" t="s">
        <v>7895</v>
      </c>
      <c r="D1565" s="42" t="s">
        <v>6327</v>
      </c>
    </row>
    <row r="1566" spans="1:4" x14ac:dyDescent="0.3">
      <c r="A1566" s="40">
        <v>10153</v>
      </c>
      <c r="B1566" s="41" t="s">
        <v>6325</v>
      </c>
      <c r="C1566" s="41" t="s">
        <v>7896</v>
      </c>
      <c r="D1566" s="42" t="s">
        <v>6327</v>
      </c>
    </row>
    <row r="1567" spans="1:4" x14ac:dyDescent="0.3">
      <c r="A1567" s="40">
        <v>9896</v>
      </c>
      <c r="B1567" s="41" t="s">
        <v>6325</v>
      </c>
      <c r="C1567" s="41" t="s">
        <v>7897</v>
      </c>
      <c r="D1567" s="42" t="s">
        <v>6327</v>
      </c>
    </row>
    <row r="1568" spans="1:4" x14ac:dyDescent="0.3">
      <c r="A1568" s="40">
        <v>9773</v>
      </c>
      <c r="B1568" s="41" t="s">
        <v>6325</v>
      </c>
      <c r="C1568" s="41" t="s">
        <v>7898</v>
      </c>
      <c r="D1568" s="42" t="s">
        <v>6327</v>
      </c>
    </row>
    <row r="1569" spans="1:4" x14ac:dyDescent="0.3">
      <c r="A1569" s="40">
        <v>9698</v>
      </c>
      <c r="B1569" s="41" t="s">
        <v>6325</v>
      </c>
      <c r="C1569" s="41" t="s">
        <v>7899</v>
      </c>
      <c r="D1569" s="42" t="s">
        <v>6327</v>
      </c>
    </row>
    <row r="1570" spans="1:4" x14ac:dyDescent="0.3">
      <c r="A1570" s="40">
        <v>10423</v>
      </c>
      <c r="B1570" s="41" t="s">
        <v>6325</v>
      </c>
      <c r="C1570" s="41" t="s">
        <v>7900</v>
      </c>
      <c r="D1570" s="42" t="s">
        <v>6327</v>
      </c>
    </row>
    <row r="1571" spans="1:4" x14ac:dyDescent="0.3">
      <c r="A1571" s="40">
        <v>9772</v>
      </c>
      <c r="B1571" s="41" t="s">
        <v>6325</v>
      </c>
      <c r="C1571" s="41" t="s">
        <v>7901</v>
      </c>
      <c r="D1571" s="42" t="s">
        <v>6327</v>
      </c>
    </row>
    <row r="1572" spans="1:4" x14ac:dyDescent="0.3">
      <c r="A1572" s="40">
        <v>10508</v>
      </c>
      <c r="B1572" s="41" t="s">
        <v>6325</v>
      </c>
      <c r="C1572" s="41" t="s">
        <v>7902</v>
      </c>
      <c r="D1572" s="42" t="s">
        <v>6327</v>
      </c>
    </row>
    <row r="1573" spans="1:4" x14ac:dyDescent="0.3">
      <c r="A1573" s="40">
        <v>10534</v>
      </c>
      <c r="B1573" s="41" t="s">
        <v>6325</v>
      </c>
      <c r="C1573" s="41" t="s">
        <v>7903</v>
      </c>
      <c r="D1573" s="42" t="s">
        <v>6327</v>
      </c>
    </row>
    <row r="1574" spans="1:4" x14ac:dyDescent="0.3">
      <c r="A1574" s="40">
        <v>10811</v>
      </c>
      <c r="B1574" s="41" t="s">
        <v>6325</v>
      </c>
      <c r="C1574" s="41" t="s">
        <v>7904</v>
      </c>
      <c r="D1574" s="42" t="s">
        <v>6327</v>
      </c>
    </row>
    <row r="1575" spans="1:4" x14ac:dyDescent="0.3">
      <c r="A1575" s="40">
        <v>10824</v>
      </c>
      <c r="B1575" s="41" t="s">
        <v>6325</v>
      </c>
      <c r="C1575" s="41" t="s">
        <v>7905</v>
      </c>
      <c r="D1575" s="42" t="s">
        <v>6327</v>
      </c>
    </row>
    <row r="1576" spans="1:4" x14ac:dyDescent="0.3">
      <c r="A1576" s="40">
        <v>9907</v>
      </c>
      <c r="B1576" s="41" t="s">
        <v>6325</v>
      </c>
      <c r="C1576" s="41" t="s">
        <v>7906</v>
      </c>
      <c r="D1576" s="42" t="s">
        <v>6327</v>
      </c>
    </row>
    <row r="1577" spans="1:4" x14ac:dyDescent="0.3">
      <c r="A1577" s="40">
        <v>9954</v>
      </c>
      <c r="B1577" s="41" t="s">
        <v>6325</v>
      </c>
      <c r="C1577" s="41" t="s">
        <v>7907</v>
      </c>
      <c r="D1577" s="42" t="s">
        <v>6327</v>
      </c>
    </row>
    <row r="1578" spans="1:4" x14ac:dyDescent="0.3">
      <c r="A1578" s="40">
        <v>9667</v>
      </c>
      <c r="B1578" s="41" t="s">
        <v>6325</v>
      </c>
      <c r="C1578" s="41" t="s">
        <v>7908</v>
      </c>
      <c r="D1578" s="42" t="s">
        <v>6327</v>
      </c>
    </row>
    <row r="1579" spans="1:4" x14ac:dyDescent="0.3">
      <c r="A1579" s="40">
        <v>9990</v>
      </c>
      <c r="B1579" s="41" t="s">
        <v>6325</v>
      </c>
      <c r="C1579" s="41" t="s">
        <v>7909</v>
      </c>
      <c r="D1579" s="42" t="s">
        <v>6327</v>
      </c>
    </row>
    <row r="1580" spans="1:4" x14ac:dyDescent="0.3">
      <c r="A1580" s="40">
        <v>10091</v>
      </c>
      <c r="B1580" s="41" t="s">
        <v>6325</v>
      </c>
      <c r="C1580" s="41" t="s">
        <v>7910</v>
      </c>
      <c r="D1580" s="42" t="s">
        <v>6327</v>
      </c>
    </row>
    <row r="1581" spans="1:4" x14ac:dyDescent="0.3">
      <c r="A1581" s="40">
        <v>10203</v>
      </c>
      <c r="B1581" s="41" t="s">
        <v>6325</v>
      </c>
      <c r="C1581" s="41" t="s">
        <v>7911</v>
      </c>
      <c r="D1581" s="42" t="s">
        <v>6327</v>
      </c>
    </row>
    <row r="1582" spans="1:4" x14ac:dyDescent="0.3">
      <c r="A1582" s="40">
        <v>10128</v>
      </c>
      <c r="B1582" s="41" t="s">
        <v>6325</v>
      </c>
      <c r="C1582" s="41" t="s">
        <v>7912</v>
      </c>
      <c r="D1582" s="42" t="s">
        <v>6327</v>
      </c>
    </row>
    <row r="1583" spans="1:4" x14ac:dyDescent="0.3">
      <c r="A1583" s="40">
        <v>10227</v>
      </c>
      <c r="B1583" s="41" t="s">
        <v>6325</v>
      </c>
      <c r="C1583" s="41" t="s">
        <v>7913</v>
      </c>
      <c r="D1583" s="42" t="s">
        <v>6327</v>
      </c>
    </row>
    <row r="1584" spans="1:4" x14ac:dyDescent="0.3">
      <c r="A1584" s="40">
        <v>10623</v>
      </c>
      <c r="B1584" s="41" t="s">
        <v>6325</v>
      </c>
      <c r="C1584" s="41" t="s">
        <v>7914</v>
      </c>
      <c r="D1584" s="42" t="s">
        <v>6327</v>
      </c>
    </row>
    <row r="1585" spans="1:4" x14ac:dyDescent="0.3">
      <c r="A1585" s="40">
        <v>10503</v>
      </c>
      <c r="B1585" s="41" t="s">
        <v>6325</v>
      </c>
      <c r="C1585" s="41" t="s">
        <v>7915</v>
      </c>
      <c r="D1585" s="42" t="s">
        <v>6327</v>
      </c>
    </row>
    <row r="1586" spans="1:4" x14ac:dyDescent="0.3">
      <c r="A1586" s="40">
        <v>10127</v>
      </c>
      <c r="B1586" s="41" t="s">
        <v>6325</v>
      </c>
      <c r="C1586" s="41" t="s">
        <v>7916</v>
      </c>
      <c r="D1586" s="42" t="s">
        <v>6327</v>
      </c>
    </row>
    <row r="1587" spans="1:4" x14ac:dyDescent="0.3">
      <c r="A1587" s="40">
        <v>11033</v>
      </c>
      <c r="B1587" s="41" t="s">
        <v>6325</v>
      </c>
      <c r="C1587" s="41" t="s">
        <v>7917</v>
      </c>
      <c r="D1587" s="42" t="s">
        <v>6327</v>
      </c>
    </row>
    <row r="1588" spans="1:4" x14ac:dyDescent="0.3">
      <c r="A1588" s="40">
        <v>10468</v>
      </c>
      <c r="B1588" s="41" t="s">
        <v>6325</v>
      </c>
      <c r="C1588" s="41" t="s">
        <v>7918</v>
      </c>
      <c r="D1588" s="42" t="s">
        <v>6327</v>
      </c>
    </row>
    <row r="1589" spans="1:4" x14ac:dyDescent="0.3">
      <c r="A1589" s="40">
        <v>10629</v>
      </c>
      <c r="B1589" s="41" t="s">
        <v>6325</v>
      </c>
      <c r="C1589" s="41" t="s">
        <v>7919</v>
      </c>
      <c r="D1589" s="42" t="s">
        <v>6327</v>
      </c>
    </row>
    <row r="1590" spans="1:4" x14ac:dyDescent="0.3">
      <c r="A1590" s="40">
        <v>10502</v>
      </c>
      <c r="B1590" s="41" t="s">
        <v>6325</v>
      </c>
      <c r="C1590" s="41" t="s">
        <v>7920</v>
      </c>
      <c r="D1590" s="42" t="s">
        <v>6327</v>
      </c>
    </row>
    <row r="1591" spans="1:4" x14ac:dyDescent="0.3">
      <c r="A1591" s="40">
        <v>10546</v>
      </c>
      <c r="B1591" s="41" t="s">
        <v>6325</v>
      </c>
      <c r="C1591" s="41" t="s">
        <v>7921</v>
      </c>
      <c r="D1591" s="42" t="s">
        <v>6327</v>
      </c>
    </row>
    <row r="1592" spans="1:4" x14ac:dyDescent="0.3">
      <c r="A1592" s="40">
        <v>10863</v>
      </c>
      <c r="B1592" s="41" t="s">
        <v>6325</v>
      </c>
      <c r="C1592" s="41" t="s">
        <v>7922</v>
      </c>
      <c r="D1592" s="42" t="s">
        <v>6327</v>
      </c>
    </row>
    <row r="1593" spans="1:4" x14ac:dyDescent="0.3">
      <c r="A1593" s="40">
        <v>11175</v>
      </c>
      <c r="B1593" s="41" t="s">
        <v>6325</v>
      </c>
      <c r="C1593" s="41" t="s">
        <v>7923</v>
      </c>
      <c r="D1593" s="42" t="s">
        <v>6327</v>
      </c>
    </row>
    <row r="1594" spans="1:4" x14ac:dyDescent="0.3">
      <c r="A1594" s="40">
        <v>10456</v>
      </c>
      <c r="B1594" s="41" t="s">
        <v>6325</v>
      </c>
      <c r="C1594" s="41" t="s">
        <v>7924</v>
      </c>
      <c r="D1594" s="42" t="s">
        <v>6327</v>
      </c>
    </row>
    <row r="1595" spans="1:4" x14ac:dyDescent="0.3">
      <c r="A1595" s="40">
        <v>10648</v>
      </c>
      <c r="B1595" s="41" t="s">
        <v>6325</v>
      </c>
      <c r="C1595" s="41" t="s">
        <v>7925</v>
      </c>
      <c r="D1595" s="42" t="s">
        <v>6327</v>
      </c>
    </row>
    <row r="1596" spans="1:4" x14ac:dyDescent="0.3">
      <c r="A1596" s="40">
        <v>10531</v>
      </c>
      <c r="B1596" s="41" t="s">
        <v>6325</v>
      </c>
      <c r="C1596" s="41" t="s">
        <v>7926</v>
      </c>
      <c r="D1596" s="42" t="s">
        <v>6327</v>
      </c>
    </row>
    <row r="1597" spans="1:4" x14ac:dyDescent="0.3">
      <c r="A1597" s="40">
        <v>10786</v>
      </c>
      <c r="B1597" s="41" t="s">
        <v>6325</v>
      </c>
      <c r="C1597" s="41" t="s">
        <v>7927</v>
      </c>
      <c r="D1597" s="42" t="s">
        <v>6327</v>
      </c>
    </row>
    <row r="1598" spans="1:4" x14ac:dyDescent="0.3">
      <c r="A1598" s="40">
        <v>11015</v>
      </c>
      <c r="B1598" s="41" t="s">
        <v>6325</v>
      </c>
      <c r="C1598" s="41" t="s">
        <v>7928</v>
      </c>
      <c r="D1598" s="42" t="s">
        <v>6327</v>
      </c>
    </row>
    <row r="1599" spans="1:4" x14ac:dyDescent="0.3">
      <c r="A1599" s="40">
        <v>11350</v>
      </c>
      <c r="B1599" s="41" t="s">
        <v>6325</v>
      </c>
      <c r="C1599" s="41" t="s">
        <v>7929</v>
      </c>
      <c r="D1599" s="42" t="s">
        <v>6327</v>
      </c>
    </row>
    <row r="1600" spans="1:4" x14ac:dyDescent="0.3">
      <c r="A1600" s="40">
        <v>11331</v>
      </c>
      <c r="B1600" s="41" t="s">
        <v>6325</v>
      </c>
      <c r="C1600" s="41" t="s">
        <v>7930</v>
      </c>
      <c r="D1600" s="42" t="s">
        <v>6327</v>
      </c>
    </row>
    <row r="1601" spans="1:4" x14ac:dyDescent="0.3">
      <c r="A1601" s="40">
        <v>11142</v>
      </c>
      <c r="B1601" s="41" t="s">
        <v>6325</v>
      </c>
      <c r="C1601" s="41" t="s">
        <v>7931</v>
      </c>
      <c r="D1601" s="42" t="s">
        <v>6327</v>
      </c>
    </row>
    <row r="1602" spans="1:4" x14ac:dyDescent="0.3">
      <c r="A1602" s="40">
        <v>9846</v>
      </c>
      <c r="B1602" s="41" t="s">
        <v>6325</v>
      </c>
      <c r="C1602" s="41" t="s">
        <v>7932</v>
      </c>
      <c r="D1602" s="42" t="s">
        <v>6327</v>
      </c>
    </row>
    <row r="1603" spans="1:4" x14ac:dyDescent="0.3">
      <c r="A1603" s="40">
        <v>9693</v>
      </c>
      <c r="B1603" s="41" t="s">
        <v>6325</v>
      </c>
      <c r="C1603" s="41" t="s">
        <v>7933</v>
      </c>
      <c r="D1603" s="42" t="s">
        <v>6327</v>
      </c>
    </row>
    <row r="1604" spans="1:4" x14ac:dyDescent="0.3">
      <c r="A1604" s="40">
        <v>9658</v>
      </c>
      <c r="B1604" s="41" t="s">
        <v>6325</v>
      </c>
      <c r="C1604" s="41" t="s">
        <v>7934</v>
      </c>
      <c r="D1604" s="42" t="s">
        <v>6327</v>
      </c>
    </row>
    <row r="1605" spans="1:4" x14ac:dyDescent="0.3">
      <c r="A1605" s="40">
        <v>10270</v>
      </c>
      <c r="B1605" s="41" t="s">
        <v>6325</v>
      </c>
      <c r="C1605" s="41" t="s">
        <v>7935</v>
      </c>
      <c r="D1605" s="42" t="s">
        <v>6327</v>
      </c>
    </row>
    <row r="1606" spans="1:4" x14ac:dyDescent="0.3">
      <c r="A1606" s="40">
        <v>9699</v>
      </c>
      <c r="B1606" s="41" t="s">
        <v>6325</v>
      </c>
      <c r="C1606" s="41" t="s">
        <v>7936</v>
      </c>
      <c r="D1606" s="42" t="s">
        <v>6327</v>
      </c>
    </row>
    <row r="1607" spans="1:4" x14ac:dyDescent="0.3">
      <c r="A1607" s="40">
        <v>9877</v>
      </c>
      <c r="B1607" s="41" t="s">
        <v>6325</v>
      </c>
      <c r="C1607" s="41" t="s">
        <v>7937</v>
      </c>
      <c r="D1607" s="42" t="s">
        <v>6327</v>
      </c>
    </row>
    <row r="1608" spans="1:4" x14ac:dyDescent="0.3">
      <c r="A1608" s="40">
        <v>9692</v>
      </c>
      <c r="B1608" s="41" t="s">
        <v>6325</v>
      </c>
      <c r="C1608" s="41" t="s">
        <v>7938</v>
      </c>
      <c r="D1608" s="42" t="s">
        <v>6327</v>
      </c>
    </row>
    <row r="1609" spans="1:4" x14ac:dyDescent="0.3">
      <c r="A1609" s="40">
        <v>10052</v>
      </c>
      <c r="B1609" s="41" t="s">
        <v>6325</v>
      </c>
      <c r="C1609" s="41" t="s">
        <v>7939</v>
      </c>
      <c r="D1609" s="42" t="s">
        <v>6327</v>
      </c>
    </row>
    <row r="1610" spans="1:4" x14ac:dyDescent="0.3">
      <c r="A1610" s="40">
        <v>10126</v>
      </c>
      <c r="B1610" s="41" t="s">
        <v>6325</v>
      </c>
      <c r="C1610" s="41" t="s">
        <v>7940</v>
      </c>
      <c r="D1610" s="42" t="s">
        <v>6327</v>
      </c>
    </row>
    <row r="1611" spans="1:4" x14ac:dyDescent="0.3">
      <c r="A1611" s="40">
        <v>10358</v>
      </c>
      <c r="B1611" s="41" t="s">
        <v>6325</v>
      </c>
      <c r="C1611" s="41" t="s">
        <v>7941</v>
      </c>
      <c r="D1611" s="42" t="s">
        <v>6327</v>
      </c>
    </row>
    <row r="1612" spans="1:4" x14ac:dyDescent="0.3">
      <c r="A1612" s="40">
        <v>10485</v>
      </c>
      <c r="B1612" s="41" t="s">
        <v>6325</v>
      </c>
      <c r="C1612" s="41" t="s">
        <v>7942</v>
      </c>
      <c r="D1612" s="42" t="s">
        <v>6327</v>
      </c>
    </row>
    <row r="1613" spans="1:4" x14ac:dyDescent="0.3">
      <c r="A1613" s="40">
        <v>10370</v>
      </c>
      <c r="B1613" s="41" t="s">
        <v>6325</v>
      </c>
      <c r="C1613" s="41" t="s">
        <v>7943</v>
      </c>
      <c r="D1613" s="42" t="s">
        <v>6327</v>
      </c>
    </row>
    <row r="1614" spans="1:4" x14ac:dyDescent="0.3">
      <c r="A1614" s="40">
        <v>10660</v>
      </c>
      <c r="B1614" s="41" t="s">
        <v>6325</v>
      </c>
      <c r="C1614" s="41" t="s">
        <v>7944</v>
      </c>
      <c r="D1614" s="42" t="s">
        <v>6327</v>
      </c>
    </row>
    <row r="1615" spans="1:4" x14ac:dyDescent="0.3">
      <c r="A1615" s="40">
        <v>10259</v>
      </c>
      <c r="B1615" s="41" t="s">
        <v>6325</v>
      </c>
      <c r="C1615" s="41" t="s">
        <v>7945</v>
      </c>
      <c r="D1615" s="42" t="s">
        <v>6327</v>
      </c>
    </row>
    <row r="1616" spans="1:4" x14ac:dyDescent="0.3">
      <c r="A1616" s="40">
        <v>10291</v>
      </c>
      <c r="B1616" s="41" t="s">
        <v>6325</v>
      </c>
      <c r="C1616" s="41" t="s">
        <v>7946</v>
      </c>
      <c r="D1616" s="42" t="s">
        <v>6327</v>
      </c>
    </row>
    <row r="1617" spans="1:4" x14ac:dyDescent="0.3">
      <c r="A1617" s="40">
        <v>10206</v>
      </c>
      <c r="B1617" s="41" t="s">
        <v>6325</v>
      </c>
      <c r="C1617" s="41" t="s">
        <v>7947</v>
      </c>
      <c r="D1617" s="42" t="s">
        <v>6327</v>
      </c>
    </row>
    <row r="1618" spans="1:4" x14ac:dyDescent="0.3">
      <c r="A1618" s="40">
        <v>10754</v>
      </c>
      <c r="B1618" s="41" t="s">
        <v>6325</v>
      </c>
      <c r="C1618" s="41" t="s">
        <v>7948</v>
      </c>
      <c r="D1618" s="42" t="s">
        <v>6327</v>
      </c>
    </row>
    <row r="1619" spans="1:4" x14ac:dyDescent="0.3">
      <c r="A1619" s="40">
        <v>10785</v>
      </c>
      <c r="B1619" s="41" t="s">
        <v>6325</v>
      </c>
      <c r="C1619" s="41" t="s">
        <v>7949</v>
      </c>
      <c r="D1619" s="42" t="s">
        <v>6327</v>
      </c>
    </row>
    <row r="1620" spans="1:4" x14ac:dyDescent="0.3">
      <c r="A1620" s="40">
        <v>11021</v>
      </c>
      <c r="B1620" s="41" t="s">
        <v>6325</v>
      </c>
      <c r="C1620" s="41" t="s">
        <v>7950</v>
      </c>
      <c r="D1620" s="42" t="s">
        <v>6327</v>
      </c>
    </row>
    <row r="1621" spans="1:4" x14ac:dyDescent="0.3">
      <c r="A1621" s="40">
        <v>10880</v>
      </c>
      <c r="B1621" s="41" t="s">
        <v>6325</v>
      </c>
      <c r="C1621" s="41" t="s">
        <v>7951</v>
      </c>
      <c r="D1621" s="42" t="s">
        <v>6327</v>
      </c>
    </row>
    <row r="1622" spans="1:4" x14ac:dyDescent="0.3">
      <c r="A1622" s="40">
        <v>11188</v>
      </c>
      <c r="B1622" s="41" t="s">
        <v>6325</v>
      </c>
      <c r="C1622" s="41" t="s">
        <v>7952</v>
      </c>
      <c r="D1622" s="42" t="s">
        <v>6327</v>
      </c>
    </row>
    <row r="1623" spans="1:4" x14ac:dyDescent="0.3">
      <c r="A1623" s="40">
        <v>11012</v>
      </c>
      <c r="B1623" s="41" t="s">
        <v>6325</v>
      </c>
      <c r="C1623" s="41" t="s">
        <v>7953</v>
      </c>
      <c r="D1623" s="42" t="s">
        <v>6327</v>
      </c>
    </row>
    <row r="1624" spans="1:4" x14ac:dyDescent="0.3">
      <c r="A1624" s="40">
        <v>11013</v>
      </c>
      <c r="B1624" s="41" t="s">
        <v>6325</v>
      </c>
      <c r="C1624" s="41" t="s">
        <v>7954</v>
      </c>
      <c r="D1624" s="42" t="s">
        <v>6327</v>
      </c>
    </row>
    <row r="1625" spans="1:4" x14ac:dyDescent="0.3">
      <c r="A1625" s="40">
        <v>11316</v>
      </c>
      <c r="B1625" s="41" t="s">
        <v>6325</v>
      </c>
      <c r="C1625" s="41" t="s">
        <v>7955</v>
      </c>
      <c r="D1625" s="42" t="s">
        <v>6327</v>
      </c>
    </row>
    <row r="1626" spans="1:4" x14ac:dyDescent="0.3">
      <c r="A1626" s="40">
        <v>10516</v>
      </c>
      <c r="B1626" s="41" t="s">
        <v>6325</v>
      </c>
      <c r="C1626" s="41" t="s">
        <v>7956</v>
      </c>
      <c r="D1626" s="42" t="s">
        <v>6327</v>
      </c>
    </row>
    <row r="1627" spans="1:4" x14ac:dyDescent="0.3">
      <c r="A1627" s="40">
        <v>11454</v>
      </c>
      <c r="B1627" s="41" t="s">
        <v>6325</v>
      </c>
      <c r="C1627" s="41" t="s">
        <v>7957</v>
      </c>
      <c r="D1627" s="42" t="s">
        <v>6327</v>
      </c>
    </row>
    <row r="1628" spans="1:4" x14ac:dyDescent="0.3">
      <c r="A1628" s="40">
        <v>11000</v>
      </c>
      <c r="B1628" s="41" t="s">
        <v>6325</v>
      </c>
      <c r="C1628" s="41" t="s">
        <v>7958</v>
      </c>
      <c r="D1628" s="42" t="s">
        <v>6327</v>
      </c>
    </row>
    <row r="1629" spans="1:4" x14ac:dyDescent="0.3">
      <c r="A1629" s="40">
        <v>11329</v>
      </c>
      <c r="B1629" s="41" t="s">
        <v>6325</v>
      </c>
      <c r="C1629" s="41" t="s">
        <v>7959</v>
      </c>
      <c r="D1629" s="42" t="s">
        <v>6327</v>
      </c>
    </row>
    <row r="1630" spans="1:4" x14ac:dyDescent="0.3">
      <c r="A1630" s="40">
        <v>10043</v>
      </c>
      <c r="B1630" s="41" t="s">
        <v>6325</v>
      </c>
      <c r="C1630" s="41" t="s">
        <v>7960</v>
      </c>
      <c r="D1630" s="42" t="s">
        <v>6327</v>
      </c>
    </row>
    <row r="1631" spans="1:4" x14ac:dyDescent="0.3">
      <c r="A1631" s="40">
        <v>9768</v>
      </c>
      <c r="B1631" s="41" t="s">
        <v>6325</v>
      </c>
      <c r="C1631" s="41" t="s">
        <v>7961</v>
      </c>
      <c r="D1631" s="42" t="s">
        <v>6327</v>
      </c>
    </row>
    <row r="1632" spans="1:4" x14ac:dyDescent="0.3">
      <c r="A1632" s="40">
        <v>10324</v>
      </c>
      <c r="B1632" s="41" t="s">
        <v>6325</v>
      </c>
      <c r="C1632" s="41" t="s">
        <v>7962</v>
      </c>
      <c r="D1632" s="42" t="s">
        <v>6327</v>
      </c>
    </row>
    <row r="1633" spans="1:4" x14ac:dyDescent="0.3">
      <c r="A1633" s="40">
        <v>10002</v>
      </c>
      <c r="B1633" s="41" t="s">
        <v>6325</v>
      </c>
      <c r="C1633" s="41" t="s">
        <v>7963</v>
      </c>
      <c r="D1633" s="42" t="s">
        <v>6327</v>
      </c>
    </row>
    <row r="1634" spans="1:4" x14ac:dyDescent="0.3">
      <c r="A1634" s="40">
        <v>10301</v>
      </c>
      <c r="B1634" s="41" t="s">
        <v>6325</v>
      </c>
      <c r="C1634" s="41" t="s">
        <v>7964</v>
      </c>
      <c r="D1634" s="42" t="s">
        <v>6327</v>
      </c>
    </row>
    <row r="1635" spans="1:4" x14ac:dyDescent="0.3">
      <c r="A1635" s="40">
        <v>9847</v>
      </c>
      <c r="B1635" s="41" t="s">
        <v>6325</v>
      </c>
      <c r="C1635" s="41" t="s">
        <v>7965</v>
      </c>
      <c r="D1635" s="42" t="s">
        <v>6327</v>
      </c>
    </row>
    <row r="1636" spans="1:4" x14ac:dyDescent="0.3">
      <c r="A1636" s="40">
        <v>9878</v>
      </c>
      <c r="B1636" s="41" t="s">
        <v>6325</v>
      </c>
      <c r="C1636" s="41" t="s">
        <v>7966</v>
      </c>
      <c r="D1636" s="42" t="s">
        <v>6327</v>
      </c>
    </row>
    <row r="1637" spans="1:4" x14ac:dyDescent="0.3">
      <c r="A1637" s="40">
        <v>9883</v>
      </c>
      <c r="B1637" s="41" t="s">
        <v>6325</v>
      </c>
      <c r="C1637" s="41" t="s">
        <v>7967</v>
      </c>
      <c r="D1637" s="42" t="s">
        <v>6327</v>
      </c>
    </row>
    <row r="1638" spans="1:4" x14ac:dyDescent="0.3">
      <c r="A1638" s="40">
        <v>9760</v>
      </c>
      <c r="B1638" s="41" t="s">
        <v>6325</v>
      </c>
      <c r="C1638" s="41" t="s">
        <v>7968</v>
      </c>
      <c r="D1638" s="42" t="s">
        <v>6327</v>
      </c>
    </row>
    <row r="1639" spans="1:4" x14ac:dyDescent="0.3">
      <c r="A1639" s="40">
        <v>10086</v>
      </c>
      <c r="B1639" s="41" t="s">
        <v>6325</v>
      </c>
      <c r="C1639" s="41" t="s">
        <v>7969</v>
      </c>
      <c r="D1639" s="42" t="s">
        <v>6327</v>
      </c>
    </row>
    <row r="1640" spans="1:4" x14ac:dyDescent="0.3">
      <c r="A1640" s="40">
        <v>10067</v>
      </c>
      <c r="B1640" s="41" t="s">
        <v>6325</v>
      </c>
      <c r="C1640" s="41" t="s">
        <v>7970</v>
      </c>
      <c r="D1640" s="42" t="s">
        <v>6327</v>
      </c>
    </row>
    <row r="1641" spans="1:4" x14ac:dyDescent="0.3">
      <c r="A1641" s="40">
        <v>10322</v>
      </c>
      <c r="B1641" s="41" t="s">
        <v>6325</v>
      </c>
      <c r="C1641" s="41" t="s">
        <v>7971</v>
      </c>
      <c r="D1641" s="42" t="s">
        <v>6327</v>
      </c>
    </row>
    <row r="1642" spans="1:4" x14ac:dyDescent="0.3">
      <c r="A1642" s="40">
        <v>10325</v>
      </c>
      <c r="B1642" s="41" t="s">
        <v>6325</v>
      </c>
      <c r="C1642" s="41" t="s">
        <v>7972</v>
      </c>
      <c r="D1642" s="42" t="s">
        <v>6327</v>
      </c>
    </row>
    <row r="1643" spans="1:4" x14ac:dyDescent="0.3">
      <c r="A1643" s="40">
        <v>9843</v>
      </c>
      <c r="B1643" s="41" t="s">
        <v>6325</v>
      </c>
      <c r="C1643" s="41" t="s">
        <v>7973</v>
      </c>
      <c r="D1643" s="42" t="s">
        <v>6327</v>
      </c>
    </row>
    <row r="1644" spans="1:4" x14ac:dyDescent="0.3">
      <c r="A1644" s="40">
        <v>9767</v>
      </c>
      <c r="B1644" s="41" t="s">
        <v>6325</v>
      </c>
      <c r="C1644" s="41" t="s">
        <v>7974</v>
      </c>
      <c r="D1644" s="42" t="s">
        <v>6327</v>
      </c>
    </row>
    <row r="1645" spans="1:4" x14ac:dyDescent="0.3">
      <c r="A1645" s="40">
        <v>10507</v>
      </c>
      <c r="B1645" s="41" t="s">
        <v>6325</v>
      </c>
      <c r="C1645" s="41" t="s">
        <v>7975</v>
      </c>
      <c r="D1645" s="42" t="s">
        <v>6327</v>
      </c>
    </row>
    <row r="1646" spans="1:4" x14ac:dyDescent="0.3">
      <c r="A1646" s="40">
        <v>9958</v>
      </c>
      <c r="B1646" s="41" t="s">
        <v>6325</v>
      </c>
      <c r="C1646" s="41" t="s">
        <v>7976</v>
      </c>
      <c r="D1646" s="42" t="s">
        <v>6327</v>
      </c>
    </row>
    <row r="1647" spans="1:4" x14ac:dyDescent="0.3">
      <c r="A1647" s="40">
        <v>9879</v>
      </c>
      <c r="B1647" s="41" t="s">
        <v>6325</v>
      </c>
      <c r="C1647" s="41" t="s">
        <v>7977</v>
      </c>
      <c r="D1647" s="42" t="s">
        <v>6327</v>
      </c>
    </row>
    <row r="1648" spans="1:4" x14ac:dyDescent="0.3">
      <c r="A1648" s="40">
        <v>9670</v>
      </c>
      <c r="B1648" s="41" t="s">
        <v>6325</v>
      </c>
      <c r="C1648" s="41" t="s">
        <v>7978</v>
      </c>
      <c r="D1648" s="42" t="s">
        <v>6327</v>
      </c>
    </row>
    <row r="1649" spans="1:4" x14ac:dyDescent="0.3">
      <c r="A1649" s="40">
        <v>10068</v>
      </c>
      <c r="B1649" s="41" t="s">
        <v>6325</v>
      </c>
      <c r="C1649" s="41" t="s">
        <v>7979</v>
      </c>
      <c r="D1649" s="42" t="s">
        <v>6327</v>
      </c>
    </row>
    <row r="1650" spans="1:4" x14ac:dyDescent="0.3">
      <c r="A1650" s="40">
        <v>10257</v>
      </c>
      <c r="B1650" s="41" t="s">
        <v>6325</v>
      </c>
      <c r="C1650" s="41" t="s">
        <v>7980</v>
      </c>
      <c r="D1650" s="42" t="s">
        <v>6327</v>
      </c>
    </row>
    <row r="1651" spans="1:4" x14ac:dyDescent="0.3">
      <c r="A1651" s="40">
        <v>10805</v>
      </c>
      <c r="B1651" s="41" t="s">
        <v>6325</v>
      </c>
      <c r="C1651" s="41" t="s">
        <v>7981</v>
      </c>
      <c r="D1651" s="42" t="s">
        <v>6327</v>
      </c>
    </row>
    <row r="1652" spans="1:4" x14ac:dyDescent="0.3">
      <c r="A1652" s="40">
        <v>10809</v>
      </c>
      <c r="B1652" s="41" t="s">
        <v>6325</v>
      </c>
      <c r="C1652" s="41" t="s">
        <v>7982</v>
      </c>
      <c r="D1652" s="42" t="s">
        <v>6327</v>
      </c>
    </row>
    <row r="1653" spans="1:4" x14ac:dyDescent="0.3">
      <c r="A1653" s="40">
        <v>10850</v>
      </c>
      <c r="B1653" s="41" t="s">
        <v>6325</v>
      </c>
      <c r="C1653" s="41" t="s">
        <v>7983</v>
      </c>
      <c r="D1653" s="42" t="s">
        <v>6327</v>
      </c>
    </row>
    <row r="1654" spans="1:4" x14ac:dyDescent="0.3">
      <c r="A1654" s="40">
        <v>11347</v>
      </c>
      <c r="B1654" s="41" t="s">
        <v>6325</v>
      </c>
      <c r="C1654" s="41" t="s">
        <v>7984</v>
      </c>
      <c r="D1654" s="42" t="s">
        <v>6327</v>
      </c>
    </row>
    <row r="1655" spans="1:4" x14ac:dyDescent="0.3">
      <c r="A1655" s="40">
        <v>11353</v>
      </c>
      <c r="B1655" s="41" t="s">
        <v>6325</v>
      </c>
      <c r="C1655" s="41" t="s">
        <v>7985</v>
      </c>
      <c r="D1655" s="42" t="s">
        <v>6327</v>
      </c>
    </row>
    <row r="1656" spans="1:4" x14ac:dyDescent="0.3">
      <c r="A1656" s="40">
        <v>11326</v>
      </c>
      <c r="B1656" s="41" t="s">
        <v>6325</v>
      </c>
      <c r="C1656" s="41" t="s">
        <v>7986</v>
      </c>
      <c r="D1656" s="42" t="s">
        <v>6327</v>
      </c>
    </row>
    <row r="1657" spans="1:4" x14ac:dyDescent="0.3">
      <c r="A1657" s="40">
        <v>11294</v>
      </c>
      <c r="B1657" s="41" t="s">
        <v>6325</v>
      </c>
      <c r="C1657" s="41" t="s">
        <v>7987</v>
      </c>
      <c r="D1657" s="42" t="s">
        <v>6327</v>
      </c>
    </row>
    <row r="1658" spans="1:4" x14ac:dyDescent="0.3">
      <c r="A1658" s="40">
        <v>10907</v>
      </c>
      <c r="B1658" s="41" t="s">
        <v>6325</v>
      </c>
      <c r="C1658" s="41" t="s">
        <v>7988</v>
      </c>
      <c r="D1658" s="42" t="s">
        <v>6327</v>
      </c>
    </row>
    <row r="1659" spans="1:4" x14ac:dyDescent="0.3">
      <c r="A1659" s="40">
        <v>11295</v>
      </c>
      <c r="B1659" s="41" t="s">
        <v>6325</v>
      </c>
      <c r="C1659" s="41" t="s">
        <v>7989</v>
      </c>
      <c r="D1659" s="42" t="s">
        <v>6327</v>
      </c>
    </row>
    <row r="1660" spans="1:4" x14ac:dyDescent="0.3">
      <c r="A1660" s="40">
        <v>11028</v>
      </c>
      <c r="B1660" s="41" t="s">
        <v>6325</v>
      </c>
      <c r="C1660" s="41" t="s">
        <v>7990</v>
      </c>
      <c r="D1660" s="42" t="s">
        <v>6327</v>
      </c>
    </row>
    <row r="1661" spans="1:4" x14ac:dyDescent="0.3">
      <c r="A1661" s="40">
        <v>11063</v>
      </c>
      <c r="B1661" s="41" t="s">
        <v>6325</v>
      </c>
      <c r="C1661" s="41" t="s">
        <v>7991</v>
      </c>
      <c r="D1661" s="42" t="s">
        <v>6327</v>
      </c>
    </row>
    <row r="1662" spans="1:4" x14ac:dyDescent="0.3">
      <c r="A1662" s="40">
        <v>11303</v>
      </c>
      <c r="B1662" s="41" t="s">
        <v>6325</v>
      </c>
      <c r="C1662" s="41" t="s">
        <v>7992</v>
      </c>
      <c r="D1662" s="42" t="s">
        <v>6327</v>
      </c>
    </row>
    <row r="1663" spans="1:4" x14ac:dyDescent="0.3">
      <c r="A1663" s="40">
        <v>11304</v>
      </c>
      <c r="B1663" s="41" t="s">
        <v>6325</v>
      </c>
      <c r="C1663" s="41" t="s">
        <v>7993</v>
      </c>
      <c r="D1663" s="42" t="s">
        <v>6327</v>
      </c>
    </row>
    <row r="1664" spans="1:4" x14ac:dyDescent="0.3">
      <c r="A1664" s="40">
        <v>11305</v>
      </c>
      <c r="B1664" s="41" t="s">
        <v>6325</v>
      </c>
      <c r="C1664" s="41" t="s">
        <v>7994</v>
      </c>
      <c r="D1664" s="42" t="s">
        <v>6327</v>
      </c>
    </row>
    <row r="1665" spans="1:4" x14ac:dyDescent="0.3">
      <c r="A1665" s="40">
        <v>11306</v>
      </c>
      <c r="B1665" s="41" t="s">
        <v>6325</v>
      </c>
      <c r="C1665" s="41" t="s">
        <v>7995</v>
      </c>
      <c r="D1665" s="42" t="s">
        <v>6327</v>
      </c>
    </row>
    <row r="1666" spans="1:4" x14ac:dyDescent="0.3">
      <c r="A1666" s="40">
        <v>11307</v>
      </c>
      <c r="B1666" s="41" t="s">
        <v>6325</v>
      </c>
      <c r="C1666" s="41" t="s">
        <v>7996</v>
      </c>
      <c r="D1666" s="42" t="s">
        <v>6327</v>
      </c>
    </row>
    <row r="1667" spans="1:4" x14ac:dyDescent="0.3">
      <c r="A1667" s="40">
        <v>11308</v>
      </c>
      <c r="B1667" s="41" t="s">
        <v>6325</v>
      </c>
      <c r="C1667" s="41" t="s">
        <v>7997</v>
      </c>
      <c r="D1667" s="42" t="s">
        <v>6327</v>
      </c>
    </row>
    <row r="1668" spans="1:4" x14ac:dyDescent="0.3">
      <c r="A1668" s="40">
        <v>11309</v>
      </c>
      <c r="B1668" s="41" t="s">
        <v>6325</v>
      </c>
      <c r="C1668" s="41" t="s">
        <v>7998</v>
      </c>
      <c r="D1668" s="42" t="s">
        <v>6327</v>
      </c>
    </row>
    <row r="1669" spans="1:4" x14ac:dyDescent="0.3">
      <c r="A1669" s="40">
        <v>11310</v>
      </c>
      <c r="B1669" s="41" t="s">
        <v>6325</v>
      </c>
      <c r="C1669" s="41" t="s">
        <v>7999</v>
      </c>
      <c r="D1669" s="42" t="s">
        <v>6327</v>
      </c>
    </row>
    <row r="1670" spans="1:4" x14ac:dyDescent="0.3">
      <c r="A1670" s="40">
        <v>11311</v>
      </c>
      <c r="B1670" s="41" t="s">
        <v>6325</v>
      </c>
      <c r="C1670" s="41" t="s">
        <v>8000</v>
      </c>
      <c r="D1670" s="42" t="s">
        <v>6327</v>
      </c>
    </row>
    <row r="1671" spans="1:4" x14ac:dyDescent="0.3">
      <c r="A1671" s="40">
        <v>11312</v>
      </c>
      <c r="B1671" s="41" t="s">
        <v>6325</v>
      </c>
      <c r="C1671" s="41" t="s">
        <v>8001</v>
      </c>
      <c r="D1671" s="42" t="s">
        <v>6327</v>
      </c>
    </row>
    <row r="1672" spans="1:4" x14ac:dyDescent="0.3">
      <c r="A1672" s="40">
        <v>11313</v>
      </c>
      <c r="B1672" s="41" t="s">
        <v>6325</v>
      </c>
      <c r="C1672" s="41" t="s">
        <v>8002</v>
      </c>
      <c r="D1672" s="42" t="s">
        <v>6327</v>
      </c>
    </row>
    <row r="1673" spans="1:4" x14ac:dyDescent="0.3">
      <c r="A1673" s="40">
        <v>11296</v>
      </c>
      <c r="B1673" s="41" t="s">
        <v>6325</v>
      </c>
      <c r="C1673" s="41" t="s">
        <v>8003</v>
      </c>
      <c r="D1673" s="42" t="s">
        <v>6327</v>
      </c>
    </row>
    <row r="1674" spans="1:4" x14ac:dyDescent="0.3">
      <c r="A1674" s="40">
        <v>11297</v>
      </c>
      <c r="B1674" s="41" t="s">
        <v>6325</v>
      </c>
      <c r="C1674" s="41" t="s">
        <v>8004</v>
      </c>
      <c r="D1674" s="42" t="s">
        <v>6327</v>
      </c>
    </row>
    <row r="1675" spans="1:4" x14ac:dyDescent="0.3">
      <c r="A1675" s="40">
        <v>11298</v>
      </c>
      <c r="B1675" s="41" t="s">
        <v>6325</v>
      </c>
      <c r="C1675" s="41" t="s">
        <v>8005</v>
      </c>
      <c r="D1675" s="42" t="s">
        <v>6327</v>
      </c>
    </row>
    <row r="1676" spans="1:4" x14ac:dyDescent="0.3">
      <c r="A1676" s="40">
        <v>11300</v>
      </c>
      <c r="B1676" s="41" t="s">
        <v>6325</v>
      </c>
      <c r="C1676" s="41" t="s">
        <v>8006</v>
      </c>
      <c r="D1676" s="42" t="s">
        <v>6327</v>
      </c>
    </row>
    <row r="1677" spans="1:4" x14ac:dyDescent="0.3">
      <c r="A1677" s="40">
        <v>11299</v>
      </c>
      <c r="B1677" s="41" t="s">
        <v>6325</v>
      </c>
      <c r="C1677" s="41" t="s">
        <v>8006</v>
      </c>
      <c r="D1677" s="42" t="s">
        <v>6327</v>
      </c>
    </row>
    <row r="1678" spans="1:4" x14ac:dyDescent="0.3">
      <c r="A1678" s="40">
        <v>11301</v>
      </c>
      <c r="B1678" s="41" t="s">
        <v>6325</v>
      </c>
      <c r="C1678" s="41" t="s">
        <v>8007</v>
      </c>
      <c r="D1678" s="42" t="s">
        <v>6327</v>
      </c>
    </row>
    <row r="1679" spans="1:4" x14ac:dyDescent="0.3">
      <c r="A1679" s="40">
        <v>11302</v>
      </c>
      <c r="B1679" s="41" t="s">
        <v>6325</v>
      </c>
      <c r="C1679" s="41" t="s">
        <v>8008</v>
      </c>
      <c r="D1679" s="42" t="s">
        <v>6327</v>
      </c>
    </row>
    <row r="1680" spans="1:4" x14ac:dyDescent="0.3">
      <c r="A1680" s="40">
        <v>10963</v>
      </c>
      <c r="B1680" s="41" t="s">
        <v>6325</v>
      </c>
      <c r="C1680" s="41" t="s">
        <v>8009</v>
      </c>
      <c r="D1680" s="42" t="s">
        <v>6327</v>
      </c>
    </row>
    <row r="1681" spans="1:4" x14ac:dyDescent="0.3">
      <c r="A1681" s="40">
        <v>11201</v>
      </c>
      <c r="B1681" s="41" t="s">
        <v>6325</v>
      </c>
      <c r="C1681" s="41" t="s">
        <v>8010</v>
      </c>
      <c r="D1681" s="42" t="s">
        <v>6327</v>
      </c>
    </row>
    <row r="1682" spans="1:4" x14ac:dyDescent="0.3">
      <c r="A1682" s="40">
        <v>11438</v>
      </c>
      <c r="B1682" s="41" t="s">
        <v>6325</v>
      </c>
      <c r="C1682" s="41" t="s">
        <v>8011</v>
      </c>
      <c r="D1682" s="42" t="s">
        <v>6327</v>
      </c>
    </row>
    <row r="1683" spans="1:4" x14ac:dyDescent="0.3">
      <c r="A1683" s="40">
        <v>10782</v>
      </c>
      <c r="B1683" s="41" t="s">
        <v>6325</v>
      </c>
      <c r="C1683" s="41" t="s">
        <v>8012</v>
      </c>
      <c r="D1683" s="42" t="s">
        <v>6327</v>
      </c>
    </row>
    <row r="1684" spans="1:4" x14ac:dyDescent="0.3">
      <c r="A1684" s="40">
        <v>10906</v>
      </c>
      <c r="B1684" s="41" t="s">
        <v>6325</v>
      </c>
      <c r="C1684" s="41" t="s">
        <v>8013</v>
      </c>
      <c r="D1684" s="42" t="s">
        <v>6327</v>
      </c>
    </row>
    <row r="1685" spans="1:4" x14ac:dyDescent="0.3">
      <c r="A1685" s="40">
        <v>11168</v>
      </c>
      <c r="B1685" s="41" t="s">
        <v>6325</v>
      </c>
      <c r="C1685" s="41" t="s">
        <v>8014</v>
      </c>
      <c r="D1685" s="42" t="s">
        <v>6327</v>
      </c>
    </row>
    <row r="1686" spans="1:4" x14ac:dyDescent="0.3">
      <c r="A1686" s="40">
        <v>11049</v>
      </c>
      <c r="B1686" s="41" t="s">
        <v>6325</v>
      </c>
      <c r="C1686" s="41" t="s">
        <v>8015</v>
      </c>
      <c r="D1686" s="42" t="s">
        <v>6327</v>
      </c>
    </row>
    <row r="1687" spans="1:4" x14ac:dyDescent="0.3">
      <c r="A1687" s="40">
        <v>11048</v>
      </c>
      <c r="B1687" s="41" t="s">
        <v>6325</v>
      </c>
      <c r="C1687" s="41" t="s">
        <v>8016</v>
      </c>
      <c r="D1687" s="42" t="s">
        <v>6327</v>
      </c>
    </row>
    <row r="1688" spans="1:4" x14ac:dyDescent="0.3">
      <c r="A1688" s="40">
        <v>11136</v>
      </c>
      <c r="B1688" s="41" t="s">
        <v>6325</v>
      </c>
      <c r="C1688" s="41" t="s">
        <v>8017</v>
      </c>
      <c r="D1688" s="42" t="s">
        <v>6327</v>
      </c>
    </row>
    <row r="1689" spans="1:4" x14ac:dyDescent="0.3">
      <c r="A1689" s="40">
        <v>11184</v>
      </c>
      <c r="B1689" s="41" t="s">
        <v>6325</v>
      </c>
      <c r="C1689" s="41" t="s">
        <v>8018</v>
      </c>
      <c r="D1689" s="42" t="s">
        <v>6327</v>
      </c>
    </row>
    <row r="1690" spans="1:4" x14ac:dyDescent="0.3">
      <c r="A1690" s="40">
        <v>11185</v>
      </c>
      <c r="B1690" s="41" t="s">
        <v>6325</v>
      </c>
      <c r="C1690" s="41" t="s">
        <v>8019</v>
      </c>
      <c r="D1690" s="42" t="s">
        <v>6327</v>
      </c>
    </row>
    <row r="1691" spans="1:4" x14ac:dyDescent="0.3">
      <c r="A1691" s="40">
        <v>11441</v>
      </c>
      <c r="B1691" s="41" t="s">
        <v>6325</v>
      </c>
      <c r="C1691" s="41" t="s">
        <v>8020</v>
      </c>
      <c r="D1691" s="42" t="s">
        <v>6327</v>
      </c>
    </row>
    <row r="1692" spans="1:4" x14ac:dyDescent="0.3">
      <c r="A1692" s="40">
        <v>11151</v>
      </c>
      <c r="B1692" s="41" t="s">
        <v>6325</v>
      </c>
      <c r="C1692" s="41" t="s">
        <v>8021</v>
      </c>
      <c r="D1692" s="42" t="s">
        <v>6327</v>
      </c>
    </row>
    <row r="1693" spans="1:4" x14ac:dyDescent="0.3">
      <c r="A1693" s="40">
        <v>11528</v>
      </c>
      <c r="B1693" s="41" t="s">
        <v>6325</v>
      </c>
      <c r="C1693" s="41" t="s">
        <v>8022</v>
      </c>
      <c r="D1693" s="42" t="s">
        <v>6327</v>
      </c>
    </row>
    <row r="1694" spans="1:4" x14ac:dyDescent="0.3">
      <c r="A1694" s="40">
        <v>11365</v>
      </c>
      <c r="B1694" s="41" t="s">
        <v>6325</v>
      </c>
      <c r="C1694" s="41" t="s">
        <v>8023</v>
      </c>
      <c r="D1694" s="42" t="s">
        <v>6327</v>
      </c>
    </row>
    <row r="1695" spans="1:4" x14ac:dyDescent="0.3">
      <c r="A1695" s="40">
        <v>11475</v>
      </c>
      <c r="B1695" s="41" t="s">
        <v>6325</v>
      </c>
      <c r="C1695" s="41" t="s">
        <v>8024</v>
      </c>
      <c r="D1695" s="42" t="s">
        <v>6327</v>
      </c>
    </row>
    <row r="1696" spans="1:4" x14ac:dyDescent="0.3">
      <c r="A1696" s="40">
        <v>11367</v>
      </c>
      <c r="B1696" s="41" t="s">
        <v>6325</v>
      </c>
      <c r="C1696" s="41" t="s">
        <v>8025</v>
      </c>
      <c r="D1696" s="42" t="s">
        <v>6327</v>
      </c>
    </row>
    <row r="1697" spans="1:4" x14ac:dyDescent="0.3">
      <c r="A1697" s="40">
        <v>11476</v>
      </c>
      <c r="B1697" s="41" t="s">
        <v>6325</v>
      </c>
      <c r="C1697" s="41" t="s">
        <v>8026</v>
      </c>
      <c r="D1697" s="42" t="s">
        <v>6327</v>
      </c>
    </row>
    <row r="1698" spans="1:4" x14ac:dyDescent="0.3">
      <c r="A1698" s="40">
        <v>11368</v>
      </c>
      <c r="B1698" s="41" t="s">
        <v>6325</v>
      </c>
      <c r="C1698" s="41" t="s">
        <v>8027</v>
      </c>
      <c r="D1698" s="42" t="s">
        <v>6327</v>
      </c>
    </row>
    <row r="1699" spans="1:4" x14ac:dyDescent="0.3">
      <c r="A1699" s="40">
        <v>11477</v>
      </c>
      <c r="B1699" s="41" t="s">
        <v>6325</v>
      </c>
      <c r="C1699" s="41" t="s">
        <v>8028</v>
      </c>
      <c r="D1699" s="42" t="s">
        <v>6327</v>
      </c>
    </row>
    <row r="1700" spans="1:4" x14ac:dyDescent="0.3">
      <c r="A1700" s="40">
        <v>11183</v>
      </c>
      <c r="B1700" s="41" t="s">
        <v>6325</v>
      </c>
      <c r="C1700" s="41" t="s">
        <v>8029</v>
      </c>
      <c r="D1700" s="42" t="s">
        <v>6327</v>
      </c>
    </row>
    <row r="1701" spans="1:4" x14ac:dyDescent="0.3">
      <c r="A1701" s="40">
        <v>11369</v>
      </c>
      <c r="B1701" s="41" t="s">
        <v>6325</v>
      </c>
      <c r="C1701" s="41" t="s">
        <v>8030</v>
      </c>
      <c r="D1701" s="42" t="s">
        <v>6327</v>
      </c>
    </row>
    <row r="1702" spans="1:4" x14ac:dyDescent="0.3">
      <c r="A1702" s="40">
        <v>11479</v>
      </c>
      <c r="B1702" s="41" t="s">
        <v>6325</v>
      </c>
      <c r="C1702" s="41" t="s">
        <v>8031</v>
      </c>
      <c r="D1702" s="42" t="s">
        <v>6327</v>
      </c>
    </row>
    <row r="1703" spans="1:4" x14ac:dyDescent="0.3">
      <c r="A1703" s="40">
        <v>11319</v>
      </c>
      <c r="B1703" s="41" t="s">
        <v>6325</v>
      </c>
      <c r="C1703" s="41" t="s">
        <v>8032</v>
      </c>
      <c r="D1703" s="42" t="s">
        <v>6327</v>
      </c>
    </row>
    <row r="1704" spans="1:4" x14ac:dyDescent="0.3">
      <c r="A1704" s="40">
        <v>11478</v>
      </c>
      <c r="B1704" s="41" t="s">
        <v>6325</v>
      </c>
      <c r="C1704" s="41" t="s">
        <v>8033</v>
      </c>
      <c r="D1704" s="42" t="s">
        <v>6327</v>
      </c>
    </row>
    <row r="1705" spans="1:4" x14ac:dyDescent="0.3">
      <c r="A1705" s="40">
        <v>11370</v>
      </c>
      <c r="B1705" s="41" t="s">
        <v>6325</v>
      </c>
      <c r="C1705" s="41" t="s">
        <v>8034</v>
      </c>
      <c r="D1705" s="42" t="s">
        <v>6327</v>
      </c>
    </row>
    <row r="1706" spans="1:4" x14ac:dyDescent="0.3">
      <c r="A1706" s="40">
        <v>11527</v>
      </c>
      <c r="B1706" s="41" t="s">
        <v>6325</v>
      </c>
      <c r="C1706" s="41" t="s">
        <v>8035</v>
      </c>
      <c r="D1706" s="42" t="s">
        <v>6327</v>
      </c>
    </row>
    <row r="1707" spans="1:4" x14ac:dyDescent="0.3">
      <c r="A1707" s="40">
        <v>10928</v>
      </c>
      <c r="B1707" s="41" t="s">
        <v>6325</v>
      </c>
      <c r="C1707" s="41" t="s">
        <v>8036</v>
      </c>
      <c r="D1707" s="42" t="s">
        <v>6327</v>
      </c>
    </row>
    <row r="1708" spans="1:4" x14ac:dyDescent="0.3">
      <c r="A1708" s="40">
        <v>11474</v>
      </c>
      <c r="B1708" s="41" t="s">
        <v>6325</v>
      </c>
      <c r="C1708" s="41" t="s">
        <v>8037</v>
      </c>
      <c r="D1708" s="42" t="s">
        <v>6327</v>
      </c>
    </row>
    <row r="1709" spans="1:4" x14ac:dyDescent="0.3">
      <c r="A1709" s="40">
        <v>10927</v>
      </c>
      <c r="B1709" s="41" t="s">
        <v>6325</v>
      </c>
      <c r="C1709" s="41" t="s">
        <v>8038</v>
      </c>
      <c r="D1709" s="42" t="s">
        <v>6327</v>
      </c>
    </row>
    <row r="1710" spans="1:4" x14ac:dyDescent="0.3">
      <c r="A1710" s="40">
        <v>11152</v>
      </c>
      <c r="B1710" s="41" t="s">
        <v>6325</v>
      </c>
      <c r="C1710" s="41" t="s">
        <v>8039</v>
      </c>
      <c r="D1710" s="42" t="s">
        <v>6327</v>
      </c>
    </row>
    <row r="1711" spans="1:4" x14ac:dyDescent="0.3">
      <c r="A1711" s="40">
        <v>11366</v>
      </c>
      <c r="B1711" s="41" t="s">
        <v>6325</v>
      </c>
      <c r="C1711" s="41" t="s">
        <v>8040</v>
      </c>
      <c r="D1711" s="42" t="s">
        <v>6327</v>
      </c>
    </row>
    <row r="1712" spans="1:4" x14ac:dyDescent="0.3">
      <c r="A1712" s="40">
        <v>11442</v>
      </c>
      <c r="B1712" s="41" t="s">
        <v>6325</v>
      </c>
      <c r="C1712" s="41" t="s">
        <v>8041</v>
      </c>
      <c r="D1712" s="42" t="s">
        <v>6327</v>
      </c>
    </row>
    <row r="1713" spans="1:4" x14ac:dyDescent="0.3">
      <c r="A1713" s="40">
        <v>11525</v>
      </c>
      <c r="B1713" s="41" t="s">
        <v>6325</v>
      </c>
      <c r="C1713" s="41" t="s">
        <v>8042</v>
      </c>
      <c r="D1713" s="42" t="s">
        <v>6327</v>
      </c>
    </row>
    <row r="1714" spans="1:4" x14ac:dyDescent="0.3">
      <c r="A1714" s="40">
        <v>10110</v>
      </c>
      <c r="B1714" s="41" t="s">
        <v>6325</v>
      </c>
      <c r="C1714" s="41" t="s">
        <v>8043</v>
      </c>
      <c r="D1714" s="42" t="s">
        <v>6327</v>
      </c>
    </row>
    <row r="1715" spans="1:4" x14ac:dyDescent="0.3">
      <c r="A1715" s="40">
        <v>11290</v>
      </c>
      <c r="B1715" s="41" t="s">
        <v>6325</v>
      </c>
      <c r="C1715" s="41" t="s">
        <v>8044</v>
      </c>
      <c r="D1715" s="42" t="s">
        <v>6327</v>
      </c>
    </row>
    <row r="1716" spans="1:4" x14ac:dyDescent="0.3">
      <c r="A1716" s="40">
        <v>11291</v>
      </c>
      <c r="B1716" s="41" t="s">
        <v>6325</v>
      </c>
      <c r="C1716" s="41" t="s">
        <v>8045</v>
      </c>
      <c r="D1716" s="42" t="s">
        <v>6327</v>
      </c>
    </row>
    <row r="1717" spans="1:4" x14ac:dyDescent="0.3">
      <c r="A1717" s="40">
        <v>9507</v>
      </c>
      <c r="B1717" s="41" t="s">
        <v>6325</v>
      </c>
      <c r="C1717" s="41" t="s">
        <v>8046</v>
      </c>
      <c r="D1717" s="42" t="s">
        <v>6327</v>
      </c>
    </row>
    <row r="1718" spans="1:4" x14ac:dyDescent="0.3">
      <c r="A1718" s="40">
        <v>9508</v>
      </c>
      <c r="B1718" s="41" t="s">
        <v>6325</v>
      </c>
      <c r="C1718" s="41" t="s">
        <v>8047</v>
      </c>
      <c r="D1718" s="42" t="s">
        <v>6327</v>
      </c>
    </row>
    <row r="1719" spans="1:4" x14ac:dyDescent="0.3">
      <c r="A1719" s="40">
        <v>9780</v>
      </c>
      <c r="B1719" s="41" t="s">
        <v>6325</v>
      </c>
      <c r="C1719" s="41" t="s">
        <v>8048</v>
      </c>
      <c r="D1719" s="42" t="s">
        <v>6327</v>
      </c>
    </row>
    <row r="1720" spans="1:4" x14ac:dyDescent="0.3">
      <c r="A1720" s="40">
        <v>9509</v>
      </c>
      <c r="B1720" s="41" t="s">
        <v>6325</v>
      </c>
      <c r="C1720" s="41" t="s">
        <v>8049</v>
      </c>
      <c r="D1720" s="42" t="s">
        <v>6327</v>
      </c>
    </row>
    <row r="1721" spans="1:4" x14ac:dyDescent="0.3">
      <c r="A1721" s="40">
        <v>9982</v>
      </c>
      <c r="B1721" s="41" t="s">
        <v>6325</v>
      </c>
      <c r="C1721" s="41" t="s">
        <v>8050</v>
      </c>
      <c r="D1721" s="42" t="s">
        <v>6327</v>
      </c>
    </row>
    <row r="1722" spans="1:4" x14ac:dyDescent="0.3">
      <c r="A1722" s="40">
        <v>11430</v>
      </c>
      <c r="B1722" s="41" t="s">
        <v>6325</v>
      </c>
      <c r="C1722" s="41" t="s">
        <v>8051</v>
      </c>
      <c r="D1722" s="42" t="s">
        <v>6327</v>
      </c>
    </row>
    <row r="1723" spans="1:4" x14ac:dyDescent="0.3">
      <c r="A1723" s="40">
        <v>11458</v>
      </c>
      <c r="B1723" s="41" t="s">
        <v>6325</v>
      </c>
      <c r="C1723" s="41" t="s">
        <v>8052</v>
      </c>
      <c r="D1723" s="42" t="s">
        <v>6327</v>
      </c>
    </row>
    <row r="1724" spans="1:4" x14ac:dyDescent="0.3">
      <c r="A1724" s="40">
        <v>11435</v>
      </c>
      <c r="B1724" s="41" t="s">
        <v>6325</v>
      </c>
      <c r="C1724" s="41" t="s">
        <v>8053</v>
      </c>
      <c r="D1724" s="42" t="s">
        <v>6327</v>
      </c>
    </row>
    <row r="1725" spans="1:4" x14ac:dyDescent="0.3">
      <c r="A1725" s="40">
        <v>11524</v>
      </c>
      <c r="B1725" s="41" t="s">
        <v>6325</v>
      </c>
      <c r="C1725" s="41" t="s">
        <v>8054</v>
      </c>
      <c r="D1725" s="42" t="s">
        <v>6327</v>
      </c>
    </row>
    <row r="1726" spans="1:4" x14ac:dyDescent="0.3">
      <c r="A1726" s="40">
        <v>9426</v>
      </c>
      <c r="B1726" s="41" t="s">
        <v>6325</v>
      </c>
      <c r="C1726" s="41" t="s">
        <v>8055</v>
      </c>
      <c r="D1726" s="42" t="s">
        <v>6327</v>
      </c>
    </row>
    <row r="1727" spans="1:4" x14ac:dyDescent="0.3">
      <c r="A1727" s="40">
        <v>9463</v>
      </c>
      <c r="B1727" s="41" t="s">
        <v>6325</v>
      </c>
      <c r="C1727" s="41" t="s">
        <v>8056</v>
      </c>
      <c r="D1727" s="42" t="s">
        <v>6327</v>
      </c>
    </row>
    <row r="1728" spans="1:4" x14ac:dyDescent="0.3">
      <c r="A1728" s="40">
        <v>9427</v>
      </c>
      <c r="B1728" s="41" t="s">
        <v>6325</v>
      </c>
      <c r="C1728" s="41" t="s">
        <v>8057</v>
      </c>
      <c r="D1728" s="42" t="s">
        <v>6327</v>
      </c>
    </row>
    <row r="1729" spans="1:4" x14ac:dyDescent="0.3">
      <c r="A1729" s="40">
        <v>9632</v>
      </c>
      <c r="B1729" s="41" t="s">
        <v>6325</v>
      </c>
      <c r="C1729" s="41" t="s">
        <v>8058</v>
      </c>
      <c r="D1729" s="42" t="s">
        <v>6327</v>
      </c>
    </row>
    <row r="1730" spans="1:4" x14ac:dyDescent="0.3">
      <c r="A1730" s="40">
        <v>9613</v>
      </c>
      <c r="B1730" s="41" t="s">
        <v>6325</v>
      </c>
      <c r="C1730" s="41" t="s">
        <v>8059</v>
      </c>
      <c r="D1730" s="42" t="s">
        <v>6327</v>
      </c>
    </row>
    <row r="1731" spans="1:4" x14ac:dyDescent="0.3">
      <c r="A1731" s="40">
        <v>9728</v>
      </c>
      <c r="B1731" s="41" t="s">
        <v>6325</v>
      </c>
      <c r="C1731" s="41" t="s">
        <v>8060</v>
      </c>
      <c r="D1731" s="42" t="s">
        <v>6327</v>
      </c>
    </row>
    <row r="1732" spans="1:4" x14ac:dyDescent="0.3">
      <c r="A1732" s="40">
        <v>9727</v>
      </c>
      <c r="B1732" s="41" t="s">
        <v>6325</v>
      </c>
      <c r="C1732" s="41" t="s">
        <v>8061</v>
      </c>
      <c r="D1732" s="42" t="s">
        <v>6327</v>
      </c>
    </row>
    <row r="1733" spans="1:4" x14ac:dyDescent="0.3">
      <c r="A1733" s="40">
        <v>9789</v>
      </c>
      <c r="B1733" s="41" t="s">
        <v>6325</v>
      </c>
      <c r="C1733" s="41" t="s">
        <v>8062</v>
      </c>
      <c r="D1733" s="42" t="s">
        <v>6327</v>
      </c>
    </row>
    <row r="1734" spans="1:4" x14ac:dyDescent="0.3">
      <c r="A1734" s="40">
        <v>9927</v>
      </c>
      <c r="B1734" s="41" t="s">
        <v>6325</v>
      </c>
      <c r="C1734" s="41" t="s">
        <v>8063</v>
      </c>
      <c r="D1734" s="42" t="s">
        <v>6327</v>
      </c>
    </row>
    <row r="1735" spans="1:4" x14ac:dyDescent="0.3">
      <c r="A1735" s="40">
        <v>9726</v>
      </c>
      <c r="B1735" s="41" t="s">
        <v>6325</v>
      </c>
      <c r="C1735" s="41" t="s">
        <v>8064</v>
      </c>
      <c r="D1735" s="42" t="s">
        <v>6327</v>
      </c>
    </row>
    <row r="1736" spans="1:4" x14ac:dyDescent="0.3">
      <c r="A1736" s="40">
        <v>9788</v>
      </c>
      <c r="B1736" s="41" t="s">
        <v>6325</v>
      </c>
      <c r="C1736" s="41" t="s">
        <v>8065</v>
      </c>
      <c r="D1736" s="42" t="s">
        <v>6327</v>
      </c>
    </row>
    <row r="1737" spans="1:4" x14ac:dyDescent="0.3">
      <c r="A1737" s="40">
        <v>10083</v>
      </c>
      <c r="B1737" s="41" t="s">
        <v>6325</v>
      </c>
      <c r="C1737" s="41" t="s">
        <v>8066</v>
      </c>
      <c r="D1737" s="42" t="s">
        <v>6327</v>
      </c>
    </row>
    <row r="1738" spans="1:4" x14ac:dyDescent="0.3">
      <c r="A1738" s="40">
        <v>10134</v>
      </c>
      <c r="B1738" s="41" t="s">
        <v>6325</v>
      </c>
      <c r="C1738" s="41" t="s">
        <v>8067</v>
      </c>
      <c r="D1738" s="42" t="s">
        <v>6327</v>
      </c>
    </row>
    <row r="1739" spans="1:4" x14ac:dyDescent="0.3">
      <c r="A1739" s="40">
        <v>10159</v>
      </c>
      <c r="B1739" s="41" t="s">
        <v>6325</v>
      </c>
      <c r="C1739" s="41" t="s">
        <v>8068</v>
      </c>
      <c r="D1739" s="42" t="s">
        <v>6327</v>
      </c>
    </row>
    <row r="1740" spans="1:4" x14ac:dyDescent="0.3">
      <c r="A1740" s="40">
        <v>10160</v>
      </c>
      <c r="B1740" s="41" t="s">
        <v>6325</v>
      </c>
      <c r="C1740" s="41" t="s">
        <v>8069</v>
      </c>
      <c r="D1740" s="42" t="s">
        <v>6327</v>
      </c>
    </row>
    <row r="1741" spans="1:4" x14ac:dyDescent="0.3">
      <c r="A1741" s="40">
        <v>10161</v>
      </c>
      <c r="B1741" s="41" t="s">
        <v>6325</v>
      </c>
      <c r="C1741" s="41" t="s">
        <v>8069</v>
      </c>
      <c r="D1741" s="42" t="s">
        <v>6327</v>
      </c>
    </row>
    <row r="1742" spans="1:4" x14ac:dyDescent="0.3">
      <c r="A1742" s="40">
        <v>10398</v>
      </c>
      <c r="B1742" s="41" t="s">
        <v>6325</v>
      </c>
      <c r="C1742" s="41" t="s">
        <v>8070</v>
      </c>
      <c r="D1742" s="42" t="s">
        <v>6327</v>
      </c>
    </row>
    <row r="1743" spans="1:4" x14ac:dyDescent="0.3">
      <c r="A1743" s="40">
        <v>10397</v>
      </c>
      <c r="B1743" s="41" t="s">
        <v>6325</v>
      </c>
      <c r="C1743" s="41" t="s">
        <v>8071</v>
      </c>
      <c r="D1743" s="42" t="s">
        <v>6327</v>
      </c>
    </row>
    <row r="1744" spans="1:4" x14ac:dyDescent="0.3">
      <c r="A1744" s="40">
        <v>10540</v>
      </c>
      <c r="B1744" s="41" t="s">
        <v>6325</v>
      </c>
      <c r="C1744" s="41" t="s">
        <v>8072</v>
      </c>
      <c r="D1744" s="42" t="s">
        <v>6327</v>
      </c>
    </row>
    <row r="1745" spans="1:4" x14ac:dyDescent="0.3">
      <c r="A1745" s="40">
        <v>10671</v>
      </c>
      <c r="B1745" s="41" t="s">
        <v>6325</v>
      </c>
      <c r="C1745" s="41" t="s">
        <v>8073</v>
      </c>
      <c r="D1745" s="42" t="s">
        <v>6327</v>
      </c>
    </row>
    <row r="1746" spans="1:4" x14ac:dyDescent="0.3">
      <c r="A1746" s="40">
        <v>9347</v>
      </c>
      <c r="B1746" s="41" t="s">
        <v>6325</v>
      </c>
      <c r="C1746" s="41" t="s">
        <v>8074</v>
      </c>
      <c r="D1746" s="42" t="s">
        <v>6327</v>
      </c>
    </row>
    <row r="1747" spans="1:4" x14ac:dyDescent="0.3">
      <c r="A1747" s="40">
        <v>9205</v>
      </c>
      <c r="B1747" s="41" t="s">
        <v>6325</v>
      </c>
      <c r="C1747" s="41" t="s">
        <v>8075</v>
      </c>
      <c r="D1747" s="42" t="s">
        <v>6327</v>
      </c>
    </row>
    <row r="1748" spans="1:4" x14ac:dyDescent="0.3">
      <c r="A1748" s="40">
        <v>9272</v>
      </c>
      <c r="B1748" s="41" t="s">
        <v>6325</v>
      </c>
      <c r="C1748" s="41" t="s">
        <v>8076</v>
      </c>
      <c r="D1748" s="42" t="s">
        <v>6327</v>
      </c>
    </row>
    <row r="1749" spans="1:4" x14ac:dyDescent="0.3">
      <c r="A1749" s="40">
        <v>9448</v>
      </c>
      <c r="B1749" s="41" t="s">
        <v>6325</v>
      </c>
      <c r="C1749" s="41" t="s">
        <v>8077</v>
      </c>
      <c r="D1749" s="42" t="s">
        <v>6327</v>
      </c>
    </row>
    <row r="1750" spans="1:4" x14ac:dyDescent="0.3">
      <c r="A1750" s="40">
        <v>9428</v>
      </c>
      <c r="B1750" s="41" t="s">
        <v>6325</v>
      </c>
      <c r="C1750" s="41" t="s">
        <v>8078</v>
      </c>
      <c r="D1750" s="42" t="s">
        <v>6327</v>
      </c>
    </row>
    <row r="1751" spans="1:4" x14ac:dyDescent="0.3">
      <c r="A1751" s="40">
        <v>9168</v>
      </c>
      <c r="B1751" s="41" t="s">
        <v>6325</v>
      </c>
      <c r="C1751" s="41" t="s">
        <v>8079</v>
      </c>
      <c r="D1751" s="42" t="s">
        <v>6327</v>
      </c>
    </row>
    <row r="1752" spans="1:4" x14ac:dyDescent="0.3">
      <c r="A1752" s="40">
        <v>9151</v>
      </c>
      <c r="B1752" s="41" t="s">
        <v>6325</v>
      </c>
      <c r="C1752" s="41" t="s">
        <v>8080</v>
      </c>
      <c r="D1752" s="42" t="s">
        <v>6327</v>
      </c>
    </row>
    <row r="1753" spans="1:4" x14ac:dyDescent="0.3">
      <c r="A1753" s="40">
        <v>9167</v>
      </c>
      <c r="B1753" s="41" t="s">
        <v>6325</v>
      </c>
      <c r="C1753" s="41" t="s">
        <v>8080</v>
      </c>
      <c r="D1753" s="42" t="s">
        <v>6327</v>
      </c>
    </row>
    <row r="1754" spans="1:4" x14ac:dyDescent="0.3">
      <c r="A1754" s="40">
        <v>9169</v>
      </c>
      <c r="B1754" s="41" t="s">
        <v>6325</v>
      </c>
      <c r="C1754" s="41" t="s">
        <v>8081</v>
      </c>
      <c r="D1754" s="42" t="s">
        <v>6327</v>
      </c>
    </row>
    <row r="1755" spans="1:4" x14ac:dyDescent="0.3">
      <c r="A1755" s="40">
        <v>9204</v>
      </c>
      <c r="B1755" s="41" t="s">
        <v>6325</v>
      </c>
      <c r="C1755" s="41" t="s">
        <v>8082</v>
      </c>
      <c r="D1755" s="42" t="s">
        <v>6327</v>
      </c>
    </row>
    <row r="1756" spans="1:4" x14ac:dyDescent="0.3">
      <c r="A1756" s="40">
        <v>9271</v>
      </c>
      <c r="B1756" s="41" t="s">
        <v>6325</v>
      </c>
      <c r="C1756" s="41" t="s">
        <v>8083</v>
      </c>
      <c r="D1756" s="42" t="s">
        <v>6327</v>
      </c>
    </row>
    <row r="1757" spans="1:4" x14ac:dyDescent="0.3">
      <c r="A1757" s="40">
        <v>9441</v>
      </c>
      <c r="B1757" s="41" t="s">
        <v>6325</v>
      </c>
      <c r="C1757" s="41" t="s">
        <v>8084</v>
      </c>
      <c r="D1757" s="42" t="s">
        <v>6327</v>
      </c>
    </row>
    <row r="1758" spans="1:4" x14ac:dyDescent="0.3">
      <c r="A1758" s="40">
        <v>9472</v>
      </c>
      <c r="B1758" s="41" t="s">
        <v>6325</v>
      </c>
      <c r="C1758" s="41" t="s">
        <v>8085</v>
      </c>
      <c r="D1758" s="42" t="s">
        <v>6327</v>
      </c>
    </row>
    <row r="1759" spans="1:4" x14ac:dyDescent="0.3">
      <c r="A1759" s="40">
        <v>9471</v>
      </c>
      <c r="B1759" s="41" t="s">
        <v>6325</v>
      </c>
      <c r="C1759" s="41" t="s">
        <v>8086</v>
      </c>
      <c r="D1759" s="42" t="s">
        <v>6327</v>
      </c>
    </row>
    <row r="1760" spans="1:4" x14ac:dyDescent="0.3">
      <c r="A1760" s="40">
        <v>9470</v>
      </c>
      <c r="B1760" s="41" t="s">
        <v>6325</v>
      </c>
      <c r="C1760" s="41" t="s">
        <v>8087</v>
      </c>
      <c r="D1760" s="42" t="s">
        <v>6327</v>
      </c>
    </row>
    <row r="1761" spans="1:4" x14ac:dyDescent="0.3">
      <c r="A1761" s="40">
        <v>9647</v>
      </c>
      <c r="B1761" s="41" t="s">
        <v>6325</v>
      </c>
      <c r="C1761" s="41" t="s">
        <v>8088</v>
      </c>
      <c r="D1761" s="42" t="s">
        <v>6327</v>
      </c>
    </row>
    <row r="1762" spans="1:4" x14ac:dyDescent="0.3">
      <c r="A1762" s="40">
        <v>9646</v>
      </c>
      <c r="B1762" s="41" t="s">
        <v>6325</v>
      </c>
      <c r="C1762" s="41" t="s">
        <v>8089</v>
      </c>
      <c r="D1762" s="42" t="s">
        <v>6327</v>
      </c>
    </row>
    <row r="1763" spans="1:4" x14ac:dyDescent="0.3">
      <c r="A1763" s="40">
        <v>9435</v>
      </c>
      <c r="B1763" s="41" t="s">
        <v>6325</v>
      </c>
      <c r="C1763" s="41" t="s">
        <v>8090</v>
      </c>
      <c r="D1763" s="42" t="s">
        <v>6327</v>
      </c>
    </row>
    <row r="1764" spans="1:4" x14ac:dyDescent="0.3">
      <c r="A1764" s="40">
        <v>9434</v>
      </c>
      <c r="B1764" s="41" t="s">
        <v>6325</v>
      </c>
      <c r="C1764" s="41" t="s">
        <v>8091</v>
      </c>
      <c r="D1764" s="42" t="s">
        <v>6327</v>
      </c>
    </row>
    <row r="1765" spans="1:4" x14ac:dyDescent="0.3">
      <c r="A1765" s="40">
        <v>9645</v>
      </c>
      <c r="B1765" s="41" t="s">
        <v>6325</v>
      </c>
      <c r="C1765" s="41" t="s">
        <v>8092</v>
      </c>
      <c r="D1765" s="42" t="s">
        <v>6327</v>
      </c>
    </row>
    <row r="1766" spans="1:4" x14ac:dyDescent="0.3">
      <c r="A1766" s="40">
        <v>9469</v>
      </c>
      <c r="B1766" s="41" t="s">
        <v>6325</v>
      </c>
      <c r="C1766" s="41" t="s">
        <v>8093</v>
      </c>
      <c r="D1766" s="42" t="s">
        <v>6327</v>
      </c>
    </row>
    <row r="1767" spans="1:4" x14ac:dyDescent="0.3">
      <c r="A1767" s="40">
        <v>9644</v>
      </c>
      <c r="B1767" s="41" t="s">
        <v>6325</v>
      </c>
      <c r="C1767" s="41" t="s">
        <v>8094</v>
      </c>
      <c r="D1767" s="42" t="s">
        <v>6327</v>
      </c>
    </row>
    <row r="1768" spans="1:4" x14ac:dyDescent="0.3">
      <c r="A1768" s="40">
        <v>9749</v>
      </c>
      <c r="B1768" s="41" t="s">
        <v>6325</v>
      </c>
      <c r="C1768" s="41" t="s">
        <v>8095</v>
      </c>
      <c r="D1768" s="42" t="s">
        <v>6327</v>
      </c>
    </row>
    <row r="1769" spans="1:4" x14ac:dyDescent="0.3">
      <c r="A1769" s="40">
        <v>9748</v>
      </c>
      <c r="B1769" s="41" t="s">
        <v>6325</v>
      </c>
      <c r="C1769" s="41" t="s">
        <v>8096</v>
      </c>
      <c r="D1769" s="42" t="s">
        <v>6327</v>
      </c>
    </row>
    <row r="1770" spans="1:4" x14ac:dyDescent="0.3">
      <c r="A1770" s="40">
        <v>9947</v>
      </c>
      <c r="B1770" s="41" t="s">
        <v>6325</v>
      </c>
      <c r="C1770" s="41" t="s">
        <v>8097</v>
      </c>
      <c r="D1770" s="42" t="s">
        <v>6327</v>
      </c>
    </row>
    <row r="1771" spans="1:4" x14ac:dyDescent="0.3">
      <c r="A1771" s="40">
        <v>9946</v>
      </c>
      <c r="B1771" s="41" t="s">
        <v>6325</v>
      </c>
      <c r="C1771" s="41" t="s">
        <v>8098</v>
      </c>
      <c r="D1771" s="42" t="s">
        <v>6327</v>
      </c>
    </row>
    <row r="1772" spans="1:4" x14ac:dyDescent="0.3">
      <c r="A1772" s="40">
        <v>10006</v>
      </c>
      <c r="B1772" s="41" t="s">
        <v>6325</v>
      </c>
      <c r="C1772" s="41" t="s">
        <v>8099</v>
      </c>
      <c r="D1772" s="42" t="s">
        <v>6327</v>
      </c>
    </row>
    <row r="1773" spans="1:4" x14ac:dyDescent="0.3">
      <c r="A1773" s="40">
        <v>10005</v>
      </c>
      <c r="B1773" s="41" t="s">
        <v>6325</v>
      </c>
      <c r="C1773" s="41" t="s">
        <v>8100</v>
      </c>
      <c r="D1773" s="42" t="s">
        <v>6327</v>
      </c>
    </row>
    <row r="1774" spans="1:4" x14ac:dyDescent="0.3">
      <c r="A1774" s="40">
        <v>10030</v>
      </c>
      <c r="B1774" s="41" t="s">
        <v>6325</v>
      </c>
      <c r="C1774" s="41" t="s">
        <v>8101</v>
      </c>
      <c r="D1774" s="42" t="s">
        <v>6327</v>
      </c>
    </row>
    <row r="1775" spans="1:4" x14ac:dyDescent="0.3">
      <c r="A1775" s="40">
        <v>10254</v>
      </c>
      <c r="B1775" s="41" t="s">
        <v>6325</v>
      </c>
      <c r="C1775" s="41" t="s">
        <v>8102</v>
      </c>
      <c r="D1775" s="42" t="s">
        <v>6327</v>
      </c>
    </row>
    <row r="1776" spans="1:4" x14ac:dyDescent="0.3">
      <c r="A1776" s="40">
        <v>10132</v>
      </c>
      <c r="B1776" s="41" t="s">
        <v>6325</v>
      </c>
      <c r="C1776" s="41" t="s">
        <v>8103</v>
      </c>
      <c r="D1776" s="42" t="s">
        <v>6327</v>
      </c>
    </row>
    <row r="1777" spans="1:4" x14ac:dyDescent="0.3">
      <c r="A1777" s="40">
        <v>9746</v>
      </c>
      <c r="B1777" s="41" t="s">
        <v>6325</v>
      </c>
      <c r="C1777" s="41" t="s">
        <v>8104</v>
      </c>
      <c r="D1777" s="42" t="s">
        <v>6327</v>
      </c>
    </row>
    <row r="1778" spans="1:4" x14ac:dyDescent="0.3">
      <c r="A1778" s="40">
        <v>9747</v>
      </c>
      <c r="B1778" s="41" t="s">
        <v>6325</v>
      </c>
      <c r="C1778" s="41" t="s">
        <v>8105</v>
      </c>
      <c r="D1778" s="42" t="s">
        <v>6327</v>
      </c>
    </row>
    <row r="1779" spans="1:4" x14ac:dyDescent="0.3">
      <c r="A1779" s="40">
        <v>9745</v>
      </c>
      <c r="B1779" s="41" t="s">
        <v>6325</v>
      </c>
      <c r="C1779" s="41" t="s">
        <v>8106</v>
      </c>
      <c r="D1779" s="42" t="s">
        <v>6327</v>
      </c>
    </row>
    <row r="1780" spans="1:4" x14ac:dyDescent="0.3">
      <c r="A1780" s="40">
        <v>9945</v>
      </c>
      <c r="B1780" s="41" t="s">
        <v>6325</v>
      </c>
      <c r="C1780" s="41" t="s">
        <v>8107</v>
      </c>
      <c r="D1780" s="42" t="s">
        <v>6327</v>
      </c>
    </row>
    <row r="1781" spans="1:4" x14ac:dyDescent="0.3">
      <c r="A1781" s="40">
        <v>9944</v>
      </c>
      <c r="B1781" s="41" t="s">
        <v>6325</v>
      </c>
      <c r="C1781" s="41" t="s">
        <v>8108</v>
      </c>
      <c r="D1781" s="42" t="s">
        <v>6327</v>
      </c>
    </row>
    <row r="1782" spans="1:4" x14ac:dyDescent="0.3">
      <c r="A1782" s="40">
        <v>9943</v>
      </c>
      <c r="B1782" s="41" t="s">
        <v>6325</v>
      </c>
      <c r="C1782" s="41" t="s">
        <v>8109</v>
      </c>
      <c r="D1782" s="42" t="s">
        <v>6327</v>
      </c>
    </row>
    <row r="1783" spans="1:4" x14ac:dyDescent="0.3">
      <c r="A1783" s="40">
        <v>10004</v>
      </c>
      <c r="B1783" s="41" t="s">
        <v>6325</v>
      </c>
      <c r="C1783" s="41" t="s">
        <v>8110</v>
      </c>
      <c r="D1783" s="42" t="s">
        <v>6327</v>
      </c>
    </row>
    <row r="1784" spans="1:4" x14ac:dyDescent="0.3">
      <c r="A1784" s="40">
        <v>10003</v>
      </c>
      <c r="B1784" s="41" t="s">
        <v>6325</v>
      </c>
      <c r="C1784" s="41" t="s">
        <v>8111</v>
      </c>
      <c r="D1784" s="42" t="s">
        <v>6327</v>
      </c>
    </row>
    <row r="1785" spans="1:4" x14ac:dyDescent="0.3">
      <c r="A1785" s="40">
        <v>10405</v>
      </c>
      <c r="B1785" s="41" t="s">
        <v>6325</v>
      </c>
      <c r="C1785" s="41" t="s">
        <v>8112</v>
      </c>
      <c r="D1785" s="42" t="s">
        <v>6327</v>
      </c>
    </row>
    <row r="1786" spans="1:4" x14ac:dyDescent="0.3">
      <c r="A1786" s="40">
        <v>10237</v>
      </c>
      <c r="B1786" s="41" t="s">
        <v>6325</v>
      </c>
      <c r="C1786" s="41" t="s">
        <v>8113</v>
      </c>
      <c r="D1786" s="42" t="s">
        <v>6327</v>
      </c>
    </row>
    <row r="1787" spans="1:4" x14ac:dyDescent="0.3">
      <c r="A1787" s="40">
        <v>10238</v>
      </c>
      <c r="B1787" s="41" t="s">
        <v>6325</v>
      </c>
      <c r="C1787" s="41" t="s">
        <v>8114</v>
      </c>
      <c r="D1787" s="42" t="s">
        <v>6327</v>
      </c>
    </row>
    <row r="1788" spans="1:4" x14ac:dyDescent="0.3">
      <c r="A1788" s="40">
        <v>10239</v>
      </c>
      <c r="B1788" s="41" t="s">
        <v>6325</v>
      </c>
      <c r="C1788" s="41" t="s">
        <v>8115</v>
      </c>
      <c r="D1788" s="42" t="s">
        <v>6327</v>
      </c>
    </row>
    <row r="1789" spans="1:4" x14ac:dyDescent="0.3">
      <c r="A1789" s="40">
        <v>10240</v>
      </c>
      <c r="B1789" s="41" t="s">
        <v>6325</v>
      </c>
      <c r="C1789" s="41" t="s">
        <v>8116</v>
      </c>
      <c r="D1789" s="42" t="s">
        <v>6327</v>
      </c>
    </row>
    <row r="1790" spans="1:4" x14ac:dyDescent="0.3">
      <c r="A1790" s="40">
        <v>10241</v>
      </c>
      <c r="B1790" s="41" t="s">
        <v>6325</v>
      </c>
      <c r="C1790" s="41" t="s">
        <v>8117</v>
      </c>
      <c r="D1790" s="42" t="s">
        <v>6327</v>
      </c>
    </row>
    <row r="1791" spans="1:4" x14ac:dyDescent="0.3">
      <c r="A1791" s="40">
        <v>10242</v>
      </c>
      <c r="B1791" s="41" t="s">
        <v>6325</v>
      </c>
      <c r="C1791" s="41" t="s">
        <v>8118</v>
      </c>
      <c r="D1791" s="42" t="s">
        <v>6327</v>
      </c>
    </row>
    <row r="1792" spans="1:4" x14ac:dyDescent="0.3">
      <c r="A1792" s="40">
        <v>10441</v>
      </c>
      <c r="B1792" s="41" t="s">
        <v>6325</v>
      </c>
      <c r="C1792" s="41" t="s">
        <v>8119</v>
      </c>
      <c r="D1792" s="42" t="s">
        <v>6327</v>
      </c>
    </row>
    <row r="1793" spans="1:4" x14ac:dyDescent="0.3">
      <c r="A1793" s="40">
        <v>10475</v>
      </c>
      <c r="B1793" s="41" t="s">
        <v>6325</v>
      </c>
      <c r="C1793" s="41" t="s">
        <v>8120</v>
      </c>
      <c r="D1793" s="42" t="s">
        <v>6327</v>
      </c>
    </row>
    <row r="1794" spans="1:4" x14ac:dyDescent="0.3">
      <c r="A1794" s="40">
        <v>10545</v>
      </c>
      <c r="B1794" s="41" t="s">
        <v>6325</v>
      </c>
      <c r="C1794" s="41" t="s">
        <v>8121</v>
      </c>
      <c r="D1794" s="42" t="s">
        <v>6327</v>
      </c>
    </row>
    <row r="1795" spans="1:4" x14ac:dyDescent="0.3">
      <c r="A1795" s="40">
        <v>10487</v>
      </c>
      <c r="B1795" s="41" t="s">
        <v>6325</v>
      </c>
      <c r="C1795" s="41" t="s">
        <v>8122</v>
      </c>
      <c r="D1795" s="42" t="s">
        <v>6327</v>
      </c>
    </row>
    <row r="1796" spans="1:4" x14ac:dyDescent="0.3">
      <c r="A1796" s="40">
        <v>9282</v>
      </c>
      <c r="B1796" s="41" t="s">
        <v>6325</v>
      </c>
      <c r="C1796" s="41" t="s">
        <v>8123</v>
      </c>
      <c r="D1796" s="42" t="s">
        <v>6327</v>
      </c>
    </row>
    <row r="1797" spans="1:4" x14ac:dyDescent="0.3">
      <c r="A1797" s="40">
        <v>9188</v>
      </c>
      <c r="B1797" s="41" t="s">
        <v>6325</v>
      </c>
      <c r="C1797" s="41" t="s">
        <v>8124</v>
      </c>
      <c r="D1797" s="42" t="s">
        <v>6327</v>
      </c>
    </row>
    <row r="1798" spans="1:4" x14ac:dyDescent="0.3">
      <c r="A1798" s="40">
        <v>9744</v>
      </c>
      <c r="B1798" s="41" t="s">
        <v>6325</v>
      </c>
      <c r="C1798" s="41" t="s">
        <v>8125</v>
      </c>
      <c r="D1798" s="42" t="s">
        <v>6327</v>
      </c>
    </row>
    <row r="1799" spans="1:4" x14ac:dyDescent="0.3">
      <c r="A1799" s="40">
        <v>9804</v>
      </c>
      <c r="B1799" s="41" t="s">
        <v>6325</v>
      </c>
      <c r="C1799" s="41" t="s">
        <v>8126</v>
      </c>
      <c r="D1799" s="42" t="s">
        <v>6327</v>
      </c>
    </row>
    <row r="1800" spans="1:4" x14ac:dyDescent="0.3">
      <c r="A1800" s="40">
        <v>10304</v>
      </c>
      <c r="B1800" s="41" t="s">
        <v>6325</v>
      </c>
      <c r="C1800" s="41" t="s">
        <v>8127</v>
      </c>
      <c r="D1800" s="42" t="s">
        <v>6327</v>
      </c>
    </row>
    <row r="1801" spans="1:4" x14ac:dyDescent="0.3">
      <c r="A1801" s="40">
        <v>10337</v>
      </c>
      <c r="B1801" s="41" t="s">
        <v>6325</v>
      </c>
      <c r="C1801" s="41" t="s">
        <v>8128</v>
      </c>
      <c r="D1801" s="42" t="s">
        <v>6327</v>
      </c>
    </row>
    <row r="1802" spans="1:4" x14ac:dyDescent="0.3">
      <c r="A1802" s="40">
        <v>9725</v>
      </c>
      <c r="B1802" s="41" t="s">
        <v>6325</v>
      </c>
      <c r="C1802" s="41" t="s">
        <v>8129</v>
      </c>
      <c r="D1802" s="42" t="s">
        <v>6327</v>
      </c>
    </row>
    <row r="1803" spans="1:4" x14ac:dyDescent="0.3">
      <c r="A1803" s="40">
        <v>9787</v>
      </c>
      <c r="B1803" s="41" t="s">
        <v>6325</v>
      </c>
      <c r="C1803" s="41" t="s">
        <v>8130</v>
      </c>
      <c r="D1803" s="42" t="s">
        <v>6327</v>
      </c>
    </row>
    <row r="1804" spans="1:4" x14ac:dyDescent="0.3">
      <c r="A1804" s="40">
        <v>9895</v>
      </c>
      <c r="B1804" s="41" t="s">
        <v>6325</v>
      </c>
      <c r="C1804" s="41" t="s">
        <v>8131</v>
      </c>
      <c r="D1804" s="42" t="s">
        <v>6327</v>
      </c>
    </row>
    <row r="1805" spans="1:4" x14ac:dyDescent="0.3">
      <c r="A1805" s="40">
        <v>10017</v>
      </c>
      <c r="B1805" s="41" t="s">
        <v>6325</v>
      </c>
      <c r="C1805" s="41" t="s">
        <v>8132</v>
      </c>
      <c r="D1805" s="42" t="s">
        <v>6327</v>
      </c>
    </row>
    <row r="1806" spans="1:4" x14ac:dyDescent="0.3">
      <c r="A1806" s="40">
        <v>10130</v>
      </c>
      <c r="B1806" s="41" t="s">
        <v>6325</v>
      </c>
      <c r="C1806" s="41" t="s">
        <v>8133</v>
      </c>
      <c r="D1806" s="42" t="s">
        <v>6327</v>
      </c>
    </row>
    <row r="1807" spans="1:4" x14ac:dyDescent="0.3">
      <c r="A1807" s="40">
        <v>10296</v>
      </c>
      <c r="B1807" s="41" t="s">
        <v>6325</v>
      </c>
      <c r="C1807" s="41" t="s">
        <v>8134</v>
      </c>
      <c r="D1807" s="42" t="s">
        <v>6327</v>
      </c>
    </row>
    <row r="1808" spans="1:4" x14ac:dyDescent="0.3">
      <c r="A1808" s="40">
        <v>10142</v>
      </c>
      <c r="B1808" s="41" t="s">
        <v>6325</v>
      </c>
      <c r="C1808" s="41" t="s">
        <v>8135</v>
      </c>
      <c r="D1808" s="42" t="s">
        <v>6327</v>
      </c>
    </row>
    <row r="1809" spans="1:4" x14ac:dyDescent="0.3">
      <c r="A1809" s="40">
        <v>10338</v>
      </c>
      <c r="B1809" s="41" t="s">
        <v>6325</v>
      </c>
      <c r="C1809" s="41" t="s">
        <v>8136</v>
      </c>
      <c r="D1809" s="42" t="s">
        <v>6327</v>
      </c>
    </row>
    <row r="1810" spans="1:4" x14ac:dyDescent="0.3">
      <c r="A1810" s="40">
        <v>5626</v>
      </c>
      <c r="B1810" s="41" t="s">
        <v>6325</v>
      </c>
      <c r="C1810" s="41" t="s">
        <v>8137</v>
      </c>
      <c r="D1810" s="42" t="s">
        <v>6327</v>
      </c>
    </row>
    <row r="1811" spans="1:4" x14ac:dyDescent="0.3">
      <c r="A1811" s="40">
        <v>6063</v>
      </c>
      <c r="B1811" s="41" t="s">
        <v>6325</v>
      </c>
      <c r="C1811" s="41" t="s">
        <v>8138</v>
      </c>
      <c r="D1811" s="42" t="s">
        <v>6327</v>
      </c>
    </row>
    <row r="1812" spans="1:4" x14ac:dyDescent="0.3">
      <c r="A1812" s="40">
        <v>6033</v>
      </c>
      <c r="B1812" s="41" t="s">
        <v>6325</v>
      </c>
      <c r="C1812" s="41" t="s">
        <v>8138</v>
      </c>
      <c r="D1812" s="42" t="s">
        <v>6327</v>
      </c>
    </row>
    <row r="1813" spans="1:4" x14ac:dyDescent="0.3">
      <c r="A1813" s="40">
        <v>2536</v>
      </c>
      <c r="B1813" s="41" t="s">
        <v>6325</v>
      </c>
      <c r="C1813" s="41" t="s">
        <v>8139</v>
      </c>
      <c r="D1813" s="42" t="s">
        <v>6327</v>
      </c>
    </row>
    <row r="1814" spans="1:4" x14ac:dyDescent="0.3">
      <c r="A1814" s="40">
        <v>1820</v>
      </c>
      <c r="B1814" s="41" t="s">
        <v>6325</v>
      </c>
      <c r="C1814" s="41" t="s">
        <v>8140</v>
      </c>
      <c r="D1814" s="42" t="s">
        <v>6327</v>
      </c>
    </row>
    <row r="1815" spans="1:4" x14ac:dyDescent="0.3">
      <c r="A1815" s="40">
        <v>3163</v>
      </c>
      <c r="B1815" s="41" t="s">
        <v>6325</v>
      </c>
      <c r="C1815" s="41" t="s">
        <v>8141</v>
      </c>
      <c r="D1815" s="42" t="s">
        <v>6327</v>
      </c>
    </row>
    <row r="1816" spans="1:4" x14ac:dyDescent="0.3">
      <c r="A1816" s="40">
        <v>3174</v>
      </c>
      <c r="B1816" s="41" t="s">
        <v>6325</v>
      </c>
      <c r="C1816" s="41" t="s">
        <v>8142</v>
      </c>
      <c r="D1816" s="42" t="s">
        <v>6327</v>
      </c>
    </row>
    <row r="1817" spans="1:4" x14ac:dyDescent="0.3">
      <c r="A1817" s="40">
        <v>3185</v>
      </c>
      <c r="B1817" s="41" t="s">
        <v>6325</v>
      </c>
      <c r="C1817" s="41" t="s">
        <v>8143</v>
      </c>
      <c r="D1817" s="42" t="s">
        <v>6327</v>
      </c>
    </row>
    <row r="1818" spans="1:4" x14ac:dyDescent="0.3">
      <c r="A1818" s="40">
        <v>3196</v>
      </c>
      <c r="B1818" s="41" t="s">
        <v>6325</v>
      </c>
      <c r="C1818" s="41" t="s">
        <v>8144</v>
      </c>
      <c r="D1818" s="42" t="s">
        <v>6327</v>
      </c>
    </row>
    <row r="1819" spans="1:4" x14ac:dyDescent="0.3">
      <c r="A1819" s="40">
        <v>3207</v>
      </c>
      <c r="B1819" s="41" t="s">
        <v>6325</v>
      </c>
      <c r="C1819" s="41" t="s">
        <v>8145</v>
      </c>
      <c r="D1819" s="42" t="s">
        <v>6327</v>
      </c>
    </row>
    <row r="1820" spans="1:4" x14ac:dyDescent="0.3">
      <c r="A1820" s="40">
        <v>10840</v>
      </c>
      <c r="B1820" s="41" t="s">
        <v>6325</v>
      </c>
      <c r="C1820" s="41" t="s">
        <v>8146</v>
      </c>
      <c r="D1820" s="42" t="s">
        <v>6327</v>
      </c>
    </row>
    <row r="1821" spans="1:4" x14ac:dyDescent="0.3">
      <c r="A1821" s="40">
        <v>10672</v>
      </c>
      <c r="B1821" s="41" t="s">
        <v>6325</v>
      </c>
      <c r="C1821" s="41" t="s">
        <v>8147</v>
      </c>
      <c r="D1821" s="42" t="s">
        <v>6327</v>
      </c>
    </row>
    <row r="1822" spans="1:4" x14ac:dyDescent="0.3">
      <c r="A1822" s="40">
        <v>10790</v>
      </c>
      <c r="B1822" s="41" t="s">
        <v>6325</v>
      </c>
      <c r="C1822" s="41" t="s">
        <v>8148</v>
      </c>
      <c r="D1822" s="42" t="s">
        <v>6327</v>
      </c>
    </row>
    <row r="1823" spans="1:4" x14ac:dyDescent="0.3">
      <c r="A1823" s="40">
        <v>11037</v>
      </c>
      <c r="B1823" s="41" t="s">
        <v>6325</v>
      </c>
      <c r="C1823" s="41" t="s">
        <v>8149</v>
      </c>
      <c r="D1823" s="42" t="s">
        <v>6327</v>
      </c>
    </row>
    <row r="1824" spans="1:4" x14ac:dyDescent="0.3">
      <c r="A1824" s="40">
        <v>10920</v>
      </c>
      <c r="B1824" s="41" t="s">
        <v>6325</v>
      </c>
      <c r="C1824" s="41" t="s">
        <v>8150</v>
      </c>
      <c r="D1824" s="42" t="s">
        <v>6327</v>
      </c>
    </row>
    <row r="1825" spans="1:4" x14ac:dyDescent="0.3">
      <c r="A1825" s="40">
        <v>11141</v>
      </c>
      <c r="B1825" s="41" t="s">
        <v>6325</v>
      </c>
      <c r="C1825" s="41" t="s">
        <v>8151</v>
      </c>
      <c r="D1825" s="42" t="s">
        <v>6327</v>
      </c>
    </row>
    <row r="1826" spans="1:4" x14ac:dyDescent="0.3">
      <c r="A1826" s="40">
        <v>10597</v>
      </c>
      <c r="B1826" s="41" t="s">
        <v>6325</v>
      </c>
      <c r="C1826" s="41" t="s">
        <v>8152</v>
      </c>
      <c r="D1826" s="42" t="s">
        <v>6327</v>
      </c>
    </row>
    <row r="1827" spans="1:4" x14ac:dyDescent="0.3">
      <c r="A1827" s="40">
        <v>10616</v>
      </c>
      <c r="B1827" s="41" t="s">
        <v>6325</v>
      </c>
      <c r="C1827" s="41" t="s">
        <v>8153</v>
      </c>
      <c r="D1827" s="42" t="s">
        <v>6327</v>
      </c>
    </row>
    <row r="1828" spans="1:4" x14ac:dyDescent="0.3">
      <c r="A1828" s="40">
        <v>10709</v>
      </c>
      <c r="B1828" s="41" t="s">
        <v>6325</v>
      </c>
      <c r="C1828" s="41" t="s">
        <v>8154</v>
      </c>
      <c r="D1828" s="42" t="s">
        <v>6327</v>
      </c>
    </row>
    <row r="1829" spans="1:4" x14ac:dyDescent="0.3">
      <c r="A1829" s="40">
        <v>10733</v>
      </c>
      <c r="B1829" s="41" t="s">
        <v>6325</v>
      </c>
      <c r="C1829" s="41" t="s">
        <v>8155</v>
      </c>
      <c r="D1829" s="42" t="s">
        <v>6327</v>
      </c>
    </row>
    <row r="1830" spans="1:4" x14ac:dyDescent="0.3">
      <c r="A1830" s="40">
        <v>10619</v>
      </c>
      <c r="B1830" s="41" t="s">
        <v>6325</v>
      </c>
      <c r="C1830" s="41" t="s">
        <v>8156</v>
      </c>
      <c r="D1830" s="42" t="s">
        <v>6327</v>
      </c>
    </row>
    <row r="1831" spans="1:4" x14ac:dyDescent="0.3">
      <c r="A1831" s="40">
        <v>10617</v>
      </c>
      <c r="B1831" s="41" t="s">
        <v>6325</v>
      </c>
      <c r="C1831" s="41" t="s">
        <v>8157</v>
      </c>
      <c r="D1831" s="42" t="s">
        <v>6327</v>
      </c>
    </row>
    <row r="1832" spans="1:4" x14ac:dyDescent="0.3">
      <c r="A1832" s="40">
        <v>10618</v>
      </c>
      <c r="B1832" s="41" t="s">
        <v>6325</v>
      </c>
      <c r="C1832" s="41" t="s">
        <v>8158</v>
      </c>
      <c r="D1832" s="42" t="s">
        <v>6327</v>
      </c>
    </row>
    <row r="1833" spans="1:4" x14ac:dyDescent="0.3">
      <c r="A1833" s="40">
        <v>10742</v>
      </c>
      <c r="B1833" s="41" t="s">
        <v>6325</v>
      </c>
      <c r="C1833" s="41" t="s">
        <v>8159</v>
      </c>
      <c r="D1833" s="42" t="s">
        <v>6327</v>
      </c>
    </row>
    <row r="1834" spans="1:4" x14ac:dyDescent="0.3">
      <c r="A1834" s="40">
        <v>10732</v>
      </c>
      <c r="B1834" s="41" t="s">
        <v>6325</v>
      </c>
      <c r="C1834" s="41" t="s">
        <v>8160</v>
      </c>
      <c r="D1834" s="42" t="s">
        <v>6327</v>
      </c>
    </row>
    <row r="1835" spans="1:4" x14ac:dyDescent="0.3">
      <c r="A1835" s="40">
        <v>10729</v>
      </c>
      <c r="B1835" s="41" t="s">
        <v>6325</v>
      </c>
      <c r="C1835" s="41" t="s">
        <v>8161</v>
      </c>
      <c r="D1835" s="42" t="s">
        <v>6327</v>
      </c>
    </row>
    <row r="1836" spans="1:4" x14ac:dyDescent="0.3">
      <c r="A1836" s="40">
        <v>10900</v>
      </c>
      <c r="B1836" s="41" t="s">
        <v>6325</v>
      </c>
      <c r="C1836" s="41" t="s">
        <v>8162</v>
      </c>
      <c r="D1836" s="42" t="s">
        <v>6327</v>
      </c>
    </row>
    <row r="1837" spans="1:4" x14ac:dyDescent="0.3">
      <c r="A1837" s="40">
        <v>10954</v>
      </c>
      <c r="B1837" s="41" t="s">
        <v>6325</v>
      </c>
      <c r="C1837" s="41" t="s">
        <v>8163</v>
      </c>
      <c r="D1837" s="42" t="s">
        <v>6327</v>
      </c>
    </row>
    <row r="1838" spans="1:4" x14ac:dyDescent="0.3">
      <c r="A1838" s="40">
        <v>11096</v>
      </c>
      <c r="B1838" s="41" t="s">
        <v>6325</v>
      </c>
      <c r="C1838" s="41" t="s">
        <v>8164</v>
      </c>
      <c r="D1838" s="42" t="s">
        <v>6327</v>
      </c>
    </row>
    <row r="1839" spans="1:4" x14ac:dyDescent="0.3">
      <c r="A1839" s="40">
        <v>3075</v>
      </c>
      <c r="B1839" s="41" t="s">
        <v>6325</v>
      </c>
      <c r="C1839" s="41" t="s">
        <v>8165</v>
      </c>
      <c r="D1839" s="42" t="s">
        <v>6327</v>
      </c>
    </row>
    <row r="1840" spans="1:4" x14ac:dyDescent="0.3">
      <c r="A1840" s="40">
        <v>5237</v>
      </c>
      <c r="B1840" s="41" t="s">
        <v>6325</v>
      </c>
      <c r="C1840" s="41" t="s">
        <v>8166</v>
      </c>
      <c r="D1840" s="42" t="s">
        <v>6327</v>
      </c>
    </row>
    <row r="1841" spans="1:4" x14ac:dyDescent="0.3">
      <c r="A1841" s="40">
        <v>2954</v>
      </c>
      <c r="B1841" s="41" t="s">
        <v>6325</v>
      </c>
      <c r="C1841" s="41" t="s">
        <v>8167</v>
      </c>
      <c r="D1841" s="42" t="s">
        <v>6327</v>
      </c>
    </row>
    <row r="1842" spans="1:4" x14ac:dyDescent="0.3">
      <c r="A1842" s="40">
        <v>3108</v>
      </c>
      <c r="B1842" s="41" t="s">
        <v>6325</v>
      </c>
      <c r="C1842" s="41" t="s">
        <v>8168</v>
      </c>
      <c r="D1842" s="42" t="s">
        <v>6327</v>
      </c>
    </row>
    <row r="1843" spans="1:4" x14ac:dyDescent="0.3">
      <c r="A1843" s="40">
        <v>2998</v>
      </c>
      <c r="B1843" s="41" t="s">
        <v>6325</v>
      </c>
      <c r="C1843" s="41" t="s">
        <v>8169</v>
      </c>
      <c r="D1843" s="42" t="s">
        <v>6327</v>
      </c>
    </row>
    <row r="1844" spans="1:4" x14ac:dyDescent="0.3">
      <c r="A1844" s="40">
        <v>3119</v>
      </c>
      <c r="B1844" s="41" t="s">
        <v>6325</v>
      </c>
      <c r="C1844" s="41" t="s">
        <v>8170</v>
      </c>
      <c r="D1844" s="42" t="s">
        <v>6327</v>
      </c>
    </row>
    <row r="1845" spans="1:4" x14ac:dyDescent="0.3">
      <c r="A1845" s="40">
        <v>3130</v>
      </c>
      <c r="B1845" s="41" t="s">
        <v>6325</v>
      </c>
      <c r="C1845" s="41" t="s">
        <v>8171</v>
      </c>
      <c r="D1845" s="42" t="s">
        <v>6327</v>
      </c>
    </row>
    <row r="1846" spans="1:4" x14ac:dyDescent="0.3">
      <c r="A1846" s="40">
        <v>3031</v>
      </c>
      <c r="B1846" s="41" t="s">
        <v>6325</v>
      </c>
      <c r="C1846" s="41" t="s">
        <v>8172</v>
      </c>
      <c r="D1846" s="42" t="s">
        <v>6327</v>
      </c>
    </row>
    <row r="1847" spans="1:4" x14ac:dyDescent="0.3">
      <c r="A1847" s="40">
        <v>3141</v>
      </c>
      <c r="B1847" s="41" t="s">
        <v>6325</v>
      </c>
      <c r="C1847" s="41" t="s">
        <v>8173</v>
      </c>
      <c r="D1847" s="42" t="s">
        <v>6327</v>
      </c>
    </row>
    <row r="1848" spans="1:4" x14ac:dyDescent="0.3">
      <c r="A1848" s="40">
        <v>3152</v>
      </c>
      <c r="B1848" s="41" t="s">
        <v>6325</v>
      </c>
      <c r="C1848" s="41" t="s">
        <v>8174</v>
      </c>
      <c r="D1848" s="42" t="s">
        <v>6327</v>
      </c>
    </row>
    <row r="1849" spans="1:4" x14ac:dyDescent="0.3">
      <c r="A1849" s="40">
        <v>10552</v>
      </c>
      <c r="B1849" s="41" t="s">
        <v>6325</v>
      </c>
      <c r="C1849" s="41" t="s">
        <v>8175</v>
      </c>
      <c r="D1849" s="42" t="s">
        <v>6327</v>
      </c>
    </row>
    <row r="1850" spans="1:4" x14ac:dyDescent="0.3">
      <c r="A1850" s="40">
        <v>10792</v>
      </c>
      <c r="B1850" s="41" t="s">
        <v>6325</v>
      </c>
      <c r="C1850" s="41" t="s">
        <v>8176</v>
      </c>
      <c r="D1850" s="42" t="s">
        <v>6327</v>
      </c>
    </row>
    <row r="1851" spans="1:4" x14ac:dyDescent="0.3">
      <c r="A1851" s="40">
        <v>10580</v>
      </c>
      <c r="B1851" s="41" t="s">
        <v>6325</v>
      </c>
      <c r="C1851" s="41" t="s">
        <v>8177</v>
      </c>
      <c r="D1851" s="42" t="s">
        <v>6327</v>
      </c>
    </row>
    <row r="1852" spans="1:4" x14ac:dyDescent="0.3">
      <c r="A1852" s="40">
        <v>10795</v>
      </c>
      <c r="B1852" s="41" t="s">
        <v>6325</v>
      </c>
      <c r="C1852" s="41" t="s">
        <v>8178</v>
      </c>
      <c r="D1852" s="42" t="s">
        <v>6327</v>
      </c>
    </row>
    <row r="1853" spans="1:4" x14ac:dyDescent="0.3">
      <c r="A1853" s="40">
        <v>10940</v>
      </c>
      <c r="B1853" s="41" t="s">
        <v>6325</v>
      </c>
      <c r="C1853" s="41" t="s">
        <v>8179</v>
      </c>
      <c r="D1853" s="42" t="s">
        <v>6327</v>
      </c>
    </row>
    <row r="1854" spans="1:4" x14ac:dyDescent="0.3">
      <c r="A1854" s="40">
        <v>11123</v>
      </c>
      <c r="B1854" s="41" t="s">
        <v>6325</v>
      </c>
      <c r="C1854" s="41" t="s">
        <v>8180</v>
      </c>
      <c r="D1854" s="42" t="s">
        <v>6327</v>
      </c>
    </row>
    <row r="1855" spans="1:4" x14ac:dyDescent="0.3">
      <c r="A1855" s="40">
        <v>9503</v>
      </c>
      <c r="B1855" s="41" t="s">
        <v>6325</v>
      </c>
      <c r="C1855" s="41" t="s">
        <v>8181</v>
      </c>
      <c r="D1855" s="42" t="s">
        <v>6327</v>
      </c>
    </row>
    <row r="1856" spans="1:4" x14ac:dyDescent="0.3">
      <c r="A1856" s="40">
        <v>10207</v>
      </c>
      <c r="B1856" s="41" t="s">
        <v>6325</v>
      </c>
      <c r="C1856" s="41" t="s">
        <v>8182</v>
      </c>
      <c r="D1856" s="42" t="s">
        <v>6327</v>
      </c>
    </row>
    <row r="1857" spans="1:4" x14ac:dyDescent="0.3">
      <c r="A1857" s="40">
        <v>10256</v>
      </c>
      <c r="B1857" s="41" t="s">
        <v>6325</v>
      </c>
      <c r="C1857" s="41" t="s">
        <v>8183</v>
      </c>
      <c r="D1857" s="42" t="s">
        <v>6327</v>
      </c>
    </row>
    <row r="1858" spans="1:4" x14ac:dyDescent="0.3">
      <c r="A1858" s="40">
        <v>9504</v>
      </c>
      <c r="B1858" s="41" t="s">
        <v>6325</v>
      </c>
      <c r="C1858" s="41" t="s">
        <v>8184</v>
      </c>
      <c r="D1858" s="42" t="s">
        <v>6327</v>
      </c>
    </row>
    <row r="1859" spans="1:4" x14ac:dyDescent="0.3">
      <c r="A1859" s="40">
        <v>10115</v>
      </c>
      <c r="B1859" s="41" t="s">
        <v>6325</v>
      </c>
      <c r="C1859" s="41" t="s">
        <v>8185</v>
      </c>
      <c r="D1859" s="42" t="s">
        <v>6327</v>
      </c>
    </row>
    <row r="1860" spans="1:4" x14ac:dyDescent="0.3">
      <c r="A1860" s="40">
        <v>10486</v>
      </c>
      <c r="B1860" s="41" t="s">
        <v>6325</v>
      </c>
      <c r="C1860" s="41" t="s">
        <v>8186</v>
      </c>
      <c r="D1860" s="42" t="s">
        <v>6327</v>
      </c>
    </row>
    <row r="1861" spans="1:4" x14ac:dyDescent="0.3">
      <c r="A1861" s="40">
        <v>10747</v>
      </c>
      <c r="B1861" s="41" t="s">
        <v>6325</v>
      </c>
      <c r="C1861" s="41" t="s">
        <v>8187</v>
      </c>
      <c r="D1861" s="42" t="s">
        <v>6327</v>
      </c>
    </row>
    <row r="1862" spans="1:4" x14ac:dyDescent="0.3">
      <c r="A1862" s="40">
        <v>10808</v>
      </c>
      <c r="B1862" s="41" t="s">
        <v>6325</v>
      </c>
      <c r="C1862" s="41" t="s">
        <v>8188</v>
      </c>
      <c r="D1862" s="42" t="s">
        <v>6327</v>
      </c>
    </row>
    <row r="1863" spans="1:4" x14ac:dyDescent="0.3">
      <c r="A1863" s="40">
        <v>10523</v>
      </c>
      <c r="B1863" s="41" t="s">
        <v>6325</v>
      </c>
      <c r="C1863" s="41" t="s">
        <v>8189</v>
      </c>
      <c r="D1863" s="42" t="s">
        <v>6327</v>
      </c>
    </row>
    <row r="1864" spans="1:4" x14ac:dyDescent="0.3">
      <c r="A1864" s="40">
        <v>10761</v>
      </c>
      <c r="B1864" s="41" t="s">
        <v>6325</v>
      </c>
      <c r="C1864" s="41" t="s">
        <v>8190</v>
      </c>
      <c r="D1864" s="42" t="s">
        <v>6327</v>
      </c>
    </row>
    <row r="1865" spans="1:4" x14ac:dyDescent="0.3">
      <c r="A1865" s="40">
        <v>10627</v>
      </c>
      <c r="B1865" s="41" t="s">
        <v>6325</v>
      </c>
      <c r="C1865" s="41" t="s">
        <v>8191</v>
      </c>
      <c r="D1865" s="42" t="s">
        <v>6327</v>
      </c>
    </row>
    <row r="1866" spans="1:4" x14ac:dyDescent="0.3">
      <c r="A1866" s="40">
        <v>9505</v>
      </c>
      <c r="B1866" s="41" t="s">
        <v>6325</v>
      </c>
      <c r="C1866" s="41" t="s">
        <v>8192</v>
      </c>
      <c r="D1866" s="42" t="s">
        <v>6327</v>
      </c>
    </row>
    <row r="1867" spans="1:4" x14ac:dyDescent="0.3">
      <c r="A1867" s="40">
        <v>10881</v>
      </c>
      <c r="B1867" s="41" t="s">
        <v>6325</v>
      </c>
      <c r="C1867" s="41" t="s">
        <v>8193</v>
      </c>
      <c r="D1867" s="42" t="s">
        <v>6327</v>
      </c>
    </row>
    <row r="1868" spans="1:4" x14ac:dyDescent="0.3">
      <c r="A1868" s="40">
        <v>10289</v>
      </c>
      <c r="B1868" s="41" t="s">
        <v>6325</v>
      </c>
      <c r="C1868" s="41" t="s">
        <v>8194</v>
      </c>
      <c r="D1868" s="42" t="s">
        <v>6327</v>
      </c>
    </row>
    <row r="1869" spans="1:4" x14ac:dyDescent="0.3">
      <c r="A1869" s="40">
        <v>10375</v>
      </c>
      <c r="B1869" s="41" t="s">
        <v>6325</v>
      </c>
      <c r="C1869" s="41" t="s">
        <v>8195</v>
      </c>
      <c r="D1869" s="42" t="s">
        <v>6327</v>
      </c>
    </row>
    <row r="1870" spans="1:4" x14ac:dyDescent="0.3">
      <c r="A1870" s="40">
        <v>10457</v>
      </c>
      <c r="B1870" s="41" t="s">
        <v>6325</v>
      </c>
      <c r="C1870" s="41" t="s">
        <v>8196</v>
      </c>
      <c r="D1870" s="42" t="s">
        <v>6327</v>
      </c>
    </row>
    <row r="1871" spans="1:4" x14ac:dyDescent="0.3">
      <c r="A1871" s="40">
        <v>10354</v>
      </c>
      <c r="B1871" s="41" t="s">
        <v>6325</v>
      </c>
      <c r="C1871" s="41" t="s">
        <v>8197</v>
      </c>
      <c r="D1871" s="42" t="s">
        <v>6327</v>
      </c>
    </row>
    <row r="1872" spans="1:4" x14ac:dyDescent="0.3">
      <c r="A1872" s="40">
        <v>10318</v>
      </c>
      <c r="B1872" s="41" t="s">
        <v>6325</v>
      </c>
      <c r="C1872" s="41" t="s">
        <v>8198</v>
      </c>
      <c r="D1872" s="42" t="s">
        <v>6327</v>
      </c>
    </row>
    <row r="1873" spans="1:4" x14ac:dyDescent="0.3">
      <c r="A1873" s="40">
        <v>10902</v>
      </c>
      <c r="B1873" s="41" t="s">
        <v>6325</v>
      </c>
      <c r="C1873" s="41" t="s">
        <v>8199</v>
      </c>
      <c r="D1873" s="42" t="s">
        <v>6327</v>
      </c>
    </row>
    <row r="1874" spans="1:4" x14ac:dyDescent="0.3">
      <c r="A1874" s="40">
        <v>11137</v>
      </c>
      <c r="B1874" s="41" t="s">
        <v>6325</v>
      </c>
      <c r="C1874" s="41" t="s">
        <v>8200</v>
      </c>
      <c r="D1874" s="42" t="s">
        <v>6327</v>
      </c>
    </row>
    <row r="1875" spans="1:4" x14ac:dyDescent="0.3">
      <c r="A1875" s="40">
        <v>10681</v>
      </c>
      <c r="B1875" s="41" t="s">
        <v>6325</v>
      </c>
      <c r="C1875" s="41" t="s">
        <v>8201</v>
      </c>
      <c r="D1875" s="42" t="s">
        <v>6327</v>
      </c>
    </row>
    <row r="1876" spans="1:4" x14ac:dyDescent="0.3">
      <c r="A1876" s="40">
        <v>11166</v>
      </c>
      <c r="B1876" s="41" t="s">
        <v>6325</v>
      </c>
      <c r="C1876" s="41" t="s">
        <v>8202</v>
      </c>
      <c r="D1876" s="42" t="s">
        <v>6327</v>
      </c>
    </row>
    <row r="1877" spans="1:4" x14ac:dyDescent="0.3">
      <c r="A1877" s="40">
        <v>11203</v>
      </c>
      <c r="B1877" s="41" t="s">
        <v>6325</v>
      </c>
      <c r="C1877" s="41" t="s">
        <v>8203</v>
      </c>
      <c r="D1877" s="42" t="s">
        <v>6327</v>
      </c>
    </row>
    <row r="1878" spans="1:4" x14ac:dyDescent="0.3">
      <c r="A1878" s="40">
        <v>11346</v>
      </c>
      <c r="B1878" s="41" t="s">
        <v>6325</v>
      </c>
      <c r="C1878" s="41" t="s">
        <v>8204</v>
      </c>
      <c r="D1878" s="42" t="s">
        <v>6327</v>
      </c>
    </row>
    <row r="1879" spans="1:4" x14ac:dyDescent="0.3">
      <c r="A1879" s="40">
        <v>11147</v>
      </c>
      <c r="B1879" s="41" t="s">
        <v>6325</v>
      </c>
      <c r="C1879" s="41" t="s">
        <v>8205</v>
      </c>
      <c r="D1879" s="42" t="s">
        <v>6327</v>
      </c>
    </row>
    <row r="1880" spans="1:4" x14ac:dyDescent="0.3">
      <c r="A1880" s="40">
        <v>11146</v>
      </c>
      <c r="B1880" s="41" t="s">
        <v>6325</v>
      </c>
      <c r="C1880" s="41" t="s">
        <v>8206</v>
      </c>
      <c r="D1880" s="42" t="s">
        <v>6327</v>
      </c>
    </row>
    <row r="1881" spans="1:4" x14ac:dyDescent="0.3">
      <c r="A1881" s="40">
        <v>10924</v>
      </c>
      <c r="B1881" s="41" t="s">
        <v>6325</v>
      </c>
      <c r="C1881" s="41" t="s">
        <v>8207</v>
      </c>
      <c r="D1881" s="42" t="s">
        <v>6327</v>
      </c>
    </row>
    <row r="1882" spans="1:4" x14ac:dyDescent="0.3">
      <c r="A1882" s="40">
        <v>11011</v>
      </c>
      <c r="B1882" s="41" t="s">
        <v>6325</v>
      </c>
      <c r="C1882" s="41" t="s">
        <v>8208</v>
      </c>
      <c r="D1882" s="42" t="s">
        <v>6327</v>
      </c>
    </row>
    <row r="1883" spans="1:4" x14ac:dyDescent="0.3">
      <c r="A1883" s="40">
        <v>11030</v>
      </c>
      <c r="B1883" s="41" t="s">
        <v>6325</v>
      </c>
      <c r="C1883" s="41" t="s">
        <v>8209</v>
      </c>
      <c r="D1883" s="42" t="s">
        <v>6327</v>
      </c>
    </row>
    <row r="1884" spans="1:4" x14ac:dyDescent="0.3">
      <c r="A1884" s="40">
        <v>11029</v>
      </c>
      <c r="B1884" s="41" t="s">
        <v>6325</v>
      </c>
      <c r="C1884" s="41" t="s">
        <v>8210</v>
      </c>
      <c r="D1884" s="42" t="s">
        <v>6327</v>
      </c>
    </row>
    <row r="1885" spans="1:4" x14ac:dyDescent="0.3">
      <c r="A1885" s="40">
        <v>10942</v>
      </c>
      <c r="B1885" s="41" t="s">
        <v>6325</v>
      </c>
      <c r="C1885" s="41" t="s">
        <v>8211</v>
      </c>
      <c r="D1885" s="42" t="s">
        <v>6327</v>
      </c>
    </row>
    <row r="1886" spans="1:4" x14ac:dyDescent="0.3">
      <c r="A1886" s="40">
        <v>11125</v>
      </c>
      <c r="B1886" s="41" t="s">
        <v>6325</v>
      </c>
      <c r="C1886" s="41" t="s">
        <v>8212</v>
      </c>
      <c r="D1886" s="42" t="s">
        <v>6327</v>
      </c>
    </row>
    <row r="1887" spans="1:4" x14ac:dyDescent="0.3">
      <c r="A1887" s="40">
        <v>11345</v>
      </c>
      <c r="B1887" s="41" t="s">
        <v>6325</v>
      </c>
      <c r="C1887" s="41" t="s">
        <v>8213</v>
      </c>
      <c r="D1887" s="42" t="s">
        <v>6327</v>
      </c>
    </row>
    <row r="1888" spans="1:4" x14ac:dyDescent="0.3">
      <c r="A1888" s="40">
        <v>9506</v>
      </c>
      <c r="B1888" s="41" t="s">
        <v>6325</v>
      </c>
      <c r="C1888" s="41" t="s">
        <v>8214</v>
      </c>
      <c r="D1888" s="42" t="s">
        <v>6327</v>
      </c>
    </row>
    <row r="1889" spans="1:4" x14ac:dyDescent="0.3">
      <c r="A1889" s="40">
        <v>9881</v>
      </c>
      <c r="B1889" s="41" t="s">
        <v>6325</v>
      </c>
      <c r="C1889" s="41" t="s">
        <v>8215</v>
      </c>
      <c r="D1889" s="42" t="s">
        <v>6327</v>
      </c>
    </row>
    <row r="1890" spans="1:4" x14ac:dyDescent="0.3">
      <c r="A1890" s="40">
        <v>10152</v>
      </c>
      <c r="B1890" s="41" t="s">
        <v>6325</v>
      </c>
      <c r="C1890" s="41" t="s">
        <v>8216</v>
      </c>
      <c r="D1890" s="42" t="s">
        <v>6327</v>
      </c>
    </row>
    <row r="1891" spans="1:4" x14ac:dyDescent="0.3">
      <c r="A1891" s="40">
        <v>10453</v>
      </c>
      <c r="B1891" s="41" t="s">
        <v>6325</v>
      </c>
      <c r="C1891" s="41" t="s">
        <v>8217</v>
      </c>
      <c r="D1891" s="42" t="s">
        <v>6327</v>
      </c>
    </row>
    <row r="1892" spans="1:4" x14ac:dyDescent="0.3">
      <c r="A1892" s="40">
        <v>10558</v>
      </c>
      <c r="B1892" s="41" t="s">
        <v>6325</v>
      </c>
      <c r="C1892" s="41" t="s">
        <v>8218</v>
      </c>
      <c r="D1892" s="42" t="s">
        <v>6327</v>
      </c>
    </row>
    <row r="1893" spans="1:4" x14ac:dyDescent="0.3">
      <c r="A1893" s="40">
        <v>10756</v>
      </c>
      <c r="B1893" s="41" t="s">
        <v>6325</v>
      </c>
      <c r="C1893" s="41" t="s">
        <v>8219</v>
      </c>
      <c r="D1893" s="42" t="s">
        <v>6327</v>
      </c>
    </row>
    <row r="1894" spans="1:4" x14ac:dyDescent="0.3">
      <c r="A1894" s="40">
        <v>10949</v>
      </c>
      <c r="B1894" s="41" t="s">
        <v>6325</v>
      </c>
      <c r="C1894" s="41" t="s">
        <v>8220</v>
      </c>
      <c r="D1894" s="42" t="s">
        <v>6327</v>
      </c>
    </row>
    <row r="1895" spans="1:4" x14ac:dyDescent="0.3">
      <c r="A1895" s="40">
        <v>10755</v>
      </c>
      <c r="B1895" s="41" t="s">
        <v>6325</v>
      </c>
      <c r="C1895" s="41" t="s">
        <v>8221</v>
      </c>
      <c r="D1895" s="42" t="s">
        <v>6327</v>
      </c>
    </row>
    <row r="1896" spans="1:4" x14ac:dyDescent="0.3">
      <c r="A1896" s="40">
        <v>11035</v>
      </c>
      <c r="B1896" s="41" t="s">
        <v>6325</v>
      </c>
      <c r="C1896" s="41" t="s">
        <v>8222</v>
      </c>
      <c r="D1896" s="42" t="s">
        <v>6327</v>
      </c>
    </row>
    <row r="1897" spans="1:4" x14ac:dyDescent="0.3">
      <c r="A1897" s="40">
        <v>10882</v>
      </c>
      <c r="B1897" s="41" t="s">
        <v>6325</v>
      </c>
      <c r="C1897" s="41" t="s">
        <v>8223</v>
      </c>
      <c r="D1897" s="42" t="s">
        <v>6327</v>
      </c>
    </row>
    <row r="1898" spans="1:4" x14ac:dyDescent="0.3">
      <c r="A1898" s="40">
        <v>11016</v>
      </c>
      <c r="B1898" s="41" t="s">
        <v>6325</v>
      </c>
      <c r="C1898" s="41" t="s">
        <v>8224</v>
      </c>
      <c r="D1898" s="42" t="s">
        <v>6327</v>
      </c>
    </row>
    <row r="1899" spans="1:4" x14ac:dyDescent="0.3">
      <c r="A1899" s="40">
        <v>11204</v>
      </c>
      <c r="B1899" s="41" t="s">
        <v>6325</v>
      </c>
      <c r="C1899" s="41" t="s">
        <v>8225</v>
      </c>
      <c r="D1899" s="42" t="s">
        <v>6327</v>
      </c>
    </row>
    <row r="1900" spans="1:4" x14ac:dyDescent="0.3">
      <c r="A1900" s="40">
        <v>11124</v>
      </c>
      <c r="B1900" s="41" t="s">
        <v>6325</v>
      </c>
      <c r="C1900" s="41" t="s">
        <v>8226</v>
      </c>
      <c r="D1900" s="42" t="s">
        <v>6327</v>
      </c>
    </row>
    <row r="1901" spans="1:4" x14ac:dyDescent="0.3">
      <c r="A1901" s="40">
        <v>10767</v>
      </c>
      <c r="B1901" s="41" t="s">
        <v>6325</v>
      </c>
      <c r="C1901" s="41" t="s">
        <v>8227</v>
      </c>
      <c r="D1901" s="42" t="s">
        <v>6327</v>
      </c>
    </row>
    <row r="1902" spans="1:4" x14ac:dyDescent="0.3">
      <c r="A1902" s="40">
        <v>10449</v>
      </c>
      <c r="B1902" s="41" t="s">
        <v>6325</v>
      </c>
      <c r="C1902" s="41" t="s">
        <v>8228</v>
      </c>
      <c r="D1902" s="42" t="s">
        <v>6327</v>
      </c>
    </row>
    <row r="1903" spans="1:4" x14ac:dyDescent="0.3">
      <c r="A1903" s="40">
        <v>10131</v>
      </c>
      <c r="B1903" s="41" t="s">
        <v>6325</v>
      </c>
      <c r="C1903" s="41" t="s">
        <v>8229</v>
      </c>
      <c r="D1903" s="42" t="s">
        <v>6327</v>
      </c>
    </row>
    <row r="1904" spans="1:4" x14ac:dyDescent="0.3">
      <c r="A1904" s="40">
        <v>10471</v>
      </c>
      <c r="B1904" s="41" t="s">
        <v>6325</v>
      </c>
      <c r="C1904" s="41" t="s">
        <v>8230</v>
      </c>
      <c r="D1904" s="42" t="s">
        <v>6327</v>
      </c>
    </row>
    <row r="1905" spans="1:4" x14ac:dyDescent="0.3">
      <c r="A1905" s="40">
        <v>10472</v>
      </c>
      <c r="B1905" s="41" t="s">
        <v>6325</v>
      </c>
      <c r="C1905" s="41" t="s">
        <v>8231</v>
      </c>
      <c r="D1905" s="42" t="s">
        <v>6327</v>
      </c>
    </row>
    <row r="1906" spans="1:4" x14ac:dyDescent="0.3">
      <c r="A1906" s="40">
        <v>10442</v>
      </c>
      <c r="B1906" s="41" t="s">
        <v>6325</v>
      </c>
      <c r="C1906" s="41" t="s">
        <v>8232</v>
      </c>
      <c r="D1906" s="42" t="s">
        <v>6327</v>
      </c>
    </row>
    <row r="1907" spans="1:4" x14ac:dyDescent="0.3">
      <c r="A1907" s="40">
        <v>10651</v>
      </c>
      <c r="B1907" s="41" t="s">
        <v>6325</v>
      </c>
      <c r="C1907" s="41" t="s">
        <v>8233</v>
      </c>
      <c r="D1907" s="42" t="s">
        <v>6327</v>
      </c>
    </row>
    <row r="1908" spans="1:4" x14ac:dyDescent="0.3">
      <c r="A1908" s="40">
        <v>10447</v>
      </c>
      <c r="B1908" s="41" t="s">
        <v>6325</v>
      </c>
      <c r="C1908" s="41" t="s">
        <v>8234</v>
      </c>
      <c r="D1908" s="42" t="s">
        <v>6327</v>
      </c>
    </row>
    <row r="1909" spans="1:4" x14ac:dyDescent="0.3">
      <c r="A1909" s="40">
        <v>10444</v>
      </c>
      <c r="B1909" s="41" t="s">
        <v>6325</v>
      </c>
      <c r="C1909" s="41" t="s">
        <v>8235</v>
      </c>
      <c r="D1909" s="42" t="s">
        <v>6327</v>
      </c>
    </row>
    <row r="1910" spans="1:4" x14ac:dyDescent="0.3">
      <c r="A1910" s="40">
        <v>10458</v>
      </c>
      <c r="B1910" s="41" t="s">
        <v>6325</v>
      </c>
      <c r="C1910" s="41" t="s">
        <v>8236</v>
      </c>
      <c r="D1910" s="42" t="s">
        <v>6327</v>
      </c>
    </row>
    <row r="1911" spans="1:4" x14ac:dyDescent="0.3">
      <c r="A1911" s="40">
        <v>10445</v>
      </c>
      <c r="B1911" s="41" t="s">
        <v>6325</v>
      </c>
      <c r="C1911" s="41" t="s">
        <v>8237</v>
      </c>
      <c r="D1911" s="42" t="s">
        <v>6327</v>
      </c>
    </row>
    <row r="1912" spans="1:4" x14ac:dyDescent="0.3">
      <c r="A1912" s="40">
        <v>10470</v>
      </c>
      <c r="B1912" s="41" t="s">
        <v>6325</v>
      </c>
      <c r="C1912" s="41" t="s">
        <v>8238</v>
      </c>
      <c r="D1912" s="42" t="s">
        <v>6327</v>
      </c>
    </row>
    <row r="1913" spans="1:4" x14ac:dyDescent="0.3">
      <c r="A1913" s="40">
        <v>10446</v>
      </c>
      <c r="B1913" s="41" t="s">
        <v>6325</v>
      </c>
      <c r="C1913" s="41" t="s">
        <v>8239</v>
      </c>
      <c r="D1913" s="42" t="s">
        <v>6327</v>
      </c>
    </row>
    <row r="1914" spans="1:4" x14ac:dyDescent="0.3">
      <c r="A1914" s="40">
        <v>10448</v>
      </c>
      <c r="B1914" s="41" t="s">
        <v>6325</v>
      </c>
      <c r="C1914" s="41" t="s">
        <v>8240</v>
      </c>
      <c r="D1914" s="42" t="s">
        <v>6327</v>
      </c>
    </row>
    <row r="1915" spans="1:4" x14ac:dyDescent="0.3">
      <c r="A1915" s="40">
        <v>10469</v>
      </c>
      <c r="B1915" s="41" t="s">
        <v>6325</v>
      </c>
      <c r="C1915" s="41" t="s">
        <v>8241</v>
      </c>
      <c r="D1915" s="42" t="s">
        <v>6327</v>
      </c>
    </row>
    <row r="1916" spans="1:4" x14ac:dyDescent="0.3">
      <c r="A1916" s="40">
        <v>10483</v>
      </c>
      <c r="B1916" s="41" t="s">
        <v>6325</v>
      </c>
      <c r="C1916" s="41" t="s">
        <v>8242</v>
      </c>
      <c r="D1916" s="42" t="s">
        <v>6327</v>
      </c>
    </row>
    <row r="1917" spans="1:4" x14ac:dyDescent="0.3">
      <c r="A1917" s="40">
        <v>10547</v>
      </c>
      <c r="B1917" s="41" t="s">
        <v>6325</v>
      </c>
      <c r="C1917" s="41" t="s">
        <v>8243</v>
      </c>
      <c r="D1917" s="42" t="s">
        <v>6327</v>
      </c>
    </row>
    <row r="1918" spans="1:4" x14ac:dyDescent="0.3">
      <c r="A1918" s="40">
        <v>10596</v>
      </c>
      <c r="B1918" s="41" t="s">
        <v>6325</v>
      </c>
      <c r="C1918" s="41" t="s">
        <v>8244</v>
      </c>
      <c r="D1918" s="42" t="s">
        <v>6327</v>
      </c>
    </row>
    <row r="1919" spans="1:4" x14ac:dyDescent="0.3">
      <c r="A1919" s="40">
        <v>10443</v>
      </c>
      <c r="B1919" s="41" t="s">
        <v>6325</v>
      </c>
      <c r="C1919" s="41" t="s">
        <v>8245</v>
      </c>
      <c r="D1919" s="42" t="s">
        <v>6327</v>
      </c>
    </row>
    <row r="1920" spans="1:4" x14ac:dyDescent="0.3">
      <c r="A1920" s="40">
        <v>10450</v>
      </c>
      <c r="B1920" s="41" t="s">
        <v>6325</v>
      </c>
      <c r="C1920" s="41" t="s">
        <v>8246</v>
      </c>
      <c r="D1920" s="42" t="s">
        <v>6327</v>
      </c>
    </row>
    <row r="1921" spans="1:4" x14ac:dyDescent="0.3">
      <c r="A1921" s="40">
        <v>9499</v>
      </c>
      <c r="B1921" s="41" t="s">
        <v>6325</v>
      </c>
      <c r="C1921" s="41" t="s">
        <v>8247</v>
      </c>
      <c r="D1921" s="42" t="s">
        <v>6327</v>
      </c>
    </row>
    <row r="1922" spans="1:4" x14ac:dyDescent="0.3">
      <c r="A1922" s="40">
        <v>9500</v>
      </c>
      <c r="B1922" s="41" t="s">
        <v>6325</v>
      </c>
      <c r="C1922" s="41" t="s">
        <v>8248</v>
      </c>
      <c r="D1922" s="42" t="s">
        <v>6327</v>
      </c>
    </row>
    <row r="1923" spans="1:4" x14ac:dyDescent="0.3">
      <c r="A1923" s="40">
        <v>9501</v>
      </c>
      <c r="B1923" s="41" t="s">
        <v>6325</v>
      </c>
      <c r="C1923" s="41" t="s">
        <v>8249</v>
      </c>
      <c r="D1923" s="42" t="s">
        <v>6327</v>
      </c>
    </row>
    <row r="1924" spans="1:4" x14ac:dyDescent="0.3">
      <c r="A1924" s="40">
        <v>9502</v>
      </c>
      <c r="B1924" s="41" t="s">
        <v>6325</v>
      </c>
      <c r="C1924" s="41" t="s">
        <v>8250</v>
      </c>
      <c r="D1924" s="42" t="s">
        <v>6327</v>
      </c>
    </row>
    <row r="1925" spans="1:4" x14ac:dyDescent="0.3">
      <c r="A1925" s="40">
        <v>9512</v>
      </c>
      <c r="B1925" s="41" t="s">
        <v>6325</v>
      </c>
      <c r="C1925" s="41" t="s">
        <v>8251</v>
      </c>
      <c r="D1925" s="42" t="s">
        <v>6327</v>
      </c>
    </row>
    <row r="1926" spans="1:4" x14ac:dyDescent="0.3">
      <c r="A1926" s="40">
        <v>9513</v>
      </c>
      <c r="B1926" s="41" t="s">
        <v>6325</v>
      </c>
      <c r="C1926" s="41" t="s">
        <v>8252</v>
      </c>
      <c r="D1926" s="42" t="s">
        <v>6327</v>
      </c>
    </row>
    <row r="1927" spans="1:4" x14ac:dyDescent="0.3">
      <c r="A1927" s="40">
        <v>10923</v>
      </c>
      <c r="B1927" s="41" t="s">
        <v>6325</v>
      </c>
      <c r="C1927" s="41" t="s">
        <v>8253</v>
      </c>
      <c r="D1927" s="42" t="s">
        <v>6327</v>
      </c>
    </row>
    <row r="1928" spans="1:4" x14ac:dyDescent="0.3">
      <c r="A1928" s="40">
        <v>11376</v>
      </c>
      <c r="B1928" s="41" t="s">
        <v>6325</v>
      </c>
      <c r="C1928" s="41" t="s">
        <v>8254</v>
      </c>
      <c r="D1928" s="42" t="s">
        <v>6327</v>
      </c>
    </row>
    <row r="1929" spans="1:4" x14ac:dyDescent="0.3">
      <c r="A1929" s="40">
        <v>11434</v>
      </c>
      <c r="B1929" s="41" t="s">
        <v>6325</v>
      </c>
      <c r="C1929" s="41" t="s">
        <v>8255</v>
      </c>
      <c r="D1929" s="42" t="s">
        <v>6327</v>
      </c>
    </row>
    <row r="1930" spans="1:4" x14ac:dyDescent="0.3">
      <c r="A1930" s="40">
        <v>11433</v>
      </c>
      <c r="B1930" s="41" t="s">
        <v>6325</v>
      </c>
      <c r="C1930" s="41" t="s">
        <v>8256</v>
      </c>
      <c r="D1930" s="42" t="s">
        <v>6327</v>
      </c>
    </row>
    <row r="1931" spans="1:4" x14ac:dyDescent="0.3">
      <c r="A1931" s="40">
        <v>10825</v>
      </c>
      <c r="B1931" s="41" t="s">
        <v>6325</v>
      </c>
      <c r="C1931" s="41" t="s">
        <v>8257</v>
      </c>
      <c r="D1931" s="42" t="s">
        <v>6327</v>
      </c>
    </row>
    <row r="1932" spans="1:4" x14ac:dyDescent="0.3">
      <c r="A1932" s="40">
        <v>10810</v>
      </c>
      <c r="B1932" s="41" t="s">
        <v>6325</v>
      </c>
      <c r="C1932" s="41" t="s">
        <v>8258</v>
      </c>
      <c r="D1932" s="42" t="s">
        <v>6327</v>
      </c>
    </row>
    <row r="1933" spans="1:4" x14ac:dyDescent="0.3">
      <c r="A1933" s="40">
        <v>11505</v>
      </c>
      <c r="B1933" s="41" t="s">
        <v>6325</v>
      </c>
      <c r="C1933" s="41" t="s">
        <v>8259</v>
      </c>
      <c r="D1933" s="42" t="s">
        <v>6327</v>
      </c>
    </row>
    <row r="1934" spans="1:4" x14ac:dyDescent="0.3">
      <c r="A1934" s="40">
        <v>11504</v>
      </c>
      <c r="B1934" s="41" t="s">
        <v>6325</v>
      </c>
      <c r="C1934" s="41" t="s">
        <v>8260</v>
      </c>
      <c r="D1934" s="42" t="s">
        <v>6327</v>
      </c>
    </row>
    <row r="1935" spans="1:4" x14ac:dyDescent="0.3">
      <c r="A1935" s="40">
        <v>9775</v>
      </c>
      <c r="B1935" s="41" t="s">
        <v>6325</v>
      </c>
      <c r="C1935" s="41" t="s">
        <v>8261</v>
      </c>
      <c r="D1935" s="42" t="s">
        <v>6327</v>
      </c>
    </row>
    <row r="1936" spans="1:4" x14ac:dyDescent="0.3">
      <c r="A1936" s="40">
        <v>9674</v>
      </c>
      <c r="B1936" s="41" t="s">
        <v>6325</v>
      </c>
      <c r="C1936" s="41" t="s">
        <v>8262</v>
      </c>
      <c r="D1936" s="42" t="s">
        <v>6327</v>
      </c>
    </row>
    <row r="1937" spans="1:4" x14ac:dyDescent="0.3">
      <c r="A1937" s="40">
        <v>9779</v>
      </c>
      <c r="B1937" s="41" t="s">
        <v>6325</v>
      </c>
      <c r="C1937" s="41" t="s">
        <v>8263</v>
      </c>
      <c r="D1937" s="42" t="s">
        <v>6327</v>
      </c>
    </row>
    <row r="1938" spans="1:4" x14ac:dyDescent="0.3">
      <c r="A1938" s="40">
        <v>9697</v>
      </c>
      <c r="B1938" s="41" t="s">
        <v>6325</v>
      </c>
      <c r="C1938" s="41" t="s">
        <v>8264</v>
      </c>
      <c r="D1938" s="42" t="s">
        <v>6327</v>
      </c>
    </row>
    <row r="1939" spans="1:4" x14ac:dyDescent="0.3">
      <c r="A1939" s="40">
        <v>9652</v>
      </c>
      <c r="B1939" s="41" t="s">
        <v>6325</v>
      </c>
      <c r="C1939" s="41" t="s">
        <v>8265</v>
      </c>
      <c r="D1939" s="42" t="s">
        <v>6327</v>
      </c>
    </row>
    <row r="1940" spans="1:4" x14ac:dyDescent="0.3">
      <c r="A1940" s="40">
        <v>9651</v>
      </c>
      <c r="B1940" s="41" t="s">
        <v>6325</v>
      </c>
      <c r="C1940" s="41" t="s">
        <v>8266</v>
      </c>
      <c r="D1940" s="42" t="s">
        <v>6327</v>
      </c>
    </row>
    <row r="1941" spans="1:4" x14ac:dyDescent="0.3">
      <c r="A1941" s="40">
        <v>9770</v>
      </c>
      <c r="B1941" s="41" t="s">
        <v>6325</v>
      </c>
      <c r="C1941" s="41" t="s">
        <v>8267</v>
      </c>
      <c r="D1941" s="42" t="s">
        <v>6327</v>
      </c>
    </row>
    <row r="1942" spans="1:4" x14ac:dyDescent="0.3">
      <c r="A1942" s="40">
        <v>9986</v>
      </c>
      <c r="B1942" s="41" t="s">
        <v>6325</v>
      </c>
      <c r="C1942" s="41" t="s">
        <v>8268</v>
      </c>
      <c r="D1942" s="42" t="s">
        <v>6327</v>
      </c>
    </row>
    <row r="1943" spans="1:4" x14ac:dyDescent="0.3">
      <c r="A1943" s="40">
        <v>9654</v>
      </c>
      <c r="B1943" s="41" t="s">
        <v>6325</v>
      </c>
      <c r="C1943" s="41" t="s">
        <v>8269</v>
      </c>
      <c r="D1943" s="42" t="s">
        <v>6327</v>
      </c>
    </row>
    <row r="1944" spans="1:4" x14ac:dyDescent="0.3">
      <c r="A1944" s="40">
        <v>10104</v>
      </c>
      <c r="B1944" s="41" t="s">
        <v>6325</v>
      </c>
      <c r="C1944" s="41" t="s">
        <v>8270</v>
      </c>
      <c r="D1944" s="42" t="s">
        <v>6327</v>
      </c>
    </row>
    <row r="1945" spans="1:4" x14ac:dyDescent="0.3">
      <c r="A1945" s="40">
        <v>10966</v>
      </c>
      <c r="B1945" s="41" t="s">
        <v>6325</v>
      </c>
      <c r="C1945" s="41" t="s">
        <v>8271</v>
      </c>
      <c r="D1945" s="42" t="s">
        <v>6327</v>
      </c>
    </row>
    <row r="1946" spans="1:4" x14ac:dyDescent="0.3">
      <c r="A1946" s="40">
        <v>10273</v>
      </c>
      <c r="B1946" s="41" t="s">
        <v>6325</v>
      </c>
      <c r="C1946" s="41" t="s">
        <v>8272</v>
      </c>
      <c r="D1946" s="42" t="s">
        <v>6327</v>
      </c>
    </row>
    <row r="1947" spans="1:4" x14ac:dyDescent="0.3">
      <c r="A1947" s="40">
        <v>9655</v>
      </c>
      <c r="B1947" s="41" t="s">
        <v>6325</v>
      </c>
      <c r="C1947" s="41" t="s">
        <v>8273</v>
      </c>
      <c r="D1947" s="42" t="s">
        <v>6327</v>
      </c>
    </row>
    <row r="1948" spans="1:4" x14ac:dyDescent="0.3">
      <c r="A1948" s="40">
        <v>9653</v>
      </c>
      <c r="B1948" s="41" t="s">
        <v>6325</v>
      </c>
      <c r="C1948" s="41" t="s">
        <v>8274</v>
      </c>
      <c r="D1948" s="42" t="s">
        <v>6327</v>
      </c>
    </row>
    <row r="1949" spans="1:4" x14ac:dyDescent="0.3">
      <c r="A1949" s="40">
        <v>10047</v>
      </c>
      <c r="B1949" s="41" t="s">
        <v>6325</v>
      </c>
      <c r="C1949" s="41" t="s">
        <v>8275</v>
      </c>
      <c r="D1949" s="42" t="s">
        <v>6327</v>
      </c>
    </row>
    <row r="1950" spans="1:4" x14ac:dyDescent="0.3">
      <c r="A1950" s="40">
        <v>10772</v>
      </c>
      <c r="B1950" s="41" t="s">
        <v>6325</v>
      </c>
      <c r="C1950" s="41" t="s">
        <v>8276</v>
      </c>
      <c r="D1950" s="42" t="s">
        <v>6327</v>
      </c>
    </row>
    <row r="1951" spans="1:4" x14ac:dyDescent="0.3">
      <c r="A1951" s="40">
        <v>10368</v>
      </c>
      <c r="B1951" s="41" t="s">
        <v>6325</v>
      </c>
      <c r="C1951" s="41" t="s">
        <v>8277</v>
      </c>
      <c r="D1951" s="42" t="s">
        <v>6327</v>
      </c>
    </row>
    <row r="1952" spans="1:4" x14ac:dyDescent="0.3">
      <c r="A1952" s="40">
        <v>10529</v>
      </c>
      <c r="B1952" s="41" t="s">
        <v>6325</v>
      </c>
      <c r="C1952" s="41" t="s">
        <v>8278</v>
      </c>
      <c r="D1952" s="42" t="s">
        <v>6327</v>
      </c>
    </row>
    <row r="1953" spans="1:4" x14ac:dyDescent="0.3">
      <c r="A1953" s="40">
        <v>11352</v>
      </c>
      <c r="B1953" s="41" t="s">
        <v>6325</v>
      </c>
      <c r="C1953" s="41" t="s">
        <v>8279</v>
      </c>
      <c r="D1953" s="42" t="s">
        <v>6327</v>
      </c>
    </row>
    <row r="1954" spans="1:4" x14ac:dyDescent="0.3">
      <c r="A1954" s="40">
        <v>11371</v>
      </c>
      <c r="B1954" s="41" t="s">
        <v>6325</v>
      </c>
      <c r="C1954" s="41" t="s">
        <v>8280</v>
      </c>
      <c r="D1954" s="42" t="s">
        <v>6327</v>
      </c>
    </row>
    <row r="1955" spans="1:4" x14ac:dyDescent="0.3">
      <c r="A1955" s="40">
        <v>11025</v>
      </c>
      <c r="B1955" s="41" t="s">
        <v>6325</v>
      </c>
      <c r="C1955" s="41" t="s">
        <v>8281</v>
      </c>
      <c r="D1955" s="42" t="s">
        <v>6327</v>
      </c>
    </row>
    <row r="1956" spans="1:4" x14ac:dyDescent="0.3">
      <c r="A1956" s="40">
        <v>11327</v>
      </c>
      <c r="B1956" s="41" t="s">
        <v>6325</v>
      </c>
      <c r="C1956" s="41" t="s">
        <v>8282</v>
      </c>
      <c r="D1956" s="42" t="s">
        <v>6327</v>
      </c>
    </row>
    <row r="1957" spans="1:4" x14ac:dyDescent="0.3">
      <c r="A1957" s="40">
        <v>10762</v>
      </c>
      <c r="B1957" s="41" t="s">
        <v>6325</v>
      </c>
      <c r="C1957" s="41" t="s">
        <v>8283</v>
      </c>
      <c r="D1957" s="42" t="s">
        <v>6327</v>
      </c>
    </row>
    <row r="1958" spans="1:4" x14ac:dyDescent="0.3">
      <c r="A1958" s="40">
        <v>10833</v>
      </c>
      <c r="B1958" s="41" t="s">
        <v>6325</v>
      </c>
      <c r="C1958" s="41" t="s">
        <v>8284</v>
      </c>
      <c r="D1958" s="42" t="s">
        <v>6327</v>
      </c>
    </row>
    <row r="1959" spans="1:4" x14ac:dyDescent="0.3">
      <c r="A1959" s="40">
        <v>10743</v>
      </c>
      <c r="B1959" s="41" t="s">
        <v>6325</v>
      </c>
      <c r="C1959" s="41" t="s">
        <v>8285</v>
      </c>
      <c r="D1959" s="42" t="s">
        <v>6327</v>
      </c>
    </row>
    <row r="1960" spans="1:4" x14ac:dyDescent="0.3">
      <c r="A1960" s="40">
        <v>10701</v>
      </c>
      <c r="B1960" s="41" t="s">
        <v>6325</v>
      </c>
      <c r="C1960" s="41" t="s">
        <v>8286</v>
      </c>
      <c r="D1960" s="42" t="s">
        <v>6327</v>
      </c>
    </row>
    <row r="1961" spans="1:4" x14ac:dyDescent="0.3">
      <c r="A1961" s="40">
        <v>11004</v>
      </c>
      <c r="B1961" s="41" t="s">
        <v>6325</v>
      </c>
      <c r="C1961" s="41" t="s">
        <v>8287</v>
      </c>
      <c r="D1961" s="42" t="s">
        <v>6327</v>
      </c>
    </row>
    <row r="1962" spans="1:4" x14ac:dyDescent="0.3">
      <c r="A1962" s="40">
        <v>10812</v>
      </c>
      <c r="B1962" s="41" t="s">
        <v>6325</v>
      </c>
      <c r="C1962" s="41" t="s">
        <v>8288</v>
      </c>
      <c r="D1962" s="42" t="s">
        <v>6327</v>
      </c>
    </row>
    <row r="1963" spans="1:4" x14ac:dyDescent="0.3">
      <c r="A1963" s="40">
        <v>10680</v>
      </c>
      <c r="B1963" s="41" t="s">
        <v>6325</v>
      </c>
      <c r="C1963" s="41" t="s">
        <v>8289</v>
      </c>
      <c r="D1963" s="42" t="s">
        <v>6327</v>
      </c>
    </row>
    <row r="1964" spans="1:4" x14ac:dyDescent="0.3">
      <c r="A1964" s="40">
        <v>10866</v>
      </c>
      <c r="B1964" s="41" t="s">
        <v>6325</v>
      </c>
      <c r="C1964" s="41" t="s">
        <v>8290</v>
      </c>
      <c r="D1964" s="42" t="s">
        <v>6327</v>
      </c>
    </row>
    <row r="1965" spans="1:4" x14ac:dyDescent="0.3">
      <c r="A1965" s="40">
        <v>11128</v>
      </c>
      <c r="B1965" s="41" t="s">
        <v>6325</v>
      </c>
      <c r="C1965" s="41" t="s">
        <v>8291</v>
      </c>
      <c r="D1965" s="42" t="s">
        <v>6327</v>
      </c>
    </row>
    <row r="1966" spans="1:4" x14ac:dyDescent="0.3">
      <c r="A1966" s="40">
        <v>10916</v>
      </c>
      <c r="B1966" s="41" t="s">
        <v>6325</v>
      </c>
      <c r="C1966" s="41" t="s">
        <v>8292</v>
      </c>
      <c r="D1966" s="42" t="s">
        <v>6327</v>
      </c>
    </row>
    <row r="1967" spans="1:4" x14ac:dyDescent="0.3">
      <c r="A1967" s="40">
        <v>11026</v>
      </c>
      <c r="B1967" s="41" t="s">
        <v>6325</v>
      </c>
      <c r="C1967" s="41" t="s">
        <v>8293</v>
      </c>
      <c r="D1967" s="42" t="s">
        <v>6327</v>
      </c>
    </row>
    <row r="1968" spans="1:4" x14ac:dyDescent="0.3">
      <c r="A1968" s="40">
        <v>10821</v>
      </c>
      <c r="B1968" s="41" t="s">
        <v>6325</v>
      </c>
      <c r="C1968" s="41" t="s">
        <v>8294</v>
      </c>
      <c r="D1968" s="42" t="s">
        <v>6327</v>
      </c>
    </row>
    <row r="1969" spans="1:4" x14ac:dyDescent="0.3">
      <c r="A1969" s="40">
        <v>11220</v>
      </c>
      <c r="B1969" s="41" t="s">
        <v>6325</v>
      </c>
      <c r="C1969" s="41" t="s">
        <v>8295</v>
      </c>
      <c r="D1969" s="42" t="s">
        <v>6327</v>
      </c>
    </row>
    <row r="1970" spans="1:4" x14ac:dyDescent="0.3">
      <c r="A1970" s="40">
        <v>11221</v>
      </c>
      <c r="B1970" s="41" t="s">
        <v>6325</v>
      </c>
      <c r="C1970" s="41" t="s">
        <v>8296</v>
      </c>
      <c r="D1970" s="42" t="s">
        <v>6327</v>
      </c>
    </row>
    <row r="1971" spans="1:4" x14ac:dyDescent="0.3">
      <c r="A1971" s="40">
        <v>10944</v>
      </c>
      <c r="B1971" s="41" t="s">
        <v>6325</v>
      </c>
      <c r="C1971" s="41" t="s">
        <v>8297</v>
      </c>
      <c r="D1971" s="42" t="s">
        <v>6327</v>
      </c>
    </row>
    <row r="1972" spans="1:4" x14ac:dyDescent="0.3">
      <c r="A1972" s="40">
        <v>11020</v>
      </c>
      <c r="B1972" s="41" t="s">
        <v>6325</v>
      </c>
      <c r="C1972" s="41" t="s">
        <v>8298</v>
      </c>
      <c r="D1972" s="42" t="s">
        <v>6327</v>
      </c>
    </row>
    <row r="1973" spans="1:4" x14ac:dyDescent="0.3">
      <c r="A1973" s="40">
        <v>11190</v>
      </c>
      <c r="B1973" s="41" t="s">
        <v>6325</v>
      </c>
      <c r="C1973" s="41" t="s">
        <v>8299</v>
      </c>
      <c r="D1973" s="42" t="s">
        <v>6327</v>
      </c>
    </row>
    <row r="1974" spans="1:4" x14ac:dyDescent="0.3">
      <c r="A1974" s="40">
        <v>11222</v>
      </c>
      <c r="B1974" s="41" t="s">
        <v>6325</v>
      </c>
      <c r="C1974" s="41" t="s">
        <v>8300</v>
      </c>
      <c r="D1974" s="42" t="s">
        <v>6327</v>
      </c>
    </row>
    <row r="1975" spans="1:4" x14ac:dyDescent="0.3">
      <c r="A1975" s="40">
        <v>11223</v>
      </c>
      <c r="B1975" s="41" t="s">
        <v>6325</v>
      </c>
      <c r="C1975" s="41" t="s">
        <v>8301</v>
      </c>
      <c r="D1975" s="42" t="s">
        <v>6327</v>
      </c>
    </row>
    <row r="1976" spans="1:4" x14ac:dyDescent="0.3">
      <c r="A1976" s="40">
        <v>11422</v>
      </c>
      <c r="B1976" s="41" t="s">
        <v>6325</v>
      </c>
      <c r="C1976" s="41" t="s">
        <v>8302</v>
      </c>
      <c r="D1976" s="42" t="s">
        <v>6327</v>
      </c>
    </row>
    <row r="1977" spans="1:4" x14ac:dyDescent="0.3">
      <c r="A1977" s="40">
        <v>11419</v>
      </c>
      <c r="B1977" s="41" t="s">
        <v>6325</v>
      </c>
      <c r="C1977" s="41" t="s">
        <v>8303</v>
      </c>
      <c r="D1977" s="42" t="s">
        <v>6327</v>
      </c>
    </row>
    <row r="1978" spans="1:4" x14ac:dyDescent="0.3">
      <c r="A1978" s="40">
        <v>11047</v>
      </c>
      <c r="B1978" s="41" t="s">
        <v>6325</v>
      </c>
      <c r="C1978" s="41" t="s">
        <v>8304</v>
      </c>
      <c r="D1978" s="42" t="s">
        <v>6327</v>
      </c>
    </row>
    <row r="1979" spans="1:4" x14ac:dyDescent="0.3">
      <c r="A1979" s="40">
        <v>11224</v>
      </c>
      <c r="B1979" s="41" t="s">
        <v>6325</v>
      </c>
      <c r="C1979" s="41" t="s">
        <v>8305</v>
      </c>
      <c r="D1979" s="42" t="s">
        <v>6327</v>
      </c>
    </row>
    <row r="1980" spans="1:4" x14ac:dyDescent="0.3">
      <c r="A1980" s="40">
        <v>11225</v>
      </c>
      <c r="B1980" s="41" t="s">
        <v>6325</v>
      </c>
      <c r="C1980" s="41" t="s">
        <v>8306</v>
      </c>
      <c r="D1980" s="42" t="s">
        <v>6327</v>
      </c>
    </row>
    <row r="1981" spans="1:4" x14ac:dyDescent="0.3">
      <c r="A1981" s="40">
        <v>10765</v>
      </c>
      <c r="B1981" s="41" t="s">
        <v>6325</v>
      </c>
      <c r="C1981" s="41" t="s">
        <v>8307</v>
      </c>
      <c r="D1981" s="42" t="s">
        <v>6327</v>
      </c>
    </row>
    <row r="1982" spans="1:4" x14ac:dyDescent="0.3">
      <c r="A1982" s="40">
        <v>10910</v>
      </c>
      <c r="B1982" s="41" t="s">
        <v>6325</v>
      </c>
      <c r="C1982" s="41" t="s">
        <v>8308</v>
      </c>
      <c r="D1982" s="42" t="s">
        <v>6327</v>
      </c>
    </row>
    <row r="1983" spans="1:4" x14ac:dyDescent="0.3">
      <c r="A1983" s="40">
        <v>10766</v>
      </c>
      <c r="B1983" s="41" t="s">
        <v>6325</v>
      </c>
      <c r="C1983" s="41" t="s">
        <v>8309</v>
      </c>
      <c r="D1983" s="42" t="s">
        <v>6327</v>
      </c>
    </row>
    <row r="1984" spans="1:4" x14ac:dyDescent="0.3">
      <c r="A1984" s="40">
        <v>11005</v>
      </c>
      <c r="B1984" s="41" t="s">
        <v>6325</v>
      </c>
      <c r="C1984" s="41" t="s">
        <v>8310</v>
      </c>
      <c r="D1984" s="42" t="s">
        <v>6327</v>
      </c>
    </row>
    <row r="1985" spans="1:4" x14ac:dyDescent="0.3">
      <c r="A1985" s="40">
        <v>10682</v>
      </c>
      <c r="B1985" s="41" t="s">
        <v>6325</v>
      </c>
      <c r="C1985" s="41" t="s">
        <v>8311</v>
      </c>
      <c r="D1985" s="42" t="s">
        <v>6327</v>
      </c>
    </row>
    <row r="1986" spans="1:4" x14ac:dyDescent="0.3">
      <c r="A1986" s="40">
        <v>11226</v>
      </c>
      <c r="B1986" s="41" t="s">
        <v>6325</v>
      </c>
      <c r="C1986" s="41" t="s">
        <v>8312</v>
      </c>
      <c r="D1986" s="42" t="s">
        <v>6327</v>
      </c>
    </row>
    <row r="1987" spans="1:4" x14ac:dyDescent="0.3">
      <c r="A1987" s="40">
        <v>10658</v>
      </c>
      <c r="B1987" s="41" t="s">
        <v>6325</v>
      </c>
      <c r="C1987" s="41" t="s">
        <v>8313</v>
      </c>
      <c r="D1987" s="42" t="s">
        <v>6327</v>
      </c>
    </row>
    <row r="1988" spans="1:4" x14ac:dyDescent="0.3">
      <c r="A1988" s="40">
        <v>11133</v>
      </c>
      <c r="B1988" s="41" t="s">
        <v>6325</v>
      </c>
      <c r="C1988" s="41" t="s">
        <v>8314</v>
      </c>
      <c r="D1988" s="42" t="s">
        <v>6327</v>
      </c>
    </row>
    <row r="1989" spans="1:4" x14ac:dyDescent="0.3">
      <c r="A1989" s="40">
        <v>10780</v>
      </c>
      <c r="B1989" s="41" t="s">
        <v>6325</v>
      </c>
      <c r="C1989" s="41" t="s">
        <v>8315</v>
      </c>
      <c r="D1989" s="42" t="s">
        <v>6327</v>
      </c>
    </row>
    <row r="1990" spans="1:4" x14ac:dyDescent="0.3">
      <c r="A1990" s="40">
        <v>10851</v>
      </c>
      <c r="B1990" s="41" t="s">
        <v>6325</v>
      </c>
      <c r="C1990" s="41" t="s">
        <v>8316</v>
      </c>
      <c r="D1990" s="42" t="s">
        <v>6327</v>
      </c>
    </row>
    <row r="1991" spans="1:4" x14ac:dyDescent="0.3">
      <c r="A1991" s="40">
        <v>10820</v>
      </c>
      <c r="B1991" s="41" t="s">
        <v>6325</v>
      </c>
      <c r="C1991" s="41" t="s">
        <v>8317</v>
      </c>
      <c r="D1991" s="42" t="s">
        <v>6327</v>
      </c>
    </row>
    <row r="1992" spans="1:4" x14ac:dyDescent="0.3">
      <c r="A1992" s="40">
        <v>10917</v>
      </c>
      <c r="B1992" s="41" t="s">
        <v>6325</v>
      </c>
      <c r="C1992" s="41" t="s">
        <v>8318</v>
      </c>
      <c r="D1992" s="42" t="s">
        <v>6327</v>
      </c>
    </row>
    <row r="1993" spans="1:4" x14ac:dyDescent="0.3">
      <c r="A1993" s="40">
        <v>11153</v>
      </c>
      <c r="B1993" s="41" t="s">
        <v>6325</v>
      </c>
      <c r="C1993" s="41" t="s">
        <v>8319</v>
      </c>
      <c r="D1993" s="42" t="s">
        <v>6327</v>
      </c>
    </row>
    <row r="1994" spans="1:4" x14ac:dyDescent="0.3">
      <c r="A1994" s="40">
        <v>10842</v>
      </c>
      <c r="B1994" s="41" t="s">
        <v>6325</v>
      </c>
      <c r="C1994" s="41" t="s">
        <v>8320</v>
      </c>
      <c r="D1994" s="42" t="s">
        <v>6327</v>
      </c>
    </row>
    <row r="1995" spans="1:4" x14ac:dyDescent="0.3">
      <c r="A1995" s="40">
        <v>10817</v>
      </c>
      <c r="B1995" s="41" t="s">
        <v>6325</v>
      </c>
      <c r="C1995" s="41" t="s">
        <v>8321</v>
      </c>
      <c r="D1995" s="42" t="s">
        <v>6327</v>
      </c>
    </row>
    <row r="1996" spans="1:4" x14ac:dyDescent="0.3">
      <c r="A1996" s="40">
        <v>11006</v>
      </c>
      <c r="B1996" s="41" t="s">
        <v>6325</v>
      </c>
      <c r="C1996" s="41" t="s">
        <v>8322</v>
      </c>
      <c r="D1996" s="42" t="s">
        <v>6327</v>
      </c>
    </row>
    <row r="1997" spans="1:4" x14ac:dyDescent="0.3">
      <c r="A1997" s="40">
        <v>10969</v>
      </c>
      <c r="B1997" s="41" t="s">
        <v>6325</v>
      </c>
      <c r="C1997" s="41" t="s">
        <v>8323</v>
      </c>
      <c r="D1997" s="42" t="s">
        <v>6327</v>
      </c>
    </row>
    <row r="1998" spans="1:4" x14ac:dyDescent="0.3">
      <c r="A1998" s="40">
        <v>11170</v>
      </c>
      <c r="B1998" s="41" t="s">
        <v>6325</v>
      </c>
      <c r="C1998" s="41" t="s">
        <v>8324</v>
      </c>
      <c r="D1998" s="42" t="s">
        <v>6327</v>
      </c>
    </row>
    <row r="1999" spans="1:4" x14ac:dyDescent="0.3">
      <c r="A1999" s="40">
        <v>11132</v>
      </c>
      <c r="B1999" s="41" t="s">
        <v>6325</v>
      </c>
      <c r="C1999" s="41" t="s">
        <v>8325</v>
      </c>
      <c r="D1999" s="42" t="s">
        <v>6327</v>
      </c>
    </row>
    <row r="2000" spans="1:4" x14ac:dyDescent="0.3">
      <c r="A2000" s="40">
        <v>10932</v>
      </c>
      <c r="B2000" s="41" t="s">
        <v>6325</v>
      </c>
      <c r="C2000" s="41" t="s">
        <v>8326</v>
      </c>
      <c r="D2000" s="42" t="s">
        <v>6327</v>
      </c>
    </row>
    <row r="2001" spans="1:4" x14ac:dyDescent="0.3">
      <c r="A2001" s="40">
        <v>11034</v>
      </c>
      <c r="B2001" s="41" t="s">
        <v>6325</v>
      </c>
      <c r="C2001" s="41" t="s">
        <v>8327</v>
      </c>
      <c r="D2001" s="42" t="s">
        <v>6327</v>
      </c>
    </row>
    <row r="2002" spans="1:4" x14ac:dyDescent="0.3">
      <c r="A2002" s="40">
        <v>10979</v>
      </c>
      <c r="B2002" s="41" t="s">
        <v>6325</v>
      </c>
      <c r="C2002" s="41" t="s">
        <v>8328</v>
      </c>
      <c r="D2002" s="42" t="s">
        <v>6327</v>
      </c>
    </row>
    <row r="2003" spans="1:4" x14ac:dyDescent="0.3">
      <c r="A2003" s="40">
        <v>11227</v>
      </c>
      <c r="B2003" s="41" t="s">
        <v>6325</v>
      </c>
      <c r="C2003" s="41" t="s">
        <v>8329</v>
      </c>
      <c r="D2003" s="42" t="s">
        <v>6327</v>
      </c>
    </row>
    <row r="2004" spans="1:4" x14ac:dyDescent="0.3">
      <c r="A2004" s="40">
        <v>10941</v>
      </c>
      <c r="B2004" s="41" t="s">
        <v>6325</v>
      </c>
      <c r="C2004" s="41" t="s">
        <v>8330</v>
      </c>
      <c r="D2004" s="42" t="s">
        <v>6327</v>
      </c>
    </row>
    <row r="2005" spans="1:4" x14ac:dyDescent="0.3">
      <c r="A2005" s="40">
        <v>11228</v>
      </c>
      <c r="B2005" s="41" t="s">
        <v>6325</v>
      </c>
      <c r="C2005" s="41" t="s">
        <v>8331</v>
      </c>
      <c r="D2005" s="42" t="s">
        <v>6327</v>
      </c>
    </row>
    <row r="2006" spans="1:4" x14ac:dyDescent="0.3">
      <c r="A2006" s="40">
        <v>10971</v>
      </c>
      <c r="B2006" s="41" t="s">
        <v>6325</v>
      </c>
      <c r="C2006" s="41" t="s">
        <v>8332</v>
      </c>
      <c r="D2006" s="42" t="s">
        <v>6327</v>
      </c>
    </row>
    <row r="2007" spans="1:4" x14ac:dyDescent="0.3">
      <c r="A2007" s="40">
        <v>10938</v>
      </c>
      <c r="B2007" s="41" t="s">
        <v>6325</v>
      </c>
      <c r="C2007" s="41" t="s">
        <v>8333</v>
      </c>
      <c r="D2007" s="42" t="s">
        <v>6327</v>
      </c>
    </row>
    <row r="2008" spans="1:4" x14ac:dyDescent="0.3">
      <c r="A2008" s="40">
        <v>11098</v>
      </c>
      <c r="B2008" s="41" t="s">
        <v>6325</v>
      </c>
      <c r="C2008" s="41" t="s">
        <v>8334</v>
      </c>
      <c r="D2008" s="42" t="s">
        <v>6327</v>
      </c>
    </row>
    <row r="2009" spans="1:4" x14ac:dyDescent="0.3">
      <c r="A2009" s="40">
        <v>11102</v>
      </c>
      <c r="B2009" s="41" t="s">
        <v>6325</v>
      </c>
      <c r="C2009" s="41" t="s">
        <v>8335</v>
      </c>
      <c r="D2009" s="42" t="s">
        <v>6327</v>
      </c>
    </row>
    <row r="2010" spans="1:4" x14ac:dyDescent="0.3">
      <c r="A2010" s="40">
        <v>11202</v>
      </c>
      <c r="B2010" s="41" t="s">
        <v>6325</v>
      </c>
      <c r="C2010" s="41" t="s">
        <v>8336</v>
      </c>
      <c r="D2010" s="42" t="s">
        <v>6327</v>
      </c>
    </row>
    <row r="2011" spans="1:4" x14ac:dyDescent="0.3">
      <c r="A2011" s="40">
        <v>11457</v>
      </c>
      <c r="B2011" s="41" t="s">
        <v>6325</v>
      </c>
      <c r="C2011" s="41" t="s">
        <v>8337</v>
      </c>
      <c r="D2011" s="42" t="s">
        <v>6327</v>
      </c>
    </row>
    <row r="2012" spans="1:4" x14ac:dyDescent="0.3">
      <c r="A2012" s="40">
        <v>11429</v>
      </c>
      <c r="B2012" s="41" t="s">
        <v>6325</v>
      </c>
      <c r="C2012" s="41" t="s">
        <v>8338</v>
      </c>
      <c r="D2012" s="42" t="s">
        <v>6327</v>
      </c>
    </row>
    <row r="2013" spans="1:4" x14ac:dyDescent="0.3">
      <c r="A2013" s="40">
        <v>11463</v>
      </c>
      <c r="B2013" s="41" t="s">
        <v>6325</v>
      </c>
      <c r="C2013" s="41" t="s">
        <v>8339</v>
      </c>
      <c r="D2013" s="42" t="s">
        <v>6327</v>
      </c>
    </row>
    <row r="2014" spans="1:4" x14ac:dyDescent="0.3">
      <c r="A2014" s="40">
        <v>11354</v>
      </c>
      <c r="B2014" s="41" t="s">
        <v>6325</v>
      </c>
      <c r="C2014" s="41" t="s">
        <v>8340</v>
      </c>
      <c r="D2014" s="42" t="s">
        <v>6327</v>
      </c>
    </row>
    <row r="2015" spans="1:4" x14ac:dyDescent="0.3">
      <c r="A2015" s="40">
        <v>11205</v>
      </c>
      <c r="B2015" s="41" t="s">
        <v>6325</v>
      </c>
      <c r="C2015" s="41" t="s">
        <v>8341</v>
      </c>
      <c r="D2015" s="42" t="s">
        <v>6327</v>
      </c>
    </row>
    <row r="2016" spans="1:4" x14ac:dyDescent="0.3">
      <c r="A2016" s="40">
        <v>11229</v>
      </c>
      <c r="B2016" s="41" t="s">
        <v>6325</v>
      </c>
      <c r="C2016" s="41" t="s">
        <v>8342</v>
      </c>
      <c r="D2016" s="42" t="s">
        <v>6327</v>
      </c>
    </row>
    <row r="2017" spans="1:4" x14ac:dyDescent="0.3">
      <c r="A2017" s="40">
        <v>11424</v>
      </c>
      <c r="B2017" s="41" t="s">
        <v>6325</v>
      </c>
      <c r="C2017" s="41" t="s">
        <v>8343</v>
      </c>
      <c r="D2017" s="42" t="s">
        <v>6327</v>
      </c>
    </row>
    <row r="2018" spans="1:4" x14ac:dyDescent="0.3">
      <c r="A2018" s="40">
        <v>11230</v>
      </c>
      <c r="B2018" s="41" t="s">
        <v>6325</v>
      </c>
      <c r="C2018" s="41" t="s">
        <v>8344</v>
      </c>
      <c r="D2018" s="42" t="s">
        <v>6327</v>
      </c>
    </row>
    <row r="2019" spans="1:4" x14ac:dyDescent="0.3">
      <c r="A2019" s="40">
        <v>11231</v>
      </c>
      <c r="B2019" s="41" t="s">
        <v>6325</v>
      </c>
      <c r="C2019" s="41" t="s">
        <v>8345</v>
      </c>
      <c r="D2019" s="42" t="s">
        <v>6327</v>
      </c>
    </row>
    <row r="2020" spans="1:4" x14ac:dyDescent="0.3">
      <c r="A2020" s="40">
        <v>11200</v>
      </c>
      <c r="B2020" s="41" t="s">
        <v>6325</v>
      </c>
      <c r="C2020" s="41" t="s">
        <v>8346</v>
      </c>
      <c r="D2020" s="42" t="s">
        <v>6327</v>
      </c>
    </row>
    <row r="2021" spans="1:4" x14ac:dyDescent="0.3">
      <c r="A2021" s="40">
        <v>11232</v>
      </c>
      <c r="B2021" s="41" t="s">
        <v>6325</v>
      </c>
      <c r="C2021" s="41" t="s">
        <v>8347</v>
      </c>
      <c r="D2021" s="42" t="s">
        <v>6327</v>
      </c>
    </row>
    <row r="2022" spans="1:4" x14ac:dyDescent="0.3">
      <c r="A2022" s="40">
        <v>11233</v>
      </c>
      <c r="B2022" s="41" t="s">
        <v>6325</v>
      </c>
      <c r="C2022" s="41" t="s">
        <v>8348</v>
      </c>
      <c r="D2022" s="42" t="s">
        <v>6327</v>
      </c>
    </row>
    <row r="2023" spans="1:4" x14ac:dyDescent="0.3">
      <c r="A2023" s="40">
        <v>11531</v>
      </c>
      <c r="B2023" s="41" t="s">
        <v>6325</v>
      </c>
      <c r="C2023" s="41" t="s">
        <v>8349</v>
      </c>
      <c r="D2023" s="42" t="s">
        <v>6327</v>
      </c>
    </row>
    <row r="2024" spans="1:4" x14ac:dyDescent="0.3">
      <c r="A2024" s="40">
        <v>11421</v>
      </c>
      <c r="B2024" s="41" t="s">
        <v>6325</v>
      </c>
      <c r="C2024" s="41" t="s">
        <v>8350</v>
      </c>
      <c r="D2024" s="42" t="s">
        <v>6327</v>
      </c>
    </row>
    <row r="2025" spans="1:4" x14ac:dyDescent="0.3">
      <c r="A2025" s="40">
        <v>11418</v>
      </c>
      <c r="B2025" s="41" t="s">
        <v>6325</v>
      </c>
      <c r="C2025" s="41" t="s">
        <v>8351</v>
      </c>
      <c r="D2025" s="42" t="s">
        <v>6327</v>
      </c>
    </row>
    <row r="2026" spans="1:4" x14ac:dyDescent="0.3">
      <c r="A2026" s="40">
        <v>11420</v>
      </c>
      <c r="B2026" s="41" t="s">
        <v>6325</v>
      </c>
      <c r="C2026" s="41" t="s">
        <v>8352</v>
      </c>
      <c r="D2026" s="42" t="s">
        <v>6327</v>
      </c>
    </row>
    <row r="2027" spans="1:4" x14ac:dyDescent="0.3">
      <c r="A2027" s="40">
        <v>11416</v>
      </c>
      <c r="B2027" s="41" t="s">
        <v>6325</v>
      </c>
      <c r="C2027" s="41" t="s">
        <v>8353</v>
      </c>
      <c r="D2027" s="42" t="s">
        <v>6327</v>
      </c>
    </row>
    <row r="2028" spans="1:4" x14ac:dyDescent="0.3">
      <c r="A2028" s="40">
        <v>11417</v>
      </c>
      <c r="B2028" s="41" t="s">
        <v>6325</v>
      </c>
      <c r="C2028" s="41" t="s">
        <v>8354</v>
      </c>
      <c r="D2028" s="42" t="s">
        <v>6327</v>
      </c>
    </row>
    <row r="2029" spans="1:4" x14ac:dyDescent="0.3">
      <c r="A2029" s="40">
        <v>11415</v>
      </c>
      <c r="B2029" s="41" t="s">
        <v>6325</v>
      </c>
      <c r="C2029" s="41" t="s">
        <v>8355</v>
      </c>
      <c r="D2029" s="42" t="s">
        <v>6327</v>
      </c>
    </row>
    <row r="2030" spans="1:4" x14ac:dyDescent="0.3">
      <c r="A2030" s="40">
        <v>11464</v>
      </c>
      <c r="B2030" s="41" t="s">
        <v>6325</v>
      </c>
      <c r="C2030" s="41" t="s">
        <v>8356</v>
      </c>
      <c r="D2030" s="42" t="s">
        <v>6327</v>
      </c>
    </row>
    <row r="2031" spans="1:4" x14ac:dyDescent="0.3">
      <c r="A2031" s="40">
        <v>10991</v>
      </c>
      <c r="B2031" s="41" t="s">
        <v>6325</v>
      </c>
      <c r="C2031" s="41" t="s">
        <v>8357</v>
      </c>
      <c r="D2031" s="42" t="s">
        <v>6327</v>
      </c>
    </row>
    <row r="2032" spans="1:4" x14ac:dyDescent="0.3">
      <c r="A2032" s="40">
        <v>10967</v>
      </c>
      <c r="B2032" s="41" t="s">
        <v>6325</v>
      </c>
      <c r="C2032" s="41" t="s">
        <v>8358</v>
      </c>
      <c r="D2032" s="42" t="s">
        <v>6327</v>
      </c>
    </row>
    <row r="2033" spans="1:4" x14ac:dyDescent="0.3">
      <c r="A2033" s="40">
        <v>11003</v>
      </c>
      <c r="B2033" s="41" t="s">
        <v>6325</v>
      </c>
      <c r="C2033" s="41" t="s">
        <v>8359</v>
      </c>
      <c r="D2033" s="42" t="s">
        <v>6327</v>
      </c>
    </row>
    <row r="2034" spans="1:4" x14ac:dyDescent="0.3">
      <c r="A2034" s="40">
        <v>10947</v>
      </c>
      <c r="B2034" s="41" t="s">
        <v>6325</v>
      </c>
      <c r="C2034" s="41" t="s">
        <v>8360</v>
      </c>
      <c r="D2034" s="42" t="s">
        <v>6327</v>
      </c>
    </row>
    <row r="2035" spans="1:4" x14ac:dyDescent="0.3">
      <c r="A2035" s="40">
        <v>11115</v>
      </c>
      <c r="B2035" s="41" t="s">
        <v>6325</v>
      </c>
      <c r="C2035" s="41" t="s">
        <v>8361</v>
      </c>
      <c r="D2035" s="42" t="s">
        <v>6327</v>
      </c>
    </row>
    <row r="2036" spans="1:4" x14ac:dyDescent="0.3">
      <c r="A2036" s="40">
        <v>11444</v>
      </c>
      <c r="B2036" s="41" t="s">
        <v>6325</v>
      </c>
      <c r="C2036" s="41" t="s">
        <v>8362</v>
      </c>
      <c r="D2036" s="42" t="s">
        <v>6327</v>
      </c>
    </row>
    <row r="2037" spans="1:4" x14ac:dyDescent="0.3">
      <c r="A2037" s="40">
        <v>11051</v>
      </c>
      <c r="B2037" s="41" t="s">
        <v>6325</v>
      </c>
      <c r="C2037" s="41" t="s">
        <v>8363</v>
      </c>
      <c r="D2037" s="42" t="s">
        <v>6327</v>
      </c>
    </row>
    <row r="2038" spans="1:4" x14ac:dyDescent="0.3">
      <c r="A2038" s="40">
        <v>11163</v>
      </c>
      <c r="B2038" s="41" t="s">
        <v>6325</v>
      </c>
      <c r="C2038" s="41" t="s">
        <v>8364</v>
      </c>
      <c r="D2038" s="42" t="s">
        <v>6327</v>
      </c>
    </row>
    <row r="2039" spans="1:4" x14ac:dyDescent="0.3">
      <c r="A2039" s="40">
        <v>11234</v>
      </c>
      <c r="B2039" s="41" t="s">
        <v>6325</v>
      </c>
      <c r="C2039" s="41" t="s">
        <v>8365</v>
      </c>
      <c r="D2039" s="42" t="s">
        <v>6327</v>
      </c>
    </row>
    <row r="2040" spans="1:4" x14ac:dyDescent="0.3">
      <c r="A2040" s="40">
        <v>11235</v>
      </c>
      <c r="B2040" s="41" t="s">
        <v>6325</v>
      </c>
      <c r="C2040" s="41" t="s">
        <v>8366</v>
      </c>
      <c r="D2040" s="42" t="s">
        <v>6327</v>
      </c>
    </row>
    <row r="2041" spans="1:4" x14ac:dyDescent="0.3">
      <c r="A2041" s="40">
        <v>11139</v>
      </c>
      <c r="B2041" s="41" t="s">
        <v>6325</v>
      </c>
      <c r="C2041" s="41" t="s">
        <v>8367</v>
      </c>
      <c r="D2041" s="42" t="s">
        <v>6327</v>
      </c>
    </row>
    <row r="2042" spans="1:4" x14ac:dyDescent="0.3">
      <c r="A2042" s="40">
        <v>11236</v>
      </c>
      <c r="B2042" s="41" t="s">
        <v>6325</v>
      </c>
      <c r="C2042" s="41" t="s">
        <v>8368</v>
      </c>
      <c r="D2042" s="42" t="s">
        <v>6327</v>
      </c>
    </row>
    <row r="2043" spans="1:4" x14ac:dyDescent="0.3">
      <c r="A2043" s="40">
        <v>10945</v>
      </c>
      <c r="B2043" s="41" t="s">
        <v>6325</v>
      </c>
      <c r="C2043" s="41" t="s">
        <v>8369</v>
      </c>
      <c r="D2043" s="42" t="s">
        <v>6327</v>
      </c>
    </row>
    <row r="2044" spans="1:4" x14ac:dyDescent="0.3">
      <c r="A2044" s="40">
        <v>11237</v>
      </c>
      <c r="B2044" s="41" t="s">
        <v>6325</v>
      </c>
      <c r="C2044" s="41" t="s">
        <v>8370</v>
      </c>
      <c r="D2044" s="42" t="s">
        <v>6327</v>
      </c>
    </row>
    <row r="2045" spans="1:4" x14ac:dyDescent="0.3">
      <c r="A2045" s="40">
        <v>11138</v>
      </c>
      <c r="B2045" s="41" t="s">
        <v>6325</v>
      </c>
      <c r="C2045" s="41" t="s">
        <v>8371</v>
      </c>
      <c r="D2045" s="42" t="s">
        <v>6327</v>
      </c>
    </row>
    <row r="2046" spans="1:4" x14ac:dyDescent="0.3">
      <c r="A2046" s="40">
        <v>10822</v>
      </c>
      <c r="B2046" s="41" t="s">
        <v>6325</v>
      </c>
      <c r="C2046" s="41" t="s">
        <v>8372</v>
      </c>
      <c r="D2046" s="42" t="s">
        <v>6327</v>
      </c>
    </row>
    <row r="2047" spans="1:4" x14ac:dyDescent="0.3">
      <c r="A2047" s="40">
        <v>10806</v>
      </c>
      <c r="B2047" s="41" t="s">
        <v>6325</v>
      </c>
      <c r="C2047" s="41" t="s">
        <v>8373</v>
      </c>
      <c r="D2047" s="42" t="s">
        <v>6327</v>
      </c>
    </row>
    <row r="2048" spans="1:4" x14ac:dyDescent="0.3">
      <c r="A2048" s="40">
        <v>10829</v>
      </c>
      <c r="B2048" s="41" t="s">
        <v>6325</v>
      </c>
      <c r="C2048" s="41" t="s">
        <v>8374</v>
      </c>
      <c r="D2048" s="42" t="s">
        <v>6327</v>
      </c>
    </row>
    <row r="2049" spans="1:4" x14ac:dyDescent="0.3">
      <c r="A2049" s="40">
        <v>10926</v>
      </c>
      <c r="B2049" s="41" t="s">
        <v>6325</v>
      </c>
      <c r="C2049" s="41" t="s">
        <v>8375</v>
      </c>
      <c r="D2049" s="42" t="s">
        <v>6327</v>
      </c>
    </row>
    <row r="2050" spans="1:4" x14ac:dyDescent="0.3">
      <c r="A2050" s="40">
        <v>10970</v>
      </c>
      <c r="B2050" s="41" t="s">
        <v>6325</v>
      </c>
      <c r="C2050" s="41" t="s">
        <v>8376</v>
      </c>
      <c r="D2050" s="42" t="s">
        <v>6327</v>
      </c>
    </row>
    <row r="2051" spans="1:4" x14ac:dyDescent="0.3">
      <c r="A2051" s="40">
        <v>10978</v>
      </c>
      <c r="B2051" s="41" t="s">
        <v>6325</v>
      </c>
      <c r="C2051" s="41" t="s">
        <v>8377</v>
      </c>
      <c r="D2051" s="42" t="s">
        <v>6327</v>
      </c>
    </row>
    <row r="2052" spans="1:4" x14ac:dyDescent="0.3">
      <c r="A2052" s="40">
        <v>11238</v>
      </c>
      <c r="B2052" s="41" t="s">
        <v>6325</v>
      </c>
      <c r="C2052" s="41" t="s">
        <v>8378</v>
      </c>
      <c r="D2052" s="42" t="s">
        <v>6327</v>
      </c>
    </row>
    <row r="2053" spans="1:4" x14ac:dyDescent="0.3">
      <c r="A2053" s="40">
        <v>10933</v>
      </c>
      <c r="B2053" s="41" t="s">
        <v>6325</v>
      </c>
      <c r="C2053" s="41" t="s">
        <v>8379</v>
      </c>
      <c r="D2053" s="42" t="s">
        <v>6327</v>
      </c>
    </row>
    <row r="2054" spans="1:4" x14ac:dyDescent="0.3">
      <c r="A2054" s="40">
        <v>11239</v>
      </c>
      <c r="B2054" s="41" t="s">
        <v>6325</v>
      </c>
      <c r="C2054" s="41" t="s">
        <v>8380</v>
      </c>
      <c r="D2054" s="42" t="s">
        <v>6327</v>
      </c>
    </row>
    <row r="2055" spans="1:4" x14ac:dyDescent="0.3">
      <c r="A2055" s="40">
        <v>11469</v>
      </c>
      <c r="B2055" s="41" t="s">
        <v>6325</v>
      </c>
      <c r="C2055" s="41" t="s">
        <v>8381</v>
      </c>
      <c r="D2055" s="42" t="s">
        <v>6327</v>
      </c>
    </row>
    <row r="2056" spans="1:4" x14ac:dyDescent="0.3">
      <c r="A2056" s="40">
        <v>10997</v>
      </c>
      <c r="B2056" s="41" t="s">
        <v>6325</v>
      </c>
      <c r="C2056" s="41" t="s">
        <v>8382</v>
      </c>
      <c r="D2056" s="42" t="s">
        <v>6327</v>
      </c>
    </row>
    <row r="2057" spans="1:4" x14ac:dyDescent="0.3">
      <c r="A2057" s="40">
        <v>10930</v>
      </c>
      <c r="B2057" s="41" t="s">
        <v>6325</v>
      </c>
      <c r="C2057" s="41" t="s">
        <v>8383</v>
      </c>
      <c r="D2057" s="42" t="s">
        <v>6327</v>
      </c>
    </row>
    <row r="2058" spans="1:4" x14ac:dyDescent="0.3">
      <c r="A2058" s="40">
        <v>10955</v>
      </c>
      <c r="B2058" s="41" t="s">
        <v>6325</v>
      </c>
      <c r="C2058" s="41" t="s">
        <v>8384</v>
      </c>
      <c r="D2058" s="42" t="s">
        <v>6327</v>
      </c>
    </row>
    <row r="2059" spans="1:4" x14ac:dyDescent="0.3">
      <c r="A2059" s="40">
        <v>10972</v>
      </c>
      <c r="B2059" s="41" t="s">
        <v>6325</v>
      </c>
      <c r="C2059" s="41" t="s">
        <v>8385</v>
      </c>
      <c r="D2059" s="42" t="s">
        <v>6327</v>
      </c>
    </row>
    <row r="2060" spans="1:4" x14ac:dyDescent="0.3">
      <c r="A2060" s="40">
        <v>10936</v>
      </c>
      <c r="B2060" s="41" t="s">
        <v>6325</v>
      </c>
      <c r="C2060" s="41" t="s">
        <v>8386</v>
      </c>
      <c r="D2060" s="42" t="s">
        <v>6327</v>
      </c>
    </row>
    <row r="2061" spans="1:4" x14ac:dyDescent="0.3">
      <c r="A2061" s="40">
        <v>11240</v>
      </c>
      <c r="B2061" s="41" t="s">
        <v>6325</v>
      </c>
      <c r="C2061" s="41" t="s">
        <v>8387</v>
      </c>
      <c r="D2061" s="42" t="s">
        <v>6327</v>
      </c>
    </row>
    <row r="2062" spans="1:4" x14ac:dyDescent="0.3">
      <c r="A2062" s="40">
        <v>11432</v>
      </c>
      <c r="B2062" s="41" t="s">
        <v>6325</v>
      </c>
      <c r="C2062" s="41" t="s">
        <v>8388</v>
      </c>
      <c r="D2062" s="42" t="s">
        <v>6327</v>
      </c>
    </row>
    <row r="2063" spans="1:4" x14ac:dyDescent="0.3">
      <c r="A2063" s="40">
        <v>11330</v>
      </c>
      <c r="B2063" s="41" t="s">
        <v>6325</v>
      </c>
      <c r="C2063" s="41" t="s">
        <v>8389</v>
      </c>
      <c r="D2063" s="42" t="s">
        <v>6327</v>
      </c>
    </row>
    <row r="2064" spans="1:4" x14ac:dyDescent="0.3">
      <c r="A2064" s="40">
        <v>11197</v>
      </c>
      <c r="B2064" s="41" t="s">
        <v>6325</v>
      </c>
      <c r="C2064" s="41" t="s">
        <v>8390</v>
      </c>
      <c r="D2064" s="42" t="s">
        <v>6327</v>
      </c>
    </row>
    <row r="2065" spans="1:4" x14ac:dyDescent="0.3">
      <c r="A2065" s="40">
        <v>11206</v>
      </c>
      <c r="B2065" s="41" t="s">
        <v>6325</v>
      </c>
      <c r="C2065" s="41" t="s">
        <v>8391</v>
      </c>
      <c r="D2065" s="42" t="s">
        <v>6327</v>
      </c>
    </row>
    <row r="2066" spans="1:4" x14ac:dyDescent="0.3">
      <c r="A2066" s="40">
        <v>11241</v>
      </c>
      <c r="B2066" s="41" t="s">
        <v>6325</v>
      </c>
      <c r="C2066" s="41" t="s">
        <v>8392</v>
      </c>
      <c r="D2066" s="42" t="s">
        <v>6327</v>
      </c>
    </row>
    <row r="2067" spans="1:4" x14ac:dyDescent="0.3">
      <c r="A2067" s="40">
        <v>11242</v>
      </c>
      <c r="B2067" s="41" t="s">
        <v>6325</v>
      </c>
      <c r="C2067" s="41" t="s">
        <v>8393</v>
      </c>
      <c r="D2067" s="42" t="s">
        <v>6327</v>
      </c>
    </row>
    <row r="2068" spans="1:4" x14ac:dyDescent="0.3">
      <c r="A2068" s="40">
        <v>11243</v>
      </c>
      <c r="B2068" s="41" t="s">
        <v>6325</v>
      </c>
      <c r="C2068" s="41" t="s">
        <v>8394</v>
      </c>
      <c r="D2068" s="42" t="s">
        <v>6327</v>
      </c>
    </row>
    <row r="2069" spans="1:4" x14ac:dyDescent="0.3">
      <c r="A2069" s="40">
        <v>11244</v>
      </c>
      <c r="B2069" s="41" t="s">
        <v>6325</v>
      </c>
      <c r="C2069" s="41" t="s">
        <v>8395</v>
      </c>
      <c r="D2069" s="42" t="s">
        <v>6327</v>
      </c>
    </row>
    <row r="2070" spans="1:4" x14ac:dyDescent="0.3">
      <c r="A2070" s="40">
        <v>11245</v>
      </c>
      <c r="B2070" s="41" t="s">
        <v>6325</v>
      </c>
      <c r="C2070" s="41" t="s">
        <v>8396</v>
      </c>
      <c r="D2070" s="42" t="s">
        <v>6327</v>
      </c>
    </row>
    <row r="2071" spans="1:4" x14ac:dyDescent="0.3">
      <c r="A2071" s="40">
        <v>11246</v>
      </c>
      <c r="B2071" s="41" t="s">
        <v>6325</v>
      </c>
      <c r="C2071" s="41" t="s">
        <v>8397</v>
      </c>
      <c r="D2071" s="42" t="s">
        <v>6327</v>
      </c>
    </row>
    <row r="2072" spans="1:4" x14ac:dyDescent="0.3">
      <c r="A2072" s="40">
        <v>11489</v>
      </c>
      <c r="B2072" s="41" t="s">
        <v>6325</v>
      </c>
      <c r="C2072" s="41" t="s">
        <v>8398</v>
      </c>
      <c r="D2072" s="42" t="s">
        <v>6327</v>
      </c>
    </row>
    <row r="2073" spans="1:4" x14ac:dyDescent="0.3">
      <c r="A2073" s="40">
        <v>11414</v>
      </c>
      <c r="B2073" s="41" t="s">
        <v>6325</v>
      </c>
      <c r="C2073" s="41" t="s">
        <v>8399</v>
      </c>
      <c r="D2073" s="42" t="s">
        <v>6327</v>
      </c>
    </row>
    <row r="2074" spans="1:4" x14ac:dyDescent="0.3">
      <c r="A2074" s="40">
        <v>11412</v>
      </c>
      <c r="B2074" s="41" t="s">
        <v>6325</v>
      </c>
      <c r="C2074" s="41" t="s">
        <v>8400</v>
      </c>
      <c r="D2074" s="42" t="s">
        <v>6327</v>
      </c>
    </row>
    <row r="2075" spans="1:4" x14ac:dyDescent="0.3">
      <c r="A2075" s="40">
        <v>11519</v>
      </c>
      <c r="B2075" s="41" t="s">
        <v>6325</v>
      </c>
      <c r="C2075" s="41" t="s">
        <v>8401</v>
      </c>
      <c r="D2075" s="42" t="s">
        <v>6327</v>
      </c>
    </row>
    <row r="2076" spans="1:4" x14ac:dyDescent="0.3">
      <c r="A2076" s="40">
        <v>11413</v>
      </c>
      <c r="B2076" s="41" t="s">
        <v>6325</v>
      </c>
      <c r="C2076" s="41" t="s">
        <v>8402</v>
      </c>
      <c r="D2076" s="42" t="s">
        <v>6327</v>
      </c>
    </row>
    <row r="2077" spans="1:4" x14ac:dyDescent="0.3">
      <c r="A2077" s="40">
        <v>11411</v>
      </c>
      <c r="B2077" s="41" t="s">
        <v>6325</v>
      </c>
      <c r="C2077" s="41" t="s">
        <v>8403</v>
      </c>
      <c r="D2077" s="42" t="s">
        <v>6327</v>
      </c>
    </row>
    <row r="2078" spans="1:4" x14ac:dyDescent="0.3">
      <c r="A2078" s="40">
        <v>11465</v>
      </c>
      <c r="B2078" s="41" t="s">
        <v>6325</v>
      </c>
      <c r="C2078" s="41" t="s">
        <v>8404</v>
      </c>
      <c r="D2078" s="42" t="s">
        <v>6327</v>
      </c>
    </row>
    <row r="2079" spans="1:4" x14ac:dyDescent="0.3">
      <c r="A2079" s="40">
        <v>11501</v>
      </c>
      <c r="B2079" s="41" t="s">
        <v>6325</v>
      </c>
      <c r="C2079" s="41" t="s">
        <v>8405</v>
      </c>
      <c r="D2079" s="42" t="s">
        <v>6327</v>
      </c>
    </row>
    <row r="2080" spans="1:4" x14ac:dyDescent="0.3">
      <c r="A2080" s="40">
        <v>10915</v>
      </c>
      <c r="B2080" s="41" t="s">
        <v>6325</v>
      </c>
      <c r="C2080" s="41" t="s">
        <v>8406</v>
      </c>
      <c r="D2080" s="42" t="s">
        <v>6327</v>
      </c>
    </row>
    <row r="2081" spans="1:4" x14ac:dyDescent="0.3">
      <c r="A2081" s="40">
        <v>11195</v>
      </c>
      <c r="B2081" s="41" t="s">
        <v>6325</v>
      </c>
      <c r="C2081" s="41" t="s">
        <v>8407</v>
      </c>
      <c r="D2081" s="42" t="s">
        <v>6327</v>
      </c>
    </row>
    <row r="2082" spans="1:4" x14ac:dyDescent="0.3">
      <c r="A2082" s="40">
        <v>11018</v>
      </c>
      <c r="B2082" s="41" t="s">
        <v>6325</v>
      </c>
      <c r="C2082" s="41" t="s">
        <v>8408</v>
      </c>
      <c r="D2082" s="42" t="s">
        <v>6327</v>
      </c>
    </row>
    <row r="2083" spans="1:4" x14ac:dyDescent="0.3">
      <c r="A2083" s="40">
        <v>11181</v>
      </c>
      <c r="B2083" s="41" t="s">
        <v>6325</v>
      </c>
      <c r="C2083" s="41" t="s">
        <v>8409</v>
      </c>
      <c r="D2083" s="42" t="s">
        <v>6327</v>
      </c>
    </row>
    <row r="2084" spans="1:4" x14ac:dyDescent="0.3">
      <c r="A2084" s="40">
        <v>11157</v>
      </c>
      <c r="B2084" s="41" t="s">
        <v>6325</v>
      </c>
      <c r="C2084" s="41" t="s">
        <v>8410</v>
      </c>
      <c r="D2084" s="42" t="s">
        <v>6327</v>
      </c>
    </row>
    <row r="2085" spans="1:4" x14ac:dyDescent="0.3">
      <c r="A2085" s="40">
        <v>11165</v>
      </c>
      <c r="B2085" s="41" t="s">
        <v>6325</v>
      </c>
      <c r="C2085" s="41" t="s">
        <v>8411</v>
      </c>
      <c r="D2085" s="42" t="s">
        <v>6327</v>
      </c>
    </row>
    <row r="2086" spans="1:4" x14ac:dyDescent="0.3">
      <c r="A2086" s="40">
        <v>11356</v>
      </c>
      <c r="B2086" s="41" t="s">
        <v>6325</v>
      </c>
      <c r="C2086" s="41" t="s">
        <v>8412</v>
      </c>
      <c r="D2086" s="42" t="s">
        <v>6327</v>
      </c>
    </row>
    <row r="2087" spans="1:4" x14ac:dyDescent="0.3">
      <c r="A2087" s="40">
        <v>10828</v>
      </c>
      <c r="B2087" s="41" t="s">
        <v>6325</v>
      </c>
      <c r="C2087" s="41" t="s">
        <v>8413</v>
      </c>
      <c r="D2087" s="42" t="s">
        <v>6327</v>
      </c>
    </row>
    <row r="2088" spans="1:4" x14ac:dyDescent="0.3">
      <c r="A2088" s="40">
        <v>10803</v>
      </c>
      <c r="B2088" s="41" t="s">
        <v>6325</v>
      </c>
      <c r="C2088" s="41" t="s">
        <v>8414</v>
      </c>
      <c r="D2088" s="42" t="s">
        <v>6327</v>
      </c>
    </row>
    <row r="2089" spans="1:4" x14ac:dyDescent="0.3">
      <c r="A2089" s="40">
        <v>10839</v>
      </c>
      <c r="B2089" s="41" t="s">
        <v>6325</v>
      </c>
      <c r="C2089" s="41" t="s">
        <v>8415</v>
      </c>
      <c r="D2089" s="42" t="s">
        <v>6327</v>
      </c>
    </row>
    <row r="2090" spans="1:4" x14ac:dyDescent="0.3">
      <c r="A2090" s="40">
        <v>10934</v>
      </c>
      <c r="B2090" s="41" t="s">
        <v>6325</v>
      </c>
      <c r="C2090" s="41" t="s">
        <v>8416</v>
      </c>
      <c r="D2090" s="42" t="s">
        <v>6327</v>
      </c>
    </row>
    <row r="2091" spans="1:4" x14ac:dyDescent="0.3">
      <c r="A2091" s="40">
        <v>10943</v>
      </c>
      <c r="B2091" s="41" t="s">
        <v>6325</v>
      </c>
      <c r="C2091" s="41" t="s">
        <v>8417</v>
      </c>
      <c r="D2091" s="42" t="s">
        <v>6327</v>
      </c>
    </row>
    <row r="2092" spans="1:4" x14ac:dyDescent="0.3">
      <c r="A2092" s="40">
        <v>10952</v>
      </c>
      <c r="B2092" s="41" t="s">
        <v>6325</v>
      </c>
      <c r="C2092" s="41" t="s">
        <v>8418</v>
      </c>
      <c r="D2092" s="42" t="s">
        <v>6327</v>
      </c>
    </row>
    <row r="2093" spans="1:4" x14ac:dyDescent="0.3">
      <c r="A2093" s="40">
        <v>10935</v>
      </c>
      <c r="B2093" s="41" t="s">
        <v>6325</v>
      </c>
      <c r="C2093" s="41" t="s">
        <v>8419</v>
      </c>
      <c r="D2093" s="42" t="s">
        <v>6327</v>
      </c>
    </row>
    <row r="2094" spans="1:4" x14ac:dyDescent="0.3">
      <c r="A2094" s="40">
        <v>11470</v>
      </c>
      <c r="B2094" s="41" t="s">
        <v>6325</v>
      </c>
      <c r="C2094" s="41" t="s">
        <v>8420</v>
      </c>
      <c r="D2094" s="42" t="s">
        <v>6327</v>
      </c>
    </row>
    <row r="2095" spans="1:4" x14ac:dyDescent="0.3">
      <c r="A2095" s="40">
        <v>10937</v>
      </c>
      <c r="B2095" s="41" t="s">
        <v>6325</v>
      </c>
      <c r="C2095" s="41" t="s">
        <v>8421</v>
      </c>
      <c r="D2095" s="42" t="s">
        <v>6327</v>
      </c>
    </row>
    <row r="2096" spans="1:4" x14ac:dyDescent="0.3">
      <c r="A2096" s="40">
        <v>10951</v>
      </c>
      <c r="B2096" s="41" t="s">
        <v>6325</v>
      </c>
      <c r="C2096" s="41" t="s">
        <v>8422</v>
      </c>
      <c r="D2096" s="42" t="s">
        <v>6327</v>
      </c>
    </row>
    <row r="2097" spans="1:4" x14ac:dyDescent="0.3">
      <c r="A2097" s="40">
        <v>11007</v>
      </c>
      <c r="B2097" s="41" t="s">
        <v>6325</v>
      </c>
      <c r="C2097" s="41" t="s">
        <v>8423</v>
      </c>
      <c r="D2097" s="42" t="s">
        <v>6327</v>
      </c>
    </row>
    <row r="2098" spans="1:4" x14ac:dyDescent="0.3">
      <c r="A2098" s="40">
        <v>11106</v>
      </c>
      <c r="B2098" s="41" t="s">
        <v>6325</v>
      </c>
      <c r="C2098" s="41" t="s">
        <v>8424</v>
      </c>
      <c r="D2098" s="42" t="s">
        <v>6327</v>
      </c>
    </row>
    <row r="2099" spans="1:4" x14ac:dyDescent="0.3">
      <c r="A2099" s="40">
        <v>11069</v>
      </c>
      <c r="B2099" s="41" t="s">
        <v>6325</v>
      </c>
      <c r="C2099" s="41" t="s">
        <v>8425</v>
      </c>
      <c r="D2099" s="42" t="s">
        <v>6327</v>
      </c>
    </row>
    <row r="2100" spans="1:4" x14ac:dyDescent="0.3">
      <c r="A2100" s="40">
        <v>11120</v>
      </c>
      <c r="B2100" s="41" t="s">
        <v>6325</v>
      </c>
      <c r="C2100" s="41" t="s">
        <v>8426</v>
      </c>
      <c r="D2100" s="42" t="s">
        <v>6327</v>
      </c>
    </row>
    <row r="2101" spans="1:4" x14ac:dyDescent="0.3">
      <c r="A2101" s="40">
        <v>11118</v>
      </c>
      <c r="B2101" s="41" t="s">
        <v>6325</v>
      </c>
      <c r="C2101" s="41" t="s">
        <v>8427</v>
      </c>
      <c r="D2101" s="42" t="s">
        <v>6327</v>
      </c>
    </row>
    <row r="2102" spans="1:4" x14ac:dyDescent="0.3">
      <c r="A2102" s="40">
        <v>11247</v>
      </c>
      <c r="B2102" s="41" t="s">
        <v>6325</v>
      </c>
      <c r="C2102" s="41" t="s">
        <v>8428</v>
      </c>
      <c r="D2102" s="42" t="s">
        <v>6327</v>
      </c>
    </row>
    <row r="2103" spans="1:4" x14ac:dyDescent="0.3">
      <c r="A2103" s="40">
        <v>11248</v>
      </c>
      <c r="B2103" s="41" t="s">
        <v>6325</v>
      </c>
      <c r="C2103" s="41" t="s">
        <v>8429</v>
      </c>
      <c r="D2103" s="42" t="s">
        <v>6327</v>
      </c>
    </row>
    <row r="2104" spans="1:4" x14ac:dyDescent="0.3">
      <c r="A2104" s="40">
        <v>11198</v>
      </c>
      <c r="B2104" s="41" t="s">
        <v>6325</v>
      </c>
      <c r="C2104" s="41" t="s">
        <v>8430</v>
      </c>
      <c r="D2104" s="42" t="s">
        <v>6327</v>
      </c>
    </row>
    <row r="2105" spans="1:4" x14ac:dyDescent="0.3">
      <c r="A2105" s="40">
        <v>11249</v>
      </c>
      <c r="B2105" s="41" t="s">
        <v>6325</v>
      </c>
      <c r="C2105" s="41" t="s">
        <v>8431</v>
      </c>
      <c r="D2105" s="42" t="s">
        <v>6327</v>
      </c>
    </row>
    <row r="2106" spans="1:4" x14ac:dyDescent="0.3">
      <c r="A2106" s="40">
        <v>11250</v>
      </c>
      <c r="B2106" s="41" t="s">
        <v>6325</v>
      </c>
      <c r="C2106" s="41" t="s">
        <v>8432</v>
      </c>
      <c r="D2106" s="42" t="s">
        <v>6327</v>
      </c>
    </row>
    <row r="2107" spans="1:4" x14ac:dyDescent="0.3">
      <c r="A2107" s="40">
        <v>11453</v>
      </c>
      <c r="B2107" s="41" t="s">
        <v>6325</v>
      </c>
      <c r="C2107" s="41" t="s">
        <v>8433</v>
      </c>
      <c r="D2107" s="42" t="s">
        <v>6327</v>
      </c>
    </row>
    <row r="2108" spans="1:4" x14ac:dyDescent="0.3">
      <c r="A2108" s="40">
        <v>11251</v>
      </c>
      <c r="B2108" s="41" t="s">
        <v>6325</v>
      </c>
      <c r="C2108" s="41" t="s">
        <v>8434</v>
      </c>
      <c r="D2108" s="42" t="s">
        <v>6327</v>
      </c>
    </row>
    <row r="2109" spans="1:4" x14ac:dyDescent="0.3">
      <c r="A2109" s="40">
        <v>11199</v>
      </c>
      <c r="B2109" s="41" t="s">
        <v>6325</v>
      </c>
      <c r="C2109" s="41" t="s">
        <v>8435</v>
      </c>
      <c r="D2109" s="42" t="s">
        <v>6327</v>
      </c>
    </row>
    <row r="2110" spans="1:4" x14ac:dyDescent="0.3">
      <c r="A2110" s="40">
        <v>11293</v>
      </c>
      <c r="B2110" s="41" t="s">
        <v>6325</v>
      </c>
      <c r="C2110" s="41" t="s">
        <v>8436</v>
      </c>
      <c r="D2110" s="42" t="s">
        <v>6327</v>
      </c>
    </row>
    <row r="2111" spans="1:4" x14ac:dyDescent="0.3">
      <c r="A2111" s="40">
        <v>11423</v>
      </c>
      <c r="B2111" s="41" t="s">
        <v>6325</v>
      </c>
      <c r="C2111" s="41" t="s">
        <v>8437</v>
      </c>
      <c r="D2111" s="42" t="s">
        <v>6327</v>
      </c>
    </row>
    <row r="2112" spans="1:4" x14ac:dyDescent="0.3">
      <c r="A2112" s="40">
        <v>11520</v>
      </c>
      <c r="B2112" s="41" t="s">
        <v>6325</v>
      </c>
      <c r="C2112" s="41" t="s">
        <v>8438</v>
      </c>
      <c r="D2112" s="42" t="s">
        <v>6327</v>
      </c>
    </row>
    <row r="2113" spans="1:4" x14ac:dyDescent="0.3">
      <c r="A2113" s="40">
        <v>11410</v>
      </c>
      <c r="B2113" s="41" t="s">
        <v>6325</v>
      </c>
      <c r="C2113" s="41" t="s">
        <v>8439</v>
      </c>
      <c r="D2113" s="42" t="s">
        <v>6327</v>
      </c>
    </row>
    <row r="2114" spans="1:4" x14ac:dyDescent="0.3">
      <c r="A2114" s="40">
        <v>11518</v>
      </c>
      <c r="B2114" s="41" t="s">
        <v>6325</v>
      </c>
      <c r="C2114" s="41" t="s">
        <v>8440</v>
      </c>
      <c r="D2114" s="42" t="s">
        <v>6327</v>
      </c>
    </row>
    <row r="2115" spans="1:4" x14ac:dyDescent="0.3">
      <c r="A2115" s="40">
        <v>11466</v>
      </c>
      <c r="B2115" s="41" t="s">
        <v>6325</v>
      </c>
      <c r="C2115" s="41" t="s">
        <v>8441</v>
      </c>
      <c r="D2115" s="42" t="s">
        <v>6327</v>
      </c>
    </row>
    <row r="2116" spans="1:4" x14ac:dyDescent="0.3">
      <c r="A2116" s="40">
        <v>11506</v>
      </c>
      <c r="B2116" s="41" t="s">
        <v>6325</v>
      </c>
      <c r="C2116" s="41" t="s">
        <v>8442</v>
      </c>
      <c r="D2116" s="42" t="s">
        <v>6327</v>
      </c>
    </row>
    <row r="2117" spans="1:4" x14ac:dyDescent="0.3">
      <c r="A2117" s="40">
        <v>11196</v>
      </c>
      <c r="B2117" s="41" t="s">
        <v>6325</v>
      </c>
      <c r="C2117" s="41" t="s">
        <v>8443</v>
      </c>
      <c r="D2117" s="42" t="s">
        <v>6327</v>
      </c>
    </row>
    <row r="2118" spans="1:4" x14ac:dyDescent="0.3">
      <c r="A2118" s="40">
        <v>11158</v>
      </c>
      <c r="B2118" s="41" t="s">
        <v>6325</v>
      </c>
      <c r="C2118" s="41" t="s">
        <v>8444</v>
      </c>
      <c r="D2118" s="42" t="s">
        <v>6327</v>
      </c>
    </row>
    <row r="2119" spans="1:4" x14ac:dyDescent="0.3">
      <c r="A2119" s="40">
        <v>11462</v>
      </c>
      <c r="B2119" s="41" t="s">
        <v>6325</v>
      </c>
      <c r="C2119" s="41" t="s">
        <v>8445</v>
      </c>
      <c r="D2119" s="42" t="s">
        <v>6327</v>
      </c>
    </row>
    <row r="2120" spans="1:4" x14ac:dyDescent="0.3">
      <c r="A2120" s="40">
        <v>11495</v>
      </c>
      <c r="B2120" s="41" t="s">
        <v>6325</v>
      </c>
      <c r="C2120" s="41" t="s">
        <v>8446</v>
      </c>
      <c r="D2120" s="42" t="s">
        <v>6327</v>
      </c>
    </row>
    <row r="2121" spans="1:4" x14ac:dyDescent="0.3">
      <c r="A2121" s="40">
        <v>11496</v>
      </c>
      <c r="B2121" s="41" t="s">
        <v>6325</v>
      </c>
      <c r="C2121" s="41" t="s">
        <v>8447</v>
      </c>
      <c r="D2121" s="42" t="s">
        <v>6327</v>
      </c>
    </row>
    <row r="2122" spans="1:4" x14ac:dyDescent="0.3">
      <c r="A2122" s="40">
        <v>11490</v>
      </c>
      <c r="B2122" s="41" t="s">
        <v>6325</v>
      </c>
      <c r="C2122" s="41" t="s">
        <v>8448</v>
      </c>
      <c r="D2122" s="42" t="s">
        <v>6327</v>
      </c>
    </row>
    <row r="2123" spans="1:4" x14ac:dyDescent="0.3">
      <c r="A2123" s="40">
        <v>11456</v>
      </c>
      <c r="B2123" s="41" t="s">
        <v>6325</v>
      </c>
      <c r="C2123" s="41" t="s">
        <v>8449</v>
      </c>
      <c r="D2123" s="42" t="s">
        <v>6327</v>
      </c>
    </row>
    <row r="2124" spans="1:4" x14ac:dyDescent="0.3">
      <c r="A2124" s="40">
        <v>11452</v>
      </c>
      <c r="B2124" s="41" t="s">
        <v>6325</v>
      </c>
      <c r="C2124" s="41" t="s">
        <v>8450</v>
      </c>
      <c r="D2124" s="42" t="s">
        <v>6327</v>
      </c>
    </row>
    <row r="2125" spans="1:4" x14ac:dyDescent="0.3">
      <c r="A2125" s="40">
        <v>11450</v>
      </c>
      <c r="B2125" s="41" t="s">
        <v>6325</v>
      </c>
      <c r="C2125" s="41" t="s">
        <v>8451</v>
      </c>
      <c r="D2125" s="42" t="s">
        <v>6327</v>
      </c>
    </row>
    <row r="2126" spans="1:4" x14ac:dyDescent="0.3">
      <c r="A2126" s="40">
        <v>11523</v>
      </c>
      <c r="B2126" s="41" t="s">
        <v>6325</v>
      </c>
      <c r="C2126" s="41" t="s">
        <v>8452</v>
      </c>
      <c r="D2126" s="42" t="s">
        <v>6327</v>
      </c>
    </row>
    <row r="2127" spans="1:4" x14ac:dyDescent="0.3">
      <c r="A2127" s="40">
        <v>11161</v>
      </c>
      <c r="B2127" s="41" t="s">
        <v>6325</v>
      </c>
      <c r="C2127" s="41" t="s">
        <v>8453</v>
      </c>
      <c r="D2127" s="42" t="s">
        <v>6327</v>
      </c>
    </row>
    <row r="2128" spans="1:4" x14ac:dyDescent="0.3">
      <c r="A2128" s="40">
        <v>10897</v>
      </c>
      <c r="B2128" s="41" t="s">
        <v>6325</v>
      </c>
      <c r="C2128" s="41" t="s">
        <v>8454</v>
      </c>
      <c r="D2128" s="42" t="s">
        <v>6327</v>
      </c>
    </row>
    <row r="2129" spans="1:4" x14ac:dyDescent="0.3">
      <c r="A2129" s="40">
        <v>10898</v>
      </c>
      <c r="B2129" s="41" t="s">
        <v>6325</v>
      </c>
      <c r="C2129" s="41" t="s">
        <v>8455</v>
      </c>
      <c r="D2129" s="42" t="s">
        <v>6327</v>
      </c>
    </row>
    <row r="2130" spans="1:4" x14ac:dyDescent="0.3">
      <c r="A2130" s="40">
        <v>11027</v>
      </c>
      <c r="B2130" s="41" t="s">
        <v>6325</v>
      </c>
      <c r="C2130" s="41" t="s">
        <v>8456</v>
      </c>
      <c r="D2130" s="42" t="s">
        <v>6327</v>
      </c>
    </row>
    <row r="2131" spans="1:4" x14ac:dyDescent="0.3">
      <c r="A2131" s="40">
        <v>10968</v>
      </c>
      <c r="B2131" s="41" t="s">
        <v>6325</v>
      </c>
      <c r="C2131" s="41" t="s">
        <v>8457</v>
      </c>
      <c r="D2131" s="42" t="s">
        <v>6327</v>
      </c>
    </row>
    <row r="2132" spans="1:4" x14ac:dyDescent="0.3">
      <c r="A2132" s="40">
        <v>9605</v>
      </c>
      <c r="B2132" s="41" t="s">
        <v>6325</v>
      </c>
      <c r="C2132" s="41" t="s">
        <v>8458</v>
      </c>
      <c r="D2132" s="42" t="s">
        <v>6327</v>
      </c>
    </row>
    <row r="2133" spans="1:4" x14ac:dyDescent="0.3">
      <c r="A2133" s="40">
        <v>9675</v>
      </c>
      <c r="B2133" s="41" t="s">
        <v>6325</v>
      </c>
      <c r="C2133" s="41" t="s">
        <v>8459</v>
      </c>
      <c r="D2133" s="42" t="s">
        <v>6327</v>
      </c>
    </row>
    <row r="2134" spans="1:4" x14ac:dyDescent="0.3">
      <c r="A2134" s="40">
        <v>9687</v>
      </c>
      <c r="B2134" s="41" t="s">
        <v>6325</v>
      </c>
      <c r="C2134" s="41" t="s">
        <v>8460</v>
      </c>
      <c r="D2134" s="42" t="s">
        <v>6327</v>
      </c>
    </row>
    <row r="2135" spans="1:4" x14ac:dyDescent="0.3">
      <c r="A2135" s="40">
        <v>9703</v>
      </c>
      <c r="B2135" s="41" t="s">
        <v>6325</v>
      </c>
      <c r="C2135" s="41" t="s">
        <v>8461</v>
      </c>
      <c r="D2135" s="42" t="s">
        <v>6327</v>
      </c>
    </row>
    <row r="2136" spans="1:4" x14ac:dyDescent="0.3">
      <c r="A2136" s="40">
        <v>9686</v>
      </c>
      <c r="B2136" s="41" t="s">
        <v>6325</v>
      </c>
      <c r="C2136" s="41" t="s">
        <v>8462</v>
      </c>
      <c r="D2136" s="42" t="s">
        <v>6327</v>
      </c>
    </row>
    <row r="2137" spans="1:4" x14ac:dyDescent="0.3">
      <c r="A2137" s="40">
        <v>10197</v>
      </c>
      <c r="B2137" s="41" t="s">
        <v>6325</v>
      </c>
      <c r="C2137" s="41" t="s">
        <v>8463</v>
      </c>
      <c r="D2137" s="42" t="s">
        <v>6327</v>
      </c>
    </row>
    <row r="2138" spans="1:4" x14ac:dyDescent="0.3">
      <c r="A2138" s="40">
        <v>9603</v>
      </c>
      <c r="B2138" s="41" t="s">
        <v>6325</v>
      </c>
      <c r="C2138" s="41" t="s">
        <v>8464</v>
      </c>
      <c r="D2138" s="42" t="s">
        <v>6327</v>
      </c>
    </row>
    <row r="2139" spans="1:4" x14ac:dyDescent="0.3">
      <c r="A2139" s="40">
        <v>10939</v>
      </c>
      <c r="B2139" s="41" t="s">
        <v>6325</v>
      </c>
      <c r="C2139" s="41" t="s">
        <v>8465</v>
      </c>
      <c r="D2139" s="42" t="s">
        <v>6327</v>
      </c>
    </row>
    <row r="2140" spans="1:4" x14ac:dyDescent="0.3">
      <c r="A2140" s="40">
        <v>10841</v>
      </c>
      <c r="B2140" s="41" t="s">
        <v>6325</v>
      </c>
      <c r="C2140" s="41" t="s">
        <v>8466</v>
      </c>
      <c r="D2140" s="42" t="s">
        <v>6327</v>
      </c>
    </row>
    <row r="2141" spans="1:4" x14ac:dyDescent="0.3">
      <c r="A2141" s="40">
        <v>10261</v>
      </c>
      <c r="B2141" s="41" t="s">
        <v>6325</v>
      </c>
      <c r="C2141" s="41" t="s">
        <v>8467</v>
      </c>
      <c r="D2141" s="42" t="s">
        <v>6327</v>
      </c>
    </row>
    <row r="2142" spans="1:4" x14ac:dyDescent="0.3">
      <c r="A2142" s="40">
        <v>10302</v>
      </c>
      <c r="B2142" s="41" t="s">
        <v>6325</v>
      </c>
      <c r="C2142" s="41" t="s">
        <v>8468</v>
      </c>
      <c r="D2142" s="42" t="s">
        <v>6327</v>
      </c>
    </row>
    <row r="2143" spans="1:4" x14ac:dyDescent="0.3">
      <c r="A2143" s="40">
        <v>10543</v>
      </c>
      <c r="B2143" s="41" t="s">
        <v>6325</v>
      </c>
      <c r="C2143" s="41" t="s">
        <v>8469</v>
      </c>
      <c r="D2143" s="42" t="s">
        <v>6327</v>
      </c>
    </row>
    <row r="2144" spans="1:4" x14ac:dyDescent="0.3">
      <c r="A2144" s="40">
        <v>10684</v>
      </c>
      <c r="B2144" s="41" t="s">
        <v>6325</v>
      </c>
      <c r="C2144" s="41" t="s">
        <v>8470</v>
      </c>
      <c r="D2144" s="42" t="s">
        <v>6327</v>
      </c>
    </row>
    <row r="2145" spans="1:4" x14ac:dyDescent="0.3">
      <c r="A2145" s="40">
        <v>10891</v>
      </c>
      <c r="B2145" s="41" t="s">
        <v>6325</v>
      </c>
      <c r="C2145" s="41" t="s">
        <v>8470</v>
      </c>
      <c r="D2145" s="42" t="s">
        <v>6327</v>
      </c>
    </row>
    <row r="2146" spans="1:4" x14ac:dyDescent="0.3">
      <c r="A2146" s="40">
        <v>10692</v>
      </c>
      <c r="B2146" s="41" t="s">
        <v>6325</v>
      </c>
      <c r="C2146" s="41" t="s">
        <v>8471</v>
      </c>
      <c r="D2146" s="42" t="s">
        <v>6327</v>
      </c>
    </row>
    <row r="2147" spans="1:4" x14ac:dyDescent="0.3">
      <c r="A2147" s="40">
        <v>10544</v>
      </c>
      <c r="B2147" s="41" t="s">
        <v>6325</v>
      </c>
      <c r="C2147" s="41" t="s">
        <v>8472</v>
      </c>
      <c r="D2147" s="42" t="s">
        <v>6327</v>
      </c>
    </row>
    <row r="2148" spans="1:4" x14ac:dyDescent="0.3">
      <c r="A2148" s="40">
        <v>11428</v>
      </c>
      <c r="B2148" s="41" t="s">
        <v>6325</v>
      </c>
      <c r="C2148" s="41" t="s">
        <v>8473</v>
      </c>
      <c r="D2148" s="42" t="s">
        <v>6327</v>
      </c>
    </row>
    <row r="2149" spans="1:4" x14ac:dyDescent="0.3">
      <c r="A2149" s="40">
        <v>10690</v>
      </c>
      <c r="B2149" s="41" t="s">
        <v>6325</v>
      </c>
      <c r="C2149" s="41" t="s">
        <v>8474</v>
      </c>
      <c r="D2149" s="42" t="s">
        <v>6327</v>
      </c>
    </row>
    <row r="2150" spans="1:4" x14ac:dyDescent="0.3">
      <c r="A2150" s="40">
        <v>9604</v>
      </c>
      <c r="B2150" s="41" t="s">
        <v>6325</v>
      </c>
      <c r="C2150" s="41" t="s">
        <v>8475</v>
      </c>
      <c r="D2150" s="42" t="s">
        <v>6327</v>
      </c>
    </row>
    <row r="2151" spans="1:4" x14ac:dyDescent="0.3">
      <c r="A2151" s="40">
        <v>10287</v>
      </c>
      <c r="B2151" s="41" t="s">
        <v>6325</v>
      </c>
      <c r="C2151" s="41" t="s">
        <v>8476</v>
      </c>
      <c r="D2151" s="42" t="s">
        <v>6327</v>
      </c>
    </row>
    <row r="2152" spans="1:4" x14ac:dyDescent="0.3">
      <c r="A2152" s="40">
        <v>10586</v>
      </c>
      <c r="B2152" s="41" t="s">
        <v>6325</v>
      </c>
      <c r="C2152" s="41" t="s">
        <v>8477</v>
      </c>
      <c r="D2152" s="42" t="s">
        <v>6327</v>
      </c>
    </row>
    <row r="2153" spans="1:4" x14ac:dyDescent="0.3">
      <c r="A2153" s="40">
        <v>9659</v>
      </c>
      <c r="B2153" s="41" t="s">
        <v>6325</v>
      </c>
      <c r="C2153" s="41" t="s">
        <v>8478</v>
      </c>
      <c r="D2153" s="42" t="s">
        <v>6327</v>
      </c>
    </row>
    <row r="2154" spans="1:4" x14ac:dyDescent="0.3">
      <c r="A2154" s="40">
        <v>9759</v>
      </c>
      <c r="B2154" s="41" t="s">
        <v>6325</v>
      </c>
      <c r="C2154" s="41" t="s">
        <v>8479</v>
      </c>
      <c r="D2154" s="42" t="s">
        <v>6327</v>
      </c>
    </row>
    <row r="2155" spans="1:4" x14ac:dyDescent="0.3">
      <c r="A2155" s="40">
        <v>9649</v>
      </c>
      <c r="B2155" s="41" t="s">
        <v>6325</v>
      </c>
      <c r="C2155" s="41" t="s">
        <v>8480</v>
      </c>
      <c r="D2155" s="42" t="s">
        <v>6327</v>
      </c>
    </row>
    <row r="2156" spans="1:4" x14ac:dyDescent="0.3">
      <c r="A2156" s="40">
        <v>9991</v>
      </c>
      <c r="B2156" s="41" t="s">
        <v>6325</v>
      </c>
      <c r="C2156" s="41" t="s">
        <v>8481</v>
      </c>
      <c r="D2156" s="42" t="s">
        <v>6327</v>
      </c>
    </row>
    <row r="2157" spans="1:4" x14ac:dyDescent="0.3">
      <c r="A2157" s="40">
        <v>11471</v>
      </c>
      <c r="B2157" s="41" t="s">
        <v>6325</v>
      </c>
      <c r="C2157" s="41" t="s">
        <v>8482</v>
      </c>
      <c r="D2157" s="42" t="s">
        <v>6327</v>
      </c>
    </row>
    <row r="2158" spans="1:4" x14ac:dyDescent="0.3">
      <c r="A2158" s="40">
        <v>11491</v>
      </c>
      <c r="B2158" s="41" t="s">
        <v>6325</v>
      </c>
      <c r="C2158" s="41" t="s">
        <v>8483</v>
      </c>
      <c r="D2158" s="42" t="s">
        <v>6327</v>
      </c>
    </row>
    <row r="2159" spans="1:4" x14ac:dyDescent="0.3">
      <c r="A2159" s="40">
        <v>11448</v>
      </c>
      <c r="B2159" s="41" t="s">
        <v>6325</v>
      </c>
      <c r="C2159" s="41" t="s">
        <v>8484</v>
      </c>
      <c r="D2159" s="42" t="s">
        <v>6327</v>
      </c>
    </row>
    <row r="2160" spans="1:4" x14ac:dyDescent="0.3">
      <c r="A2160" s="40">
        <v>11481</v>
      </c>
      <c r="B2160" s="41" t="s">
        <v>6325</v>
      </c>
      <c r="C2160" s="41" t="s">
        <v>8485</v>
      </c>
      <c r="D2160" s="42" t="s">
        <v>6327</v>
      </c>
    </row>
    <row r="2161" spans="1:4" x14ac:dyDescent="0.3">
      <c r="A2161" s="40">
        <v>11488</v>
      </c>
      <c r="B2161" s="41" t="s">
        <v>6325</v>
      </c>
      <c r="C2161" s="41" t="s">
        <v>8486</v>
      </c>
      <c r="D2161" s="42" t="s">
        <v>6327</v>
      </c>
    </row>
    <row r="2162" spans="1:4" x14ac:dyDescent="0.3">
      <c r="A2162" s="40">
        <v>11499</v>
      </c>
      <c r="B2162" s="41" t="s">
        <v>6325</v>
      </c>
      <c r="C2162" s="41" t="s">
        <v>8487</v>
      </c>
      <c r="D2162" s="42" t="s">
        <v>6327</v>
      </c>
    </row>
    <row r="2163" spans="1:4" x14ac:dyDescent="0.3">
      <c r="A2163" s="40">
        <v>11483</v>
      </c>
      <c r="B2163" s="41" t="s">
        <v>6325</v>
      </c>
      <c r="C2163" s="41" t="s">
        <v>8488</v>
      </c>
      <c r="D2163" s="42" t="s">
        <v>6327</v>
      </c>
    </row>
    <row r="2164" spans="1:4" x14ac:dyDescent="0.3">
      <c r="A2164" s="40">
        <v>11484</v>
      </c>
      <c r="B2164" s="41" t="s">
        <v>6325</v>
      </c>
      <c r="C2164" s="41" t="s">
        <v>8489</v>
      </c>
      <c r="D2164" s="42" t="s">
        <v>6327</v>
      </c>
    </row>
    <row r="2165" spans="1:4" x14ac:dyDescent="0.3">
      <c r="A2165" s="40">
        <v>11497</v>
      </c>
      <c r="B2165" s="41" t="s">
        <v>6325</v>
      </c>
      <c r="C2165" s="41" t="s">
        <v>8490</v>
      </c>
      <c r="D2165" s="42" t="s">
        <v>6327</v>
      </c>
    </row>
    <row r="2166" spans="1:4" x14ac:dyDescent="0.3">
      <c r="A2166" s="40">
        <v>11443</v>
      </c>
      <c r="B2166" s="41" t="s">
        <v>6325</v>
      </c>
      <c r="C2166" s="41" t="s">
        <v>8491</v>
      </c>
      <c r="D2166" s="42" t="s">
        <v>6327</v>
      </c>
    </row>
    <row r="2167" spans="1:4" x14ac:dyDescent="0.3">
      <c r="A2167" s="40">
        <v>11446</v>
      </c>
      <c r="B2167" s="41" t="s">
        <v>6325</v>
      </c>
      <c r="C2167" s="41" t="s">
        <v>8492</v>
      </c>
      <c r="D2167" s="42" t="s">
        <v>6327</v>
      </c>
    </row>
    <row r="2168" spans="1:4" x14ac:dyDescent="0.3">
      <c r="A2168" s="40">
        <v>11447</v>
      </c>
      <c r="B2168" s="41" t="s">
        <v>6325</v>
      </c>
      <c r="C2168" s="41" t="s">
        <v>8493</v>
      </c>
      <c r="D2168" s="42" t="s">
        <v>6327</v>
      </c>
    </row>
    <row r="2169" spans="1:4" x14ac:dyDescent="0.3">
      <c r="A2169" s="40">
        <v>11440</v>
      </c>
      <c r="B2169" s="41" t="s">
        <v>6325</v>
      </c>
      <c r="C2169" s="41" t="s">
        <v>8494</v>
      </c>
      <c r="D2169" s="42" t="s">
        <v>6327</v>
      </c>
    </row>
    <row r="2170" spans="1:4" x14ac:dyDescent="0.3">
      <c r="A2170" s="40">
        <v>10201</v>
      </c>
      <c r="B2170" s="41" t="s">
        <v>6325</v>
      </c>
      <c r="C2170" s="41" t="s">
        <v>8495</v>
      </c>
      <c r="D2170" s="42" t="s">
        <v>6327</v>
      </c>
    </row>
    <row r="2171" spans="1:4" x14ac:dyDescent="0.3">
      <c r="A2171" s="40">
        <v>10299</v>
      </c>
      <c r="B2171" s="41" t="s">
        <v>6325</v>
      </c>
      <c r="C2171" s="41" t="s">
        <v>8496</v>
      </c>
      <c r="D2171" s="42" t="s">
        <v>6327</v>
      </c>
    </row>
    <row r="2172" spans="1:4" x14ac:dyDescent="0.3">
      <c r="A2172" s="40">
        <v>10109</v>
      </c>
      <c r="B2172" s="41" t="s">
        <v>6325</v>
      </c>
      <c r="C2172" s="41" t="s">
        <v>8497</v>
      </c>
      <c r="D2172" s="42" t="s">
        <v>6327</v>
      </c>
    </row>
    <row r="2173" spans="1:4" x14ac:dyDescent="0.3">
      <c r="A2173" s="40">
        <v>10198</v>
      </c>
      <c r="B2173" s="41" t="s">
        <v>6325</v>
      </c>
      <c r="C2173" s="41" t="s">
        <v>8498</v>
      </c>
      <c r="D2173" s="42" t="s">
        <v>6327</v>
      </c>
    </row>
    <row r="2174" spans="1:4" x14ac:dyDescent="0.3">
      <c r="A2174" s="40">
        <v>10290</v>
      </c>
      <c r="B2174" s="41" t="s">
        <v>6325</v>
      </c>
      <c r="C2174" s="41" t="s">
        <v>8499</v>
      </c>
      <c r="D2174" s="42" t="s">
        <v>6327</v>
      </c>
    </row>
    <row r="2175" spans="1:4" x14ac:dyDescent="0.3">
      <c r="A2175" s="40">
        <v>10146</v>
      </c>
      <c r="B2175" s="41" t="s">
        <v>6325</v>
      </c>
      <c r="C2175" s="41" t="s">
        <v>8500</v>
      </c>
      <c r="D2175" s="42" t="s">
        <v>6327</v>
      </c>
    </row>
    <row r="2176" spans="1:4" x14ac:dyDescent="0.3">
      <c r="A2176" s="40">
        <v>10199</v>
      </c>
      <c r="B2176" s="41" t="s">
        <v>6325</v>
      </c>
      <c r="C2176" s="41" t="s">
        <v>8501</v>
      </c>
      <c r="D2176" s="42" t="s">
        <v>6327</v>
      </c>
    </row>
    <row r="2177" spans="1:4" x14ac:dyDescent="0.3">
      <c r="A2177" s="40">
        <v>9832</v>
      </c>
      <c r="B2177" s="41" t="s">
        <v>6325</v>
      </c>
      <c r="C2177" s="41" t="s">
        <v>8502</v>
      </c>
      <c r="D2177" s="42" t="s">
        <v>6327</v>
      </c>
    </row>
    <row r="2178" spans="1:4" x14ac:dyDescent="0.3">
      <c r="A2178" s="40">
        <v>10106</v>
      </c>
      <c r="B2178" s="41" t="s">
        <v>6325</v>
      </c>
      <c r="C2178" s="41" t="s">
        <v>8503</v>
      </c>
      <c r="D2178" s="42" t="s">
        <v>6327</v>
      </c>
    </row>
    <row r="2179" spans="1:4" x14ac:dyDescent="0.3">
      <c r="A2179" s="40">
        <v>10300</v>
      </c>
      <c r="B2179" s="41" t="s">
        <v>6325</v>
      </c>
      <c r="C2179" s="41" t="s">
        <v>8504</v>
      </c>
      <c r="D2179" s="42" t="s">
        <v>6327</v>
      </c>
    </row>
    <row r="2180" spans="1:4" x14ac:dyDescent="0.3">
      <c r="A2180" s="40">
        <v>10541</v>
      </c>
      <c r="B2180" s="41" t="s">
        <v>6325</v>
      </c>
      <c r="C2180" s="41" t="s">
        <v>8505</v>
      </c>
      <c r="D2180" s="42" t="s">
        <v>6327</v>
      </c>
    </row>
    <row r="2181" spans="1:4" x14ac:dyDescent="0.3">
      <c r="A2181" s="40">
        <v>10965</v>
      </c>
      <c r="B2181" s="41" t="s">
        <v>6325</v>
      </c>
      <c r="C2181" s="41" t="s">
        <v>8506</v>
      </c>
      <c r="D2181" s="42" t="s">
        <v>6327</v>
      </c>
    </row>
    <row r="2182" spans="1:4" x14ac:dyDescent="0.3">
      <c r="A2182" s="40">
        <v>10781</v>
      </c>
      <c r="B2182" s="41" t="s">
        <v>6325</v>
      </c>
      <c r="C2182" s="41" t="s">
        <v>8507</v>
      </c>
      <c r="D2182" s="42" t="s">
        <v>6327</v>
      </c>
    </row>
    <row r="2183" spans="1:4" x14ac:dyDescent="0.3">
      <c r="A2183" s="40">
        <v>9680</v>
      </c>
      <c r="B2183" s="41" t="s">
        <v>6325</v>
      </c>
      <c r="C2183" s="41" t="s">
        <v>8508</v>
      </c>
      <c r="D2183" s="42" t="s">
        <v>6327</v>
      </c>
    </row>
    <row r="2184" spans="1:4" x14ac:dyDescent="0.3">
      <c r="A2184" s="40">
        <v>9681</v>
      </c>
      <c r="B2184" s="41" t="s">
        <v>6325</v>
      </c>
      <c r="C2184" s="41" t="s">
        <v>8509</v>
      </c>
      <c r="D2184" s="42" t="s">
        <v>6327</v>
      </c>
    </row>
    <row r="2185" spans="1:4" x14ac:dyDescent="0.3">
      <c r="A2185" s="40">
        <v>9850</v>
      </c>
      <c r="B2185" s="41" t="s">
        <v>6325</v>
      </c>
      <c r="C2185" s="41" t="s">
        <v>8510</v>
      </c>
      <c r="D2185" s="42" t="s">
        <v>6327</v>
      </c>
    </row>
    <row r="2186" spans="1:4" x14ac:dyDescent="0.3">
      <c r="A2186" s="40">
        <v>9694</v>
      </c>
      <c r="B2186" s="41" t="s">
        <v>6325</v>
      </c>
      <c r="C2186" s="41" t="s">
        <v>8511</v>
      </c>
      <c r="D2186" s="42" t="s">
        <v>6327</v>
      </c>
    </row>
    <row r="2187" spans="1:4" x14ac:dyDescent="0.3">
      <c r="A2187" s="40">
        <v>11325</v>
      </c>
      <c r="B2187" s="41" t="s">
        <v>6325</v>
      </c>
      <c r="C2187" s="41" t="s">
        <v>8512</v>
      </c>
      <c r="D2187" s="42" t="s">
        <v>6327</v>
      </c>
    </row>
    <row r="2188" spans="1:4" x14ac:dyDescent="0.3">
      <c r="A2188" s="40">
        <v>10498</v>
      </c>
      <c r="B2188" s="41" t="s">
        <v>6325</v>
      </c>
      <c r="C2188" s="41" t="s">
        <v>8513</v>
      </c>
      <c r="D2188" s="42" t="s">
        <v>6327</v>
      </c>
    </row>
    <row r="2189" spans="1:4" x14ac:dyDescent="0.3">
      <c r="A2189" s="40">
        <v>10497</v>
      </c>
      <c r="B2189" s="41" t="s">
        <v>6325</v>
      </c>
      <c r="C2189" s="41" t="s">
        <v>8514</v>
      </c>
      <c r="D2189" s="42" t="s">
        <v>6327</v>
      </c>
    </row>
    <row r="2190" spans="1:4" x14ac:dyDescent="0.3">
      <c r="A2190" s="40">
        <v>11337</v>
      </c>
      <c r="B2190" s="41" t="s">
        <v>6325</v>
      </c>
      <c r="C2190" s="41" t="s">
        <v>8515</v>
      </c>
      <c r="D2190" s="42" t="s">
        <v>6327</v>
      </c>
    </row>
    <row r="2191" spans="1:4" x14ac:dyDescent="0.3">
      <c r="A2191" s="40">
        <v>11338</v>
      </c>
      <c r="B2191" s="41" t="s">
        <v>6325</v>
      </c>
      <c r="C2191" s="41" t="s">
        <v>8516</v>
      </c>
      <c r="D2191" s="42" t="s">
        <v>6327</v>
      </c>
    </row>
    <row r="2192" spans="1:4" x14ac:dyDescent="0.3">
      <c r="A2192" s="40">
        <v>11339</v>
      </c>
      <c r="B2192" s="41" t="s">
        <v>6325</v>
      </c>
      <c r="C2192" s="41" t="s">
        <v>8517</v>
      </c>
      <c r="D2192" s="42" t="s">
        <v>6327</v>
      </c>
    </row>
    <row r="2193" spans="1:4" x14ac:dyDescent="0.3">
      <c r="A2193" s="40">
        <v>9822</v>
      </c>
      <c r="B2193" s="41" t="s">
        <v>6325</v>
      </c>
      <c r="C2193" s="41" t="s">
        <v>8518</v>
      </c>
      <c r="D2193" s="42" t="s">
        <v>6327</v>
      </c>
    </row>
    <row r="2194" spans="1:4" x14ac:dyDescent="0.3">
      <c r="A2194" s="40">
        <v>9911</v>
      </c>
      <c r="B2194" s="41" t="s">
        <v>6325</v>
      </c>
      <c r="C2194" s="41" t="s">
        <v>8519</v>
      </c>
      <c r="D2194" s="42" t="s">
        <v>6327</v>
      </c>
    </row>
    <row r="2195" spans="1:4" x14ac:dyDescent="0.3">
      <c r="A2195" s="40">
        <v>9672</v>
      </c>
      <c r="B2195" s="41" t="s">
        <v>6325</v>
      </c>
      <c r="C2195" s="41" t="s">
        <v>8520</v>
      </c>
      <c r="D2195" s="42" t="s">
        <v>6327</v>
      </c>
    </row>
    <row r="2196" spans="1:4" x14ac:dyDescent="0.3">
      <c r="A2196" s="40">
        <v>9664</v>
      </c>
      <c r="B2196" s="41" t="s">
        <v>6325</v>
      </c>
      <c r="C2196" s="41" t="s">
        <v>8521</v>
      </c>
      <c r="D2196" s="42" t="s">
        <v>6327</v>
      </c>
    </row>
    <row r="2197" spans="1:4" x14ac:dyDescent="0.3">
      <c r="A2197" s="40">
        <v>9665</v>
      </c>
      <c r="B2197" s="41" t="s">
        <v>6325</v>
      </c>
      <c r="C2197" s="41" t="s">
        <v>8522</v>
      </c>
      <c r="D2197" s="42" t="s">
        <v>6327</v>
      </c>
    </row>
    <row r="2198" spans="1:4" x14ac:dyDescent="0.3">
      <c r="A2198" s="40">
        <v>9666</v>
      </c>
      <c r="B2198" s="41" t="s">
        <v>6325</v>
      </c>
      <c r="C2198" s="41" t="s">
        <v>8523</v>
      </c>
      <c r="D2198" s="42" t="s">
        <v>6327</v>
      </c>
    </row>
    <row r="2199" spans="1:4" x14ac:dyDescent="0.3">
      <c r="A2199" s="40">
        <v>9830</v>
      </c>
      <c r="B2199" s="41" t="s">
        <v>6325</v>
      </c>
      <c r="C2199" s="41" t="s">
        <v>8524</v>
      </c>
      <c r="D2199" s="42" t="s">
        <v>6327</v>
      </c>
    </row>
    <row r="2200" spans="1:4" x14ac:dyDescent="0.3">
      <c r="A2200" s="40">
        <v>9831</v>
      </c>
      <c r="B2200" s="41" t="s">
        <v>6325</v>
      </c>
      <c r="C2200" s="41" t="s">
        <v>8525</v>
      </c>
      <c r="D2200" s="42" t="s">
        <v>6327</v>
      </c>
    </row>
    <row r="2201" spans="1:4" x14ac:dyDescent="0.3">
      <c r="A2201" s="40">
        <v>9829</v>
      </c>
      <c r="B2201" s="41" t="s">
        <v>6325</v>
      </c>
      <c r="C2201" s="41" t="s">
        <v>8526</v>
      </c>
      <c r="D2201" s="42" t="s">
        <v>6327</v>
      </c>
    </row>
    <row r="2202" spans="1:4" x14ac:dyDescent="0.3">
      <c r="A2202" s="40">
        <v>9656</v>
      </c>
      <c r="B2202" s="41" t="s">
        <v>6325</v>
      </c>
      <c r="C2202" s="41" t="s">
        <v>8527</v>
      </c>
      <c r="D2202" s="42" t="s">
        <v>6327</v>
      </c>
    </row>
    <row r="2203" spans="1:4" x14ac:dyDescent="0.3">
      <c r="A2203" s="40">
        <v>9657</v>
      </c>
      <c r="B2203" s="41" t="s">
        <v>6325</v>
      </c>
      <c r="C2203" s="41" t="s">
        <v>8528</v>
      </c>
      <c r="D2203" s="42" t="s">
        <v>6327</v>
      </c>
    </row>
    <row r="2204" spans="1:4" x14ac:dyDescent="0.3">
      <c r="A2204" s="40">
        <v>11451</v>
      </c>
      <c r="B2204" s="41" t="s">
        <v>6325</v>
      </c>
      <c r="C2204" s="41" t="s">
        <v>8529</v>
      </c>
      <c r="D2204" s="42" t="s">
        <v>6327</v>
      </c>
    </row>
    <row r="2205" spans="1:4" x14ac:dyDescent="0.3">
      <c r="A2205" s="40">
        <v>11512</v>
      </c>
      <c r="B2205" s="41" t="s">
        <v>6325</v>
      </c>
      <c r="C2205" s="41" t="s">
        <v>8530</v>
      </c>
      <c r="D2205" s="42" t="s">
        <v>6327</v>
      </c>
    </row>
    <row r="2206" spans="1:4" x14ac:dyDescent="0.3">
      <c r="A2206" s="40">
        <v>11508</v>
      </c>
      <c r="B2206" s="41" t="s">
        <v>6325</v>
      </c>
      <c r="C2206" s="41" t="s">
        <v>8531</v>
      </c>
      <c r="D2206" s="42" t="s">
        <v>6327</v>
      </c>
    </row>
    <row r="2207" spans="1:4" x14ac:dyDescent="0.3">
      <c r="A2207" s="40">
        <v>11509</v>
      </c>
      <c r="B2207" s="41" t="s">
        <v>6325</v>
      </c>
      <c r="C2207" s="41" t="s">
        <v>8532</v>
      </c>
      <c r="D2207" s="42" t="s">
        <v>6327</v>
      </c>
    </row>
    <row r="2208" spans="1:4" x14ac:dyDescent="0.3">
      <c r="A2208" s="40">
        <v>11510</v>
      </c>
      <c r="B2208" s="41" t="s">
        <v>6325</v>
      </c>
      <c r="C2208" s="41" t="s">
        <v>8533</v>
      </c>
      <c r="D2208" s="42" t="s">
        <v>6327</v>
      </c>
    </row>
    <row r="2209" spans="1:4" x14ac:dyDescent="0.3">
      <c r="A2209" s="40">
        <v>11511</v>
      </c>
      <c r="B2209" s="41" t="s">
        <v>6325</v>
      </c>
      <c r="C2209" s="41" t="s">
        <v>8534</v>
      </c>
      <c r="D2209" s="42" t="s">
        <v>6327</v>
      </c>
    </row>
    <row r="2210" spans="1:4" x14ac:dyDescent="0.3">
      <c r="A2210" s="40">
        <v>11503</v>
      </c>
      <c r="B2210" s="41" t="s">
        <v>6325</v>
      </c>
      <c r="C2210" s="41" t="s">
        <v>8535</v>
      </c>
      <c r="D2210" s="42" t="s">
        <v>6327</v>
      </c>
    </row>
    <row r="2211" spans="1:4" x14ac:dyDescent="0.3">
      <c r="A2211" s="40">
        <v>11351</v>
      </c>
      <c r="B2211" s="41" t="s">
        <v>6325</v>
      </c>
      <c r="C2211" s="41" t="s">
        <v>8536</v>
      </c>
      <c r="D2211" s="42" t="s">
        <v>6327</v>
      </c>
    </row>
    <row r="2212" spans="1:4" x14ac:dyDescent="0.3">
      <c r="A2212" s="40">
        <v>10987</v>
      </c>
      <c r="B2212" s="41" t="s">
        <v>6325</v>
      </c>
      <c r="C2212" s="41" t="s">
        <v>8537</v>
      </c>
      <c r="D2212" s="42" t="s">
        <v>6327</v>
      </c>
    </row>
    <row r="2213" spans="1:4" x14ac:dyDescent="0.3">
      <c r="A2213" s="40">
        <v>11437</v>
      </c>
      <c r="B2213" s="41" t="s">
        <v>6325</v>
      </c>
      <c r="C2213" s="41" t="s">
        <v>8538</v>
      </c>
      <c r="D2213" s="42" t="s">
        <v>6327</v>
      </c>
    </row>
    <row r="2214" spans="1:4" x14ac:dyDescent="0.3">
      <c r="A2214" s="40">
        <v>11164</v>
      </c>
      <c r="B2214" s="41" t="s">
        <v>6325</v>
      </c>
      <c r="C2214" s="41" t="s">
        <v>8539</v>
      </c>
      <c r="D2214" s="42" t="s">
        <v>6327</v>
      </c>
    </row>
    <row r="2215" spans="1:4" x14ac:dyDescent="0.3">
      <c r="A2215" s="40">
        <v>11046</v>
      </c>
      <c r="B2215" s="41" t="s">
        <v>6325</v>
      </c>
      <c r="C2215" s="41" t="s">
        <v>8540</v>
      </c>
      <c r="D2215" s="42" t="s">
        <v>6327</v>
      </c>
    </row>
    <row r="2216" spans="1:4" x14ac:dyDescent="0.3">
      <c r="A2216" s="40">
        <v>11144</v>
      </c>
      <c r="B2216" s="41" t="s">
        <v>6325</v>
      </c>
      <c r="C2216" s="41" t="s">
        <v>8541</v>
      </c>
      <c r="D2216" s="42" t="s">
        <v>6327</v>
      </c>
    </row>
    <row r="2217" spans="1:4" x14ac:dyDescent="0.3">
      <c r="A2217" s="43">
        <v>11067</v>
      </c>
      <c r="B2217" s="44" t="s">
        <v>6325</v>
      </c>
      <c r="C2217" s="44" t="s">
        <v>8542</v>
      </c>
      <c r="D2217" s="45" t="s">
        <v>6327</v>
      </c>
    </row>
    <row r="2218" spans="1:4" x14ac:dyDescent="0.3">
      <c r="A2218">
        <v>11066</v>
      </c>
      <c r="B2218" t="s">
        <v>6325</v>
      </c>
      <c r="C2218" t="s">
        <v>8543</v>
      </c>
      <c r="D2218" t="s">
        <v>6327</v>
      </c>
    </row>
    <row r="2219" spans="1:4" x14ac:dyDescent="0.3">
      <c r="A2219">
        <v>11292</v>
      </c>
      <c r="B2219" t="s">
        <v>6325</v>
      </c>
      <c r="C2219" t="s">
        <v>8544</v>
      </c>
      <c r="D2219" t="s">
        <v>6327</v>
      </c>
    </row>
    <row r="2220" spans="1:4" x14ac:dyDescent="0.3">
      <c r="A2220">
        <v>9848</v>
      </c>
      <c r="B2220" t="s">
        <v>6325</v>
      </c>
      <c r="C2220" t="s">
        <v>8545</v>
      </c>
      <c r="D2220" t="s">
        <v>6327</v>
      </c>
    </row>
    <row r="2221" spans="1:4" x14ac:dyDescent="0.3">
      <c r="A2221">
        <v>9833</v>
      </c>
      <c r="B2221" t="s">
        <v>6325</v>
      </c>
      <c r="C2221" t="s">
        <v>8546</v>
      </c>
      <c r="D2221" t="s">
        <v>6327</v>
      </c>
    </row>
    <row r="2222" spans="1:4" x14ac:dyDescent="0.3">
      <c r="A2222">
        <v>9660</v>
      </c>
      <c r="B2222" t="s">
        <v>6325</v>
      </c>
      <c r="C2222" t="s">
        <v>8547</v>
      </c>
      <c r="D2222" t="s">
        <v>6327</v>
      </c>
    </row>
    <row r="2223" spans="1:4" x14ac:dyDescent="0.3">
      <c r="A2223">
        <v>11156</v>
      </c>
      <c r="B2223" t="s">
        <v>6325</v>
      </c>
      <c r="C2223" t="s">
        <v>8548</v>
      </c>
      <c r="D2223" t="s">
        <v>6327</v>
      </c>
    </row>
    <row r="2224" spans="1:4" x14ac:dyDescent="0.3">
      <c r="A2224">
        <v>9303</v>
      </c>
      <c r="B2224" t="s">
        <v>6325</v>
      </c>
      <c r="C2224" t="s">
        <v>8549</v>
      </c>
      <c r="D2224" t="s">
        <v>6327</v>
      </c>
    </row>
    <row r="2225" spans="1:4" x14ac:dyDescent="0.3">
      <c r="A2225">
        <v>10778</v>
      </c>
      <c r="B2225" t="s">
        <v>6325</v>
      </c>
      <c r="C2225" t="s">
        <v>8550</v>
      </c>
      <c r="D2225" t="s">
        <v>6327</v>
      </c>
    </row>
    <row r="2226" spans="1:4" x14ac:dyDescent="0.3">
      <c r="A2226">
        <v>10706</v>
      </c>
      <c r="B2226" t="s">
        <v>6325</v>
      </c>
      <c r="C2226" t="s">
        <v>8551</v>
      </c>
      <c r="D2226" t="s">
        <v>6327</v>
      </c>
    </row>
    <row r="2227" spans="1:4" x14ac:dyDescent="0.3">
      <c r="A2227">
        <v>10659</v>
      </c>
      <c r="B2227" t="s">
        <v>6325</v>
      </c>
      <c r="C2227" t="s">
        <v>8552</v>
      </c>
      <c r="D2227" t="s">
        <v>6327</v>
      </c>
    </row>
    <row r="2228" spans="1:4" x14ac:dyDescent="0.3">
      <c r="A2228">
        <v>10640</v>
      </c>
      <c r="B2228" t="s">
        <v>6325</v>
      </c>
      <c r="C2228" t="s">
        <v>8553</v>
      </c>
      <c r="D2228" t="s">
        <v>6327</v>
      </c>
    </row>
    <row r="2229" spans="1:4" x14ac:dyDescent="0.3">
      <c r="A2229">
        <v>10704</v>
      </c>
      <c r="B2229" t="s">
        <v>6325</v>
      </c>
      <c r="C2229" t="s">
        <v>8554</v>
      </c>
      <c r="D2229" t="s">
        <v>6327</v>
      </c>
    </row>
    <row r="2230" spans="1:4" x14ac:dyDescent="0.3">
      <c r="A2230">
        <v>10703</v>
      </c>
      <c r="B2230" t="s">
        <v>6325</v>
      </c>
      <c r="C2230" t="s">
        <v>8555</v>
      </c>
      <c r="D2230" t="s">
        <v>6327</v>
      </c>
    </row>
    <row r="2231" spans="1:4" x14ac:dyDescent="0.3">
      <c r="A2231">
        <v>10827</v>
      </c>
      <c r="B2231" t="s">
        <v>6325</v>
      </c>
      <c r="C2231" t="s">
        <v>8556</v>
      </c>
      <c r="D2231" t="s">
        <v>6327</v>
      </c>
    </row>
    <row r="2232" spans="1:4" x14ac:dyDescent="0.3">
      <c r="A2232">
        <v>10826</v>
      </c>
      <c r="B2232" t="s">
        <v>6325</v>
      </c>
      <c r="C2232" t="s">
        <v>8557</v>
      </c>
      <c r="D2232" t="s">
        <v>6327</v>
      </c>
    </row>
    <row r="2233" spans="1:4" x14ac:dyDescent="0.3">
      <c r="A2233">
        <v>10823</v>
      </c>
      <c r="B2233" t="s">
        <v>6325</v>
      </c>
      <c r="C2233" t="s">
        <v>8558</v>
      </c>
      <c r="D2233" t="s">
        <v>6327</v>
      </c>
    </row>
    <row r="2234" spans="1:4" x14ac:dyDescent="0.3">
      <c r="A2234">
        <v>10779</v>
      </c>
      <c r="B2234" t="s">
        <v>6325</v>
      </c>
      <c r="C2234" t="s">
        <v>8559</v>
      </c>
      <c r="D2234" t="s">
        <v>6327</v>
      </c>
    </row>
    <row r="2235" spans="1:4" x14ac:dyDescent="0.3">
      <c r="A2235">
        <v>10931</v>
      </c>
      <c r="B2235" t="s">
        <v>6325</v>
      </c>
      <c r="C2235" t="s">
        <v>8560</v>
      </c>
      <c r="D2235" t="s">
        <v>6327</v>
      </c>
    </row>
    <row r="2236" spans="1:4" x14ac:dyDescent="0.3">
      <c r="A2236">
        <v>9905</v>
      </c>
      <c r="B2236" t="s">
        <v>6325</v>
      </c>
      <c r="C2236" t="s">
        <v>8561</v>
      </c>
      <c r="D2236" t="s">
        <v>6327</v>
      </c>
    </row>
    <row r="2237" spans="1:4" x14ac:dyDescent="0.3">
      <c r="A2237">
        <v>10327</v>
      </c>
      <c r="B2237" t="s">
        <v>6325</v>
      </c>
      <c r="C2237" t="s">
        <v>8562</v>
      </c>
      <c r="D2237" t="s">
        <v>6327</v>
      </c>
    </row>
    <row r="2238" spans="1:4" x14ac:dyDescent="0.3">
      <c r="A2238">
        <v>10377</v>
      </c>
      <c r="B2238" t="s">
        <v>6325</v>
      </c>
      <c r="C2238" t="s">
        <v>8563</v>
      </c>
      <c r="D2238" t="s">
        <v>6327</v>
      </c>
    </row>
    <row r="2239" spans="1:4" x14ac:dyDescent="0.3">
      <c r="A2239">
        <v>10587</v>
      </c>
      <c r="B2239" t="s">
        <v>6325</v>
      </c>
      <c r="C2239" t="s">
        <v>8564</v>
      </c>
      <c r="D2239" t="s">
        <v>6327</v>
      </c>
    </row>
    <row r="2240" spans="1:4" x14ac:dyDescent="0.3">
      <c r="A2240">
        <v>10151</v>
      </c>
      <c r="B2240" t="s">
        <v>6325</v>
      </c>
      <c r="C2240" t="s">
        <v>8565</v>
      </c>
      <c r="D2240" t="s">
        <v>6327</v>
      </c>
    </row>
    <row r="2241" spans="1:4" x14ac:dyDescent="0.3">
      <c r="A2241">
        <v>10418</v>
      </c>
      <c r="B2241" t="s">
        <v>6325</v>
      </c>
      <c r="C2241" t="s">
        <v>8566</v>
      </c>
      <c r="D2241" t="s">
        <v>6327</v>
      </c>
    </row>
    <row r="2242" spans="1:4" x14ac:dyDescent="0.3">
      <c r="A2242">
        <v>10495</v>
      </c>
      <c r="B2242" t="s">
        <v>6325</v>
      </c>
      <c r="C2242" t="s">
        <v>8567</v>
      </c>
      <c r="D2242" t="s">
        <v>6327</v>
      </c>
    </row>
    <row r="2243" spans="1:4" x14ac:dyDescent="0.3">
      <c r="A2243">
        <v>10042</v>
      </c>
      <c r="B2243" t="s">
        <v>6325</v>
      </c>
      <c r="C2243" t="s">
        <v>8568</v>
      </c>
      <c r="D2243" t="s">
        <v>6327</v>
      </c>
    </row>
    <row r="2244" spans="1:4" x14ac:dyDescent="0.3">
      <c r="A2244">
        <v>10569</v>
      </c>
      <c r="B2244" t="s">
        <v>6325</v>
      </c>
      <c r="C2244" t="s">
        <v>8569</v>
      </c>
      <c r="D2244" t="s">
        <v>6327</v>
      </c>
    </row>
    <row r="2245" spans="1:4" x14ac:dyDescent="0.3">
      <c r="A2245">
        <v>10036</v>
      </c>
      <c r="B2245" t="s">
        <v>6325</v>
      </c>
      <c r="C2245" t="s">
        <v>8570</v>
      </c>
      <c r="D2245" t="s">
        <v>6327</v>
      </c>
    </row>
    <row r="2246" spans="1:4" x14ac:dyDescent="0.3">
      <c r="A2246">
        <v>10037</v>
      </c>
      <c r="B2246" t="s">
        <v>6325</v>
      </c>
      <c r="C2246" t="s">
        <v>8571</v>
      </c>
      <c r="D2246" t="s">
        <v>6327</v>
      </c>
    </row>
    <row r="2247" spans="1:4" x14ac:dyDescent="0.3">
      <c r="A2247">
        <v>10417</v>
      </c>
      <c r="B2247" t="s">
        <v>6325</v>
      </c>
      <c r="C2247" t="s">
        <v>8572</v>
      </c>
      <c r="D2247" t="s">
        <v>6327</v>
      </c>
    </row>
    <row r="2248" spans="1:4" x14ac:dyDescent="0.3">
      <c r="A2248">
        <v>10035</v>
      </c>
      <c r="B2248" t="s">
        <v>6325</v>
      </c>
      <c r="C2248" t="s">
        <v>8573</v>
      </c>
      <c r="D2248" t="s">
        <v>6327</v>
      </c>
    </row>
    <row r="2249" spans="1:4" x14ac:dyDescent="0.3">
      <c r="A2249">
        <v>10670</v>
      </c>
      <c r="B2249" t="s">
        <v>6325</v>
      </c>
      <c r="C2249" t="s">
        <v>8574</v>
      </c>
      <c r="D2249" t="s">
        <v>6327</v>
      </c>
    </row>
    <row r="2250" spans="1:4" x14ac:dyDescent="0.3">
      <c r="A2250">
        <v>10378</v>
      </c>
      <c r="B2250" t="s">
        <v>6325</v>
      </c>
      <c r="C2250" t="s">
        <v>8575</v>
      </c>
      <c r="D2250" t="s">
        <v>6327</v>
      </c>
    </row>
    <row r="2251" spans="1:4" x14ac:dyDescent="0.3">
      <c r="A2251">
        <v>10572</v>
      </c>
      <c r="B2251" t="s">
        <v>6325</v>
      </c>
      <c r="C2251" t="s">
        <v>8576</v>
      </c>
      <c r="D2251" t="s">
        <v>6327</v>
      </c>
    </row>
    <row r="2252" spans="1:4" x14ac:dyDescent="0.3">
      <c r="A2252">
        <v>10041</v>
      </c>
      <c r="B2252" t="s">
        <v>6325</v>
      </c>
      <c r="C2252" t="s">
        <v>8577</v>
      </c>
      <c r="D2252" t="s">
        <v>6327</v>
      </c>
    </row>
    <row r="2253" spans="1:4" x14ac:dyDescent="0.3">
      <c r="A2253">
        <v>10034</v>
      </c>
      <c r="B2253" t="s">
        <v>6325</v>
      </c>
      <c r="C2253" t="s">
        <v>8578</v>
      </c>
      <c r="D2253" t="s">
        <v>6327</v>
      </c>
    </row>
    <row r="2254" spans="1:4" x14ac:dyDescent="0.3">
      <c r="A2254">
        <v>10032</v>
      </c>
      <c r="B2254" t="s">
        <v>6325</v>
      </c>
      <c r="C2254" t="s">
        <v>8579</v>
      </c>
      <c r="D2254" t="s">
        <v>6327</v>
      </c>
    </row>
    <row r="2255" spans="1:4" x14ac:dyDescent="0.3">
      <c r="A2255">
        <v>10040</v>
      </c>
      <c r="B2255" t="s">
        <v>6325</v>
      </c>
      <c r="C2255" t="s">
        <v>8580</v>
      </c>
      <c r="D2255" t="s">
        <v>6327</v>
      </c>
    </row>
    <row r="2256" spans="1:4" x14ac:dyDescent="0.3">
      <c r="A2256">
        <v>10033</v>
      </c>
      <c r="B2256" t="s">
        <v>6325</v>
      </c>
      <c r="C2256" t="s">
        <v>8581</v>
      </c>
      <c r="D2256" t="s">
        <v>6327</v>
      </c>
    </row>
    <row r="2257" spans="1:4" x14ac:dyDescent="0.3">
      <c r="A2257">
        <v>10039</v>
      </c>
      <c r="B2257" t="s">
        <v>6325</v>
      </c>
      <c r="C2257" t="s">
        <v>8582</v>
      </c>
      <c r="D2257" t="s">
        <v>6327</v>
      </c>
    </row>
    <row r="2258" spans="1:4" x14ac:dyDescent="0.3">
      <c r="A2258">
        <v>10038</v>
      </c>
      <c r="B2258" t="s">
        <v>6325</v>
      </c>
      <c r="C2258" t="s">
        <v>8583</v>
      </c>
      <c r="D2258" t="s">
        <v>6327</v>
      </c>
    </row>
    <row r="2259" spans="1:4" x14ac:dyDescent="0.3">
      <c r="A2259">
        <v>10268</v>
      </c>
      <c r="B2259" t="s">
        <v>6325</v>
      </c>
      <c r="C2259" t="s">
        <v>8584</v>
      </c>
      <c r="D2259" t="s">
        <v>6327</v>
      </c>
    </row>
    <row r="2260" spans="1:4" x14ac:dyDescent="0.3">
      <c r="A2260">
        <v>10490</v>
      </c>
      <c r="B2260" t="s">
        <v>6325</v>
      </c>
      <c r="C2260" t="s">
        <v>8585</v>
      </c>
      <c r="D2260" t="s">
        <v>6327</v>
      </c>
    </row>
    <row r="2261" spans="1:4" x14ac:dyDescent="0.3">
      <c r="A2261">
        <v>10652</v>
      </c>
      <c r="B2261" t="s">
        <v>6325</v>
      </c>
      <c r="C2261" t="s">
        <v>8586</v>
      </c>
      <c r="D2261" t="s">
        <v>6327</v>
      </c>
    </row>
    <row r="2262" spans="1:4" x14ac:dyDescent="0.3">
      <c r="A2262">
        <v>10225</v>
      </c>
      <c r="B2262" t="s">
        <v>6325</v>
      </c>
      <c r="C2262" t="s">
        <v>8587</v>
      </c>
      <c r="D2262" t="s">
        <v>6327</v>
      </c>
    </row>
    <row r="2263" spans="1:4" x14ac:dyDescent="0.3">
      <c r="A2263">
        <v>10496</v>
      </c>
      <c r="B2263" t="s">
        <v>6325</v>
      </c>
      <c r="C2263" t="s">
        <v>8588</v>
      </c>
      <c r="D2263" t="s">
        <v>6327</v>
      </c>
    </row>
    <row r="2264" spans="1:4" x14ac:dyDescent="0.3">
      <c r="A2264">
        <v>9606</v>
      </c>
      <c r="B2264" t="s">
        <v>6325</v>
      </c>
      <c r="C2264" t="s">
        <v>8589</v>
      </c>
      <c r="D2264" t="s">
        <v>6327</v>
      </c>
    </row>
    <row r="2265" spans="1:4" x14ac:dyDescent="0.3">
      <c r="A2265">
        <v>9844</v>
      </c>
      <c r="B2265" t="s">
        <v>6325</v>
      </c>
      <c r="C2265" t="s">
        <v>8590</v>
      </c>
      <c r="D2265" t="s">
        <v>6327</v>
      </c>
    </row>
    <row r="2266" spans="1:4" x14ac:dyDescent="0.3">
      <c r="A2266">
        <v>10216</v>
      </c>
      <c r="B2266" t="s">
        <v>6325</v>
      </c>
      <c r="C2266" t="s">
        <v>8591</v>
      </c>
      <c r="D2266" t="s">
        <v>6327</v>
      </c>
    </row>
    <row r="2267" spans="1:4" x14ac:dyDescent="0.3">
      <c r="A2267">
        <v>10488</v>
      </c>
      <c r="B2267" t="s">
        <v>6325</v>
      </c>
      <c r="C2267" t="s">
        <v>8592</v>
      </c>
      <c r="D2267" t="s">
        <v>6327</v>
      </c>
    </row>
    <row r="2268" spans="1:4" x14ac:dyDescent="0.3">
      <c r="A2268">
        <v>10267</v>
      </c>
      <c r="B2268" t="s">
        <v>6325</v>
      </c>
      <c r="C2268" t="s">
        <v>8593</v>
      </c>
      <c r="D2268" t="s">
        <v>6327</v>
      </c>
    </row>
    <row r="2269" spans="1:4" x14ac:dyDescent="0.3">
      <c r="A2269">
        <v>9908</v>
      </c>
      <c r="B2269" t="s">
        <v>6325</v>
      </c>
      <c r="C2269" t="s">
        <v>8594</v>
      </c>
      <c r="D2269" t="s">
        <v>6327</v>
      </c>
    </row>
    <row r="2270" spans="1:4" x14ac:dyDescent="0.3">
      <c r="A2270">
        <v>9845</v>
      </c>
      <c r="B2270" t="s">
        <v>6325</v>
      </c>
      <c r="C2270" t="s">
        <v>8595</v>
      </c>
      <c r="D2270" t="s">
        <v>6327</v>
      </c>
    </row>
    <row r="2271" spans="1:4" x14ac:dyDescent="0.3">
      <c r="A2271">
        <v>10217</v>
      </c>
      <c r="B2271" t="s">
        <v>6325</v>
      </c>
      <c r="C2271" t="s">
        <v>8596</v>
      </c>
      <c r="D2271" t="s">
        <v>6327</v>
      </c>
    </row>
    <row r="2272" spans="1:4" x14ac:dyDescent="0.3">
      <c r="A2272">
        <v>10595</v>
      </c>
      <c r="B2272" t="s">
        <v>6325</v>
      </c>
      <c r="C2272" t="s">
        <v>8597</v>
      </c>
      <c r="D2272" t="s">
        <v>6327</v>
      </c>
    </row>
    <row r="2273" spans="1:4" x14ac:dyDescent="0.3">
      <c r="A2273">
        <v>10026</v>
      </c>
      <c r="B2273" t="s">
        <v>6325</v>
      </c>
      <c r="C2273" t="s">
        <v>8598</v>
      </c>
      <c r="D2273" t="s">
        <v>6327</v>
      </c>
    </row>
    <row r="2274" spans="1:4" x14ac:dyDescent="0.3">
      <c r="A2274">
        <v>10258</v>
      </c>
      <c r="B2274" t="s">
        <v>6325</v>
      </c>
      <c r="C2274" t="s">
        <v>8599</v>
      </c>
      <c r="D2274" t="s">
        <v>6327</v>
      </c>
    </row>
    <row r="2275" spans="1:4" x14ac:dyDescent="0.3">
      <c r="A2275">
        <v>10140</v>
      </c>
      <c r="B2275" t="s">
        <v>6325</v>
      </c>
      <c r="C2275" t="s">
        <v>8600</v>
      </c>
      <c r="D2275" t="s">
        <v>6327</v>
      </c>
    </row>
    <row r="2276" spans="1:4" x14ac:dyDescent="0.3">
      <c r="A2276">
        <v>10567</v>
      </c>
      <c r="B2276" t="s">
        <v>6325</v>
      </c>
      <c r="C2276" t="s">
        <v>8601</v>
      </c>
      <c r="D2276" t="s">
        <v>6327</v>
      </c>
    </row>
    <row r="2277" spans="1:4" x14ac:dyDescent="0.3">
      <c r="A2277">
        <v>9903</v>
      </c>
      <c r="B2277" t="s">
        <v>6325</v>
      </c>
      <c r="C2277" t="s">
        <v>8602</v>
      </c>
      <c r="D2277" t="s">
        <v>6327</v>
      </c>
    </row>
    <row r="2278" spans="1:4" x14ac:dyDescent="0.3">
      <c r="A2278">
        <v>10218</v>
      </c>
      <c r="B2278" t="s">
        <v>6325</v>
      </c>
      <c r="C2278" t="s">
        <v>8603</v>
      </c>
      <c r="D2278" t="s">
        <v>6327</v>
      </c>
    </row>
    <row r="2279" spans="1:4" x14ac:dyDescent="0.3">
      <c r="A2279">
        <v>10548</v>
      </c>
      <c r="B2279" t="s">
        <v>6325</v>
      </c>
      <c r="C2279" t="s">
        <v>8604</v>
      </c>
      <c r="D2279" t="s">
        <v>6327</v>
      </c>
    </row>
    <row r="2280" spans="1:4" x14ac:dyDescent="0.3">
      <c r="A2280">
        <v>10266</v>
      </c>
      <c r="B2280" t="s">
        <v>6325</v>
      </c>
      <c r="C2280" t="s">
        <v>8605</v>
      </c>
      <c r="D2280" t="s">
        <v>6327</v>
      </c>
    </row>
    <row r="2281" spans="1:4" x14ac:dyDescent="0.3">
      <c r="A2281">
        <v>10419</v>
      </c>
      <c r="B2281" t="s">
        <v>6325</v>
      </c>
      <c r="C2281" t="s">
        <v>8606</v>
      </c>
      <c r="D2281" t="s">
        <v>6327</v>
      </c>
    </row>
    <row r="2282" spans="1:4" x14ac:dyDescent="0.3">
      <c r="A2282">
        <v>10420</v>
      </c>
      <c r="B2282" t="s">
        <v>6325</v>
      </c>
      <c r="C2282" t="s">
        <v>8607</v>
      </c>
      <c r="D2282" t="s">
        <v>6327</v>
      </c>
    </row>
    <row r="2283" spans="1:4" x14ac:dyDescent="0.3">
      <c r="A2283">
        <v>9888</v>
      </c>
      <c r="B2283" t="s">
        <v>6325</v>
      </c>
      <c r="C2283" t="s">
        <v>8608</v>
      </c>
      <c r="D2283" t="s">
        <v>6327</v>
      </c>
    </row>
    <row r="2284" spans="1:4" x14ac:dyDescent="0.3">
      <c r="A2284">
        <v>9840</v>
      </c>
      <c r="B2284" t="s">
        <v>6325</v>
      </c>
      <c r="C2284" t="s">
        <v>8609</v>
      </c>
      <c r="D2284" t="s">
        <v>6327</v>
      </c>
    </row>
    <row r="2285" spans="1:4" x14ac:dyDescent="0.3">
      <c r="A2285">
        <v>10219</v>
      </c>
      <c r="B2285" t="s">
        <v>6325</v>
      </c>
      <c r="C2285" t="s">
        <v>8610</v>
      </c>
      <c r="D2285" t="s">
        <v>6327</v>
      </c>
    </row>
    <row r="2286" spans="1:4" x14ac:dyDescent="0.3">
      <c r="A2286">
        <v>10421</v>
      </c>
      <c r="B2286" t="s">
        <v>6325</v>
      </c>
      <c r="C2286" t="s">
        <v>8611</v>
      </c>
      <c r="D2286" t="s">
        <v>6327</v>
      </c>
    </row>
    <row r="2287" spans="1:4" x14ac:dyDescent="0.3">
      <c r="A2287">
        <v>10087</v>
      </c>
      <c r="B2287" t="s">
        <v>6325</v>
      </c>
      <c r="C2287" t="s">
        <v>8612</v>
      </c>
      <c r="D2287" t="s">
        <v>6327</v>
      </c>
    </row>
    <row r="2288" spans="1:4" x14ac:dyDescent="0.3">
      <c r="A2288">
        <v>5949</v>
      </c>
      <c r="B2288" t="s">
        <v>6325</v>
      </c>
      <c r="C2288" t="s">
        <v>8613</v>
      </c>
      <c r="D2288" t="s">
        <v>6327</v>
      </c>
    </row>
    <row r="2289" spans="1:4" x14ac:dyDescent="0.3">
      <c r="A2289">
        <v>9875</v>
      </c>
      <c r="B2289" t="s">
        <v>6325</v>
      </c>
      <c r="C2289" t="s">
        <v>8614</v>
      </c>
      <c r="D2289" t="s">
        <v>6327</v>
      </c>
    </row>
    <row r="2290" spans="1:4" x14ac:dyDescent="0.3">
      <c r="A2290">
        <v>6117</v>
      </c>
      <c r="B2290" t="s">
        <v>6325</v>
      </c>
      <c r="C2290" t="s">
        <v>8615</v>
      </c>
      <c r="D2290" t="s">
        <v>6327</v>
      </c>
    </row>
    <row r="2291" spans="1:4" x14ac:dyDescent="0.3">
      <c r="A2291">
        <v>6030</v>
      </c>
      <c r="B2291" t="s">
        <v>6325</v>
      </c>
      <c r="C2291" t="s">
        <v>8616</v>
      </c>
      <c r="D2291" t="s">
        <v>6327</v>
      </c>
    </row>
    <row r="2292" spans="1:4" x14ac:dyDescent="0.3">
      <c r="A2292">
        <v>9400</v>
      </c>
      <c r="B2292" t="s">
        <v>6325</v>
      </c>
      <c r="C2292" t="s">
        <v>8617</v>
      </c>
      <c r="D2292" t="s">
        <v>6327</v>
      </c>
    </row>
    <row r="2293" spans="1:4" x14ac:dyDescent="0.3">
      <c r="A2293">
        <v>10890</v>
      </c>
      <c r="B2293" t="s">
        <v>6325</v>
      </c>
      <c r="C2293" t="s">
        <v>8618</v>
      </c>
      <c r="D2293" t="s">
        <v>6327</v>
      </c>
    </row>
    <row r="2294" spans="1:4" x14ac:dyDescent="0.3">
      <c r="A2294">
        <v>10876</v>
      </c>
      <c r="B2294" t="s">
        <v>6325</v>
      </c>
      <c r="C2294" t="s">
        <v>8619</v>
      </c>
      <c r="D2294" t="s">
        <v>6327</v>
      </c>
    </row>
    <row r="2295" spans="1:4" x14ac:dyDescent="0.3">
      <c r="A2295">
        <v>10744</v>
      </c>
      <c r="B2295" t="s">
        <v>6325</v>
      </c>
      <c r="C2295" t="s">
        <v>8620</v>
      </c>
      <c r="D2295" t="s">
        <v>6327</v>
      </c>
    </row>
    <row r="2296" spans="1:4" x14ac:dyDescent="0.3">
      <c r="A2296">
        <v>10699</v>
      </c>
      <c r="B2296" t="s">
        <v>6325</v>
      </c>
      <c r="C2296" t="s">
        <v>8621</v>
      </c>
      <c r="D2296" t="s">
        <v>6327</v>
      </c>
    </row>
    <row r="2297" spans="1:4" x14ac:dyDescent="0.3">
      <c r="A2297">
        <v>11014</v>
      </c>
      <c r="B2297" t="s">
        <v>6325</v>
      </c>
      <c r="C2297" t="s">
        <v>8622</v>
      </c>
      <c r="D2297" t="s">
        <v>6327</v>
      </c>
    </row>
    <row r="2298" spans="1:4" x14ac:dyDescent="0.3">
      <c r="A2298">
        <v>11155</v>
      </c>
      <c r="B2298" t="s">
        <v>6325</v>
      </c>
      <c r="C2298" t="s">
        <v>8623</v>
      </c>
      <c r="D2298" t="s">
        <v>6327</v>
      </c>
    </row>
    <row r="2299" spans="1:4" x14ac:dyDescent="0.3">
      <c r="A2299">
        <v>10788</v>
      </c>
      <c r="B2299" t="s">
        <v>6325</v>
      </c>
      <c r="C2299" t="s">
        <v>8624</v>
      </c>
      <c r="D2299" t="s">
        <v>6327</v>
      </c>
    </row>
    <row r="2300" spans="1:4" x14ac:dyDescent="0.3">
      <c r="A2300">
        <v>10804</v>
      </c>
      <c r="B2300" t="s">
        <v>6325</v>
      </c>
      <c r="C2300" t="s">
        <v>8625</v>
      </c>
      <c r="D2300" t="s">
        <v>6327</v>
      </c>
    </row>
    <row r="2301" spans="1:4" x14ac:dyDescent="0.3">
      <c r="A2301">
        <v>11334</v>
      </c>
      <c r="B2301" t="s">
        <v>6325</v>
      </c>
      <c r="C2301" t="s">
        <v>8626</v>
      </c>
      <c r="D2301" t="s">
        <v>6327</v>
      </c>
    </row>
    <row r="2302" spans="1:4" x14ac:dyDescent="0.3">
      <c r="A2302">
        <v>11332</v>
      </c>
      <c r="B2302" t="s">
        <v>6325</v>
      </c>
      <c r="C2302" t="s">
        <v>8627</v>
      </c>
      <c r="D2302" t="s">
        <v>6327</v>
      </c>
    </row>
    <row r="2303" spans="1:4" x14ac:dyDescent="0.3">
      <c r="A2303">
        <v>11333</v>
      </c>
      <c r="B2303" t="s">
        <v>6325</v>
      </c>
      <c r="C2303" t="s">
        <v>8628</v>
      </c>
      <c r="D2303" t="s">
        <v>6327</v>
      </c>
    </row>
    <row r="2304" spans="1:4" x14ac:dyDescent="0.3">
      <c r="A2304">
        <v>9959</v>
      </c>
      <c r="B2304" t="s">
        <v>6325</v>
      </c>
      <c r="C2304" t="s">
        <v>8629</v>
      </c>
      <c r="D2304" t="s">
        <v>6327</v>
      </c>
    </row>
    <row r="2305" spans="1:4" x14ac:dyDescent="0.3">
      <c r="A2305">
        <v>9669</v>
      </c>
      <c r="B2305" t="s">
        <v>6325</v>
      </c>
      <c r="C2305" t="s">
        <v>8630</v>
      </c>
      <c r="D2305" t="s">
        <v>6327</v>
      </c>
    </row>
    <row r="2306" spans="1:4" x14ac:dyDescent="0.3">
      <c r="A2306">
        <v>11426</v>
      </c>
      <c r="B2306" t="s">
        <v>6325</v>
      </c>
      <c r="C2306" t="s">
        <v>8631</v>
      </c>
      <c r="D2306" t="s">
        <v>6327</v>
      </c>
    </row>
    <row r="2307" spans="1:4" x14ac:dyDescent="0.3">
      <c r="A2307">
        <v>11335</v>
      </c>
      <c r="B2307" t="s">
        <v>6325</v>
      </c>
      <c r="C2307" t="s">
        <v>8632</v>
      </c>
      <c r="D2307" t="s">
        <v>6327</v>
      </c>
    </row>
    <row r="2308" spans="1:4" x14ac:dyDescent="0.3">
      <c r="A2308">
        <v>11340</v>
      </c>
      <c r="B2308" t="s">
        <v>6325</v>
      </c>
      <c r="C2308" t="s">
        <v>8633</v>
      </c>
      <c r="D2308" t="s">
        <v>6327</v>
      </c>
    </row>
    <row r="2309" spans="1:4" x14ac:dyDescent="0.3">
      <c r="A2309">
        <v>11341</v>
      </c>
      <c r="B2309" t="s">
        <v>6325</v>
      </c>
      <c r="C2309" t="s">
        <v>8634</v>
      </c>
      <c r="D2309" t="s">
        <v>6327</v>
      </c>
    </row>
    <row r="2310" spans="1:4" x14ac:dyDescent="0.3">
      <c r="A2310">
        <v>11336</v>
      </c>
      <c r="B2310" t="s">
        <v>6325</v>
      </c>
      <c r="C2310" t="s">
        <v>8635</v>
      </c>
      <c r="D2310" t="s">
        <v>6327</v>
      </c>
    </row>
    <row r="2311" spans="1:4" x14ac:dyDescent="0.3">
      <c r="A2311">
        <v>11342</v>
      </c>
      <c r="B2311" t="s">
        <v>6325</v>
      </c>
      <c r="C2311" t="s">
        <v>8636</v>
      </c>
      <c r="D2311" t="s">
        <v>6327</v>
      </c>
    </row>
    <row r="2312" spans="1:4" x14ac:dyDescent="0.3">
      <c r="A2312">
        <v>11343</v>
      </c>
      <c r="B2312" t="s">
        <v>6325</v>
      </c>
      <c r="C2312" t="s">
        <v>8637</v>
      </c>
      <c r="D2312" t="s">
        <v>6327</v>
      </c>
    </row>
    <row r="2313" spans="1:4" x14ac:dyDescent="0.3">
      <c r="A2313">
        <v>9148</v>
      </c>
      <c r="B2313" t="s">
        <v>6325</v>
      </c>
      <c r="C2313" t="s">
        <v>8638</v>
      </c>
      <c r="D2313" t="s">
        <v>6327</v>
      </c>
    </row>
    <row r="2314" spans="1:4" x14ac:dyDescent="0.3">
      <c r="A2314">
        <v>9149</v>
      </c>
      <c r="B2314" t="s">
        <v>6325</v>
      </c>
      <c r="C2314" t="s">
        <v>8639</v>
      </c>
      <c r="D2314" t="s">
        <v>6327</v>
      </c>
    </row>
    <row r="2315" spans="1:4" x14ac:dyDescent="0.3">
      <c r="A2315">
        <v>10649</v>
      </c>
      <c r="B2315" t="s">
        <v>6325</v>
      </c>
      <c r="C2315" t="s">
        <v>8640</v>
      </c>
      <c r="D2315" t="s">
        <v>6327</v>
      </c>
    </row>
    <row r="2316" spans="1:4" x14ac:dyDescent="0.3">
      <c r="A2316">
        <v>10570</v>
      </c>
      <c r="B2316" t="s">
        <v>6325</v>
      </c>
      <c r="C2316" t="s">
        <v>8640</v>
      </c>
      <c r="D2316" t="s">
        <v>6327</v>
      </c>
    </row>
    <row r="2317" spans="1:4" x14ac:dyDescent="0.3">
      <c r="A2317">
        <v>10650</v>
      </c>
      <c r="B2317" t="s">
        <v>6325</v>
      </c>
      <c r="C2317" t="s">
        <v>8641</v>
      </c>
      <c r="D2317" t="s">
        <v>6327</v>
      </c>
    </row>
    <row r="2318" spans="1:4" x14ac:dyDescent="0.3">
      <c r="A2318">
        <v>10789</v>
      </c>
      <c r="B2318" t="s">
        <v>6325</v>
      </c>
      <c r="C2318" t="s">
        <v>8642</v>
      </c>
      <c r="D2318" t="s">
        <v>6327</v>
      </c>
    </row>
    <row r="2319" spans="1:4" x14ac:dyDescent="0.3">
      <c r="A2319">
        <v>10705</v>
      </c>
      <c r="B2319" t="s">
        <v>6325</v>
      </c>
      <c r="C2319" t="s">
        <v>8643</v>
      </c>
      <c r="D2319" t="s">
        <v>6327</v>
      </c>
    </row>
    <row r="2320" spans="1:4" x14ac:dyDescent="0.3">
      <c r="A2320">
        <v>10834</v>
      </c>
      <c r="B2320" t="s">
        <v>6325</v>
      </c>
      <c r="C2320" t="s">
        <v>8644</v>
      </c>
      <c r="D2320" t="s">
        <v>6327</v>
      </c>
    </row>
    <row r="2321" spans="1:4" x14ac:dyDescent="0.3">
      <c r="A2321">
        <v>11317</v>
      </c>
      <c r="B2321" t="s">
        <v>6325</v>
      </c>
      <c r="C2321" t="s">
        <v>8645</v>
      </c>
      <c r="D2321" t="s">
        <v>6327</v>
      </c>
    </row>
    <row r="2322" spans="1:4" x14ac:dyDescent="0.3">
      <c r="A2322">
        <v>10985</v>
      </c>
      <c r="B2322" t="s">
        <v>6325</v>
      </c>
      <c r="C2322" t="s">
        <v>8646</v>
      </c>
      <c r="D2322" t="s">
        <v>6327</v>
      </c>
    </row>
    <row r="2323" spans="1:4" x14ac:dyDescent="0.3">
      <c r="A2323">
        <v>10624</v>
      </c>
      <c r="B2323" t="s">
        <v>6325</v>
      </c>
      <c r="C2323" t="s">
        <v>8647</v>
      </c>
      <c r="D2323" t="s">
        <v>6327</v>
      </c>
    </row>
    <row r="2324" spans="1:4" x14ac:dyDescent="0.3">
      <c r="A2324">
        <v>10571</v>
      </c>
      <c r="B2324" t="s">
        <v>6325</v>
      </c>
      <c r="C2324" t="s">
        <v>8648</v>
      </c>
      <c r="D2324" t="s">
        <v>6327</v>
      </c>
    </row>
    <row r="2325" spans="1:4" x14ac:dyDescent="0.3">
      <c r="A2325">
        <v>10556</v>
      </c>
      <c r="B2325" t="s">
        <v>6325</v>
      </c>
      <c r="C2325" t="s">
        <v>8649</v>
      </c>
      <c r="D2325" t="s">
        <v>6327</v>
      </c>
    </row>
    <row r="2326" spans="1:4" x14ac:dyDescent="0.3">
      <c r="A2326">
        <v>10557</v>
      </c>
      <c r="B2326" t="s">
        <v>6325</v>
      </c>
      <c r="C2326" t="s">
        <v>8650</v>
      </c>
      <c r="D2326" t="s">
        <v>6327</v>
      </c>
    </row>
    <row r="2327" spans="1:4" x14ac:dyDescent="0.3">
      <c r="A2327">
        <v>10562</v>
      </c>
      <c r="B2327" t="s">
        <v>6325</v>
      </c>
      <c r="C2327" t="s">
        <v>8651</v>
      </c>
      <c r="D2327" t="s">
        <v>6327</v>
      </c>
    </row>
    <row r="2328" spans="1:4" x14ac:dyDescent="0.3">
      <c r="A2328">
        <v>10888</v>
      </c>
      <c r="B2328" t="s">
        <v>6325</v>
      </c>
      <c r="C2328" t="s">
        <v>8652</v>
      </c>
      <c r="D2328" t="s">
        <v>6327</v>
      </c>
    </row>
    <row r="2329" spans="1:4" x14ac:dyDescent="0.3">
      <c r="A2329">
        <v>10561</v>
      </c>
      <c r="B2329" t="s">
        <v>6325</v>
      </c>
      <c r="C2329" t="s">
        <v>8653</v>
      </c>
      <c r="D2329" t="s">
        <v>6327</v>
      </c>
    </row>
    <row r="2330" spans="1:4" x14ac:dyDescent="0.3">
      <c r="A2330">
        <v>10563</v>
      </c>
      <c r="B2330" t="s">
        <v>6325</v>
      </c>
      <c r="C2330" t="s">
        <v>8654</v>
      </c>
      <c r="D2330" t="s">
        <v>6327</v>
      </c>
    </row>
    <row r="2331" spans="1:4" x14ac:dyDescent="0.3">
      <c r="A2331">
        <v>10560</v>
      </c>
      <c r="B2331" t="s">
        <v>6325</v>
      </c>
      <c r="C2331" t="s">
        <v>8655</v>
      </c>
      <c r="D2331" t="s">
        <v>6327</v>
      </c>
    </row>
    <row r="2332" spans="1:4" x14ac:dyDescent="0.3">
      <c r="A2332">
        <v>10555</v>
      </c>
      <c r="B2332" t="s">
        <v>6325</v>
      </c>
      <c r="C2332" t="s">
        <v>8656</v>
      </c>
      <c r="D2332" t="s">
        <v>6327</v>
      </c>
    </row>
    <row r="2333" spans="1:4" x14ac:dyDescent="0.3">
      <c r="A2333">
        <v>10996</v>
      </c>
      <c r="B2333" t="s">
        <v>6325</v>
      </c>
      <c r="C2333" t="s">
        <v>8657</v>
      </c>
      <c r="D2333" t="s">
        <v>6327</v>
      </c>
    </row>
    <row r="2334" spans="1:4" x14ac:dyDescent="0.3">
      <c r="A2334">
        <v>10816</v>
      </c>
      <c r="B2334" t="s">
        <v>6325</v>
      </c>
      <c r="C2334" t="s">
        <v>8658</v>
      </c>
      <c r="D2334" t="s">
        <v>6327</v>
      </c>
    </row>
    <row r="2335" spans="1:4" x14ac:dyDescent="0.3">
      <c r="A2335">
        <v>10889</v>
      </c>
      <c r="B2335" t="s">
        <v>6325</v>
      </c>
      <c r="C2335" t="s">
        <v>8659</v>
      </c>
      <c r="D2335" t="s">
        <v>6327</v>
      </c>
    </row>
    <row r="2336" spans="1:4" x14ac:dyDescent="0.3">
      <c r="A2336">
        <v>10818</v>
      </c>
      <c r="B2336" t="s">
        <v>6325</v>
      </c>
      <c r="C2336" t="s">
        <v>8660</v>
      </c>
      <c r="D2336" t="s">
        <v>6327</v>
      </c>
    </row>
    <row r="2337" spans="1:4" x14ac:dyDescent="0.3">
      <c r="A2337">
        <v>10929</v>
      </c>
      <c r="B2337" t="s">
        <v>6325</v>
      </c>
      <c r="C2337" t="s">
        <v>8661</v>
      </c>
      <c r="D2337" t="s">
        <v>6327</v>
      </c>
    </row>
  </sheetData>
  <conditionalFormatting sqref="A1:A2337">
    <cfRule type="duplicateValues" dxfId="188" priority="1"/>
  </conditionalFormatting>
  <pageMargins left="0.7" right="0.7" top="0.75" bottom="0.75" header="0.3" footer="0.3"/>
  <pageSetup paperSize="9" orientation="portrait" r:id="rId1"/>
  <headerFooter>
    <oddHeader>&amp;C&amp;"Calibri"&amp;12&amp;K000000 LGE Internal Use Only&amp;1#_x000D_</oddHeader>
  </headerFooter>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Blad7">
    <tabColor rgb="FFFF0000"/>
  </sheetPr>
  <dimension ref="A1:E40"/>
  <sheetViews>
    <sheetView zoomScale="85" zoomScaleNormal="85" workbookViewId="0">
      <selection activeCell="A6" sqref="A6"/>
    </sheetView>
  </sheetViews>
  <sheetFormatPr defaultColWidth="9.21875" defaultRowHeight="14.4" x14ac:dyDescent="0.3"/>
  <cols>
    <col min="1" max="1" width="12.44140625" bestFit="1" customWidth="1"/>
    <col min="2" max="2" width="35.21875" bestFit="1" customWidth="1"/>
    <col min="4" max="4" width="12.21875" customWidth="1"/>
    <col min="5" max="5" width="35" bestFit="1" customWidth="1"/>
  </cols>
  <sheetData>
    <row r="1" spans="1:5" x14ac:dyDescent="0.3">
      <c r="A1" t="s">
        <v>8662</v>
      </c>
      <c r="B1" t="s">
        <v>8663</v>
      </c>
      <c r="D1" t="s">
        <v>8662</v>
      </c>
      <c r="E1" t="s">
        <v>8663</v>
      </c>
    </row>
    <row r="2" spans="1:5" x14ac:dyDescent="0.3">
      <c r="A2">
        <v>325</v>
      </c>
      <c r="B2" t="s">
        <v>8664</v>
      </c>
      <c r="D2" s="14">
        <v>325</v>
      </c>
      <c r="E2" s="14" t="s">
        <v>8664</v>
      </c>
    </row>
    <row r="3" spans="1:5" x14ac:dyDescent="0.3">
      <c r="A3">
        <v>327</v>
      </c>
      <c r="B3" t="s">
        <v>8665</v>
      </c>
      <c r="D3" s="14">
        <v>327</v>
      </c>
      <c r="E3" s="14" t="s">
        <v>8665</v>
      </c>
    </row>
    <row r="4" spans="1:5" x14ac:dyDescent="0.3">
      <c r="A4">
        <v>326</v>
      </c>
      <c r="B4" t="s">
        <v>8666</v>
      </c>
      <c r="D4" s="14">
        <v>326</v>
      </c>
      <c r="E4" s="14" t="s">
        <v>8666</v>
      </c>
    </row>
    <row r="5" spans="1:5" x14ac:dyDescent="0.3">
      <c r="A5">
        <v>4129</v>
      </c>
      <c r="B5" t="s">
        <v>8667</v>
      </c>
      <c r="D5" s="14">
        <v>959</v>
      </c>
      <c r="E5" s="14" t="s">
        <v>8668</v>
      </c>
    </row>
    <row r="6" spans="1:5" x14ac:dyDescent="0.3">
      <c r="A6">
        <v>3310</v>
      </c>
      <c r="B6" t="s">
        <v>8669</v>
      </c>
      <c r="D6" s="14">
        <v>960</v>
      </c>
      <c r="E6" s="14" t="s">
        <v>8670</v>
      </c>
    </row>
    <row r="7" spans="1:5" x14ac:dyDescent="0.3">
      <c r="A7">
        <v>308</v>
      </c>
      <c r="B7" t="s">
        <v>8671</v>
      </c>
      <c r="D7" s="14">
        <v>950</v>
      </c>
      <c r="E7" s="14" t="s">
        <v>8672</v>
      </c>
    </row>
    <row r="8" spans="1:5" x14ac:dyDescent="0.3">
      <c r="A8">
        <v>533</v>
      </c>
      <c r="B8" t="s">
        <v>8673</v>
      </c>
      <c r="D8" s="14">
        <v>951</v>
      </c>
      <c r="E8" s="14" t="s">
        <v>8674</v>
      </c>
    </row>
    <row r="9" spans="1:5" x14ac:dyDescent="0.3">
      <c r="A9">
        <v>960</v>
      </c>
      <c r="B9" t="s">
        <v>8675</v>
      </c>
      <c r="D9" s="14">
        <v>961</v>
      </c>
      <c r="E9" s="14" t="s">
        <v>8676</v>
      </c>
    </row>
    <row r="10" spans="1:5" x14ac:dyDescent="0.3">
      <c r="A10">
        <v>6049</v>
      </c>
      <c r="B10" t="s">
        <v>8677</v>
      </c>
      <c r="D10" s="14">
        <v>333</v>
      </c>
      <c r="E10" s="14" t="s">
        <v>8678</v>
      </c>
    </row>
    <row r="11" spans="1:5" x14ac:dyDescent="0.3">
      <c r="A11">
        <v>950</v>
      </c>
      <c r="B11" t="s">
        <v>8672</v>
      </c>
      <c r="D11" s="14">
        <v>331</v>
      </c>
      <c r="E11" s="14" t="s">
        <v>8679</v>
      </c>
    </row>
    <row r="12" spans="1:5" x14ac:dyDescent="0.3">
      <c r="A12">
        <v>6050</v>
      </c>
      <c r="B12" t="s">
        <v>8680</v>
      </c>
      <c r="D12" s="14">
        <v>320</v>
      </c>
      <c r="E12" s="14" t="s">
        <v>8681</v>
      </c>
    </row>
    <row r="13" spans="1:5" x14ac:dyDescent="0.3">
      <c r="A13">
        <v>963</v>
      </c>
      <c r="B13" t="s">
        <v>8682</v>
      </c>
      <c r="D13" s="14">
        <v>342</v>
      </c>
      <c r="E13" s="14" t="s">
        <v>8683</v>
      </c>
    </row>
    <row r="14" spans="1:5" x14ac:dyDescent="0.3">
      <c r="A14">
        <v>961</v>
      </c>
      <c r="B14" t="s">
        <v>8676</v>
      </c>
      <c r="D14" s="14">
        <v>4130</v>
      </c>
      <c r="E14" s="14" t="s">
        <v>8684</v>
      </c>
    </row>
    <row r="15" spans="1:5" x14ac:dyDescent="0.3">
      <c r="A15">
        <v>333</v>
      </c>
      <c r="B15" t="s">
        <v>8678</v>
      </c>
      <c r="D15" s="14">
        <v>329</v>
      </c>
      <c r="E15" s="14" t="s">
        <v>8685</v>
      </c>
    </row>
    <row r="16" spans="1:5" x14ac:dyDescent="0.3">
      <c r="A16">
        <v>3911</v>
      </c>
      <c r="B16" t="s">
        <v>8686</v>
      </c>
      <c r="D16" s="14">
        <v>335</v>
      </c>
      <c r="E16" s="14" t="s">
        <v>8687</v>
      </c>
    </row>
    <row r="17" spans="1:5" x14ac:dyDescent="0.3">
      <c r="A17">
        <v>342</v>
      </c>
      <c r="B17" t="s">
        <v>8683</v>
      </c>
      <c r="D17" s="14">
        <v>330</v>
      </c>
      <c r="E17" s="14" t="s">
        <v>8688</v>
      </c>
    </row>
    <row r="18" spans="1:5" x14ac:dyDescent="0.3">
      <c r="A18">
        <v>4130</v>
      </c>
      <c r="B18" t="s">
        <v>8684</v>
      </c>
      <c r="D18" s="14">
        <v>380</v>
      </c>
      <c r="E18" s="14" t="s">
        <v>8689</v>
      </c>
    </row>
    <row r="19" spans="1:5" x14ac:dyDescent="0.3">
      <c r="A19">
        <v>521</v>
      </c>
      <c r="B19" t="s">
        <v>8690</v>
      </c>
      <c r="D19" s="14">
        <v>379</v>
      </c>
      <c r="E19" s="14" t="s">
        <v>8691</v>
      </c>
    </row>
    <row r="20" spans="1:5" x14ac:dyDescent="0.3">
      <c r="A20">
        <v>502</v>
      </c>
      <c r="B20" t="s">
        <v>8692</v>
      </c>
      <c r="D20" s="14">
        <v>300</v>
      </c>
      <c r="E20" s="14" t="s">
        <v>8693</v>
      </c>
    </row>
    <row r="21" spans="1:5" x14ac:dyDescent="0.3">
      <c r="A21">
        <v>303</v>
      </c>
      <c r="B21" t="s">
        <v>8694</v>
      </c>
      <c r="D21" s="14">
        <v>361</v>
      </c>
      <c r="E21" s="14" t="s">
        <v>8695</v>
      </c>
    </row>
    <row r="22" spans="1:5" x14ac:dyDescent="0.3">
      <c r="A22">
        <v>309</v>
      </c>
      <c r="B22" t="s">
        <v>8696</v>
      </c>
      <c r="D22" s="14">
        <v>372</v>
      </c>
      <c r="E22" s="14" t="s">
        <v>8697</v>
      </c>
    </row>
    <row r="23" spans="1:5" x14ac:dyDescent="0.3">
      <c r="A23">
        <v>3300</v>
      </c>
      <c r="B23" t="s">
        <v>8698</v>
      </c>
      <c r="D23" s="14">
        <v>368</v>
      </c>
      <c r="E23" s="14" t="s">
        <v>8699</v>
      </c>
    </row>
    <row r="24" spans="1:5" x14ac:dyDescent="0.3">
      <c r="A24">
        <v>331</v>
      </c>
      <c r="B24" t="s">
        <v>8700</v>
      </c>
      <c r="D24" s="14">
        <v>370</v>
      </c>
      <c r="E24" s="14" t="s">
        <v>8701</v>
      </c>
    </row>
    <row r="25" spans="1:5" x14ac:dyDescent="0.3">
      <c r="A25">
        <v>335</v>
      </c>
      <c r="B25" t="s">
        <v>8687</v>
      </c>
      <c r="D25" s="14">
        <v>373</v>
      </c>
      <c r="E25" s="14" t="s">
        <v>8702</v>
      </c>
    </row>
    <row r="26" spans="1:5" x14ac:dyDescent="0.3">
      <c r="A26">
        <v>330</v>
      </c>
      <c r="B26" t="s">
        <v>8688</v>
      </c>
      <c r="D26" s="14">
        <v>374</v>
      </c>
      <c r="E26" s="14" t="s">
        <v>8703</v>
      </c>
    </row>
    <row r="27" spans="1:5" x14ac:dyDescent="0.3">
      <c r="A27">
        <v>380</v>
      </c>
      <c r="B27" t="s">
        <v>8689</v>
      </c>
    </row>
    <row r="28" spans="1:5" x14ac:dyDescent="0.3">
      <c r="A28">
        <v>545</v>
      </c>
      <c r="B28" t="s">
        <v>8704</v>
      </c>
    </row>
    <row r="29" spans="1:5" x14ac:dyDescent="0.3">
      <c r="A29">
        <v>4131</v>
      </c>
      <c r="B29" t="s">
        <v>8705</v>
      </c>
    </row>
    <row r="30" spans="1:5" x14ac:dyDescent="0.3">
      <c r="A30">
        <v>3901</v>
      </c>
      <c r="B30" t="s">
        <v>8706</v>
      </c>
    </row>
    <row r="31" spans="1:5" x14ac:dyDescent="0.3">
      <c r="A31">
        <v>3900</v>
      </c>
      <c r="B31" t="s">
        <v>8707</v>
      </c>
    </row>
    <row r="32" spans="1:5" x14ac:dyDescent="0.3">
      <c r="A32">
        <v>3902</v>
      </c>
      <c r="B32" t="s">
        <v>8708</v>
      </c>
    </row>
    <row r="33" spans="1:2" x14ac:dyDescent="0.3">
      <c r="A33">
        <v>3910</v>
      </c>
      <c r="B33" t="s">
        <v>8709</v>
      </c>
    </row>
    <row r="34" spans="1:2" x14ac:dyDescent="0.3">
      <c r="A34">
        <v>3905</v>
      </c>
      <c r="B34" t="s">
        <v>8710</v>
      </c>
    </row>
    <row r="35" spans="1:2" x14ac:dyDescent="0.3">
      <c r="A35">
        <v>361</v>
      </c>
      <c r="B35" t="s">
        <v>8695</v>
      </c>
    </row>
    <row r="36" spans="1:2" x14ac:dyDescent="0.3">
      <c r="A36">
        <v>372</v>
      </c>
      <c r="B36" t="s">
        <v>8697</v>
      </c>
    </row>
    <row r="37" spans="1:2" x14ac:dyDescent="0.3">
      <c r="A37">
        <v>368</v>
      </c>
      <c r="B37" t="s">
        <v>8699</v>
      </c>
    </row>
    <row r="38" spans="1:2" x14ac:dyDescent="0.3">
      <c r="A38">
        <v>370</v>
      </c>
      <c r="B38" t="s">
        <v>8701</v>
      </c>
    </row>
    <row r="39" spans="1:2" x14ac:dyDescent="0.3">
      <c r="A39">
        <v>373</v>
      </c>
      <c r="B39" t="s">
        <v>8702</v>
      </c>
    </row>
    <row r="40" spans="1:2" x14ac:dyDescent="0.3">
      <c r="A40">
        <v>374</v>
      </c>
      <c r="B40" t="s">
        <v>8703</v>
      </c>
    </row>
  </sheetData>
  <conditionalFormatting sqref="A1:A40">
    <cfRule type="duplicateValues" dxfId="183" priority="1"/>
  </conditionalFormatting>
  <pageMargins left="0.7" right="0.7" top="0.75" bottom="0.75" header="0.3" footer="0.3"/>
  <pageSetup paperSize="9" orientation="portrait" r:id="rId1"/>
  <headerFooter>
    <oddHeader>&amp;C&amp;"Calibri"&amp;12&amp;K000000 LGE Internal Use Only&amp;1#_x000D_</oddHeader>
  </headerFooter>
  <tableParts count="2">
    <tablePart r:id="rId2"/>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Blad6">
    <tabColor rgb="FFFF0000"/>
  </sheetPr>
  <dimension ref="A1:A6"/>
  <sheetViews>
    <sheetView zoomScale="85" zoomScaleNormal="85" workbookViewId="0">
      <selection activeCell="A6" sqref="A6"/>
    </sheetView>
  </sheetViews>
  <sheetFormatPr defaultColWidth="9.21875" defaultRowHeight="14.4" x14ac:dyDescent="0.3"/>
  <cols>
    <col min="1" max="1" width="16.77734375" bestFit="1" customWidth="1"/>
  </cols>
  <sheetData>
    <row r="1" spans="1:1" x14ac:dyDescent="0.3">
      <c r="A1" t="s">
        <v>8711</v>
      </c>
    </row>
    <row r="2" spans="1:1" x14ac:dyDescent="0.3">
      <c r="A2" t="s">
        <v>8712</v>
      </c>
    </row>
    <row r="3" spans="1:1" x14ac:dyDescent="0.3">
      <c r="A3" t="s">
        <v>389</v>
      </c>
    </row>
    <row r="4" spans="1:1" x14ac:dyDescent="0.3">
      <c r="A4" t="s">
        <v>2986</v>
      </c>
    </row>
    <row r="5" spans="1:1" x14ac:dyDescent="0.3">
      <c r="A5" t="s">
        <v>4239</v>
      </c>
    </row>
    <row r="6" spans="1:1" x14ac:dyDescent="0.3">
      <c r="A6" t="s">
        <v>6327</v>
      </c>
    </row>
  </sheetData>
  <conditionalFormatting sqref="A1:A6">
    <cfRule type="duplicateValues" dxfId="179" priority="1"/>
  </conditionalFormatting>
  <pageMargins left="0.7" right="0.7" top="0.75" bottom="0.75" header="0.3" footer="0.3"/>
  <headerFooter>
    <oddHeader>&amp;C&amp;"Calibri"&amp;12&amp;K000000 LGE Internal Use Only&amp;1#_x000D_</oddHeader>
  </headerFooter>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2F3677-F519-4830-8A38-BAB8F94F580A}">
  <sheetPr codeName="Feuil1">
    <tabColor rgb="FF7030A0"/>
  </sheetPr>
  <dimension ref="A1:D48"/>
  <sheetViews>
    <sheetView zoomScale="85" zoomScaleNormal="85" workbookViewId="0">
      <selection activeCell="A3" sqref="A3:A6"/>
    </sheetView>
  </sheetViews>
  <sheetFormatPr defaultColWidth="11.44140625" defaultRowHeight="14.4" x14ac:dyDescent="0.3"/>
  <cols>
    <col min="1" max="1" width="53" bestFit="1" customWidth="1"/>
    <col min="2" max="2" width="141.77734375" bestFit="1" customWidth="1"/>
  </cols>
  <sheetData>
    <row r="1" spans="1:4" ht="18.600000000000001" thickBot="1" x14ac:dyDescent="0.4">
      <c r="A1" s="181" t="s">
        <v>8713</v>
      </c>
      <c r="B1" s="149" t="s">
        <v>8714</v>
      </c>
    </row>
    <row r="2" spans="1:4" x14ac:dyDescent="0.3">
      <c r="A2" s="16"/>
      <c r="B2" s="137" t="s">
        <v>8715</v>
      </c>
    </row>
    <row r="3" spans="1:4" ht="15" customHeight="1" x14ac:dyDescent="0.3">
      <c r="A3" s="213" t="s">
        <v>8716</v>
      </c>
      <c r="B3" s="148" t="s">
        <v>8717</v>
      </c>
    </row>
    <row r="4" spans="1:4" x14ac:dyDescent="0.3">
      <c r="A4" s="213"/>
      <c r="B4" s="137" t="s">
        <v>8718</v>
      </c>
    </row>
    <row r="5" spans="1:4" x14ac:dyDescent="0.3">
      <c r="A5" s="213"/>
      <c r="B5" s="136" t="s">
        <v>8719</v>
      </c>
    </row>
    <row r="6" spans="1:4" x14ac:dyDescent="0.3">
      <c r="A6" s="213"/>
      <c r="B6" s="136" t="s">
        <v>8720</v>
      </c>
    </row>
    <row r="7" spans="1:4" x14ac:dyDescent="0.3">
      <c r="B7" s="136" t="s">
        <v>8721</v>
      </c>
    </row>
    <row r="8" spans="1:4" x14ac:dyDescent="0.3">
      <c r="B8" s="136"/>
    </row>
    <row r="9" spans="1:4" x14ac:dyDescent="0.3">
      <c r="B9" s="136" t="s">
        <v>8722</v>
      </c>
    </row>
    <row r="10" spans="1:4" x14ac:dyDescent="0.3">
      <c r="B10" s="151" t="s">
        <v>8723</v>
      </c>
      <c r="D10" s="150"/>
    </row>
    <row r="11" spans="1:4" x14ac:dyDescent="0.3">
      <c r="B11" s="136" t="s">
        <v>8724</v>
      </c>
    </row>
    <row r="12" spans="1:4" x14ac:dyDescent="0.3">
      <c r="B12" s="136" t="s">
        <v>8725</v>
      </c>
    </row>
    <row r="13" spans="1:4" x14ac:dyDescent="0.3">
      <c r="B13" s="136" t="s">
        <v>8726</v>
      </c>
    </row>
    <row r="14" spans="1:4" x14ac:dyDescent="0.3">
      <c r="B14" s="154" t="s">
        <v>8727</v>
      </c>
    </row>
    <row r="15" spans="1:4" ht="15" thickBot="1" x14ac:dyDescent="0.35">
      <c r="B15" s="153" t="s">
        <v>8728</v>
      </c>
    </row>
    <row r="16" spans="1:4" ht="15" thickBot="1" x14ac:dyDescent="0.35"/>
    <row r="17" spans="1:2" ht="18.600000000000001" thickBot="1" x14ac:dyDescent="0.35">
      <c r="A17" s="182" t="s">
        <v>8729</v>
      </c>
      <c r="B17" s="138" t="s">
        <v>8730</v>
      </c>
    </row>
    <row r="18" spans="1:2" x14ac:dyDescent="0.3">
      <c r="B18" s="140" t="s">
        <v>8731</v>
      </c>
    </row>
    <row r="19" spans="1:2" x14ac:dyDescent="0.3">
      <c r="A19" s="212" t="s">
        <v>8732</v>
      </c>
      <c r="B19" s="139" t="s">
        <v>8733</v>
      </c>
    </row>
    <row r="20" spans="1:2" x14ac:dyDescent="0.3">
      <c r="A20" s="212"/>
      <c r="B20" s="140" t="s">
        <v>8734</v>
      </c>
    </row>
    <row r="21" spans="1:2" x14ac:dyDescent="0.3">
      <c r="A21" s="212"/>
      <c r="B21" s="141" t="s">
        <v>8735</v>
      </c>
    </row>
    <row r="22" spans="1:2" x14ac:dyDescent="0.3">
      <c r="A22" s="212"/>
      <c r="B22" s="141" t="s">
        <v>8736</v>
      </c>
    </row>
    <row r="23" spans="1:2" x14ac:dyDescent="0.3">
      <c r="B23" s="141" t="s">
        <v>8737</v>
      </c>
    </row>
    <row r="24" spans="1:2" x14ac:dyDescent="0.3">
      <c r="B24" s="141"/>
    </row>
    <row r="25" spans="1:2" x14ac:dyDescent="0.3">
      <c r="B25" s="141" t="s">
        <v>8729</v>
      </c>
    </row>
    <row r="26" spans="1:2" x14ac:dyDescent="0.3">
      <c r="B26" s="141" t="s">
        <v>8738</v>
      </c>
    </row>
    <row r="27" spans="1:2" x14ac:dyDescent="0.3">
      <c r="B27" s="152" t="s">
        <v>8739</v>
      </c>
    </row>
    <row r="28" spans="1:2" x14ac:dyDescent="0.3">
      <c r="B28" s="141" t="s">
        <v>8740</v>
      </c>
    </row>
    <row r="29" spans="1:2" x14ac:dyDescent="0.3">
      <c r="B29" s="141" t="s">
        <v>8741</v>
      </c>
    </row>
    <row r="30" spans="1:2" x14ac:dyDescent="0.3">
      <c r="B30" s="141" t="s">
        <v>8742</v>
      </c>
    </row>
    <row r="31" spans="1:2" x14ac:dyDescent="0.3">
      <c r="B31" s="156" t="s">
        <v>8743</v>
      </c>
    </row>
    <row r="32" spans="1:2" ht="15" thickBot="1" x14ac:dyDescent="0.35">
      <c r="B32" s="142" t="s">
        <v>8744</v>
      </c>
    </row>
    <row r="33" spans="1:2" ht="15" thickBot="1" x14ac:dyDescent="0.35"/>
    <row r="34" spans="1:2" ht="18" thickBot="1" x14ac:dyDescent="0.35">
      <c r="A34" s="183" t="s">
        <v>8745</v>
      </c>
      <c r="B34" s="143" t="s">
        <v>8746</v>
      </c>
    </row>
    <row r="35" spans="1:2" x14ac:dyDescent="0.3">
      <c r="B35" s="145" t="s">
        <v>8747</v>
      </c>
    </row>
    <row r="36" spans="1:2" ht="15" customHeight="1" x14ac:dyDescent="0.3">
      <c r="A36" s="212" t="s">
        <v>8748</v>
      </c>
      <c r="B36" s="144" t="s">
        <v>8749</v>
      </c>
    </row>
    <row r="37" spans="1:2" x14ac:dyDescent="0.3">
      <c r="A37" s="212"/>
      <c r="B37" s="145" t="s">
        <v>8750</v>
      </c>
    </row>
    <row r="38" spans="1:2" x14ac:dyDescent="0.3">
      <c r="A38" s="212"/>
      <c r="B38" s="146" t="s">
        <v>8751</v>
      </c>
    </row>
    <row r="39" spans="1:2" x14ac:dyDescent="0.3">
      <c r="A39" s="212"/>
      <c r="B39" s="146" t="s">
        <v>8752</v>
      </c>
    </row>
    <row r="40" spans="1:2" x14ac:dyDescent="0.3">
      <c r="B40" s="146" t="s">
        <v>8753</v>
      </c>
    </row>
    <row r="41" spans="1:2" x14ac:dyDescent="0.3">
      <c r="B41" s="146"/>
    </row>
    <row r="42" spans="1:2" x14ac:dyDescent="0.3">
      <c r="B42" s="146" t="s">
        <v>8754</v>
      </c>
    </row>
    <row r="43" spans="1:2" x14ac:dyDescent="0.3">
      <c r="B43" s="152" t="s">
        <v>8755</v>
      </c>
    </row>
    <row r="44" spans="1:2" x14ac:dyDescent="0.3">
      <c r="B44" s="146" t="s">
        <v>8756</v>
      </c>
    </row>
    <row r="45" spans="1:2" x14ac:dyDescent="0.3">
      <c r="B45" s="146" t="s">
        <v>8757</v>
      </c>
    </row>
    <row r="46" spans="1:2" x14ac:dyDescent="0.3">
      <c r="B46" s="146" t="s">
        <v>8758</v>
      </c>
    </row>
    <row r="47" spans="1:2" x14ac:dyDescent="0.3">
      <c r="B47" s="155" t="s">
        <v>8759</v>
      </c>
    </row>
    <row r="48" spans="1:2" ht="15" thickBot="1" x14ac:dyDescent="0.35">
      <c r="B48" s="147" t="s">
        <v>8760</v>
      </c>
    </row>
  </sheetData>
  <mergeCells count="3">
    <mergeCell ref="A36:A39"/>
    <mergeCell ref="A3:A6"/>
    <mergeCell ref="A19:A22"/>
  </mergeCells>
  <conditionalFormatting sqref="A1:A36">
    <cfRule type="duplicateValues" dxfId="178" priority="1"/>
  </conditionalFormatting>
  <hyperlinks>
    <hyperlink ref="B10" r:id="rId1" xr:uid="{A6FB16D9-26D1-4B51-85A7-4EC5561CC2F3}"/>
    <hyperlink ref="B27" r:id="rId2" xr:uid="{05944D67-7AA6-409B-9726-2196D84FDB94}"/>
    <hyperlink ref="B43" r:id="rId3" xr:uid="{BA450374-C02F-4F5B-BCD2-23AEC542F517}"/>
  </hyperlinks>
  <pageMargins left="0.7" right="0.7" top="0.75" bottom="0.75" header="0.3" footer="0.3"/>
  <headerFooter>
    <oddHeader>&amp;C&amp;"Calibri"&amp;12&amp;K000000 LGE Internal Use Only&amp;1#_x000D_</oddHeader>
  </headerFooter>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Blad1">
    <tabColor theme="0" tint="-0.499984740745262"/>
  </sheetPr>
  <dimension ref="A1:AQ38"/>
  <sheetViews>
    <sheetView zoomScale="85" zoomScaleNormal="85" workbookViewId="0">
      <pane xSplit="4" topLeftCell="E1" activePane="topRight" state="frozen"/>
      <selection pane="topRight" activeCell="A6" sqref="A6"/>
    </sheetView>
  </sheetViews>
  <sheetFormatPr defaultColWidth="9.21875" defaultRowHeight="14.4" x14ac:dyDescent="0.3"/>
  <cols>
    <col min="1" max="1" width="27.21875" style="1" customWidth="1"/>
    <col min="2" max="2" width="9.21875" style="5"/>
    <col min="3" max="3" width="8.77734375" style="5" bestFit="1" customWidth="1"/>
    <col min="4" max="4" width="120.21875" style="1" customWidth="1"/>
    <col min="5" max="5" width="9.21875" style="1" customWidth="1"/>
    <col min="6" max="16384" width="9.21875" style="1"/>
  </cols>
  <sheetData>
    <row r="1" spans="1:43" ht="31.2" x14ac:dyDescent="0.6">
      <c r="A1" s="214" t="s">
        <v>8761</v>
      </c>
      <c r="B1" s="215"/>
      <c r="C1" s="215"/>
      <c r="D1" s="215"/>
    </row>
    <row r="3" spans="1:43" ht="21" x14ac:dyDescent="0.4">
      <c r="A3" s="3" t="s">
        <v>8762</v>
      </c>
      <c r="B3" s="7"/>
      <c r="C3" s="8"/>
      <c r="D3" s="9"/>
    </row>
    <row r="4" spans="1:43" s="2" customFormat="1" x14ac:dyDescent="0.3">
      <c r="A4" s="2" t="s">
        <v>8763</v>
      </c>
      <c r="B4" s="6" t="s">
        <v>8764</v>
      </c>
      <c r="C4" s="6" t="s">
        <v>8765</v>
      </c>
      <c r="D4" s="2" t="s">
        <v>8766</v>
      </c>
      <c r="AQ4" s="13" t="s">
        <v>8767</v>
      </c>
    </row>
    <row r="5" spans="1:43" x14ac:dyDescent="0.3">
      <c r="A5" s="1" t="s">
        <v>8768</v>
      </c>
      <c r="B5" s="5" t="s">
        <v>8769</v>
      </c>
      <c r="C5" s="5" t="s">
        <v>8770</v>
      </c>
      <c r="D5" s="1" t="s">
        <v>8771</v>
      </c>
    </row>
    <row r="6" spans="1:43" x14ac:dyDescent="0.3">
      <c r="A6" s="1" t="s">
        <v>8772</v>
      </c>
      <c r="B6" s="5" t="s">
        <v>8773</v>
      </c>
      <c r="C6" s="5" t="s">
        <v>6325</v>
      </c>
      <c r="D6" s="1" t="s">
        <v>8774</v>
      </c>
    </row>
    <row r="7" spans="1:43" x14ac:dyDescent="0.3">
      <c r="A7" s="1" t="s">
        <v>8775</v>
      </c>
      <c r="B7" s="5" t="s">
        <v>8776</v>
      </c>
      <c r="C7" s="5" t="s">
        <v>6325</v>
      </c>
      <c r="D7" s="1" t="s">
        <v>8777</v>
      </c>
    </row>
    <row r="8" spans="1:43" x14ac:dyDescent="0.3">
      <c r="A8" s="1" t="s">
        <v>8663</v>
      </c>
      <c r="B8" s="5" t="s">
        <v>8778</v>
      </c>
      <c r="C8" s="5" t="s">
        <v>6325</v>
      </c>
      <c r="D8" s="1" t="s">
        <v>8779</v>
      </c>
    </row>
    <row r="9" spans="1:43" x14ac:dyDescent="0.3">
      <c r="A9" s="1" t="s">
        <v>8780</v>
      </c>
      <c r="B9" s="5" t="s">
        <v>8781</v>
      </c>
      <c r="C9" s="5" t="s">
        <v>6325</v>
      </c>
      <c r="D9" s="1" t="s">
        <v>8782</v>
      </c>
    </row>
    <row r="10" spans="1:43" x14ac:dyDescent="0.3">
      <c r="A10" s="1" t="s">
        <v>8783</v>
      </c>
      <c r="B10" s="5" t="s">
        <v>8784</v>
      </c>
      <c r="C10" s="5" t="s">
        <v>6325</v>
      </c>
      <c r="D10" s="1" t="s">
        <v>8785</v>
      </c>
    </row>
    <row r="11" spans="1:43" x14ac:dyDescent="0.3">
      <c r="A11" s="1" t="s">
        <v>1</v>
      </c>
      <c r="B11" s="5" t="s">
        <v>8786</v>
      </c>
      <c r="C11" s="5" t="s">
        <v>6325</v>
      </c>
      <c r="D11" s="1" t="s">
        <v>8787</v>
      </c>
    </row>
    <row r="12" spans="1:43" x14ac:dyDescent="0.3">
      <c r="A12" s="1" t="s">
        <v>0</v>
      </c>
      <c r="B12" s="5" t="s">
        <v>8788</v>
      </c>
      <c r="C12" s="5" t="s">
        <v>6325</v>
      </c>
      <c r="D12" s="1" t="s">
        <v>8789</v>
      </c>
    </row>
    <row r="13" spans="1:43" x14ac:dyDescent="0.3">
      <c r="A13" s="1" t="s">
        <v>8790</v>
      </c>
      <c r="B13" s="5" t="s">
        <v>8791</v>
      </c>
      <c r="C13" s="5" t="s">
        <v>6325</v>
      </c>
      <c r="D13" s="1" t="s">
        <v>8792</v>
      </c>
    </row>
    <row r="14" spans="1:43" x14ac:dyDescent="0.3">
      <c r="A14" s="1" t="s">
        <v>8793</v>
      </c>
      <c r="B14" s="5" t="s">
        <v>8794</v>
      </c>
      <c r="C14" s="5" t="s">
        <v>8770</v>
      </c>
      <c r="D14" s="1" t="s">
        <v>8795</v>
      </c>
    </row>
    <row r="15" spans="1:43" x14ac:dyDescent="0.3">
      <c r="A15" s="1" t="s">
        <v>8796</v>
      </c>
      <c r="B15" s="5" t="s">
        <v>8797</v>
      </c>
      <c r="C15" s="5" t="s">
        <v>8798</v>
      </c>
      <c r="D15" s="1" t="s">
        <v>8799</v>
      </c>
    </row>
    <row r="16" spans="1:43" x14ac:dyDescent="0.3">
      <c r="A16" s="1" t="s">
        <v>8800</v>
      </c>
      <c r="B16" s="5" t="s">
        <v>8801</v>
      </c>
      <c r="C16" s="5" t="s">
        <v>8770</v>
      </c>
      <c r="D16" s="1" t="s">
        <v>8802</v>
      </c>
    </row>
    <row r="17" spans="1:4" x14ac:dyDescent="0.3">
      <c r="A17" s="1" t="s">
        <v>8803</v>
      </c>
      <c r="B17" s="5" t="s">
        <v>8804</v>
      </c>
      <c r="C17" s="5" t="s">
        <v>8798</v>
      </c>
      <c r="D17" s="1" t="s">
        <v>8805</v>
      </c>
    </row>
    <row r="18" spans="1:4" x14ac:dyDescent="0.3">
      <c r="A18" s="1" t="s">
        <v>8806</v>
      </c>
      <c r="B18" s="5" t="s">
        <v>8807</v>
      </c>
      <c r="C18" s="5" t="s">
        <v>8770</v>
      </c>
      <c r="D18" s="1" t="s">
        <v>8808</v>
      </c>
    </row>
    <row r="19" spans="1:4" x14ac:dyDescent="0.3">
      <c r="A19" s="1" t="s">
        <v>8809</v>
      </c>
      <c r="B19" s="5" t="s">
        <v>8810</v>
      </c>
      <c r="C19" s="5" t="s">
        <v>8798</v>
      </c>
      <c r="D19" s="1" t="s">
        <v>8811</v>
      </c>
    </row>
    <row r="20" spans="1:4" x14ac:dyDescent="0.3">
      <c r="A20" s="1" t="s">
        <v>8812</v>
      </c>
      <c r="B20" s="5" t="s">
        <v>8813</v>
      </c>
      <c r="C20" s="5" t="s">
        <v>8798</v>
      </c>
      <c r="D20" s="1" t="s">
        <v>8814</v>
      </c>
    </row>
    <row r="21" spans="1:4" x14ac:dyDescent="0.3">
      <c r="A21" s="1" t="s">
        <v>8815</v>
      </c>
      <c r="B21" s="5" t="s">
        <v>8816</v>
      </c>
      <c r="C21" s="5" t="s">
        <v>6325</v>
      </c>
      <c r="D21" s="1" t="s">
        <v>8817</v>
      </c>
    </row>
    <row r="22" spans="1:4" x14ac:dyDescent="0.3">
      <c r="A22" s="1" t="s">
        <v>8818</v>
      </c>
      <c r="B22" s="5" t="s">
        <v>8819</v>
      </c>
      <c r="C22" s="5" t="s">
        <v>6325</v>
      </c>
      <c r="D22" s="1" t="s">
        <v>8820</v>
      </c>
    </row>
    <row r="23" spans="1:4" x14ac:dyDescent="0.3">
      <c r="A23" s="1" t="s">
        <v>8821</v>
      </c>
      <c r="B23" s="5" t="s">
        <v>8822</v>
      </c>
      <c r="C23" s="5" t="s">
        <v>8770</v>
      </c>
      <c r="D23" s="1" t="s">
        <v>8823</v>
      </c>
    </row>
    <row r="24" spans="1:4" x14ac:dyDescent="0.3">
      <c r="A24" s="1" t="s">
        <v>6323</v>
      </c>
      <c r="B24" s="5" t="s">
        <v>8824</v>
      </c>
      <c r="C24" s="5" t="s">
        <v>8825</v>
      </c>
      <c r="D24" s="1" t="s">
        <v>8826</v>
      </c>
    </row>
    <row r="25" spans="1:4" x14ac:dyDescent="0.3">
      <c r="A25" s="1" t="s">
        <v>8827</v>
      </c>
      <c r="B25" s="5" t="s">
        <v>8828</v>
      </c>
      <c r="C25" s="5" t="s">
        <v>8770</v>
      </c>
      <c r="D25" s="1" t="s">
        <v>8829</v>
      </c>
    </row>
    <row r="26" spans="1:4" x14ac:dyDescent="0.3">
      <c r="A26" s="1" t="s">
        <v>8830</v>
      </c>
      <c r="B26" s="5" t="s">
        <v>8831</v>
      </c>
      <c r="C26" s="5" t="s">
        <v>8825</v>
      </c>
      <c r="D26" s="1" t="s">
        <v>8832</v>
      </c>
    </row>
    <row r="27" spans="1:4" x14ac:dyDescent="0.3">
      <c r="A27" s="1" t="s">
        <v>8833</v>
      </c>
      <c r="B27" s="5" t="s">
        <v>8834</v>
      </c>
      <c r="C27" s="5" t="s">
        <v>8798</v>
      </c>
      <c r="D27" s="1" t="s">
        <v>8835</v>
      </c>
    </row>
    <row r="29" spans="1:4" ht="21" x14ac:dyDescent="0.4">
      <c r="A29" s="4" t="s">
        <v>8836</v>
      </c>
      <c r="B29" s="10"/>
      <c r="C29" s="11"/>
      <c r="D29" s="12"/>
    </row>
    <row r="30" spans="1:4" s="2" customFormat="1" x14ac:dyDescent="0.3">
      <c r="A30" s="2" t="s">
        <v>8763</v>
      </c>
      <c r="B30" s="6" t="s">
        <v>8764</v>
      </c>
      <c r="C30" s="6" t="s">
        <v>8765</v>
      </c>
      <c r="D30" s="2" t="s">
        <v>8766</v>
      </c>
    </row>
    <row r="31" spans="1:4" x14ac:dyDescent="0.3">
      <c r="A31" s="1" t="s">
        <v>8837</v>
      </c>
      <c r="B31" s="5" t="s">
        <v>6182</v>
      </c>
      <c r="C31" s="5" t="s">
        <v>6325</v>
      </c>
      <c r="D31" s="1" t="s">
        <v>8838</v>
      </c>
    </row>
    <row r="32" spans="1:4" x14ac:dyDescent="0.3">
      <c r="A32" s="1" t="s">
        <v>8839</v>
      </c>
      <c r="B32" s="5" t="s">
        <v>8840</v>
      </c>
      <c r="C32" s="5" t="s">
        <v>6325</v>
      </c>
      <c r="D32" s="1" t="s">
        <v>8841</v>
      </c>
    </row>
    <row r="33" spans="1:4" x14ac:dyDescent="0.3">
      <c r="A33" s="1" t="s">
        <v>8842</v>
      </c>
      <c r="B33" s="5" t="s">
        <v>8843</v>
      </c>
      <c r="C33" s="5" t="s">
        <v>8770</v>
      </c>
      <c r="D33" s="1" t="s">
        <v>8844</v>
      </c>
    </row>
    <row r="34" spans="1:4" x14ac:dyDescent="0.3">
      <c r="A34" s="1" t="s">
        <v>8845</v>
      </c>
      <c r="B34" s="5" t="s">
        <v>69</v>
      </c>
      <c r="C34" s="5" t="s">
        <v>6325</v>
      </c>
      <c r="D34" s="1" t="s">
        <v>8846</v>
      </c>
    </row>
    <row r="35" spans="1:4" x14ac:dyDescent="0.3">
      <c r="A35" s="1" t="s">
        <v>8847</v>
      </c>
      <c r="B35" s="5" t="s">
        <v>8848</v>
      </c>
      <c r="C35" s="5" t="s">
        <v>6325</v>
      </c>
      <c r="D35" s="1" t="s">
        <v>8849</v>
      </c>
    </row>
    <row r="36" spans="1:4" x14ac:dyDescent="0.3">
      <c r="A36" s="1" t="s">
        <v>8850</v>
      </c>
      <c r="B36" s="5" t="s">
        <v>8851</v>
      </c>
      <c r="C36" s="5" t="s">
        <v>6325</v>
      </c>
      <c r="D36" s="1" t="s">
        <v>8852</v>
      </c>
    </row>
    <row r="37" spans="1:4" x14ac:dyDescent="0.3">
      <c r="A37" s="1" t="s">
        <v>8853</v>
      </c>
      <c r="B37" s="5" t="s">
        <v>120</v>
      </c>
      <c r="C37" s="5" t="s">
        <v>8770</v>
      </c>
      <c r="D37" s="1" t="s">
        <v>8854</v>
      </c>
    </row>
    <row r="38" spans="1:4" x14ac:dyDescent="0.3">
      <c r="A38" s="1" t="s">
        <v>8855</v>
      </c>
      <c r="B38" s="5" t="s">
        <v>8856</v>
      </c>
      <c r="C38" s="5" t="s">
        <v>8825</v>
      </c>
      <c r="D38" s="1" t="s">
        <v>8857</v>
      </c>
    </row>
  </sheetData>
  <mergeCells count="1">
    <mergeCell ref="A1:D1"/>
  </mergeCells>
  <conditionalFormatting sqref="A1:A38">
    <cfRule type="duplicateValues" dxfId="177" priority="1"/>
  </conditionalFormatting>
  <pageMargins left="0.7" right="0.7" top="0.75" bottom="0.75" header="0.3" footer="0.3"/>
  <pageSetup paperSize="9" orientation="portrait" r:id="rId1"/>
  <headerFooter>
    <oddHeader>&amp;C&amp;"Calibri"&amp;12&amp;K000000 LGE Internal Use Only&amp;1#_x000D_</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lad2">
    <tabColor rgb="FF92D050"/>
  </sheetPr>
  <dimension ref="A1:AE11"/>
  <sheetViews>
    <sheetView tabSelected="1" zoomScale="85" zoomScaleNormal="85" workbookViewId="0">
      <pane xSplit="2" ySplit="7" topLeftCell="C8" activePane="bottomRight" state="frozen"/>
      <selection pane="topRight"/>
      <selection pane="bottomLeft"/>
      <selection pane="bottomRight" activeCell="D15" sqref="D15"/>
    </sheetView>
  </sheetViews>
  <sheetFormatPr defaultColWidth="5.77734375" defaultRowHeight="13.8" x14ac:dyDescent="0.3"/>
  <cols>
    <col min="1" max="1" width="15.21875" style="72" bestFit="1" customWidth="1"/>
    <col min="2" max="2" width="15" style="73" customWidth="1"/>
    <col min="3" max="3" width="12.77734375" style="72" customWidth="1"/>
    <col min="4" max="4" width="36.44140625" style="74" customWidth="1"/>
    <col min="5" max="5" width="17.77734375" style="74" customWidth="1"/>
    <col min="6" max="6" width="13.5546875" style="74" customWidth="1"/>
    <col min="7" max="7" width="30" style="74" customWidth="1"/>
    <col min="8" max="8" width="16.44140625" style="72" customWidth="1"/>
    <col min="9" max="9" width="42.77734375" style="74" customWidth="1"/>
    <col min="10" max="10" width="15.77734375" style="72" customWidth="1"/>
    <col min="11" max="11" width="26.44140625" style="74" customWidth="1"/>
    <col min="12" max="12" width="13.5546875" style="72" customWidth="1"/>
    <col min="13" max="13" width="26.44140625" style="74" customWidth="1"/>
    <col min="14" max="14" width="13.5546875" style="72" customWidth="1"/>
    <col min="15" max="16" width="9.21875" style="72" customWidth="1"/>
    <col min="17" max="17" width="16.44140625" style="75" customWidth="1"/>
    <col min="18" max="18" width="14.21875" style="75" customWidth="1"/>
    <col min="19" max="19" width="15" style="72" customWidth="1"/>
    <col min="20" max="20" width="45" style="74" customWidth="1"/>
    <col min="21" max="21" width="17.21875" style="72" customWidth="1"/>
    <col min="22" max="22" width="17.77734375" style="74" customWidth="1"/>
    <col min="23" max="23" width="16.44140625" style="76" customWidth="1"/>
    <col min="24" max="24" width="29.77734375" style="77" bestFit="1" customWidth="1"/>
    <col min="25" max="25" width="25.21875" style="77" bestFit="1" customWidth="1"/>
    <col min="26" max="26" width="19.21875" style="72" bestFit="1" customWidth="1"/>
    <col min="27" max="29" width="29.77734375" style="77" bestFit="1" customWidth="1"/>
    <col min="30" max="30" width="16.21875" style="72" bestFit="1" customWidth="1"/>
    <col min="31" max="31" width="30.21875" style="72" bestFit="1" customWidth="1"/>
    <col min="32" max="16384" width="5.77734375" style="32"/>
  </cols>
  <sheetData>
    <row r="1" spans="1:31" s="27" customFormat="1" ht="15" thickBot="1" x14ac:dyDescent="0.35">
      <c r="A1" s="216"/>
      <c r="B1" s="217"/>
      <c r="C1" s="216"/>
      <c r="D1" s="217"/>
      <c r="E1" s="217"/>
      <c r="F1" s="26"/>
      <c r="G1" s="26"/>
      <c r="I1" s="26"/>
      <c r="K1" s="26"/>
      <c r="M1" s="26"/>
      <c r="Q1" s="28"/>
      <c r="R1" s="28"/>
      <c r="T1" s="26"/>
      <c r="V1" s="26"/>
      <c r="W1" s="29"/>
      <c r="X1" s="30"/>
      <c r="Y1" s="30"/>
      <c r="AA1" s="30"/>
      <c r="AB1" s="30"/>
      <c r="AC1" s="30"/>
    </row>
    <row r="2" spans="1:31" s="27" customFormat="1" ht="15" customHeight="1" x14ac:dyDescent="0.3">
      <c r="A2" s="234" t="s">
        <v>8858</v>
      </c>
      <c r="B2" s="235"/>
      <c r="C2" s="233" t="s">
        <v>8859</v>
      </c>
      <c r="D2" s="233"/>
      <c r="E2" s="233"/>
      <c r="F2" s="46" t="s">
        <v>8860</v>
      </c>
      <c r="G2" s="150"/>
      <c r="H2" s="150"/>
      <c r="I2" s="150"/>
      <c r="K2" s="26"/>
      <c r="M2" s="26"/>
      <c r="Q2" s="28"/>
      <c r="R2" s="28"/>
      <c r="T2" s="26"/>
      <c r="V2" s="26"/>
      <c r="W2" s="29"/>
      <c r="X2" s="30"/>
      <c r="Y2" s="30"/>
      <c r="AA2" s="30"/>
      <c r="AB2" s="30"/>
      <c r="AC2" s="30"/>
    </row>
    <row r="3" spans="1:31" s="27" customFormat="1" ht="15" customHeight="1" x14ac:dyDescent="0.3">
      <c r="A3" s="236" t="s">
        <v>8765</v>
      </c>
      <c r="B3" s="235"/>
      <c r="C3" s="233" t="s">
        <v>8861</v>
      </c>
      <c r="D3" s="233"/>
      <c r="E3" s="233"/>
      <c r="F3" s="47">
        <v>45762</v>
      </c>
      <c r="G3" s="31"/>
      <c r="I3" s="26"/>
      <c r="K3" s="26"/>
      <c r="M3" s="26"/>
      <c r="Q3" s="28"/>
      <c r="R3" s="28"/>
      <c r="T3" s="26"/>
      <c r="V3" s="26"/>
      <c r="W3" s="29"/>
      <c r="X3" s="30"/>
      <c r="Y3" s="30"/>
      <c r="AA3" s="30"/>
      <c r="AB3" s="30"/>
      <c r="AC3" s="30"/>
    </row>
    <row r="4" spans="1:31" s="27" customFormat="1" ht="15" customHeight="1" thickBot="1" x14ac:dyDescent="0.35">
      <c r="A4" s="237" t="s">
        <v>8862</v>
      </c>
      <c r="B4" s="235"/>
      <c r="C4" s="233" t="s">
        <v>8863</v>
      </c>
      <c r="D4" s="233"/>
      <c r="E4" s="233"/>
      <c r="F4" s="39"/>
      <c r="G4" s="31"/>
      <c r="I4" s="26"/>
      <c r="K4" s="26"/>
      <c r="M4" s="26"/>
      <c r="Q4" s="28"/>
      <c r="R4" s="28"/>
      <c r="T4" s="26"/>
      <c r="V4" s="26"/>
      <c r="W4" s="29"/>
      <c r="X4" s="30"/>
      <c r="Y4" s="30"/>
      <c r="AA4" s="30"/>
      <c r="AB4" s="30"/>
      <c r="AC4" s="30"/>
    </row>
    <row r="5" spans="1:31" s="27" customFormat="1" ht="15" customHeight="1" thickBot="1" x14ac:dyDescent="0.35">
      <c r="A5" s="218"/>
      <c r="B5" s="219"/>
      <c r="C5" s="220"/>
      <c r="D5" s="219"/>
      <c r="E5" s="219"/>
      <c r="I5" s="26"/>
      <c r="K5" s="26"/>
      <c r="M5" s="26"/>
      <c r="Q5" s="28"/>
      <c r="R5" s="28"/>
      <c r="T5" s="26"/>
      <c r="V5" s="26"/>
      <c r="W5" s="29"/>
      <c r="X5" s="30"/>
      <c r="Y5" s="30"/>
      <c r="AA5" s="30"/>
      <c r="AB5" s="30"/>
      <c r="AC5" s="30"/>
    </row>
    <row r="6" spans="1:31" s="27" customFormat="1" x14ac:dyDescent="0.3">
      <c r="A6" s="221" t="s">
        <v>8762</v>
      </c>
      <c r="B6" s="222"/>
      <c r="C6" s="222"/>
      <c r="D6" s="222"/>
      <c r="E6" s="222"/>
      <c r="F6" s="222"/>
      <c r="G6" s="222"/>
      <c r="H6" s="222"/>
      <c r="I6" s="222"/>
      <c r="J6" s="222"/>
      <c r="K6" s="222"/>
      <c r="L6" s="222"/>
      <c r="M6" s="222"/>
      <c r="N6" s="222"/>
      <c r="O6" s="222"/>
      <c r="P6" s="222"/>
      <c r="Q6" s="222"/>
      <c r="R6" s="222"/>
      <c r="S6" s="222"/>
      <c r="T6" s="222"/>
      <c r="U6" s="222"/>
      <c r="V6" s="222"/>
      <c r="W6" s="223"/>
      <c r="X6" s="227" t="s">
        <v>8836</v>
      </c>
      <c r="Y6" s="228"/>
      <c r="Z6" s="228"/>
      <c r="AA6" s="228"/>
      <c r="AB6" s="228"/>
      <c r="AC6" s="228"/>
      <c r="AD6" s="228"/>
      <c r="AE6" s="229"/>
    </row>
    <row r="7" spans="1:31" s="27" customFormat="1" ht="14.4" thickBot="1" x14ac:dyDescent="0.35">
      <c r="A7" s="224"/>
      <c r="B7" s="225"/>
      <c r="C7" s="225"/>
      <c r="D7" s="225"/>
      <c r="E7" s="225"/>
      <c r="F7" s="225"/>
      <c r="G7" s="225"/>
      <c r="H7" s="225"/>
      <c r="I7" s="225"/>
      <c r="J7" s="225"/>
      <c r="K7" s="225"/>
      <c r="L7" s="225"/>
      <c r="M7" s="225"/>
      <c r="N7" s="225"/>
      <c r="O7" s="225"/>
      <c r="P7" s="225"/>
      <c r="Q7" s="225"/>
      <c r="R7" s="225"/>
      <c r="S7" s="225"/>
      <c r="T7" s="225"/>
      <c r="U7" s="225"/>
      <c r="V7" s="225"/>
      <c r="W7" s="226"/>
      <c r="X7" s="230"/>
      <c r="Y7" s="231"/>
      <c r="Z7" s="231"/>
      <c r="AA7" s="231"/>
      <c r="AB7" s="231"/>
      <c r="AC7" s="231"/>
      <c r="AD7" s="231"/>
      <c r="AE7" s="232"/>
    </row>
    <row r="8" spans="1:31" s="27" customFormat="1" ht="42" thickBot="1" x14ac:dyDescent="0.35">
      <c r="A8" s="48" t="s">
        <v>8768</v>
      </c>
      <c r="B8" s="49" t="s">
        <v>8772</v>
      </c>
      <c r="C8" s="50" t="s">
        <v>8775</v>
      </c>
      <c r="D8" s="50" t="s">
        <v>8663</v>
      </c>
      <c r="E8" s="50" t="s">
        <v>8780</v>
      </c>
      <c r="F8" s="50" t="s">
        <v>8783</v>
      </c>
      <c r="G8" s="50" t="s">
        <v>1</v>
      </c>
      <c r="H8" s="50" t="s">
        <v>0</v>
      </c>
      <c r="I8" s="51" t="s">
        <v>8864</v>
      </c>
      <c r="J8" s="51" t="s">
        <v>8793</v>
      </c>
      <c r="K8" s="51" t="s">
        <v>8865</v>
      </c>
      <c r="L8" s="51" t="s">
        <v>8866</v>
      </c>
      <c r="M8" s="51" t="s">
        <v>8867</v>
      </c>
      <c r="N8" s="51" t="s">
        <v>8806</v>
      </c>
      <c r="O8" s="50" t="s">
        <v>8809</v>
      </c>
      <c r="P8" s="50" t="s">
        <v>8812</v>
      </c>
      <c r="Q8" s="52" t="s">
        <v>8868</v>
      </c>
      <c r="R8" s="52" t="s">
        <v>8869</v>
      </c>
      <c r="S8" s="50" t="s">
        <v>8821</v>
      </c>
      <c r="T8" s="50" t="s">
        <v>6323</v>
      </c>
      <c r="U8" s="50" t="s">
        <v>8827</v>
      </c>
      <c r="V8" s="50" t="s">
        <v>8830</v>
      </c>
      <c r="W8" s="53" t="s">
        <v>8870</v>
      </c>
      <c r="X8" s="54" t="s">
        <v>8871</v>
      </c>
      <c r="Y8" s="54" t="s">
        <v>8872</v>
      </c>
      <c r="Z8" s="55" t="s">
        <v>8842</v>
      </c>
      <c r="AA8" s="54" t="s">
        <v>8873</v>
      </c>
      <c r="AB8" s="54" t="s">
        <v>8874</v>
      </c>
      <c r="AC8" s="54" t="s">
        <v>8875</v>
      </c>
      <c r="AD8" s="55" t="s">
        <v>8853</v>
      </c>
      <c r="AE8" s="56" t="s">
        <v>8876</v>
      </c>
    </row>
    <row r="9" spans="1:31" s="27" customFormat="1" x14ac:dyDescent="0.3">
      <c r="A9" s="57"/>
      <c r="B9" s="58"/>
      <c r="C9" s="59"/>
      <c r="D9" s="60" t="str">
        <f>IFERROR(INDEX(Artikelgr_data6[Artikelgroep],MATCH(Formulier[[#This Row],[Art. grp. nr.]],Artikelgr_data6[Art.grp.nr.],0))," &lt;-- kies artikelgroep nummer")</f>
        <v xml:space="preserve"> &lt;-- kies artikelgroep nummer</v>
      </c>
      <c r="E9" s="61"/>
      <c r="F9" s="61"/>
      <c r="G9" s="61"/>
      <c r="H9" s="62" t="str">
        <f>IFERROR(INDEX(Producent_data[Prod. nr.],MATCH(Formulier[[#This Row],[Producent]],Producent_data[Producent],0)),"&lt;-- kies producent")</f>
        <v>&lt;-- kies producent</v>
      </c>
      <c r="I9" s="63"/>
      <c r="J9" s="64">
        <f>LEN(Formulier[[#This Row],[Omschrijving (type/kleur) (max. 35 karakters)]])</f>
        <v>0</v>
      </c>
      <c r="K9" s="65"/>
      <c r="L9" s="62">
        <f>LEN(Formulier[[#This Row],[Referentienr. producent
(max. 20 karakters)  ]])</f>
        <v>0</v>
      </c>
      <c r="M9" s="65"/>
      <c r="N9" s="62">
        <f>LEN(Formulier[[#This Row],[Bestelnr. leverancier
(max. 20 karakters)  ]])</f>
        <v>0</v>
      </c>
      <c r="O9" s="57"/>
      <c r="P9" s="57"/>
      <c r="Q9" s="66"/>
      <c r="R9" s="66"/>
      <c r="S9" s="62" t="str">
        <f>IF(COUNTIF(Artikeltype_data[Art.grp.nr.],Formulier[[#This Row],[Art. grp. nr.]])=1,23,"")</f>
        <v/>
      </c>
      <c r="T9" s="67"/>
      <c r="U9" s="62" t="str">
        <f>IFERROR(INDEX(Processor_data[bank nr.],MATCH(Formulier[[#This Row],[Processor]],Processor_data[Processor],0)),"")</f>
        <v/>
      </c>
      <c r="V9" s="68"/>
      <c r="W9" s="69"/>
      <c r="X9" s="70"/>
      <c r="Y9" s="70"/>
      <c r="Z9" s="71" t="str">
        <f>"kg"</f>
        <v>kg</v>
      </c>
      <c r="AA9" s="70"/>
      <c r="AB9" s="70"/>
      <c r="AC9" s="70"/>
      <c r="AD9" s="71" t="str">
        <f>"cm"</f>
        <v>cm</v>
      </c>
      <c r="AE9" s="71"/>
    </row>
    <row r="10" spans="1:31" x14ac:dyDescent="0.3">
      <c r="A10" s="198"/>
      <c r="B10" s="199">
        <v>8806096626924</v>
      </c>
      <c r="C10" s="200">
        <v>711</v>
      </c>
      <c r="D10" s="201" t="str">
        <f>IFERROR(INDEX(Artikelgr_data6[Artikelgroep],MATCH(Formulier[[#This Row],[Art. grp. nr.]],Artikelgr_data6[Art.grp.nr.],0))," &lt;-- kies artikelgroep nummer")</f>
        <v>KOEL-VRIESCOMBI NOFROST</v>
      </c>
      <c r="E10" s="202" t="s">
        <v>3451</v>
      </c>
      <c r="F10" s="202">
        <v>1</v>
      </c>
      <c r="G10" s="202" t="s">
        <v>3451</v>
      </c>
      <c r="H10" s="203">
        <f>IFERROR(INDEX(Producent_data[Prod. nr.],MATCH(Formulier[[#This Row],[Producent]],Producent_data[Producent],0)),"&lt;-- kies producent")</f>
        <v>616</v>
      </c>
      <c r="I10" s="204" t="s">
        <v>10542</v>
      </c>
      <c r="J10" s="205">
        <f>LEN(Formulier[[#This Row],[Omschrijving (type/kleur) (max. 35 karakters)]])</f>
        <v>5</v>
      </c>
      <c r="K10" s="206"/>
      <c r="L10" s="203">
        <f>LEN(Formulier[[#This Row],[Referentienr. producent
(max. 20 karakters)  ]])</f>
        <v>0</v>
      </c>
      <c r="M10" s="206"/>
      <c r="N10" s="203">
        <f>LEN(Formulier[[#This Row],[Bestelnr. leverancier
(max. 20 karakters)  ]])</f>
        <v>0</v>
      </c>
      <c r="O10" s="198"/>
      <c r="P10" s="198"/>
      <c r="Q10" s="207">
        <v>699</v>
      </c>
      <c r="R10" s="207">
        <v>495</v>
      </c>
      <c r="S10" s="203" t="str">
        <f>IF(COUNTIF(Artikeltype_data[Art.grp.nr.],Formulier[[#This Row],[Art. grp. nr.]])=1,23,"")</f>
        <v/>
      </c>
      <c r="T10" s="208"/>
      <c r="U10" s="203" t="str">
        <f>IFERROR(INDEX(Processor_data[bank nr.],MATCH(Formulier[[#This Row],[Processor]],Processor_data[Processor],0)),"")</f>
        <v/>
      </c>
      <c r="V10" s="208"/>
      <c r="W10" s="209"/>
      <c r="X10" s="210">
        <v>80</v>
      </c>
      <c r="Y10" s="210">
        <v>72</v>
      </c>
      <c r="Z10" s="211" t="str">
        <f>"kg"</f>
        <v>kg</v>
      </c>
      <c r="AA10" s="210">
        <v>2104</v>
      </c>
      <c r="AB10" s="210">
        <v>645</v>
      </c>
      <c r="AC10" s="210">
        <v>741</v>
      </c>
      <c r="AD10" s="211" t="str">
        <f>"cm"</f>
        <v>cm</v>
      </c>
      <c r="AE10" s="211" t="s">
        <v>10456</v>
      </c>
    </row>
    <row r="11" spans="1:31" x14ac:dyDescent="0.3">
      <c r="A11" s="198"/>
      <c r="B11" s="199"/>
      <c r="C11" s="200"/>
      <c r="D11" s="201" t="str">
        <f>IFERROR(INDEX(Artikelgr_data6[Artikelgroep],MATCH(Formulier[[#This Row],[Art. grp. nr.]],Artikelgr_data6[Art.grp.nr.],0))," &lt;-- kies artikelgroep nummer")</f>
        <v xml:space="preserve"> &lt;-- kies artikelgroep nummer</v>
      </c>
      <c r="E11" s="202"/>
      <c r="F11" s="202"/>
      <c r="G11" s="202"/>
      <c r="H11" s="203" t="str">
        <f>IFERROR(INDEX(Producent_data[Prod. nr.],MATCH(Formulier[[#This Row],[Producent]],Producent_data[Producent],0)),"&lt;-- kies producent")</f>
        <v>&lt;-- kies producent</v>
      </c>
      <c r="I11" s="204"/>
      <c r="J11" s="205">
        <f>LEN(Formulier[[#This Row],[Omschrijving (type/kleur) (max. 35 karakters)]])</f>
        <v>0</v>
      </c>
      <c r="K11" s="206"/>
      <c r="L11" s="203">
        <f>LEN(Formulier[[#This Row],[Referentienr. producent
(max. 20 karakters)  ]])</f>
        <v>0</v>
      </c>
      <c r="M11" s="206"/>
      <c r="N11" s="203">
        <f>LEN(Formulier[[#This Row],[Bestelnr. leverancier
(max. 20 karakters)  ]])</f>
        <v>0</v>
      </c>
      <c r="O11" s="198"/>
      <c r="P11" s="198"/>
      <c r="Q11" s="207"/>
      <c r="R11" s="207"/>
      <c r="S11" s="203" t="str">
        <f>IF(COUNTIF(Artikeltype_data[Art.grp.nr.],Formulier[[#This Row],[Art. grp. nr.]])=1,23,"")</f>
        <v/>
      </c>
      <c r="T11" s="208"/>
      <c r="U11" s="203" t="str">
        <f>IFERROR(INDEX(Processor_data[bank nr.],MATCH(Formulier[[#This Row],[Processor]],Processor_data[Processor],0)),"")</f>
        <v/>
      </c>
      <c r="V11" s="208"/>
      <c r="W11" s="209"/>
      <c r="X11" s="210"/>
      <c r="Y11" s="210"/>
      <c r="Z11" s="211" t="str">
        <f>"kg"</f>
        <v>kg</v>
      </c>
      <c r="AA11" s="210"/>
      <c r="AB11" s="210"/>
      <c r="AC11" s="210"/>
      <c r="AD11" s="211" t="str">
        <f>"cm"</f>
        <v>cm</v>
      </c>
      <c r="AE11" s="211"/>
    </row>
  </sheetData>
  <mergeCells count="12">
    <mergeCell ref="X6:AE7"/>
    <mergeCell ref="C4:E4"/>
    <mergeCell ref="C3:E3"/>
    <mergeCell ref="C2:E2"/>
    <mergeCell ref="A2:B2"/>
    <mergeCell ref="A3:B3"/>
    <mergeCell ref="A4:B4"/>
    <mergeCell ref="A1:B1"/>
    <mergeCell ref="A5:B5"/>
    <mergeCell ref="C1:E1"/>
    <mergeCell ref="C5:E5"/>
    <mergeCell ref="A6:W7"/>
  </mergeCells>
  <conditionalFormatting sqref="J9:J11">
    <cfRule type="cellIs" dxfId="176" priority="8" operator="greaterThan">
      <formula>35</formula>
    </cfRule>
  </conditionalFormatting>
  <conditionalFormatting sqref="L9:L11">
    <cfRule type="cellIs" dxfId="175" priority="9" operator="greaterThan">
      <formula>20</formula>
    </cfRule>
  </conditionalFormatting>
  <conditionalFormatting sqref="N9:N11">
    <cfRule type="cellIs" dxfId="174" priority="10" operator="greaterThan">
      <formula>20</formula>
    </cfRule>
  </conditionalFormatting>
  <conditionalFormatting sqref="K9:K11">
    <cfRule type="expression" dxfId="173" priority="7">
      <formula>LEN(K9)&gt;20</formula>
    </cfRule>
  </conditionalFormatting>
  <conditionalFormatting sqref="M9:M11">
    <cfRule type="expression" dxfId="172" priority="6">
      <formula>LEN(M9)&gt;20</formula>
    </cfRule>
  </conditionalFormatting>
  <conditionalFormatting sqref="I9:I11">
    <cfRule type="expression" dxfId="171" priority="5">
      <formula>LEN(I9)&gt;35</formula>
    </cfRule>
  </conditionalFormatting>
  <conditionalFormatting sqref="A1:A9">
    <cfRule type="duplicateValues" dxfId="170" priority="11"/>
  </conditionalFormatting>
  <dataValidations xWindow="1685" yWindow="492" count="7">
    <dataValidation type="decimal" allowBlank="1" showInputMessage="1" showErrorMessage="1" error="Foutieve notatie. Juiste notatie; twee decimalen achter de komma, minimaal 0,01." sqref="Q9:Q11" xr:uid="{062E2C36-F05B-438F-ACF1-330CB890A868}">
      <formula1>0.01</formula1>
      <formula2>9999999999999</formula2>
    </dataValidation>
    <dataValidation type="decimal" allowBlank="1" showInputMessage="1" showErrorMessage="1" error="Foutieve notatie. Juiste notatie; twee decimalen achter de komma, minimaal 0,01." sqref="R9:R11" xr:uid="{1EAB7459-62C9-4789-B774-79D6568E4263}">
      <formula1>0.01</formula1>
      <formula2>9.99999999999999E+21</formula2>
    </dataValidation>
    <dataValidation allowBlank="1" showInputMessage="1" promptTitle="Verpakkingseenheid" prompt="VPE" sqref="O9:O11" xr:uid="{33F17B6C-D272-4E15-8A57-2C8C7B281B8B}"/>
    <dataValidation allowBlank="1" showInputMessage="1" promptTitle="Verpakkingsinhoud" prompt="VPI" sqref="P9:P11" xr:uid="{5DBC4FA6-6DCD-4DEE-B21A-A4A80A46A6CA}"/>
    <dataValidation allowBlank="1" showInputMessage="1" showErrorMessage="1" promptTitle="Let op!" prompt="Indien het product gevaarlijke stoffen bevat, vul dan JA in." sqref="AE9:AE11" xr:uid="{3DA7256B-AD39-40DD-A57F-F29DEBF85F85}"/>
    <dataValidation type="decimal" allowBlank="1" showInputMessage="1" showErrorMessage="1" error="Foutieve notatie. Juiste notatie; twee decimalen achter de komma (in kg)." sqref="X9:Y11" xr:uid="{D1EFC412-CA14-4744-A383-ED47AAD18AED}">
      <formula1>0</formula1>
      <formula2>9999999999</formula2>
    </dataValidation>
    <dataValidation type="decimal" allowBlank="1" showInputMessage="1" showErrorMessage="1" error="Foutieve notatie. Juiste notatie; twee decimalen achter de komma (in cm)." sqref="AA9:AC11" xr:uid="{C62D7D17-8C02-4199-961B-6F935ABBF009}">
      <formula1>0</formula1>
      <formula2>9999999999</formula2>
    </dataValidation>
  </dataValidations>
  <pageMargins left="0.7" right="0.7" top="0.75" bottom="0.75" header="0.3" footer="0.3"/>
  <pageSetup paperSize="9" orientation="portrait" horizontalDpi="90" verticalDpi="90" r:id="rId1"/>
  <headerFooter>
    <oddHeader>&amp;C&amp;"Calibri"&amp;12&amp;K000000 LGE Internal Use Only&amp;1#_x000D_</oddHeader>
  </headerFooter>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expression" priority="4" id="{3274E3DF-8FD5-4ACB-8233-9C83B82170DF}">
            <xm:f>COUNTIF(Artikeltype!$D$2:$D$29,C9)&gt;0</xm:f>
            <x14:dxf>
              <font>
                <color auto="1"/>
              </font>
              <fill>
                <patternFill>
                  <bgColor theme="9" tint="0.39994506668294322"/>
                </patternFill>
              </fill>
            </x14:dxf>
          </x14:cfRule>
          <xm:sqref>T9:T11</xm:sqref>
        </x14:conditionalFormatting>
        <x14:conditionalFormatting xmlns:xm="http://schemas.microsoft.com/office/excel/2006/main">
          <x14:cfRule type="expression" priority="3" id="{A76D6D29-5739-447C-BA44-9393433DB561}">
            <xm:f>COUNTIF(Artikeltype!$D$2:$D$29,C9)&gt;0</xm:f>
            <x14:dxf>
              <fill>
                <patternFill>
                  <bgColor theme="9" tint="0.39994506668294322"/>
                </patternFill>
              </fill>
            </x14:dxf>
          </x14:cfRule>
          <xm:sqref>V9:V11</xm:sqref>
        </x14:conditionalFormatting>
      </x14:conditionalFormattings>
    </ext>
    <ext xmlns:x14="http://schemas.microsoft.com/office/spreadsheetml/2009/9/main" uri="{CCE6A557-97BC-4b89-ADB6-D9C93CAAB3DF}">
      <x14:dataValidations xmlns:xm="http://schemas.microsoft.com/office/excel/2006/main" xWindow="1685" yWindow="492" count="4">
        <x14:dataValidation type="list" allowBlank="1" showInputMessage="1" promptTitle="Selecteer een grafische kaart" prompt="Kies een grafische kaart uit het dropdown menu" xr:uid="{00000000-0002-0000-0100-000007000000}">
          <x14:formula1>
            <xm:f>'Grafische kaart'!$A$2:$A$6</xm:f>
          </x14:formula1>
          <xm:sqref>V9:V11</xm:sqref>
        </x14:dataValidation>
        <x14:dataValidation type="list" allowBlank="1" showInputMessage="1" showErrorMessage="1" promptTitle="Selecteer een processor" prompt="Kies een processor uit het dropdown menu" xr:uid="{00000000-0002-0000-0100-000009000000}">
          <x14:formula1>
            <xm:f>Processor!$C$2:$C$2337</xm:f>
          </x14:formula1>
          <xm:sqref>T9:T11</xm:sqref>
        </x14:dataValidation>
        <x14:dataValidation type="list" allowBlank="1" showInputMessage="1" showErrorMessage="1" xr:uid="{90F8D6E9-0918-4723-B742-5C8F50A1A899}">
          <x14:formula1>
            <xm:f>Artikelgroep!$A$2:$A$987</xm:f>
          </x14:formula1>
          <xm:sqref>C9:C11</xm:sqref>
        </x14:dataValidation>
        <x14:dataValidation type="list" allowBlank="1" showInputMessage="1" showErrorMessage="1" xr:uid="{D9419D50-41DD-4C6E-968C-251F2F933252}">
          <x14:formula1>
            <xm:f>Producent!$B$2:$B$4134</xm:f>
          </x14:formula1>
          <xm:sqref>G9:G11</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lad3">
    <tabColor theme="0" tint="-0.499984740745262"/>
  </sheetPr>
  <dimension ref="A1:M1055"/>
  <sheetViews>
    <sheetView zoomScale="90" zoomScaleNormal="90" workbookViewId="0">
      <pane ySplit="1" topLeftCell="A248" activePane="bottomLeft" state="frozen"/>
      <selection pane="bottomLeft" activeCell="A6" sqref="A6"/>
    </sheetView>
  </sheetViews>
  <sheetFormatPr defaultColWidth="9.21875" defaultRowHeight="14.4" x14ac:dyDescent="0.3"/>
  <cols>
    <col min="1" max="1" width="12.77734375" style="14" bestFit="1" customWidth="1"/>
    <col min="2" max="2" width="46" style="14" bestFit="1" customWidth="1"/>
    <col min="3" max="3" width="9.5546875" style="14" bestFit="1" customWidth="1"/>
    <col min="4" max="4" width="30.44140625" style="14" bestFit="1" customWidth="1"/>
    <col min="5" max="5" width="12" style="14" bestFit="1" customWidth="1"/>
    <col min="6" max="6" width="26.21875" style="14" bestFit="1" customWidth="1"/>
    <col min="7" max="7" width="17.77734375" style="14" hidden="1" customWidth="1"/>
    <col min="8" max="8" width="25.21875" style="14" hidden="1" customWidth="1"/>
    <col min="9" max="9" width="16.44140625" style="14" hidden="1" customWidth="1"/>
    <col min="10" max="10" width="15.21875" style="14" hidden="1" customWidth="1"/>
    <col min="11" max="11" width="48.77734375" style="14" hidden="1" customWidth="1"/>
    <col min="12" max="12" width="16" style="14" bestFit="1" customWidth="1"/>
    <col min="13" max="13" width="39.77734375" style="14" bestFit="1" customWidth="1"/>
    <col min="14" max="16384" width="9.21875" style="14"/>
  </cols>
  <sheetData>
    <row r="1" spans="1:13" x14ac:dyDescent="0.3">
      <c r="A1" s="14" t="s">
        <v>8662</v>
      </c>
      <c r="B1" s="14" t="s">
        <v>8663</v>
      </c>
      <c r="C1" s="14" t="s">
        <v>8877</v>
      </c>
      <c r="D1" s="14" t="s">
        <v>8878</v>
      </c>
      <c r="E1" s="14" t="s">
        <v>8879</v>
      </c>
      <c r="F1" s="14" t="s">
        <v>8880</v>
      </c>
      <c r="G1" s="14" t="s">
        <v>8881</v>
      </c>
      <c r="H1" s="14" t="s">
        <v>8882</v>
      </c>
      <c r="I1" s="14" t="s">
        <v>8883</v>
      </c>
      <c r="J1" s="14" t="s">
        <v>8884</v>
      </c>
      <c r="K1" s="14" t="s">
        <v>8885</v>
      </c>
      <c r="L1" s="14" t="s">
        <v>8886</v>
      </c>
      <c r="M1" s="14" t="s">
        <v>8887</v>
      </c>
    </row>
    <row r="2" spans="1:13" hidden="1" x14ac:dyDescent="0.3">
      <c r="A2" s="14">
        <v>122</v>
      </c>
      <c r="B2" s="14" t="s">
        <v>8888</v>
      </c>
      <c r="C2" s="14">
        <v>3</v>
      </c>
      <c r="D2" s="14" t="s">
        <v>8889</v>
      </c>
      <c r="E2" s="14">
        <v>1</v>
      </c>
      <c r="F2" s="14" t="s">
        <v>8890</v>
      </c>
      <c r="I2" s="14" t="s">
        <v>8891</v>
      </c>
      <c r="J2" s="14">
        <v>143</v>
      </c>
      <c r="K2" s="14" t="s">
        <v>8892</v>
      </c>
      <c r="L2" s="14">
        <v>3</v>
      </c>
      <c r="M2" s="14" t="s">
        <v>8892</v>
      </c>
    </row>
    <row r="3" spans="1:13" hidden="1" x14ac:dyDescent="0.3">
      <c r="A3" s="14">
        <v>124</v>
      </c>
      <c r="B3" s="14" t="s">
        <v>8893</v>
      </c>
      <c r="C3" s="14">
        <v>3</v>
      </c>
      <c r="D3" s="14" t="s">
        <v>8889</v>
      </c>
      <c r="E3" s="14">
        <v>1</v>
      </c>
      <c r="F3" s="14" t="s">
        <v>8890</v>
      </c>
      <c r="I3" s="14" t="s">
        <v>8891</v>
      </c>
      <c r="J3" s="14">
        <v>143</v>
      </c>
      <c r="K3" s="14" t="s">
        <v>8892</v>
      </c>
      <c r="L3" s="14">
        <v>3</v>
      </c>
      <c r="M3" s="14" t="s">
        <v>8892</v>
      </c>
    </row>
    <row r="4" spans="1:13" hidden="1" x14ac:dyDescent="0.3">
      <c r="A4" s="14">
        <v>125</v>
      </c>
      <c r="B4" s="14" t="s">
        <v>8894</v>
      </c>
      <c r="C4" s="14">
        <v>3</v>
      </c>
      <c r="D4" s="14" t="s">
        <v>8889</v>
      </c>
      <c r="E4" s="14">
        <v>1</v>
      </c>
      <c r="F4" s="14" t="s">
        <v>8890</v>
      </c>
      <c r="I4" s="14" t="s">
        <v>8891</v>
      </c>
      <c r="J4" s="14">
        <v>143</v>
      </c>
      <c r="K4" s="14" t="s">
        <v>8892</v>
      </c>
      <c r="L4" s="14">
        <v>3</v>
      </c>
      <c r="M4" s="14" t="s">
        <v>8892</v>
      </c>
    </row>
    <row r="5" spans="1:13" hidden="1" x14ac:dyDescent="0.3">
      <c r="A5" s="14">
        <v>129</v>
      </c>
      <c r="B5" s="14" t="s">
        <v>8895</v>
      </c>
      <c r="C5" s="14">
        <v>3</v>
      </c>
      <c r="D5" s="14" t="s">
        <v>8889</v>
      </c>
      <c r="E5" s="14">
        <v>1</v>
      </c>
      <c r="F5" s="14" t="s">
        <v>8890</v>
      </c>
      <c r="I5" s="14" t="s">
        <v>8891</v>
      </c>
      <c r="J5" s="14">
        <v>143</v>
      </c>
      <c r="K5" s="14" t="s">
        <v>8892</v>
      </c>
      <c r="L5" s="14">
        <v>3</v>
      </c>
      <c r="M5" s="14" t="s">
        <v>8892</v>
      </c>
    </row>
    <row r="6" spans="1:13" hidden="1" x14ac:dyDescent="0.3">
      <c r="A6" s="14">
        <v>120</v>
      </c>
      <c r="B6" s="14" t="s">
        <v>8896</v>
      </c>
      <c r="C6" s="14">
        <v>3</v>
      </c>
      <c r="D6" s="14" t="s">
        <v>8889</v>
      </c>
      <c r="E6" s="14">
        <v>1</v>
      </c>
      <c r="F6" s="14" t="s">
        <v>8890</v>
      </c>
      <c r="I6" s="14" t="s">
        <v>8891</v>
      </c>
      <c r="J6" s="14">
        <v>524</v>
      </c>
      <c r="K6" s="14" t="s">
        <v>8897</v>
      </c>
      <c r="L6" s="14">
        <v>5</v>
      </c>
      <c r="M6" s="14" t="s">
        <v>8898</v>
      </c>
    </row>
    <row r="7" spans="1:13" hidden="1" x14ac:dyDescent="0.3">
      <c r="A7" s="14">
        <v>123</v>
      </c>
      <c r="B7" s="14" t="s">
        <v>8899</v>
      </c>
      <c r="C7" s="14">
        <v>3</v>
      </c>
      <c r="D7" s="14" t="s">
        <v>8889</v>
      </c>
      <c r="E7" s="14">
        <v>1</v>
      </c>
      <c r="F7" s="14" t="s">
        <v>8890</v>
      </c>
      <c r="I7" s="14" t="s">
        <v>8891</v>
      </c>
      <c r="J7" s="14">
        <v>143</v>
      </c>
      <c r="K7" s="14" t="s">
        <v>8892</v>
      </c>
      <c r="L7" s="14">
        <v>5</v>
      </c>
      <c r="M7" s="14" t="s">
        <v>8898</v>
      </c>
    </row>
    <row r="8" spans="1:13" hidden="1" x14ac:dyDescent="0.3">
      <c r="A8" s="14">
        <v>133</v>
      </c>
      <c r="B8" s="14" t="s">
        <v>8900</v>
      </c>
      <c r="C8" s="14">
        <v>3</v>
      </c>
      <c r="D8" s="14" t="s">
        <v>8889</v>
      </c>
      <c r="E8" s="14">
        <v>1</v>
      </c>
      <c r="F8" s="14" t="s">
        <v>8890</v>
      </c>
      <c r="I8" s="14" t="s">
        <v>8891</v>
      </c>
      <c r="J8" s="14">
        <v>143</v>
      </c>
      <c r="K8" s="14" t="s">
        <v>8892</v>
      </c>
      <c r="L8" s="14">
        <v>5</v>
      </c>
      <c r="M8" s="14" t="s">
        <v>8898</v>
      </c>
    </row>
    <row r="9" spans="1:13" hidden="1" x14ac:dyDescent="0.3">
      <c r="A9" s="14">
        <v>135</v>
      </c>
      <c r="B9" s="14" t="s">
        <v>8901</v>
      </c>
      <c r="C9" s="14">
        <v>3</v>
      </c>
      <c r="D9" s="14" t="s">
        <v>8889</v>
      </c>
      <c r="E9" s="14">
        <v>1</v>
      </c>
      <c r="F9" s="14" t="s">
        <v>8890</v>
      </c>
      <c r="I9" s="14" t="s">
        <v>8891</v>
      </c>
      <c r="J9" s="14">
        <v>142</v>
      </c>
      <c r="K9" s="14" t="s">
        <v>8902</v>
      </c>
      <c r="L9" s="14">
        <v>5</v>
      </c>
      <c r="M9" s="14" t="s">
        <v>8898</v>
      </c>
    </row>
    <row r="10" spans="1:13" hidden="1" x14ac:dyDescent="0.3">
      <c r="A10" s="14">
        <v>136</v>
      </c>
      <c r="B10" s="14" t="s">
        <v>8903</v>
      </c>
      <c r="C10" s="14">
        <v>3</v>
      </c>
      <c r="D10" s="14" t="s">
        <v>8889</v>
      </c>
      <c r="E10" s="14">
        <v>1</v>
      </c>
      <c r="F10" s="14" t="s">
        <v>8890</v>
      </c>
      <c r="I10" s="14" t="s">
        <v>8891</v>
      </c>
      <c r="J10" s="14">
        <v>524</v>
      </c>
      <c r="K10" s="14" t="s">
        <v>8897</v>
      </c>
      <c r="L10" s="14">
        <v>5</v>
      </c>
      <c r="M10" s="14" t="s">
        <v>8898</v>
      </c>
    </row>
    <row r="11" spans="1:13" hidden="1" x14ac:dyDescent="0.3">
      <c r="A11" s="14">
        <v>4276</v>
      </c>
      <c r="B11" s="14" t="s">
        <v>8904</v>
      </c>
      <c r="C11" s="14">
        <v>3</v>
      </c>
      <c r="D11" s="14" t="s">
        <v>8889</v>
      </c>
      <c r="E11" s="14">
        <v>1</v>
      </c>
      <c r="F11" s="14" t="s">
        <v>8890</v>
      </c>
      <c r="I11" s="14" t="s">
        <v>8891</v>
      </c>
      <c r="J11" s="14">
        <v>663</v>
      </c>
      <c r="K11" s="14" t="s">
        <v>8905</v>
      </c>
      <c r="L11" s="14">
        <v>5</v>
      </c>
      <c r="M11" s="14" t="s">
        <v>8898</v>
      </c>
    </row>
    <row r="12" spans="1:13" hidden="1" x14ac:dyDescent="0.3">
      <c r="A12" s="14">
        <v>195</v>
      </c>
      <c r="B12" s="14" t="s">
        <v>8906</v>
      </c>
      <c r="C12" s="14">
        <v>3</v>
      </c>
      <c r="D12" s="14" t="s">
        <v>8889</v>
      </c>
      <c r="E12" s="14">
        <v>1</v>
      </c>
      <c r="F12" s="14" t="s">
        <v>8890</v>
      </c>
      <c r="I12" s="14" t="s">
        <v>8891</v>
      </c>
      <c r="J12" s="14">
        <v>145</v>
      </c>
      <c r="K12" s="14" t="s">
        <v>8906</v>
      </c>
      <c r="L12" s="14">
        <v>7</v>
      </c>
      <c r="M12" s="14" t="s">
        <v>8906</v>
      </c>
    </row>
    <row r="13" spans="1:13" hidden="1" x14ac:dyDescent="0.3">
      <c r="A13" s="14">
        <v>131</v>
      </c>
      <c r="B13" s="14" t="s">
        <v>8907</v>
      </c>
      <c r="C13" s="14">
        <v>3</v>
      </c>
      <c r="D13" s="14" t="s">
        <v>8889</v>
      </c>
      <c r="E13" s="14">
        <v>1</v>
      </c>
      <c r="F13" s="14" t="s">
        <v>8890</v>
      </c>
      <c r="I13" s="14" t="s">
        <v>8891</v>
      </c>
      <c r="J13" s="14">
        <v>663</v>
      </c>
      <c r="K13" s="14" t="s">
        <v>8905</v>
      </c>
      <c r="L13" s="14">
        <v>11</v>
      </c>
      <c r="M13" s="14" t="s">
        <v>8908</v>
      </c>
    </row>
    <row r="14" spans="1:13" hidden="1" x14ac:dyDescent="0.3">
      <c r="A14" s="14">
        <v>236</v>
      </c>
      <c r="B14" s="14" t="s">
        <v>8909</v>
      </c>
      <c r="C14" s="14">
        <v>3</v>
      </c>
      <c r="D14" s="14" t="s">
        <v>8889</v>
      </c>
      <c r="E14" s="14">
        <v>1</v>
      </c>
      <c r="F14" s="14" t="s">
        <v>8890</v>
      </c>
      <c r="I14" s="14" t="s">
        <v>8891</v>
      </c>
      <c r="J14" s="14">
        <v>87</v>
      </c>
      <c r="K14" s="14" t="s">
        <v>8910</v>
      </c>
      <c r="L14" s="14">
        <v>11</v>
      </c>
      <c r="M14" s="14" t="s">
        <v>8908</v>
      </c>
    </row>
    <row r="15" spans="1:13" hidden="1" x14ac:dyDescent="0.3">
      <c r="A15" s="14">
        <v>237</v>
      </c>
      <c r="B15" s="14" t="s">
        <v>8911</v>
      </c>
      <c r="C15" s="14">
        <v>3</v>
      </c>
      <c r="D15" s="14" t="s">
        <v>8889</v>
      </c>
      <c r="E15" s="14">
        <v>1</v>
      </c>
      <c r="F15" s="14" t="s">
        <v>8890</v>
      </c>
      <c r="I15" s="14" t="s">
        <v>8891</v>
      </c>
      <c r="J15" s="14">
        <v>87</v>
      </c>
      <c r="K15" s="14" t="s">
        <v>8910</v>
      </c>
      <c r="L15" s="14">
        <v>11</v>
      </c>
      <c r="M15" s="14" t="s">
        <v>8908</v>
      </c>
    </row>
    <row r="16" spans="1:13" hidden="1" x14ac:dyDescent="0.3">
      <c r="A16" s="14">
        <v>238</v>
      </c>
      <c r="B16" s="14" t="s">
        <v>8912</v>
      </c>
      <c r="C16" s="14">
        <v>3</v>
      </c>
      <c r="D16" s="14" t="s">
        <v>8889</v>
      </c>
      <c r="E16" s="14">
        <v>1</v>
      </c>
      <c r="F16" s="14" t="s">
        <v>8890</v>
      </c>
      <c r="I16" s="14" t="s">
        <v>8891</v>
      </c>
      <c r="J16" s="14">
        <v>663</v>
      </c>
      <c r="K16" s="14" t="s">
        <v>8905</v>
      </c>
      <c r="L16" s="14">
        <v>11</v>
      </c>
      <c r="M16" s="14" t="s">
        <v>8908</v>
      </c>
    </row>
    <row r="17" spans="1:13" hidden="1" x14ac:dyDescent="0.3">
      <c r="A17" s="14">
        <v>4277</v>
      </c>
      <c r="B17" s="14" t="s">
        <v>8913</v>
      </c>
      <c r="C17" s="14">
        <v>3</v>
      </c>
      <c r="D17" s="14" t="s">
        <v>8889</v>
      </c>
      <c r="E17" s="14">
        <v>1</v>
      </c>
      <c r="F17" s="14" t="s">
        <v>8890</v>
      </c>
      <c r="I17" s="14" t="s">
        <v>8891</v>
      </c>
      <c r="J17" s="14">
        <v>663</v>
      </c>
      <c r="K17" s="14" t="s">
        <v>8905</v>
      </c>
      <c r="L17" s="14">
        <v>11</v>
      </c>
      <c r="M17" s="14" t="s">
        <v>8908</v>
      </c>
    </row>
    <row r="18" spans="1:13" hidden="1" x14ac:dyDescent="0.3">
      <c r="A18" s="14">
        <v>5</v>
      </c>
      <c r="B18" s="14" t="s">
        <v>8914</v>
      </c>
      <c r="C18" s="14">
        <v>3</v>
      </c>
      <c r="D18" s="14" t="s">
        <v>8889</v>
      </c>
      <c r="E18" s="14">
        <v>1</v>
      </c>
      <c r="F18" s="14" t="s">
        <v>8890</v>
      </c>
      <c r="I18" s="14" t="s">
        <v>8891</v>
      </c>
      <c r="J18" s="14">
        <v>686</v>
      </c>
      <c r="K18" s="14" t="s">
        <v>8915</v>
      </c>
      <c r="L18" s="14">
        <v>360</v>
      </c>
      <c r="M18" s="14" t="s">
        <v>8914</v>
      </c>
    </row>
    <row r="19" spans="1:13" hidden="1" x14ac:dyDescent="0.3">
      <c r="A19" s="14">
        <v>560</v>
      </c>
      <c r="B19" s="14" t="s">
        <v>8916</v>
      </c>
      <c r="C19" s="14">
        <v>4</v>
      </c>
      <c r="D19" s="14" t="s">
        <v>8917</v>
      </c>
      <c r="E19" s="14">
        <v>1</v>
      </c>
      <c r="F19" s="14" t="s">
        <v>8890</v>
      </c>
      <c r="I19" s="14" t="s">
        <v>8891</v>
      </c>
      <c r="J19" s="14">
        <v>153</v>
      </c>
      <c r="K19" s="14" t="s">
        <v>8918</v>
      </c>
      <c r="L19" s="14">
        <v>8</v>
      </c>
      <c r="M19" s="14" t="s">
        <v>8919</v>
      </c>
    </row>
    <row r="20" spans="1:13" hidden="1" x14ac:dyDescent="0.3">
      <c r="A20" s="14">
        <v>563</v>
      </c>
      <c r="B20" s="14" t="s">
        <v>8920</v>
      </c>
      <c r="C20" s="14">
        <v>4</v>
      </c>
      <c r="D20" s="14" t="s">
        <v>8917</v>
      </c>
      <c r="E20" s="14">
        <v>1</v>
      </c>
      <c r="F20" s="14" t="s">
        <v>8890</v>
      </c>
      <c r="I20" s="14" t="s">
        <v>8891</v>
      </c>
      <c r="J20" s="14">
        <v>155</v>
      </c>
      <c r="K20" s="14" t="s">
        <v>8920</v>
      </c>
      <c r="L20" s="14">
        <v>8</v>
      </c>
      <c r="M20" s="14" t="s">
        <v>8919</v>
      </c>
    </row>
    <row r="21" spans="1:13" hidden="1" x14ac:dyDescent="0.3">
      <c r="A21" s="14">
        <v>564</v>
      </c>
      <c r="B21" s="14" t="s">
        <v>8921</v>
      </c>
      <c r="C21" s="14">
        <v>4</v>
      </c>
      <c r="D21" s="14" t="s">
        <v>8917</v>
      </c>
      <c r="E21" s="14">
        <v>1</v>
      </c>
      <c r="F21" s="14" t="s">
        <v>8890</v>
      </c>
      <c r="I21" s="14" t="s">
        <v>8891</v>
      </c>
      <c r="J21" s="14">
        <v>156</v>
      </c>
      <c r="K21" s="14" t="s">
        <v>8921</v>
      </c>
      <c r="L21" s="14">
        <v>8</v>
      </c>
      <c r="M21" s="14" t="s">
        <v>8919</v>
      </c>
    </row>
    <row r="22" spans="1:13" hidden="1" x14ac:dyDescent="0.3">
      <c r="A22" s="14">
        <v>500</v>
      </c>
      <c r="B22" s="14" t="s">
        <v>8922</v>
      </c>
      <c r="C22" s="14">
        <v>4</v>
      </c>
      <c r="D22" s="14" t="s">
        <v>8917</v>
      </c>
      <c r="E22" s="14">
        <v>1</v>
      </c>
      <c r="F22" s="14" t="s">
        <v>8890</v>
      </c>
      <c r="I22" s="14" t="s">
        <v>8891</v>
      </c>
      <c r="J22" s="14">
        <v>153</v>
      </c>
      <c r="K22" s="14" t="s">
        <v>8918</v>
      </c>
      <c r="L22" s="14">
        <v>10</v>
      </c>
      <c r="M22" s="14" t="s">
        <v>8923</v>
      </c>
    </row>
    <row r="23" spans="1:13" hidden="1" x14ac:dyDescent="0.3">
      <c r="A23" s="14">
        <v>6</v>
      </c>
      <c r="B23" s="14" t="s">
        <v>8924</v>
      </c>
      <c r="C23" s="14">
        <v>4</v>
      </c>
      <c r="D23" s="14" t="s">
        <v>8917</v>
      </c>
      <c r="E23" s="14">
        <v>1</v>
      </c>
      <c r="F23" s="14" t="s">
        <v>8890</v>
      </c>
      <c r="I23" s="14" t="s">
        <v>8891</v>
      </c>
      <c r="J23" s="14">
        <v>686</v>
      </c>
      <c r="K23" s="14" t="s">
        <v>8915</v>
      </c>
      <c r="L23" s="14">
        <v>361</v>
      </c>
      <c r="M23" s="14" t="s">
        <v>8924</v>
      </c>
    </row>
    <row r="24" spans="1:13" hidden="1" x14ac:dyDescent="0.3">
      <c r="A24" s="14">
        <v>117</v>
      </c>
      <c r="B24" s="14" t="s">
        <v>8925</v>
      </c>
      <c r="C24" s="14">
        <v>6</v>
      </c>
      <c r="D24" s="14" t="s">
        <v>8926</v>
      </c>
      <c r="E24" s="14">
        <v>1</v>
      </c>
      <c r="F24" s="14" t="s">
        <v>8890</v>
      </c>
      <c r="I24" s="14" t="s">
        <v>8891</v>
      </c>
      <c r="J24" s="14">
        <v>524</v>
      </c>
      <c r="K24" s="14" t="s">
        <v>8897</v>
      </c>
      <c r="L24" s="14">
        <v>12</v>
      </c>
      <c r="M24" s="14" t="s">
        <v>8927</v>
      </c>
    </row>
    <row r="25" spans="1:13" hidden="1" x14ac:dyDescent="0.3">
      <c r="A25" s="14">
        <v>108</v>
      </c>
      <c r="B25" s="14" t="s">
        <v>8928</v>
      </c>
      <c r="C25" s="14">
        <v>6</v>
      </c>
      <c r="D25" s="14" t="s">
        <v>8926</v>
      </c>
      <c r="E25" s="14">
        <v>1</v>
      </c>
      <c r="F25" s="14" t="s">
        <v>8890</v>
      </c>
      <c r="I25" s="14" t="s">
        <v>8891</v>
      </c>
      <c r="J25" s="14">
        <v>271</v>
      </c>
      <c r="K25" s="14" t="s">
        <v>8928</v>
      </c>
      <c r="L25" s="14">
        <v>14</v>
      </c>
      <c r="M25" s="14" t="s">
        <v>8929</v>
      </c>
    </row>
    <row r="26" spans="1:13" hidden="1" x14ac:dyDescent="0.3">
      <c r="A26" s="14">
        <v>109</v>
      </c>
      <c r="B26" s="14" t="s">
        <v>8930</v>
      </c>
      <c r="C26" s="14">
        <v>6</v>
      </c>
      <c r="D26" s="14" t="s">
        <v>8926</v>
      </c>
      <c r="E26" s="14">
        <v>1</v>
      </c>
      <c r="F26" s="14" t="s">
        <v>8890</v>
      </c>
      <c r="I26" s="14" t="s">
        <v>8891</v>
      </c>
      <c r="J26" s="14">
        <v>275</v>
      </c>
      <c r="K26" s="14" t="s">
        <v>8930</v>
      </c>
      <c r="L26" s="14">
        <v>14</v>
      </c>
      <c r="M26" s="14" t="s">
        <v>8929</v>
      </c>
    </row>
    <row r="27" spans="1:13" hidden="1" x14ac:dyDescent="0.3">
      <c r="A27" s="14">
        <v>100</v>
      </c>
      <c r="B27" s="14" t="s">
        <v>8931</v>
      </c>
      <c r="C27" s="14">
        <v>6</v>
      </c>
      <c r="D27" s="14" t="s">
        <v>8926</v>
      </c>
      <c r="E27" s="14">
        <v>1</v>
      </c>
      <c r="F27" s="14" t="s">
        <v>8890</v>
      </c>
      <c r="I27" s="14" t="s">
        <v>8891</v>
      </c>
      <c r="J27" s="14">
        <v>279</v>
      </c>
      <c r="K27" s="14" t="s">
        <v>8932</v>
      </c>
      <c r="L27" s="14">
        <v>15</v>
      </c>
      <c r="M27" s="14" t="s">
        <v>8933</v>
      </c>
    </row>
    <row r="28" spans="1:13" hidden="1" x14ac:dyDescent="0.3">
      <c r="A28" s="14">
        <v>138</v>
      </c>
      <c r="B28" s="14" t="s">
        <v>8932</v>
      </c>
      <c r="C28" s="14">
        <v>6</v>
      </c>
      <c r="D28" s="14" t="s">
        <v>8926</v>
      </c>
      <c r="E28" s="14">
        <v>1</v>
      </c>
      <c r="F28" s="14" t="s">
        <v>8890</v>
      </c>
      <c r="I28" s="14" t="s">
        <v>8891</v>
      </c>
      <c r="J28" s="14">
        <v>279</v>
      </c>
      <c r="K28" s="14" t="s">
        <v>8932</v>
      </c>
      <c r="L28" s="14">
        <v>15</v>
      </c>
      <c r="M28" s="14" t="s">
        <v>8933</v>
      </c>
    </row>
    <row r="29" spans="1:13" hidden="1" x14ac:dyDescent="0.3">
      <c r="A29" s="14">
        <v>139</v>
      </c>
      <c r="B29" s="14" t="s">
        <v>8934</v>
      </c>
      <c r="C29" s="14">
        <v>6</v>
      </c>
      <c r="D29" s="14" t="s">
        <v>8926</v>
      </c>
      <c r="E29" s="14">
        <v>1</v>
      </c>
      <c r="F29" s="14" t="s">
        <v>8890</v>
      </c>
      <c r="I29" s="14" t="s">
        <v>8891</v>
      </c>
      <c r="J29" s="14">
        <v>281</v>
      </c>
      <c r="K29" s="14" t="s">
        <v>8935</v>
      </c>
      <c r="L29" s="14">
        <v>15</v>
      </c>
      <c r="M29" s="14" t="s">
        <v>8933</v>
      </c>
    </row>
    <row r="30" spans="1:13" hidden="1" x14ac:dyDescent="0.3">
      <c r="A30" s="14">
        <v>141</v>
      </c>
      <c r="B30" s="14" t="s">
        <v>8936</v>
      </c>
      <c r="C30" s="14">
        <v>6</v>
      </c>
      <c r="D30" s="14" t="s">
        <v>8926</v>
      </c>
      <c r="E30" s="14">
        <v>1</v>
      </c>
      <c r="F30" s="14" t="s">
        <v>8890</v>
      </c>
      <c r="I30" s="14" t="s">
        <v>8891</v>
      </c>
      <c r="J30" s="14">
        <v>280</v>
      </c>
      <c r="K30" s="14" t="s">
        <v>8936</v>
      </c>
      <c r="L30" s="14">
        <v>15</v>
      </c>
      <c r="M30" s="14" t="s">
        <v>8933</v>
      </c>
    </row>
    <row r="31" spans="1:13" hidden="1" x14ac:dyDescent="0.3">
      <c r="A31" s="14">
        <v>142</v>
      </c>
      <c r="B31" s="14" t="s">
        <v>8937</v>
      </c>
      <c r="C31" s="14">
        <v>6</v>
      </c>
      <c r="D31" s="14" t="s">
        <v>8926</v>
      </c>
      <c r="E31" s="14">
        <v>1</v>
      </c>
      <c r="F31" s="14" t="s">
        <v>8890</v>
      </c>
      <c r="I31" s="14" t="s">
        <v>8891</v>
      </c>
      <c r="J31" s="14">
        <v>279</v>
      </c>
      <c r="K31" s="14" t="s">
        <v>8932</v>
      </c>
      <c r="L31" s="14">
        <v>15</v>
      </c>
      <c r="M31" s="14" t="s">
        <v>8933</v>
      </c>
    </row>
    <row r="32" spans="1:13" hidden="1" x14ac:dyDescent="0.3">
      <c r="A32" s="14">
        <v>174</v>
      </c>
      <c r="B32" s="14" t="s">
        <v>8938</v>
      </c>
      <c r="C32" s="14">
        <v>6</v>
      </c>
      <c r="D32" s="14" t="s">
        <v>8926</v>
      </c>
      <c r="E32" s="14">
        <v>1</v>
      </c>
      <c r="F32" s="14" t="s">
        <v>8890</v>
      </c>
      <c r="I32" s="14" t="s">
        <v>8891</v>
      </c>
      <c r="J32" s="14">
        <v>457</v>
      </c>
      <c r="K32" s="14" t="s">
        <v>8939</v>
      </c>
      <c r="L32" s="14">
        <v>15</v>
      </c>
      <c r="M32" s="14" t="s">
        <v>8933</v>
      </c>
    </row>
    <row r="33" spans="1:13" hidden="1" x14ac:dyDescent="0.3">
      <c r="A33" s="14">
        <v>206</v>
      </c>
      <c r="B33" s="14" t="s">
        <v>8940</v>
      </c>
      <c r="C33" s="14">
        <v>6</v>
      </c>
      <c r="D33" s="14" t="s">
        <v>8926</v>
      </c>
      <c r="E33" s="14">
        <v>1</v>
      </c>
      <c r="F33" s="14" t="s">
        <v>8890</v>
      </c>
      <c r="I33" s="14" t="s">
        <v>8891</v>
      </c>
      <c r="J33" s="14">
        <v>87</v>
      </c>
      <c r="K33" s="14" t="s">
        <v>8910</v>
      </c>
      <c r="L33" s="14">
        <v>15</v>
      </c>
      <c r="M33" s="14" t="s">
        <v>8933</v>
      </c>
    </row>
    <row r="34" spans="1:13" hidden="1" x14ac:dyDescent="0.3">
      <c r="A34" s="14">
        <v>311</v>
      </c>
      <c r="B34" s="14" t="s">
        <v>8941</v>
      </c>
      <c r="C34" s="14">
        <v>6</v>
      </c>
      <c r="D34" s="14" t="s">
        <v>8926</v>
      </c>
      <c r="E34" s="14">
        <v>1</v>
      </c>
      <c r="F34" s="14" t="s">
        <v>8890</v>
      </c>
      <c r="I34" s="14" t="s">
        <v>8891</v>
      </c>
      <c r="J34" s="14">
        <v>524</v>
      </c>
      <c r="K34" s="14" t="s">
        <v>8897</v>
      </c>
      <c r="L34" s="14">
        <v>15</v>
      </c>
      <c r="M34" s="14" t="s">
        <v>8933</v>
      </c>
    </row>
    <row r="35" spans="1:13" hidden="1" x14ac:dyDescent="0.3">
      <c r="A35" s="14">
        <v>482</v>
      </c>
      <c r="B35" s="14" t="s">
        <v>8942</v>
      </c>
      <c r="C35" s="14">
        <v>6</v>
      </c>
      <c r="D35" s="14" t="s">
        <v>8926</v>
      </c>
      <c r="E35" s="14">
        <v>1</v>
      </c>
      <c r="F35" s="14" t="s">
        <v>8890</v>
      </c>
      <c r="I35" s="14" t="s">
        <v>8891</v>
      </c>
      <c r="J35" s="14">
        <v>49</v>
      </c>
      <c r="K35" s="14" t="s">
        <v>8943</v>
      </c>
      <c r="L35" s="14">
        <v>15</v>
      </c>
      <c r="M35" s="14" t="s">
        <v>8933</v>
      </c>
    </row>
    <row r="36" spans="1:13" hidden="1" x14ac:dyDescent="0.3">
      <c r="A36" s="14">
        <v>483</v>
      </c>
      <c r="B36" s="14" t="s">
        <v>8944</v>
      </c>
      <c r="C36" s="14">
        <v>6</v>
      </c>
      <c r="D36" s="14" t="s">
        <v>8926</v>
      </c>
      <c r="E36" s="14">
        <v>1</v>
      </c>
      <c r="F36" s="14" t="s">
        <v>8890</v>
      </c>
      <c r="I36" s="14" t="s">
        <v>8891</v>
      </c>
      <c r="J36" s="14">
        <v>49</v>
      </c>
      <c r="K36" s="14" t="s">
        <v>8943</v>
      </c>
      <c r="L36" s="14">
        <v>15</v>
      </c>
      <c r="M36" s="14" t="s">
        <v>8933</v>
      </c>
    </row>
    <row r="37" spans="1:13" hidden="1" x14ac:dyDescent="0.3">
      <c r="A37" s="14">
        <v>7</v>
      </c>
      <c r="B37" s="14" t="s">
        <v>8945</v>
      </c>
      <c r="C37" s="14">
        <v>6</v>
      </c>
      <c r="D37" s="14" t="s">
        <v>8926</v>
      </c>
      <c r="E37" s="14">
        <v>1</v>
      </c>
      <c r="F37" s="14" t="s">
        <v>8890</v>
      </c>
      <c r="I37" s="14" t="s">
        <v>8891</v>
      </c>
      <c r="J37" s="14">
        <v>687</v>
      </c>
      <c r="K37" s="14" t="s">
        <v>8946</v>
      </c>
      <c r="L37" s="14">
        <v>362</v>
      </c>
      <c r="M37" s="14" t="s">
        <v>8945</v>
      </c>
    </row>
    <row r="38" spans="1:13" hidden="1" x14ac:dyDescent="0.3">
      <c r="A38" s="14">
        <v>158</v>
      </c>
      <c r="B38" s="14" t="s">
        <v>8947</v>
      </c>
      <c r="C38" s="14">
        <v>7</v>
      </c>
      <c r="D38" s="14" t="s">
        <v>8948</v>
      </c>
      <c r="E38" s="14">
        <v>1</v>
      </c>
      <c r="F38" s="14" t="s">
        <v>8890</v>
      </c>
      <c r="I38" s="14" t="s">
        <v>8891</v>
      </c>
      <c r="J38" s="14">
        <v>288</v>
      </c>
      <c r="K38" s="14" t="s">
        <v>8949</v>
      </c>
      <c r="L38" s="14">
        <v>430</v>
      </c>
      <c r="M38" s="14" t="s">
        <v>8950</v>
      </c>
    </row>
    <row r="39" spans="1:13" hidden="1" x14ac:dyDescent="0.3">
      <c r="A39" s="14">
        <v>452</v>
      </c>
      <c r="B39" s="14" t="s">
        <v>8951</v>
      </c>
      <c r="C39" s="14">
        <v>7</v>
      </c>
      <c r="D39" s="14" t="s">
        <v>8948</v>
      </c>
      <c r="E39" s="14">
        <v>1</v>
      </c>
      <c r="F39" s="14" t="s">
        <v>8890</v>
      </c>
      <c r="I39" s="14" t="s">
        <v>8891</v>
      </c>
      <c r="J39" s="14">
        <v>286</v>
      </c>
      <c r="K39" s="14" t="s">
        <v>8952</v>
      </c>
      <c r="L39" s="14">
        <v>430</v>
      </c>
      <c r="M39" s="14" t="s">
        <v>8950</v>
      </c>
    </row>
    <row r="40" spans="1:13" hidden="1" x14ac:dyDescent="0.3">
      <c r="A40" s="14">
        <v>453</v>
      </c>
      <c r="B40" s="14" t="s">
        <v>8953</v>
      </c>
      <c r="C40" s="14">
        <v>7</v>
      </c>
      <c r="D40" s="14" t="s">
        <v>8948</v>
      </c>
      <c r="E40" s="14">
        <v>1</v>
      </c>
      <c r="F40" s="14" t="s">
        <v>8890</v>
      </c>
      <c r="I40" s="14" t="s">
        <v>8891</v>
      </c>
      <c r="J40" s="14">
        <v>289</v>
      </c>
      <c r="K40" s="14" t="s">
        <v>8954</v>
      </c>
      <c r="L40" s="14">
        <v>430</v>
      </c>
      <c r="M40" s="14" t="s">
        <v>8950</v>
      </c>
    </row>
    <row r="41" spans="1:13" hidden="1" x14ac:dyDescent="0.3">
      <c r="A41" s="14">
        <v>455</v>
      </c>
      <c r="B41" s="14" t="s">
        <v>8955</v>
      </c>
      <c r="C41" s="14">
        <v>7</v>
      </c>
      <c r="D41" s="14" t="s">
        <v>8948</v>
      </c>
      <c r="E41" s="14">
        <v>1</v>
      </c>
      <c r="F41" s="14" t="s">
        <v>8890</v>
      </c>
      <c r="I41" s="14" t="s">
        <v>8891</v>
      </c>
      <c r="J41" s="14">
        <v>286</v>
      </c>
      <c r="K41" s="14" t="s">
        <v>8952</v>
      </c>
      <c r="L41" s="14">
        <v>430</v>
      </c>
      <c r="M41" s="14" t="s">
        <v>8950</v>
      </c>
    </row>
    <row r="42" spans="1:13" hidden="1" x14ac:dyDescent="0.3">
      <c r="A42" s="14">
        <v>454</v>
      </c>
      <c r="B42" s="14" t="s">
        <v>8956</v>
      </c>
      <c r="C42" s="14">
        <v>7</v>
      </c>
      <c r="D42" s="14" t="s">
        <v>8948</v>
      </c>
      <c r="E42" s="14">
        <v>1</v>
      </c>
      <c r="F42" s="14" t="s">
        <v>8890</v>
      </c>
      <c r="I42" s="14" t="s">
        <v>8891</v>
      </c>
      <c r="J42" s="14">
        <v>287</v>
      </c>
      <c r="K42" s="14" t="s">
        <v>8956</v>
      </c>
      <c r="L42" s="14">
        <v>431</v>
      </c>
      <c r="M42" s="14" t="s">
        <v>8957</v>
      </c>
    </row>
    <row r="43" spans="1:13" hidden="1" x14ac:dyDescent="0.3">
      <c r="A43" s="14">
        <v>456</v>
      </c>
      <c r="B43" s="14" t="s">
        <v>8958</v>
      </c>
      <c r="C43" s="14">
        <v>7</v>
      </c>
      <c r="D43" s="14" t="s">
        <v>8948</v>
      </c>
      <c r="E43" s="14">
        <v>1</v>
      </c>
      <c r="F43" s="14" t="s">
        <v>8890</v>
      </c>
      <c r="I43" s="14" t="s">
        <v>8891</v>
      </c>
      <c r="J43" s="14">
        <v>286</v>
      </c>
      <c r="K43" s="14" t="s">
        <v>8952</v>
      </c>
      <c r="L43" s="14">
        <v>431</v>
      </c>
      <c r="M43" s="14" t="s">
        <v>8957</v>
      </c>
    </row>
    <row r="44" spans="1:13" hidden="1" x14ac:dyDescent="0.3">
      <c r="A44" s="14">
        <v>457</v>
      </c>
      <c r="B44" s="14" t="s">
        <v>8959</v>
      </c>
      <c r="C44" s="14">
        <v>7</v>
      </c>
      <c r="D44" s="14" t="s">
        <v>8948</v>
      </c>
      <c r="E44" s="14">
        <v>1</v>
      </c>
      <c r="F44" s="14" t="s">
        <v>8890</v>
      </c>
      <c r="I44" s="14" t="s">
        <v>8891</v>
      </c>
      <c r="J44" s="14">
        <v>286</v>
      </c>
      <c r="K44" s="14" t="s">
        <v>8952</v>
      </c>
      <c r="L44" s="14">
        <v>431</v>
      </c>
      <c r="M44" s="14" t="s">
        <v>8957</v>
      </c>
    </row>
    <row r="45" spans="1:13" hidden="1" x14ac:dyDescent="0.3">
      <c r="A45" s="14">
        <v>459</v>
      </c>
      <c r="B45" s="14" t="s">
        <v>8960</v>
      </c>
      <c r="C45" s="14">
        <v>7</v>
      </c>
      <c r="D45" s="14" t="s">
        <v>8948</v>
      </c>
      <c r="E45" s="14">
        <v>1</v>
      </c>
      <c r="F45" s="14" t="s">
        <v>8890</v>
      </c>
      <c r="I45" s="14" t="s">
        <v>8891</v>
      </c>
      <c r="J45" s="14">
        <v>87</v>
      </c>
      <c r="K45" s="14" t="s">
        <v>8910</v>
      </c>
      <c r="L45" s="14">
        <v>431</v>
      </c>
      <c r="M45" s="14" t="s">
        <v>8957</v>
      </c>
    </row>
    <row r="46" spans="1:13" hidden="1" x14ac:dyDescent="0.3">
      <c r="A46" s="14">
        <v>458</v>
      </c>
      <c r="B46" s="14" t="s">
        <v>8961</v>
      </c>
      <c r="C46" s="14">
        <v>7</v>
      </c>
      <c r="D46" s="14" t="s">
        <v>8948</v>
      </c>
      <c r="E46" s="14">
        <v>1</v>
      </c>
      <c r="F46" s="14" t="s">
        <v>8890</v>
      </c>
      <c r="I46" s="14" t="s">
        <v>8891</v>
      </c>
      <c r="J46" s="14">
        <v>524</v>
      </c>
      <c r="K46" s="14" t="s">
        <v>8897</v>
      </c>
      <c r="L46" s="14">
        <v>432</v>
      </c>
      <c r="M46" s="14" t="s">
        <v>8962</v>
      </c>
    </row>
    <row r="47" spans="1:13" hidden="1" x14ac:dyDescent="0.3">
      <c r="A47" s="14">
        <v>4120</v>
      </c>
      <c r="B47" s="14" t="s">
        <v>8963</v>
      </c>
      <c r="C47" s="14">
        <v>7</v>
      </c>
      <c r="D47" s="14" t="s">
        <v>8948</v>
      </c>
      <c r="E47" s="14">
        <v>1</v>
      </c>
      <c r="F47" s="14" t="s">
        <v>8890</v>
      </c>
      <c r="I47" s="14" t="s">
        <v>8891</v>
      </c>
      <c r="J47" s="14">
        <v>524</v>
      </c>
      <c r="K47" s="14" t="s">
        <v>8897</v>
      </c>
      <c r="L47" s="14">
        <v>432</v>
      </c>
      <c r="M47" s="14" t="s">
        <v>8962</v>
      </c>
    </row>
    <row r="48" spans="1:13" hidden="1" x14ac:dyDescent="0.3">
      <c r="A48" s="14">
        <v>4126</v>
      </c>
      <c r="B48" s="14" t="s">
        <v>8964</v>
      </c>
      <c r="C48" s="14">
        <v>7</v>
      </c>
      <c r="D48" s="14" t="s">
        <v>8948</v>
      </c>
      <c r="E48" s="14">
        <v>1</v>
      </c>
      <c r="F48" s="14" t="s">
        <v>8890</v>
      </c>
      <c r="I48" s="14" t="s">
        <v>8891</v>
      </c>
      <c r="J48" s="14">
        <v>524</v>
      </c>
      <c r="K48" s="14" t="s">
        <v>8897</v>
      </c>
      <c r="L48" s="14">
        <v>432</v>
      </c>
      <c r="M48" s="14" t="s">
        <v>8962</v>
      </c>
    </row>
    <row r="49" spans="1:13" hidden="1" x14ac:dyDescent="0.3">
      <c r="A49" s="14">
        <v>4119</v>
      </c>
      <c r="B49" s="14" t="s">
        <v>8965</v>
      </c>
      <c r="C49" s="14">
        <v>7</v>
      </c>
      <c r="D49" s="14" t="s">
        <v>8948</v>
      </c>
      <c r="E49" s="14">
        <v>1</v>
      </c>
      <c r="F49" s="14" t="s">
        <v>8890</v>
      </c>
      <c r="I49" s="14" t="s">
        <v>8891</v>
      </c>
      <c r="J49" s="14">
        <v>49</v>
      </c>
      <c r="K49" s="14" t="s">
        <v>8943</v>
      </c>
      <c r="L49" s="14">
        <v>433</v>
      </c>
      <c r="M49" s="14" t="s">
        <v>8966</v>
      </c>
    </row>
    <row r="50" spans="1:13" hidden="1" x14ac:dyDescent="0.3">
      <c r="A50" s="14">
        <v>148</v>
      </c>
      <c r="B50" s="14" t="s">
        <v>8967</v>
      </c>
      <c r="C50" s="14">
        <v>17</v>
      </c>
      <c r="D50" s="14" t="s">
        <v>8968</v>
      </c>
      <c r="E50" s="14">
        <v>1</v>
      </c>
      <c r="F50" s="14" t="s">
        <v>8890</v>
      </c>
      <c r="I50" s="14" t="s">
        <v>8891</v>
      </c>
      <c r="J50" s="14">
        <v>173</v>
      </c>
      <c r="K50" s="14" t="s">
        <v>8969</v>
      </c>
      <c r="L50" s="14">
        <v>26</v>
      </c>
      <c r="M50" s="14" t="s">
        <v>8970</v>
      </c>
    </row>
    <row r="51" spans="1:13" hidden="1" x14ac:dyDescent="0.3">
      <c r="A51" s="14">
        <v>101</v>
      </c>
      <c r="B51" s="14" t="s">
        <v>8971</v>
      </c>
      <c r="C51" s="14">
        <v>17</v>
      </c>
      <c r="D51" s="14" t="s">
        <v>8968</v>
      </c>
      <c r="E51" s="14">
        <v>1</v>
      </c>
      <c r="F51" s="14" t="s">
        <v>8890</v>
      </c>
      <c r="I51" s="14" t="s">
        <v>8891</v>
      </c>
      <c r="J51" s="14">
        <v>165</v>
      </c>
      <c r="K51" s="14" t="s">
        <v>8972</v>
      </c>
      <c r="L51" s="14">
        <v>29</v>
      </c>
      <c r="M51" s="14" t="s">
        <v>8973</v>
      </c>
    </row>
    <row r="52" spans="1:13" hidden="1" x14ac:dyDescent="0.3">
      <c r="A52" s="14">
        <v>152</v>
      </c>
      <c r="B52" s="14" t="s">
        <v>8974</v>
      </c>
      <c r="C52" s="14">
        <v>17</v>
      </c>
      <c r="D52" s="14" t="s">
        <v>8968</v>
      </c>
      <c r="E52" s="14">
        <v>1</v>
      </c>
      <c r="F52" s="14" t="s">
        <v>8890</v>
      </c>
      <c r="I52" s="14" t="s">
        <v>8891</v>
      </c>
      <c r="J52" s="14">
        <v>651</v>
      </c>
      <c r="K52" s="14" t="s">
        <v>8975</v>
      </c>
      <c r="L52" s="14">
        <v>29</v>
      </c>
      <c r="M52" s="14" t="s">
        <v>8973</v>
      </c>
    </row>
    <row r="53" spans="1:13" hidden="1" x14ac:dyDescent="0.3">
      <c r="A53" s="14">
        <v>192</v>
      </c>
      <c r="B53" s="14" t="s">
        <v>8976</v>
      </c>
      <c r="C53" s="14">
        <v>17</v>
      </c>
      <c r="D53" s="14" t="s">
        <v>8968</v>
      </c>
      <c r="E53" s="14">
        <v>1</v>
      </c>
      <c r="F53" s="14" t="s">
        <v>8890</v>
      </c>
      <c r="I53" s="14" t="s">
        <v>8891</v>
      </c>
      <c r="J53" s="14">
        <v>160</v>
      </c>
      <c r="K53" s="14" t="s">
        <v>8977</v>
      </c>
      <c r="L53" s="14">
        <v>29</v>
      </c>
      <c r="M53" s="14" t="s">
        <v>8973</v>
      </c>
    </row>
    <row r="54" spans="1:13" hidden="1" x14ac:dyDescent="0.3">
      <c r="A54" s="14">
        <v>11</v>
      </c>
      <c r="B54" s="14" t="s">
        <v>8978</v>
      </c>
      <c r="C54" s="14">
        <v>17</v>
      </c>
      <c r="D54" s="14" t="s">
        <v>8968</v>
      </c>
      <c r="E54" s="14">
        <v>1</v>
      </c>
      <c r="F54" s="14" t="s">
        <v>8890</v>
      </c>
      <c r="I54" s="14" t="s">
        <v>8891</v>
      </c>
      <c r="J54" s="14">
        <v>690</v>
      </c>
      <c r="K54" s="14" t="s">
        <v>8979</v>
      </c>
      <c r="L54" s="14">
        <v>365</v>
      </c>
      <c r="M54" s="14" t="s">
        <v>8978</v>
      </c>
    </row>
    <row r="55" spans="1:13" hidden="1" x14ac:dyDescent="0.3">
      <c r="A55" s="14">
        <v>113</v>
      </c>
      <c r="B55" s="14" t="s">
        <v>8980</v>
      </c>
      <c r="C55" s="14">
        <v>18</v>
      </c>
      <c r="D55" s="14" t="s">
        <v>8981</v>
      </c>
      <c r="E55" s="14">
        <v>1</v>
      </c>
      <c r="F55" s="14" t="s">
        <v>8890</v>
      </c>
      <c r="I55" s="14" t="s">
        <v>8891</v>
      </c>
      <c r="J55" s="14">
        <v>457</v>
      </c>
      <c r="K55" s="14" t="s">
        <v>8939</v>
      </c>
      <c r="L55" s="14">
        <v>23</v>
      </c>
      <c r="M55" s="14" t="s">
        <v>8982</v>
      </c>
    </row>
    <row r="56" spans="1:13" hidden="1" x14ac:dyDescent="0.3">
      <c r="A56" s="14">
        <v>116</v>
      </c>
      <c r="B56" s="14" t="s">
        <v>8983</v>
      </c>
      <c r="C56" s="14">
        <v>18</v>
      </c>
      <c r="D56" s="14" t="s">
        <v>8981</v>
      </c>
      <c r="E56" s="14">
        <v>1</v>
      </c>
      <c r="F56" s="14" t="s">
        <v>8890</v>
      </c>
      <c r="I56" s="14" t="s">
        <v>8891</v>
      </c>
      <c r="J56" s="14">
        <v>469</v>
      </c>
      <c r="K56" s="14" t="s">
        <v>8984</v>
      </c>
      <c r="L56" s="14">
        <v>23</v>
      </c>
      <c r="M56" s="14" t="s">
        <v>8982</v>
      </c>
    </row>
    <row r="57" spans="1:13" hidden="1" x14ac:dyDescent="0.3">
      <c r="A57" s="14">
        <v>145</v>
      </c>
      <c r="B57" s="14" t="s">
        <v>8985</v>
      </c>
      <c r="C57" s="14">
        <v>18</v>
      </c>
      <c r="D57" s="14" t="s">
        <v>8981</v>
      </c>
      <c r="E57" s="14">
        <v>1</v>
      </c>
      <c r="F57" s="14" t="s">
        <v>8890</v>
      </c>
      <c r="I57" s="14" t="s">
        <v>8891</v>
      </c>
      <c r="J57" s="14">
        <v>465</v>
      </c>
      <c r="K57" s="14" t="s">
        <v>8986</v>
      </c>
      <c r="L57" s="14">
        <v>24</v>
      </c>
      <c r="M57" s="14" t="s">
        <v>8987</v>
      </c>
    </row>
    <row r="58" spans="1:13" hidden="1" x14ac:dyDescent="0.3">
      <c r="A58" s="14">
        <v>157</v>
      </c>
      <c r="B58" s="14" t="s">
        <v>8988</v>
      </c>
      <c r="C58" s="14">
        <v>18</v>
      </c>
      <c r="D58" s="14" t="s">
        <v>8981</v>
      </c>
      <c r="E58" s="14">
        <v>1</v>
      </c>
      <c r="F58" s="14" t="s">
        <v>8890</v>
      </c>
      <c r="I58" s="14" t="s">
        <v>8891</v>
      </c>
      <c r="J58" s="14">
        <v>268</v>
      </c>
      <c r="K58" s="14" t="s">
        <v>8989</v>
      </c>
      <c r="L58" s="14">
        <v>32</v>
      </c>
      <c r="M58" s="14" t="s">
        <v>8990</v>
      </c>
    </row>
    <row r="59" spans="1:13" hidden="1" x14ac:dyDescent="0.3">
      <c r="A59" s="14">
        <v>150</v>
      </c>
      <c r="B59" s="14" t="s">
        <v>8991</v>
      </c>
      <c r="C59" s="14">
        <v>18</v>
      </c>
      <c r="D59" s="14" t="s">
        <v>8981</v>
      </c>
      <c r="E59" s="14">
        <v>1</v>
      </c>
      <c r="F59" s="14" t="s">
        <v>8890</v>
      </c>
      <c r="I59" s="14" t="s">
        <v>8891</v>
      </c>
      <c r="J59" s="14">
        <v>265</v>
      </c>
      <c r="K59" s="14" t="s">
        <v>8992</v>
      </c>
      <c r="L59" s="14">
        <v>33</v>
      </c>
      <c r="M59" s="14" t="s">
        <v>8993</v>
      </c>
    </row>
    <row r="60" spans="1:13" hidden="1" x14ac:dyDescent="0.3">
      <c r="A60" s="14">
        <v>203</v>
      </c>
      <c r="B60" s="14" t="s">
        <v>8994</v>
      </c>
      <c r="C60" s="14">
        <v>18</v>
      </c>
      <c r="D60" s="14" t="s">
        <v>8981</v>
      </c>
      <c r="E60" s="14">
        <v>1</v>
      </c>
      <c r="F60" s="14" t="s">
        <v>8890</v>
      </c>
      <c r="I60" s="14" t="s">
        <v>8891</v>
      </c>
      <c r="J60" s="14">
        <v>265</v>
      </c>
      <c r="K60" s="14" t="s">
        <v>8992</v>
      </c>
      <c r="L60" s="14">
        <v>33</v>
      </c>
      <c r="M60" s="14" t="s">
        <v>8993</v>
      </c>
    </row>
    <row r="61" spans="1:13" hidden="1" x14ac:dyDescent="0.3">
      <c r="A61" s="14">
        <v>151</v>
      </c>
      <c r="B61" s="14" t="s">
        <v>8995</v>
      </c>
      <c r="C61" s="14">
        <v>18</v>
      </c>
      <c r="D61" s="14" t="s">
        <v>8981</v>
      </c>
      <c r="E61" s="14">
        <v>1</v>
      </c>
      <c r="F61" s="14" t="s">
        <v>8890</v>
      </c>
      <c r="I61" s="14" t="s">
        <v>8891</v>
      </c>
      <c r="J61" s="14">
        <v>258</v>
      </c>
      <c r="K61" s="14" t="s">
        <v>8996</v>
      </c>
      <c r="L61" s="14">
        <v>34</v>
      </c>
      <c r="M61" s="14" t="s">
        <v>8997</v>
      </c>
    </row>
    <row r="62" spans="1:13" hidden="1" x14ac:dyDescent="0.3">
      <c r="A62" s="14">
        <v>153</v>
      </c>
      <c r="B62" s="14" t="s">
        <v>8998</v>
      </c>
      <c r="C62" s="14">
        <v>18</v>
      </c>
      <c r="D62" s="14" t="s">
        <v>8981</v>
      </c>
      <c r="E62" s="14">
        <v>1</v>
      </c>
      <c r="F62" s="14" t="s">
        <v>8890</v>
      </c>
      <c r="I62" s="14" t="s">
        <v>8891</v>
      </c>
      <c r="J62" s="14">
        <v>262</v>
      </c>
      <c r="K62" s="14" t="s">
        <v>8999</v>
      </c>
      <c r="L62" s="14">
        <v>34</v>
      </c>
      <c r="M62" s="14" t="s">
        <v>8997</v>
      </c>
    </row>
    <row r="63" spans="1:13" hidden="1" x14ac:dyDescent="0.3">
      <c r="A63" s="14">
        <v>154</v>
      </c>
      <c r="B63" s="14" t="s">
        <v>9000</v>
      </c>
      <c r="C63" s="14">
        <v>18</v>
      </c>
      <c r="D63" s="14" t="s">
        <v>8981</v>
      </c>
      <c r="E63" s="14">
        <v>1</v>
      </c>
      <c r="F63" s="14" t="s">
        <v>8890</v>
      </c>
      <c r="I63" s="14" t="s">
        <v>8891</v>
      </c>
      <c r="J63" s="14">
        <v>266</v>
      </c>
      <c r="K63" s="14" t="s">
        <v>9001</v>
      </c>
      <c r="L63" s="14">
        <v>34</v>
      </c>
      <c r="M63" s="14" t="s">
        <v>8997</v>
      </c>
    </row>
    <row r="64" spans="1:13" hidden="1" x14ac:dyDescent="0.3">
      <c r="A64" s="14">
        <v>155</v>
      </c>
      <c r="B64" s="14" t="s">
        <v>9002</v>
      </c>
      <c r="C64" s="14">
        <v>18</v>
      </c>
      <c r="D64" s="14" t="s">
        <v>8981</v>
      </c>
      <c r="E64" s="14">
        <v>1</v>
      </c>
      <c r="F64" s="14" t="s">
        <v>8890</v>
      </c>
      <c r="I64" s="14" t="s">
        <v>8891</v>
      </c>
      <c r="J64" s="14">
        <v>264</v>
      </c>
      <c r="K64" s="14" t="s">
        <v>9002</v>
      </c>
      <c r="L64" s="14">
        <v>34</v>
      </c>
      <c r="M64" s="14" t="s">
        <v>8997</v>
      </c>
    </row>
    <row r="65" spans="1:13" hidden="1" x14ac:dyDescent="0.3">
      <c r="A65" s="14">
        <v>156</v>
      </c>
      <c r="B65" s="14" t="s">
        <v>9003</v>
      </c>
      <c r="C65" s="14">
        <v>18</v>
      </c>
      <c r="D65" s="14" t="s">
        <v>8981</v>
      </c>
      <c r="E65" s="14">
        <v>1</v>
      </c>
      <c r="F65" s="14" t="s">
        <v>8890</v>
      </c>
      <c r="I65" s="14" t="s">
        <v>8891</v>
      </c>
      <c r="J65" s="14">
        <v>261</v>
      </c>
      <c r="K65" s="14" t="s">
        <v>9004</v>
      </c>
      <c r="L65" s="14">
        <v>34</v>
      </c>
      <c r="M65" s="14" t="s">
        <v>8997</v>
      </c>
    </row>
    <row r="66" spans="1:13" hidden="1" x14ac:dyDescent="0.3">
      <c r="A66" s="14">
        <v>164</v>
      </c>
      <c r="B66" s="14" t="s">
        <v>8999</v>
      </c>
      <c r="C66" s="14">
        <v>18</v>
      </c>
      <c r="D66" s="14" t="s">
        <v>8981</v>
      </c>
      <c r="E66" s="14">
        <v>1</v>
      </c>
      <c r="F66" s="14" t="s">
        <v>8890</v>
      </c>
      <c r="I66" s="14" t="s">
        <v>8891</v>
      </c>
      <c r="J66" s="14">
        <v>262</v>
      </c>
      <c r="K66" s="14" t="s">
        <v>8999</v>
      </c>
      <c r="L66" s="14">
        <v>34</v>
      </c>
      <c r="M66" s="14" t="s">
        <v>8997</v>
      </c>
    </row>
    <row r="67" spans="1:13" hidden="1" x14ac:dyDescent="0.3">
      <c r="A67" s="14">
        <v>182</v>
      </c>
      <c r="B67" s="14" t="s">
        <v>9005</v>
      </c>
      <c r="C67" s="14">
        <v>18</v>
      </c>
      <c r="D67" s="14" t="s">
        <v>8981</v>
      </c>
      <c r="E67" s="14">
        <v>1</v>
      </c>
      <c r="F67" s="14" t="s">
        <v>8890</v>
      </c>
      <c r="I67" s="14" t="s">
        <v>8891</v>
      </c>
      <c r="J67" s="14">
        <v>266</v>
      </c>
      <c r="K67" s="14" t="s">
        <v>9001</v>
      </c>
      <c r="L67" s="14">
        <v>35</v>
      </c>
      <c r="M67" s="14" t="s">
        <v>9006</v>
      </c>
    </row>
    <row r="68" spans="1:13" hidden="1" x14ac:dyDescent="0.3">
      <c r="A68" s="14">
        <v>205</v>
      </c>
      <c r="B68" s="14" t="s">
        <v>9007</v>
      </c>
      <c r="C68" s="14">
        <v>18</v>
      </c>
      <c r="D68" s="14" t="s">
        <v>8981</v>
      </c>
      <c r="E68" s="14">
        <v>1</v>
      </c>
      <c r="F68" s="14" t="s">
        <v>8890</v>
      </c>
      <c r="I68" s="14" t="s">
        <v>8891</v>
      </c>
      <c r="J68" s="14">
        <v>656</v>
      </c>
      <c r="K68" s="14" t="s">
        <v>9008</v>
      </c>
      <c r="L68" s="14">
        <v>35</v>
      </c>
      <c r="M68" s="14" t="s">
        <v>9006</v>
      </c>
    </row>
    <row r="69" spans="1:13" hidden="1" x14ac:dyDescent="0.3">
      <c r="A69" s="14">
        <v>8</v>
      </c>
      <c r="B69" s="14" t="s">
        <v>9009</v>
      </c>
      <c r="C69" s="14">
        <v>18</v>
      </c>
      <c r="D69" s="14" t="s">
        <v>8981</v>
      </c>
      <c r="E69" s="14">
        <v>1</v>
      </c>
      <c r="F69" s="14" t="s">
        <v>8890</v>
      </c>
      <c r="I69" s="14" t="s">
        <v>8891</v>
      </c>
      <c r="J69" s="14">
        <v>688</v>
      </c>
      <c r="K69" s="14" t="s">
        <v>9010</v>
      </c>
      <c r="L69" s="14">
        <v>363</v>
      </c>
      <c r="M69" s="14" t="s">
        <v>9009</v>
      </c>
    </row>
    <row r="70" spans="1:13" hidden="1" x14ac:dyDescent="0.3">
      <c r="A70" s="14">
        <v>12</v>
      </c>
      <c r="B70" s="14" t="s">
        <v>9011</v>
      </c>
      <c r="C70" s="14">
        <v>18</v>
      </c>
      <c r="D70" s="14" t="s">
        <v>8981</v>
      </c>
      <c r="E70" s="14">
        <v>1</v>
      </c>
      <c r="F70" s="14" t="s">
        <v>8890</v>
      </c>
      <c r="I70" s="14" t="s">
        <v>8891</v>
      </c>
      <c r="J70" s="14">
        <v>691</v>
      </c>
      <c r="K70" s="14" t="s">
        <v>9012</v>
      </c>
      <c r="L70" s="14">
        <v>366</v>
      </c>
      <c r="M70" s="14" t="s">
        <v>9011</v>
      </c>
    </row>
    <row r="71" spans="1:13" hidden="1" x14ac:dyDescent="0.3">
      <c r="A71" s="14">
        <v>147</v>
      </c>
      <c r="B71" s="14" t="s">
        <v>9013</v>
      </c>
      <c r="C71" s="14">
        <v>30</v>
      </c>
      <c r="D71" s="14" t="s">
        <v>9014</v>
      </c>
      <c r="E71" s="14">
        <v>1</v>
      </c>
      <c r="F71" s="14" t="s">
        <v>8890</v>
      </c>
      <c r="I71" s="14" t="s">
        <v>8891</v>
      </c>
      <c r="J71" s="14">
        <v>149</v>
      </c>
      <c r="K71" s="14" t="s">
        <v>9015</v>
      </c>
      <c r="L71" s="14">
        <v>6</v>
      </c>
      <c r="M71" s="14" t="s">
        <v>9016</v>
      </c>
    </row>
    <row r="72" spans="1:13" hidden="1" x14ac:dyDescent="0.3">
      <c r="A72" s="14">
        <v>165</v>
      </c>
      <c r="B72" s="14" t="s">
        <v>9017</v>
      </c>
      <c r="C72" s="14">
        <v>30</v>
      </c>
      <c r="D72" s="14" t="s">
        <v>9014</v>
      </c>
      <c r="E72" s="14">
        <v>1</v>
      </c>
      <c r="F72" s="14" t="s">
        <v>8890</v>
      </c>
      <c r="I72" s="14" t="s">
        <v>8891</v>
      </c>
      <c r="J72" s="14">
        <v>148</v>
      </c>
      <c r="K72" s="14" t="s">
        <v>9018</v>
      </c>
      <c r="L72" s="14">
        <v>6</v>
      </c>
      <c r="M72" s="14" t="s">
        <v>9016</v>
      </c>
    </row>
    <row r="73" spans="1:13" hidden="1" x14ac:dyDescent="0.3">
      <c r="A73" s="14">
        <v>223</v>
      </c>
      <c r="B73" s="14" t="s">
        <v>9019</v>
      </c>
      <c r="C73" s="14">
        <v>30</v>
      </c>
      <c r="D73" s="14" t="s">
        <v>9014</v>
      </c>
      <c r="E73" s="14">
        <v>1</v>
      </c>
      <c r="F73" s="14" t="s">
        <v>8890</v>
      </c>
      <c r="I73" s="14" t="s">
        <v>8891</v>
      </c>
      <c r="J73" s="14">
        <v>255</v>
      </c>
      <c r="K73" s="14" t="s">
        <v>9020</v>
      </c>
      <c r="L73" s="14">
        <v>6</v>
      </c>
      <c r="M73" s="14" t="s">
        <v>9016</v>
      </c>
    </row>
    <row r="74" spans="1:13" hidden="1" x14ac:dyDescent="0.3">
      <c r="A74" s="14">
        <v>4285</v>
      </c>
      <c r="B74" s="14" t="s">
        <v>9021</v>
      </c>
      <c r="C74" s="14">
        <v>30</v>
      </c>
      <c r="D74" s="14" t="s">
        <v>9014</v>
      </c>
      <c r="E74" s="14">
        <v>1</v>
      </c>
      <c r="F74" s="14" t="s">
        <v>8890</v>
      </c>
      <c r="I74" s="14" t="s">
        <v>8891</v>
      </c>
      <c r="J74" s="14">
        <v>656</v>
      </c>
      <c r="K74" s="14" t="s">
        <v>9008</v>
      </c>
      <c r="L74" s="14">
        <v>6</v>
      </c>
      <c r="M74" s="14" t="s">
        <v>9016</v>
      </c>
    </row>
    <row r="75" spans="1:13" hidden="1" x14ac:dyDescent="0.3">
      <c r="A75" s="14">
        <v>550</v>
      </c>
      <c r="B75" s="14" t="s">
        <v>9022</v>
      </c>
      <c r="C75" s="14">
        <v>30</v>
      </c>
      <c r="D75" s="14" t="s">
        <v>9014</v>
      </c>
      <c r="E75" s="14">
        <v>1</v>
      </c>
      <c r="F75" s="14" t="s">
        <v>8890</v>
      </c>
      <c r="I75" s="14" t="s">
        <v>8891</v>
      </c>
      <c r="J75" s="14">
        <v>158</v>
      </c>
      <c r="K75" s="14" t="s">
        <v>9022</v>
      </c>
      <c r="L75" s="14">
        <v>9</v>
      </c>
      <c r="M75" s="14" t="s">
        <v>9023</v>
      </c>
    </row>
    <row r="76" spans="1:13" hidden="1" x14ac:dyDescent="0.3">
      <c r="A76" s="14">
        <v>110</v>
      </c>
      <c r="B76" s="14" t="s">
        <v>9024</v>
      </c>
      <c r="C76" s="14">
        <v>30</v>
      </c>
      <c r="D76" s="14" t="s">
        <v>9014</v>
      </c>
      <c r="E76" s="14">
        <v>1</v>
      </c>
      <c r="F76" s="14" t="s">
        <v>8890</v>
      </c>
      <c r="I76" s="14" t="s">
        <v>8891</v>
      </c>
      <c r="J76" s="14">
        <v>460</v>
      </c>
      <c r="K76" s="14" t="s">
        <v>9025</v>
      </c>
      <c r="L76" s="14">
        <v>22</v>
      </c>
      <c r="M76" s="14" t="s">
        <v>9026</v>
      </c>
    </row>
    <row r="77" spans="1:13" hidden="1" x14ac:dyDescent="0.3">
      <c r="A77" s="14">
        <v>161</v>
      </c>
      <c r="B77" s="14" t="s">
        <v>9027</v>
      </c>
      <c r="C77" s="14">
        <v>30</v>
      </c>
      <c r="D77" s="14" t="s">
        <v>9014</v>
      </c>
      <c r="E77" s="14">
        <v>1</v>
      </c>
      <c r="F77" s="14" t="s">
        <v>8890</v>
      </c>
      <c r="I77" s="14" t="s">
        <v>8891</v>
      </c>
      <c r="J77" s="14">
        <v>294</v>
      </c>
      <c r="K77" s="14" t="s">
        <v>9028</v>
      </c>
      <c r="L77" s="14">
        <v>31</v>
      </c>
      <c r="M77" s="14" t="s">
        <v>9027</v>
      </c>
    </row>
    <row r="78" spans="1:13" hidden="1" x14ac:dyDescent="0.3">
      <c r="A78" s="14">
        <v>461</v>
      </c>
      <c r="B78" s="14" t="s">
        <v>9029</v>
      </c>
      <c r="C78" s="14">
        <v>30</v>
      </c>
      <c r="D78" s="14" t="s">
        <v>9014</v>
      </c>
      <c r="E78" s="14">
        <v>1</v>
      </c>
      <c r="F78" s="14" t="s">
        <v>8890</v>
      </c>
      <c r="I78" s="14" t="s">
        <v>8891</v>
      </c>
      <c r="J78" s="14">
        <v>522</v>
      </c>
      <c r="K78" s="14" t="s">
        <v>9030</v>
      </c>
      <c r="L78" s="14">
        <v>78</v>
      </c>
      <c r="M78" s="14" t="s">
        <v>9031</v>
      </c>
    </row>
    <row r="79" spans="1:13" hidden="1" x14ac:dyDescent="0.3">
      <c r="A79" s="14">
        <v>462</v>
      </c>
      <c r="B79" s="14" t="s">
        <v>9032</v>
      </c>
      <c r="C79" s="14">
        <v>30</v>
      </c>
      <c r="D79" s="14" t="s">
        <v>9014</v>
      </c>
      <c r="E79" s="14">
        <v>1</v>
      </c>
      <c r="F79" s="14" t="s">
        <v>8890</v>
      </c>
      <c r="I79" s="14" t="s">
        <v>8891</v>
      </c>
      <c r="J79" s="14">
        <v>513</v>
      </c>
      <c r="K79" s="14" t="s">
        <v>9033</v>
      </c>
      <c r="L79" s="14">
        <v>78</v>
      </c>
      <c r="M79" s="14" t="s">
        <v>9031</v>
      </c>
    </row>
    <row r="80" spans="1:13" hidden="1" x14ac:dyDescent="0.3">
      <c r="A80" s="14">
        <v>463</v>
      </c>
      <c r="B80" s="14" t="s">
        <v>9034</v>
      </c>
      <c r="C80" s="14">
        <v>30</v>
      </c>
      <c r="D80" s="14" t="s">
        <v>9014</v>
      </c>
      <c r="E80" s="14">
        <v>1</v>
      </c>
      <c r="F80" s="14" t="s">
        <v>8890</v>
      </c>
      <c r="I80" s="14" t="s">
        <v>8891</v>
      </c>
      <c r="J80" s="14">
        <v>285</v>
      </c>
      <c r="K80" s="14" t="s">
        <v>9034</v>
      </c>
      <c r="L80" s="14">
        <v>78</v>
      </c>
      <c r="M80" s="14" t="s">
        <v>9031</v>
      </c>
    </row>
    <row r="81" spans="1:13" hidden="1" x14ac:dyDescent="0.3">
      <c r="A81" s="14">
        <v>464</v>
      </c>
      <c r="B81" s="14" t="s">
        <v>9033</v>
      </c>
      <c r="C81" s="14">
        <v>30</v>
      </c>
      <c r="D81" s="14" t="s">
        <v>9014</v>
      </c>
      <c r="E81" s="14">
        <v>1</v>
      </c>
      <c r="F81" s="14" t="s">
        <v>8890</v>
      </c>
      <c r="I81" s="14" t="s">
        <v>8891</v>
      </c>
      <c r="J81" s="14">
        <v>513</v>
      </c>
      <c r="K81" s="14" t="s">
        <v>9033</v>
      </c>
      <c r="L81" s="14">
        <v>78</v>
      </c>
      <c r="M81" s="14" t="s">
        <v>9031</v>
      </c>
    </row>
    <row r="82" spans="1:13" hidden="1" x14ac:dyDescent="0.3">
      <c r="A82" s="14">
        <v>428</v>
      </c>
      <c r="B82" s="14" t="s">
        <v>9035</v>
      </c>
      <c r="C82" s="14">
        <v>30</v>
      </c>
      <c r="D82" s="14" t="s">
        <v>9014</v>
      </c>
      <c r="E82" s="14">
        <v>1</v>
      </c>
      <c r="F82" s="14" t="s">
        <v>8890</v>
      </c>
      <c r="I82" s="14" t="s">
        <v>8891</v>
      </c>
      <c r="J82" s="14">
        <v>515</v>
      </c>
      <c r="K82" s="14" t="s">
        <v>9036</v>
      </c>
      <c r="L82" s="14">
        <v>112</v>
      </c>
      <c r="M82" s="14" t="s">
        <v>9036</v>
      </c>
    </row>
    <row r="83" spans="1:13" hidden="1" x14ac:dyDescent="0.3">
      <c r="A83" s="14">
        <v>430</v>
      </c>
      <c r="B83" s="14" t="s">
        <v>9037</v>
      </c>
      <c r="C83" s="14">
        <v>30</v>
      </c>
      <c r="D83" s="14" t="s">
        <v>9014</v>
      </c>
      <c r="E83" s="14">
        <v>1</v>
      </c>
      <c r="F83" s="14" t="s">
        <v>8890</v>
      </c>
      <c r="I83" s="14" t="s">
        <v>8891</v>
      </c>
      <c r="J83" s="14">
        <v>516</v>
      </c>
      <c r="K83" s="14" t="s">
        <v>9038</v>
      </c>
      <c r="L83" s="14">
        <v>114</v>
      </c>
      <c r="M83" s="14" t="s">
        <v>9039</v>
      </c>
    </row>
    <row r="84" spans="1:13" hidden="1" x14ac:dyDescent="0.3">
      <c r="A84" s="14">
        <v>431</v>
      </c>
      <c r="B84" s="14" t="s">
        <v>9040</v>
      </c>
      <c r="C84" s="14">
        <v>30</v>
      </c>
      <c r="D84" s="14" t="s">
        <v>9014</v>
      </c>
      <c r="E84" s="14">
        <v>1</v>
      </c>
      <c r="F84" s="14" t="s">
        <v>8890</v>
      </c>
      <c r="I84" s="14" t="s">
        <v>8891</v>
      </c>
      <c r="J84" s="14">
        <v>516</v>
      </c>
      <c r="K84" s="14" t="s">
        <v>9038</v>
      </c>
      <c r="L84" s="14">
        <v>114</v>
      </c>
      <c r="M84" s="14" t="s">
        <v>9039</v>
      </c>
    </row>
    <row r="85" spans="1:13" hidden="1" x14ac:dyDescent="0.3">
      <c r="A85" s="14">
        <v>437</v>
      </c>
      <c r="B85" s="14" t="s">
        <v>9041</v>
      </c>
      <c r="C85" s="14">
        <v>30</v>
      </c>
      <c r="D85" s="14" t="s">
        <v>9014</v>
      </c>
      <c r="E85" s="14">
        <v>1</v>
      </c>
      <c r="F85" s="14" t="s">
        <v>8890</v>
      </c>
      <c r="I85" s="14" t="s">
        <v>8891</v>
      </c>
      <c r="J85" s="14">
        <v>519</v>
      </c>
      <c r="K85" s="14" t="s">
        <v>9042</v>
      </c>
      <c r="L85" s="14">
        <v>114</v>
      </c>
      <c r="M85" s="14" t="s">
        <v>9039</v>
      </c>
    </row>
    <row r="86" spans="1:13" hidden="1" x14ac:dyDescent="0.3">
      <c r="A86" s="14">
        <v>448</v>
      </c>
      <c r="B86" s="14" t="s">
        <v>9043</v>
      </c>
      <c r="C86" s="14">
        <v>30</v>
      </c>
      <c r="D86" s="14" t="s">
        <v>9014</v>
      </c>
      <c r="E86" s="14">
        <v>1</v>
      </c>
      <c r="F86" s="14" t="s">
        <v>8890</v>
      </c>
      <c r="I86" s="14" t="s">
        <v>8891</v>
      </c>
      <c r="J86" s="14">
        <v>87</v>
      </c>
      <c r="K86" s="14" t="s">
        <v>8910</v>
      </c>
      <c r="L86" s="14">
        <v>114</v>
      </c>
      <c r="M86" s="14" t="s">
        <v>9039</v>
      </c>
    </row>
    <row r="87" spans="1:13" hidden="1" x14ac:dyDescent="0.3">
      <c r="A87" s="14">
        <v>159</v>
      </c>
      <c r="B87" s="14" t="s">
        <v>9044</v>
      </c>
      <c r="C87" s="14">
        <v>30</v>
      </c>
      <c r="D87" s="14" t="s">
        <v>9014</v>
      </c>
      <c r="E87" s="14">
        <v>1</v>
      </c>
      <c r="F87" s="14" t="s">
        <v>8890</v>
      </c>
      <c r="I87" s="14" t="s">
        <v>8891</v>
      </c>
      <c r="J87" s="14">
        <v>292</v>
      </c>
      <c r="K87" s="14" t="s">
        <v>9045</v>
      </c>
      <c r="L87" s="14">
        <v>118</v>
      </c>
      <c r="M87" s="14" t="s">
        <v>9046</v>
      </c>
    </row>
    <row r="88" spans="1:13" hidden="1" x14ac:dyDescent="0.3">
      <c r="A88" s="14">
        <v>425</v>
      </c>
      <c r="B88" s="14" t="s">
        <v>9047</v>
      </c>
      <c r="C88" s="14">
        <v>30</v>
      </c>
      <c r="D88" s="14" t="s">
        <v>9014</v>
      </c>
      <c r="E88" s="14">
        <v>1</v>
      </c>
      <c r="F88" s="14" t="s">
        <v>8890</v>
      </c>
      <c r="I88" s="14" t="s">
        <v>8891</v>
      </c>
      <c r="J88" s="14">
        <v>415</v>
      </c>
      <c r="K88" s="14" t="s">
        <v>9047</v>
      </c>
      <c r="L88" s="14">
        <v>118</v>
      </c>
      <c r="M88" s="14" t="s">
        <v>9046</v>
      </c>
    </row>
    <row r="89" spans="1:13" hidden="1" x14ac:dyDescent="0.3">
      <c r="A89" s="14">
        <v>427</v>
      </c>
      <c r="B89" s="14" t="s">
        <v>9048</v>
      </c>
      <c r="C89" s="14">
        <v>30</v>
      </c>
      <c r="D89" s="14" t="s">
        <v>9014</v>
      </c>
      <c r="E89" s="14">
        <v>1</v>
      </c>
      <c r="F89" s="14" t="s">
        <v>8890</v>
      </c>
      <c r="I89" s="14" t="s">
        <v>8891</v>
      </c>
      <c r="J89" s="14">
        <v>293</v>
      </c>
      <c r="K89" s="14" t="s">
        <v>9048</v>
      </c>
      <c r="L89" s="14">
        <v>118</v>
      </c>
      <c r="M89" s="14" t="s">
        <v>9046</v>
      </c>
    </row>
    <row r="90" spans="1:13" hidden="1" x14ac:dyDescent="0.3">
      <c r="A90" s="14">
        <v>434</v>
      </c>
      <c r="B90" s="14" t="s">
        <v>9049</v>
      </c>
      <c r="C90" s="14">
        <v>30</v>
      </c>
      <c r="D90" s="14" t="s">
        <v>9014</v>
      </c>
      <c r="E90" s="14">
        <v>1</v>
      </c>
      <c r="F90" s="14" t="s">
        <v>8890</v>
      </c>
      <c r="I90" s="14" t="s">
        <v>8891</v>
      </c>
      <c r="J90" s="14">
        <v>524</v>
      </c>
      <c r="K90" s="14" t="s">
        <v>8897</v>
      </c>
      <c r="L90" s="14">
        <v>118</v>
      </c>
      <c r="M90" s="14" t="s">
        <v>9046</v>
      </c>
    </row>
    <row r="91" spans="1:13" hidden="1" x14ac:dyDescent="0.3">
      <c r="A91" s="14">
        <v>435</v>
      </c>
      <c r="B91" s="14" t="s">
        <v>9050</v>
      </c>
      <c r="C91" s="14">
        <v>30</v>
      </c>
      <c r="D91" s="14" t="s">
        <v>9014</v>
      </c>
      <c r="E91" s="14">
        <v>1</v>
      </c>
      <c r="F91" s="14" t="s">
        <v>8890</v>
      </c>
      <c r="I91" s="14" t="s">
        <v>8891</v>
      </c>
      <c r="J91" s="14">
        <v>522</v>
      </c>
      <c r="K91" s="14" t="s">
        <v>9030</v>
      </c>
      <c r="L91" s="14">
        <v>118</v>
      </c>
      <c r="M91" s="14" t="s">
        <v>9046</v>
      </c>
    </row>
    <row r="92" spans="1:13" hidden="1" x14ac:dyDescent="0.3">
      <c r="A92" s="14">
        <v>436</v>
      </c>
      <c r="B92" s="14" t="s">
        <v>9051</v>
      </c>
      <c r="C92" s="14">
        <v>30</v>
      </c>
      <c r="D92" s="14" t="s">
        <v>9014</v>
      </c>
      <c r="E92" s="14">
        <v>1</v>
      </c>
      <c r="F92" s="14" t="s">
        <v>8890</v>
      </c>
      <c r="I92" s="14" t="s">
        <v>8891</v>
      </c>
      <c r="J92" s="14">
        <v>520</v>
      </c>
      <c r="K92" s="14" t="s">
        <v>9051</v>
      </c>
      <c r="L92" s="14">
        <v>118</v>
      </c>
      <c r="M92" s="14" t="s">
        <v>9046</v>
      </c>
    </row>
    <row r="93" spans="1:13" hidden="1" x14ac:dyDescent="0.3">
      <c r="A93" s="14">
        <v>440</v>
      </c>
      <c r="B93" s="14" t="s">
        <v>9052</v>
      </c>
      <c r="C93" s="14">
        <v>30</v>
      </c>
      <c r="D93" s="14" t="s">
        <v>9014</v>
      </c>
      <c r="E93" s="14">
        <v>1</v>
      </c>
      <c r="F93" s="14" t="s">
        <v>8890</v>
      </c>
      <c r="I93" s="14" t="s">
        <v>8891</v>
      </c>
      <c r="J93" s="14">
        <v>517</v>
      </c>
      <c r="K93" s="14" t="s">
        <v>9052</v>
      </c>
      <c r="L93" s="14">
        <v>118</v>
      </c>
      <c r="M93" s="14" t="s">
        <v>9046</v>
      </c>
    </row>
    <row r="94" spans="1:13" hidden="1" x14ac:dyDescent="0.3">
      <c r="A94" s="14">
        <v>442</v>
      </c>
      <c r="B94" s="14" t="s">
        <v>9053</v>
      </c>
      <c r="C94" s="14">
        <v>30</v>
      </c>
      <c r="D94" s="14" t="s">
        <v>9014</v>
      </c>
      <c r="E94" s="14">
        <v>1</v>
      </c>
      <c r="F94" s="14" t="s">
        <v>8890</v>
      </c>
      <c r="I94" s="14" t="s">
        <v>8891</v>
      </c>
      <c r="J94" s="14">
        <v>521</v>
      </c>
      <c r="K94" s="14" t="s">
        <v>9053</v>
      </c>
      <c r="L94" s="14">
        <v>118</v>
      </c>
      <c r="M94" s="14" t="s">
        <v>9046</v>
      </c>
    </row>
    <row r="95" spans="1:13" hidden="1" x14ac:dyDescent="0.3">
      <c r="A95" s="14">
        <v>443</v>
      </c>
      <c r="B95" s="14" t="s">
        <v>9054</v>
      </c>
      <c r="C95" s="14">
        <v>30</v>
      </c>
      <c r="D95" s="14" t="s">
        <v>9014</v>
      </c>
      <c r="E95" s="14">
        <v>1</v>
      </c>
      <c r="F95" s="14" t="s">
        <v>8890</v>
      </c>
      <c r="I95" s="14" t="s">
        <v>8891</v>
      </c>
      <c r="J95" s="14">
        <v>412</v>
      </c>
      <c r="K95" s="14" t="s">
        <v>9054</v>
      </c>
      <c r="L95" s="14">
        <v>118</v>
      </c>
      <c r="M95" s="14" t="s">
        <v>9046</v>
      </c>
    </row>
    <row r="96" spans="1:13" hidden="1" x14ac:dyDescent="0.3">
      <c r="A96" s="14">
        <v>444</v>
      </c>
      <c r="B96" s="14" t="s">
        <v>9055</v>
      </c>
      <c r="C96" s="14">
        <v>30</v>
      </c>
      <c r="D96" s="14" t="s">
        <v>9014</v>
      </c>
      <c r="E96" s="14">
        <v>1</v>
      </c>
      <c r="F96" s="14" t="s">
        <v>8890</v>
      </c>
      <c r="I96" s="14" t="s">
        <v>8891</v>
      </c>
      <c r="J96" s="14">
        <v>515</v>
      </c>
      <c r="K96" s="14" t="s">
        <v>9036</v>
      </c>
      <c r="L96" s="14">
        <v>118</v>
      </c>
      <c r="M96" s="14" t="s">
        <v>9046</v>
      </c>
    </row>
    <row r="97" spans="1:13" hidden="1" x14ac:dyDescent="0.3">
      <c r="A97" s="14">
        <v>445</v>
      </c>
      <c r="B97" s="14" t="s">
        <v>9056</v>
      </c>
      <c r="C97" s="14">
        <v>30</v>
      </c>
      <c r="D97" s="14" t="s">
        <v>9014</v>
      </c>
      <c r="E97" s="14">
        <v>1</v>
      </c>
      <c r="F97" s="14" t="s">
        <v>8890</v>
      </c>
      <c r="I97" s="14" t="s">
        <v>8891</v>
      </c>
      <c r="J97" s="14">
        <v>514</v>
      </c>
      <c r="K97" s="14" t="s">
        <v>9056</v>
      </c>
      <c r="L97" s="14">
        <v>118</v>
      </c>
      <c r="M97" s="14" t="s">
        <v>9046</v>
      </c>
    </row>
    <row r="98" spans="1:13" hidden="1" x14ac:dyDescent="0.3">
      <c r="A98" s="14">
        <v>450</v>
      </c>
      <c r="B98" s="14" t="s">
        <v>9046</v>
      </c>
      <c r="C98" s="14">
        <v>30</v>
      </c>
      <c r="D98" s="14" t="s">
        <v>9014</v>
      </c>
      <c r="E98" s="14">
        <v>1</v>
      </c>
      <c r="F98" s="14" t="s">
        <v>8890</v>
      </c>
      <c r="I98" s="14" t="s">
        <v>8891</v>
      </c>
      <c r="J98" s="14">
        <v>524</v>
      </c>
      <c r="K98" s="14" t="s">
        <v>8897</v>
      </c>
      <c r="L98" s="14">
        <v>118</v>
      </c>
      <c r="M98" s="14" t="s">
        <v>9046</v>
      </c>
    </row>
    <row r="99" spans="1:13" hidden="1" x14ac:dyDescent="0.3">
      <c r="A99" s="14">
        <v>405</v>
      </c>
      <c r="B99" s="14" t="s">
        <v>9057</v>
      </c>
      <c r="C99" s="14">
        <v>30</v>
      </c>
      <c r="D99" s="14" t="s">
        <v>9014</v>
      </c>
      <c r="E99" s="14">
        <v>1</v>
      </c>
      <c r="F99" s="14" t="s">
        <v>8890</v>
      </c>
      <c r="I99" s="14" t="s">
        <v>8891</v>
      </c>
      <c r="J99" s="14">
        <v>123</v>
      </c>
      <c r="K99" s="14" t="s">
        <v>9058</v>
      </c>
      <c r="L99" s="14">
        <v>120</v>
      </c>
      <c r="M99" s="14" t="s">
        <v>9059</v>
      </c>
    </row>
    <row r="100" spans="1:13" hidden="1" x14ac:dyDescent="0.3">
      <c r="A100" s="14">
        <v>420</v>
      </c>
      <c r="B100" s="14" t="s">
        <v>9060</v>
      </c>
      <c r="C100" s="14">
        <v>30</v>
      </c>
      <c r="D100" s="14" t="s">
        <v>9014</v>
      </c>
      <c r="E100" s="14">
        <v>1</v>
      </c>
      <c r="F100" s="14" t="s">
        <v>8890</v>
      </c>
      <c r="I100" s="14" t="s">
        <v>8891</v>
      </c>
      <c r="J100" s="14">
        <v>524</v>
      </c>
      <c r="K100" s="14" t="s">
        <v>8897</v>
      </c>
      <c r="L100" s="14">
        <v>120</v>
      </c>
      <c r="M100" s="14" t="s">
        <v>9059</v>
      </c>
    </row>
    <row r="101" spans="1:13" hidden="1" x14ac:dyDescent="0.3">
      <c r="A101" s="14">
        <v>439</v>
      </c>
      <c r="B101" s="14" t="s">
        <v>9061</v>
      </c>
      <c r="C101" s="14">
        <v>30</v>
      </c>
      <c r="D101" s="14" t="s">
        <v>9014</v>
      </c>
      <c r="E101" s="14">
        <v>1</v>
      </c>
      <c r="F101" s="14" t="s">
        <v>8890</v>
      </c>
      <c r="I101" s="14" t="s">
        <v>8891</v>
      </c>
      <c r="J101" s="14">
        <v>641</v>
      </c>
      <c r="K101" s="14" t="s">
        <v>9062</v>
      </c>
      <c r="L101" s="14">
        <v>192</v>
      </c>
      <c r="M101" s="14" t="s">
        <v>9062</v>
      </c>
    </row>
    <row r="102" spans="1:13" hidden="1" x14ac:dyDescent="0.3">
      <c r="A102" s="14">
        <v>441</v>
      </c>
      <c r="B102" s="14" t="s">
        <v>9063</v>
      </c>
      <c r="C102" s="14">
        <v>30</v>
      </c>
      <c r="D102" s="14" t="s">
        <v>9014</v>
      </c>
      <c r="E102" s="14">
        <v>1</v>
      </c>
      <c r="F102" s="14" t="s">
        <v>8890</v>
      </c>
      <c r="I102" s="14" t="s">
        <v>8891</v>
      </c>
      <c r="J102" s="14">
        <v>641</v>
      </c>
      <c r="K102" s="14" t="s">
        <v>9062</v>
      </c>
      <c r="L102" s="14">
        <v>192</v>
      </c>
      <c r="M102" s="14" t="s">
        <v>9062</v>
      </c>
    </row>
    <row r="103" spans="1:13" hidden="1" x14ac:dyDescent="0.3">
      <c r="A103" s="14">
        <v>447</v>
      </c>
      <c r="B103" s="14" t="s">
        <v>9064</v>
      </c>
      <c r="C103" s="14">
        <v>30</v>
      </c>
      <c r="D103" s="14" t="s">
        <v>9014</v>
      </c>
      <c r="E103" s="14">
        <v>1</v>
      </c>
      <c r="F103" s="14" t="s">
        <v>8890</v>
      </c>
      <c r="I103" s="14" t="s">
        <v>8891</v>
      </c>
      <c r="J103" s="14">
        <v>641</v>
      </c>
      <c r="K103" s="14" t="s">
        <v>9062</v>
      </c>
      <c r="L103" s="14">
        <v>192</v>
      </c>
      <c r="M103" s="14" t="s">
        <v>9062</v>
      </c>
    </row>
    <row r="104" spans="1:13" hidden="1" x14ac:dyDescent="0.3">
      <c r="A104" s="14">
        <v>841</v>
      </c>
      <c r="B104" s="14" t="s">
        <v>9065</v>
      </c>
      <c r="C104" s="14">
        <v>30</v>
      </c>
      <c r="D104" s="14" t="s">
        <v>9014</v>
      </c>
      <c r="E104" s="14">
        <v>1</v>
      </c>
      <c r="F104" s="14" t="s">
        <v>8890</v>
      </c>
      <c r="I104" s="14" t="s">
        <v>8891</v>
      </c>
      <c r="J104" s="14">
        <v>641</v>
      </c>
      <c r="K104" s="14" t="s">
        <v>9062</v>
      </c>
      <c r="L104" s="14">
        <v>192</v>
      </c>
      <c r="M104" s="14" t="s">
        <v>9062</v>
      </c>
    </row>
    <row r="105" spans="1:13" hidden="1" x14ac:dyDescent="0.3">
      <c r="A105" s="14">
        <v>27</v>
      </c>
      <c r="B105" s="14" t="s">
        <v>9066</v>
      </c>
      <c r="C105" s="14">
        <v>30</v>
      </c>
      <c r="D105" s="14" t="s">
        <v>9014</v>
      </c>
      <c r="E105" s="14">
        <v>1</v>
      </c>
      <c r="F105" s="14" t="s">
        <v>8890</v>
      </c>
      <c r="I105" s="14" t="s">
        <v>8891</v>
      </c>
      <c r="J105" s="14">
        <v>704</v>
      </c>
      <c r="K105" s="14" t="s">
        <v>9067</v>
      </c>
      <c r="L105" s="14">
        <v>379</v>
      </c>
      <c r="M105" s="14" t="s">
        <v>9066</v>
      </c>
    </row>
    <row r="106" spans="1:13" hidden="1" x14ac:dyDescent="0.3">
      <c r="A106" s="14">
        <v>621</v>
      </c>
      <c r="B106" s="14" t="s">
        <v>9068</v>
      </c>
      <c r="C106" s="14">
        <v>32</v>
      </c>
      <c r="D106" s="14" t="s">
        <v>9069</v>
      </c>
      <c r="E106" s="14">
        <v>2</v>
      </c>
      <c r="F106" s="14" t="s">
        <v>9070</v>
      </c>
      <c r="I106" s="14" t="s">
        <v>8891</v>
      </c>
      <c r="J106" s="14">
        <v>329</v>
      </c>
      <c r="K106" s="14" t="s">
        <v>9071</v>
      </c>
      <c r="L106" s="14">
        <v>127</v>
      </c>
      <c r="M106" s="14" t="s">
        <v>9072</v>
      </c>
    </row>
    <row r="107" spans="1:13" hidden="1" x14ac:dyDescent="0.3">
      <c r="A107" s="14">
        <v>637</v>
      </c>
      <c r="B107" s="14" t="s">
        <v>9073</v>
      </c>
      <c r="C107" s="14">
        <v>32</v>
      </c>
      <c r="D107" s="14" t="s">
        <v>9069</v>
      </c>
      <c r="E107" s="14">
        <v>2</v>
      </c>
      <c r="F107" s="14" t="s">
        <v>9070</v>
      </c>
      <c r="I107" s="14" t="s">
        <v>8891</v>
      </c>
      <c r="J107" s="14">
        <v>329</v>
      </c>
      <c r="K107" s="14" t="s">
        <v>9071</v>
      </c>
      <c r="L107" s="14">
        <v>127</v>
      </c>
      <c r="M107" s="14" t="s">
        <v>9072</v>
      </c>
    </row>
    <row r="108" spans="1:13" hidden="1" x14ac:dyDescent="0.3">
      <c r="A108" s="14">
        <v>645</v>
      </c>
      <c r="B108" s="14" t="s">
        <v>9074</v>
      </c>
      <c r="C108" s="14">
        <v>32</v>
      </c>
      <c r="D108" s="14" t="s">
        <v>9069</v>
      </c>
      <c r="E108" s="14">
        <v>2</v>
      </c>
      <c r="F108" s="14" t="s">
        <v>9070</v>
      </c>
      <c r="I108" s="14" t="s">
        <v>8891</v>
      </c>
      <c r="J108" s="14">
        <v>329</v>
      </c>
      <c r="K108" s="14" t="s">
        <v>9071</v>
      </c>
      <c r="L108" s="14">
        <v>127</v>
      </c>
      <c r="M108" s="14" t="s">
        <v>9072</v>
      </c>
    </row>
    <row r="109" spans="1:13" hidden="1" x14ac:dyDescent="0.3">
      <c r="A109" s="14">
        <v>651</v>
      </c>
      <c r="B109" s="14" t="s">
        <v>9075</v>
      </c>
      <c r="C109" s="14">
        <v>32</v>
      </c>
      <c r="D109" s="14" t="s">
        <v>9069</v>
      </c>
      <c r="E109" s="14">
        <v>2</v>
      </c>
      <c r="F109" s="14" t="s">
        <v>9070</v>
      </c>
      <c r="I109" s="14" t="s">
        <v>8891</v>
      </c>
      <c r="J109" s="14">
        <v>329</v>
      </c>
      <c r="K109" s="14" t="s">
        <v>9071</v>
      </c>
      <c r="L109" s="14">
        <v>127</v>
      </c>
      <c r="M109" s="14" t="s">
        <v>9072</v>
      </c>
    </row>
    <row r="110" spans="1:13" hidden="1" x14ac:dyDescent="0.3">
      <c r="A110" s="14">
        <v>668</v>
      </c>
      <c r="B110" s="14" t="s">
        <v>9076</v>
      </c>
      <c r="C110" s="14">
        <v>32</v>
      </c>
      <c r="D110" s="14" t="s">
        <v>9069</v>
      </c>
      <c r="E110" s="14">
        <v>2</v>
      </c>
      <c r="F110" s="14" t="s">
        <v>9070</v>
      </c>
      <c r="I110" s="14" t="s">
        <v>8891</v>
      </c>
      <c r="J110" s="14">
        <v>329</v>
      </c>
      <c r="K110" s="14" t="s">
        <v>9071</v>
      </c>
      <c r="L110" s="14">
        <v>127</v>
      </c>
      <c r="M110" s="14" t="s">
        <v>9072</v>
      </c>
    </row>
    <row r="111" spans="1:13" hidden="1" x14ac:dyDescent="0.3">
      <c r="A111" s="14">
        <v>678</v>
      </c>
      <c r="B111" s="14" t="s">
        <v>9077</v>
      </c>
      <c r="C111" s="14">
        <v>32</v>
      </c>
      <c r="D111" s="14" t="s">
        <v>9069</v>
      </c>
      <c r="E111" s="14">
        <v>2</v>
      </c>
      <c r="F111" s="14" t="s">
        <v>9070</v>
      </c>
      <c r="I111" s="14" t="s">
        <v>8891</v>
      </c>
      <c r="J111" s="14">
        <v>329</v>
      </c>
      <c r="K111" s="14" t="s">
        <v>9071</v>
      </c>
      <c r="L111" s="14">
        <v>127</v>
      </c>
      <c r="M111" s="14" t="s">
        <v>9072</v>
      </c>
    </row>
    <row r="112" spans="1:13" hidden="1" x14ac:dyDescent="0.3">
      <c r="A112" s="14">
        <v>681</v>
      </c>
      <c r="B112" s="14" t="s">
        <v>9078</v>
      </c>
      <c r="C112" s="14">
        <v>32</v>
      </c>
      <c r="D112" s="14" t="s">
        <v>9069</v>
      </c>
      <c r="E112" s="14">
        <v>2</v>
      </c>
      <c r="F112" s="14" t="s">
        <v>9070</v>
      </c>
      <c r="I112" s="14" t="s">
        <v>8891</v>
      </c>
      <c r="J112" s="14">
        <v>329</v>
      </c>
      <c r="K112" s="14" t="s">
        <v>9071</v>
      </c>
      <c r="L112" s="14">
        <v>127</v>
      </c>
      <c r="M112" s="14" t="s">
        <v>9072</v>
      </c>
    </row>
    <row r="113" spans="1:13" hidden="1" x14ac:dyDescent="0.3">
      <c r="A113" s="14">
        <v>18</v>
      </c>
      <c r="B113" s="14" t="s">
        <v>9079</v>
      </c>
      <c r="C113" s="14">
        <v>32</v>
      </c>
      <c r="D113" s="14" t="s">
        <v>9069</v>
      </c>
      <c r="E113" s="14">
        <v>2</v>
      </c>
      <c r="F113" s="14" t="s">
        <v>9070</v>
      </c>
      <c r="I113" s="14" t="s">
        <v>8891</v>
      </c>
      <c r="J113" s="14">
        <v>697</v>
      </c>
      <c r="K113" s="14" t="s">
        <v>9080</v>
      </c>
      <c r="L113" s="14">
        <v>372</v>
      </c>
      <c r="M113" s="14" t="s">
        <v>9079</v>
      </c>
    </row>
    <row r="114" spans="1:13" hidden="1" x14ac:dyDescent="0.3">
      <c r="A114" s="14">
        <v>629</v>
      </c>
      <c r="B114" s="14" t="s">
        <v>9081</v>
      </c>
      <c r="C114" s="14">
        <v>33</v>
      </c>
      <c r="D114" s="14" t="s">
        <v>9082</v>
      </c>
      <c r="E114" s="14">
        <v>2</v>
      </c>
      <c r="F114" s="14" t="s">
        <v>9070</v>
      </c>
      <c r="I114" s="14" t="s">
        <v>8891</v>
      </c>
      <c r="J114" s="14">
        <v>423</v>
      </c>
      <c r="K114" s="14" t="s">
        <v>9083</v>
      </c>
      <c r="L114" s="14">
        <v>121</v>
      </c>
      <c r="M114" s="14" t="s">
        <v>9084</v>
      </c>
    </row>
    <row r="115" spans="1:13" hidden="1" x14ac:dyDescent="0.3">
      <c r="A115" s="14">
        <v>631</v>
      </c>
      <c r="B115" s="14" t="s">
        <v>9085</v>
      </c>
      <c r="C115" s="14">
        <v>33</v>
      </c>
      <c r="D115" s="14" t="s">
        <v>9082</v>
      </c>
      <c r="E115" s="14">
        <v>2</v>
      </c>
      <c r="F115" s="14" t="s">
        <v>9070</v>
      </c>
      <c r="I115" s="14" t="s">
        <v>8891</v>
      </c>
      <c r="J115" s="14">
        <v>418</v>
      </c>
      <c r="K115" s="14" t="s">
        <v>9086</v>
      </c>
      <c r="L115" s="14">
        <v>121</v>
      </c>
      <c r="M115" s="14" t="s">
        <v>9084</v>
      </c>
    </row>
    <row r="116" spans="1:13" hidden="1" x14ac:dyDescent="0.3">
      <c r="A116" s="14">
        <v>679</v>
      </c>
      <c r="B116" s="14" t="s">
        <v>9087</v>
      </c>
      <c r="C116" s="14">
        <v>33</v>
      </c>
      <c r="D116" s="14" t="s">
        <v>9082</v>
      </c>
      <c r="E116" s="14">
        <v>2</v>
      </c>
      <c r="F116" s="14" t="s">
        <v>9070</v>
      </c>
      <c r="I116" s="14" t="s">
        <v>8891</v>
      </c>
      <c r="J116" s="14">
        <v>347</v>
      </c>
      <c r="K116" s="14" t="s">
        <v>9088</v>
      </c>
      <c r="L116" s="14">
        <v>121</v>
      </c>
      <c r="M116" s="14" t="s">
        <v>9084</v>
      </c>
    </row>
    <row r="117" spans="1:13" hidden="1" x14ac:dyDescent="0.3">
      <c r="A117" s="14">
        <v>680</v>
      </c>
      <c r="B117" s="14" t="s">
        <v>9089</v>
      </c>
      <c r="C117" s="14">
        <v>33</v>
      </c>
      <c r="D117" s="14" t="s">
        <v>9082</v>
      </c>
      <c r="E117" s="14">
        <v>2</v>
      </c>
      <c r="F117" s="14" t="s">
        <v>9070</v>
      </c>
      <c r="I117" s="14" t="s">
        <v>8891</v>
      </c>
      <c r="J117" s="14">
        <v>365</v>
      </c>
      <c r="K117" s="14" t="s">
        <v>9089</v>
      </c>
      <c r="L117" s="14">
        <v>121</v>
      </c>
      <c r="M117" s="14" t="s">
        <v>9084</v>
      </c>
    </row>
    <row r="118" spans="1:13" hidden="1" x14ac:dyDescent="0.3">
      <c r="A118" s="14">
        <v>684</v>
      </c>
      <c r="B118" s="14" t="s">
        <v>9090</v>
      </c>
      <c r="C118" s="14">
        <v>33</v>
      </c>
      <c r="D118" s="14" t="s">
        <v>9082</v>
      </c>
      <c r="E118" s="14">
        <v>2</v>
      </c>
      <c r="F118" s="14" t="s">
        <v>9070</v>
      </c>
      <c r="I118" s="14" t="s">
        <v>8891</v>
      </c>
      <c r="J118" s="14">
        <v>373</v>
      </c>
      <c r="K118" s="14" t="s">
        <v>9091</v>
      </c>
      <c r="L118" s="14">
        <v>121</v>
      </c>
      <c r="M118" s="14" t="s">
        <v>9084</v>
      </c>
    </row>
    <row r="119" spans="1:13" hidden="1" x14ac:dyDescent="0.3">
      <c r="A119" s="14">
        <v>685</v>
      </c>
      <c r="B119" s="14" t="s">
        <v>9092</v>
      </c>
      <c r="C119" s="14">
        <v>33</v>
      </c>
      <c r="D119" s="14" t="s">
        <v>9082</v>
      </c>
      <c r="E119" s="14">
        <v>2</v>
      </c>
      <c r="F119" s="14" t="s">
        <v>9070</v>
      </c>
      <c r="I119" s="14" t="s">
        <v>8891</v>
      </c>
      <c r="J119" s="14">
        <v>380</v>
      </c>
      <c r="K119" s="14" t="s">
        <v>9093</v>
      </c>
      <c r="L119" s="14">
        <v>121</v>
      </c>
      <c r="M119" s="14" t="s">
        <v>9084</v>
      </c>
    </row>
    <row r="120" spans="1:13" hidden="1" x14ac:dyDescent="0.3">
      <c r="A120" s="14">
        <v>693</v>
      </c>
      <c r="B120" s="14" t="s">
        <v>9094</v>
      </c>
      <c r="C120" s="14">
        <v>33</v>
      </c>
      <c r="D120" s="14" t="s">
        <v>9082</v>
      </c>
      <c r="E120" s="14">
        <v>2</v>
      </c>
      <c r="F120" s="14" t="s">
        <v>9070</v>
      </c>
      <c r="I120" s="14" t="s">
        <v>8891</v>
      </c>
      <c r="J120" s="14">
        <v>362</v>
      </c>
      <c r="K120" s="14" t="s">
        <v>9095</v>
      </c>
      <c r="L120" s="14">
        <v>121</v>
      </c>
      <c r="M120" s="14" t="s">
        <v>9084</v>
      </c>
    </row>
    <row r="121" spans="1:13" hidden="1" x14ac:dyDescent="0.3">
      <c r="A121" s="14">
        <v>698</v>
      </c>
      <c r="B121" s="14" t="s">
        <v>9096</v>
      </c>
      <c r="C121" s="14">
        <v>33</v>
      </c>
      <c r="D121" s="14" t="s">
        <v>9082</v>
      </c>
      <c r="E121" s="14">
        <v>2</v>
      </c>
      <c r="F121" s="14" t="s">
        <v>9070</v>
      </c>
      <c r="I121" s="14" t="s">
        <v>8891</v>
      </c>
      <c r="J121" s="14">
        <v>372</v>
      </c>
      <c r="K121" s="14" t="s">
        <v>9097</v>
      </c>
      <c r="L121" s="14">
        <v>121</v>
      </c>
      <c r="M121" s="14" t="s">
        <v>9084</v>
      </c>
    </row>
    <row r="122" spans="1:13" hidden="1" x14ac:dyDescent="0.3">
      <c r="A122" s="14">
        <v>830</v>
      </c>
      <c r="B122" s="14" t="s">
        <v>9098</v>
      </c>
      <c r="C122" s="14">
        <v>33</v>
      </c>
      <c r="D122" s="14" t="s">
        <v>9082</v>
      </c>
      <c r="E122" s="14">
        <v>2</v>
      </c>
      <c r="F122" s="14" t="s">
        <v>9070</v>
      </c>
      <c r="I122" s="14" t="s">
        <v>8891</v>
      </c>
      <c r="J122" s="14">
        <v>524</v>
      </c>
      <c r="K122" s="14" t="s">
        <v>8897</v>
      </c>
      <c r="L122" s="14">
        <v>121</v>
      </c>
      <c r="M122" s="14" t="s">
        <v>9084</v>
      </c>
    </row>
    <row r="123" spans="1:13" hidden="1" x14ac:dyDescent="0.3">
      <c r="A123" s="14">
        <v>614</v>
      </c>
      <c r="B123" s="14" t="s">
        <v>9099</v>
      </c>
      <c r="C123" s="14">
        <v>33</v>
      </c>
      <c r="D123" s="14" t="s">
        <v>9082</v>
      </c>
      <c r="E123" s="14">
        <v>2</v>
      </c>
      <c r="F123" s="14" t="s">
        <v>9070</v>
      </c>
      <c r="I123" s="14" t="s">
        <v>8891</v>
      </c>
      <c r="J123" s="14">
        <v>407</v>
      </c>
      <c r="K123" s="14" t="s">
        <v>9099</v>
      </c>
      <c r="L123" s="14">
        <v>123</v>
      </c>
      <c r="M123" s="14" t="s">
        <v>9100</v>
      </c>
    </row>
    <row r="124" spans="1:13" hidden="1" x14ac:dyDescent="0.3">
      <c r="A124" s="14">
        <v>615</v>
      </c>
      <c r="B124" s="14" t="s">
        <v>9101</v>
      </c>
      <c r="C124" s="14">
        <v>33</v>
      </c>
      <c r="D124" s="14" t="s">
        <v>9082</v>
      </c>
      <c r="E124" s="14">
        <v>2</v>
      </c>
      <c r="F124" s="14" t="s">
        <v>9070</v>
      </c>
      <c r="I124" s="14" t="s">
        <v>8891</v>
      </c>
      <c r="J124" s="14">
        <v>411</v>
      </c>
      <c r="K124" s="14" t="s">
        <v>9101</v>
      </c>
      <c r="L124" s="14">
        <v>123</v>
      </c>
      <c r="M124" s="14" t="s">
        <v>9100</v>
      </c>
    </row>
    <row r="125" spans="1:13" hidden="1" x14ac:dyDescent="0.3">
      <c r="A125" s="14">
        <v>623</v>
      </c>
      <c r="B125" s="14" t="s">
        <v>9102</v>
      </c>
      <c r="C125" s="14">
        <v>33</v>
      </c>
      <c r="D125" s="14" t="s">
        <v>9082</v>
      </c>
      <c r="E125" s="14">
        <v>2</v>
      </c>
      <c r="F125" s="14" t="s">
        <v>9070</v>
      </c>
      <c r="I125" s="14" t="s">
        <v>8891</v>
      </c>
      <c r="J125" s="14">
        <v>409</v>
      </c>
      <c r="K125" s="14" t="s">
        <v>9102</v>
      </c>
      <c r="L125" s="14">
        <v>123</v>
      </c>
      <c r="M125" s="14" t="s">
        <v>9100</v>
      </c>
    </row>
    <row r="126" spans="1:13" hidden="1" x14ac:dyDescent="0.3">
      <c r="A126" s="14">
        <v>630</v>
      </c>
      <c r="B126" s="14" t="s">
        <v>9103</v>
      </c>
      <c r="C126" s="14">
        <v>33</v>
      </c>
      <c r="D126" s="14" t="s">
        <v>9082</v>
      </c>
      <c r="E126" s="14">
        <v>2</v>
      </c>
      <c r="F126" s="14" t="s">
        <v>9070</v>
      </c>
      <c r="I126" s="14" t="s">
        <v>8891</v>
      </c>
      <c r="J126" s="14">
        <v>636</v>
      </c>
      <c r="K126" s="14" t="s">
        <v>9103</v>
      </c>
      <c r="L126" s="14">
        <v>123</v>
      </c>
      <c r="M126" s="14" t="s">
        <v>9100</v>
      </c>
    </row>
    <row r="127" spans="1:13" hidden="1" x14ac:dyDescent="0.3">
      <c r="A127" s="14">
        <v>632</v>
      </c>
      <c r="B127" s="14" t="s">
        <v>9104</v>
      </c>
      <c r="C127" s="14">
        <v>33</v>
      </c>
      <c r="D127" s="14" t="s">
        <v>9082</v>
      </c>
      <c r="E127" s="14">
        <v>2</v>
      </c>
      <c r="F127" s="14" t="s">
        <v>9070</v>
      </c>
      <c r="I127" s="14" t="s">
        <v>8891</v>
      </c>
      <c r="J127" s="14">
        <v>408</v>
      </c>
      <c r="K127" s="14" t="s">
        <v>9105</v>
      </c>
      <c r="L127" s="14">
        <v>123</v>
      </c>
      <c r="M127" s="14" t="s">
        <v>9100</v>
      </c>
    </row>
    <row r="128" spans="1:13" hidden="1" x14ac:dyDescent="0.3">
      <c r="A128" s="14">
        <v>633</v>
      </c>
      <c r="B128" s="14" t="s">
        <v>9106</v>
      </c>
      <c r="C128" s="14">
        <v>33</v>
      </c>
      <c r="D128" s="14" t="s">
        <v>9082</v>
      </c>
      <c r="E128" s="14">
        <v>2</v>
      </c>
      <c r="F128" s="14" t="s">
        <v>9070</v>
      </c>
      <c r="I128" s="14" t="s">
        <v>8891</v>
      </c>
      <c r="J128" s="14">
        <v>403</v>
      </c>
      <c r="K128" s="14" t="s">
        <v>9106</v>
      </c>
      <c r="L128" s="14">
        <v>123</v>
      </c>
      <c r="M128" s="14" t="s">
        <v>9100</v>
      </c>
    </row>
    <row r="129" spans="1:13" hidden="1" x14ac:dyDescent="0.3">
      <c r="A129" s="14">
        <v>634</v>
      </c>
      <c r="B129" s="14" t="s">
        <v>9107</v>
      </c>
      <c r="C129" s="14">
        <v>33</v>
      </c>
      <c r="D129" s="14" t="s">
        <v>9082</v>
      </c>
      <c r="E129" s="14">
        <v>2</v>
      </c>
      <c r="F129" s="14" t="s">
        <v>9070</v>
      </c>
      <c r="I129" s="14" t="s">
        <v>8891</v>
      </c>
      <c r="J129" s="14">
        <v>404</v>
      </c>
      <c r="K129" s="14" t="s">
        <v>9107</v>
      </c>
      <c r="L129" s="14">
        <v>123</v>
      </c>
      <c r="M129" s="14" t="s">
        <v>9100</v>
      </c>
    </row>
    <row r="130" spans="1:13" hidden="1" x14ac:dyDescent="0.3">
      <c r="A130" s="14">
        <v>636</v>
      </c>
      <c r="B130" s="14" t="s">
        <v>9108</v>
      </c>
      <c r="C130" s="14">
        <v>33</v>
      </c>
      <c r="D130" s="14" t="s">
        <v>9082</v>
      </c>
      <c r="E130" s="14">
        <v>2</v>
      </c>
      <c r="F130" s="14" t="s">
        <v>9070</v>
      </c>
      <c r="I130" s="14" t="s">
        <v>8891</v>
      </c>
      <c r="J130" s="14">
        <v>408</v>
      </c>
      <c r="K130" s="14" t="s">
        <v>9105</v>
      </c>
      <c r="L130" s="14">
        <v>123</v>
      </c>
      <c r="M130" s="14" t="s">
        <v>9100</v>
      </c>
    </row>
    <row r="131" spans="1:13" hidden="1" x14ac:dyDescent="0.3">
      <c r="A131" s="14">
        <v>639</v>
      </c>
      <c r="B131" s="14" t="s">
        <v>9109</v>
      </c>
      <c r="C131" s="14">
        <v>33</v>
      </c>
      <c r="D131" s="14" t="s">
        <v>9082</v>
      </c>
      <c r="E131" s="14">
        <v>2</v>
      </c>
      <c r="F131" s="14" t="s">
        <v>9070</v>
      </c>
      <c r="I131" s="14" t="s">
        <v>8891</v>
      </c>
      <c r="J131" s="14">
        <v>406</v>
      </c>
      <c r="K131" s="14" t="s">
        <v>9109</v>
      </c>
      <c r="L131" s="14">
        <v>123</v>
      </c>
      <c r="M131" s="14" t="s">
        <v>9100</v>
      </c>
    </row>
    <row r="132" spans="1:13" hidden="1" x14ac:dyDescent="0.3">
      <c r="A132" s="14">
        <v>688</v>
      </c>
      <c r="B132" s="14" t="s">
        <v>9110</v>
      </c>
      <c r="C132" s="14">
        <v>33</v>
      </c>
      <c r="D132" s="14" t="s">
        <v>9082</v>
      </c>
      <c r="E132" s="14">
        <v>2</v>
      </c>
      <c r="F132" s="14" t="s">
        <v>9070</v>
      </c>
      <c r="I132" s="14" t="s">
        <v>8891</v>
      </c>
      <c r="J132" s="14">
        <v>408</v>
      </c>
      <c r="K132" s="14" t="s">
        <v>9105</v>
      </c>
      <c r="L132" s="14">
        <v>123</v>
      </c>
      <c r="M132" s="14" t="s">
        <v>9100</v>
      </c>
    </row>
    <row r="133" spans="1:13" hidden="1" x14ac:dyDescent="0.3">
      <c r="A133" s="14">
        <v>480</v>
      </c>
      <c r="B133" s="14" t="s">
        <v>9111</v>
      </c>
      <c r="C133" s="14">
        <v>33</v>
      </c>
      <c r="D133" s="14" t="s">
        <v>9082</v>
      </c>
      <c r="E133" s="14">
        <v>2</v>
      </c>
      <c r="F133" s="14" t="s">
        <v>9070</v>
      </c>
      <c r="I133" s="14" t="s">
        <v>8891</v>
      </c>
      <c r="J133" s="14">
        <v>365</v>
      </c>
      <c r="K133" s="14" t="s">
        <v>9089</v>
      </c>
      <c r="L133" s="14">
        <v>124</v>
      </c>
      <c r="M133" s="14" t="s">
        <v>9112</v>
      </c>
    </row>
    <row r="134" spans="1:13" hidden="1" x14ac:dyDescent="0.3">
      <c r="A134" s="14">
        <v>481</v>
      </c>
      <c r="B134" s="14" t="s">
        <v>9113</v>
      </c>
      <c r="C134" s="14">
        <v>33</v>
      </c>
      <c r="D134" s="14" t="s">
        <v>9082</v>
      </c>
      <c r="E134" s="14">
        <v>2</v>
      </c>
      <c r="F134" s="14" t="s">
        <v>9070</v>
      </c>
      <c r="I134" s="14" t="s">
        <v>8891</v>
      </c>
      <c r="J134" s="14">
        <v>365</v>
      </c>
      <c r="K134" s="14" t="s">
        <v>9089</v>
      </c>
      <c r="L134" s="14">
        <v>124</v>
      </c>
      <c r="M134" s="14" t="s">
        <v>9112</v>
      </c>
    </row>
    <row r="135" spans="1:13" hidden="1" x14ac:dyDescent="0.3">
      <c r="A135" s="14">
        <v>663</v>
      </c>
      <c r="B135" s="14" t="s">
        <v>9114</v>
      </c>
      <c r="C135" s="14">
        <v>33</v>
      </c>
      <c r="D135" s="14" t="s">
        <v>9082</v>
      </c>
      <c r="E135" s="14">
        <v>2</v>
      </c>
      <c r="F135" s="14" t="s">
        <v>9070</v>
      </c>
      <c r="I135" s="14" t="s">
        <v>8891</v>
      </c>
      <c r="J135" s="14">
        <v>376</v>
      </c>
      <c r="K135" s="14" t="s">
        <v>9114</v>
      </c>
      <c r="L135" s="14">
        <v>124</v>
      </c>
      <c r="M135" s="14" t="s">
        <v>9112</v>
      </c>
    </row>
    <row r="136" spans="1:13" hidden="1" x14ac:dyDescent="0.3">
      <c r="A136" s="14">
        <v>664</v>
      </c>
      <c r="B136" s="14" t="s">
        <v>9115</v>
      </c>
      <c r="C136" s="14">
        <v>33</v>
      </c>
      <c r="D136" s="14" t="s">
        <v>9082</v>
      </c>
      <c r="E136" s="14">
        <v>2</v>
      </c>
      <c r="F136" s="14" t="s">
        <v>9070</v>
      </c>
      <c r="I136" s="14" t="s">
        <v>8891</v>
      </c>
      <c r="J136" s="14">
        <v>378</v>
      </c>
      <c r="K136" s="14" t="s">
        <v>9115</v>
      </c>
      <c r="L136" s="14">
        <v>124</v>
      </c>
      <c r="M136" s="14" t="s">
        <v>9112</v>
      </c>
    </row>
    <row r="137" spans="1:13" hidden="1" x14ac:dyDescent="0.3">
      <c r="A137" s="14">
        <v>686</v>
      </c>
      <c r="B137" s="14" t="s">
        <v>9116</v>
      </c>
      <c r="C137" s="14">
        <v>33</v>
      </c>
      <c r="D137" s="14" t="s">
        <v>9082</v>
      </c>
      <c r="E137" s="14">
        <v>2</v>
      </c>
      <c r="F137" s="14" t="s">
        <v>9070</v>
      </c>
      <c r="I137" s="14" t="s">
        <v>8891</v>
      </c>
      <c r="J137" s="14">
        <v>392</v>
      </c>
      <c r="K137" s="14" t="s">
        <v>9116</v>
      </c>
      <c r="L137" s="14">
        <v>124</v>
      </c>
      <c r="M137" s="14" t="s">
        <v>9112</v>
      </c>
    </row>
    <row r="138" spans="1:13" hidden="1" x14ac:dyDescent="0.3">
      <c r="A138" s="14">
        <v>689</v>
      </c>
      <c r="B138" s="14" t="s">
        <v>9117</v>
      </c>
      <c r="C138" s="14">
        <v>33</v>
      </c>
      <c r="D138" s="14" t="s">
        <v>9082</v>
      </c>
      <c r="E138" s="14">
        <v>2</v>
      </c>
      <c r="F138" s="14" t="s">
        <v>9070</v>
      </c>
      <c r="I138" s="14" t="s">
        <v>8891</v>
      </c>
      <c r="J138" s="14">
        <v>379</v>
      </c>
      <c r="K138" s="14" t="s">
        <v>9117</v>
      </c>
      <c r="L138" s="14">
        <v>124</v>
      </c>
      <c r="M138" s="14" t="s">
        <v>9112</v>
      </c>
    </row>
    <row r="139" spans="1:13" hidden="1" x14ac:dyDescent="0.3">
      <c r="A139" s="14">
        <v>617</v>
      </c>
      <c r="B139" s="14" t="s">
        <v>9118</v>
      </c>
      <c r="C139" s="14">
        <v>33</v>
      </c>
      <c r="D139" s="14" t="s">
        <v>9082</v>
      </c>
      <c r="E139" s="14">
        <v>2</v>
      </c>
      <c r="F139" s="14" t="s">
        <v>9070</v>
      </c>
      <c r="I139" s="14" t="s">
        <v>8891</v>
      </c>
      <c r="J139" s="14">
        <v>364</v>
      </c>
      <c r="K139" s="14" t="s">
        <v>9118</v>
      </c>
      <c r="L139" s="14">
        <v>125</v>
      </c>
      <c r="M139" s="14" t="s">
        <v>9119</v>
      </c>
    </row>
    <row r="140" spans="1:13" hidden="1" x14ac:dyDescent="0.3">
      <c r="A140" s="14">
        <v>619</v>
      </c>
      <c r="B140" s="14" t="s">
        <v>9120</v>
      </c>
      <c r="C140" s="14">
        <v>33</v>
      </c>
      <c r="D140" s="14" t="s">
        <v>9082</v>
      </c>
      <c r="E140" s="14">
        <v>2</v>
      </c>
      <c r="F140" s="14" t="s">
        <v>9070</v>
      </c>
      <c r="I140" s="14" t="s">
        <v>8891</v>
      </c>
      <c r="J140" s="14">
        <v>364</v>
      </c>
      <c r="K140" s="14" t="s">
        <v>9118</v>
      </c>
      <c r="L140" s="14">
        <v>125</v>
      </c>
      <c r="M140" s="14" t="s">
        <v>9119</v>
      </c>
    </row>
    <row r="141" spans="1:13" hidden="1" x14ac:dyDescent="0.3">
      <c r="A141" s="14">
        <v>641</v>
      </c>
      <c r="B141" s="14" t="s">
        <v>9121</v>
      </c>
      <c r="C141" s="14">
        <v>33</v>
      </c>
      <c r="D141" s="14" t="s">
        <v>9082</v>
      </c>
      <c r="E141" s="14">
        <v>2</v>
      </c>
      <c r="F141" s="14" t="s">
        <v>9070</v>
      </c>
      <c r="I141" s="14" t="s">
        <v>8891</v>
      </c>
      <c r="J141" s="14">
        <v>334</v>
      </c>
      <c r="K141" s="14" t="s">
        <v>9121</v>
      </c>
      <c r="L141" s="14">
        <v>125</v>
      </c>
      <c r="M141" s="14" t="s">
        <v>9119</v>
      </c>
    </row>
    <row r="142" spans="1:13" hidden="1" x14ac:dyDescent="0.3">
      <c r="A142" s="14">
        <v>642</v>
      </c>
      <c r="B142" s="14" t="s">
        <v>9122</v>
      </c>
      <c r="C142" s="14">
        <v>33</v>
      </c>
      <c r="D142" s="14" t="s">
        <v>9082</v>
      </c>
      <c r="E142" s="14">
        <v>2</v>
      </c>
      <c r="F142" s="14" t="s">
        <v>9070</v>
      </c>
      <c r="I142" s="14" t="s">
        <v>8891</v>
      </c>
      <c r="J142" s="14">
        <v>343</v>
      </c>
      <c r="K142" s="14" t="s">
        <v>9122</v>
      </c>
      <c r="L142" s="14">
        <v>125</v>
      </c>
      <c r="M142" s="14" t="s">
        <v>9119</v>
      </c>
    </row>
    <row r="143" spans="1:13" hidden="1" x14ac:dyDescent="0.3">
      <c r="A143" s="14">
        <v>643</v>
      </c>
      <c r="B143" s="14" t="s">
        <v>9123</v>
      </c>
      <c r="C143" s="14">
        <v>33</v>
      </c>
      <c r="D143" s="14" t="s">
        <v>9082</v>
      </c>
      <c r="E143" s="14">
        <v>2</v>
      </c>
      <c r="F143" s="14" t="s">
        <v>9070</v>
      </c>
      <c r="I143" s="14" t="s">
        <v>8891</v>
      </c>
      <c r="J143" s="14">
        <v>342</v>
      </c>
      <c r="K143" s="14" t="s">
        <v>9124</v>
      </c>
      <c r="L143" s="14">
        <v>125</v>
      </c>
      <c r="M143" s="14" t="s">
        <v>9119</v>
      </c>
    </row>
    <row r="144" spans="1:13" hidden="1" x14ac:dyDescent="0.3">
      <c r="A144" s="14">
        <v>644</v>
      </c>
      <c r="B144" s="14" t="s">
        <v>9125</v>
      </c>
      <c r="C144" s="14">
        <v>33</v>
      </c>
      <c r="D144" s="14" t="s">
        <v>9082</v>
      </c>
      <c r="E144" s="14">
        <v>2</v>
      </c>
      <c r="F144" s="14" t="s">
        <v>9070</v>
      </c>
      <c r="I144" s="14" t="s">
        <v>8891</v>
      </c>
      <c r="J144" s="14">
        <v>359</v>
      </c>
      <c r="K144" s="14" t="s">
        <v>9126</v>
      </c>
      <c r="L144" s="14">
        <v>125</v>
      </c>
      <c r="M144" s="14" t="s">
        <v>9119</v>
      </c>
    </row>
    <row r="145" spans="1:13" hidden="1" x14ac:dyDescent="0.3">
      <c r="A145" s="14">
        <v>646</v>
      </c>
      <c r="B145" s="14" t="s">
        <v>9127</v>
      </c>
      <c r="C145" s="14">
        <v>33</v>
      </c>
      <c r="D145" s="14" t="s">
        <v>9082</v>
      </c>
      <c r="E145" s="14">
        <v>2</v>
      </c>
      <c r="F145" s="14" t="s">
        <v>9070</v>
      </c>
      <c r="I145" s="14" t="s">
        <v>8891</v>
      </c>
      <c r="J145" s="14">
        <v>354</v>
      </c>
      <c r="K145" s="14" t="s">
        <v>9128</v>
      </c>
      <c r="L145" s="14">
        <v>125</v>
      </c>
      <c r="M145" s="14" t="s">
        <v>9119</v>
      </c>
    </row>
    <row r="146" spans="1:13" hidden="1" x14ac:dyDescent="0.3">
      <c r="A146" s="14">
        <v>647</v>
      </c>
      <c r="B146" s="14" t="s">
        <v>9129</v>
      </c>
      <c r="C146" s="14">
        <v>33</v>
      </c>
      <c r="D146" s="14" t="s">
        <v>9082</v>
      </c>
      <c r="E146" s="14">
        <v>2</v>
      </c>
      <c r="F146" s="14" t="s">
        <v>9070</v>
      </c>
      <c r="I146" s="14" t="s">
        <v>8891</v>
      </c>
      <c r="J146" s="14">
        <v>354</v>
      </c>
      <c r="K146" s="14" t="s">
        <v>9128</v>
      </c>
      <c r="L146" s="14">
        <v>125</v>
      </c>
      <c r="M146" s="14" t="s">
        <v>9119</v>
      </c>
    </row>
    <row r="147" spans="1:13" hidden="1" x14ac:dyDescent="0.3">
      <c r="A147" s="14">
        <v>648</v>
      </c>
      <c r="B147" s="14" t="s">
        <v>9130</v>
      </c>
      <c r="C147" s="14">
        <v>33</v>
      </c>
      <c r="D147" s="14" t="s">
        <v>9082</v>
      </c>
      <c r="E147" s="14">
        <v>2</v>
      </c>
      <c r="F147" s="14" t="s">
        <v>9070</v>
      </c>
      <c r="I147" s="14" t="s">
        <v>8891</v>
      </c>
      <c r="J147" s="14">
        <v>358</v>
      </c>
      <c r="K147" s="14" t="s">
        <v>9131</v>
      </c>
      <c r="L147" s="14">
        <v>125</v>
      </c>
      <c r="M147" s="14" t="s">
        <v>9119</v>
      </c>
    </row>
    <row r="148" spans="1:13" hidden="1" x14ac:dyDescent="0.3">
      <c r="A148" s="14">
        <v>652</v>
      </c>
      <c r="B148" s="14" t="s">
        <v>9132</v>
      </c>
      <c r="C148" s="14">
        <v>33</v>
      </c>
      <c r="D148" s="14" t="s">
        <v>9082</v>
      </c>
      <c r="E148" s="14">
        <v>2</v>
      </c>
      <c r="F148" s="14" t="s">
        <v>9070</v>
      </c>
      <c r="I148" s="14" t="s">
        <v>8891</v>
      </c>
      <c r="J148" s="14">
        <v>354</v>
      </c>
      <c r="K148" s="14" t="s">
        <v>9128</v>
      </c>
      <c r="L148" s="14">
        <v>125</v>
      </c>
      <c r="M148" s="14" t="s">
        <v>9119</v>
      </c>
    </row>
    <row r="149" spans="1:13" hidden="1" x14ac:dyDescent="0.3">
      <c r="A149" s="14">
        <v>653</v>
      </c>
      <c r="B149" s="14" t="s">
        <v>9133</v>
      </c>
      <c r="C149" s="14">
        <v>33</v>
      </c>
      <c r="D149" s="14" t="s">
        <v>9082</v>
      </c>
      <c r="E149" s="14">
        <v>2</v>
      </c>
      <c r="F149" s="14" t="s">
        <v>9070</v>
      </c>
      <c r="I149" s="14" t="s">
        <v>8891</v>
      </c>
      <c r="J149" s="14">
        <v>632</v>
      </c>
      <c r="K149" s="14" t="s">
        <v>9133</v>
      </c>
      <c r="L149" s="14">
        <v>125</v>
      </c>
      <c r="M149" s="14" t="s">
        <v>9119</v>
      </c>
    </row>
    <row r="150" spans="1:13" hidden="1" x14ac:dyDescent="0.3">
      <c r="A150" s="14">
        <v>654</v>
      </c>
      <c r="B150" s="14" t="s">
        <v>9134</v>
      </c>
      <c r="C150" s="14">
        <v>33</v>
      </c>
      <c r="D150" s="14" t="s">
        <v>9082</v>
      </c>
      <c r="E150" s="14">
        <v>2</v>
      </c>
      <c r="F150" s="14" t="s">
        <v>9070</v>
      </c>
      <c r="I150" s="14" t="s">
        <v>8891</v>
      </c>
      <c r="J150" s="14">
        <v>638</v>
      </c>
      <c r="K150" s="14" t="s">
        <v>9135</v>
      </c>
      <c r="L150" s="14">
        <v>125</v>
      </c>
      <c r="M150" s="14" t="s">
        <v>9119</v>
      </c>
    </row>
    <row r="151" spans="1:13" hidden="1" x14ac:dyDescent="0.3">
      <c r="A151" s="14">
        <v>656</v>
      </c>
      <c r="B151" s="14" t="s">
        <v>9136</v>
      </c>
      <c r="C151" s="14">
        <v>33</v>
      </c>
      <c r="D151" s="14" t="s">
        <v>9082</v>
      </c>
      <c r="E151" s="14">
        <v>2</v>
      </c>
      <c r="F151" s="14" t="s">
        <v>9070</v>
      </c>
      <c r="I151" s="14" t="s">
        <v>8891</v>
      </c>
      <c r="J151" s="14">
        <v>357</v>
      </c>
      <c r="K151" s="14" t="s">
        <v>9137</v>
      </c>
      <c r="L151" s="14">
        <v>125</v>
      </c>
      <c r="M151" s="14" t="s">
        <v>9119</v>
      </c>
    </row>
    <row r="152" spans="1:13" hidden="1" x14ac:dyDescent="0.3">
      <c r="A152" s="14">
        <v>657</v>
      </c>
      <c r="B152" s="14" t="s">
        <v>9138</v>
      </c>
      <c r="C152" s="14">
        <v>33</v>
      </c>
      <c r="D152" s="14" t="s">
        <v>9082</v>
      </c>
      <c r="E152" s="14">
        <v>2</v>
      </c>
      <c r="F152" s="14" t="s">
        <v>9070</v>
      </c>
      <c r="I152" s="14" t="s">
        <v>8891</v>
      </c>
      <c r="J152" s="14">
        <v>360</v>
      </c>
      <c r="K152" s="14" t="s">
        <v>9138</v>
      </c>
      <c r="L152" s="14">
        <v>125</v>
      </c>
      <c r="M152" s="14" t="s">
        <v>9119</v>
      </c>
    </row>
    <row r="153" spans="1:13" hidden="1" x14ac:dyDescent="0.3">
      <c r="A153" s="14">
        <v>658</v>
      </c>
      <c r="B153" s="14" t="s">
        <v>9139</v>
      </c>
      <c r="C153" s="14">
        <v>33</v>
      </c>
      <c r="D153" s="14" t="s">
        <v>9082</v>
      </c>
      <c r="E153" s="14">
        <v>2</v>
      </c>
      <c r="F153" s="14" t="s">
        <v>9070</v>
      </c>
      <c r="I153" s="14" t="s">
        <v>8891</v>
      </c>
      <c r="J153" s="14">
        <v>361</v>
      </c>
      <c r="K153" s="14" t="s">
        <v>9139</v>
      </c>
      <c r="L153" s="14">
        <v>125</v>
      </c>
      <c r="M153" s="14" t="s">
        <v>9119</v>
      </c>
    </row>
    <row r="154" spans="1:13" hidden="1" x14ac:dyDescent="0.3">
      <c r="A154" s="14">
        <v>661</v>
      </c>
      <c r="B154" s="14" t="s">
        <v>9140</v>
      </c>
      <c r="C154" s="14">
        <v>33</v>
      </c>
      <c r="D154" s="14" t="s">
        <v>9082</v>
      </c>
      <c r="E154" s="14">
        <v>2</v>
      </c>
      <c r="F154" s="14" t="s">
        <v>9070</v>
      </c>
      <c r="I154" s="14" t="s">
        <v>8891</v>
      </c>
      <c r="J154" s="14">
        <v>332</v>
      </c>
      <c r="K154" s="14" t="s">
        <v>9140</v>
      </c>
      <c r="L154" s="14">
        <v>125</v>
      </c>
      <c r="M154" s="14" t="s">
        <v>9119</v>
      </c>
    </row>
    <row r="155" spans="1:13" hidden="1" x14ac:dyDescent="0.3">
      <c r="A155" s="14">
        <v>662</v>
      </c>
      <c r="B155" s="14" t="s">
        <v>9141</v>
      </c>
      <c r="C155" s="14">
        <v>33</v>
      </c>
      <c r="D155" s="14" t="s">
        <v>9082</v>
      </c>
      <c r="E155" s="14">
        <v>2</v>
      </c>
      <c r="F155" s="14" t="s">
        <v>9070</v>
      </c>
      <c r="I155" s="14" t="s">
        <v>8891</v>
      </c>
      <c r="J155" s="14">
        <v>337</v>
      </c>
      <c r="K155" s="14" t="s">
        <v>9142</v>
      </c>
      <c r="L155" s="14">
        <v>125</v>
      </c>
      <c r="M155" s="14" t="s">
        <v>9119</v>
      </c>
    </row>
    <row r="156" spans="1:13" hidden="1" x14ac:dyDescent="0.3">
      <c r="A156" s="14">
        <v>665</v>
      </c>
      <c r="B156" s="14" t="s">
        <v>9143</v>
      </c>
      <c r="C156" s="14">
        <v>33</v>
      </c>
      <c r="D156" s="14" t="s">
        <v>9082</v>
      </c>
      <c r="E156" s="14">
        <v>2</v>
      </c>
      <c r="F156" s="14" t="s">
        <v>9070</v>
      </c>
      <c r="I156" s="14" t="s">
        <v>8891</v>
      </c>
      <c r="J156" s="14">
        <v>346</v>
      </c>
      <c r="K156" s="14" t="s">
        <v>9143</v>
      </c>
      <c r="L156" s="14">
        <v>125</v>
      </c>
      <c r="M156" s="14" t="s">
        <v>9119</v>
      </c>
    </row>
    <row r="157" spans="1:13" hidden="1" x14ac:dyDescent="0.3">
      <c r="A157" s="14">
        <v>666</v>
      </c>
      <c r="B157" s="14" t="s">
        <v>9144</v>
      </c>
      <c r="C157" s="14">
        <v>33</v>
      </c>
      <c r="D157" s="14" t="s">
        <v>9082</v>
      </c>
      <c r="E157" s="14">
        <v>2</v>
      </c>
      <c r="F157" s="14" t="s">
        <v>9070</v>
      </c>
      <c r="I157" s="14" t="s">
        <v>8891</v>
      </c>
      <c r="J157" s="14">
        <v>356</v>
      </c>
      <c r="K157" s="14" t="s">
        <v>9144</v>
      </c>
      <c r="L157" s="14">
        <v>125</v>
      </c>
      <c r="M157" s="14" t="s">
        <v>9119</v>
      </c>
    </row>
    <row r="158" spans="1:13" hidden="1" x14ac:dyDescent="0.3">
      <c r="A158" s="14">
        <v>669</v>
      </c>
      <c r="B158" s="14" t="s">
        <v>9145</v>
      </c>
      <c r="C158" s="14">
        <v>33</v>
      </c>
      <c r="D158" s="14" t="s">
        <v>9082</v>
      </c>
      <c r="E158" s="14">
        <v>2</v>
      </c>
      <c r="F158" s="14" t="s">
        <v>9070</v>
      </c>
      <c r="I158" s="14" t="s">
        <v>8891</v>
      </c>
      <c r="J158" s="14">
        <v>349</v>
      </c>
      <c r="K158" s="14" t="s">
        <v>9145</v>
      </c>
      <c r="L158" s="14">
        <v>125</v>
      </c>
      <c r="M158" s="14" t="s">
        <v>9119</v>
      </c>
    </row>
    <row r="159" spans="1:13" hidden="1" x14ac:dyDescent="0.3">
      <c r="A159" s="14">
        <v>670</v>
      </c>
      <c r="B159" s="14" t="s">
        <v>9146</v>
      </c>
      <c r="C159" s="14">
        <v>33</v>
      </c>
      <c r="D159" s="14" t="s">
        <v>9082</v>
      </c>
      <c r="E159" s="14">
        <v>2</v>
      </c>
      <c r="F159" s="14" t="s">
        <v>9070</v>
      </c>
      <c r="I159" s="14" t="s">
        <v>8891</v>
      </c>
      <c r="J159" s="14">
        <v>341</v>
      </c>
      <c r="K159" s="14" t="s">
        <v>9146</v>
      </c>
      <c r="L159" s="14">
        <v>125</v>
      </c>
      <c r="M159" s="14" t="s">
        <v>9119</v>
      </c>
    </row>
    <row r="160" spans="1:13" hidden="1" x14ac:dyDescent="0.3">
      <c r="A160" s="14">
        <v>672</v>
      </c>
      <c r="B160" s="14" t="s">
        <v>9147</v>
      </c>
      <c r="C160" s="14">
        <v>33</v>
      </c>
      <c r="D160" s="14" t="s">
        <v>9082</v>
      </c>
      <c r="E160" s="14">
        <v>2</v>
      </c>
      <c r="F160" s="14" t="s">
        <v>9070</v>
      </c>
      <c r="I160" s="14" t="s">
        <v>8891</v>
      </c>
      <c r="J160" s="14">
        <v>336</v>
      </c>
      <c r="K160" s="14" t="s">
        <v>9147</v>
      </c>
      <c r="L160" s="14">
        <v>125</v>
      </c>
      <c r="M160" s="14" t="s">
        <v>9119</v>
      </c>
    </row>
    <row r="161" spans="1:13" hidden="1" x14ac:dyDescent="0.3">
      <c r="A161" s="14">
        <v>673</v>
      </c>
      <c r="B161" s="14" t="s">
        <v>9148</v>
      </c>
      <c r="C161" s="14">
        <v>33</v>
      </c>
      <c r="D161" s="14" t="s">
        <v>9082</v>
      </c>
      <c r="E161" s="14">
        <v>2</v>
      </c>
      <c r="F161" s="14" t="s">
        <v>9070</v>
      </c>
      <c r="I161" s="14" t="s">
        <v>8891</v>
      </c>
      <c r="J161" s="14">
        <v>638</v>
      </c>
      <c r="K161" s="14" t="s">
        <v>9135</v>
      </c>
      <c r="L161" s="14">
        <v>125</v>
      </c>
      <c r="M161" s="14" t="s">
        <v>9119</v>
      </c>
    </row>
    <row r="162" spans="1:13" hidden="1" x14ac:dyDescent="0.3">
      <c r="A162" s="14">
        <v>674</v>
      </c>
      <c r="B162" s="14" t="s">
        <v>9149</v>
      </c>
      <c r="C162" s="14">
        <v>33</v>
      </c>
      <c r="D162" s="14" t="s">
        <v>9082</v>
      </c>
      <c r="E162" s="14">
        <v>2</v>
      </c>
      <c r="F162" s="14" t="s">
        <v>9070</v>
      </c>
      <c r="I162" s="14" t="s">
        <v>8891</v>
      </c>
      <c r="J162" s="14">
        <v>346</v>
      </c>
      <c r="K162" s="14" t="s">
        <v>9143</v>
      </c>
      <c r="L162" s="14">
        <v>125</v>
      </c>
      <c r="M162" s="14" t="s">
        <v>9119</v>
      </c>
    </row>
    <row r="163" spans="1:13" hidden="1" x14ac:dyDescent="0.3">
      <c r="A163" s="14">
        <v>675</v>
      </c>
      <c r="B163" s="14" t="s">
        <v>9150</v>
      </c>
      <c r="C163" s="14">
        <v>33</v>
      </c>
      <c r="D163" s="14" t="s">
        <v>9082</v>
      </c>
      <c r="E163" s="14">
        <v>2</v>
      </c>
      <c r="F163" s="14" t="s">
        <v>9070</v>
      </c>
      <c r="I163" s="14" t="s">
        <v>8891</v>
      </c>
      <c r="J163" s="14">
        <v>638</v>
      </c>
      <c r="K163" s="14" t="s">
        <v>9135</v>
      </c>
      <c r="L163" s="14">
        <v>125</v>
      </c>
      <c r="M163" s="14" t="s">
        <v>9119</v>
      </c>
    </row>
    <row r="164" spans="1:13" hidden="1" x14ac:dyDescent="0.3">
      <c r="A164" s="14">
        <v>676</v>
      </c>
      <c r="B164" s="14" t="s">
        <v>9151</v>
      </c>
      <c r="C164" s="14">
        <v>33</v>
      </c>
      <c r="D164" s="14" t="s">
        <v>9082</v>
      </c>
      <c r="E164" s="14">
        <v>2</v>
      </c>
      <c r="F164" s="14" t="s">
        <v>9070</v>
      </c>
      <c r="I164" s="14" t="s">
        <v>8891</v>
      </c>
      <c r="J164" s="14">
        <v>353</v>
      </c>
      <c r="K164" s="14" t="s">
        <v>9152</v>
      </c>
      <c r="L164" s="14">
        <v>125</v>
      </c>
      <c r="M164" s="14" t="s">
        <v>9119</v>
      </c>
    </row>
    <row r="165" spans="1:13" hidden="1" x14ac:dyDescent="0.3">
      <c r="A165" s="14">
        <v>677</v>
      </c>
      <c r="B165" s="14" t="s">
        <v>9153</v>
      </c>
      <c r="C165" s="14">
        <v>33</v>
      </c>
      <c r="D165" s="14" t="s">
        <v>9082</v>
      </c>
      <c r="E165" s="14">
        <v>2</v>
      </c>
      <c r="F165" s="14" t="s">
        <v>9070</v>
      </c>
      <c r="I165" s="14" t="s">
        <v>8891</v>
      </c>
      <c r="J165" s="14">
        <v>355</v>
      </c>
      <c r="K165" s="14" t="s">
        <v>9153</v>
      </c>
      <c r="L165" s="14">
        <v>125</v>
      </c>
      <c r="M165" s="14" t="s">
        <v>9119</v>
      </c>
    </row>
    <row r="166" spans="1:13" hidden="1" x14ac:dyDescent="0.3">
      <c r="A166" s="14">
        <v>690</v>
      </c>
      <c r="B166" s="14" t="s">
        <v>9154</v>
      </c>
      <c r="C166" s="14">
        <v>33</v>
      </c>
      <c r="D166" s="14" t="s">
        <v>9082</v>
      </c>
      <c r="E166" s="14">
        <v>2</v>
      </c>
      <c r="F166" s="14" t="s">
        <v>9070</v>
      </c>
      <c r="I166" s="14" t="s">
        <v>8891</v>
      </c>
      <c r="J166" s="14">
        <v>353</v>
      </c>
      <c r="K166" s="14" t="s">
        <v>9152</v>
      </c>
      <c r="L166" s="14">
        <v>125</v>
      </c>
      <c r="M166" s="14" t="s">
        <v>9119</v>
      </c>
    </row>
    <row r="167" spans="1:13" hidden="1" x14ac:dyDescent="0.3">
      <c r="A167" s="14">
        <v>691</v>
      </c>
      <c r="B167" s="14" t="s">
        <v>9128</v>
      </c>
      <c r="C167" s="14">
        <v>33</v>
      </c>
      <c r="D167" s="14" t="s">
        <v>9082</v>
      </c>
      <c r="E167" s="14">
        <v>2</v>
      </c>
      <c r="F167" s="14" t="s">
        <v>9070</v>
      </c>
      <c r="I167" s="14" t="s">
        <v>8891</v>
      </c>
      <c r="J167" s="14">
        <v>354</v>
      </c>
      <c r="K167" s="14" t="s">
        <v>9128</v>
      </c>
      <c r="L167" s="14">
        <v>125</v>
      </c>
      <c r="M167" s="14" t="s">
        <v>9119</v>
      </c>
    </row>
    <row r="168" spans="1:13" hidden="1" x14ac:dyDescent="0.3">
      <c r="A168" s="14">
        <v>692</v>
      </c>
      <c r="B168" s="14" t="s">
        <v>9155</v>
      </c>
      <c r="C168" s="14">
        <v>33</v>
      </c>
      <c r="D168" s="14" t="s">
        <v>9082</v>
      </c>
      <c r="E168" s="14">
        <v>2</v>
      </c>
      <c r="F168" s="14" t="s">
        <v>9070</v>
      </c>
      <c r="I168" s="14" t="s">
        <v>8891</v>
      </c>
      <c r="J168" s="14">
        <v>346</v>
      </c>
      <c r="K168" s="14" t="s">
        <v>9143</v>
      </c>
      <c r="L168" s="14">
        <v>125</v>
      </c>
      <c r="M168" s="14" t="s">
        <v>9119</v>
      </c>
    </row>
    <row r="169" spans="1:13" hidden="1" x14ac:dyDescent="0.3">
      <c r="A169" s="14">
        <v>694</v>
      </c>
      <c r="B169" s="14" t="s">
        <v>9135</v>
      </c>
      <c r="C169" s="14">
        <v>33</v>
      </c>
      <c r="D169" s="14" t="s">
        <v>9082</v>
      </c>
      <c r="E169" s="14">
        <v>2</v>
      </c>
      <c r="F169" s="14" t="s">
        <v>9070</v>
      </c>
      <c r="I169" s="14" t="s">
        <v>8891</v>
      </c>
      <c r="J169" s="14">
        <v>638</v>
      </c>
      <c r="K169" s="14" t="s">
        <v>9135</v>
      </c>
      <c r="L169" s="14">
        <v>125</v>
      </c>
      <c r="M169" s="14" t="s">
        <v>9119</v>
      </c>
    </row>
    <row r="170" spans="1:13" hidden="1" x14ac:dyDescent="0.3">
      <c r="A170" s="14">
        <v>703</v>
      </c>
      <c r="B170" s="14" t="s">
        <v>9156</v>
      </c>
      <c r="C170" s="14">
        <v>33</v>
      </c>
      <c r="D170" s="14" t="s">
        <v>9082</v>
      </c>
      <c r="E170" s="14">
        <v>2</v>
      </c>
      <c r="F170" s="14" t="s">
        <v>9070</v>
      </c>
      <c r="I170" s="14" t="s">
        <v>8891</v>
      </c>
      <c r="J170" s="14">
        <v>326</v>
      </c>
      <c r="K170" s="14" t="s">
        <v>9157</v>
      </c>
      <c r="L170" s="14">
        <v>125</v>
      </c>
      <c r="M170" s="14" t="s">
        <v>9119</v>
      </c>
    </row>
    <row r="171" spans="1:13" hidden="1" x14ac:dyDescent="0.3">
      <c r="A171" s="14">
        <v>721</v>
      </c>
      <c r="B171" s="14" t="s">
        <v>9158</v>
      </c>
      <c r="C171" s="14">
        <v>33</v>
      </c>
      <c r="D171" s="14" t="s">
        <v>9082</v>
      </c>
      <c r="E171" s="14">
        <v>2</v>
      </c>
      <c r="F171" s="14" t="s">
        <v>9070</v>
      </c>
      <c r="I171" s="14" t="s">
        <v>8891</v>
      </c>
      <c r="J171" s="14">
        <v>377</v>
      </c>
      <c r="K171" s="14" t="s">
        <v>9159</v>
      </c>
      <c r="L171" s="14">
        <v>125</v>
      </c>
      <c r="M171" s="14" t="s">
        <v>9119</v>
      </c>
    </row>
    <row r="172" spans="1:13" hidden="1" x14ac:dyDescent="0.3">
      <c r="A172" s="14">
        <v>727</v>
      </c>
      <c r="B172" s="14" t="s">
        <v>9160</v>
      </c>
      <c r="C172" s="14">
        <v>33</v>
      </c>
      <c r="D172" s="14" t="s">
        <v>9082</v>
      </c>
      <c r="E172" s="14">
        <v>2</v>
      </c>
      <c r="F172" s="14" t="s">
        <v>9070</v>
      </c>
      <c r="I172" s="14" t="s">
        <v>8891</v>
      </c>
      <c r="J172" s="14">
        <v>87</v>
      </c>
      <c r="K172" s="14" t="s">
        <v>8910</v>
      </c>
      <c r="L172" s="14">
        <v>125</v>
      </c>
      <c r="M172" s="14" t="s">
        <v>9119</v>
      </c>
    </row>
    <row r="173" spans="1:13" hidden="1" x14ac:dyDescent="0.3">
      <c r="A173" s="14">
        <v>728</v>
      </c>
      <c r="B173" s="14" t="s">
        <v>9161</v>
      </c>
      <c r="C173" s="14">
        <v>33</v>
      </c>
      <c r="D173" s="14" t="s">
        <v>9082</v>
      </c>
      <c r="E173" s="14">
        <v>2</v>
      </c>
      <c r="F173" s="14" t="s">
        <v>9070</v>
      </c>
      <c r="I173" s="14" t="s">
        <v>8891</v>
      </c>
      <c r="J173" s="14">
        <v>318</v>
      </c>
      <c r="K173" s="14" t="s">
        <v>9162</v>
      </c>
      <c r="L173" s="14">
        <v>125</v>
      </c>
      <c r="M173" s="14" t="s">
        <v>9119</v>
      </c>
    </row>
    <row r="174" spans="1:13" hidden="1" x14ac:dyDescent="0.3">
      <c r="A174" s="14">
        <v>943</v>
      </c>
      <c r="B174" s="14" t="s">
        <v>9163</v>
      </c>
      <c r="C174" s="14">
        <v>33</v>
      </c>
      <c r="D174" s="14" t="s">
        <v>9082</v>
      </c>
      <c r="E174" s="14">
        <v>2</v>
      </c>
      <c r="F174" s="14" t="s">
        <v>9070</v>
      </c>
      <c r="I174" s="14" t="s">
        <v>8891</v>
      </c>
      <c r="J174" s="14">
        <v>360</v>
      </c>
      <c r="K174" s="14" t="s">
        <v>9138</v>
      </c>
      <c r="L174" s="14">
        <v>125</v>
      </c>
      <c r="M174" s="14" t="s">
        <v>9119</v>
      </c>
    </row>
    <row r="175" spans="1:13" hidden="1" x14ac:dyDescent="0.3">
      <c r="A175" s="14">
        <v>4243</v>
      </c>
      <c r="B175" s="14" t="s">
        <v>9164</v>
      </c>
      <c r="C175" s="14">
        <v>33</v>
      </c>
      <c r="D175" s="14" t="s">
        <v>9082</v>
      </c>
      <c r="E175" s="14">
        <v>2</v>
      </c>
      <c r="F175" s="14" t="s">
        <v>9070</v>
      </c>
      <c r="I175" s="14" t="s">
        <v>8891</v>
      </c>
      <c r="J175" s="14">
        <v>346</v>
      </c>
      <c r="K175" s="14" t="s">
        <v>9143</v>
      </c>
      <c r="L175" s="14">
        <v>125</v>
      </c>
      <c r="M175" s="14" t="s">
        <v>9119</v>
      </c>
    </row>
    <row r="176" spans="1:13" hidden="1" x14ac:dyDescent="0.3">
      <c r="A176" s="14">
        <v>638</v>
      </c>
      <c r="B176" s="14" t="s">
        <v>9165</v>
      </c>
      <c r="C176" s="14">
        <v>33</v>
      </c>
      <c r="D176" s="14" t="s">
        <v>9082</v>
      </c>
      <c r="E176" s="14">
        <v>2</v>
      </c>
      <c r="F176" s="14" t="s">
        <v>9070</v>
      </c>
      <c r="I176" s="14" t="s">
        <v>8891</v>
      </c>
      <c r="J176" s="14">
        <v>373</v>
      </c>
      <c r="K176" s="14" t="s">
        <v>9091</v>
      </c>
      <c r="L176" s="14">
        <v>126</v>
      </c>
      <c r="M176" s="14" t="s">
        <v>9097</v>
      </c>
    </row>
    <row r="177" spans="1:13" hidden="1" x14ac:dyDescent="0.3">
      <c r="A177" s="14">
        <v>649</v>
      </c>
      <c r="B177" s="14" t="s">
        <v>9166</v>
      </c>
      <c r="C177" s="14">
        <v>33</v>
      </c>
      <c r="D177" s="14" t="s">
        <v>9082</v>
      </c>
      <c r="E177" s="14">
        <v>2</v>
      </c>
      <c r="F177" s="14" t="s">
        <v>9070</v>
      </c>
      <c r="I177" s="14" t="s">
        <v>8891</v>
      </c>
      <c r="J177" s="14">
        <v>369</v>
      </c>
      <c r="K177" s="14" t="s">
        <v>9166</v>
      </c>
      <c r="L177" s="14">
        <v>126</v>
      </c>
      <c r="M177" s="14" t="s">
        <v>9097</v>
      </c>
    </row>
    <row r="178" spans="1:13" hidden="1" x14ac:dyDescent="0.3">
      <c r="A178" s="14">
        <v>650</v>
      </c>
      <c r="B178" s="14" t="s">
        <v>9167</v>
      </c>
      <c r="C178" s="14">
        <v>33</v>
      </c>
      <c r="D178" s="14" t="s">
        <v>9082</v>
      </c>
      <c r="E178" s="14">
        <v>2</v>
      </c>
      <c r="F178" s="14" t="s">
        <v>9070</v>
      </c>
      <c r="I178" s="14" t="s">
        <v>8891</v>
      </c>
      <c r="J178" s="14">
        <v>371</v>
      </c>
      <c r="K178" s="14" t="s">
        <v>9168</v>
      </c>
      <c r="L178" s="14">
        <v>126</v>
      </c>
      <c r="M178" s="14" t="s">
        <v>9097</v>
      </c>
    </row>
    <row r="179" spans="1:13" hidden="1" x14ac:dyDescent="0.3">
      <c r="A179" s="14">
        <v>660</v>
      </c>
      <c r="B179" s="14" t="s">
        <v>9169</v>
      </c>
      <c r="C179" s="14">
        <v>33</v>
      </c>
      <c r="D179" s="14" t="s">
        <v>9082</v>
      </c>
      <c r="E179" s="14">
        <v>2</v>
      </c>
      <c r="F179" s="14" t="s">
        <v>9070</v>
      </c>
      <c r="I179" s="14" t="s">
        <v>8891</v>
      </c>
      <c r="J179" s="14">
        <v>370</v>
      </c>
      <c r="K179" s="14" t="s">
        <v>9169</v>
      </c>
      <c r="L179" s="14">
        <v>126</v>
      </c>
      <c r="M179" s="14" t="s">
        <v>9097</v>
      </c>
    </row>
    <row r="180" spans="1:13" hidden="1" x14ac:dyDescent="0.3">
      <c r="A180" s="14">
        <v>695</v>
      </c>
      <c r="B180" s="14" t="s">
        <v>9170</v>
      </c>
      <c r="C180" s="14">
        <v>33</v>
      </c>
      <c r="D180" s="14" t="s">
        <v>9082</v>
      </c>
      <c r="E180" s="14">
        <v>2</v>
      </c>
      <c r="F180" s="14" t="s">
        <v>9070</v>
      </c>
      <c r="I180" s="14" t="s">
        <v>8891</v>
      </c>
      <c r="J180" s="14">
        <v>374</v>
      </c>
      <c r="K180" s="14" t="s">
        <v>9171</v>
      </c>
      <c r="L180" s="14">
        <v>126</v>
      </c>
      <c r="M180" s="14" t="s">
        <v>9097</v>
      </c>
    </row>
    <row r="181" spans="1:13" hidden="1" x14ac:dyDescent="0.3">
      <c r="A181" s="14">
        <v>696</v>
      </c>
      <c r="B181" s="14" t="s">
        <v>9172</v>
      </c>
      <c r="C181" s="14">
        <v>33</v>
      </c>
      <c r="D181" s="14" t="s">
        <v>9082</v>
      </c>
      <c r="E181" s="14">
        <v>2</v>
      </c>
      <c r="F181" s="14" t="s">
        <v>9070</v>
      </c>
      <c r="I181" s="14" t="s">
        <v>8891</v>
      </c>
      <c r="J181" s="14">
        <v>368</v>
      </c>
      <c r="K181" s="14" t="s">
        <v>9172</v>
      </c>
      <c r="L181" s="14">
        <v>126</v>
      </c>
      <c r="M181" s="14" t="s">
        <v>9097</v>
      </c>
    </row>
    <row r="182" spans="1:13" hidden="1" x14ac:dyDescent="0.3">
      <c r="A182" s="14">
        <v>697</v>
      </c>
      <c r="B182" s="14" t="s">
        <v>9173</v>
      </c>
      <c r="C182" s="14">
        <v>33</v>
      </c>
      <c r="D182" s="14" t="s">
        <v>9082</v>
      </c>
      <c r="E182" s="14">
        <v>2</v>
      </c>
      <c r="F182" s="14" t="s">
        <v>9070</v>
      </c>
      <c r="I182" s="14" t="s">
        <v>8891</v>
      </c>
      <c r="J182" s="14">
        <v>367</v>
      </c>
      <c r="K182" s="14" t="s">
        <v>4081</v>
      </c>
      <c r="L182" s="14">
        <v>126</v>
      </c>
      <c r="M182" s="14" t="s">
        <v>9097</v>
      </c>
    </row>
    <row r="183" spans="1:13" hidden="1" x14ac:dyDescent="0.3">
      <c r="A183" s="14">
        <v>4110</v>
      </c>
      <c r="B183" s="14" t="s">
        <v>9174</v>
      </c>
      <c r="C183" s="14">
        <v>33</v>
      </c>
      <c r="D183" s="14" t="s">
        <v>9082</v>
      </c>
      <c r="E183" s="14">
        <v>2</v>
      </c>
      <c r="F183" s="14" t="s">
        <v>9070</v>
      </c>
      <c r="I183" s="14" t="s">
        <v>8891</v>
      </c>
      <c r="J183" s="14">
        <v>372</v>
      </c>
      <c r="K183" s="14" t="s">
        <v>9097</v>
      </c>
      <c r="L183" s="14">
        <v>126</v>
      </c>
      <c r="M183" s="14" t="s">
        <v>9097</v>
      </c>
    </row>
    <row r="184" spans="1:13" hidden="1" x14ac:dyDescent="0.3">
      <c r="A184" s="14">
        <v>4111</v>
      </c>
      <c r="B184" s="14" t="s">
        <v>9175</v>
      </c>
      <c r="C184" s="14">
        <v>33</v>
      </c>
      <c r="D184" s="14" t="s">
        <v>9082</v>
      </c>
      <c r="E184" s="14">
        <v>2</v>
      </c>
      <c r="F184" s="14" t="s">
        <v>9070</v>
      </c>
      <c r="I184" s="14" t="s">
        <v>8891</v>
      </c>
      <c r="J184" s="14">
        <v>372</v>
      </c>
      <c r="K184" s="14" t="s">
        <v>9097</v>
      </c>
      <c r="L184" s="14">
        <v>126</v>
      </c>
      <c r="M184" s="14" t="s">
        <v>9097</v>
      </c>
    </row>
    <row r="185" spans="1:13" hidden="1" x14ac:dyDescent="0.3">
      <c r="A185" s="14">
        <v>4112</v>
      </c>
      <c r="B185" s="14" t="s">
        <v>9176</v>
      </c>
      <c r="C185" s="14">
        <v>33</v>
      </c>
      <c r="D185" s="14" t="s">
        <v>9082</v>
      </c>
      <c r="E185" s="14">
        <v>2</v>
      </c>
      <c r="F185" s="14" t="s">
        <v>9070</v>
      </c>
      <c r="I185" s="14" t="s">
        <v>8891</v>
      </c>
      <c r="J185" s="14">
        <v>372</v>
      </c>
      <c r="K185" s="14" t="s">
        <v>9097</v>
      </c>
      <c r="L185" s="14">
        <v>126</v>
      </c>
      <c r="M185" s="14" t="s">
        <v>9097</v>
      </c>
    </row>
    <row r="186" spans="1:13" hidden="1" x14ac:dyDescent="0.3">
      <c r="A186" s="14">
        <v>4113</v>
      </c>
      <c r="B186" s="14" t="s">
        <v>9177</v>
      </c>
      <c r="C186" s="14">
        <v>33</v>
      </c>
      <c r="D186" s="14" t="s">
        <v>9082</v>
      </c>
      <c r="E186" s="14">
        <v>2</v>
      </c>
      <c r="F186" s="14" t="s">
        <v>9070</v>
      </c>
      <c r="I186" s="14" t="s">
        <v>8891</v>
      </c>
      <c r="J186" s="14">
        <v>372</v>
      </c>
      <c r="K186" s="14" t="s">
        <v>9097</v>
      </c>
      <c r="L186" s="14">
        <v>126</v>
      </c>
      <c r="M186" s="14" t="s">
        <v>9097</v>
      </c>
    </row>
    <row r="187" spans="1:13" hidden="1" x14ac:dyDescent="0.3">
      <c r="A187" s="14">
        <v>4271</v>
      </c>
      <c r="B187" s="14" t="s">
        <v>9178</v>
      </c>
      <c r="C187" s="14">
        <v>33</v>
      </c>
      <c r="D187" s="14" t="s">
        <v>9082</v>
      </c>
      <c r="E187" s="14">
        <v>2</v>
      </c>
      <c r="F187" s="14" t="s">
        <v>9070</v>
      </c>
      <c r="I187" s="14" t="s">
        <v>8891</v>
      </c>
      <c r="J187" s="14">
        <v>346</v>
      </c>
      <c r="K187" s="14" t="s">
        <v>9143</v>
      </c>
      <c r="L187" s="14">
        <v>126</v>
      </c>
      <c r="M187" s="14" t="s">
        <v>9097</v>
      </c>
    </row>
    <row r="188" spans="1:13" hidden="1" x14ac:dyDescent="0.3">
      <c r="A188" s="14">
        <v>620</v>
      </c>
      <c r="B188" s="14" t="s">
        <v>9179</v>
      </c>
      <c r="C188" s="14">
        <v>33</v>
      </c>
      <c r="D188" s="14" t="s">
        <v>9082</v>
      </c>
      <c r="E188" s="14">
        <v>2</v>
      </c>
      <c r="F188" s="14" t="s">
        <v>9070</v>
      </c>
      <c r="I188" s="14" t="s">
        <v>8891</v>
      </c>
      <c r="J188" s="14">
        <v>454</v>
      </c>
      <c r="K188" s="14" t="s">
        <v>9179</v>
      </c>
      <c r="L188" s="14">
        <v>128</v>
      </c>
      <c r="M188" s="14" t="s">
        <v>9180</v>
      </c>
    </row>
    <row r="189" spans="1:13" hidden="1" x14ac:dyDescent="0.3">
      <c r="A189" s="14">
        <v>622</v>
      </c>
      <c r="B189" s="14" t="s">
        <v>9181</v>
      </c>
      <c r="C189" s="14">
        <v>33</v>
      </c>
      <c r="D189" s="14" t="s">
        <v>9082</v>
      </c>
      <c r="E189" s="14">
        <v>2</v>
      </c>
      <c r="F189" s="14" t="s">
        <v>9070</v>
      </c>
      <c r="I189" s="14" t="s">
        <v>8891</v>
      </c>
      <c r="J189" s="14">
        <v>427</v>
      </c>
      <c r="K189" s="14" t="s">
        <v>9182</v>
      </c>
      <c r="L189" s="14">
        <v>128</v>
      </c>
      <c r="M189" s="14" t="s">
        <v>9180</v>
      </c>
    </row>
    <row r="190" spans="1:13" hidden="1" x14ac:dyDescent="0.3">
      <c r="A190" s="14">
        <v>624</v>
      </c>
      <c r="B190" s="14" t="s">
        <v>9183</v>
      </c>
      <c r="C190" s="14">
        <v>33</v>
      </c>
      <c r="D190" s="14" t="s">
        <v>9082</v>
      </c>
      <c r="E190" s="14">
        <v>2</v>
      </c>
      <c r="F190" s="14" t="s">
        <v>9070</v>
      </c>
      <c r="I190" s="14" t="s">
        <v>8891</v>
      </c>
      <c r="J190" s="14">
        <v>429</v>
      </c>
      <c r="K190" s="14" t="s">
        <v>9184</v>
      </c>
      <c r="L190" s="14">
        <v>128</v>
      </c>
      <c r="M190" s="14" t="s">
        <v>9180</v>
      </c>
    </row>
    <row r="191" spans="1:13" hidden="1" x14ac:dyDescent="0.3">
      <c r="A191" s="14">
        <v>625</v>
      </c>
      <c r="B191" s="14" t="s">
        <v>9185</v>
      </c>
      <c r="C191" s="14">
        <v>33</v>
      </c>
      <c r="D191" s="14" t="s">
        <v>9082</v>
      </c>
      <c r="E191" s="14">
        <v>2</v>
      </c>
      <c r="F191" s="14" t="s">
        <v>9070</v>
      </c>
      <c r="I191" s="14" t="s">
        <v>8891</v>
      </c>
      <c r="J191" s="14">
        <v>424</v>
      </c>
      <c r="K191" s="14" t="s">
        <v>9185</v>
      </c>
      <c r="L191" s="14">
        <v>128</v>
      </c>
      <c r="M191" s="14" t="s">
        <v>9180</v>
      </c>
    </row>
    <row r="192" spans="1:13" hidden="1" x14ac:dyDescent="0.3">
      <c r="A192" s="14">
        <v>626</v>
      </c>
      <c r="B192" s="14" t="s">
        <v>9186</v>
      </c>
      <c r="C192" s="14">
        <v>33</v>
      </c>
      <c r="D192" s="14" t="s">
        <v>9082</v>
      </c>
      <c r="E192" s="14">
        <v>2</v>
      </c>
      <c r="F192" s="14" t="s">
        <v>9070</v>
      </c>
      <c r="I192" s="14" t="s">
        <v>8891</v>
      </c>
      <c r="J192" s="14">
        <v>425</v>
      </c>
      <c r="K192" s="14" t="s">
        <v>9186</v>
      </c>
      <c r="L192" s="14">
        <v>128</v>
      </c>
      <c r="M192" s="14" t="s">
        <v>9180</v>
      </c>
    </row>
    <row r="193" spans="1:13" hidden="1" x14ac:dyDescent="0.3">
      <c r="A193" s="14">
        <v>4100</v>
      </c>
      <c r="B193" s="14" t="s">
        <v>9187</v>
      </c>
      <c r="C193" s="14">
        <v>33</v>
      </c>
      <c r="D193" s="14" t="s">
        <v>9082</v>
      </c>
      <c r="E193" s="14">
        <v>2</v>
      </c>
      <c r="F193" s="14" t="s">
        <v>9070</v>
      </c>
      <c r="I193" s="14" t="s">
        <v>8891</v>
      </c>
      <c r="J193" s="14">
        <v>318</v>
      </c>
      <c r="K193" s="14" t="s">
        <v>9162</v>
      </c>
      <c r="L193" s="14">
        <v>128</v>
      </c>
      <c r="M193" s="14" t="s">
        <v>9180</v>
      </c>
    </row>
    <row r="194" spans="1:13" hidden="1" x14ac:dyDescent="0.3">
      <c r="A194" s="14">
        <v>19</v>
      </c>
      <c r="B194" s="14" t="s">
        <v>9188</v>
      </c>
      <c r="C194" s="14">
        <v>33</v>
      </c>
      <c r="D194" s="14" t="s">
        <v>9082</v>
      </c>
      <c r="E194" s="14">
        <v>2</v>
      </c>
      <c r="F194" s="14" t="s">
        <v>9070</v>
      </c>
      <c r="I194" s="14" t="s">
        <v>8891</v>
      </c>
      <c r="J194" s="14">
        <v>698</v>
      </c>
      <c r="K194" s="14" t="s">
        <v>9189</v>
      </c>
      <c r="L194" s="14">
        <v>373</v>
      </c>
      <c r="M194" s="14" t="s">
        <v>9188</v>
      </c>
    </row>
    <row r="195" spans="1:13" hidden="1" x14ac:dyDescent="0.3">
      <c r="A195" s="14">
        <v>426</v>
      </c>
      <c r="B195" s="14" t="s">
        <v>9190</v>
      </c>
      <c r="C195" s="14">
        <v>33</v>
      </c>
      <c r="D195" s="14" t="s">
        <v>9082</v>
      </c>
      <c r="E195" s="14">
        <v>2</v>
      </c>
      <c r="F195" s="14" t="s">
        <v>9070</v>
      </c>
      <c r="I195" s="14" t="s">
        <v>8891</v>
      </c>
      <c r="J195" s="14">
        <v>421</v>
      </c>
      <c r="K195" s="14" t="s">
        <v>9191</v>
      </c>
      <c r="L195" s="14">
        <v>420</v>
      </c>
      <c r="M195" s="14" t="s">
        <v>9192</v>
      </c>
    </row>
    <row r="196" spans="1:13" hidden="1" x14ac:dyDescent="0.3">
      <c r="A196" s="14">
        <v>640</v>
      </c>
      <c r="B196" s="14" t="s">
        <v>9191</v>
      </c>
      <c r="C196" s="14">
        <v>33</v>
      </c>
      <c r="D196" s="14" t="s">
        <v>9082</v>
      </c>
      <c r="E196" s="14">
        <v>2</v>
      </c>
      <c r="F196" s="14" t="s">
        <v>9070</v>
      </c>
      <c r="I196" s="14" t="s">
        <v>8891</v>
      </c>
      <c r="J196" s="14">
        <v>421</v>
      </c>
      <c r="K196" s="14" t="s">
        <v>9191</v>
      </c>
      <c r="L196" s="14">
        <v>420</v>
      </c>
      <c r="M196" s="14" t="s">
        <v>9192</v>
      </c>
    </row>
    <row r="197" spans="1:13" hidden="1" x14ac:dyDescent="0.3">
      <c r="A197" s="14">
        <v>600</v>
      </c>
      <c r="B197" s="14" t="s">
        <v>9193</v>
      </c>
      <c r="C197" s="14">
        <v>33</v>
      </c>
      <c r="D197" s="14" t="s">
        <v>9082</v>
      </c>
      <c r="E197" s="14">
        <v>2</v>
      </c>
      <c r="F197" s="14" t="s">
        <v>9070</v>
      </c>
      <c r="I197" s="14" t="s">
        <v>8891</v>
      </c>
      <c r="J197" s="14">
        <v>433</v>
      </c>
      <c r="K197" s="14" t="s">
        <v>9193</v>
      </c>
      <c r="L197" s="14">
        <v>421</v>
      </c>
      <c r="M197" s="14" t="s">
        <v>9194</v>
      </c>
    </row>
    <row r="198" spans="1:13" hidden="1" x14ac:dyDescent="0.3">
      <c r="A198" s="14">
        <v>601</v>
      </c>
      <c r="B198" s="14" t="s">
        <v>9195</v>
      </c>
      <c r="C198" s="14">
        <v>33</v>
      </c>
      <c r="D198" s="14" t="s">
        <v>9082</v>
      </c>
      <c r="E198" s="14">
        <v>2</v>
      </c>
      <c r="F198" s="14" t="s">
        <v>9070</v>
      </c>
      <c r="I198" s="14" t="s">
        <v>8891</v>
      </c>
      <c r="J198" s="14">
        <v>431</v>
      </c>
      <c r="K198" s="14" t="s">
        <v>9196</v>
      </c>
      <c r="L198" s="14">
        <v>421</v>
      </c>
      <c r="M198" s="14" t="s">
        <v>9194</v>
      </c>
    </row>
    <row r="199" spans="1:13" hidden="1" x14ac:dyDescent="0.3">
      <c r="A199" s="14">
        <v>602</v>
      </c>
      <c r="B199" s="14" t="s">
        <v>9197</v>
      </c>
      <c r="C199" s="14">
        <v>33</v>
      </c>
      <c r="D199" s="14" t="s">
        <v>9082</v>
      </c>
      <c r="E199" s="14">
        <v>2</v>
      </c>
      <c r="F199" s="14" t="s">
        <v>9070</v>
      </c>
      <c r="I199" s="14" t="s">
        <v>8891</v>
      </c>
      <c r="J199" s="14">
        <v>434</v>
      </c>
      <c r="K199" s="14" t="s">
        <v>9197</v>
      </c>
      <c r="L199" s="14">
        <v>421</v>
      </c>
      <c r="M199" s="14" t="s">
        <v>9194</v>
      </c>
    </row>
    <row r="200" spans="1:13" hidden="1" x14ac:dyDescent="0.3">
      <c r="A200" s="14">
        <v>4118</v>
      </c>
      <c r="B200" s="14" t="s">
        <v>9198</v>
      </c>
      <c r="C200" s="14">
        <v>33</v>
      </c>
      <c r="D200" s="14" t="s">
        <v>9082</v>
      </c>
      <c r="E200" s="14">
        <v>2</v>
      </c>
      <c r="F200" s="14" t="s">
        <v>9070</v>
      </c>
      <c r="I200" s="14" t="s">
        <v>8891</v>
      </c>
      <c r="J200" s="14">
        <v>365</v>
      </c>
      <c r="K200" s="14" t="s">
        <v>9089</v>
      </c>
      <c r="L200" s="14">
        <v>421</v>
      </c>
      <c r="M200" s="14" t="s">
        <v>9194</v>
      </c>
    </row>
    <row r="201" spans="1:13" hidden="1" x14ac:dyDescent="0.3">
      <c r="A201" s="14">
        <v>604</v>
      </c>
      <c r="B201" s="14" t="s">
        <v>9199</v>
      </c>
      <c r="C201" s="14">
        <v>33</v>
      </c>
      <c r="D201" s="14" t="s">
        <v>9082</v>
      </c>
      <c r="E201" s="14">
        <v>2</v>
      </c>
      <c r="F201" s="14" t="s">
        <v>9070</v>
      </c>
      <c r="I201" s="14" t="s">
        <v>8891</v>
      </c>
      <c r="J201" s="14">
        <v>450</v>
      </c>
      <c r="K201" s="14" t="s">
        <v>9200</v>
      </c>
      <c r="L201" s="14">
        <v>422</v>
      </c>
      <c r="M201" s="14" t="s">
        <v>9201</v>
      </c>
    </row>
    <row r="202" spans="1:13" hidden="1" x14ac:dyDescent="0.3">
      <c r="A202" s="14">
        <v>605</v>
      </c>
      <c r="B202" s="14" t="s">
        <v>9202</v>
      </c>
      <c r="C202" s="14">
        <v>33</v>
      </c>
      <c r="D202" s="14" t="s">
        <v>9082</v>
      </c>
      <c r="E202" s="14">
        <v>2</v>
      </c>
      <c r="F202" s="14" t="s">
        <v>9070</v>
      </c>
      <c r="I202" s="14" t="s">
        <v>8891</v>
      </c>
      <c r="J202" s="14">
        <v>438</v>
      </c>
      <c r="K202" s="14" t="s">
        <v>9202</v>
      </c>
      <c r="L202" s="14">
        <v>422</v>
      </c>
      <c r="M202" s="14" t="s">
        <v>9201</v>
      </c>
    </row>
    <row r="203" spans="1:13" hidden="1" x14ac:dyDescent="0.3">
      <c r="A203" s="14">
        <v>612</v>
      </c>
      <c r="B203" s="14" t="s">
        <v>9203</v>
      </c>
      <c r="C203" s="14">
        <v>33</v>
      </c>
      <c r="D203" s="14" t="s">
        <v>9082</v>
      </c>
      <c r="E203" s="14">
        <v>2</v>
      </c>
      <c r="F203" s="14" t="s">
        <v>9070</v>
      </c>
      <c r="I203" s="14" t="s">
        <v>8891</v>
      </c>
      <c r="J203" s="14">
        <v>449</v>
      </c>
      <c r="K203" s="14" t="s">
        <v>9204</v>
      </c>
      <c r="L203" s="14">
        <v>422</v>
      </c>
      <c r="M203" s="14" t="s">
        <v>9201</v>
      </c>
    </row>
    <row r="204" spans="1:13" hidden="1" x14ac:dyDescent="0.3">
      <c r="A204" s="14">
        <v>616</v>
      </c>
      <c r="B204" s="14" t="s">
        <v>9205</v>
      </c>
      <c r="C204" s="14">
        <v>33</v>
      </c>
      <c r="D204" s="14" t="s">
        <v>9082</v>
      </c>
      <c r="E204" s="14">
        <v>2</v>
      </c>
      <c r="F204" s="14" t="s">
        <v>9070</v>
      </c>
      <c r="I204" s="14" t="s">
        <v>8891</v>
      </c>
      <c r="J204" s="14">
        <v>345</v>
      </c>
      <c r="K204" s="14" t="s">
        <v>9206</v>
      </c>
      <c r="L204" s="14">
        <v>422</v>
      </c>
      <c r="M204" s="14" t="s">
        <v>9201</v>
      </c>
    </row>
    <row r="205" spans="1:13" hidden="1" x14ac:dyDescent="0.3">
      <c r="A205" s="14">
        <v>699</v>
      </c>
      <c r="B205" s="14" t="s">
        <v>9207</v>
      </c>
      <c r="C205" s="14">
        <v>33</v>
      </c>
      <c r="D205" s="14" t="s">
        <v>9082</v>
      </c>
      <c r="E205" s="14">
        <v>2</v>
      </c>
      <c r="F205" s="14" t="s">
        <v>9070</v>
      </c>
      <c r="I205" s="14" t="s">
        <v>8891</v>
      </c>
      <c r="J205" s="14">
        <v>439</v>
      </c>
      <c r="K205" s="14" t="s">
        <v>9207</v>
      </c>
      <c r="L205" s="14">
        <v>422</v>
      </c>
      <c r="M205" s="14" t="s">
        <v>9201</v>
      </c>
    </row>
    <row r="206" spans="1:13" hidden="1" x14ac:dyDescent="0.3">
      <c r="A206" s="14">
        <v>603</v>
      </c>
      <c r="B206" s="14" t="s">
        <v>9208</v>
      </c>
      <c r="C206" s="14">
        <v>33</v>
      </c>
      <c r="D206" s="14" t="s">
        <v>9082</v>
      </c>
      <c r="E206" s="14">
        <v>2</v>
      </c>
      <c r="F206" s="14" t="s">
        <v>9070</v>
      </c>
      <c r="I206" s="14" t="s">
        <v>8891</v>
      </c>
      <c r="J206" s="14">
        <v>435</v>
      </c>
      <c r="K206" s="14" t="s">
        <v>9209</v>
      </c>
      <c r="L206" s="14">
        <v>423</v>
      </c>
      <c r="M206" s="14" t="s">
        <v>9210</v>
      </c>
    </row>
    <row r="207" spans="1:13" hidden="1" x14ac:dyDescent="0.3">
      <c r="A207" s="14">
        <v>606</v>
      </c>
      <c r="B207" s="14" t="s">
        <v>9211</v>
      </c>
      <c r="C207" s="14">
        <v>33</v>
      </c>
      <c r="D207" s="14" t="s">
        <v>9082</v>
      </c>
      <c r="E207" s="14">
        <v>2</v>
      </c>
      <c r="F207" s="14" t="s">
        <v>9070</v>
      </c>
      <c r="I207" s="14" t="s">
        <v>8891</v>
      </c>
      <c r="J207" s="14">
        <v>440</v>
      </c>
      <c r="K207" s="14" t="s">
        <v>9211</v>
      </c>
      <c r="L207" s="14">
        <v>423</v>
      </c>
      <c r="M207" s="14" t="s">
        <v>9210</v>
      </c>
    </row>
    <row r="208" spans="1:13" hidden="1" x14ac:dyDescent="0.3">
      <c r="A208" s="14">
        <v>607</v>
      </c>
      <c r="B208" s="14" t="s">
        <v>9212</v>
      </c>
      <c r="C208" s="14">
        <v>33</v>
      </c>
      <c r="D208" s="14" t="s">
        <v>9082</v>
      </c>
      <c r="E208" s="14">
        <v>2</v>
      </c>
      <c r="F208" s="14" t="s">
        <v>9070</v>
      </c>
      <c r="I208" s="14" t="s">
        <v>8891</v>
      </c>
      <c r="J208" s="14">
        <v>437</v>
      </c>
      <c r="K208" s="14" t="s">
        <v>9213</v>
      </c>
      <c r="L208" s="14">
        <v>423</v>
      </c>
      <c r="M208" s="14" t="s">
        <v>9210</v>
      </c>
    </row>
    <row r="209" spans="1:13" hidden="1" x14ac:dyDescent="0.3">
      <c r="A209" s="14">
        <v>608</v>
      </c>
      <c r="B209" s="14" t="s">
        <v>9214</v>
      </c>
      <c r="C209" s="14">
        <v>33</v>
      </c>
      <c r="D209" s="14" t="s">
        <v>9082</v>
      </c>
      <c r="E209" s="14">
        <v>2</v>
      </c>
      <c r="F209" s="14" t="s">
        <v>9070</v>
      </c>
      <c r="I209" s="14" t="s">
        <v>8891</v>
      </c>
      <c r="J209" s="14">
        <v>437</v>
      </c>
      <c r="K209" s="14" t="s">
        <v>9213</v>
      </c>
      <c r="L209" s="14">
        <v>423</v>
      </c>
      <c r="M209" s="14" t="s">
        <v>9210</v>
      </c>
    </row>
    <row r="210" spans="1:13" hidden="1" x14ac:dyDescent="0.3">
      <c r="A210" s="14">
        <v>682</v>
      </c>
      <c r="B210" s="14" t="s">
        <v>9215</v>
      </c>
      <c r="C210" s="14">
        <v>33</v>
      </c>
      <c r="D210" s="14" t="s">
        <v>9082</v>
      </c>
      <c r="E210" s="14">
        <v>2</v>
      </c>
      <c r="F210" s="14" t="s">
        <v>9070</v>
      </c>
      <c r="I210" s="14" t="s">
        <v>8891</v>
      </c>
      <c r="J210" s="14">
        <v>441</v>
      </c>
      <c r="K210" s="14" t="s">
        <v>9216</v>
      </c>
      <c r="L210" s="14">
        <v>423</v>
      </c>
      <c r="M210" s="14" t="s">
        <v>9210</v>
      </c>
    </row>
    <row r="211" spans="1:13" hidden="1" x14ac:dyDescent="0.3">
      <c r="A211" s="14">
        <v>4121</v>
      </c>
      <c r="B211" s="14" t="s">
        <v>9217</v>
      </c>
      <c r="C211" s="14">
        <v>33</v>
      </c>
      <c r="D211" s="14" t="s">
        <v>9082</v>
      </c>
      <c r="E211" s="14">
        <v>2</v>
      </c>
      <c r="F211" s="14" t="s">
        <v>9070</v>
      </c>
      <c r="I211" s="14" t="s">
        <v>8891</v>
      </c>
      <c r="J211" s="14">
        <v>524</v>
      </c>
      <c r="K211" s="14" t="s">
        <v>8897</v>
      </c>
      <c r="L211" s="14">
        <v>423</v>
      </c>
      <c r="M211" s="14" t="s">
        <v>9210</v>
      </c>
    </row>
    <row r="212" spans="1:13" hidden="1" x14ac:dyDescent="0.3">
      <c r="A212" s="14">
        <v>609</v>
      </c>
      <c r="B212" s="14" t="s">
        <v>9218</v>
      </c>
      <c r="C212" s="14">
        <v>33</v>
      </c>
      <c r="D212" s="14" t="s">
        <v>9082</v>
      </c>
      <c r="E212" s="14">
        <v>2</v>
      </c>
      <c r="F212" s="14" t="s">
        <v>9070</v>
      </c>
      <c r="I212" s="14" t="s">
        <v>8891</v>
      </c>
      <c r="J212" s="14">
        <v>446</v>
      </c>
      <c r="K212" s="14" t="s">
        <v>9218</v>
      </c>
      <c r="L212" s="14">
        <v>424</v>
      </c>
      <c r="M212" s="14" t="s">
        <v>9219</v>
      </c>
    </row>
    <row r="213" spans="1:13" hidden="1" x14ac:dyDescent="0.3">
      <c r="A213" s="14">
        <v>610</v>
      </c>
      <c r="B213" s="14" t="s">
        <v>9220</v>
      </c>
      <c r="C213" s="14">
        <v>33</v>
      </c>
      <c r="D213" s="14" t="s">
        <v>9082</v>
      </c>
      <c r="E213" s="14">
        <v>2</v>
      </c>
      <c r="F213" s="14" t="s">
        <v>9070</v>
      </c>
      <c r="I213" s="14" t="s">
        <v>8891</v>
      </c>
      <c r="J213" s="14">
        <v>445</v>
      </c>
      <c r="K213" s="14" t="s">
        <v>9221</v>
      </c>
      <c r="L213" s="14">
        <v>424</v>
      </c>
      <c r="M213" s="14" t="s">
        <v>9219</v>
      </c>
    </row>
    <row r="214" spans="1:13" hidden="1" x14ac:dyDescent="0.3">
      <c r="A214" s="14">
        <v>611</v>
      </c>
      <c r="B214" s="14" t="s">
        <v>9222</v>
      </c>
      <c r="C214" s="14">
        <v>33</v>
      </c>
      <c r="D214" s="14" t="s">
        <v>9082</v>
      </c>
      <c r="E214" s="14">
        <v>2</v>
      </c>
      <c r="F214" s="14" t="s">
        <v>9070</v>
      </c>
      <c r="I214" s="14" t="s">
        <v>8891</v>
      </c>
      <c r="J214" s="14">
        <v>444</v>
      </c>
      <c r="K214" s="14" t="s">
        <v>9223</v>
      </c>
      <c r="L214" s="14">
        <v>424</v>
      </c>
      <c r="M214" s="14" t="s">
        <v>9219</v>
      </c>
    </row>
    <row r="215" spans="1:13" hidden="1" x14ac:dyDescent="0.3">
      <c r="A215" s="14">
        <v>683</v>
      </c>
      <c r="B215" s="14" t="s">
        <v>9224</v>
      </c>
      <c r="C215" s="14">
        <v>33</v>
      </c>
      <c r="D215" s="14" t="s">
        <v>9082</v>
      </c>
      <c r="E215" s="14">
        <v>2</v>
      </c>
      <c r="F215" s="14" t="s">
        <v>9070</v>
      </c>
      <c r="I215" s="14" t="s">
        <v>8891</v>
      </c>
      <c r="J215" s="14">
        <v>447</v>
      </c>
      <c r="K215" s="14" t="s">
        <v>9225</v>
      </c>
      <c r="L215" s="14">
        <v>424</v>
      </c>
      <c r="M215" s="14" t="s">
        <v>9219</v>
      </c>
    </row>
    <row r="216" spans="1:13" hidden="1" x14ac:dyDescent="0.3">
      <c r="A216" s="14">
        <v>613</v>
      </c>
      <c r="B216" s="14" t="s">
        <v>9226</v>
      </c>
      <c r="C216" s="14">
        <v>33</v>
      </c>
      <c r="D216" s="14" t="s">
        <v>9082</v>
      </c>
      <c r="E216" s="14">
        <v>2</v>
      </c>
      <c r="F216" s="14" t="s">
        <v>9070</v>
      </c>
      <c r="I216" s="14" t="s">
        <v>8891</v>
      </c>
      <c r="J216" s="14">
        <v>452</v>
      </c>
      <c r="K216" s="14" t="s">
        <v>9226</v>
      </c>
      <c r="L216" s="14">
        <v>425</v>
      </c>
      <c r="M216" s="14" t="s">
        <v>9227</v>
      </c>
    </row>
    <row r="217" spans="1:13" hidden="1" x14ac:dyDescent="0.3">
      <c r="A217" s="14">
        <v>635</v>
      </c>
      <c r="B217" s="14" t="s">
        <v>9228</v>
      </c>
      <c r="C217" s="14">
        <v>33</v>
      </c>
      <c r="D217" s="14" t="s">
        <v>9082</v>
      </c>
      <c r="E217" s="14">
        <v>2</v>
      </c>
      <c r="F217" s="14" t="s">
        <v>9070</v>
      </c>
      <c r="I217" s="14" t="s">
        <v>8891</v>
      </c>
      <c r="J217" s="14">
        <v>453</v>
      </c>
      <c r="K217" s="14" t="s">
        <v>9229</v>
      </c>
      <c r="L217" s="14">
        <v>425</v>
      </c>
      <c r="M217" s="14" t="s">
        <v>9227</v>
      </c>
    </row>
    <row r="218" spans="1:13" hidden="1" x14ac:dyDescent="0.3">
      <c r="A218" s="14">
        <v>655</v>
      </c>
      <c r="B218" s="14" t="s">
        <v>9230</v>
      </c>
      <c r="C218" s="14">
        <v>33</v>
      </c>
      <c r="D218" s="14" t="s">
        <v>9082</v>
      </c>
      <c r="E218" s="14">
        <v>2</v>
      </c>
      <c r="F218" s="14" t="s">
        <v>9070</v>
      </c>
      <c r="I218" s="14" t="s">
        <v>8891</v>
      </c>
      <c r="J218" s="14">
        <v>442</v>
      </c>
      <c r="K218" s="14" t="s">
        <v>9230</v>
      </c>
      <c r="L218" s="14">
        <v>425</v>
      </c>
      <c r="M218" s="14" t="s">
        <v>9227</v>
      </c>
    </row>
    <row r="219" spans="1:13" hidden="1" x14ac:dyDescent="0.3">
      <c r="A219" s="14">
        <v>4116</v>
      </c>
      <c r="B219" s="14" t="s">
        <v>9231</v>
      </c>
      <c r="C219" s="14">
        <v>33</v>
      </c>
      <c r="D219" s="14" t="s">
        <v>9082</v>
      </c>
      <c r="E219" s="14">
        <v>2</v>
      </c>
      <c r="F219" s="14" t="s">
        <v>9070</v>
      </c>
      <c r="I219" s="14" t="s">
        <v>8891</v>
      </c>
      <c r="J219" s="14">
        <v>365</v>
      </c>
      <c r="K219" s="14" t="s">
        <v>9089</v>
      </c>
      <c r="L219" s="14">
        <v>425</v>
      </c>
      <c r="M219" s="14" t="s">
        <v>9227</v>
      </c>
    </row>
    <row r="220" spans="1:13" hidden="1" x14ac:dyDescent="0.3">
      <c r="A220" s="14">
        <v>4117</v>
      </c>
      <c r="B220" s="14" t="s">
        <v>9232</v>
      </c>
      <c r="C220" s="14">
        <v>33</v>
      </c>
      <c r="D220" s="14" t="s">
        <v>9082</v>
      </c>
      <c r="E220" s="14">
        <v>2</v>
      </c>
      <c r="F220" s="14" t="s">
        <v>9070</v>
      </c>
      <c r="I220" s="14" t="s">
        <v>8891</v>
      </c>
      <c r="J220" s="14">
        <v>365</v>
      </c>
      <c r="K220" s="14" t="s">
        <v>9089</v>
      </c>
      <c r="L220" s="14">
        <v>425</v>
      </c>
      <c r="M220" s="14" t="s">
        <v>9227</v>
      </c>
    </row>
    <row r="221" spans="1:13" hidden="1" x14ac:dyDescent="0.3">
      <c r="A221" s="14">
        <v>4238</v>
      </c>
      <c r="B221" s="14" t="s">
        <v>9233</v>
      </c>
      <c r="C221" s="14">
        <v>33</v>
      </c>
      <c r="D221" s="14" t="s">
        <v>9082</v>
      </c>
      <c r="E221" s="14">
        <v>2</v>
      </c>
      <c r="F221" s="14" t="s">
        <v>9070</v>
      </c>
      <c r="I221" s="14" t="s">
        <v>8891</v>
      </c>
      <c r="J221" s="14">
        <v>524</v>
      </c>
      <c r="K221" s="14" t="s">
        <v>8897</v>
      </c>
      <c r="L221" s="14">
        <v>425</v>
      </c>
      <c r="M221" s="14" t="s">
        <v>9227</v>
      </c>
    </row>
    <row r="222" spans="1:13" hidden="1" x14ac:dyDescent="0.3">
      <c r="A222" s="14">
        <v>730</v>
      </c>
      <c r="B222" s="14" t="s">
        <v>9234</v>
      </c>
      <c r="C222" s="14">
        <v>34</v>
      </c>
      <c r="D222" s="14" t="s">
        <v>9235</v>
      </c>
      <c r="E222" s="14">
        <v>2</v>
      </c>
      <c r="F222" s="14" t="s">
        <v>9070</v>
      </c>
      <c r="I222" s="14" t="s">
        <v>8891</v>
      </c>
      <c r="J222" s="14">
        <v>386</v>
      </c>
      <c r="K222" s="14" t="s">
        <v>9236</v>
      </c>
      <c r="L222" s="14">
        <v>129</v>
      </c>
      <c r="M222" s="14" t="s">
        <v>9237</v>
      </c>
    </row>
    <row r="223" spans="1:13" hidden="1" x14ac:dyDescent="0.3">
      <c r="A223" s="14">
        <v>758</v>
      </c>
      <c r="B223" s="14" t="s">
        <v>9238</v>
      </c>
      <c r="C223" s="14">
        <v>34</v>
      </c>
      <c r="D223" s="14" t="s">
        <v>9235</v>
      </c>
      <c r="E223" s="14">
        <v>2</v>
      </c>
      <c r="F223" s="14" t="s">
        <v>9070</v>
      </c>
      <c r="I223" s="14" t="s">
        <v>8891</v>
      </c>
      <c r="J223" s="14">
        <v>318</v>
      </c>
      <c r="K223" s="14" t="s">
        <v>9162</v>
      </c>
      <c r="L223" s="14">
        <v>129</v>
      </c>
      <c r="M223" s="14" t="s">
        <v>9237</v>
      </c>
    </row>
    <row r="224" spans="1:13" hidden="1" x14ac:dyDescent="0.3">
      <c r="A224" s="14">
        <v>759</v>
      </c>
      <c r="B224" s="14" t="s">
        <v>9239</v>
      </c>
      <c r="C224" s="14">
        <v>34</v>
      </c>
      <c r="D224" s="14" t="s">
        <v>9235</v>
      </c>
      <c r="E224" s="14">
        <v>2</v>
      </c>
      <c r="F224" s="14" t="s">
        <v>9070</v>
      </c>
      <c r="I224" s="14" t="s">
        <v>8891</v>
      </c>
      <c r="J224" s="14">
        <v>87</v>
      </c>
      <c r="K224" s="14" t="s">
        <v>8910</v>
      </c>
      <c r="L224" s="14">
        <v>129</v>
      </c>
      <c r="M224" s="14" t="s">
        <v>9237</v>
      </c>
    </row>
    <row r="225" spans="1:13" hidden="1" x14ac:dyDescent="0.3">
      <c r="A225" s="14">
        <v>3434</v>
      </c>
      <c r="B225" s="14" t="s">
        <v>9240</v>
      </c>
      <c r="C225" s="14">
        <v>34</v>
      </c>
      <c r="D225" s="14" t="s">
        <v>9235</v>
      </c>
      <c r="E225" s="14">
        <v>2</v>
      </c>
      <c r="F225" s="14" t="s">
        <v>9070</v>
      </c>
      <c r="I225" s="14" t="s">
        <v>8891</v>
      </c>
      <c r="J225" s="14">
        <v>387</v>
      </c>
      <c r="K225" s="14" t="s">
        <v>9241</v>
      </c>
      <c r="L225" s="14">
        <v>129</v>
      </c>
      <c r="M225" s="14" t="s">
        <v>9237</v>
      </c>
    </row>
    <row r="226" spans="1:13" hidden="1" x14ac:dyDescent="0.3">
      <c r="A226" s="14">
        <v>4278</v>
      </c>
      <c r="B226" s="14" t="s">
        <v>9242</v>
      </c>
      <c r="C226" s="14">
        <v>34</v>
      </c>
      <c r="D226" s="14" t="s">
        <v>9235</v>
      </c>
      <c r="E226" s="14">
        <v>2</v>
      </c>
      <c r="F226" s="14" t="s">
        <v>9070</v>
      </c>
      <c r="I226" s="14" t="s">
        <v>8891</v>
      </c>
      <c r="J226" s="14">
        <v>383</v>
      </c>
      <c r="K226" s="14" t="s">
        <v>9243</v>
      </c>
      <c r="L226" s="14">
        <v>129</v>
      </c>
      <c r="M226" s="14" t="s">
        <v>9237</v>
      </c>
    </row>
    <row r="227" spans="1:13" hidden="1" x14ac:dyDescent="0.3">
      <c r="A227" s="14">
        <v>708</v>
      </c>
      <c r="B227" s="14" t="s">
        <v>9244</v>
      </c>
      <c r="C227" s="14">
        <v>34</v>
      </c>
      <c r="D227" s="14" t="s">
        <v>9235</v>
      </c>
      <c r="E227" s="14">
        <v>2</v>
      </c>
      <c r="F227" s="14" t="s">
        <v>9070</v>
      </c>
      <c r="I227" s="14" t="s">
        <v>8891</v>
      </c>
      <c r="J227" s="14">
        <v>390</v>
      </c>
      <c r="K227" s="14" t="s">
        <v>9244</v>
      </c>
      <c r="L227" s="14">
        <v>130</v>
      </c>
      <c r="M227" s="14" t="s">
        <v>9245</v>
      </c>
    </row>
    <row r="228" spans="1:13" hidden="1" x14ac:dyDescent="0.3">
      <c r="A228" s="14">
        <v>709</v>
      </c>
      <c r="B228" s="14" t="s">
        <v>9246</v>
      </c>
      <c r="C228" s="14">
        <v>34</v>
      </c>
      <c r="D228" s="14" t="s">
        <v>9235</v>
      </c>
      <c r="E228" s="14">
        <v>2</v>
      </c>
      <c r="F228" s="14" t="s">
        <v>9070</v>
      </c>
      <c r="I228" s="14" t="s">
        <v>8891</v>
      </c>
      <c r="J228" s="14">
        <v>391</v>
      </c>
      <c r="K228" s="14" t="s">
        <v>9247</v>
      </c>
      <c r="L228" s="14">
        <v>130</v>
      </c>
      <c r="M228" s="14" t="s">
        <v>9245</v>
      </c>
    </row>
    <row r="229" spans="1:13" hidden="1" x14ac:dyDescent="0.3">
      <c r="A229" s="14">
        <v>760</v>
      </c>
      <c r="B229" s="14" t="s">
        <v>9248</v>
      </c>
      <c r="C229" s="14">
        <v>34</v>
      </c>
      <c r="D229" s="14" t="s">
        <v>9235</v>
      </c>
      <c r="E229" s="14">
        <v>2</v>
      </c>
      <c r="F229" s="14" t="s">
        <v>9070</v>
      </c>
      <c r="I229" s="14" t="s">
        <v>8891</v>
      </c>
      <c r="J229" s="14">
        <v>87</v>
      </c>
      <c r="K229" s="14" t="s">
        <v>8910</v>
      </c>
      <c r="L229" s="14">
        <v>130</v>
      </c>
      <c r="M229" s="14" t="s">
        <v>9245</v>
      </c>
    </row>
    <row r="230" spans="1:13" hidden="1" x14ac:dyDescent="0.3">
      <c r="A230" s="14">
        <v>706</v>
      </c>
      <c r="B230" s="14" t="s">
        <v>9241</v>
      </c>
      <c r="C230" s="14">
        <v>34</v>
      </c>
      <c r="D230" s="14" t="s">
        <v>9235</v>
      </c>
      <c r="E230" s="14">
        <v>2</v>
      </c>
      <c r="F230" s="14" t="s">
        <v>9070</v>
      </c>
      <c r="I230" s="14" t="s">
        <v>8891</v>
      </c>
      <c r="J230" s="14">
        <v>387</v>
      </c>
      <c r="K230" s="14" t="s">
        <v>9241</v>
      </c>
      <c r="L230" s="14">
        <v>131</v>
      </c>
      <c r="M230" s="14" t="s">
        <v>9249</v>
      </c>
    </row>
    <row r="231" spans="1:13" hidden="1" x14ac:dyDescent="0.3">
      <c r="A231" s="14">
        <v>707</v>
      </c>
      <c r="B231" s="14" t="s">
        <v>9243</v>
      </c>
      <c r="C231" s="14">
        <v>34</v>
      </c>
      <c r="D231" s="14" t="s">
        <v>9235</v>
      </c>
      <c r="E231" s="14">
        <v>2</v>
      </c>
      <c r="F231" s="14" t="s">
        <v>9070</v>
      </c>
      <c r="I231" s="14" t="s">
        <v>8891</v>
      </c>
      <c r="J231" s="14">
        <v>383</v>
      </c>
      <c r="K231" s="14" t="s">
        <v>9243</v>
      </c>
      <c r="L231" s="14">
        <v>131</v>
      </c>
      <c r="M231" s="14" t="s">
        <v>9249</v>
      </c>
    </row>
    <row r="232" spans="1:13" hidden="1" x14ac:dyDescent="0.3">
      <c r="A232" s="14">
        <v>731</v>
      </c>
      <c r="B232" s="14" t="s">
        <v>9250</v>
      </c>
      <c r="C232" s="14">
        <v>34</v>
      </c>
      <c r="D232" s="14" t="s">
        <v>9235</v>
      </c>
      <c r="E232" s="14">
        <v>2</v>
      </c>
      <c r="F232" s="14" t="s">
        <v>9070</v>
      </c>
      <c r="I232" s="14" t="s">
        <v>8891</v>
      </c>
      <c r="J232" s="14">
        <v>388</v>
      </c>
      <c r="K232" s="14" t="s">
        <v>9251</v>
      </c>
      <c r="L232" s="14">
        <v>131</v>
      </c>
      <c r="M232" s="14" t="s">
        <v>9249</v>
      </c>
    </row>
    <row r="233" spans="1:13" hidden="1" x14ac:dyDescent="0.3">
      <c r="A233" s="14">
        <v>732</v>
      </c>
      <c r="B233" s="14" t="s">
        <v>9252</v>
      </c>
      <c r="C233" s="14">
        <v>34</v>
      </c>
      <c r="D233" s="14" t="s">
        <v>9235</v>
      </c>
      <c r="E233" s="14">
        <v>2</v>
      </c>
      <c r="F233" s="14" t="s">
        <v>9070</v>
      </c>
      <c r="I233" s="14" t="s">
        <v>8891</v>
      </c>
      <c r="J233" s="14">
        <v>389</v>
      </c>
      <c r="K233" s="14" t="s">
        <v>9252</v>
      </c>
      <c r="L233" s="14">
        <v>131</v>
      </c>
      <c r="M233" s="14" t="s">
        <v>9249</v>
      </c>
    </row>
    <row r="234" spans="1:13" hidden="1" x14ac:dyDescent="0.3">
      <c r="A234" s="14">
        <v>734</v>
      </c>
      <c r="B234" s="14" t="s">
        <v>9253</v>
      </c>
      <c r="C234" s="14">
        <v>34</v>
      </c>
      <c r="D234" s="14" t="s">
        <v>9235</v>
      </c>
      <c r="E234" s="14">
        <v>2</v>
      </c>
      <c r="F234" s="14" t="s">
        <v>9070</v>
      </c>
      <c r="I234" s="14" t="s">
        <v>8891</v>
      </c>
      <c r="J234" s="14">
        <v>382</v>
      </c>
      <c r="K234" s="14" t="s">
        <v>9253</v>
      </c>
      <c r="L234" s="14">
        <v>131</v>
      </c>
      <c r="M234" s="14" t="s">
        <v>9249</v>
      </c>
    </row>
    <row r="235" spans="1:13" hidden="1" x14ac:dyDescent="0.3">
      <c r="A235" s="14">
        <v>735</v>
      </c>
      <c r="B235" s="14" t="s">
        <v>9254</v>
      </c>
      <c r="C235" s="14">
        <v>34</v>
      </c>
      <c r="D235" s="14" t="s">
        <v>9235</v>
      </c>
      <c r="E235" s="14">
        <v>2</v>
      </c>
      <c r="F235" s="14" t="s">
        <v>9070</v>
      </c>
      <c r="I235" s="14" t="s">
        <v>8891</v>
      </c>
      <c r="J235" s="14">
        <v>384</v>
      </c>
      <c r="K235" s="14" t="s">
        <v>9255</v>
      </c>
      <c r="L235" s="14">
        <v>131</v>
      </c>
      <c r="M235" s="14" t="s">
        <v>9249</v>
      </c>
    </row>
    <row r="236" spans="1:13" hidden="1" x14ac:dyDescent="0.3">
      <c r="A236" s="14">
        <v>736</v>
      </c>
      <c r="B236" s="14" t="s">
        <v>9256</v>
      </c>
      <c r="C236" s="14">
        <v>34</v>
      </c>
      <c r="D236" s="14" t="s">
        <v>9235</v>
      </c>
      <c r="E236" s="14">
        <v>2</v>
      </c>
      <c r="F236" s="14" t="s">
        <v>9070</v>
      </c>
      <c r="I236" s="14" t="s">
        <v>8891</v>
      </c>
      <c r="J236" s="14">
        <v>318</v>
      </c>
      <c r="K236" s="14" t="s">
        <v>9162</v>
      </c>
      <c r="L236" s="14">
        <v>131</v>
      </c>
      <c r="M236" s="14" t="s">
        <v>9249</v>
      </c>
    </row>
    <row r="237" spans="1:13" hidden="1" x14ac:dyDescent="0.3">
      <c r="A237" s="14">
        <v>21</v>
      </c>
      <c r="B237" s="14" t="s">
        <v>9257</v>
      </c>
      <c r="C237" s="14">
        <v>34</v>
      </c>
      <c r="D237" s="14" t="s">
        <v>9235</v>
      </c>
      <c r="E237" s="14">
        <v>2</v>
      </c>
      <c r="F237" s="14" t="s">
        <v>9070</v>
      </c>
      <c r="I237" s="14" t="s">
        <v>8891</v>
      </c>
      <c r="J237" s="14">
        <v>699</v>
      </c>
      <c r="K237" s="14" t="s">
        <v>9258</v>
      </c>
      <c r="L237" s="14">
        <v>374</v>
      </c>
      <c r="M237" s="14" t="s">
        <v>9257</v>
      </c>
    </row>
    <row r="238" spans="1:13" hidden="1" x14ac:dyDescent="0.3">
      <c r="A238" s="14">
        <v>755</v>
      </c>
      <c r="B238" s="14" t="s">
        <v>9259</v>
      </c>
      <c r="C238" s="14">
        <v>34</v>
      </c>
      <c r="D238" s="14" t="s">
        <v>9235</v>
      </c>
      <c r="E238" s="14">
        <v>2</v>
      </c>
      <c r="F238" s="14" t="s">
        <v>9070</v>
      </c>
      <c r="I238" s="14" t="s">
        <v>8891</v>
      </c>
      <c r="J238" s="14">
        <v>397</v>
      </c>
      <c r="K238" s="14" t="s">
        <v>9260</v>
      </c>
      <c r="L238" s="14">
        <v>426</v>
      </c>
      <c r="M238" s="14" t="s">
        <v>9261</v>
      </c>
    </row>
    <row r="239" spans="1:13" hidden="1" x14ac:dyDescent="0.3">
      <c r="A239" s="14">
        <v>756</v>
      </c>
      <c r="B239" s="14" t="s">
        <v>9262</v>
      </c>
      <c r="C239" s="14">
        <v>34</v>
      </c>
      <c r="D239" s="14" t="s">
        <v>9235</v>
      </c>
      <c r="E239" s="14">
        <v>2</v>
      </c>
      <c r="F239" s="14" t="s">
        <v>9070</v>
      </c>
      <c r="I239" s="14" t="s">
        <v>8891</v>
      </c>
      <c r="J239" s="14">
        <v>318</v>
      </c>
      <c r="K239" s="14" t="s">
        <v>9162</v>
      </c>
      <c r="L239" s="14">
        <v>426</v>
      </c>
      <c r="M239" s="14" t="s">
        <v>9261</v>
      </c>
    </row>
    <row r="240" spans="1:13" hidden="1" x14ac:dyDescent="0.3">
      <c r="A240" s="14">
        <v>757</v>
      </c>
      <c r="B240" s="14" t="s">
        <v>9263</v>
      </c>
      <c r="C240" s="14">
        <v>34</v>
      </c>
      <c r="D240" s="14" t="s">
        <v>9235</v>
      </c>
      <c r="E240" s="14">
        <v>2</v>
      </c>
      <c r="F240" s="14" t="s">
        <v>9070</v>
      </c>
      <c r="I240" s="14" t="s">
        <v>8891</v>
      </c>
      <c r="J240" s="14">
        <v>318</v>
      </c>
      <c r="K240" s="14" t="s">
        <v>9162</v>
      </c>
      <c r="L240" s="14">
        <v>426</v>
      </c>
      <c r="M240" s="14" t="s">
        <v>9261</v>
      </c>
    </row>
    <row r="241" spans="1:13" hidden="1" x14ac:dyDescent="0.3">
      <c r="A241" s="14">
        <v>915</v>
      </c>
      <c r="B241" s="14" t="s">
        <v>9264</v>
      </c>
      <c r="C241" s="14">
        <v>34</v>
      </c>
      <c r="D241" s="14" t="s">
        <v>9235</v>
      </c>
      <c r="E241" s="14">
        <v>2</v>
      </c>
      <c r="F241" s="14" t="s">
        <v>9070</v>
      </c>
      <c r="I241" s="14" t="s">
        <v>8891</v>
      </c>
      <c r="J241" s="14">
        <v>365</v>
      </c>
      <c r="K241" s="14" t="s">
        <v>9089</v>
      </c>
      <c r="L241" s="14">
        <v>426</v>
      </c>
      <c r="M241" s="14" t="s">
        <v>9261</v>
      </c>
    </row>
    <row r="242" spans="1:13" hidden="1" x14ac:dyDescent="0.3">
      <c r="A242" s="14">
        <v>926</v>
      </c>
      <c r="B242" s="14" t="s">
        <v>9265</v>
      </c>
      <c r="C242" s="14">
        <v>34</v>
      </c>
      <c r="D242" s="14" t="s">
        <v>9235</v>
      </c>
      <c r="E242" s="14">
        <v>2</v>
      </c>
      <c r="F242" s="14" t="s">
        <v>9070</v>
      </c>
      <c r="I242" s="14" t="s">
        <v>8891</v>
      </c>
      <c r="J242" s="14">
        <v>87</v>
      </c>
      <c r="K242" s="14" t="s">
        <v>8910</v>
      </c>
      <c r="L242" s="14">
        <v>426</v>
      </c>
      <c r="M242" s="14" t="s">
        <v>9261</v>
      </c>
    </row>
    <row r="243" spans="1:13" hidden="1" x14ac:dyDescent="0.3">
      <c r="A243" s="14">
        <v>700</v>
      </c>
      <c r="B243" s="14" t="s">
        <v>9266</v>
      </c>
      <c r="C243" s="14">
        <v>36</v>
      </c>
      <c r="D243" s="14" t="s">
        <v>9267</v>
      </c>
      <c r="E243" s="14">
        <v>2</v>
      </c>
      <c r="F243" s="14" t="s">
        <v>9070</v>
      </c>
      <c r="I243" s="14" t="s">
        <v>8891</v>
      </c>
      <c r="J243" s="14">
        <v>296</v>
      </c>
      <c r="K243" s="14" t="s">
        <v>9268</v>
      </c>
      <c r="L243" s="14">
        <v>133</v>
      </c>
      <c r="M243" s="14" t="s">
        <v>9071</v>
      </c>
    </row>
    <row r="244" spans="1:13" hidden="1" x14ac:dyDescent="0.3">
      <c r="A244" s="14">
        <v>702</v>
      </c>
      <c r="B244" s="14" t="s">
        <v>9269</v>
      </c>
      <c r="C244" s="14">
        <v>36</v>
      </c>
      <c r="D244" s="14" t="s">
        <v>9267</v>
      </c>
      <c r="E244" s="14">
        <v>2</v>
      </c>
      <c r="F244" s="14" t="s">
        <v>9070</v>
      </c>
      <c r="I244" s="14" t="s">
        <v>8891</v>
      </c>
      <c r="J244" s="14">
        <v>296</v>
      </c>
      <c r="K244" s="14" t="s">
        <v>9268</v>
      </c>
      <c r="L244" s="14">
        <v>133</v>
      </c>
      <c r="M244" s="14" t="s">
        <v>9071</v>
      </c>
    </row>
    <row r="245" spans="1:13" hidden="1" x14ac:dyDescent="0.3">
      <c r="A245" s="14">
        <v>4244</v>
      </c>
      <c r="B245" s="14" t="s">
        <v>9270</v>
      </c>
      <c r="C245" s="14">
        <v>36</v>
      </c>
      <c r="D245" s="14" t="s">
        <v>9267</v>
      </c>
      <c r="E245" s="14">
        <v>2</v>
      </c>
      <c r="F245" s="14" t="s">
        <v>9070</v>
      </c>
      <c r="I245" s="14" t="s">
        <v>8891</v>
      </c>
      <c r="J245" s="14">
        <v>329</v>
      </c>
      <c r="K245" s="14" t="s">
        <v>9071</v>
      </c>
      <c r="L245" s="14">
        <v>133</v>
      </c>
      <c r="M245" s="14" t="s">
        <v>9071</v>
      </c>
    </row>
    <row r="246" spans="1:13" hidden="1" x14ac:dyDescent="0.3">
      <c r="A246" s="14">
        <v>4245</v>
      </c>
      <c r="B246" s="14" t="s">
        <v>9271</v>
      </c>
      <c r="C246" s="14">
        <v>36</v>
      </c>
      <c r="D246" s="14" t="s">
        <v>9267</v>
      </c>
      <c r="E246" s="14">
        <v>2</v>
      </c>
      <c r="F246" s="14" t="s">
        <v>9070</v>
      </c>
      <c r="I246" s="14" t="s">
        <v>8891</v>
      </c>
      <c r="J246" s="14">
        <v>329</v>
      </c>
      <c r="K246" s="14" t="s">
        <v>9071</v>
      </c>
      <c r="L246" s="14">
        <v>133</v>
      </c>
      <c r="M246" s="14" t="s">
        <v>9071</v>
      </c>
    </row>
    <row r="247" spans="1:13" hidden="1" x14ac:dyDescent="0.3">
      <c r="A247" s="14">
        <v>4246</v>
      </c>
      <c r="B247" s="14" t="s">
        <v>9272</v>
      </c>
      <c r="C247" s="14">
        <v>36</v>
      </c>
      <c r="D247" s="14" t="s">
        <v>9267</v>
      </c>
      <c r="E247" s="14">
        <v>2</v>
      </c>
      <c r="F247" s="14" t="s">
        <v>9070</v>
      </c>
      <c r="I247" s="14" t="s">
        <v>8891</v>
      </c>
      <c r="J247" s="14">
        <v>329</v>
      </c>
      <c r="K247" s="14" t="s">
        <v>9071</v>
      </c>
      <c r="L247" s="14">
        <v>133</v>
      </c>
      <c r="M247" s="14" t="s">
        <v>9071</v>
      </c>
    </row>
    <row r="248" spans="1:13" x14ac:dyDescent="0.3">
      <c r="A248" s="14">
        <v>710</v>
      </c>
      <c r="B248" s="14" t="s">
        <v>9273</v>
      </c>
      <c r="C248" s="14">
        <v>36</v>
      </c>
      <c r="D248" s="14" t="s">
        <v>9267</v>
      </c>
      <c r="E248" s="14">
        <v>2</v>
      </c>
      <c r="F248" s="14" t="s">
        <v>9070</v>
      </c>
      <c r="I248" s="14" t="s">
        <v>8891</v>
      </c>
      <c r="J248" s="14">
        <v>320</v>
      </c>
      <c r="K248" s="14" t="s">
        <v>9274</v>
      </c>
      <c r="L248" s="14">
        <v>134</v>
      </c>
      <c r="M248" s="14" t="s">
        <v>9275</v>
      </c>
    </row>
    <row r="249" spans="1:13" x14ac:dyDescent="0.3">
      <c r="A249" s="14">
        <v>711</v>
      </c>
      <c r="B249" s="14" t="s">
        <v>9276</v>
      </c>
      <c r="C249" s="14">
        <v>36</v>
      </c>
      <c r="D249" s="14" t="s">
        <v>9267</v>
      </c>
      <c r="E249" s="14">
        <v>2</v>
      </c>
      <c r="F249" s="14" t="s">
        <v>9070</v>
      </c>
      <c r="I249" s="14" t="s">
        <v>8891</v>
      </c>
      <c r="J249" s="14">
        <v>317</v>
      </c>
      <c r="K249" s="14" t="s">
        <v>9277</v>
      </c>
      <c r="L249" s="14">
        <v>134</v>
      </c>
      <c r="M249" s="14" t="s">
        <v>9275</v>
      </c>
    </row>
    <row r="250" spans="1:13" x14ac:dyDescent="0.3">
      <c r="A250" s="14">
        <v>712</v>
      </c>
      <c r="B250" s="14" t="s">
        <v>9278</v>
      </c>
      <c r="C250" s="14">
        <v>36</v>
      </c>
      <c r="D250" s="14" t="s">
        <v>9267</v>
      </c>
      <c r="E250" s="14">
        <v>2</v>
      </c>
      <c r="F250" s="14" t="s">
        <v>9070</v>
      </c>
      <c r="I250" s="14" t="s">
        <v>8891</v>
      </c>
      <c r="J250" s="14">
        <v>317</v>
      </c>
      <c r="K250" s="14" t="s">
        <v>9277</v>
      </c>
      <c r="L250" s="14">
        <v>134</v>
      </c>
      <c r="M250" s="14" t="s">
        <v>9275</v>
      </c>
    </row>
    <row r="251" spans="1:13" x14ac:dyDescent="0.3">
      <c r="A251" s="14">
        <v>725</v>
      </c>
      <c r="B251" s="14" t="s">
        <v>9279</v>
      </c>
      <c r="C251" s="14">
        <v>36</v>
      </c>
      <c r="D251" s="14" t="s">
        <v>9267</v>
      </c>
      <c r="E251" s="14">
        <v>2</v>
      </c>
      <c r="F251" s="14" t="s">
        <v>9070</v>
      </c>
      <c r="I251" s="14" t="s">
        <v>8891</v>
      </c>
      <c r="J251" s="14">
        <v>87</v>
      </c>
      <c r="K251" s="14" t="s">
        <v>8910</v>
      </c>
      <c r="L251" s="14">
        <v>134</v>
      </c>
      <c r="M251" s="14" t="s">
        <v>9275</v>
      </c>
    </row>
    <row r="252" spans="1:13" x14ac:dyDescent="0.3">
      <c r="A252" s="14">
        <v>740</v>
      </c>
      <c r="B252" s="14" t="s">
        <v>9280</v>
      </c>
      <c r="C252" s="14">
        <v>36</v>
      </c>
      <c r="D252" s="14" t="s">
        <v>9267</v>
      </c>
      <c r="E252" s="14">
        <v>2</v>
      </c>
      <c r="F252" s="14" t="s">
        <v>9070</v>
      </c>
      <c r="I252" s="14" t="s">
        <v>8891</v>
      </c>
      <c r="J252" s="14">
        <v>320</v>
      </c>
      <c r="K252" s="14" t="s">
        <v>9274</v>
      </c>
      <c r="L252" s="14">
        <v>134</v>
      </c>
      <c r="M252" s="14" t="s">
        <v>9275</v>
      </c>
    </row>
    <row r="253" spans="1:13" x14ac:dyDescent="0.3">
      <c r="A253" s="14">
        <v>741</v>
      </c>
      <c r="B253" s="14" t="s">
        <v>9281</v>
      </c>
      <c r="C253" s="14">
        <v>36</v>
      </c>
      <c r="D253" s="14" t="s">
        <v>9267</v>
      </c>
      <c r="E253" s="14">
        <v>2</v>
      </c>
      <c r="F253" s="14" t="s">
        <v>9070</v>
      </c>
      <c r="I253" s="14" t="s">
        <v>8891</v>
      </c>
      <c r="J253" s="14">
        <v>318</v>
      </c>
      <c r="K253" s="14" t="s">
        <v>9162</v>
      </c>
      <c r="L253" s="14">
        <v>134</v>
      </c>
      <c r="M253" s="14" t="s">
        <v>9275</v>
      </c>
    </row>
    <row r="254" spans="1:13" x14ac:dyDescent="0.3">
      <c r="A254" s="14">
        <v>742</v>
      </c>
      <c r="B254" s="14" t="s">
        <v>9282</v>
      </c>
      <c r="C254" s="14">
        <v>36</v>
      </c>
      <c r="D254" s="14" t="s">
        <v>9267</v>
      </c>
      <c r="E254" s="14">
        <v>2</v>
      </c>
      <c r="F254" s="14" t="s">
        <v>9070</v>
      </c>
      <c r="I254" s="14" t="s">
        <v>8891</v>
      </c>
      <c r="J254" s="14">
        <v>320</v>
      </c>
      <c r="K254" s="14" t="s">
        <v>9274</v>
      </c>
      <c r="L254" s="14">
        <v>134</v>
      </c>
      <c r="M254" s="14" t="s">
        <v>9275</v>
      </c>
    </row>
    <row r="255" spans="1:13" x14ac:dyDescent="0.3">
      <c r="A255" s="14">
        <v>743</v>
      </c>
      <c r="B255" s="14" t="s">
        <v>9283</v>
      </c>
      <c r="C255" s="14">
        <v>36</v>
      </c>
      <c r="D255" s="14" t="s">
        <v>9267</v>
      </c>
      <c r="E255" s="14">
        <v>2</v>
      </c>
      <c r="F255" s="14" t="s">
        <v>9070</v>
      </c>
      <c r="I255" s="14" t="s">
        <v>8891</v>
      </c>
      <c r="J255" s="14">
        <v>316</v>
      </c>
      <c r="K255" s="14" t="s">
        <v>9283</v>
      </c>
      <c r="L255" s="14">
        <v>134</v>
      </c>
      <c r="M255" s="14" t="s">
        <v>9275</v>
      </c>
    </row>
    <row r="256" spans="1:13" x14ac:dyDescent="0.3">
      <c r="A256" s="14">
        <v>744</v>
      </c>
      <c r="B256" s="14" t="s">
        <v>9284</v>
      </c>
      <c r="C256" s="14">
        <v>36</v>
      </c>
      <c r="D256" s="14" t="s">
        <v>9267</v>
      </c>
      <c r="E256" s="14">
        <v>2</v>
      </c>
      <c r="F256" s="14" t="s">
        <v>9070</v>
      </c>
      <c r="I256" s="14" t="s">
        <v>8891</v>
      </c>
      <c r="J256" s="14">
        <v>322</v>
      </c>
      <c r="K256" s="14" t="s">
        <v>9284</v>
      </c>
      <c r="L256" s="14">
        <v>134</v>
      </c>
      <c r="M256" s="14" t="s">
        <v>9275</v>
      </c>
    </row>
    <row r="257" spans="1:13" x14ac:dyDescent="0.3">
      <c r="A257" s="14">
        <v>4122</v>
      </c>
      <c r="B257" s="14" t="s">
        <v>9285</v>
      </c>
      <c r="C257" s="14">
        <v>36</v>
      </c>
      <c r="D257" s="14" t="s">
        <v>9267</v>
      </c>
      <c r="E257" s="14">
        <v>2</v>
      </c>
      <c r="F257" s="14" t="s">
        <v>9070</v>
      </c>
      <c r="I257" s="14" t="s">
        <v>8891</v>
      </c>
      <c r="J257" s="14">
        <v>524</v>
      </c>
      <c r="K257" s="14" t="s">
        <v>8897</v>
      </c>
      <c r="L257" s="14">
        <v>134</v>
      </c>
      <c r="M257" s="14" t="s">
        <v>9275</v>
      </c>
    </row>
    <row r="258" spans="1:13" x14ac:dyDescent="0.3">
      <c r="A258" s="14">
        <v>4123</v>
      </c>
      <c r="B258" s="14" t="s">
        <v>9286</v>
      </c>
      <c r="C258" s="14">
        <v>36</v>
      </c>
      <c r="D258" s="14" t="s">
        <v>9267</v>
      </c>
      <c r="E258" s="14">
        <v>2</v>
      </c>
      <c r="F258" s="14" t="s">
        <v>9070</v>
      </c>
      <c r="I258" s="14" t="s">
        <v>8891</v>
      </c>
      <c r="J258" s="14">
        <v>524</v>
      </c>
      <c r="K258" s="14" t="s">
        <v>8897</v>
      </c>
      <c r="L258" s="14">
        <v>134</v>
      </c>
      <c r="M258" s="14" t="s">
        <v>9275</v>
      </c>
    </row>
    <row r="259" spans="1:13" hidden="1" x14ac:dyDescent="0.3">
      <c r="A259" s="14">
        <v>723</v>
      </c>
      <c r="B259" s="14" t="s">
        <v>9287</v>
      </c>
      <c r="C259" s="14">
        <v>36</v>
      </c>
      <c r="D259" s="14" t="s">
        <v>9267</v>
      </c>
      <c r="E259" s="14">
        <v>2</v>
      </c>
      <c r="F259" s="14" t="s">
        <v>9070</v>
      </c>
      <c r="I259" s="14" t="s">
        <v>8891</v>
      </c>
      <c r="J259" s="14">
        <v>310</v>
      </c>
      <c r="K259" s="14" t="s">
        <v>9288</v>
      </c>
      <c r="L259" s="14">
        <v>135</v>
      </c>
      <c r="M259" s="14" t="s">
        <v>9289</v>
      </c>
    </row>
    <row r="260" spans="1:13" hidden="1" x14ac:dyDescent="0.3">
      <c r="A260" s="14">
        <v>724</v>
      </c>
      <c r="B260" s="14" t="s">
        <v>9290</v>
      </c>
      <c r="C260" s="14">
        <v>36</v>
      </c>
      <c r="D260" s="14" t="s">
        <v>9267</v>
      </c>
      <c r="E260" s="14">
        <v>2</v>
      </c>
      <c r="F260" s="14" t="s">
        <v>9070</v>
      </c>
      <c r="I260" s="14" t="s">
        <v>8891</v>
      </c>
      <c r="J260" s="14">
        <v>310</v>
      </c>
      <c r="K260" s="14" t="s">
        <v>9288</v>
      </c>
      <c r="L260" s="14">
        <v>135</v>
      </c>
      <c r="M260" s="14" t="s">
        <v>9289</v>
      </c>
    </row>
    <row r="261" spans="1:13" hidden="1" x14ac:dyDescent="0.3">
      <c r="A261" s="14">
        <v>722</v>
      </c>
      <c r="B261" s="14" t="s">
        <v>9291</v>
      </c>
      <c r="C261" s="14">
        <v>36</v>
      </c>
      <c r="D261" s="14" t="s">
        <v>9267</v>
      </c>
      <c r="E261" s="14">
        <v>2</v>
      </c>
      <c r="F261" s="14" t="s">
        <v>9070</v>
      </c>
      <c r="I261" s="14" t="s">
        <v>8891</v>
      </c>
      <c r="J261" s="14">
        <v>394</v>
      </c>
      <c r="K261" s="14" t="s">
        <v>9292</v>
      </c>
      <c r="L261" s="14">
        <v>136</v>
      </c>
      <c r="M261" s="14" t="s">
        <v>9293</v>
      </c>
    </row>
    <row r="262" spans="1:13" hidden="1" x14ac:dyDescent="0.3">
      <c r="A262" s="14">
        <v>713</v>
      </c>
      <c r="B262" s="14" t="s">
        <v>9294</v>
      </c>
      <c r="C262" s="14">
        <v>36</v>
      </c>
      <c r="D262" s="14" t="s">
        <v>9267</v>
      </c>
      <c r="E262" s="14">
        <v>2</v>
      </c>
      <c r="F262" s="14" t="s">
        <v>9070</v>
      </c>
      <c r="I262" s="14" t="s">
        <v>8891</v>
      </c>
      <c r="J262" s="14">
        <v>315</v>
      </c>
      <c r="K262" s="14" t="s">
        <v>9294</v>
      </c>
      <c r="L262" s="14">
        <v>138</v>
      </c>
      <c r="M262" s="14" t="s">
        <v>9295</v>
      </c>
    </row>
    <row r="263" spans="1:13" hidden="1" x14ac:dyDescent="0.3">
      <c r="A263" s="14">
        <v>714</v>
      </c>
      <c r="B263" s="14" t="s">
        <v>9296</v>
      </c>
      <c r="C263" s="14">
        <v>36</v>
      </c>
      <c r="D263" s="14" t="s">
        <v>9267</v>
      </c>
      <c r="E263" s="14">
        <v>2</v>
      </c>
      <c r="F263" s="14" t="s">
        <v>9070</v>
      </c>
      <c r="I263" s="14" t="s">
        <v>8891</v>
      </c>
      <c r="J263" s="14">
        <v>313</v>
      </c>
      <c r="K263" s="14" t="s">
        <v>9294</v>
      </c>
      <c r="L263" s="14">
        <v>138</v>
      </c>
      <c r="M263" s="14" t="s">
        <v>9295</v>
      </c>
    </row>
    <row r="264" spans="1:13" hidden="1" x14ac:dyDescent="0.3">
      <c r="A264" s="14">
        <v>745</v>
      </c>
      <c r="B264" s="14" t="s">
        <v>9297</v>
      </c>
      <c r="C264" s="14">
        <v>36</v>
      </c>
      <c r="D264" s="14" t="s">
        <v>9267</v>
      </c>
      <c r="E264" s="14">
        <v>2</v>
      </c>
      <c r="F264" s="14" t="s">
        <v>9070</v>
      </c>
      <c r="I264" s="14" t="s">
        <v>8891</v>
      </c>
      <c r="J264" s="14">
        <v>313</v>
      </c>
      <c r="K264" s="14" t="s">
        <v>9294</v>
      </c>
      <c r="L264" s="14">
        <v>138</v>
      </c>
      <c r="M264" s="14" t="s">
        <v>9295</v>
      </c>
    </row>
    <row r="265" spans="1:13" hidden="1" x14ac:dyDescent="0.3">
      <c r="A265" s="14">
        <v>4127</v>
      </c>
      <c r="B265" s="14" t="s">
        <v>9298</v>
      </c>
      <c r="C265" s="14">
        <v>36</v>
      </c>
      <c r="D265" s="14" t="s">
        <v>9267</v>
      </c>
      <c r="E265" s="14">
        <v>2</v>
      </c>
      <c r="F265" s="14" t="s">
        <v>9070</v>
      </c>
      <c r="I265" s="14" t="s">
        <v>8891</v>
      </c>
      <c r="J265" s="14">
        <v>524</v>
      </c>
      <c r="K265" s="14" t="s">
        <v>8897</v>
      </c>
      <c r="L265" s="14">
        <v>138</v>
      </c>
      <c r="M265" s="14" t="s">
        <v>9295</v>
      </c>
    </row>
    <row r="266" spans="1:13" hidden="1" x14ac:dyDescent="0.3">
      <c r="A266" s="14">
        <v>705</v>
      </c>
      <c r="B266" s="14" t="s">
        <v>9299</v>
      </c>
      <c r="C266" s="14">
        <v>36</v>
      </c>
      <c r="D266" s="14" t="s">
        <v>9267</v>
      </c>
      <c r="E266" s="14">
        <v>2</v>
      </c>
      <c r="F266" s="14" t="s">
        <v>9070</v>
      </c>
      <c r="I266" s="14" t="s">
        <v>8891</v>
      </c>
      <c r="J266" s="14">
        <v>326</v>
      </c>
      <c r="K266" s="14" t="s">
        <v>9157</v>
      </c>
      <c r="L266" s="14">
        <v>139</v>
      </c>
      <c r="M266" s="14" t="s">
        <v>9299</v>
      </c>
    </row>
    <row r="267" spans="1:13" hidden="1" x14ac:dyDescent="0.3">
      <c r="A267" s="14">
        <v>701</v>
      </c>
      <c r="B267" s="14" t="s">
        <v>9300</v>
      </c>
      <c r="C267" s="14">
        <v>36</v>
      </c>
      <c r="D267" s="14" t="s">
        <v>9267</v>
      </c>
      <c r="E267" s="14">
        <v>2</v>
      </c>
      <c r="F267" s="14" t="s">
        <v>9070</v>
      </c>
      <c r="I267" s="14" t="s">
        <v>8891</v>
      </c>
      <c r="J267" s="14">
        <v>304</v>
      </c>
      <c r="K267" s="14" t="s">
        <v>9301</v>
      </c>
      <c r="L267" s="14">
        <v>141</v>
      </c>
      <c r="M267" s="14" t="s">
        <v>9301</v>
      </c>
    </row>
    <row r="268" spans="1:13" hidden="1" x14ac:dyDescent="0.3">
      <c r="A268" s="14">
        <v>746</v>
      </c>
      <c r="B268" s="14" t="s">
        <v>9302</v>
      </c>
      <c r="C268" s="14">
        <v>36</v>
      </c>
      <c r="D268" s="14" t="s">
        <v>9267</v>
      </c>
      <c r="E268" s="14">
        <v>2</v>
      </c>
      <c r="F268" s="14" t="s">
        <v>9070</v>
      </c>
      <c r="I268" s="14" t="s">
        <v>8891</v>
      </c>
      <c r="J268" s="14">
        <v>304</v>
      </c>
      <c r="K268" s="14" t="s">
        <v>9301</v>
      </c>
      <c r="L268" s="14">
        <v>141</v>
      </c>
      <c r="M268" s="14" t="s">
        <v>9301</v>
      </c>
    </row>
    <row r="269" spans="1:13" hidden="1" x14ac:dyDescent="0.3">
      <c r="A269" s="14">
        <v>715</v>
      </c>
      <c r="B269" s="14" t="s">
        <v>9303</v>
      </c>
      <c r="C269" s="14">
        <v>36</v>
      </c>
      <c r="D269" s="14" t="s">
        <v>9267</v>
      </c>
      <c r="E269" s="14">
        <v>2</v>
      </c>
      <c r="F269" s="14" t="s">
        <v>9070</v>
      </c>
      <c r="I269" s="14" t="s">
        <v>8891</v>
      </c>
      <c r="J269" s="14">
        <v>397</v>
      </c>
      <c r="K269" s="14" t="s">
        <v>9260</v>
      </c>
      <c r="L269" s="14">
        <v>142</v>
      </c>
      <c r="M269" s="14" t="s">
        <v>9304</v>
      </c>
    </row>
    <row r="270" spans="1:13" hidden="1" x14ac:dyDescent="0.3">
      <c r="A270" s="14">
        <v>716</v>
      </c>
      <c r="B270" s="14" t="s">
        <v>9305</v>
      </c>
      <c r="C270" s="14">
        <v>36</v>
      </c>
      <c r="D270" s="14" t="s">
        <v>9267</v>
      </c>
      <c r="E270" s="14">
        <v>2</v>
      </c>
      <c r="F270" s="14" t="s">
        <v>9070</v>
      </c>
      <c r="I270" s="14" t="s">
        <v>8891</v>
      </c>
      <c r="J270" s="14">
        <v>397</v>
      </c>
      <c r="K270" s="14" t="s">
        <v>9260</v>
      </c>
      <c r="L270" s="14">
        <v>142</v>
      </c>
      <c r="M270" s="14" t="s">
        <v>9304</v>
      </c>
    </row>
    <row r="271" spans="1:13" hidden="1" x14ac:dyDescent="0.3">
      <c r="A271" s="14">
        <v>717</v>
      </c>
      <c r="B271" s="14" t="s">
        <v>9306</v>
      </c>
      <c r="C271" s="14">
        <v>36</v>
      </c>
      <c r="D271" s="14" t="s">
        <v>9267</v>
      </c>
      <c r="E271" s="14">
        <v>2</v>
      </c>
      <c r="F271" s="14" t="s">
        <v>9070</v>
      </c>
      <c r="I271" s="14" t="s">
        <v>8891</v>
      </c>
      <c r="J271" s="14">
        <v>397</v>
      </c>
      <c r="K271" s="14" t="s">
        <v>9260</v>
      </c>
      <c r="L271" s="14">
        <v>142</v>
      </c>
      <c r="M271" s="14" t="s">
        <v>9304</v>
      </c>
    </row>
    <row r="272" spans="1:13" hidden="1" x14ac:dyDescent="0.3">
      <c r="A272" s="14">
        <v>718</v>
      </c>
      <c r="B272" s="14" t="s">
        <v>9307</v>
      </c>
      <c r="C272" s="14">
        <v>36</v>
      </c>
      <c r="D272" s="14" t="s">
        <v>9267</v>
      </c>
      <c r="E272" s="14">
        <v>2</v>
      </c>
      <c r="F272" s="14" t="s">
        <v>9070</v>
      </c>
      <c r="I272" s="14" t="s">
        <v>8891</v>
      </c>
      <c r="J272" s="14">
        <v>400</v>
      </c>
      <c r="K272" s="14" t="s">
        <v>9308</v>
      </c>
      <c r="L272" s="14">
        <v>142</v>
      </c>
      <c r="M272" s="14" t="s">
        <v>9304</v>
      </c>
    </row>
    <row r="273" spans="1:13" hidden="1" x14ac:dyDescent="0.3">
      <c r="A273" s="14">
        <v>729</v>
      </c>
      <c r="B273" s="14" t="s">
        <v>9309</v>
      </c>
      <c r="C273" s="14">
        <v>36</v>
      </c>
      <c r="D273" s="14" t="s">
        <v>9267</v>
      </c>
      <c r="E273" s="14">
        <v>2</v>
      </c>
      <c r="F273" s="14" t="s">
        <v>9070</v>
      </c>
      <c r="I273" s="14" t="s">
        <v>8891</v>
      </c>
      <c r="J273" s="14">
        <v>326</v>
      </c>
      <c r="K273" s="14" t="s">
        <v>9157</v>
      </c>
      <c r="L273" s="14">
        <v>193</v>
      </c>
      <c r="M273" s="14" t="s">
        <v>9310</v>
      </c>
    </row>
    <row r="274" spans="1:13" hidden="1" x14ac:dyDescent="0.3">
      <c r="A274" s="14">
        <v>22</v>
      </c>
      <c r="B274" s="14" t="s">
        <v>9311</v>
      </c>
      <c r="C274" s="14">
        <v>36</v>
      </c>
      <c r="D274" s="14" t="s">
        <v>9267</v>
      </c>
      <c r="E274" s="14">
        <v>2</v>
      </c>
      <c r="F274" s="14" t="s">
        <v>9070</v>
      </c>
      <c r="I274" s="14" t="s">
        <v>8891</v>
      </c>
      <c r="J274" s="14">
        <v>700</v>
      </c>
      <c r="K274" s="14" t="s">
        <v>9312</v>
      </c>
      <c r="L274" s="14">
        <v>375</v>
      </c>
      <c r="M274" s="14" t="s">
        <v>9311</v>
      </c>
    </row>
    <row r="275" spans="1:13" hidden="1" x14ac:dyDescent="0.3">
      <c r="A275" s="14">
        <v>737</v>
      </c>
      <c r="B275" s="14" t="s">
        <v>9313</v>
      </c>
      <c r="C275" s="14">
        <v>39</v>
      </c>
      <c r="D275" s="14" t="s">
        <v>9314</v>
      </c>
      <c r="E275" s="14">
        <v>2</v>
      </c>
      <c r="F275" s="14" t="s">
        <v>9070</v>
      </c>
      <c r="I275" s="14" t="s">
        <v>8891</v>
      </c>
      <c r="J275" s="14">
        <v>87</v>
      </c>
      <c r="K275" s="14" t="s">
        <v>8910</v>
      </c>
      <c r="L275" s="14">
        <v>146</v>
      </c>
      <c r="M275" s="14" t="s">
        <v>9315</v>
      </c>
    </row>
    <row r="276" spans="1:13" hidden="1" x14ac:dyDescent="0.3">
      <c r="A276" s="14">
        <v>738</v>
      </c>
      <c r="B276" s="14" t="s">
        <v>9316</v>
      </c>
      <c r="C276" s="14">
        <v>39</v>
      </c>
      <c r="D276" s="14" t="s">
        <v>9314</v>
      </c>
      <c r="E276" s="14">
        <v>2</v>
      </c>
      <c r="F276" s="14" t="s">
        <v>9070</v>
      </c>
      <c r="I276" s="14" t="s">
        <v>8891</v>
      </c>
      <c r="J276" s="14">
        <v>87</v>
      </c>
      <c r="K276" s="14" t="s">
        <v>8910</v>
      </c>
      <c r="L276" s="14">
        <v>146</v>
      </c>
      <c r="M276" s="14" t="s">
        <v>9315</v>
      </c>
    </row>
    <row r="277" spans="1:13" hidden="1" x14ac:dyDescent="0.3">
      <c r="A277" s="14">
        <v>776</v>
      </c>
      <c r="B277" s="14" t="s">
        <v>9317</v>
      </c>
      <c r="C277" s="14">
        <v>39</v>
      </c>
      <c r="D277" s="14" t="s">
        <v>9314</v>
      </c>
      <c r="E277" s="14">
        <v>2</v>
      </c>
      <c r="F277" s="14" t="s">
        <v>9070</v>
      </c>
      <c r="I277" s="14" t="s">
        <v>8891</v>
      </c>
      <c r="J277" s="14">
        <v>311</v>
      </c>
      <c r="K277" s="14" t="s">
        <v>9315</v>
      </c>
      <c r="L277" s="14">
        <v>146</v>
      </c>
      <c r="M277" s="14" t="s">
        <v>9315</v>
      </c>
    </row>
    <row r="278" spans="1:13" hidden="1" x14ac:dyDescent="0.3">
      <c r="A278" s="14">
        <v>791</v>
      </c>
      <c r="B278" s="14" t="s">
        <v>9318</v>
      </c>
      <c r="C278" s="14">
        <v>39</v>
      </c>
      <c r="D278" s="14" t="s">
        <v>9314</v>
      </c>
      <c r="E278" s="14">
        <v>2</v>
      </c>
      <c r="F278" s="14" t="s">
        <v>9070</v>
      </c>
      <c r="I278" s="14" t="s">
        <v>8891</v>
      </c>
      <c r="J278" s="14">
        <v>311</v>
      </c>
      <c r="K278" s="14" t="s">
        <v>9315</v>
      </c>
      <c r="L278" s="14">
        <v>146</v>
      </c>
      <c r="M278" s="14" t="s">
        <v>9315</v>
      </c>
    </row>
    <row r="279" spans="1:13" hidden="1" x14ac:dyDescent="0.3">
      <c r="A279" s="14">
        <v>794</v>
      </c>
      <c r="B279" s="14" t="s">
        <v>9319</v>
      </c>
      <c r="C279" s="14">
        <v>39</v>
      </c>
      <c r="D279" s="14" t="s">
        <v>9314</v>
      </c>
      <c r="E279" s="14">
        <v>2</v>
      </c>
      <c r="F279" s="14" t="s">
        <v>9070</v>
      </c>
      <c r="I279" s="14" t="s">
        <v>8891</v>
      </c>
      <c r="J279" s="14">
        <v>324</v>
      </c>
      <c r="K279" s="14" t="s">
        <v>9320</v>
      </c>
      <c r="L279" s="14">
        <v>146</v>
      </c>
      <c r="M279" s="14" t="s">
        <v>9315</v>
      </c>
    </row>
    <row r="280" spans="1:13" hidden="1" x14ac:dyDescent="0.3">
      <c r="A280" s="14">
        <v>775</v>
      </c>
      <c r="B280" s="14" t="s">
        <v>9321</v>
      </c>
      <c r="C280" s="14">
        <v>39</v>
      </c>
      <c r="D280" s="14" t="s">
        <v>9314</v>
      </c>
      <c r="E280" s="14">
        <v>2</v>
      </c>
      <c r="F280" s="14" t="s">
        <v>9070</v>
      </c>
      <c r="I280" s="14" t="s">
        <v>8891</v>
      </c>
      <c r="J280" s="14">
        <v>325</v>
      </c>
      <c r="K280" s="14" t="s">
        <v>9322</v>
      </c>
      <c r="L280" s="14">
        <v>152</v>
      </c>
      <c r="M280" s="14" t="s">
        <v>9323</v>
      </c>
    </row>
    <row r="281" spans="1:13" hidden="1" x14ac:dyDescent="0.3">
      <c r="A281" s="14">
        <v>777</v>
      </c>
      <c r="B281" s="14" t="s">
        <v>9324</v>
      </c>
      <c r="C281" s="14">
        <v>39</v>
      </c>
      <c r="D281" s="14" t="s">
        <v>9314</v>
      </c>
      <c r="E281" s="14">
        <v>2</v>
      </c>
      <c r="F281" s="14" t="s">
        <v>9070</v>
      </c>
      <c r="I281" s="14" t="s">
        <v>8891</v>
      </c>
      <c r="J281" s="14">
        <v>398</v>
      </c>
      <c r="K281" s="14" t="s">
        <v>9325</v>
      </c>
      <c r="L281" s="14">
        <v>152</v>
      </c>
      <c r="M281" s="14" t="s">
        <v>9323</v>
      </c>
    </row>
    <row r="282" spans="1:13" hidden="1" x14ac:dyDescent="0.3">
      <c r="A282" s="14">
        <v>785</v>
      </c>
      <c r="B282" s="14" t="s">
        <v>9326</v>
      </c>
      <c r="C282" s="14">
        <v>39</v>
      </c>
      <c r="D282" s="14" t="s">
        <v>9314</v>
      </c>
      <c r="E282" s="14">
        <v>2</v>
      </c>
      <c r="F282" s="14" t="s">
        <v>9070</v>
      </c>
      <c r="I282" s="14" t="s">
        <v>8891</v>
      </c>
      <c r="J282" s="14">
        <v>303</v>
      </c>
      <c r="K282" s="14" t="s">
        <v>9327</v>
      </c>
      <c r="L282" s="14">
        <v>152</v>
      </c>
      <c r="M282" s="14" t="s">
        <v>9323</v>
      </c>
    </row>
    <row r="283" spans="1:13" hidden="1" x14ac:dyDescent="0.3">
      <c r="A283" s="14">
        <v>765</v>
      </c>
      <c r="B283" s="14" t="s">
        <v>9328</v>
      </c>
      <c r="C283" s="14">
        <v>39</v>
      </c>
      <c r="D283" s="14" t="s">
        <v>9314</v>
      </c>
      <c r="E283" s="14">
        <v>2</v>
      </c>
      <c r="F283" s="14" t="s">
        <v>9070</v>
      </c>
      <c r="I283" s="14" t="s">
        <v>8891</v>
      </c>
      <c r="J283" s="14">
        <v>87</v>
      </c>
      <c r="K283" s="14" t="s">
        <v>8910</v>
      </c>
      <c r="L283" s="14">
        <v>172</v>
      </c>
      <c r="M283" s="14" t="s">
        <v>9329</v>
      </c>
    </row>
    <row r="284" spans="1:13" hidden="1" x14ac:dyDescent="0.3">
      <c r="A284" s="14">
        <v>769</v>
      </c>
      <c r="B284" s="14" t="s">
        <v>9330</v>
      </c>
      <c r="C284" s="14">
        <v>39</v>
      </c>
      <c r="D284" s="14" t="s">
        <v>9314</v>
      </c>
      <c r="E284" s="14">
        <v>2</v>
      </c>
      <c r="F284" s="14" t="s">
        <v>9070</v>
      </c>
      <c r="I284" s="14" t="s">
        <v>8891</v>
      </c>
      <c r="J284" s="14">
        <v>87</v>
      </c>
      <c r="K284" s="14" t="s">
        <v>8910</v>
      </c>
      <c r="L284" s="14">
        <v>172</v>
      </c>
      <c r="M284" s="14" t="s">
        <v>9329</v>
      </c>
    </row>
    <row r="285" spans="1:13" hidden="1" x14ac:dyDescent="0.3">
      <c r="A285" s="14">
        <v>770</v>
      </c>
      <c r="B285" s="14" t="s">
        <v>9331</v>
      </c>
      <c r="C285" s="14">
        <v>39</v>
      </c>
      <c r="D285" s="14" t="s">
        <v>9314</v>
      </c>
      <c r="E285" s="14">
        <v>2</v>
      </c>
      <c r="F285" s="14" t="s">
        <v>9070</v>
      </c>
      <c r="I285" s="14" t="s">
        <v>8891</v>
      </c>
      <c r="J285" s="14">
        <v>297</v>
      </c>
      <c r="K285" s="14" t="s">
        <v>9332</v>
      </c>
      <c r="L285" s="14">
        <v>172</v>
      </c>
      <c r="M285" s="14" t="s">
        <v>9329</v>
      </c>
    </row>
    <row r="286" spans="1:13" hidden="1" x14ac:dyDescent="0.3">
      <c r="A286" s="14">
        <v>771</v>
      </c>
      <c r="B286" s="14" t="s">
        <v>9333</v>
      </c>
      <c r="C286" s="14">
        <v>39</v>
      </c>
      <c r="D286" s="14" t="s">
        <v>9314</v>
      </c>
      <c r="E286" s="14">
        <v>2</v>
      </c>
      <c r="F286" s="14" t="s">
        <v>9070</v>
      </c>
      <c r="I286" s="14" t="s">
        <v>8891</v>
      </c>
      <c r="J286" s="14">
        <v>308</v>
      </c>
      <c r="K286" s="14" t="s">
        <v>9334</v>
      </c>
      <c r="L286" s="14">
        <v>172</v>
      </c>
      <c r="M286" s="14" t="s">
        <v>9329</v>
      </c>
    </row>
    <row r="287" spans="1:13" hidden="1" x14ac:dyDescent="0.3">
      <c r="A287" s="14">
        <v>772</v>
      </c>
      <c r="B287" s="14" t="s">
        <v>9335</v>
      </c>
      <c r="C287" s="14">
        <v>39</v>
      </c>
      <c r="D287" s="14" t="s">
        <v>9314</v>
      </c>
      <c r="E287" s="14">
        <v>2</v>
      </c>
      <c r="F287" s="14" t="s">
        <v>9070</v>
      </c>
      <c r="I287" s="14" t="s">
        <v>8891</v>
      </c>
      <c r="J287" s="14">
        <v>298</v>
      </c>
      <c r="K287" s="14" t="s">
        <v>9335</v>
      </c>
      <c r="L287" s="14">
        <v>172</v>
      </c>
      <c r="M287" s="14" t="s">
        <v>9329</v>
      </c>
    </row>
    <row r="288" spans="1:13" hidden="1" x14ac:dyDescent="0.3">
      <c r="A288" s="14">
        <v>779</v>
      </c>
      <c r="B288" s="14" t="s">
        <v>9336</v>
      </c>
      <c r="C288" s="14">
        <v>39</v>
      </c>
      <c r="D288" s="14" t="s">
        <v>9314</v>
      </c>
      <c r="E288" s="14">
        <v>2</v>
      </c>
      <c r="F288" s="14" t="s">
        <v>9070</v>
      </c>
      <c r="I288" s="14" t="s">
        <v>8891</v>
      </c>
      <c r="J288" s="14">
        <v>658</v>
      </c>
      <c r="K288" s="14" t="s">
        <v>9337</v>
      </c>
      <c r="L288" s="14">
        <v>172</v>
      </c>
      <c r="M288" s="14" t="s">
        <v>9329</v>
      </c>
    </row>
    <row r="289" spans="1:13" hidden="1" x14ac:dyDescent="0.3">
      <c r="A289" s="14">
        <v>780</v>
      </c>
      <c r="B289" s="14" t="s">
        <v>9338</v>
      </c>
      <c r="C289" s="14">
        <v>39</v>
      </c>
      <c r="D289" s="14" t="s">
        <v>9314</v>
      </c>
      <c r="E289" s="14">
        <v>2</v>
      </c>
      <c r="F289" s="14" t="s">
        <v>9070</v>
      </c>
      <c r="I289" s="14" t="s">
        <v>8891</v>
      </c>
      <c r="J289" s="14">
        <v>300</v>
      </c>
      <c r="K289" s="14" t="s">
        <v>9339</v>
      </c>
      <c r="L289" s="14">
        <v>172</v>
      </c>
      <c r="M289" s="14" t="s">
        <v>9329</v>
      </c>
    </row>
    <row r="290" spans="1:13" hidden="1" x14ac:dyDescent="0.3">
      <c r="A290" s="14">
        <v>781</v>
      </c>
      <c r="B290" s="14" t="s">
        <v>9340</v>
      </c>
      <c r="C290" s="14">
        <v>39</v>
      </c>
      <c r="D290" s="14" t="s">
        <v>9314</v>
      </c>
      <c r="E290" s="14">
        <v>2</v>
      </c>
      <c r="F290" s="14" t="s">
        <v>9070</v>
      </c>
      <c r="I290" s="14" t="s">
        <v>8891</v>
      </c>
      <c r="J290" s="14">
        <v>308</v>
      </c>
      <c r="K290" s="14" t="s">
        <v>9334</v>
      </c>
      <c r="L290" s="14">
        <v>172</v>
      </c>
      <c r="M290" s="14" t="s">
        <v>9329</v>
      </c>
    </row>
    <row r="291" spans="1:13" hidden="1" x14ac:dyDescent="0.3">
      <c r="A291" s="14">
        <v>782</v>
      </c>
      <c r="B291" s="14" t="s">
        <v>9341</v>
      </c>
      <c r="C291" s="14">
        <v>39</v>
      </c>
      <c r="D291" s="14" t="s">
        <v>9314</v>
      </c>
      <c r="E291" s="14">
        <v>2</v>
      </c>
      <c r="F291" s="14" t="s">
        <v>9070</v>
      </c>
      <c r="I291" s="14" t="s">
        <v>8891</v>
      </c>
      <c r="J291" s="14">
        <v>87</v>
      </c>
      <c r="K291" s="14" t="s">
        <v>8910</v>
      </c>
      <c r="L291" s="14">
        <v>172</v>
      </c>
      <c r="M291" s="14" t="s">
        <v>9329</v>
      </c>
    </row>
    <row r="292" spans="1:13" hidden="1" x14ac:dyDescent="0.3">
      <c r="A292" s="14">
        <v>783</v>
      </c>
      <c r="B292" s="14" t="s">
        <v>9342</v>
      </c>
      <c r="C292" s="14">
        <v>39</v>
      </c>
      <c r="D292" s="14" t="s">
        <v>9314</v>
      </c>
      <c r="E292" s="14">
        <v>2</v>
      </c>
      <c r="F292" s="14" t="s">
        <v>9070</v>
      </c>
      <c r="I292" s="14" t="s">
        <v>8891</v>
      </c>
      <c r="J292" s="14">
        <v>87</v>
      </c>
      <c r="K292" s="14" t="s">
        <v>8910</v>
      </c>
      <c r="L292" s="14">
        <v>172</v>
      </c>
      <c r="M292" s="14" t="s">
        <v>9329</v>
      </c>
    </row>
    <row r="293" spans="1:13" hidden="1" x14ac:dyDescent="0.3">
      <c r="A293" s="14">
        <v>784</v>
      </c>
      <c r="B293" s="14" t="s">
        <v>9343</v>
      </c>
      <c r="C293" s="14">
        <v>39</v>
      </c>
      <c r="D293" s="14" t="s">
        <v>9314</v>
      </c>
      <c r="E293" s="14">
        <v>2</v>
      </c>
      <c r="F293" s="14" t="s">
        <v>9070</v>
      </c>
      <c r="I293" s="14" t="s">
        <v>8891</v>
      </c>
      <c r="J293" s="14">
        <v>87</v>
      </c>
      <c r="K293" s="14" t="s">
        <v>8910</v>
      </c>
      <c r="L293" s="14">
        <v>172</v>
      </c>
      <c r="M293" s="14" t="s">
        <v>9329</v>
      </c>
    </row>
    <row r="294" spans="1:13" hidden="1" x14ac:dyDescent="0.3">
      <c r="A294" s="14">
        <v>788</v>
      </c>
      <c r="B294" s="14" t="s">
        <v>9344</v>
      </c>
      <c r="C294" s="14">
        <v>39</v>
      </c>
      <c r="D294" s="14" t="s">
        <v>9314</v>
      </c>
      <c r="E294" s="14">
        <v>2</v>
      </c>
      <c r="F294" s="14" t="s">
        <v>9070</v>
      </c>
      <c r="I294" s="14" t="s">
        <v>8891</v>
      </c>
      <c r="J294" s="14">
        <v>87</v>
      </c>
      <c r="K294" s="14" t="s">
        <v>8910</v>
      </c>
      <c r="L294" s="14">
        <v>172</v>
      </c>
      <c r="M294" s="14" t="s">
        <v>9329</v>
      </c>
    </row>
    <row r="295" spans="1:13" hidden="1" x14ac:dyDescent="0.3">
      <c r="A295" s="14">
        <v>789</v>
      </c>
      <c r="B295" s="14" t="s">
        <v>9345</v>
      </c>
      <c r="C295" s="14">
        <v>39</v>
      </c>
      <c r="D295" s="14" t="s">
        <v>9314</v>
      </c>
      <c r="E295" s="14">
        <v>2</v>
      </c>
      <c r="F295" s="14" t="s">
        <v>9070</v>
      </c>
      <c r="I295" s="14" t="s">
        <v>8891</v>
      </c>
      <c r="J295" s="14">
        <v>87</v>
      </c>
      <c r="K295" s="14" t="s">
        <v>8910</v>
      </c>
      <c r="L295" s="14">
        <v>172</v>
      </c>
      <c r="M295" s="14" t="s">
        <v>9329</v>
      </c>
    </row>
    <row r="296" spans="1:13" hidden="1" x14ac:dyDescent="0.3">
      <c r="A296" s="14">
        <v>790</v>
      </c>
      <c r="B296" s="14" t="s">
        <v>9346</v>
      </c>
      <c r="C296" s="14">
        <v>39</v>
      </c>
      <c r="D296" s="14" t="s">
        <v>9314</v>
      </c>
      <c r="E296" s="14">
        <v>2</v>
      </c>
      <c r="F296" s="14" t="s">
        <v>9070</v>
      </c>
      <c r="I296" s="14" t="s">
        <v>8891</v>
      </c>
      <c r="J296" s="14">
        <v>297</v>
      </c>
      <c r="K296" s="14" t="s">
        <v>9332</v>
      </c>
      <c r="L296" s="14">
        <v>172</v>
      </c>
      <c r="M296" s="14" t="s">
        <v>9329</v>
      </c>
    </row>
    <row r="297" spans="1:13" hidden="1" x14ac:dyDescent="0.3">
      <c r="A297" s="14">
        <v>793</v>
      </c>
      <c r="B297" s="14" t="s">
        <v>9347</v>
      </c>
      <c r="C297" s="14">
        <v>39</v>
      </c>
      <c r="D297" s="14" t="s">
        <v>9314</v>
      </c>
      <c r="E297" s="14">
        <v>2</v>
      </c>
      <c r="F297" s="14" t="s">
        <v>9070</v>
      </c>
      <c r="I297" s="14" t="s">
        <v>8891</v>
      </c>
      <c r="J297" s="14">
        <v>305</v>
      </c>
      <c r="K297" s="14" t="s">
        <v>9347</v>
      </c>
      <c r="L297" s="14">
        <v>172</v>
      </c>
      <c r="M297" s="14" t="s">
        <v>9329</v>
      </c>
    </row>
    <row r="298" spans="1:13" hidden="1" x14ac:dyDescent="0.3">
      <c r="A298" s="14">
        <v>798</v>
      </c>
      <c r="B298" s="14" t="s">
        <v>9348</v>
      </c>
      <c r="C298" s="14">
        <v>39</v>
      </c>
      <c r="D298" s="14" t="s">
        <v>9314</v>
      </c>
      <c r="E298" s="14">
        <v>2</v>
      </c>
      <c r="F298" s="14" t="s">
        <v>9070</v>
      </c>
      <c r="I298" s="14" t="s">
        <v>8891</v>
      </c>
      <c r="J298" s="14">
        <v>87</v>
      </c>
      <c r="K298" s="14" t="s">
        <v>8910</v>
      </c>
      <c r="L298" s="14">
        <v>172</v>
      </c>
      <c r="M298" s="14" t="s">
        <v>9329</v>
      </c>
    </row>
    <row r="299" spans="1:13" hidden="1" x14ac:dyDescent="0.3">
      <c r="A299" s="14">
        <v>813</v>
      </c>
      <c r="B299" s="14" t="s">
        <v>9349</v>
      </c>
      <c r="C299" s="14">
        <v>39</v>
      </c>
      <c r="D299" s="14" t="s">
        <v>9314</v>
      </c>
      <c r="E299" s="14">
        <v>2</v>
      </c>
      <c r="F299" s="14" t="s">
        <v>9070</v>
      </c>
      <c r="I299" s="14" t="s">
        <v>8891</v>
      </c>
      <c r="J299" s="14">
        <v>87</v>
      </c>
      <c r="K299" s="14" t="s">
        <v>8910</v>
      </c>
      <c r="L299" s="14">
        <v>172</v>
      </c>
      <c r="M299" s="14" t="s">
        <v>9329</v>
      </c>
    </row>
    <row r="300" spans="1:13" hidden="1" x14ac:dyDescent="0.3">
      <c r="A300" s="14">
        <v>820</v>
      </c>
      <c r="B300" s="14" t="s">
        <v>9350</v>
      </c>
      <c r="C300" s="14">
        <v>39</v>
      </c>
      <c r="D300" s="14" t="s">
        <v>9314</v>
      </c>
      <c r="E300" s="14">
        <v>2</v>
      </c>
      <c r="F300" s="14" t="s">
        <v>9070</v>
      </c>
      <c r="I300" s="14" t="s">
        <v>8891</v>
      </c>
      <c r="J300" s="14">
        <v>87</v>
      </c>
      <c r="K300" s="14" t="s">
        <v>8910</v>
      </c>
      <c r="L300" s="14">
        <v>172</v>
      </c>
      <c r="M300" s="14" t="s">
        <v>9329</v>
      </c>
    </row>
    <row r="301" spans="1:13" hidden="1" x14ac:dyDescent="0.3">
      <c r="A301" s="14">
        <v>823</v>
      </c>
      <c r="B301" s="14" t="s">
        <v>9351</v>
      </c>
      <c r="C301" s="14">
        <v>39</v>
      </c>
      <c r="D301" s="14" t="s">
        <v>9314</v>
      </c>
      <c r="E301" s="14">
        <v>2</v>
      </c>
      <c r="F301" s="14" t="s">
        <v>9070</v>
      </c>
      <c r="I301" s="14" t="s">
        <v>8891</v>
      </c>
      <c r="J301" s="14">
        <v>87</v>
      </c>
      <c r="K301" s="14" t="s">
        <v>8910</v>
      </c>
      <c r="L301" s="14">
        <v>172</v>
      </c>
      <c r="M301" s="14" t="s">
        <v>9329</v>
      </c>
    </row>
    <row r="302" spans="1:13" hidden="1" x14ac:dyDescent="0.3">
      <c r="A302" s="14">
        <v>829</v>
      </c>
      <c r="B302" s="14" t="s">
        <v>9352</v>
      </c>
      <c r="C302" s="14">
        <v>39</v>
      </c>
      <c r="D302" s="14" t="s">
        <v>9314</v>
      </c>
      <c r="E302" s="14">
        <v>2</v>
      </c>
      <c r="F302" s="14" t="s">
        <v>9070</v>
      </c>
      <c r="I302" s="14" t="s">
        <v>8891</v>
      </c>
      <c r="J302" s="14">
        <v>87</v>
      </c>
      <c r="K302" s="14" t="s">
        <v>8910</v>
      </c>
      <c r="L302" s="14">
        <v>172</v>
      </c>
      <c r="M302" s="14" t="s">
        <v>9329</v>
      </c>
    </row>
    <row r="303" spans="1:13" hidden="1" x14ac:dyDescent="0.3">
      <c r="A303" s="14">
        <v>4124</v>
      </c>
      <c r="B303" s="14" t="s">
        <v>9353</v>
      </c>
      <c r="C303" s="14">
        <v>39</v>
      </c>
      <c r="D303" s="14" t="s">
        <v>9314</v>
      </c>
      <c r="E303" s="14">
        <v>2</v>
      </c>
      <c r="F303" s="14" t="s">
        <v>9070</v>
      </c>
      <c r="I303" s="14" t="s">
        <v>8891</v>
      </c>
      <c r="J303" s="14">
        <v>524</v>
      </c>
      <c r="K303" s="14" t="s">
        <v>8897</v>
      </c>
      <c r="L303" s="14">
        <v>172</v>
      </c>
      <c r="M303" s="14" t="s">
        <v>9329</v>
      </c>
    </row>
    <row r="304" spans="1:13" hidden="1" x14ac:dyDescent="0.3">
      <c r="A304" s="14">
        <v>4248</v>
      </c>
      <c r="B304" s="14" t="s">
        <v>9354</v>
      </c>
      <c r="C304" s="14">
        <v>39</v>
      </c>
      <c r="D304" s="14" t="s">
        <v>9314</v>
      </c>
      <c r="E304" s="14">
        <v>2</v>
      </c>
      <c r="F304" s="14" t="s">
        <v>9070</v>
      </c>
      <c r="I304" s="14" t="s">
        <v>8891</v>
      </c>
      <c r="J304" s="14">
        <v>326</v>
      </c>
      <c r="K304" s="14" t="s">
        <v>9157</v>
      </c>
      <c r="L304" s="14">
        <v>172</v>
      </c>
      <c r="M304" s="14" t="s">
        <v>9329</v>
      </c>
    </row>
    <row r="305" spans="1:13" hidden="1" x14ac:dyDescent="0.3">
      <c r="A305" s="14">
        <v>773</v>
      </c>
      <c r="B305" s="14" t="s">
        <v>9355</v>
      </c>
      <c r="C305" s="14">
        <v>39</v>
      </c>
      <c r="D305" s="14" t="s">
        <v>9314</v>
      </c>
      <c r="E305" s="14">
        <v>2</v>
      </c>
      <c r="F305" s="14" t="s">
        <v>9070</v>
      </c>
      <c r="I305" s="14" t="s">
        <v>8891</v>
      </c>
      <c r="J305" s="14">
        <v>321</v>
      </c>
      <c r="K305" s="14" t="s">
        <v>9356</v>
      </c>
      <c r="L305" s="14">
        <v>196</v>
      </c>
      <c r="M305" s="14" t="s">
        <v>9357</v>
      </c>
    </row>
    <row r="306" spans="1:13" hidden="1" x14ac:dyDescent="0.3">
      <c r="A306" s="14">
        <v>774</v>
      </c>
      <c r="B306" s="14" t="s">
        <v>9358</v>
      </c>
      <c r="C306" s="14">
        <v>39</v>
      </c>
      <c r="D306" s="14" t="s">
        <v>9314</v>
      </c>
      <c r="E306" s="14">
        <v>2</v>
      </c>
      <c r="F306" s="14" t="s">
        <v>9070</v>
      </c>
      <c r="I306" s="14" t="s">
        <v>8891</v>
      </c>
      <c r="J306" s="14">
        <v>314</v>
      </c>
      <c r="K306" s="14" t="s">
        <v>9359</v>
      </c>
      <c r="L306" s="14">
        <v>196</v>
      </c>
      <c r="M306" s="14" t="s">
        <v>9357</v>
      </c>
    </row>
    <row r="307" spans="1:13" hidden="1" x14ac:dyDescent="0.3">
      <c r="A307" s="14">
        <v>778</v>
      </c>
      <c r="B307" s="14" t="s">
        <v>9360</v>
      </c>
      <c r="C307" s="14">
        <v>39</v>
      </c>
      <c r="D307" s="14" t="s">
        <v>9314</v>
      </c>
      <c r="E307" s="14">
        <v>2</v>
      </c>
      <c r="F307" s="14" t="s">
        <v>9070</v>
      </c>
      <c r="I307" s="14" t="s">
        <v>8891</v>
      </c>
      <c r="J307" s="14">
        <v>319</v>
      </c>
      <c r="K307" s="14" t="s">
        <v>9361</v>
      </c>
      <c r="L307" s="14">
        <v>196</v>
      </c>
      <c r="M307" s="14" t="s">
        <v>9357</v>
      </c>
    </row>
    <row r="308" spans="1:13" hidden="1" x14ac:dyDescent="0.3">
      <c r="A308" s="14">
        <v>796</v>
      </c>
      <c r="B308" s="14" t="s">
        <v>9362</v>
      </c>
      <c r="C308" s="14">
        <v>39</v>
      </c>
      <c r="D308" s="14" t="s">
        <v>9314</v>
      </c>
      <c r="E308" s="14">
        <v>2</v>
      </c>
      <c r="F308" s="14" t="s">
        <v>9070</v>
      </c>
      <c r="I308" s="14" t="s">
        <v>8891</v>
      </c>
      <c r="J308" s="14">
        <v>321</v>
      </c>
      <c r="K308" s="14" t="s">
        <v>9356</v>
      </c>
      <c r="L308" s="14">
        <v>196</v>
      </c>
      <c r="M308" s="14" t="s">
        <v>9357</v>
      </c>
    </row>
    <row r="309" spans="1:13" hidden="1" x14ac:dyDescent="0.3">
      <c r="A309" s="14">
        <v>797</v>
      </c>
      <c r="B309" s="14" t="s">
        <v>9363</v>
      </c>
      <c r="C309" s="14">
        <v>39</v>
      </c>
      <c r="D309" s="14" t="s">
        <v>9314</v>
      </c>
      <c r="E309" s="14">
        <v>2</v>
      </c>
      <c r="F309" s="14" t="s">
        <v>9070</v>
      </c>
      <c r="I309" s="14" t="s">
        <v>8891</v>
      </c>
      <c r="J309" s="14">
        <v>321</v>
      </c>
      <c r="K309" s="14" t="s">
        <v>9356</v>
      </c>
      <c r="L309" s="14">
        <v>196</v>
      </c>
      <c r="M309" s="14" t="s">
        <v>9357</v>
      </c>
    </row>
    <row r="310" spans="1:13" hidden="1" x14ac:dyDescent="0.3">
      <c r="A310" s="14">
        <v>4128</v>
      </c>
      <c r="B310" s="14" t="s">
        <v>9364</v>
      </c>
      <c r="C310" s="14">
        <v>39</v>
      </c>
      <c r="D310" s="14" t="s">
        <v>9314</v>
      </c>
      <c r="E310" s="14">
        <v>2</v>
      </c>
      <c r="F310" s="14" t="s">
        <v>9070</v>
      </c>
      <c r="I310" s="14" t="s">
        <v>8891</v>
      </c>
      <c r="J310" s="14">
        <v>524</v>
      </c>
      <c r="K310" s="14" t="s">
        <v>8897</v>
      </c>
      <c r="L310" s="14">
        <v>196</v>
      </c>
      <c r="M310" s="14" t="s">
        <v>9357</v>
      </c>
    </row>
    <row r="311" spans="1:13" hidden="1" x14ac:dyDescent="0.3">
      <c r="A311" s="14">
        <v>23</v>
      </c>
      <c r="B311" s="14" t="s">
        <v>9365</v>
      </c>
      <c r="C311" s="14">
        <v>39</v>
      </c>
      <c r="D311" s="14" t="s">
        <v>9314</v>
      </c>
      <c r="E311" s="14">
        <v>2</v>
      </c>
      <c r="F311" s="14" t="s">
        <v>9070</v>
      </c>
      <c r="I311" s="14" t="s">
        <v>8891</v>
      </c>
      <c r="J311" s="14">
        <v>701</v>
      </c>
      <c r="K311" s="14" t="s">
        <v>9366</v>
      </c>
      <c r="L311" s="14">
        <v>376</v>
      </c>
      <c r="M311" s="14" t="s">
        <v>9365</v>
      </c>
    </row>
    <row r="312" spans="1:13" hidden="1" x14ac:dyDescent="0.3">
      <c r="A312" s="14">
        <v>185</v>
      </c>
      <c r="B312" s="14" t="s">
        <v>9367</v>
      </c>
      <c r="C312" s="14">
        <v>21</v>
      </c>
      <c r="D312" s="14" t="s">
        <v>9368</v>
      </c>
      <c r="E312" s="14">
        <v>3</v>
      </c>
      <c r="F312" s="14" t="s">
        <v>9368</v>
      </c>
      <c r="I312" s="14" t="s">
        <v>8891</v>
      </c>
      <c r="J312" s="14">
        <v>235</v>
      </c>
      <c r="K312" s="14" t="s">
        <v>9369</v>
      </c>
      <c r="L312" s="14">
        <v>27</v>
      </c>
      <c r="M312" s="14" t="s">
        <v>9367</v>
      </c>
    </row>
    <row r="313" spans="1:13" hidden="1" x14ac:dyDescent="0.3">
      <c r="A313" s="14">
        <v>186</v>
      </c>
      <c r="B313" s="14" t="s">
        <v>9370</v>
      </c>
      <c r="C313" s="14">
        <v>21</v>
      </c>
      <c r="D313" s="14" t="s">
        <v>9368</v>
      </c>
      <c r="E313" s="14">
        <v>3</v>
      </c>
      <c r="F313" s="14" t="s">
        <v>9368</v>
      </c>
      <c r="I313" s="14" t="s">
        <v>8891</v>
      </c>
      <c r="J313" s="14">
        <v>524</v>
      </c>
      <c r="K313" s="14" t="s">
        <v>8897</v>
      </c>
      <c r="L313" s="14">
        <v>27</v>
      </c>
      <c r="M313" s="14" t="s">
        <v>9367</v>
      </c>
    </row>
    <row r="314" spans="1:13" hidden="1" x14ac:dyDescent="0.3">
      <c r="A314" s="14">
        <v>180</v>
      </c>
      <c r="B314" s="14" t="s">
        <v>9371</v>
      </c>
      <c r="C314" s="14">
        <v>21</v>
      </c>
      <c r="D314" s="14" t="s">
        <v>9368</v>
      </c>
      <c r="E314" s="14">
        <v>3</v>
      </c>
      <c r="F314" s="14" t="s">
        <v>9368</v>
      </c>
      <c r="I314" s="14" t="s">
        <v>8891</v>
      </c>
      <c r="J314" s="14">
        <v>234</v>
      </c>
      <c r="K314" s="14" t="s">
        <v>9372</v>
      </c>
      <c r="L314" s="14">
        <v>28</v>
      </c>
      <c r="M314" s="14" t="s">
        <v>9372</v>
      </c>
    </row>
    <row r="315" spans="1:13" hidden="1" x14ac:dyDescent="0.3">
      <c r="A315" s="14">
        <v>181</v>
      </c>
      <c r="B315" s="14" t="s">
        <v>9372</v>
      </c>
      <c r="C315" s="14">
        <v>21</v>
      </c>
      <c r="D315" s="14" t="s">
        <v>9368</v>
      </c>
      <c r="E315" s="14">
        <v>3</v>
      </c>
      <c r="F315" s="14" t="s">
        <v>9368</v>
      </c>
      <c r="I315" s="14" t="s">
        <v>8891</v>
      </c>
      <c r="J315" s="14">
        <v>234</v>
      </c>
      <c r="K315" s="14" t="s">
        <v>9372</v>
      </c>
      <c r="L315" s="14">
        <v>28</v>
      </c>
      <c r="M315" s="14" t="s">
        <v>9372</v>
      </c>
    </row>
    <row r="316" spans="1:13" hidden="1" x14ac:dyDescent="0.3">
      <c r="A316" s="14">
        <v>268</v>
      </c>
      <c r="B316" s="14" t="s">
        <v>9373</v>
      </c>
      <c r="C316" s="14">
        <v>21</v>
      </c>
      <c r="D316" s="14" t="s">
        <v>9368</v>
      </c>
      <c r="E316" s="14">
        <v>3</v>
      </c>
      <c r="F316" s="14" t="s">
        <v>9368</v>
      </c>
      <c r="I316" s="14" t="s">
        <v>8891</v>
      </c>
      <c r="J316" s="14">
        <v>218</v>
      </c>
      <c r="K316" s="14" t="s">
        <v>9374</v>
      </c>
      <c r="L316" s="14">
        <v>40</v>
      </c>
      <c r="M316" s="14" t="s">
        <v>9374</v>
      </c>
    </row>
    <row r="317" spans="1:13" hidden="1" x14ac:dyDescent="0.3">
      <c r="A317" s="14">
        <v>266</v>
      </c>
      <c r="B317" s="14" t="s">
        <v>9375</v>
      </c>
      <c r="C317" s="14">
        <v>21</v>
      </c>
      <c r="D317" s="14" t="s">
        <v>9368</v>
      </c>
      <c r="E317" s="14">
        <v>3</v>
      </c>
      <c r="F317" s="14" t="s">
        <v>9368</v>
      </c>
      <c r="I317" s="14" t="s">
        <v>8891</v>
      </c>
      <c r="J317" s="14">
        <v>219</v>
      </c>
      <c r="K317" s="14" t="s">
        <v>9376</v>
      </c>
      <c r="L317" s="14">
        <v>41</v>
      </c>
      <c r="M317" s="14" t="s">
        <v>9377</v>
      </c>
    </row>
    <row r="318" spans="1:13" hidden="1" x14ac:dyDescent="0.3">
      <c r="A318" s="14">
        <v>270</v>
      </c>
      <c r="B318" s="14" t="s">
        <v>9378</v>
      </c>
      <c r="C318" s="14">
        <v>21</v>
      </c>
      <c r="D318" s="14" t="s">
        <v>9368</v>
      </c>
      <c r="E318" s="14">
        <v>3</v>
      </c>
      <c r="F318" s="14" t="s">
        <v>9368</v>
      </c>
      <c r="I318" s="14" t="s">
        <v>8891</v>
      </c>
      <c r="J318" s="14">
        <v>219</v>
      </c>
      <c r="K318" s="14" t="s">
        <v>9376</v>
      </c>
      <c r="L318" s="14">
        <v>43</v>
      </c>
      <c r="M318" s="14" t="s">
        <v>9378</v>
      </c>
    </row>
    <row r="319" spans="1:13" hidden="1" x14ac:dyDescent="0.3">
      <c r="A319" s="14">
        <v>211</v>
      </c>
      <c r="B319" s="14" t="s">
        <v>9379</v>
      </c>
      <c r="C319" s="14">
        <v>21</v>
      </c>
      <c r="D319" s="14" t="s">
        <v>9368</v>
      </c>
      <c r="E319" s="14">
        <v>3</v>
      </c>
      <c r="F319" s="14" t="s">
        <v>9368</v>
      </c>
      <c r="I319" s="14" t="s">
        <v>8891</v>
      </c>
      <c r="J319" s="14">
        <v>249</v>
      </c>
      <c r="K319" s="14" t="s">
        <v>9379</v>
      </c>
      <c r="L319" s="14">
        <v>46</v>
      </c>
      <c r="M319" s="14" t="s">
        <v>9380</v>
      </c>
    </row>
    <row r="320" spans="1:13" hidden="1" x14ac:dyDescent="0.3">
      <c r="A320" s="14">
        <v>216</v>
      </c>
      <c r="B320" s="14" t="s">
        <v>9381</v>
      </c>
      <c r="C320" s="14">
        <v>21</v>
      </c>
      <c r="D320" s="14" t="s">
        <v>9368</v>
      </c>
      <c r="E320" s="14">
        <v>3</v>
      </c>
      <c r="F320" s="14" t="s">
        <v>9368</v>
      </c>
      <c r="I320" s="14" t="s">
        <v>8891</v>
      </c>
      <c r="J320" s="14">
        <v>87</v>
      </c>
      <c r="K320" s="14" t="s">
        <v>8910</v>
      </c>
      <c r="L320" s="14">
        <v>46</v>
      </c>
      <c r="M320" s="14" t="s">
        <v>9380</v>
      </c>
    </row>
    <row r="321" spans="1:13" hidden="1" x14ac:dyDescent="0.3">
      <c r="A321" s="14">
        <v>219</v>
      </c>
      <c r="B321" s="14" t="s">
        <v>9382</v>
      </c>
      <c r="C321" s="14">
        <v>21</v>
      </c>
      <c r="D321" s="14" t="s">
        <v>9368</v>
      </c>
      <c r="E321" s="14">
        <v>3</v>
      </c>
      <c r="F321" s="14" t="s">
        <v>9368</v>
      </c>
      <c r="I321" s="14" t="s">
        <v>8891</v>
      </c>
      <c r="J321" s="14">
        <v>240</v>
      </c>
      <c r="K321" s="14" t="s">
        <v>9383</v>
      </c>
      <c r="L321" s="14">
        <v>46</v>
      </c>
      <c r="M321" s="14" t="s">
        <v>9380</v>
      </c>
    </row>
    <row r="322" spans="1:13" hidden="1" x14ac:dyDescent="0.3">
      <c r="A322" s="14">
        <v>220</v>
      </c>
      <c r="B322" s="14" t="s">
        <v>9384</v>
      </c>
      <c r="C322" s="14">
        <v>21</v>
      </c>
      <c r="D322" s="14" t="s">
        <v>9368</v>
      </c>
      <c r="E322" s="14">
        <v>3</v>
      </c>
      <c r="F322" s="14" t="s">
        <v>9368</v>
      </c>
      <c r="I322" s="14" t="s">
        <v>8891</v>
      </c>
      <c r="J322" s="14">
        <v>251</v>
      </c>
      <c r="K322" s="14" t="s">
        <v>9384</v>
      </c>
      <c r="L322" s="14">
        <v>46</v>
      </c>
      <c r="M322" s="14" t="s">
        <v>9380</v>
      </c>
    </row>
    <row r="323" spans="1:13" hidden="1" x14ac:dyDescent="0.3">
      <c r="A323" s="14">
        <v>225</v>
      </c>
      <c r="B323" s="14" t="s">
        <v>9385</v>
      </c>
      <c r="C323" s="14">
        <v>21</v>
      </c>
      <c r="D323" s="14" t="s">
        <v>9368</v>
      </c>
      <c r="E323" s="14">
        <v>3</v>
      </c>
      <c r="F323" s="14" t="s">
        <v>9368</v>
      </c>
      <c r="I323" s="14" t="s">
        <v>8891</v>
      </c>
      <c r="J323" s="14">
        <v>252</v>
      </c>
      <c r="K323" s="14" t="s">
        <v>9385</v>
      </c>
      <c r="L323" s="14">
        <v>46</v>
      </c>
      <c r="M323" s="14" t="s">
        <v>9380</v>
      </c>
    </row>
    <row r="324" spans="1:13" hidden="1" x14ac:dyDescent="0.3">
      <c r="A324" s="14">
        <v>240</v>
      </c>
      <c r="B324" s="14" t="s">
        <v>9386</v>
      </c>
      <c r="C324" s="14">
        <v>21</v>
      </c>
      <c r="D324" s="14" t="s">
        <v>9368</v>
      </c>
      <c r="E324" s="14">
        <v>3</v>
      </c>
      <c r="F324" s="14" t="s">
        <v>9368</v>
      </c>
      <c r="I324" s="14" t="s">
        <v>8891</v>
      </c>
      <c r="J324" s="14">
        <v>255</v>
      </c>
      <c r="K324" s="14" t="s">
        <v>9020</v>
      </c>
      <c r="L324" s="14">
        <v>46</v>
      </c>
      <c r="M324" s="14" t="s">
        <v>9380</v>
      </c>
    </row>
    <row r="325" spans="1:13" hidden="1" x14ac:dyDescent="0.3">
      <c r="A325" s="14">
        <v>241</v>
      </c>
      <c r="B325" s="14" t="s">
        <v>9387</v>
      </c>
      <c r="C325" s="14">
        <v>21</v>
      </c>
      <c r="D325" s="14" t="s">
        <v>9368</v>
      </c>
      <c r="E325" s="14">
        <v>3</v>
      </c>
      <c r="F325" s="14" t="s">
        <v>9368</v>
      </c>
      <c r="I325" s="14" t="s">
        <v>8891</v>
      </c>
      <c r="J325" s="14">
        <v>255</v>
      </c>
      <c r="K325" s="14" t="s">
        <v>9020</v>
      </c>
      <c r="L325" s="14">
        <v>46</v>
      </c>
      <c r="M325" s="14" t="s">
        <v>9380</v>
      </c>
    </row>
    <row r="326" spans="1:13" hidden="1" x14ac:dyDescent="0.3">
      <c r="A326" s="14">
        <v>292</v>
      </c>
      <c r="B326" s="14" t="s">
        <v>9388</v>
      </c>
      <c r="C326" s="14">
        <v>21</v>
      </c>
      <c r="D326" s="14" t="s">
        <v>9368</v>
      </c>
      <c r="E326" s="14">
        <v>3</v>
      </c>
      <c r="F326" s="14" t="s">
        <v>9368</v>
      </c>
      <c r="I326" s="14" t="s">
        <v>8891</v>
      </c>
      <c r="J326" s="14">
        <v>211</v>
      </c>
      <c r="K326" s="14" t="s">
        <v>9389</v>
      </c>
      <c r="L326" s="14">
        <v>46</v>
      </c>
      <c r="M326" s="14" t="s">
        <v>9380</v>
      </c>
    </row>
    <row r="327" spans="1:13" hidden="1" x14ac:dyDescent="0.3">
      <c r="A327" s="14">
        <v>4284</v>
      </c>
      <c r="B327" s="14" t="s">
        <v>9390</v>
      </c>
      <c r="C327" s="14">
        <v>21</v>
      </c>
      <c r="D327" s="14" t="s">
        <v>9368</v>
      </c>
      <c r="E327" s="14">
        <v>3</v>
      </c>
      <c r="F327" s="14" t="s">
        <v>9368</v>
      </c>
      <c r="I327" s="14" t="s">
        <v>8891</v>
      </c>
      <c r="J327" s="14">
        <v>635</v>
      </c>
      <c r="K327" s="14" t="s">
        <v>9391</v>
      </c>
      <c r="L327" s="14">
        <v>46</v>
      </c>
      <c r="M327" s="14" t="s">
        <v>9380</v>
      </c>
    </row>
    <row r="328" spans="1:13" hidden="1" x14ac:dyDescent="0.3">
      <c r="A328" s="14">
        <v>212</v>
      </c>
      <c r="B328" s="14" t="s">
        <v>9392</v>
      </c>
      <c r="C328" s="14">
        <v>21</v>
      </c>
      <c r="D328" s="14" t="s">
        <v>9368</v>
      </c>
      <c r="E328" s="14">
        <v>3</v>
      </c>
      <c r="F328" s="14" t="s">
        <v>9368</v>
      </c>
      <c r="I328" s="14" t="s">
        <v>8891</v>
      </c>
      <c r="J328" s="14">
        <v>220</v>
      </c>
      <c r="K328" s="14" t="s">
        <v>9393</v>
      </c>
      <c r="L328" s="14">
        <v>47</v>
      </c>
      <c r="M328" s="14" t="s">
        <v>9394</v>
      </c>
    </row>
    <row r="329" spans="1:13" hidden="1" x14ac:dyDescent="0.3">
      <c r="A329" s="14">
        <v>215</v>
      </c>
      <c r="B329" s="14" t="s">
        <v>9395</v>
      </c>
      <c r="C329" s="14">
        <v>21</v>
      </c>
      <c r="D329" s="14" t="s">
        <v>9368</v>
      </c>
      <c r="E329" s="14">
        <v>3</v>
      </c>
      <c r="F329" s="14" t="s">
        <v>9368</v>
      </c>
      <c r="I329" s="14" t="s">
        <v>8891</v>
      </c>
      <c r="J329" s="14">
        <v>87</v>
      </c>
      <c r="K329" s="14" t="s">
        <v>8910</v>
      </c>
      <c r="L329" s="14">
        <v>47</v>
      </c>
      <c r="M329" s="14" t="s">
        <v>9394</v>
      </c>
    </row>
    <row r="330" spans="1:13" hidden="1" x14ac:dyDescent="0.3">
      <c r="A330" s="14">
        <v>229</v>
      </c>
      <c r="B330" s="14" t="s">
        <v>9396</v>
      </c>
      <c r="C330" s="14">
        <v>21</v>
      </c>
      <c r="D330" s="14" t="s">
        <v>9368</v>
      </c>
      <c r="E330" s="14">
        <v>3</v>
      </c>
      <c r="F330" s="14" t="s">
        <v>9368</v>
      </c>
      <c r="I330" s="14" t="s">
        <v>8891</v>
      </c>
      <c r="J330" s="14">
        <v>657</v>
      </c>
      <c r="K330" s="14" t="s">
        <v>9397</v>
      </c>
      <c r="L330" s="14">
        <v>47</v>
      </c>
      <c r="M330" s="14" t="s">
        <v>9394</v>
      </c>
    </row>
    <row r="331" spans="1:13" hidden="1" x14ac:dyDescent="0.3">
      <c r="A331" s="14">
        <v>286</v>
      </c>
      <c r="B331" s="14" t="s">
        <v>9398</v>
      </c>
      <c r="C331" s="14">
        <v>21</v>
      </c>
      <c r="D331" s="14" t="s">
        <v>9368</v>
      </c>
      <c r="E331" s="14">
        <v>3</v>
      </c>
      <c r="F331" s="14" t="s">
        <v>9368</v>
      </c>
      <c r="I331" s="14" t="s">
        <v>8891</v>
      </c>
      <c r="J331" s="14">
        <v>237</v>
      </c>
      <c r="K331" s="14" t="s">
        <v>9398</v>
      </c>
      <c r="L331" s="14">
        <v>47</v>
      </c>
      <c r="M331" s="14" t="s">
        <v>9394</v>
      </c>
    </row>
    <row r="332" spans="1:13" hidden="1" x14ac:dyDescent="0.3">
      <c r="A332" s="14">
        <v>291</v>
      </c>
      <c r="B332" s="14" t="s">
        <v>9399</v>
      </c>
      <c r="C332" s="14">
        <v>21</v>
      </c>
      <c r="D332" s="14" t="s">
        <v>9368</v>
      </c>
      <c r="E332" s="14">
        <v>3</v>
      </c>
      <c r="F332" s="14" t="s">
        <v>9368</v>
      </c>
      <c r="I332" s="14" t="s">
        <v>8891</v>
      </c>
      <c r="J332" s="14">
        <v>246</v>
      </c>
      <c r="K332" s="14" t="s">
        <v>9400</v>
      </c>
      <c r="L332" s="14">
        <v>47</v>
      </c>
      <c r="M332" s="14" t="s">
        <v>9394</v>
      </c>
    </row>
    <row r="333" spans="1:13" hidden="1" x14ac:dyDescent="0.3">
      <c r="A333" s="14">
        <v>283</v>
      </c>
      <c r="B333" s="14" t="s">
        <v>9401</v>
      </c>
      <c r="C333" s="14">
        <v>21</v>
      </c>
      <c r="D333" s="14" t="s">
        <v>9368</v>
      </c>
      <c r="E333" s="14">
        <v>3</v>
      </c>
      <c r="F333" s="14" t="s">
        <v>9368</v>
      </c>
      <c r="I333" s="14" t="s">
        <v>8891</v>
      </c>
      <c r="J333" s="14">
        <v>213</v>
      </c>
      <c r="K333" s="14" t="s">
        <v>9402</v>
      </c>
      <c r="L333" s="14">
        <v>49</v>
      </c>
      <c r="M333" s="14" t="s">
        <v>9403</v>
      </c>
    </row>
    <row r="334" spans="1:13" hidden="1" x14ac:dyDescent="0.3">
      <c r="A334" s="14">
        <v>285</v>
      </c>
      <c r="B334" s="14" t="s">
        <v>9404</v>
      </c>
      <c r="C334" s="14">
        <v>21</v>
      </c>
      <c r="D334" s="14" t="s">
        <v>9368</v>
      </c>
      <c r="E334" s="14">
        <v>3</v>
      </c>
      <c r="F334" s="14" t="s">
        <v>9368</v>
      </c>
      <c r="I334" s="14" t="s">
        <v>8891</v>
      </c>
      <c r="J334" s="14">
        <v>524</v>
      </c>
      <c r="K334" s="14" t="s">
        <v>8897</v>
      </c>
      <c r="L334" s="14">
        <v>49</v>
      </c>
      <c r="M334" s="14" t="s">
        <v>9403</v>
      </c>
    </row>
    <row r="335" spans="1:13" hidden="1" x14ac:dyDescent="0.3">
      <c r="A335" s="14">
        <v>83</v>
      </c>
      <c r="B335" s="14" t="s">
        <v>9405</v>
      </c>
      <c r="C335" s="14">
        <v>21</v>
      </c>
      <c r="D335" s="14" t="s">
        <v>9368</v>
      </c>
      <c r="E335" s="14">
        <v>3</v>
      </c>
      <c r="F335" s="14" t="s">
        <v>9368</v>
      </c>
      <c r="I335" s="14" t="s">
        <v>8891</v>
      </c>
      <c r="J335" s="14">
        <v>248</v>
      </c>
      <c r="K335" s="14" t="s">
        <v>9406</v>
      </c>
      <c r="L335" s="14">
        <v>53</v>
      </c>
      <c r="M335" s="14" t="s">
        <v>9407</v>
      </c>
    </row>
    <row r="336" spans="1:13" hidden="1" x14ac:dyDescent="0.3">
      <c r="A336" s="14">
        <v>207</v>
      </c>
      <c r="B336" s="14" t="s">
        <v>9408</v>
      </c>
      <c r="C336" s="14">
        <v>21</v>
      </c>
      <c r="D336" s="14" t="s">
        <v>9368</v>
      </c>
      <c r="E336" s="14">
        <v>3</v>
      </c>
      <c r="F336" s="14" t="s">
        <v>9368</v>
      </c>
      <c r="I336" s="14" t="s">
        <v>8891</v>
      </c>
      <c r="J336" s="14">
        <v>248</v>
      </c>
      <c r="K336" s="14" t="s">
        <v>9406</v>
      </c>
      <c r="L336" s="14">
        <v>53</v>
      </c>
      <c r="M336" s="14" t="s">
        <v>9407</v>
      </c>
    </row>
    <row r="337" spans="1:13" hidden="1" x14ac:dyDescent="0.3">
      <c r="A337" s="14">
        <v>208</v>
      </c>
      <c r="B337" s="14" t="s">
        <v>9409</v>
      </c>
      <c r="C337" s="14">
        <v>21</v>
      </c>
      <c r="D337" s="14" t="s">
        <v>9368</v>
      </c>
      <c r="E337" s="14">
        <v>3</v>
      </c>
      <c r="F337" s="14" t="s">
        <v>9368</v>
      </c>
      <c r="I337" s="14" t="s">
        <v>8891</v>
      </c>
      <c r="J337" s="14">
        <v>248</v>
      </c>
      <c r="K337" s="14" t="s">
        <v>9406</v>
      </c>
      <c r="L337" s="14">
        <v>53</v>
      </c>
      <c r="M337" s="14" t="s">
        <v>9407</v>
      </c>
    </row>
    <row r="338" spans="1:13" hidden="1" x14ac:dyDescent="0.3">
      <c r="A338" s="14">
        <v>209</v>
      </c>
      <c r="B338" s="14" t="s">
        <v>9410</v>
      </c>
      <c r="C338" s="14">
        <v>21</v>
      </c>
      <c r="D338" s="14" t="s">
        <v>9368</v>
      </c>
      <c r="E338" s="14">
        <v>3</v>
      </c>
      <c r="F338" s="14" t="s">
        <v>9368</v>
      </c>
      <c r="I338" s="14" t="s">
        <v>8891</v>
      </c>
      <c r="J338" s="14">
        <v>248</v>
      </c>
      <c r="K338" s="14" t="s">
        <v>9406</v>
      </c>
      <c r="L338" s="14">
        <v>53</v>
      </c>
      <c r="M338" s="14" t="s">
        <v>9407</v>
      </c>
    </row>
    <row r="339" spans="1:13" hidden="1" x14ac:dyDescent="0.3">
      <c r="A339" s="14">
        <v>245</v>
      </c>
      <c r="B339" s="14" t="s">
        <v>9411</v>
      </c>
      <c r="C339" s="14">
        <v>21</v>
      </c>
      <c r="D339" s="14" t="s">
        <v>9368</v>
      </c>
      <c r="E339" s="14">
        <v>3</v>
      </c>
      <c r="F339" s="14" t="s">
        <v>9368</v>
      </c>
      <c r="I339" s="14" t="s">
        <v>8891</v>
      </c>
      <c r="J339" s="14">
        <v>232</v>
      </c>
      <c r="K339" s="14" t="s">
        <v>9412</v>
      </c>
      <c r="L339" s="14">
        <v>55</v>
      </c>
      <c r="M339" s="14" t="s">
        <v>9413</v>
      </c>
    </row>
    <row r="340" spans="1:13" hidden="1" x14ac:dyDescent="0.3">
      <c r="A340" s="14">
        <v>248</v>
      </c>
      <c r="B340" s="14" t="s">
        <v>9414</v>
      </c>
      <c r="C340" s="14">
        <v>21</v>
      </c>
      <c r="D340" s="14" t="s">
        <v>9368</v>
      </c>
      <c r="E340" s="14">
        <v>3</v>
      </c>
      <c r="F340" s="14" t="s">
        <v>9368</v>
      </c>
      <c r="I340" s="14" t="s">
        <v>8891</v>
      </c>
      <c r="J340" s="14">
        <v>225</v>
      </c>
      <c r="K340" s="14" t="s">
        <v>9414</v>
      </c>
      <c r="L340" s="14">
        <v>55</v>
      </c>
      <c r="M340" s="14" t="s">
        <v>9413</v>
      </c>
    </row>
    <row r="341" spans="1:13" hidden="1" x14ac:dyDescent="0.3">
      <c r="A341" s="14">
        <v>249</v>
      </c>
      <c r="B341" s="14" t="s">
        <v>9415</v>
      </c>
      <c r="C341" s="14">
        <v>21</v>
      </c>
      <c r="D341" s="14" t="s">
        <v>9368</v>
      </c>
      <c r="E341" s="14">
        <v>3</v>
      </c>
      <c r="F341" s="14" t="s">
        <v>9368</v>
      </c>
      <c r="I341" s="14" t="s">
        <v>8891</v>
      </c>
      <c r="J341" s="14">
        <v>227</v>
      </c>
      <c r="K341" s="14" t="s">
        <v>9416</v>
      </c>
      <c r="L341" s="14">
        <v>55</v>
      </c>
      <c r="M341" s="14" t="s">
        <v>9413</v>
      </c>
    </row>
    <row r="342" spans="1:13" hidden="1" x14ac:dyDescent="0.3">
      <c r="A342" s="14">
        <v>930</v>
      </c>
      <c r="B342" s="14" t="s">
        <v>9417</v>
      </c>
      <c r="C342" s="14">
        <v>21</v>
      </c>
      <c r="D342" s="14" t="s">
        <v>9368</v>
      </c>
      <c r="E342" s="14">
        <v>3</v>
      </c>
      <c r="F342" s="14" t="s">
        <v>9368</v>
      </c>
      <c r="I342" s="14" t="s">
        <v>8891</v>
      </c>
      <c r="J342" s="14">
        <v>138</v>
      </c>
      <c r="K342" s="14" t="s">
        <v>9418</v>
      </c>
      <c r="L342" s="14">
        <v>245</v>
      </c>
      <c r="M342" s="14" t="s">
        <v>9419</v>
      </c>
    </row>
    <row r="343" spans="1:13" hidden="1" x14ac:dyDescent="0.3">
      <c r="A343" s="14">
        <v>940</v>
      </c>
      <c r="B343" s="14" t="s">
        <v>9420</v>
      </c>
      <c r="C343" s="14">
        <v>21</v>
      </c>
      <c r="D343" s="14" t="s">
        <v>9368</v>
      </c>
      <c r="E343" s="14">
        <v>3</v>
      </c>
      <c r="F343" s="14" t="s">
        <v>9368</v>
      </c>
      <c r="I343" s="14" t="s">
        <v>8891</v>
      </c>
      <c r="J343" s="14">
        <v>87</v>
      </c>
      <c r="K343" s="14" t="s">
        <v>8910</v>
      </c>
      <c r="L343" s="14">
        <v>245</v>
      </c>
      <c r="M343" s="14" t="s">
        <v>9419</v>
      </c>
    </row>
    <row r="344" spans="1:13" hidden="1" x14ac:dyDescent="0.3">
      <c r="A344" s="14">
        <v>13</v>
      </c>
      <c r="B344" s="14" t="s">
        <v>9421</v>
      </c>
      <c r="C344" s="14">
        <v>21</v>
      </c>
      <c r="D344" s="14" t="s">
        <v>9368</v>
      </c>
      <c r="E344" s="14">
        <v>3</v>
      </c>
      <c r="F344" s="14" t="s">
        <v>9368</v>
      </c>
      <c r="I344" s="14" t="s">
        <v>8891</v>
      </c>
      <c r="J344" s="14">
        <v>692</v>
      </c>
      <c r="K344" s="14" t="s">
        <v>9422</v>
      </c>
      <c r="L344" s="14">
        <v>367</v>
      </c>
      <c r="M344" s="14" t="s">
        <v>9421</v>
      </c>
    </row>
    <row r="345" spans="1:13" hidden="1" x14ac:dyDescent="0.3">
      <c r="A345" s="14">
        <v>4283</v>
      </c>
      <c r="B345" s="14" t="s">
        <v>9423</v>
      </c>
      <c r="C345" s="14">
        <v>21</v>
      </c>
      <c r="D345" s="14" t="s">
        <v>9368</v>
      </c>
      <c r="E345" s="14">
        <v>3</v>
      </c>
      <c r="F345" s="14" t="s">
        <v>9368</v>
      </c>
      <c r="I345" s="14" t="s">
        <v>8891</v>
      </c>
      <c r="J345" s="14">
        <v>635</v>
      </c>
      <c r="K345" s="14" t="s">
        <v>9391</v>
      </c>
      <c r="L345" s="14">
        <v>458</v>
      </c>
      <c r="M345" s="14" t="s">
        <v>9423</v>
      </c>
    </row>
    <row r="346" spans="1:13" hidden="1" x14ac:dyDescent="0.3">
      <c r="A346" s="14">
        <v>3624</v>
      </c>
      <c r="B346" s="14" t="s">
        <v>9424</v>
      </c>
      <c r="C346" s="14">
        <v>23</v>
      </c>
      <c r="D346" s="14" t="s">
        <v>9425</v>
      </c>
      <c r="E346" s="14">
        <v>4</v>
      </c>
      <c r="F346" s="14" t="s">
        <v>9426</v>
      </c>
      <c r="I346" s="14" t="s">
        <v>8891</v>
      </c>
      <c r="J346" s="14">
        <v>524</v>
      </c>
      <c r="K346" s="14" t="s">
        <v>8897</v>
      </c>
      <c r="L346" s="14">
        <v>19</v>
      </c>
      <c r="M346" s="14" t="s">
        <v>9424</v>
      </c>
    </row>
    <row r="347" spans="1:13" hidden="1" x14ac:dyDescent="0.3">
      <c r="A347" s="14">
        <v>3610</v>
      </c>
      <c r="B347" s="14" t="s">
        <v>9427</v>
      </c>
      <c r="C347" s="14">
        <v>23</v>
      </c>
      <c r="D347" s="14" t="s">
        <v>9425</v>
      </c>
      <c r="E347" s="14">
        <v>4</v>
      </c>
      <c r="F347" s="14" t="s">
        <v>9426</v>
      </c>
      <c r="I347" s="14" t="s">
        <v>8891</v>
      </c>
      <c r="J347" s="14">
        <v>32</v>
      </c>
      <c r="K347" s="14" t="s">
        <v>9428</v>
      </c>
      <c r="L347" s="14">
        <v>84</v>
      </c>
      <c r="M347" s="14" t="s">
        <v>9429</v>
      </c>
    </row>
    <row r="348" spans="1:13" hidden="1" x14ac:dyDescent="0.3">
      <c r="A348" s="14">
        <v>3615</v>
      </c>
      <c r="B348" s="14" t="s">
        <v>9430</v>
      </c>
      <c r="C348" s="14">
        <v>23</v>
      </c>
      <c r="D348" s="14" t="s">
        <v>9425</v>
      </c>
      <c r="E348" s="14">
        <v>4</v>
      </c>
      <c r="F348" s="14" t="s">
        <v>9426</v>
      </c>
      <c r="I348" s="14" t="s">
        <v>8891</v>
      </c>
      <c r="J348" s="14">
        <v>32</v>
      </c>
      <c r="K348" s="14" t="s">
        <v>9428</v>
      </c>
      <c r="L348" s="14">
        <v>84</v>
      </c>
      <c r="M348" s="14" t="s">
        <v>9429</v>
      </c>
    </row>
    <row r="349" spans="1:13" hidden="1" x14ac:dyDescent="0.3">
      <c r="A349" s="14">
        <v>3622</v>
      </c>
      <c r="B349" s="14" t="s">
        <v>9431</v>
      </c>
      <c r="C349" s="14">
        <v>23</v>
      </c>
      <c r="D349" s="14" t="s">
        <v>9425</v>
      </c>
      <c r="E349" s="14">
        <v>4</v>
      </c>
      <c r="F349" s="14" t="s">
        <v>9426</v>
      </c>
      <c r="I349" s="14" t="s">
        <v>8891</v>
      </c>
      <c r="J349" s="14">
        <v>87</v>
      </c>
      <c r="K349" s="14" t="s">
        <v>8910</v>
      </c>
      <c r="L349" s="14">
        <v>84</v>
      </c>
      <c r="M349" s="14" t="s">
        <v>9429</v>
      </c>
    </row>
    <row r="350" spans="1:13" hidden="1" x14ac:dyDescent="0.3">
      <c r="A350" s="14">
        <v>3623</v>
      </c>
      <c r="B350" s="14" t="s">
        <v>9432</v>
      </c>
      <c r="C350" s="14">
        <v>23</v>
      </c>
      <c r="D350" s="14" t="s">
        <v>9425</v>
      </c>
      <c r="E350" s="14">
        <v>4</v>
      </c>
      <c r="F350" s="14" t="s">
        <v>9426</v>
      </c>
      <c r="I350" s="14" t="s">
        <v>8891</v>
      </c>
      <c r="J350" s="14">
        <v>82</v>
      </c>
      <c r="K350" s="14" t="s">
        <v>9418</v>
      </c>
      <c r="L350" s="14">
        <v>84</v>
      </c>
      <c r="M350" s="14" t="s">
        <v>9429</v>
      </c>
    </row>
    <row r="351" spans="1:13" hidden="1" x14ac:dyDescent="0.3">
      <c r="A351" s="14">
        <v>3612</v>
      </c>
      <c r="B351" s="14" t="s">
        <v>9433</v>
      </c>
      <c r="C351" s="14">
        <v>23</v>
      </c>
      <c r="D351" s="14" t="s">
        <v>9425</v>
      </c>
      <c r="E351" s="14">
        <v>4</v>
      </c>
      <c r="F351" s="14" t="s">
        <v>9426</v>
      </c>
      <c r="I351" s="14" t="s">
        <v>8891</v>
      </c>
      <c r="J351" s="14">
        <v>32</v>
      </c>
      <c r="K351" s="14" t="s">
        <v>9428</v>
      </c>
      <c r="L351" s="14">
        <v>95</v>
      </c>
      <c r="M351" s="14" t="s">
        <v>9434</v>
      </c>
    </row>
    <row r="352" spans="1:13" hidden="1" x14ac:dyDescent="0.3">
      <c r="A352" s="14">
        <v>3616</v>
      </c>
      <c r="B352" s="14" t="s">
        <v>9435</v>
      </c>
      <c r="C352" s="14">
        <v>23</v>
      </c>
      <c r="D352" s="14" t="s">
        <v>9425</v>
      </c>
      <c r="E352" s="14">
        <v>4</v>
      </c>
      <c r="F352" s="14" t="s">
        <v>9426</v>
      </c>
      <c r="I352" s="14" t="s">
        <v>8891</v>
      </c>
      <c r="J352" s="14">
        <v>87</v>
      </c>
      <c r="K352" s="14" t="s">
        <v>8910</v>
      </c>
      <c r="L352" s="14">
        <v>95</v>
      </c>
      <c r="M352" s="14" t="s">
        <v>9434</v>
      </c>
    </row>
    <row r="353" spans="1:13" hidden="1" x14ac:dyDescent="0.3">
      <c r="A353" s="14">
        <v>3617</v>
      </c>
      <c r="B353" s="14" t="s">
        <v>9436</v>
      </c>
      <c r="C353" s="14">
        <v>23</v>
      </c>
      <c r="D353" s="14" t="s">
        <v>9425</v>
      </c>
      <c r="E353" s="14">
        <v>4</v>
      </c>
      <c r="F353" s="14" t="s">
        <v>9426</v>
      </c>
      <c r="I353" s="14" t="s">
        <v>8891</v>
      </c>
      <c r="J353" s="14">
        <v>87</v>
      </c>
      <c r="K353" s="14" t="s">
        <v>8910</v>
      </c>
      <c r="L353" s="14">
        <v>95</v>
      </c>
      <c r="M353" s="14" t="s">
        <v>9434</v>
      </c>
    </row>
    <row r="354" spans="1:13" hidden="1" x14ac:dyDescent="0.3">
      <c r="A354" s="14">
        <v>4281</v>
      </c>
      <c r="B354" s="14" t="s">
        <v>9437</v>
      </c>
      <c r="C354" s="14">
        <v>23</v>
      </c>
      <c r="D354" s="14" t="s">
        <v>9425</v>
      </c>
      <c r="E354" s="14">
        <v>4</v>
      </c>
      <c r="F354" s="14" t="s">
        <v>9426</v>
      </c>
      <c r="I354" s="14" t="s">
        <v>8891</v>
      </c>
      <c r="J354" s="14">
        <v>524</v>
      </c>
      <c r="K354" s="14" t="s">
        <v>8897</v>
      </c>
      <c r="L354" s="14">
        <v>95</v>
      </c>
      <c r="M354" s="14" t="s">
        <v>9434</v>
      </c>
    </row>
    <row r="355" spans="1:13" hidden="1" x14ac:dyDescent="0.3">
      <c r="A355" s="14">
        <v>3613</v>
      </c>
      <c r="B355" s="14" t="s">
        <v>9438</v>
      </c>
      <c r="C355" s="14">
        <v>23</v>
      </c>
      <c r="D355" s="14" t="s">
        <v>9425</v>
      </c>
      <c r="E355" s="14">
        <v>4</v>
      </c>
      <c r="F355" s="14" t="s">
        <v>9426</v>
      </c>
      <c r="I355" s="14" t="s">
        <v>8891</v>
      </c>
      <c r="J355" s="14">
        <v>32</v>
      </c>
      <c r="K355" s="14" t="s">
        <v>9428</v>
      </c>
      <c r="L355" s="14">
        <v>96</v>
      </c>
      <c r="M355" s="14" t="s">
        <v>2025</v>
      </c>
    </row>
    <row r="356" spans="1:13" hidden="1" x14ac:dyDescent="0.3">
      <c r="A356" s="14">
        <v>3618</v>
      </c>
      <c r="B356" s="14" t="s">
        <v>9439</v>
      </c>
      <c r="C356" s="14">
        <v>23</v>
      </c>
      <c r="D356" s="14" t="s">
        <v>9425</v>
      </c>
      <c r="E356" s="14">
        <v>4</v>
      </c>
      <c r="F356" s="14" t="s">
        <v>9426</v>
      </c>
      <c r="I356" s="14" t="s">
        <v>8891</v>
      </c>
      <c r="J356" s="14">
        <v>87</v>
      </c>
      <c r="K356" s="14" t="s">
        <v>8910</v>
      </c>
      <c r="L356" s="14">
        <v>96</v>
      </c>
      <c r="M356" s="14" t="s">
        <v>2025</v>
      </c>
    </row>
    <row r="357" spans="1:13" hidden="1" x14ac:dyDescent="0.3">
      <c r="A357" s="14">
        <v>3611</v>
      </c>
      <c r="B357" s="14" t="s">
        <v>9440</v>
      </c>
      <c r="C357" s="14">
        <v>23</v>
      </c>
      <c r="D357" s="14" t="s">
        <v>9425</v>
      </c>
      <c r="E357" s="14">
        <v>4</v>
      </c>
      <c r="F357" s="14" t="s">
        <v>9426</v>
      </c>
      <c r="I357" s="14" t="s">
        <v>8891</v>
      </c>
      <c r="J357" s="14">
        <v>32</v>
      </c>
      <c r="K357" s="14" t="s">
        <v>9428</v>
      </c>
      <c r="L357" s="14">
        <v>97</v>
      </c>
      <c r="M357" s="14" t="s">
        <v>9441</v>
      </c>
    </row>
    <row r="358" spans="1:13" hidden="1" x14ac:dyDescent="0.3">
      <c r="A358" s="14">
        <v>3619</v>
      </c>
      <c r="B358" s="14" t="s">
        <v>9442</v>
      </c>
      <c r="C358" s="14">
        <v>23</v>
      </c>
      <c r="D358" s="14" t="s">
        <v>9425</v>
      </c>
      <c r="E358" s="14">
        <v>4</v>
      </c>
      <c r="F358" s="14" t="s">
        <v>9426</v>
      </c>
      <c r="I358" s="14" t="s">
        <v>8891</v>
      </c>
      <c r="J358" s="14">
        <v>87</v>
      </c>
      <c r="K358" s="14" t="s">
        <v>8910</v>
      </c>
      <c r="L358" s="14">
        <v>97</v>
      </c>
      <c r="M358" s="14" t="s">
        <v>9441</v>
      </c>
    </row>
    <row r="359" spans="1:13" hidden="1" x14ac:dyDescent="0.3">
      <c r="A359" s="14">
        <v>546</v>
      </c>
      <c r="B359" s="14" t="s">
        <v>9443</v>
      </c>
      <c r="C359" s="14">
        <v>23</v>
      </c>
      <c r="D359" s="14" t="s">
        <v>9425</v>
      </c>
      <c r="E359" s="14">
        <v>4</v>
      </c>
      <c r="F359" s="14" t="s">
        <v>9426</v>
      </c>
      <c r="I359" s="14" t="s">
        <v>8891</v>
      </c>
      <c r="J359" s="14">
        <v>87</v>
      </c>
      <c r="K359" s="14" t="s">
        <v>8910</v>
      </c>
      <c r="L359" s="14">
        <v>102</v>
      </c>
      <c r="M359" s="14" t="s">
        <v>9444</v>
      </c>
    </row>
    <row r="360" spans="1:13" hidden="1" x14ac:dyDescent="0.3">
      <c r="A360" s="14">
        <v>547</v>
      </c>
      <c r="B360" s="14" t="s">
        <v>9445</v>
      </c>
      <c r="C360" s="14">
        <v>23</v>
      </c>
      <c r="D360" s="14" t="s">
        <v>9425</v>
      </c>
      <c r="E360" s="14">
        <v>4</v>
      </c>
      <c r="F360" s="14" t="s">
        <v>9426</v>
      </c>
      <c r="I360" s="14" t="s">
        <v>8891</v>
      </c>
      <c r="J360" s="14">
        <v>87</v>
      </c>
      <c r="K360" s="14" t="s">
        <v>8910</v>
      </c>
      <c r="L360" s="14">
        <v>102</v>
      </c>
      <c r="M360" s="14" t="s">
        <v>9444</v>
      </c>
    </row>
    <row r="361" spans="1:13" hidden="1" x14ac:dyDescent="0.3">
      <c r="A361" s="14">
        <v>28</v>
      </c>
      <c r="B361" s="14" t="s">
        <v>9446</v>
      </c>
      <c r="C361" s="14">
        <v>23</v>
      </c>
      <c r="D361" s="14" t="s">
        <v>9425</v>
      </c>
      <c r="E361" s="14">
        <v>4</v>
      </c>
      <c r="F361" s="14" t="s">
        <v>9426</v>
      </c>
      <c r="I361" s="14" t="s">
        <v>8891</v>
      </c>
      <c r="J361" s="14">
        <v>87</v>
      </c>
      <c r="K361" s="14" t="s">
        <v>8910</v>
      </c>
      <c r="L361" s="14">
        <v>380</v>
      </c>
      <c r="M361" s="14" t="s">
        <v>9446</v>
      </c>
    </row>
    <row r="362" spans="1:13" hidden="1" x14ac:dyDescent="0.3">
      <c r="A362" s="14">
        <v>325</v>
      </c>
      <c r="B362" s="14" t="s">
        <v>8664</v>
      </c>
      <c r="C362" s="14">
        <v>24</v>
      </c>
      <c r="D362" s="14" t="s">
        <v>9426</v>
      </c>
      <c r="E362" s="14">
        <v>4</v>
      </c>
      <c r="F362" s="14" t="s">
        <v>9426</v>
      </c>
      <c r="I362" s="14" t="s">
        <v>8891</v>
      </c>
      <c r="J362" s="14">
        <v>23</v>
      </c>
      <c r="K362" s="14" t="s">
        <v>9447</v>
      </c>
      <c r="L362" s="14">
        <v>68</v>
      </c>
      <c r="M362" s="14" t="s">
        <v>9448</v>
      </c>
    </row>
    <row r="363" spans="1:13" hidden="1" x14ac:dyDescent="0.3">
      <c r="A363" s="14">
        <v>326</v>
      </c>
      <c r="B363" s="14" t="s">
        <v>8666</v>
      </c>
      <c r="C363" s="14">
        <v>24</v>
      </c>
      <c r="D363" s="14" t="s">
        <v>9426</v>
      </c>
      <c r="E363" s="14">
        <v>4</v>
      </c>
      <c r="F363" s="14" t="s">
        <v>9426</v>
      </c>
      <c r="I363" s="14" t="s">
        <v>8891</v>
      </c>
      <c r="J363" s="14">
        <v>23</v>
      </c>
      <c r="K363" s="14" t="s">
        <v>9447</v>
      </c>
      <c r="L363" s="14">
        <v>68</v>
      </c>
      <c r="M363" s="14" t="s">
        <v>9448</v>
      </c>
    </row>
    <row r="364" spans="1:13" hidden="1" x14ac:dyDescent="0.3">
      <c r="A364" s="14">
        <v>327</v>
      </c>
      <c r="B364" s="14" t="s">
        <v>8665</v>
      </c>
      <c r="C364" s="14">
        <v>24</v>
      </c>
      <c r="D364" s="14" t="s">
        <v>9426</v>
      </c>
      <c r="E364" s="14">
        <v>4</v>
      </c>
      <c r="F364" s="14" t="s">
        <v>9426</v>
      </c>
      <c r="I364" s="14" t="s">
        <v>8891</v>
      </c>
      <c r="J364" s="14">
        <v>23</v>
      </c>
      <c r="K364" s="14" t="s">
        <v>9447</v>
      </c>
      <c r="L364" s="14">
        <v>68</v>
      </c>
      <c r="M364" s="14" t="s">
        <v>9448</v>
      </c>
    </row>
    <row r="365" spans="1:13" hidden="1" x14ac:dyDescent="0.3">
      <c r="A365" s="14">
        <v>302</v>
      </c>
      <c r="B365" s="14" t="s">
        <v>9449</v>
      </c>
      <c r="C365" s="14">
        <v>24</v>
      </c>
      <c r="D365" s="14" t="s">
        <v>9426</v>
      </c>
      <c r="E365" s="14">
        <v>4</v>
      </c>
      <c r="F365" s="14" t="s">
        <v>9426</v>
      </c>
      <c r="I365" s="14" t="s">
        <v>8891</v>
      </c>
      <c r="J365" s="14">
        <v>32</v>
      </c>
      <c r="K365" s="14" t="s">
        <v>9428</v>
      </c>
      <c r="L365" s="14">
        <v>69</v>
      </c>
      <c r="M365" s="14" t="s">
        <v>9428</v>
      </c>
    </row>
    <row r="366" spans="1:13" hidden="1" x14ac:dyDescent="0.3">
      <c r="A366" s="14">
        <v>3105</v>
      </c>
      <c r="B366" s="14" t="s">
        <v>9450</v>
      </c>
      <c r="C366" s="14">
        <v>24</v>
      </c>
      <c r="D366" s="14" t="s">
        <v>9426</v>
      </c>
      <c r="E366" s="14">
        <v>4</v>
      </c>
      <c r="F366" s="14" t="s">
        <v>9426</v>
      </c>
      <c r="I366" s="14" t="s">
        <v>8891</v>
      </c>
      <c r="J366" s="14">
        <v>33</v>
      </c>
      <c r="K366" s="14" t="s">
        <v>9451</v>
      </c>
      <c r="L366" s="14">
        <v>70</v>
      </c>
      <c r="M366" s="14" t="s">
        <v>3894</v>
      </c>
    </row>
    <row r="367" spans="1:13" hidden="1" x14ac:dyDescent="0.3">
      <c r="A367" s="14">
        <v>3106</v>
      </c>
      <c r="B367" s="14" t="s">
        <v>9452</v>
      </c>
      <c r="C367" s="14">
        <v>24</v>
      </c>
      <c r="D367" s="14" t="s">
        <v>9426</v>
      </c>
      <c r="E367" s="14">
        <v>4</v>
      </c>
      <c r="F367" s="14" t="s">
        <v>9426</v>
      </c>
      <c r="I367" s="14" t="s">
        <v>8891</v>
      </c>
      <c r="J367" s="14">
        <v>33</v>
      </c>
      <c r="K367" s="14" t="s">
        <v>9451</v>
      </c>
      <c r="L367" s="14">
        <v>70</v>
      </c>
      <c r="M367" s="14" t="s">
        <v>3894</v>
      </c>
    </row>
    <row r="368" spans="1:13" hidden="1" x14ac:dyDescent="0.3">
      <c r="A368" s="14">
        <v>3107</v>
      </c>
      <c r="B368" s="14" t="s">
        <v>9453</v>
      </c>
      <c r="C368" s="14">
        <v>24</v>
      </c>
      <c r="D368" s="14" t="s">
        <v>9426</v>
      </c>
      <c r="E368" s="14">
        <v>4</v>
      </c>
      <c r="F368" s="14" t="s">
        <v>9426</v>
      </c>
      <c r="I368" s="14" t="s">
        <v>8891</v>
      </c>
      <c r="J368" s="14">
        <v>33</v>
      </c>
      <c r="K368" s="14" t="s">
        <v>9451</v>
      </c>
      <c r="L368" s="14">
        <v>70</v>
      </c>
      <c r="M368" s="14" t="s">
        <v>3894</v>
      </c>
    </row>
    <row r="369" spans="1:13" hidden="1" x14ac:dyDescent="0.3">
      <c r="A369" s="14">
        <v>3108</v>
      </c>
      <c r="B369" s="14" t="s">
        <v>9454</v>
      </c>
      <c r="C369" s="14">
        <v>24</v>
      </c>
      <c r="D369" s="14" t="s">
        <v>9426</v>
      </c>
      <c r="E369" s="14">
        <v>4</v>
      </c>
      <c r="F369" s="14" t="s">
        <v>9426</v>
      </c>
      <c r="I369" s="14" t="s">
        <v>8891</v>
      </c>
      <c r="J369" s="14">
        <v>87</v>
      </c>
      <c r="K369" s="14" t="s">
        <v>8910</v>
      </c>
      <c r="L369" s="14">
        <v>70</v>
      </c>
      <c r="M369" s="14" t="s">
        <v>3894</v>
      </c>
    </row>
    <row r="370" spans="1:13" hidden="1" x14ac:dyDescent="0.3">
      <c r="A370" s="14">
        <v>4249</v>
      </c>
      <c r="B370" s="14" t="s">
        <v>9455</v>
      </c>
      <c r="C370" s="14">
        <v>24</v>
      </c>
      <c r="D370" s="14" t="s">
        <v>9426</v>
      </c>
      <c r="E370" s="14">
        <v>4</v>
      </c>
      <c r="F370" s="14" t="s">
        <v>9426</v>
      </c>
      <c r="I370" s="14" t="s">
        <v>8891</v>
      </c>
      <c r="J370" s="14">
        <v>33</v>
      </c>
      <c r="K370" s="14" t="s">
        <v>9451</v>
      </c>
      <c r="L370" s="14">
        <v>70</v>
      </c>
      <c r="M370" s="14" t="s">
        <v>3894</v>
      </c>
    </row>
    <row r="371" spans="1:13" hidden="1" x14ac:dyDescent="0.3">
      <c r="A371" s="14">
        <v>4250</v>
      </c>
      <c r="B371" s="14" t="s">
        <v>9456</v>
      </c>
      <c r="C371" s="14">
        <v>24</v>
      </c>
      <c r="D371" s="14" t="s">
        <v>9426</v>
      </c>
      <c r="E371" s="14">
        <v>4</v>
      </c>
      <c r="F371" s="14" t="s">
        <v>9426</v>
      </c>
      <c r="I371" s="14" t="s">
        <v>8891</v>
      </c>
      <c r="J371" s="14">
        <v>33</v>
      </c>
      <c r="K371" s="14" t="s">
        <v>9451</v>
      </c>
      <c r="L371" s="14">
        <v>70</v>
      </c>
      <c r="M371" s="14" t="s">
        <v>3894</v>
      </c>
    </row>
    <row r="372" spans="1:13" hidden="1" x14ac:dyDescent="0.3">
      <c r="A372" s="14">
        <v>4251</v>
      </c>
      <c r="B372" s="14" t="s">
        <v>9457</v>
      </c>
      <c r="C372" s="14">
        <v>24</v>
      </c>
      <c r="D372" s="14" t="s">
        <v>9426</v>
      </c>
      <c r="E372" s="14">
        <v>4</v>
      </c>
      <c r="F372" s="14" t="s">
        <v>9426</v>
      </c>
      <c r="I372" s="14" t="s">
        <v>8891</v>
      </c>
      <c r="J372" s="14">
        <v>33</v>
      </c>
      <c r="K372" s="14" t="s">
        <v>9451</v>
      </c>
      <c r="L372" s="14">
        <v>70</v>
      </c>
      <c r="M372" s="14" t="s">
        <v>3894</v>
      </c>
    </row>
    <row r="373" spans="1:13" hidden="1" x14ac:dyDescent="0.3">
      <c r="A373" s="14">
        <v>300</v>
      </c>
      <c r="B373" s="14" t="s">
        <v>8693</v>
      </c>
      <c r="C373" s="14">
        <v>24</v>
      </c>
      <c r="D373" s="14" t="s">
        <v>9426</v>
      </c>
      <c r="E373" s="14">
        <v>4</v>
      </c>
      <c r="F373" s="14" t="s">
        <v>9426</v>
      </c>
      <c r="I373" s="14" t="s">
        <v>8891</v>
      </c>
      <c r="J373" s="14">
        <v>7</v>
      </c>
      <c r="K373" s="14" t="s">
        <v>8693</v>
      </c>
      <c r="L373" s="14">
        <v>71</v>
      </c>
      <c r="M373" s="14" t="s">
        <v>8693</v>
      </c>
    </row>
    <row r="374" spans="1:13" hidden="1" x14ac:dyDescent="0.3">
      <c r="A374" s="14">
        <v>320</v>
      </c>
      <c r="B374" s="14" t="s">
        <v>8681</v>
      </c>
      <c r="C374" s="14">
        <v>24</v>
      </c>
      <c r="D374" s="14" t="s">
        <v>9426</v>
      </c>
      <c r="E374" s="14">
        <v>4</v>
      </c>
      <c r="F374" s="14" t="s">
        <v>9426</v>
      </c>
      <c r="I374" s="14" t="s">
        <v>8891</v>
      </c>
      <c r="J374" s="14">
        <v>23</v>
      </c>
      <c r="K374" s="14" t="s">
        <v>9447</v>
      </c>
      <c r="L374" s="14">
        <v>71</v>
      </c>
      <c r="M374" s="14" t="s">
        <v>8693</v>
      </c>
    </row>
    <row r="375" spans="1:13" hidden="1" x14ac:dyDescent="0.3">
      <c r="A375" s="14">
        <v>329</v>
      </c>
      <c r="B375" s="14" t="s">
        <v>8685</v>
      </c>
      <c r="C375" s="14">
        <v>24</v>
      </c>
      <c r="D375" s="14" t="s">
        <v>9426</v>
      </c>
      <c r="E375" s="14">
        <v>4</v>
      </c>
      <c r="F375" s="14" t="s">
        <v>9426</v>
      </c>
      <c r="I375" s="14" t="s">
        <v>8891</v>
      </c>
      <c r="J375" s="14">
        <v>7</v>
      </c>
      <c r="K375" s="14" t="s">
        <v>8693</v>
      </c>
      <c r="L375" s="14">
        <v>71</v>
      </c>
      <c r="M375" s="14" t="s">
        <v>8693</v>
      </c>
    </row>
    <row r="376" spans="1:13" hidden="1" x14ac:dyDescent="0.3">
      <c r="A376" s="14">
        <v>379</v>
      </c>
      <c r="B376" s="14" t="s">
        <v>8691</v>
      </c>
      <c r="C376" s="14">
        <v>24</v>
      </c>
      <c r="D376" s="14" t="s">
        <v>9426</v>
      </c>
      <c r="E376" s="14">
        <v>4</v>
      </c>
      <c r="F376" s="14" t="s">
        <v>9426</v>
      </c>
      <c r="I376" s="14" t="s">
        <v>8891</v>
      </c>
      <c r="J376" s="14">
        <v>7</v>
      </c>
      <c r="K376" s="14" t="s">
        <v>8693</v>
      </c>
      <c r="L376" s="14">
        <v>71</v>
      </c>
      <c r="M376" s="14" t="s">
        <v>8693</v>
      </c>
    </row>
    <row r="377" spans="1:13" hidden="1" x14ac:dyDescent="0.3">
      <c r="A377" s="14">
        <v>303</v>
      </c>
      <c r="B377" s="14" t="s">
        <v>8694</v>
      </c>
      <c r="C377" s="14">
        <v>24</v>
      </c>
      <c r="D377" s="14" t="s">
        <v>9426</v>
      </c>
      <c r="E377" s="14">
        <v>4</v>
      </c>
      <c r="F377" s="14" t="s">
        <v>9426</v>
      </c>
      <c r="I377" s="14" t="s">
        <v>8891</v>
      </c>
      <c r="J377" s="14">
        <v>36</v>
      </c>
      <c r="K377" s="14" t="s">
        <v>9458</v>
      </c>
      <c r="L377" s="14">
        <v>72</v>
      </c>
      <c r="M377" s="14" t="s">
        <v>9459</v>
      </c>
    </row>
    <row r="378" spans="1:13" hidden="1" x14ac:dyDescent="0.3">
      <c r="A378" s="14">
        <v>304</v>
      </c>
      <c r="B378" s="14" t="s">
        <v>9460</v>
      </c>
      <c r="C378" s="14">
        <v>24</v>
      </c>
      <c r="D378" s="14" t="s">
        <v>9426</v>
      </c>
      <c r="E378" s="14">
        <v>4</v>
      </c>
      <c r="F378" s="14" t="s">
        <v>9426</v>
      </c>
      <c r="I378" s="14" t="s">
        <v>8891</v>
      </c>
      <c r="J378" s="14">
        <v>8</v>
      </c>
      <c r="K378" s="14" t="s">
        <v>9460</v>
      </c>
      <c r="L378" s="14">
        <v>72</v>
      </c>
      <c r="M378" s="14" t="s">
        <v>9459</v>
      </c>
    </row>
    <row r="379" spans="1:13" hidden="1" x14ac:dyDescent="0.3">
      <c r="A379" s="14">
        <v>308</v>
      </c>
      <c r="B379" s="14" t="s">
        <v>8671</v>
      </c>
      <c r="C379" s="14">
        <v>24</v>
      </c>
      <c r="D379" s="14" t="s">
        <v>9426</v>
      </c>
      <c r="E379" s="14">
        <v>4</v>
      </c>
      <c r="F379" s="14" t="s">
        <v>9426</v>
      </c>
      <c r="I379" s="14" t="s">
        <v>8891</v>
      </c>
      <c r="J379" s="14">
        <v>486</v>
      </c>
      <c r="K379" s="14" t="s">
        <v>9461</v>
      </c>
      <c r="L379" s="14">
        <v>72</v>
      </c>
      <c r="M379" s="14" t="s">
        <v>9459</v>
      </c>
    </row>
    <row r="380" spans="1:13" hidden="1" x14ac:dyDescent="0.3">
      <c r="A380" s="14">
        <v>309</v>
      </c>
      <c r="B380" s="14" t="s">
        <v>8696</v>
      </c>
      <c r="C380" s="14">
        <v>24</v>
      </c>
      <c r="D380" s="14" t="s">
        <v>9426</v>
      </c>
      <c r="E380" s="14">
        <v>4</v>
      </c>
      <c r="F380" s="14" t="s">
        <v>9426</v>
      </c>
      <c r="I380" s="14" t="s">
        <v>8891</v>
      </c>
      <c r="J380" s="14">
        <v>35</v>
      </c>
      <c r="K380" s="14" t="s">
        <v>9462</v>
      </c>
      <c r="L380" s="14">
        <v>72</v>
      </c>
      <c r="M380" s="14" t="s">
        <v>9459</v>
      </c>
    </row>
    <row r="381" spans="1:13" hidden="1" x14ac:dyDescent="0.3">
      <c r="A381" s="14">
        <v>533</v>
      </c>
      <c r="B381" s="14" t="s">
        <v>8673</v>
      </c>
      <c r="C381" s="14">
        <v>24</v>
      </c>
      <c r="D381" s="14" t="s">
        <v>9426</v>
      </c>
      <c r="E381" s="14">
        <v>4</v>
      </c>
      <c r="F381" s="14" t="s">
        <v>9426</v>
      </c>
      <c r="I381" s="14" t="s">
        <v>8891</v>
      </c>
      <c r="J381" s="14">
        <v>486</v>
      </c>
      <c r="K381" s="14" t="s">
        <v>9461</v>
      </c>
      <c r="L381" s="14">
        <v>72</v>
      </c>
      <c r="M381" s="14" t="s">
        <v>9459</v>
      </c>
    </row>
    <row r="382" spans="1:13" hidden="1" x14ac:dyDescent="0.3">
      <c r="A382" s="14">
        <v>3300</v>
      </c>
      <c r="B382" s="14" t="s">
        <v>8698</v>
      </c>
      <c r="C382" s="14">
        <v>24</v>
      </c>
      <c r="D382" s="14" t="s">
        <v>9426</v>
      </c>
      <c r="E382" s="14">
        <v>4</v>
      </c>
      <c r="F382" s="14" t="s">
        <v>9426</v>
      </c>
      <c r="I382" s="14" t="s">
        <v>8891</v>
      </c>
      <c r="J382" s="14">
        <v>35</v>
      </c>
      <c r="K382" s="14" t="s">
        <v>9462</v>
      </c>
      <c r="L382" s="14">
        <v>72</v>
      </c>
      <c r="M382" s="14" t="s">
        <v>9459</v>
      </c>
    </row>
    <row r="383" spans="1:13" hidden="1" x14ac:dyDescent="0.3">
      <c r="A383" s="14">
        <v>3310</v>
      </c>
      <c r="B383" s="14" t="s">
        <v>8669</v>
      </c>
      <c r="C383" s="14">
        <v>24</v>
      </c>
      <c r="D383" s="14" t="s">
        <v>9426</v>
      </c>
      <c r="E383" s="14">
        <v>4</v>
      </c>
      <c r="F383" s="14" t="s">
        <v>9426</v>
      </c>
      <c r="I383" s="14" t="s">
        <v>8891</v>
      </c>
      <c r="J383" s="14">
        <v>486</v>
      </c>
      <c r="K383" s="14" t="s">
        <v>9461</v>
      </c>
      <c r="L383" s="14">
        <v>72</v>
      </c>
      <c r="M383" s="14" t="s">
        <v>9459</v>
      </c>
    </row>
    <row r="384" spans="1:13" hidden="1" x14ac:dyDescent="0.3">
      <c r="A384" s="14">
        <v>4129</v>
      </c>
      <c r="B384" s="14" t="s">
        <v>8667</v>
      </c>
      <c r="C384" s="14">
        <v>24</v>
      </c>
      <c r="D384" s="14" t="s">
        <v>9426</v>
      </c>
      <c r="E384" s="14">
        <v>4</v>
      </c>
      <c r="F384" s="14" t="s">
        <v>9426</v>
      </c>
      <c r="I384" s="14" t="s">
        <v>8891</v>
      </c>
      <c r="J384" s="14">
        <v>524</v>
      </c>
      <c r="K384" s="14" t="s">
        <v>8897</v>
      </c>
      <c r="L384" s="14">
        <v>72</v>
      </c>
      <c r="M384" s="14" t="s">
        <v>9459</v>
      </c>
    </row>
    <row r="385" spans="1:13" hidden="1" x14ac:dyDescent="0.3">
      <c r="A385" s="14">
        <v>4295</v>
      </c>
      <c r="B385" s="14" t="s">
        <v>9463</v>
      </c>
      <c r="C385" s="14">
        <v>24</v>
      </c>
      <c r="D385" s="14" t="s">
        <v>9426</v>
      </c>
      <c r="E385" s="14">
        <v>4</v>
      </c>
      <c r="F385" s="14" t="s">
        <v>9426</v>
      </c>
      <c r="I385" s="14" t="s">
        <v>8891</v>
      </c>
      <c r="J385" s="14">
        <v>486</v>
      </c>
      <c r="K385" s="14" t="s">
        <v>9461</v>
      </c>
      <c r="L385" s="14">
        <v>72</v>
      </c>
      <c r="M385" s="14" t="s">
        <v>9459</v>
      </c>
    </row>
    <row r="386" spans="1:13" hidden="1" x14ac:dyDescent="0.3">
      <c r="A386" s="14">
        <v>330</v>
      </c>
      <c r="B386" s="14" t="s">
        <v>8688</v>
      </c>
      <c r="C386" s="14">
        <v>24</v>
      </c>
      <c r="D386" s="14" t="s">
        <v>9426</v>
      </c>
      <c r="E386" s="14">
        <v>4</v>
      </c>
      <c r="F386" s="14" t="s">
        <v>9426</v>
      </c>
      <c r="I386" s="14" t="s">
        <v>8891</v>
      </c>
      <c r="J386" s="14">
        <v>23</v>
      </c>
      <c r="K386" s="14" t="s">
        <v>9447</v>
      </c>
      <c r="L386" s="14">
        <v>75</v>
      </c>
      <c r="M386" s="14" t="s">
        <v>9447</v>
      </c>
    </row>
    <row r="387" spans="1:13" hidden="1" x14ac:dyDescent="0.3">
      <c r="A387" s="14">
        <v>331</v>
      </c>
      <c r="B387" s="14" t="s">
        <v>8679</v>
      </c>
      <c r="C387" s="14">
        <v>24</v>
      </c>
      <c r="D387" s="14" t="s">
        <v>9426</v>
      </c>
      <c r="E387" s="14">
        <v>4</v>
      </c>
      <c r="F387" s="14" t="s">
        <v>9426</v>
      </c>
      <c r="I387" s="14" t="s">
        <v>8891</v>
      </c>
      <c r="J387" s="14">
        <v>23</v>
      </c>
      <c r="K387" s="14" t="s">
        <v>9447</v>
      </c>
      <c r="L387" s="14">
        <v>75</v>
      </c>
      <c r="M387" s="14" t="s">
        <v>9447</v>
      </c>
    </row>
    <row r="388" spans="1:13" hidden="1" x14ac:dyDescent="0.3">
      <c r="A388" s="14">
        <v>333</v>
      </c>
      <c r="B388" s="14" t="s">
        <v>8678</v>
      </c>
      <c r="C388" s="14">
        <v>24</v>
      </c>
      <c r="D388" s="14" t="s">
        <v>9426</v>
      </c>
      <c r="E388" s="14">
        <v>4</v>
      </c>
      <c r="F388" s="14" t="s">
        <v>9426</v>
      </c>
      <c r="I388" s="14" t="s">
        <v>8891</v>
      </c>
      <c r="J388" s="14">
        <v>23</v>
      </c>
      <c r="K388" s="14" t="s">
        <v>9447</v>
      </c>
      <c r="L388" s="14">
        <v>75</v>
      </c>
      <c r="M388" s="14" t="s">
        <v>9447</v>
      </c>
    </row>
    <row r="389" spans="1:13" hidden="1" x14ac:dyDescent="0.3">
      <c r="A389" s="14">
        <v>335</v>
      </c>
      <c r="B389" s="14" t="s">
        <v>8687</v>
      </c>
      <c r="C389" s="14">
        <v>24</v>
      </c>
      <c r="D389" s="14" t="s">
        <v>9426</v>
      </c>
      <c r="E389" s="14">
        <v>4</v>
      </c>
      <c r="F389" s="14" t="s">
        <v>9426</v>
      </c>
      <c r="I389" s="14" t="s">
        <v>8891</v>
      </c>
      <c r="J389" s="14">
        <v>23</v>
      </c>
      <c r="K389" s="14" t="s">
        <v>9447</v>
      </c>
      <c r="L389" s="14">
        <v>75</v>
      </c>
      <c r="M389" s="14" t="s">
        <v>9447</v>
      </c>
    </row>
    <row r="390" spans="1:13" hidden="1" x14ac:dyDescent="0.3">
      <c r="A390" s="14">
        <v>342</v>
      </c>
      <c r="B390" s="14" t="s">
        <v>8683</v>
      </c>
      <c r="C390" s="14">
        <v>24</v>
      </c>
      <c r="D390" s="14" t="s">
        <v>9426</v>
      </c>
      <c r="E390" s="14">
        <v>4</v>
      </c>
      <c r="F390" s="14" t="s">
        <v>9426</v>
      </c>
      <c r="I390" s="14" t="s">
        <v>8891</v>
      </c>
      <c r="J390" s="14">
        <v>82</v>
      </c>
      <c r="K390" s="14" t="s">
        <v>9418</v>
      </c>
      <c r="L390" s="14">
        <v>75</v>
      </c>
      <c r="M390" s="14" t="s">
        <v>9447</v>
      </c>
    </row>
    <row r="391" spans="1:13" hidden="1" x14ac:dyDescent="0.3">
      <c r="A391" s="14">
        <v>380</v>
      </c>
      <c r="B391" s="14" t="s">
        <v>8689</v>
      </c>
      <c r="C391" s="14">
        <v>24</v>
      </c>
      <c r="D391" s="14" t="s">
        <v>9426</v>
      </c>
      <c r="E391" s="14">
        <v>4</v>
      </c>
      <c r="F391" s="14" t="s">
        <v>9426</v>
      </c>
      <c r="I391" s="14" t="s">
        <v>8891</v>
      </c>
      <c r="J391" s="14">
        <v>23</v>
      </c>
      <c r="K391" s="14" t="s">
        <v>9447</v>
      </c>
      <c r="L391" s="14">
        <v>75</v>
      </c>
      <c r="M391" s="14" t="s">
        <v>9447</v>
      </c>
    </row>
    <row r="392" spans="1:13" hidden="1" x14ac:dyDescent="0.3">
      <c r="A392" s="14">
        <v>4130</v>
      </c>
      <c r="B392" s="14" t="s">
        <v>8684</v>
      </c>
      <c r="C392" s="14">
        <v>24</v>
      </c>
      <c r="D392" s="14" t="s">
        <v>9426</v>
      </c>
      <c r="E392" s="14">
        <v>4</v>
      </c>
      <c r="F392" s="14" t="s">
        <v>9426</v>
      </c>
      <c r="I392" s="14" t="s">
        <v>8891</v>
      </c>
      <c r="J392" s="14">
        <v>524</v>
      </c>
      <c r="K392" s="14" t="s">
        <v>8897</v>
      </c>
      <c r="L392" s="14">
        <v>75</v>
      </c>
      <c r="M392" s="14" t="s">
        <v>9447</v>
      </c>
    </row>
    <row r="393" spans="1:13" hidden="1" x14ac:dyDescent="0.3">
      <c r="A393" s="14">
        <v>361</v>
      </c>
      <c r="B393" s="14" t="s">
        <v>8695</v>
      </c>
      <c r="C393" s="14">
        <v>24</v>
      </c>
      <c r="D393" s="14" t="s">
        <v>9426</v>
      </c>
      <c r="E393" s="14">
        <v>4</v>
      </c>
      <c r="F393" s="14" t="s">
        <v>9426</v>
      </c>
      <c r="I393" s="14" t="s">
        <v>8891</v>
      </c>
      <c r="J393" s="14">
        <v>23</v>
      </c>
      <c r="K393" s="14" t="s">
        <v>9447</v>
      </c>
      <c r="L393" s="14">
        <v>76</v>
      </c>
      <c r="M393" s="14" t="s">
        <v>9464</v>
      </c>
    </row>
    <row r="394" spans="1:13" hidden="1" x14ac:dyDescent="0.3">
      <c r="A394" s="14">
        <v>368</v>
      </c>
      <c r="B394" s="14" t="s">
        <v>8699</v>
      </c>
      <c r="C394" s="14">
        <v>24</v>
      </c>
      <c r="D394" s="14" t="s">
        <v>9426</v>
      </c>
      <c r="E394" s="14">
        <v>4</v>
      </c>
      <c r="F394" s="14" t="s">
        <v>9426</v>
      </c>
      <c r="I394" s="14" t="s">
        <v>8891</v>
      </c>
      <c r="J394" s="14">
        <v>23</v>
      </c>
      <c r="K394" s="14" t="s">
        <v>9447</v>
      </c>
      <c r="L394" s="14">
        <v>76</v>
      </c>
      <c r="M394" s="14" t="s">
        <v>9464</v>
      </c>
    </row>
    <row r="395" spans="1:13" hidden="1" x14ac:dyDescent="0.3">
      <c r="A395" s="14">
        <v>370</v>
      </c>
      <c r="B395" s="14" t="s">
        <v>8701</v>
      </c>
      <c r="C395" s="14">
        <v>24</v>
      </c>
      <c r="D395" s="14" t="s">
        <v>9426</v>
      </c>
      <c r="E395" s="14">
        <v>4</v>
      </c>
      <c r="F395" s="14" t="s">
        <v>9426</v>
      </c>
      <c r="I395" s="14" t="s">
        <v>8891</v>
      </c>
      <c r="J395" s="14">
        <v>23</v>
      </c>
      <c r="K395" s="14" t="s">
        <v>9447</v>
      </c>
      <c r="L395" s="14">
        <v>76</v>
      </c>
      <c r="M395" s="14" t="s">
        <v>9464</v>
      </c>
    </row>
    <row r="396" spans="1:13" hidden="1" x14ac:dyDescent="0.3">
      <c r="A396" s="14">
        <v>372</v>
      </c>
      <c r="B396" s="14" t="s">
        <v>8697</v>
      </c>
      <c r="C396" s="14">
        <v>24</v>
      </c>
      <c r="D396" s="14" t="s">
        <v>9426</v>
      </c>
      <c r="E396" s="14">
        <v>4</v>
      </c>
      <c r="F396" s="14" t="s">
        <v>9426</v>
      </c>
      <c r="I396" s="14" t="s">
        <v>8891</v>
      </c>
      <c r="J396" s="14">
        <v>23</v>
      </c>
      <c r="K396" s="14" t="s">
        <v>9447</v>
      </c>
      <c r="L396" s="14">
        <v>76</v>
      </c>
      <c r="M396" s="14" t="s">
        <v>9464</v>
      </c>
    </row>
    <row r="397" spans="1:13" hidden="1" x14ac:dyDescent="0.3">
      <c r="A397" s="14">
        <v>373</v>
      </c>
      <c r="B397" s="14" t="s">
        <v>8702</v>
      </c>
      <c r="C397" s="14">
        <v>24</v>
      </c>
      <c r="D397" s="14" t="s">
        <v>9426</v>
      </c>
      <c r="E397" s="14">
        <v>4</v>
      </c>
      <c r="F397" s="14" t="s">
        <v>9426</v>
      </c>
      <c r="I397" s="14" t="s">
        <v>8891</v>
      </c>
      <c r="J397" s="14">
        <v>23</v>
      </c>
      <c r="K397" s="14" t="s">
        <v>9447</v>
      </c>
      <c r="L397" s="14">
        <v>76</v>
      </c>
      <c r="M397" s="14" t="s">
        <v>9464</v>
      </c>
    </row>
    <row r="398" spans="1:13" hidden="1" x14ac:dyDescent="0.3">
      <c r="A398" s="14">
        <v>374</v>
      </c>
      <c r="B398" s="14" t="s">
        <v>8703</v>
      </c>
      <c r="C398" s="14">
        <v>24</v>
      </c>
      <c r="D398" s="14" t="s">
        <v>9426</v>
      </c>
      <c r="E398" s="14">
        <v>4</v>
      </c>
      <c r="F398" s="14" t="s">
        <v>9426</v>
      </c>
      <c r="I398" s="14" t="s">
        <v>8891</v>
      </c>
      <c r="J398" s="14">
        <v>23</v>
      </c>
      <c r="K398" s="14" t="s">
        <v>9447</v>
      </c>
      <c r="L398" s="14">
        <v>76</v>
      </c>
      <c r="M398" s="14" t="s">
        <v>9464</v>
      </c>
    </row>
    <row r="399" spans="1:13" hidden="1" x14ac:dyDescent="0.3">
      <c r="A399" s="14">
        <v>378</v>
      </c>
      <c r="B399" s="14" t="s">
        <v>9465</v>
      </c>
      <c r="C399" s="14">
        <v>24</v>
      </c>
      <c r="D399" s="14" t="s">
        <v>9426</v>
      </c>
      <c r="E399" s="14">
        <v>4</v>
      </c>
      <c r="F399" s="14" t="s">
        <v>9426</v>
      </c>
      <c r="I399" s="14" t="s">
        <v>8891</v>
      </c>
      <c r="J399" s="14">
        <v>32</v>
      </c>
      <c r="K399" s="14" t="s">
        <v>9428</v>
      </c>
      <c r="L399" s="14">
        <v>327</v>
      </c>
      <c r="M399" s="14" t="s">
        <v>9466</v>
      </c>
    </row>
    <row r="400" spans="1:13" hidden="1" x14ac:dyDescent="0.3">
      <c r="A400" s="14">
        <v>4252</v>
      </c>
      <c r="B400" s="14" t="s">
        <v>9467</v>
      </c>
      <c r="C400" s="14">
        <v>24</v>
      </c>
      <c r="D400" s="14" t="s">
        <v>9426</v>
      </c>
      <c r="E400" s="14">
        <v>4</v>
      </c>
      <c r="F400" s="14" t="s">
        <v>9426</v>
      </c>
      <c r="I400" s="14" t="s">
        <v>8891</v>
      </c>
      <c r="J400" s="14">
        <v>23</v>
      </c>
      <c r="K400" s="14" t="s">
        <v>9447</v>
      </c>
      <c r="L400" s="14">
        <v>327</v>
      </c>
      <c r="M400" s="14" t="s">
        <v>9466</v>
      </c>
    </row>
    <row r="401" spans="1:13" hidden="1" x14ac:dyDescent="0.3">
      <c r="A401" s="14">
        <v>14</v>
      </c>
      <c r="B401" s="14" t="s">
        <v>9468</v>
      </c>
      <c r="C401" s="14">
        <v>24</v>
      </c>
      <c r="D401" s="14" t="s">
        <v>9426</v>
      </c>
      <c r="E401" s="14">
        <v>4</v>
      </c>
      <c r="F401" s="14" t="s">
        <v>9426</v>
      </c>
      <c r="I401" s="14" t="s">
        <v>8891</v>
      </c>
      <c r="J401" s="14">
        <v>693</v>
      </c>
      <c r="K401" s="14" t="s">
        <v>9469</v>
      </c>
      <c r="L401" s="14">
        <v>368</v>
      </c>
      <c r="M401" s="14" t="s">
        <v>9468</v>
      </c>
    </row>
    <row r="402" spans="1:13" hidden="1" x14ac:dyDescent="0.3">
      <c r="A402" s="14">
        <v>307</v>
      </c>
      <c r="B402" s="14" t="s">
        <v>1048</v>
      </c>
      <c r="C402" s="14">
        <v>26</v>
      </c>
      <c r="D402" s="14" t="s">
        <v>9470</v>
      </c>
      <c r="E402" s="14">
        <v>4</v>
      </c>
      <c r="F402" s="14" t="s">
        <v>9426</v>
      </c>
      <c r="I402" s="14" t="s">
        <v>8891</v>
      </c>
      <c r="J402" s="14">
        <v>482</v>
      </c>
      <c r="K402" s="14" t="s">
        <v>1048</v>
      </c>
      <c r="L402" s="14">
        <v>17</v>
      </c>
      <c r="M402" s="14" t="s">
        <v>9471</v>
      </c>
    </row>
    <row r="403" spans="1:13" hidden="1" x14ac:dyDescent="0.3">
      <c r="A403" s="14">
        <v>499</v>
      </c>
      <c r="B403" s="14" t="s">
        <v>9472</v>
      </c>
      <c r="C403" s="14">
        <v>26</v>
      </c>
      <c r="D403" s="14" t="s">
        <v>9470</v>
      </c>
      <c r="E403" s="14">
        <v>4</v>
      </c>
      <c r="F403" s="14" t="s">
        <v>9426</v>
      </c>
      <c r="I403" s="14" t="s">
        <v>8891</v>
      </c>
      <c r="J403" s="14">
        <v>524</v>
      </c>
      <c r="K403" s="14" t="s">
        <v>8897</v>
      </c>
      <c r="L403" s="14">
        <v>17</v>
      </c>
      <c r="M403" s="14" t="s">
        <v>9471</v>
      </c>
    </row>
    <row r="404" spans="1:13" hidden="1" x14ac:dyDescent="0.3">
      <c r="A404" s="14">
        <v>501</v>
      </c>
      <c r="B404" s="14" t="s">
        <v>9473</v>
      </c>
      <c r="C404" s="14">
        <v>26</v>
      </c>
      <c r="D404" s="14" t="s">
        <v>9470</v>
      </c>
      <c r="E404" s="14">
        <v>4</v>
      </c>
      <c r="F404" s="14" t="s">
        <v>9426</v>
      </c>
      <c r="I404" s="14" t="s">
        <v>8891</v>
      </c>
      <c r="J404" s="14">
        <v>479</v>
      </c>
      <c r="K404" s="14" t="s">
        <v>9474</v>
      </c>
      <c r="L404" s="14">
        <v>17</v>
      </c>
      <c r="M404" s="14" t="s">
        <v>9471</v>
      </c>
    </row>
    <row r="405" spans="1:13" hidden="1" x14ac:dyDescent="0.3">
      <c r="A405" s="14">
        <v>508</v>
      </c>
      <c r="B405" s="14" t="s">
        <v>9475</v>
      </c>
      <c r="C405" s="14">
        <v>26</v>
      </c>
      <c r="D405" s="14" t="s">
        <v>9470</v>
      </c>
      <c r="E405" s="14">
        <v>4</v>
      </c>
      <c r="F405" s="14" t="s">
        <v>9426</v>
      </c>
      <c r="I405" s="14" t="s">
        <v>8891</v>
      </c>
      <c r="J405" s="14">
        <v>489</v>
      </c>
      <c r="K405" s="14" t="s">
        <v>9476</v>
      </c>
      <c r="L405" s="14">
        <v>17</v>
      </c>
      <c r="M405" s="14" t="s">
        <v>9471</v>
      </c>
    </row>
    <row r="406" spans="1:13" hidden="1" x14ac:dyDescent="0.3">
      <c r="A406" s="14">
        <v>510</v>
      </c>
      <c r="B406" s="14" t="s">
        <v>9477</v>
      </c>
      <c r="C406" s="14">
        <v>26</v>
      </c>
      <c r="D406" s="14" t="s">
        <v>9470</v>
      </c>
      <c r="E406" s="14">
        <v>4</v>
      </c>
      <c r="F406" s="14" t="s">
        <v>9426</v>
      </c>
      <c r="I406" s="14" t="s">
        <v>8891</v>
      </c>
      <c r="J406" s="14">
        <v>483</v>
      </c>
      <c r="K406" s="14" t="s">
        <v>9477</v>
      </c>
      <c r="L406" s="14">
        <v>17</v>
      </c>
      <c r="M406" s="14" t="s">
        <v>9471</v>
      </c>
    </row>
    <row r="407" spans="1:13" hidden="1" x14ac:dyDescent="0.3">
      <c r="A407" s="14">
        <v>530</v>
      </c>
      <c r="B407" s="14" t="s">
        <v>9478</v>
      </c>
      <c r="C407" s="14">
        <v>26</v>
      </c>
      <c r="D407" s="14" t="s">
        <v>9470</v>
      </c>
      <c r="E407" s="14">
        <v>4</v>
      </c>
      <c r="F407" s="14" t="s">
        <v>9426</v>
      </c>
      <c r="I407" s="14" t="s">
        <v>8891</v>
      </c>
      <c r="J407" s="14">
        <v>481</v>
      </c>
      <c r="K407" s="14" t="s">
        <v>9476</v>
      </c>
      <c r="L407" s="14">
        <v>17</v>
      </c>
      <c r="M407" s="14" t="s">
        <v>9471</v>
      </c>
    </row>
    <row r="408" spans="1:13" hidden="1" x14ac:dyDescent="0.3">
      <c r="A408" s="14">
        <v>532</v>
      </c>
      <c r="B408" s="14" t="s">
        <v>9479</v>
      </c>
      <c r="C408" s="14">
        <v>26</v>
      </c>
      <c r="D408" s="14" t="s">
        <v>9470</v>
      </c>
      <c r="E408" s="14">
        <v>4</v>
      </c>
      <c r="F408" s="14" t="s">
        <v>9426</v>
      </c>
      <c r="I408" s="14" t="s">
        <v>8891</v>
      </c>
      <c r="J408" s="14">
        <v>489</v>
      </c>
      <c r="K408" s="14" t="s">
        <v>9476</v>
      </c>
      <c r="L408" s="14">
        <v>17</v>
      </c>
      <c r="M408" s="14" t="s">
        <v>9471</v>
      </c>
    </row>
    <row r="409" spans="1:13" hidden="1" x14ac:dyDescent="0.3">
      <c r="A409" s="14">
        <v>541</v>
      </c>
      <c r="B409" s="14" t="s">
        <v>9480</v>
      </c>
      <c r="C409" s="14">
        <v>26</v>
      </c>
      <c r="D409" s="14" t="s">
        <v>9470</v>
      </c>
      <c r="E409" s="14">
        <v>4</v>
      </c>
      <c r="F409" s="14" t="s">
        <v>9426</v>
      </c>
      <c r="I409" s="14" t="s">
        <v>8891</v>
      </c>
      <c r="J409" s="14">
        <v>489</v>
      </c>
      <c r="K409" s="14" t="s">
        <v>9476</v>
      </c>
      <c r="L409" s="14">
        <v>17</v>
      </c>
      <c r="M409" s="14" t="s">
        <v>9471</v>
      </c>
    </row>
    <row r="410" spans="1:13" hidden="1" x14ac:dyDescent="0.3">
      <c r="A410" s="14">
        <v>4296</v>
      </c>
      <c r="B410" s="14" t="s">
        <v>9481</v>
      </c>
      <c r="C410" s="14">
        <v>26</v>
      </c>
      <c r="D410" s="14" t="s">
        <v>9470</v>
      </c>
      <c r="E410" s="14">
        <v>4</v>
      </c>
      <c r="F410" s="14" t="s">
        <v>9426</v>
      </c>
      <c r="I410" s="14" t="s">
        <v>8891</v>
      </c>
      <c r="J410" s="14">
        <v>486</v>
      </c>
      <c r="K410" s="14" t="s">
        <v>9461</v>
      </c>
      <c r="L410" s="14">
        <v>17</v>
      </c>
      <c r="M410" s="14" t="s">
        <v>9471</v>
      </c>
    </row>
    <row r="411" spans="1:13" hidden="1" x14ac:dyDescent="0.3">
      <c r="A411" s="14">
        <v>345</v>
      </c>
      <c r="B411" s="14" t="s">
        <v>9482</v>
      </c>
      <c r="C411" s="14">
        <v>26</v>
      </c>
      <c r="D411" s="14" t="s">
        <v>9470</v>
      </c>
      <c r="E411" s="14">
        <v>4</v>
      </c>
      <c r="F411" s="14" t="s">
        <v>9426</v>
      </c>
      <c r="I411" s="14" t="s">
        <v>8891</v>
      </c>
      <c r="J411" s="14">
        <v>74</v>
      </c>
      <c r="K411" s="14" t="s">
        <v>9482</v>
      </c>
      <c r="L411" s="14">
        <v>79</v>
      </c>
      <c r="M411" s="14" t="s">
        <v>9483</v>
      </c>
    </row>
    <row r="412" spans="1:13" hidden="1" x14ac:dyDescent="0.3">
      <c r="A412" s="14">
        <v>3390</v>
      </c>
      <c r="B412" s="14" t="s">
        <v>9484</v>
      </c>
      <c r="C412" s="14">
        <v>26</v>
      </c>
      <c r="D412" s="14" t="s">
        <v>9470</v>
      </c>
      <c r="E412" s="14">
        <v>4</v>
      </c>
      <c r="F412" s="14" t="s">
        <v>9426</v>
      </c>
      <c r="I412" s="14" t="s">
        <v>8891</v>
      </c>
      <c r="J412" s="14">
        <v>73</v>
      </c>
      <c r="K412" s="14" t="s">
        <v>9484</v>
      </c>
      <c r="L412" s="14">
        <v>79</v>
      </c>
      <c r="M412" s="14" t="s">
        <v>9483</v>
      </c>
    </row>
    <row r="413" spans="1:13" hidden="1" x14ac:dyDescent="0.3">
      <c r="A413" s="14">
        <v>3391</v>
      </c>
      <c r="B413" s="14" t="s">
        <v>9485</v>
      </c>
      <c r="C413" s="14">
        <v>26</v>
      </c>
      <c r="D413" s="14" t="s">
        <v>9470</v>
      </c>
      <c r="E413" s="14">
        <v>4</v>
      </c>
      <c r="F413" s="14" t="s">
        <v>9426</v>
      </c>
      <c r="I413" s="14" t="s">
        <v>8891</v>
      </c>
      <c r="J413" s="14">
        <v>21</v>
      </c>
      <c r="K413" s="14" t="s">
        <v>9486</v>
      </c>
      <c r="L413" s="14">
        <v>79</v>
      </c>
      <c r="M413" s="14" t="s">
        <v>9483</v>
      </c>
    </row>
    <row r="414" spans="1:13" hidden="1" x14ac:dyDescent="0.3">
      <c r="A414" s="14">
        <v>3392</v>
      </c>
      <c r="B414" s="14" t="s">
        <v>9487</v>
      </c>
      <c r="C414" s="14">
        <v>26</v>
      </c>
      <c r="D414" s="14" t="s">
        <v>9470</v>
      </c>
      <c r="E414" s="14">
        <v>4</v>
      </c>
      <c r="F414" s="14" t="s">
        <v>9426</v>
      </c>
      <c r="I414" s="14" t="s">
        <v>8891</v>
      </c>
      <c r="J414" s="14">
        <v>76</v>
      </c>
      <c r="K414" s="14" t="s">
        <v>9488</v>
      </c>
      <c r="L414" s="14">
        <v>79</v>
      </c>
      <c r="M414" s="14" t="s">
        <v>9483</v>
      </c>
    </row>
    <row r="415" spans="1:13" hidden="1" x14ac:dyDescent="0.3">
      <c r="A415" s="14">
        <v>3393</v>
      </c>
      <c r="B415" s="14" t="s">
        <v>9489</v>
      </c>
      <c r="C415" s="14">
        <v>26</v>
      </c>
      <c r="D415" s="14" t="s">
        <v>9470</v>
      </c>
      <c r="E415" s="14">
        <v>4</v>
      </c>
      <c r="F415" s="14" t="s">
        <v>9426</v>
      </c>
      <c r="I415" s="14" t="s">
        <v>8891</v>
      </c>
      <c r="J415" s="14">
        <v>80</v>
      </c>
      <c r="K415" s="14" t="s">
        <v>9490</v>
      </c>
      <c r="L415" s="14">
        <v>79</v>
      </c>
      <c r="M415" s="14" t="s">
        <v>9483</v>
      </c>
    </row>
    <row r="416" spans="1:13" hidden="1" x14ac:dyDescent="0.3">
      <c r="A416" s="14">
        <v>3394</v>
      </c>
      <c r="B416" s="14" t="s">
        <v>9491</v>
      </c>
      <c r="C416" s="14">
        <v>26</v>
      </c>
      <c r="D416" s="14" t="s">
        <v>9470</v>
      </c>
      <c r="E416" s="14">
        <v>4</v>
      </c>
      <c r="F416" s="14" t="s">
        <v>9426</v>
      </c>
      <c r="I416" s="14" t="s">
        <v>8891</v>
      </c>
      <c r="J416" s="14">
        <v>76</v>
      </c>
      <c r="K416" s="14" t="s">
        <v>9488</v>
      </c>
      <c r="L416" s="14">
        <v>79</v>
      </c>
      <c r="M416" s="14" t="s">
        <v>9483</v>
      </c>
    </row>
    <row r="417" spans="1:13" hidden="1" x14ac:dyDescent="0.3">
      <c r="A417" s="14">
        <v>3395</v>
      </c>
      <c r="B417" s="14" t="s">
        <v>9492</v>
      </c>
      <c r="C417" s="14">
        <v>26</v>
      </c>
      <c r="D417" s="14" t="s">
        <v>9470</v>
      </c>
      <c r="E417" s="14">
        <v>4</v>
      </c>
      <c r="F417" s="14" t="s">
        <v>9426</v>
      </c>
      <c r="I417" s="14" t="s">
        <v>8891</v>
      </c>
      <c r="J417" s="14">
        <v>87</v>
      </c>
      <c r="K417" s="14" t="s">
        <v>8910</v>
      </c>
      <c r="L417" s="14">
        <v>79</v>
      </c>
      <c r="M417" s="14" t="s">
        <v>9483</v>
      </c>
    </row>
    <row r="418" spans="1:13" hidden="1" x14ac:dyDescent="0.3">
      <c r="A418" s="14">
        <v>3396</v>
      </c>
      <c r="B418" s="14" t="s">
        <v>9493</v>
      </c>
      <c r="C418" s="14">
        <v>26</v>
      </c>
      <c r="D418" s="14" t="s">
        <v>9470</v>
      </c>
      <c r="E418" s="14">
        <v>4</v>
      </c>
      <c r="F418" s="14" t="s">
        <v>9426</v>
      </c>
      <c r="I418" s="14" t="s">
        <v>8891</v>
      </c>
      <c r="J418" s="14">
        <v>87</v>
      </c>
      <c r="K418" s="14" t="s">
        <v>8910</v>
      </c>
      <c r="L418" s="14">
        <v>79</v>
      </c>
      <c r="M418" s="14" t="s">
        <v>9483</v>
      </c>
    </row>
    <row r="419" spans="1:13" hidden="1" x14ac:dyDescent="0.3">
      <c r="A419" s="14">
        <v>3493</v>
      </c>
      <c r="B419" s="14" t="s">
        <v>9494</v>
      </c>
      <c r="C419" s="14">
        <v>26</v>
      </c>
      <c r="D419" s="14" t="s">
        <v>9470</v>
      </c>
      <c r="E419" s="14">
        <v>4</v>
      </c>
      <c r="F419" s="14" t="s">
        <v>9426</v>
      </c>
      <c r="I419" s="14" t="s">
        <v>8891</v>
      </c>
      <c r="J419" s="14">
        <v>82</v>
      </c>
      <c r="K419" s="14" t="s">
        <v>9418</v>
      </c>
      <c r="L419" s="14">
        <v>79</v>
      </c>
      <c r="M419" s="14" t="s">
        <v>9483</v>
      </c>
    </row>
    <row r="420" spans="1:13" hidden="1" x14ac:dyDescent="0.3">
      <c r="A420" s="14">
        <v>588</v>
      </c>
      <c r="B420" s="14" t="s">
        <v>9495</v>
      </c>
      <c r="C420" s="14">
        <v>26</v>
      </c>
      <c r="D420" s="14" t="s">
        <v>9470</v>
      </c>
      <c r="E420" s="14">
        <v>4</v>
      </c>
      <c r="F420" s="14" t="s">
        <v>9426</v>
      </c>
      <c r="I420" s="14" t="s">
        <v>8891</v>
      </c>
      <c r="J420" s="14">
        <v>511</v>
      </c>
      <c r="K420" s="14" t="s">
        <v>9496</v>
      </c>
      <c r="L420" s="14">
        <v>80</v>
      </c>
      <c r="M420" s="14" t="s">
        <v>9497</v>
      </c>
    </row>
    <row r="421" spans="1:13" hidden="1" x14ac:dyDescent="0.3">
      <c r="A421" s="14">
        <v>3375</v>
      </c>
      <c r="B421" s="14" t="s">
        <v>9498</v>
      </c>
      <c r="C421" s="14">
        <v>26</v>
      </c>
      <c r="D421" s="14" t="s">
        <v>9470</v>
      </c>
      <c r="E421" s="14">
        <v>4</v>
      </c>
      <c r="F421" s="14" t="s">
        <v>9426</v>
      </c>
      <c r="I421" s="14" t="s">
        <v>8891</v>
      </c>
      <c r="J421" s="14">
        <v>66</v>
      </c>
      <c r="K421" s="14" t="s">
        <v>9499</v>
      </c>
      <c r="L421" s="14">
        <v>80</v>
      </c>
      <c r="M421" s="14" t="s">
        <v>9497</v>
      </c>
    </row>
    <row r="422" spans="1:13" hidden="1" x14ac:dyDescent="0.3">
      <c r="A422" s="14">
        <v>3420</v>
      </c>
      <c r="B422" s="14" t="s">
        <v>9500</v>
      </c>
      <c r="C422" s="14">
        <v>26</v>
      </c>
      <c r="D422" s="14" t="s">
        <v>9470</v>
      </c>
      <c r="E422" s="14">
        <v>4</v>
      </c>
      <c r="F422" s="14" t="s">
        <v>9426</v>
      </c>
      <c r="I422" s="14" t="s">
        <v>8891</v>
      </c>
      <c r="J422" s="14">
        <v>66</v>
      </c>
      <c r="K422" s="14" t="s">
        <v>9499</v>
      </c>
      <c r="L422" s="14">
        <v>80</v>
      </c>
      <c r="M422" s="14" t="s">
        <v>9497</v>
      </c>
    </row>
    <row r="423" spans="1:13" hidden="1" x14ac:dyDescent="0.3">
      <c r="A423" s="14">
        <v>3421</v>
      </c>
      <c r="B423" s="14" t="s">
        <v>9501</v>
      </c>
      <c r="C423" s="14">
        <v>26</v>
      </c>
      <c r="D423" s="14" t="s">
        <v>9470</v>
      </c>
      <c r="E423" s="14">
        <v>4</v>
      </c>
      <c r="F423" s="14" t="s">
        <v>9426</v>
      </c>
      <c r="I423" s="14" t="s">
        <v>8891</v>
      </c>
      <c r="J423" s="14">
        <v>66</v>
      </c>
      <c r="K423" s="14" t="s">
        <v>9499</v>
      </c>
      <c r="L423" s="14">
        <v>80</v>
      </c>
      <c r="M423" s="14" t="s">
        <v>9497</v>
      </c>
    </row>
    <row r="424" spans="1:13" hidden="1" x14ac:dyDescent="0.3">
      <c r="A424" s="14">
        <v>3422</v>
      </c>
      <c r="B424" s="14" t="s">
        <v>9502</v>
      </c>
      <c r="C424" s="14">
        <v>26</v>
      </c>
      <c r="D424" s="14" t="s">
        <v>9470</v>
      </c>
      <c r="E424" s="14">
        <v>4</v>
      </c>
      <c r="F424" s="14" t="s">
        <v>9426</v>
      </c>
      <c r="I424" s="14" t="s">
        <v>8891</v>
      </c>
      <c r="J424" s="14">
        <v>66</v>
      </c>
      <c r="K424" s="14" t="s">
        <v>9499</v>
      </c>
      <c r="L424" s="14">
        <v>80</v>
      </c>
      <c r="M424" s="14" t="s">
        <v>9497</v>
      </c>
    </row>
    <row r="425" spans="1:13" hidden="1" x14ac:dyDescent="0.3">
      <c r="A425" s="14">
        <v>3430</v>
      </c>
      <c r="B425" s="14" t="s">
        <v>9503</v>
      </c>
      <c r="C425" s="14">
        <v>26</v>
      </c>
      <c r="D425" s="14" t="s">
        <v>9470</v>
      </c>
      <c r="E425" s="14">
        <v>4</v>
      </c>
      <c r="F425" s="14" t="s">
        <v>9426</v>
      </c>
      <c r="I425" s="14" t="s">
        <v>8891</v>
      </c>
      <c r="J425" s="14">
        <v>66</v>
      </c>
      <c r="K425" s="14" t="s">
        <v>9499</v>
      </c>
      <c r="L425" s="14">
        <v>80</v>
      </c>
      <c r="M425" s="14" t="s">
        <v>9497</v>
      </c>
    </row>
    <row r="426" spans="1:13" hidden="1" x14ac:dyDescent="0.3">
      <c r="A426" s="14">
        <v>3440</v>
      </c>
      <c r="B426" s="14" t="s">
        <v>9504</v>
      </c>
      <c r="C426" s="14">
        <v>26</v>
      </c>
      <c r="D426" s="14" t="s">
        <v>9470</v>
      </c>
      <c r="E426" s="14">
        <v>4</v>
      </c>
      <c r="F426" s="14" t="s">
        <v>9426</v>
      </c>
      <c r="I426" s="14" t="s">
        <v>8891</v>
      </c>
      <c r="J426" s="14">
        <v>67</v>
      </c>
      <c r="K426" s="14" t="s">
        <v>9505</v>
      </c>
      <c r="L426" s="14">
        <v>80</v>
      </c>
      <c r="M426" s="14" t="s">
        <v>9497</v>
      </c>
    </row>
    <row r="427" spans="1:13" hidden="1" x14ac:dyDescent="0.3">
      <c r="A427" s="14">
        <v>3450</v>
      </c>
      <c r="B427" s="14" t="s">
        <v>9506</v>
      </c>
      <c r="C427" s="14">
        <v>26</v>
      </c>
      <c r="D427" s="14" t="s">
        <v>9470</v>
      </c>
      <c r="E427" s="14">
        <v>4</v>
      </c>
      <c r="F427" s="14" t="s">
        <v>9426</v>
      </c>
      <c r="I427" s="14" t="s">
        <v>8891</v>
      </c>
      <c r="J427" s="14">
        <v>69</v>
      </c>
      <c r="K427" s="14" t="s">
        <v>9507</v>
      </c>
      <c r="L427" s="14">
        <v>80</v>
      </c>
      <c r="M427" s="14" t="s">
        <v>9497</v>
      </c>
    </row>
    <row r="428" spans="1:13" hidden="1" x14ac:dyDescent="0.3">
      <c r="A428" s="14">
        <v>3451</v>
      </c>
      <c r="B428" s="14" t="s">
        <v>9508</v>
      </c>
      <c r="C428" s="14">
        <v>26</v>
      </c>
      <c r="D428" s="14" t="s">
        <v>9470</v>
      </c>
      <c r="E428" s="14">
        <v>4</v>
      </c>
      <c r="F428" s="14" t="s">
        <v>9426</v>
      </c>
      <c r="I428" s="14" t="s">
        <v>8891</v>
      </c>
      <c r="J428" s="14">
        <v>87</v>
      </c>
      <c r="K428" s="14" t="s">
        <v>8910</v>
      </c>
      <c r="L428" s="14">
        <v>80</v>
      </c>
      <c r="M428" s="14" t="s">
        <v>9497</v>
      </c>
    </row>
    <row r="429" spans="1:13" hidden="1" x14ac:dyDescent="0.3">
      <c r="A429" s="14">
        <v>3473</v>
      </c>
      <c r="B429" s="14" t="s">
        <v>9509</v>
      </c>
      <c r="C429" s="14">
        <v>26</v>
      </c>
      <c r="D429" s="14" t="s">
        <v>9470</v>
      </c>
      <c r="E429" s="14">
        <v>4</v>
      </c>
      <c r="F429" s="14" t="s">
        <v>9426</v>
      </c>
      <c r="I429" s="14" t="s">
        <v>8891</v>
      </c>
      <c r="J429" s="14">
        <v>225</v>
      </c>
      <c r="K429" s="14" t="s">
        <v>9414</v>
      </c>
      <c r="L429" s="14">
        <v>80</v>
      </c>
      <c r="M429" s="14" t="s">
        <v>9497</v>
      </c>
    </row>
    <row r="430" spans="1:13" hidden="1" x14ac:dyDescent="0.3">
      <c r="A430" s="14">
        <v>3510</v>
      </c>
      <c r="B430" s="14" t="s">
        <v>9510</v>
      </c>
      <c r="C430" s="14">
        <v>26</v>
      </c>
      <c r="D430" s="14" t="s">
        <v>9470</v>
      </c>
      <c r="E430" s="14">
        <v>4</v>
      </c>
      <c r="F430" s="14" t="s">
        <v>9426</v>
      </c>
      <c r="I430" s="14" t="s">
        <v>8891</v>
      </c>
      <c r="J430" s="14">
        <v>71</v>
      </c>
      <c r="K430" s="14" t="s">
        <v>9511</v>
      </c>
      <c r="L430" s="14">
        <v>80</v>
      </c>
      <c r="M430" s="14" t="s">
        <v>9497</v>
      </c>
    </row>
    <row r="431" spans="1:13" hidden="1" x14ac:dyDescent="0.3">
      <c r="A431" s="14">
        <v>3878</v>
      </c>
      <c r="B431" s="14" t="s">
        <v>9512</v>
      </c>
      <c r="C431" s="14">
        <v>26</v>
      </c>
      <c r="D431" s="14" t="s">
        <v>9470</v>
      </c>
      <c r="E431" s="14">
        <v>4</v>
      </c>
      <c r="F431" s="14" t="s">
        <v>9426</v>
      </c>
      <c r="I431" s="14" t="s">
        <v>8891</v>
      </c>
      <c r="J431" s="14">
        <v>87</v>
      </c>
      <c r="K431" s="14" t="s">
        <v>8910</v>
      </c>
      <c r="L431" s="14">
        <v>81</v>
      </c>
      <c r="M431" s="14" t="s">
        <v>9513</v>
      </c>
    </row>
    <row r="432" spans="1:13" hidden="1" x14ac:dyDescent="0.3">
      <c r="A432" s="14">
        <v>305</v>
      </c>
      <c r="B432" s="14" t="s">
        <v>9514</v>
      </c>
      <c r="C432" s="14">
        <v>26</v>
      </c>
      <c r="D432" s="14" t="s">
        <v>9470</v>
      </c>
      <c r="E432" s="14">
        <v>4</v>
      </c>
      <c r="F432" s="14" t="s">
        <v>9426</v>
      </c>
      <c r="I432" s="14" t="s">
        <v>8891</v>
      </c>
      <c r="J432" s="14">
        <v>69</v>
      </c>
      <c r="K432" s="14" t="s">
        <v>9507</v>
      </c>
      <c r="L432" s="14">
        <v>82</v>
      </c>
      <c r="M432" s="14" t="s">
        <v>9515</v>
      </c>
    </row>
    <row r="433" spans="1:13" hidden="1" x14ac:dyDescent="0.3">
      <c r="A433" s="14">
        <v>346</v>
      </c>
      <c r="B433" s="14" t="s">
        <v>9516</v>
      </c>
      <c r="C433" s="14">
        <v>26</v>
      </c>
      <c r="D433" s="14" t="s">
        <v>9470</v>
      </c>
      <c r="E433" s="14">
        <v>4</v>
      </c>
      <c r="F433" s="14" t="s">
        <v>9426</v>
      </c>
      <c r="I433" s="14" t="s">
        <v>8891</v>
      </c>
      <c r="J433" s="14">
        <v>76</v>
      </c>
      <c r="K433" s="14" t="s">
        <v>9488</v>
      </c>
      <c r="L433" s="14">
        <v>82</v>
      </c>
      <c r="M433" s="14" t="s">
        <v>9515</v>
      </c>
    </row>
    <row r="434" spans="1:13" hidden="1" x14ac:dyDescent="0.3">
      <c r="A434" s="14">
        <v>3460</v>
      </c>
      <c r="B434" s="14" t="s">
        <v>9517</v>
      </c>
      <c r="C434" s="14">
        <v>26</v>
      </c>
      <c r="D434" s="14" t="s">
        <v>9470</v>
      </c>
      <c r="E434" s="14">
        <v>4</v>
      </c>
      <c r="F434" s="14" t="s">
        <v>9426</v>
      </c>
      <c r="I434" s="14" t="s">
        <v>8891</v>
      </c>
      <c r="J434" s="14">
        <v>80</v>
      </c>
      <c r="K434" s="14" t="s">
        <v>9490</v>
      </c>
      <c r="L434" s="14">
        <v>82</v>
      </c>
      <c r="M434" s="14" t="s">
        <v>9515</v>
      </c>
    </row>
    <row r="435" spans="1:13" hidden="1" x14ac:dyDescent="0.3">
      <c r="A435" s="14">
        <v>3470</v>
      </c>
      <c r="B435" s="14" t="s">
        <v>9518</v>
      </c>
      <c r="C435" s="14">
        <v>26</v>
      </c>
      <c r="D435" s="14" t="s">
        <v>9470</v>
      </c>
      <c r="E435" s="14">
        <v>4</v>
      </c>
      <c r="F435" s="14" t="s">
        <v>9426</v>
      </c>
      <c r="I435" s="14" t="s">
        <v>8891</v>
      </c>
      <c r="J435" s="14">
        <v>79</v>
      </c>
      <c r="K435" s="14" t="s">
        <v>9518</v>
      </c>
      <c r="L435" s="14">
        <v>82</v>
      </c>
      <c r="M435" s="14" t="s">
        <v>9515</v>
      </c>
    </row>
    <row r="436" spans="1:13" hidden="1" x14ac:dyDescent="0.3">
      <c r="A436" s="14">
        <v>3480</v>
      </c>
      <c r="B436" s="14" t="s">
        <v>9519</v>
      </c>
      <c r="C436" s="14">
        <v>26</v>
      </c>
      <c r="D436" s="14" t="s">
        <v>9470</v>
      </c>
      <c r="E436" s="14">
        <v>4</v>
      </c>
      <c r="F436" s="14" t="s">
        <v>9426</v>
      </c>
      <c r="I436" s="14" t="s">
        <v>8891</v>
      </c>
      <c r="J436" s="14">
        <v>77</v>
      </c>
      <c r="K436" s="14" t="s">
        <v>9519</v>
      </c>
      <c r="L436" s="14">
        <v>82</v>
      </c>
      <c r="M436" s="14" t="s">
        <v>9515</v>
      </c>
    </row>
    <row r="437" spans="1:13" hidden="1" x14ac:dyDescent="0.3">
      <c r="A437" s="14">
        <v>3489</v>
      </c>
      <c r="B437" s="14" t="s">
        <v>9520</v>
      </c>
      <c r="C437" s="14">
        <v>26</v>
      </c>
      <c r="D437" s="14" t="s">
        <v>9470</v>
      </c>
      <c r="E437" s="14">
        <v>4</v>
      </c>
      <c r="F437" s="14" t="s">
        <v>9426</v>
      </c>
      <c r="I437" s="14" t="s">
        <v>8891</v>
      </c>
      <c r="J437" s="14">
        <v>87</v>
      </c>
      <c r="K437" s="14" t="s">
        <v>8910</v>
      </c>
      <c r="L437" s="14">
        <v>82</v>
      </c>
      <c r="M437" s="14" t="s">
        <v>9515</v>
      </c>
    </row>
    <row r="438" spans="1:13" hidden="1" x14ac:dyDescent="0.3">
      <c r="A438" s="14">
        <v>3530</v>
      </c>
      <c r="B438" s="14" t="s">
        <v>9521</v>
      </c>
      <c r="C438" s="14">
        <v>26</v>
      </c>
      <c r="D438" s="14" t="s">
        <v>9470</v>
      </c>
      <c r="E438" s="14">
        <v>4</v>
      </c>
      <c r="F438" s="14" t="s">
        <v>9426</v>
      </c>
      <c r="I438" s="14" t="s">
        <v>8891</v>
      </c>
      <c r="J438" s="14">
        <v>41</v>
      </c>
      <c r="K438" s="14" t="s">
        <v>9522</v>
      </c>
      <c r="L438" s="14">
        <v>85</v>
      </c>
      <c r="M438" s="14" t="s">
        <v>9523</v>
      </c>
    </row>
    <row r="439" spans="1:13" hidden="1" x14ac:dyDescent="0.3">
      <c r="A439" s="14">
        <v>3551</v>
      </c>
      <c r="B439" s="14" t="s">
        <v>9524</v>
      </c>
      <c r="C439" s="14">
        <v>26</v>
      </c>
      <c r="D439" s="14" t="s">
        <v>9470</v>
      </c>
      <c r="E439" s="14">
        <v>4</v>
      </c>
      <c r="F439" s="14" t="s">
        <v>9426</v>
      </c>
      <c r="I439" s="14" t="s">
        <v>8891</v>
      </c>
      <c r="J439" s="14">
        <v>82</v>
      </c>
      <c r="K439" s="14" t="s">
        <v>9418</v>
      </c>
      <c r="L439" s="14">
        <v>85</v>
      </c>
      <c r="M439" s="14" t="s">
        <v>9523</v>
      </c>
    </row>
    <row r="440" spans="1:13" hidden="1" x14ac:dyDescent="0.3">
      <c r="A440" s="14">
        <v>3560</v>
      </c>
      <c r="B440" s="14" t="s">
        <v>9525</v>
      </c>
      <c r="C440" s="14">
        <v>26</v>
      </c>
      <c r="D440" s="14" t="s">
        <v>9470</v>
      </c>
      <c r="E440" s="14">
        <v>4</v>
      </c>
      <c r="F440" s="14" t="s">
        <v>9426</v>
      </c>
      <c r="I440" s="14" t="s">
        <v>8891</v>
      </c>
      <c r="J440" s="14">
        <v>44</v>
      </c>
      <c r="K440" s="14" t="s">
        <v>9526</v>
      </c>
      <c r="L440" s="14">
        <v>85</v>
      </c>
      <c r="M440" s="14" t="s">
        <v>9523</v>
      </c>
    </row>
    <row r="441" spans="1:13" hidden="1" x14ac:dyDescent="0.3">
      <c r="A441" s="14">
        <v>3561</v>
      </c>
      <c r="B441" s="14" t="s">
        <v>9527</v>
      </c>
      <c r="C441" s="14">
        <v>26</v>
      </c>
      <c r="D441" s="14" t="s">
        <v>9470</v>
      </c>
      <c r="E441" s="14">
        <v>4</v>
      </c>
      <c r="F441" s="14" t="s">
        <v>9426</v>
      </c>
      <c r="I441" s="14" t="s">
        <v>8891</v>
      </c>
      <c r="J441" s="14">
        <v>82</v>
      </c>
      <c r="K441" s="14" t="s">
        <v>9418</v>
      </c>
      <c r="L441" s="14">
        <v>85</v>
      </c>
      <c r="M441" s="14" t="s">
        <v>9523</v>
      </c>
    </row>
    <row r="442" spans="1:13" hidden="1" x14ac:dyDescent="0.3">
      <c r="A442" s="14">
        <v>3562</v>
      </c>
      <c r="B442" s="14" t="s">
        <v>9528</v>
      </c>
      <c r="C442" s="14">
        <v>26</v>
      </c>
      <c r="D442" s="14" t="s">
        <v>9470</v>
      </c>
      <c r="E442" s="14">
        <v>4</v>
      </c>
      <c r="F442" s="14" t="s">
        <v>9426</v>
      </c>
      <c r="I442" s="14" t="s">
        <v>8891</v>
      </c>
      <c r="J442" s="14">
        <v>87</v>
      </c>
      <c r="K442" s="14" t="s">
        <v>8910</v>
      </c>
      <c r="L442" s="14">
        <v>85</v>
      </c>
      <c r="M442" s="14" t="s">
        <v>9523</v>
      </c>
    </row>
    <row r="443" spans="1:13" hidden="1" x14ac:dyDescent="0.3">
      <c r="A443" s="14">
        <v>3563</v>
      </c>
      <c r="B443" s="14" t="s">
        <v>9529</v>
      </c>
      <c r="C443" s="14">
        <v>26</v>
      </c>
      <c r="D443" s="14" t="s">
        <v>9470</v>
      </c>
      <c r="E443" s="14">
        <v>4</v>
      </c>
      <c r="F443" s="14" t="s">
        <v>9426</v>
      </c>
      <c r="I443" s="14" t="s">
        <v>8891</v>
      </c>
      <c r="J443" s="14">
        <v>87</v>
      </c>
      <c r="K443" s="14" t="s">
        <v>8910</v>
      </c>
      <c r="L443" s="14">
        <v>85</v>
      </c>
      <c r="M443" s="14" t="s">
        <v>9523</v>
      </c>
    </row>
    <row r="444" spans="1:13" hidden="1" x14ac:dyDescent="0.3">
      <c r="A444" s="14">
        <v>3564</v>
      </c>
      <c r="B444" s="14" t="s">
        <v>9530</v>
      </c>
      <c r="C444" s="14">
        <v>26</v>
      </c>
      <c r="D444" s="14" t="s">
        <v>9470</v>
      </c>
      <c r="E444" s="14">
        <v>4</v>
      </c>
      <c r="F444" s="14" t="s">
        <v>9426</v>
      </c>
      <c r="I444" s="14" t="s">
        <v>8891</v>
      </c>
      <c r="J444" s="14">
        <v>87</v>
      </c>
      <c r="K444" s="14" t="s">
        <v>8910</v>
      </c>
      <c r="L444" s="14">
        <v>85</v>
      </c>
      <c r="M444" s="14" t="s">
        <v>9523</v>
      </c>
    </row>
    <row r="445" spans="1:13" hidden="1" x14ac:dyDescent="0.3">
      <c r="A445" s="14">
        <v>3565</v>
      </c>
      <c r="B445" s="14" t="s">
        <v>9531</v>
      </c>
      <c r="C445" s="14">
        <v>26</v>
      </c>
      <c r="D445" s="14" t="s">
        <v>9470</v>
      </c>
      <c r="E445" s="14">
        <v>4</v>
      </c>
      <c r="F445" s="14" t="s">
        <v>9426</v>
      </c>
      <c r="I445" s="14" t="s">
        <v>8891</v>
      </c>
      <c r="J445" s="14">
        <v>87</v>
      </c>
      <c r="K445" s="14" t="s">
        <v>8910</v>
      </c>
      <c r="L445" s="14">
        <v>85</v>
      </c>
      <c r="M445" s="14" t="s">
        <v>9523</v>
      </c>
    </row>
    <row r="446" spans="1:13" hidden="1" x14ac:dyDescent="0.3">
      <c r="A446" s="14">
        <v>3566</v>
      </c>
      <c r="B446" s="14" t="s">
        <v>9532</v>
      </c>
      <c r="C446" s="14">
        <v>26</v>
      </c>
      <c r="D446" s="14" t="s">
        <v>9470</v>
      </c>
      <c r="E446" s="14">
        <v>4</v>
      </c>
      <c r="F446" s="14" t="s">
        <v>9426</v>
      </c>
      <c r="I446" s="14" t="s">
        <v>8891</v>
      </c>
      <c r="J446" s="14">
        <v>87</v>
      </c>
      <c r="K446" s="14" t="s">
        <v>8910</v>
      </c>
      <c r="L446" s="14">
        <v>85</v>
      </c>
      <c r="M446" s="14" t="s">
        <v>9523</v>
      </c>
    </row>
    <row r="447" spans="1:13" hidden="1" x14ac:dyDescent="0.3">
      <c r="A447" s="14">
        <v>3567</v>
      </c>
      <c r="B447" s="14" t="s">
        <v>9533</v>
      </c>
      <c r="C447" s="14">
        <v>26</v>
      </c>
      <c r="D447" s="14" t="s">
        <v>9470</v>
      </c>
      <c r="E447" s="14">
        <v>4</v>
      </c>
      <c r="F447" s="14" t="s">
        <v>9426</v>
      </c>
      <c r="I447" s="14" t="s">
        <v>8891</v>
      </c>
      <c r="J447" s="14">
        <v>87</v>
      </c>
      <c r="K447" s="14" t="s">
        <v>8910</v>
      </c>
      <c r="L447" s="14">
        <v>85</v>
      </c>
      <c r="M447" s="14" t="s">
        <v>9523</v>
      </c>
    </row>
    <row r="448" spans="1:13" hidden="1" x14ac:dyDescent="0.3">
      <c r="A448" s="14">
        <v>3330</v>
      </c>
      <c r="B448" s="14" t="s">
        <v>9534</v>
      </c>
      <c r="C448" s="14">
        <v>26</v>
      </c>
      <c r="D448" s="14" t="s">
        <v>9470</v>
      </c>
      <c r="E448" s="14">
        <v>4</v>
      </c>
      <c r="F448" s="14" t="s">
        <v>9426</v>
      </c>
      <c r="I448" s="14" t="s">
        <v>8891</v>
      </c>
      <c r="J448" s="14">
        <v>60</v>
      </c>
      <c r="K448" s="14" t="s">
        <v>9535</v>
      </c>
      <c r="L448" s="14">
        <v>86</v>
      </c>
      <c r="M448" s="14" t="s">
        <v>9536</v>
      </c>
    </row>
    <row r="449" spans="1:13" hidden="1" x14ac:dyDescent="0.3">
      <c r="A449" s="14">
        <v>3355</v>
      </c>
      <c r="B449" s="14" t="s">
        <v>9537</v>
      </c>
      <c r="C449" s="14">
        <v>26</v>
      </c>
      <c r="D449" s="14" t="s">
        <v>9470</v>
      </c>
      <c r="E449" s="14">
        <v>4</v>
      </c>
      <c r="F449" s="14" t="s">
        <v>9426</v>
      </c>
      <c r="I449" s="14" t="s">
        <v>8891</v>
      </c>
      <c r="J449" s="14">
        <v>65</v>
      </c>
      <c r="K449" s="14" t="s">
        <v>9538</v>
      </c>
      <c r="L449" s="14">
        <v>86</v>
      </c>
      <c r="M449" s="14" t="s">
        <v>9536</v>
      </c>
    </row>
    <row r="450" spans="1:13" hidden="1" x14ac:dyDescent="0.3">
      <c r="A450" s="14">
        <v>3515</v>
      </c>
      <c r="B450" s="14" t="s">
        <v>9539</v>
      </c>
      <c r="C450" s="14">
        <v>26</v>
      </c>
      <c r="D450" s="14" t="s">
        <v>9470</v>
      </c>
      <c r="E450" s="14">
        <v>4</v>
      </c>
      <c r="F450" s="14" t="s">
        <v>9426</v>
      </c>
      <c r="I450" s="14" t="s">
        <v>8891</v>
      </c>
      <c r="J450" s="14">
        <v>26</v>
      </c>
      <c r="K450" s="14" t="s">
        <v>9540</v>
      </c>
      <c r="L450" s="14">
        <v>86</v>
      </c>
      <c r="M450" s="14" t="s">
        <v>9536</v>
      </c>
    </row>
    <row r="451" spans="1:13" hidden="1" x14ac:dyDescent="0.3">
      <c r="A451" s="14">
        <v>3520</v>
      </c>
      <c r="B451" s="14" t="s">
        <v>9541</v>
      </c>
      <c r="C451" s="14">
        <v>26</v>
      </c>
      <c r="D451" s="14" t="s">
        <v>9470</v>
      </c>
      <c r="E451" s="14">
        <v>4</v>
      </c>
      <c r="F451" s="14" t="s">
        <v>9426</v>
      </c>
      <c r="I451" s="14" t="s">
        <v>8891</v>
      </c>
      <c r="J451" s="14">
        <v>27</v>
      </c>
      <c r="K451" s="14" t="s">
        <v>9542</v>
      </c>
      <c r="L451" s="14">
        <v>86</v>
      </c>
      <c r="M451" s="14" t="s">
        <v>9536</v>
      </c>
    </row>
    <row r="452" spans="1:13" hidden="1" x14ac:dyDescent="0.3">
      <c r="A452" s="14">
        <v>3580</v>
      </c>
      <c r="B452" s="14" t="s">
        <v>9543</v>
      </c>
      <c r="C452" s="14">
        <v>26</v>
      </c>
      <c r="D452" s="14" t="s">
        <v>9470</v>
      </c>
      <c r="E452" s="14">
        <v>4</v>
      </c>
      <c r="F452" s="14" t="s">
        <v>9426</v>
      </c>
      <c r="I452" s="14" t="s">
        <v>8891</v>
      </c>
      <c r="J452" s="14">
        <v>137</v>
      </c>
      <c r="K452" s="14" t="s">
        <v>9544</v>
      </c>
      <c r="L452" s="14">
        <v>86</v>
      </c>
      <c r="M452" s="14" t="s">
        <v>9536</v>
      </c>
    </row>
    <row r="453" spans="1:13" hidden="1" x14ac:dyDescent="0.3">
      <c r="A453" s="14">
        <v>3590</v>
      </c>
      <c r="B453" s="14" t="s">
        <v>9536</v>
      </c>
      <c r="C453" s="14">
        <v>26</v>
      </c>
      <c r="D453" s="14" t="s">
        <v>9470</v>
      </c>
      <c r="E453" s="14">
        <v>4</v>
      </c>
      <c r="F453" s="14" t="s">
        <v>9426</v>
      </c>
      <c r="I453" s="14" t="s">
        <v>8891</v>
      </c>
      <c r="J453" s="14">
        <v>27</v>
      </c>
      <c r="K453" s="14" t="s">
        <v>9542</v>
      </c>
      <c r="L453" s="14">
        <v>86</v>
      </c>
      <c r="M453" s="14" t="s">
        <v>9536</v>
      </c>
    </row>
    <row r="454" spans="1:13" hidden="1" x14ac:dyDescent="0.3">
      <c r="A454" s="14">
        <v>3600</v>
      </c>
      <c r="B454" s="14" t="s">
        <v>9545</v>
      </c>
      <c r="C454" s="14">
        <v>26</v>
      </c>
      <c r="D454" s="14" t="s">
        <v>9470</v>
      </c>
      <c r="E454" s="14">
        <v>4</v>
      </c>
      <c r="F454" s="14" t="s">
        <v>9426</v>
      </c>
      <c r="I454" s="14" t="s">
        <v>8891</v>
      </c>
      <c r="J454" s="14">
        <v>26</v>
      </c>
      <c r="K454" s="14" t="s">
        <v>9540</v>
      </c>
      <c r="L454" s="14">
        <v>86</v>
      </c>
      <c r="M454" s="14" t="s">
        <v>9536</v>
      </c>
    </row>
    <row r="455" spans="1:13" hidden="1" x14ac:dyDescent="0.3">
      <c r="A455" s="14">
        <v>3601</v>
      </c>
      <c r="B455" s="14" t="s">
        <v>9546</v>
      </c>
      <c r="C455" s="14">
        <v>26</v>
      </c>
      <c r="D455" s="14" t="s">
        <v>9470</v>
      </c>
      <c r="E455" s="14">
        <v>4</v>
      </c>
      <c r="F455" s="14" t="s">
        <v>9426</v>
      </c>
      <c r="I455" s="14" t="s">
        <v>8891</v>
      </c>
      <c r="J455" s="14">
        <v>87</v>
      </c>
      <c r="K455" s="14" t="s">
        <v>8910</v>
      </c>
      <c r="L455" s="14">
        <v>86</v>
      </c>
      <c r="M455" s="14" t="s">
        <v>9536</v>
      </c>
    </row>
    <row r="456" spans="1:13" hidden="1" x14ac:dyDescent="0.3">
      <c r="A456" s="14">
        <v>343</v>
      </c>
      <c r="B456" s="14" t="s">
        <v>9547</v>
      </c>
      <c r="C456" s="14">
        <v>26</v>
      </c>
      <c r="D456" s="14" t="s">
        <v>9470</v>
      </c>
      <c r="E456" s="14">
        <v>4</v>
      </c>
      <c r="F456" s="14" t="s">
        <v>9426</v>
      </c>
      <c r="I456" s="14" t="s">
        <v>8891</v>
      </c>
      <c r="J456" s="14">
        <v>57</v>
      </c>
      <c r="K456" s="14" t="s">
        <v>9548</v>
      </c>
      <c r="L456" s="14">
        <v>87</v>
      </c>
      <c r="M456" s="14" t="s">
        <v>9549</v>
      </c>
    </row>
    <row r="457" spans="1:13" hidden="1" x14ac:dyDescent="0.3">
      <c r="A457" s="14">
        <v>347</v>
      </c>
      <c r="B457" s="14" t="s">
        <v>9550</v>
      </c>
      <c r="C457" s="14">
        <v>26</v>
      </c>
      <c r="D457" s="14" t="s">
        <v>9470</v>
      </c>
      <c r="E457" s="14">
        <v>4</v>
      </c>
      <c r="F457" s="14" t="s">
        <v>9426</v>
      </c>
      <c r="I457" s="14" t="s">
        <v>8891</v>
      </c>
      <c r="J457" s="14">
        <v>27</v>
      </c>
      <c r="K457" s="14" t="s">
        <v>9542</v>
      </c>
      <c r="L457" s="14">
        <v>87</v>
      </c>
      <c r="M457" s="14" t="s">
        <v>9549</v>
      </c>
    </row>
    <row r="458" spans="1:13" hidden="1" x14ac:dyDescent="0.3">
      <c r="A458" s="14">
        <v>348</v>
      </c>
      <c r="B458" s="14" t="s">
        <v>9551</v>
      </c>
      <c r="C458" s="14">
        <v>26</v>
      </c>
      <c r="D458" s="14" t="s">
        <v>9470</v>
      </c>
      <c r="E458" s="14">
        <v>4</v>
      </c>
      <c r="F458" s="14" t="s">
        <v>9426</v>
      </c>
      <c r="I458" s="14" t="s">
        <v>8891</v>
      </c>
      <c r="J458" s="14">
        <v>27</v>
      </c>
      <c r="K458" s="14" t="s">
        <v>9542</v>
      </c>
      <c r="L458" s="14">
        <v>87</v>
      </c>
      <c r="M458" s="14" t="s">
        <v>9549</v>
      </c>
    </row>
    <row r="459" spans="1:13" hidden="1" x14ac:dyDescent="0.3">
      <c r="A459" s="14">
        <v>350</v>
      </c>
      <c r="B459" s="14" t="s">
        <v>9552</v>
      </c>
      <c r="C459" s="14">
        <v>26</v>
      </c>
      <c r="D459" s="14" t="s">
        <v>9470</v>
      </c>
      <c r="E459" s="14">
        <v>4</v>
      </c>
      <c r="F459" s="14" t="s">
        <v>9426</v>
      </c>
      <c r="I459" s="14" t="s">
        <v>8891</v>
      </c>
      <c r="J459" s="14">
        <v>27</v>
      </c>
      <c r="K459" s="14" t="s">
        <v>9542</v>
      </c>
      <c r="L459" s="14">
        <v>87</v>
      </c>
      <c r="M459" s="14" t="s">
        <v>9549</v>
      </c>
    </row>
    <row r="460" spans="1:13" hidden="1" x14ac:dyDescent="0.3">
      <c r="A460" s="14">
        <v>3471</v>
      </c>
      <c r="B460" s="14" t="s">
        <v>9553</v>
      </c>
      <c r="C460" s="14">
        <v>26</v>
      </c>
      <c r="D460" s="14" t="s">
        <v>9470</v>
      </c>
      <c r="E460" s="14">
        <v>4</v>
      </c>
      <c r="F460" s="14" t="s">
        <v>9426</v>
      </c>
      <c r="I460" s="14" t="s">
        <v>8891</v>
      </c>
      <c r="J460" s="14">
        <v>679</v>
      </c>
      <c r="K460" s="14" t="s">
        <v>9464</v>
      </c>
      <c r="L460" s="14">
        <v>87</v>
      </c>
      <c r="M460" s="14" t="s">
        <v>9549</v>
      </c>
    </row>
    <row r="461" spans="1:13" hidden="1" x14ac:dyDescent="0.3">
      <c r="A461" s="14">
        <v>3472</v>
      </c>
      <c r="B461" s="14" t="s">
        <v>9554</v>
      </c>
      <c r="C461" s="14">
        <v>26</v>
      </c>
      <c r="D461" s="14" t="s">
        <v>9470</v>
      </c>
      <c r="E461" s="14">
        <v>4</v>
      </c>
      <c r="F461" s="14" t="s">
        <v>9426</v>
      </c>
      <c r="I461" s="14" t="s">
        <v>8891</v>
      </c>
      <c r="J461" s="14">
        <v>679</v>
      </c>
      <c r="K461" s="14" t="s">
        <v>9464</v>
      </c>
      <c r="L461" s="14">
        <v>87</v>
      </c>
      <c r="M461" s="14" t="s">
        <v>9549</v>
      </c>
    </row>
    <row r="462" spans="1:13" hidden="1" x14ac:dyDescent="0.3">
      <c r="A462" s="14">
        <v>3474</v>
      </c>
      <c r="B462" s="14" t="s">
        <v>9555</v>
      </c>
      <c r="C462" s="14">
        <v>26</v>
      </c>
      <c r="D462" s="14" t="s">
        <v>9470</v>
      </c>
      <c r="E462" s="14">
        <v>4</v>
      </c>
      <c r="F462" s="14" t="s">
        <v>9426</v>
      </c>
      <c r="I462" s="14" t="s">
        <v>8891</v>
      </c>
      <c r="J462" s="14">
        <v>82</v>
      </c>
      <c r="K462" s="14" t="s">
        <v>9418</v>
      </c>
      <c r="L462" s="14">
        <v>87</v>
      </c>
      <c r="M462" s="14" t="s">
        <v>9549</v>
      </c>
    </row>
    <row r="463" spans="1:13" hidden="1" x14ac:dyDescent="0.3">
      <c r="A463" s="14">
        <v>3501</v>
      </c>
      <c r="B463" s="14" t="s">
        <v>9556</v>
      </c>
      <c r="C463" s="14">
        <v>26</v>
      </c>
      <c r="D463" s="14" t="s">
        <v>9470</v>
      </c>
      <c r="E463" s="14">
        <v>4</v>
      </c>
      <c r="F463" s="14" t="s">
        <v>9426</v>
      </c>
      <c r="I463" s="14" t="s">
        <v>8891</v>
      </c>
      <c r="J463" s="14">
        <v>679</v>
      </c>
      <c r="K463" s="14" t="s">
        <v>9464</v>
      </c>
      <c r="L463" s="14">
        <v>87</v>
      </c>
      <c r="M463" s="14" t="s">
        <v>9549</v>
      </c>
    </row>
    <row r="464" spans="1:13" hidden="1" x14ac:dyDescent="0.3">
      <c r="A464" s="14">
        <v>3502</v>
      </c>
      <c r="B464" s="14" t="s">
        <v>9557</v>
      </c>
      <c r="C464" s="14">
        <v>26</v>
      </c>
      <c r="D464" s="14" t="s">
        <v>9470</v>
      </c>
      <c r="E464" s="14">
        <v>4</v>
      </c>
      <c r="F464" s="14" t="s">
        <v>9426</v>
      </c>
      <c r="I464" s="14" t="s">
        <v>8891</v>
      </c>
      <c r="J464" s="14">
        <v>679</v>
      </c>
      <c r="K464" s="14" t="s">
        <v>9464</v>
      </c>
      <c r="L464" s="14">
        <v>87</v>
      </c>
      <c r="M464" s="14" t="s">
        <v>9549</v>
      </c>
    </row>
    <row r="465" spans="1:13" hidden="1" x14ac:dyDescent="0.3">
      <c r="A465" s="14">
        <v>3503</v>
      </c>
      <c r="B465" s="14" t="s">
        <v>9558</v>
      </c>
      <c r="C465" s="14">
        <v>26</v>
      </c>
      <c r="D465" s="14" t="s">
        <v>9470</v>
      </c>
      <c r="E465" s="14">
        <v>4</v>
      </c>
      <c r="F465" s="14" t="s">
        <v>9426</v>
      </c>
      <c r="I465" s="14" t="s">
        <v>8891</v>
      </c>
      <c r="J465" s="14">
        <v>87</v>
      </c>
      <c r="K465" s="14" t="s">
        <v>8910</v>
      </c>
      <c r="L465" s="14">
        <v>87</v>
      </c>
      <c r="M465" s="14" t="s">
        <v>9549</v>
      </c>
    </row>
    <row r="466" spans="1:13" hidden="1" x14ac:dyDescent="0.3">
      <c r="A466" s="14">
        <v>301</v>
      </c>
      <c r="B466" s="14" t="s">
        <v>9559</v>
      </c>
      <c r="C466" s="14">
        <v>26</v>
      </c>
      <c r="D466" s="14" t="s">
        <v>9470</v>
      </c>
      <c r="E466" s="14">
        <v>4</v>
      </c>
      <c r="F466" s="14" t="s">
        <v>9426</v>
      </c>
      <c r="I466" s="14" t="s">
        <v>8891</v>
      </c>
      <c r="J466" s="14">
        <v>69</v>
      </c>
      <c r="K466" s="14" t="s">
        <v>9507</v>
      </c>
      <c r="L466" s="14">
        <v>89</v>
      </c>
      <c r="M466" s="14" t="s">
        <v>9560</v>
      </c>
    </row>
    <row r="467" spans="1:13" hidden="1" x14ac:dyDescent="0.3">
      <c r="A467" s="14">
        <v>340</v>
      </c>
      <c r="B467" s="14" t="s">
        <v>9561</v>
      </c>
      <c r="C467" s="14">
        <v>26</v>
      </c>
      <c r="D467" s="14" t="s">
        <v>9470</v>
      </c>
      <c r="E467" s="14">
        <v>4</v>
      </c>
      <c r="F467" s="14" t="s">
        <v>9426</v>
      </c>
      <c r="I467" s="14" t="s">
        <v>8891</v>
      </c>
      <c r="J467" s="14">
        <v>138</v>
      </c>
      <c r="K467" s="14" t="s">
        <v>9418</v>
      </c>
      <c r="L467" s="14">
        <v>89</v>
      </c>
      <c r="M467" s="14" t="s">
        <v>9560</v>
      </c>
    </row>
    <row r="468" spans="1:13" hidden="1" x14ac:dyDescent="0.3">
      <c r="A468" s="14">
        <v>3630</v>
      </c>
      <c r="B468" s="14" t="s">
        <v>9562</v>
      </c>
      <c r="C468" s="14">
        <v>26</v>
      </c>
      <c r="D468" s="14" t="s">
        <v>9470</v>
      </c>
      <c r="E468" s="14">
        <v>4</v>
      </c>
      <c r="F468" s="14" t="s">
        <v>9426</v>
      </c>
      <c r="I468" s="14" t="s">
        <v>8891</v>
      </c>
      <c r="J468" s="14">
        <v>68</v>
      </c>
      <c r="K468" s="14" t="s">
        <v>9562</v>
      </c>
      <c r="L468" s="14">
        <v>89</v>
      </c>
      <c r="M468" s="14" t="s">
        <v>9560</v>
      </c>
    </row>
    <row r="469" spans="1:13" hidden="1" x14ac:dyDescent="0.3">
      <c r="A469" s="14">
        <v>3650</v>
      </c>
      <c r="B469" s="14" t="s">
        <v>9563</v>
      </c>
      <c r="C469" s="14">
        <v>26</v>
      </c>
      <c r="D469" s="14" t="s">
        <v>9470</v>
      </c>
      <c r="E469" s="14">
        <v>4</v>
      </c>
      <c r="F469" s="14" t="s">
        <v>9426</v>
      </c>
      <c r="I469" s="14" t="s">
        <v>8891</v>
      </c>
      <c r="J469" s="14">
        <v>113</v>
      </c>
      <c r="K469" s="14" t="s">
        <v>9564</v>
      </c>
      <c r="L469" s="14">
        <v>89</v>
      </c>
      <c r="M469" s="14" t="s">
        <v>9560</v>
      </c>
    </row>
    <row r="470" spans="1:13" hidden="1" x14ac:dyDescent="0.3">
      <c r="A470" s="14">
        <v>3660</v>
      </c>
      <c r="B470" s="14" t="s">
        <v>9565</v>
      </c>
      <c r="C470" s="14">
        <v>26</v>
      </c>
      <c r="D470" s="14" t="s">
        <v>9470</v>
      </c>
      <c r="E470" s="14">
        <v>4</v>
      </c>
      <c r="F470" s="14" t="s">
        <v>9426</v>
      </c>
      <c r="I470" s="14" t="s">
        <v>8891</v>
      </c>
      <c r="J470" s="14">
        <v>137</v>
      </c>
      <c r="K470" s="14" t="s">
        <v>9544</v>
      </c>
      <c r="L470" s="14">
        <v>89</v>
      </c>
      <c r="M470" s="14" t="s">
        <v>9560</v>
      </c>
    </row>
    <row r="471" spans="1:13" hidden="1" x14ac:dyDescent="0.3">
      <c r="A471" s="14">
        <v>3661</v>
      </c>
      <c r="B471" s="14" t="s">
        <v>9566</v>
      </c>
      <c r="C471" s="14">
        <v>26</v>
      </c>
      <c r="D471" s="14" t="s">
        <v>9470</v>
      </c>
      <c r="E471" s="14">
        <v>4</v>
      </c>
      <c r="F471" s="14" t="s">
        <v>9426</v>
      </c>
      <c r="I471" s="14" t="s">
        <v>8891</v>
      </c>
      <c r="J471" s="14">
        <v>21</v>
      </c>
      <c r="K471" s="14" t="s">
        <v>9486</v>
      </c>
      <c r="L471" s="14">
        <v>89</v>
      </c>
      <c r="M471" s="14" t="s">
        <v>9560</v>
      </c>
    </row>
    <row r="472" spans="1:13" hidden="1" x14ac:dyDescent="0.3">
      <c r="A472" s="14">
        <v>4125</v>
      </c>
      <c r="B472" s="14" t="s">
        <v>9567</v>
      </c>
      <c r="C472" s="14">
        <v>26</v>
      </c>
      <c r="D472" s="14" t="s">
        <v>9470</v>
      </c>
      <c r="E472" s="14">
        <v>4</v>
      </c>
      <c r="F472" s="14" t="s">
        <v>9426</v>
      </c>
      <c r="I472" s="14" t="s">
        <v>8891</v>
      </c>
      <c r="J472" s="14">
        <v>524</v>
      </c>
      <c r="K472" s="14" t="s">
        <v>8897</v>
      </c>
      <c r="L472" s="14">
        <v>89</v>
      </c>
      <c r="M472" s="14" t="s">
        <v>9560</v>
      </c>
    </row>
    <row r="473" spans="1:13" hidden="1" x14ac:dyDescent="0.3">
      <c r="A473" s="14">
        <v>395</v>
      </c>
      <c r="B473" s="14" t="s">
        <v>9568</v>
      </c>
      <c r="C473" s="14">
        <v>26</v>
      </c>
      <c r="D473" s="14" t="s">
        <v>9470</v>
      </c>
      <c r="E473" s="14">
        <v>4</v>
      </c>
      <c r="F473" s="14" t="s">
        <v>9426</v>
      </c>
      <c r="I473" s="14" t="s">
        <v>8891</v>
      </c>
      <c r="J473" s="14">
        <v>50</v>
      </c>
      <c r="K473" s="14" t="s">
        <v>9569</v>
      </c>
      <c r="L473" s="14">
        <v>90</v>
      </c>
      <c r="M473" s="14" t="s">
        <v>9570</v>
      </c>
    </row>
    <row r="474" spans="1:13" hidden="1" x14ac:dyDescent="0.3">
      <c r="A474" s="14">
        <v>3670</v>
      </c>
      <c r="B474" s="14" t="s">
        <v>9571</v>
      </c>
      <c r="C474" s="14">
        <v>26</v>
      </c>
      <c r="D474" s="14" t="s">
        <v>9470</v>
      </c>
      <c r="E474" s="14">
        <v>4</v>
      </c>
      <c r="F474" s="14" t="s">
        <v>9426</v>
      </c>
      <c r="I474" s="14" t="s">
        <v>8891</v>
      </c>
      <c r="J474" s="14">
        <v>50</v>
      </c>
      <c r="K474" s="14" t="s">
        <v>9569</v>
      </c>
      <c r="L474" s="14">
        <v>90</v>
      </c>
      <c r="M474" s="14" t="s">
        <v>9570</v>
      </c>
    </row>
    <row r="475" spans="1:13" hidden="1" x14ac:dyDescent="0.3">
      <c r="A475" s="14">
        <v>306</v>
      </c>
      <c r="B475" s="14" t="s">
        <v>9572</v>
      </c>
      <c r="C475" s="14">
        <v>26</v>
      </c>
      <c r="D475" s="14" t="s">
        <v>9470</v>
      </c>
      <c r="E475" s="14">
        <v>4</v>
      </c>
      <c r="F475" s="14" t="s">
        <v>9426</v>
      </c>
      <c r="I475" s="14" t="s">
        <v>8891</v>
      </c>
      <c r="J475" s="14">
        <v>69</v>
      </c>
      <c r="K475" s="14" t="s">
        <v>9507</v>
      </c>
      <c r="L475" s="14">
        <v>91</v>
      </c>
      <c r="M475" s="14" t="s">
        <v>9573</v>
      </c>
    </row>
    <row r="476" spans="1:13" hidden="1" x14ac:dyDescent="0.3">
      <c r="A476" s="14">
        <v>3790</v>
      </c>
      <c r="B476" s="14" t="s">
        <v>9574</v>
      </c>
      <c r="C476" s="14">
        <v>26</v>
      </c>
      <c r="D476" s="14" t="s">
        <v>9470</v>
      </c>
      <c r="E476" s="14">
        <v>4</v>
      </c>
      <c r="F476" s="14" t="s">
        <v>9426</v>
      </c>
      <c r="I476" s="14" t="s">
        <v>8891</v>
      </c>
      <c r="J476" s="14">
        <v>130</v>
      </c>
      <c r="K476" s="14" t="s">
        <v>9575</v>
      </c>
      <c r="L476" s="14">
        <v>92</v>
      </c>
      <c r="M476" s="14" t="s">
        <v>9576</v>
      </c>
    </row>
    <row r="477" spans="1:13" hidden="1" x14ac:dyDescent="0.3">
      <c r="A477" s="14">
        <v>310</v>
      </c>
      <c r="B477" s="14" t="s">
        <v>9577</v>
      </c>
      <c r="C477" s="14">
        <v>26</v>
      </c>
      <c r="D477" s="14" t="s">
        <v>9470</v>
      </c>
      <c r="E477" s="14">
        <v>4</v>
      </c>
      <c r="F477" s="14" t="s">
        <v>9426</v>
      </c>
      <c r="I477" s="14" t="s">
        <v>8891</v>
      </c>
      <c r="J477" s="14">
        <v>116</v>
      </c>
      <c r="K477" s="14" t="s">
        <v>9578</v>
      </c>
      <c r="L477" s="14">
        <v>93</v>
      </c>
      <c r="M477" s="14" t="s">
        <v>9579</v>
      </c>
    </row>
    <row r="478" spans="1:13" hidden="1" x14ac:dyDescent="0.3">
      <c r="A478" s="14">
        <v>384</v>
      </c>
      <c r="B478" s="14" t="s">
        <v>9580</v>
      </c>
      <c r="C478" s="14">
        <v>26</v>
      </c>
      <c r="D478" s="14" t="s">
        <v>9470</v>
      </c>
      <c r="E478" s="14">
        <v>4</v>
      </c>
      <c r="F478" s="14" t="s">
        <v>9426</v>
      </c>
      <c r="I478" s="14" t="s">
        <v>8891</v>
      </c>
      <c r="J478" s="14">
        <v>117</v>
      </c>
      <c r="K478" s="14" t="s">
        <v>9580</v>
      </c>
      <c r="L478" s="14">
        <v>93</v>
      </c>
      <c r="M478" s="14" t="s">
        <v>9579</v>
      </c>
    </row>
    <row r="479" spans="1:13" hidden="1" x14ac:dyDescent="0.3">
      <c r="A479" s="14">
        <v>3800</v>
      </c>
      <c r="B479" s="14" t="s">
        <v>9581</v>
      </c>
      <c r="C479" s="14">
        <v>26</v>
      </c>
      <c r="D479" s="14" t="s">
        <v>9470</v>
      </c>
      <c r="E479" s="14">
        <v>4</v>
      </c>
      <c r="F479" s="14" t="s">
        <v>9426</v>
      </c>
      <c r="I479" s="14" t="s">
        <v>8891</v>
      </c>
      <c r="J479" s="14">
        <v>116</v>
      </c>
      <c r="K479" s="14" t="s">
        <v>9578</v>
      </c>
      <c r="L479" s="14">
        <v>93</v>
      </c>
      <c r="M479" s="14" t="s">
        <v>9579</v>
      </c>
    </row>
    <row r="480" spans="1:13" hidden="1" x14ac:dyDescent="0.3">
      <c r="A480" s="14">
        <v>3810</v>
      </c>
      <c r="B480" s="14" t="s">
        <v>9582</v>
      </c>
      <c r="C480" s="14">
        <v>26</v>
      </c>
      <c r="D480" s="14" t="s">
        <v>9470</v>
      </c>
      <c r="E480" s="14">
        <v>4</v>
      </c>
      <c r="F480" s="14" t="s">
        <v>9426</v>
      </c>
      <c r="I480" s="14" t="s">
        <v>8891</v>
      </c>
      <c r="J480" s="14">
        <v>134</v>
      </c>
      <c r="K480" s="14" t="s">
        <v>9583</v>
      </c>
      <c r="L480" s="14">
        <v>93</v>
      </c>
      <c r="M480" s="14" t="s">
        <v>9579</v>
      </c>
    </row>
    <row r="481" spans="1:13" hidden="1" x14ac:dyDescent="0.3">
      <c r="A481" s="14">
        <v>3820</v>
      </c>
      <c r="B481" s="14" t="s">
        <v>9584</v>
      </c>
      <c r="C481" s="14">
        <v>26</v>
      </c>
      <c r="D481" s="14" t="s">
        <v>9470</v>
      </c>
      <c r="E481" s="14">
        <v>4</v>
      </c>
      <c r="F481" s="14" t="s">
        <v>9426</v>
      </c>
      <c r="I481" s="14" t="s">
        <v>8891</v>
      </c>
      <c r="J481" s="14">
        <v>116</v>
      </c>
      <c r="K481" s="14" t="s">
        <v>9578</v>
      </c>
      <c r="L481" s="14">
        <v>93</v>
      </c>
      <c r="M481" s="14" t="s">
        <v>9579</v>
      </c>
    </row>
    <row r="482" spans="1:13" hidden="1" x14ac:dyDescent="0.3">
      <c r="A482" s="14">
        <v>3830</v>
      </c>
      <c r="B482" s="14" t="s">
        <v>9585</v>
      </c>
      <c r="C482" s="14">
        <v>26</v>
      </c>
      <c r="D482" s="14" t="s">
        <v>9470</v>
      </c>
      <c r="E482" s="14">
        <v>4</v>
      </c>
      <c r="F482" s="14" t="s">
        <v>9426</v>
      </c>
      <c r="I482" s="14" t="s">
        <v>8891</v>
      </c>
      <c r="J482" s="14">
        <v>135</v>
      </c>
      <c r="K482" s="14" t="s">
        <v>9585</v>
      </c>
      <c r="L482" s="14">
        <v>93</v>
      </c>
      <c r="M482" s="14" t="s">
        <v>9579</v>
      </c>
    </row>
    <row r="483" spans="1:13" hidden="1" x14ac:dyDescent="0.3">
      <c r="A483" s="14">
        <v>3835</v>
      </c>
      <c r="B483" s="14" t="s">
        <v>9586</v>
      </c>
      <c r="C483" s="14">
        <v>26</v>
      </c>
      <c r="D483" s="14" t="s">
        <v>9470</v>
      </c>
      <c r="E483" s="14">
        <v>4</v>
      </c>
      <c r="F483" s="14" t="s">
        <v>9426</v>
      </c>
      <c r="I483" s="14" t="s">
        <v>8891</v>
      </c>
      <c r="J483" s="14">
        <v>117</v>
      </c>
      <c r="K483" s="14" t="s">
        <v>9580</v>
      </c>
      <c r="L483" s="14">
        <v>93</v>
      </c>
      <c r="M483" s="14" t="s">
        <v>9579</v>
      </c>
    </row>
    <row r="484" spans="1:13" hidden="1" x14ac:dyDescent="0.3">
      <c r="A484" s="14">
        <v>390</v>
      </c>
      <c r="B484" s="14" t="s">
        <v>9587</v>
      </c>
      <c r="C484" s="14">
        <v>26</v>
      </c>
      <c r="D484" s="14" t="s">
        <v>9470</v>
      </c>
      <c r="E484" s="14">
        <v>4</v>
      </c>
      <c r="F484" s="14" t="s">
        <v>9426</v>
      </c>
      <c r="I484" s="14" t="s">
        <v>8891</v>
      </c>
      <c r="J484" s="14">
        <v>20</v>
      </c>
      <c r="K484" s="14" t="s">
        <v>9588</v>
      </c>
      <c r="L484" s="14">
        <v>94</v>
      </c>
      <c r="M484" s="14" t="s">
        <v>9589</v>
      </c>
    </row>
    <row r="485" spans="1:13" hidden="1" x14ac:dyDescent="0.3">
      <c r="A485" s="14">
        <v>392</v>
      </c>
      <c r="B485" s="14" t="s">
        <v>9590</v>
      </c>
      <c r="C485" s="14">
        <v>26</v>
      </c>
      <c r="D485" s="14" t="s">
        <v>9470</v>
      </c>
      <c r="E485" s="14">
        <v>4</v>
      </c>
      <c r="F485" s="14" t="s">
        <v>9426</v>
      </c>
      <c r="I485" s="14" t="s">
        <v>8891</v>
      </c>
      <c r="J485" s="14">
        <v>21</v>
      </c>
      <c r="K485" s="14" t="s">
        <v>9486</v>
      </c>
      <c r="L485" s="14">
        <v>94</v>
      </c>
      <c r="M485" s="14" t="s">
        <v>9589</v>
      </c>
    </row>
    <row r="486" spans="1:13" hidden="1" x14ac:dyDescent="0.3">
      <c r="A486" s="14">
        <v>3640</v>
      </c>
      <c r="B486" s="14" t="s">
        <v>9591</v>
      </c>
      <c r="C486" s="14">
        <v>26</v>
      </c>
      <c r="D486" s="14" t="s">
        <v>9470</v>
      </c>
      <c r="E486" s="14">
        <v>4</v>
      </c>
      <c r="F486" s="14" t="s">
        <v>9426</v>
      </c>
      <c r="I486" s="14" t="s">
        <v>8891</v>
      </c>
      <c r="J486" s="14">
        <v>131</v>
      </c>
      <c r="K486" s="14" t="s">
        <v>9591</v>
      </c>
      <c r="L486" s="14">
        <v>94</v>
      </c>
      <c r="M486" s="14" t="s">
        <v>9589</v>
      </c>
    </row>
    <row r="487" spans="1:13" hidden="1" x14ac:dyDescent="0.3">
      <c r="A487" s="14">
        <v>3840</v>
      </c>
      <c r="B487" s="14" t="s">
        <v>9592</v>
      </c>
      <c r="C487" s="14">
        <v>26</v>
      </c>
      <c r="D487" s="14" t="s">
        <v>9470</v>
      </c>
      <c r="E487" s="14">
        <v>4</v>
      </c>
      <c r="F487" s="14" t="s">
        <v>9426</v>
      </c>
      <c r="I487" s="14" t="s">
        <v>8891</v>
      </c>
      <c r="J487" s="14">
        <v>48</v>
      </c>
      <c r="K487" s="14" t="s">
        <v>9593</v>
      </c>
      <c r="L487" s="14">
        <v>94</v>
      </c>
      <c r="M487" s="14" t="s">
        <v>9589</v>
      </c>
    </row>
    <row r="488" spans="1:13" hidden="1" x14ac:dyDescent="0.3">
      <c r="A488" s="14">
        <v>3853</v>
      </c>
      <c r="B488" s="14" t="s">
        <v>9594</v>
      </c>
      <c r="C488" s="14">
        <v>26</v>
      </c>
      <c r="D488" s="14" t="s">
        <v>9470</v>
      </c>
      <c r="E488" s="14">
        <v>4</v>
      </c>
      <c r="F488" s="14" t="s">
        <v>9426</v>
      </c>
      <c r="I488" s="14" t="s">
        <v>8891</v>
      </c>
      <c r="J488" s="14">
        <v>87</v>
      </c>
      <c r="K488" s="14" t="s">
        <v>8910</v>
      </c>
      <c r="L488" s="14">
        <v>94</v>
      </c>
      <c r="M488" s="14" t="s">
        <v>9589</v>
      </c>
    </row>
    <row r="489" spans="1:13" hidden="1" x14ac:dyDescent="0.3">
      <c r="A489" s="14">
        <v>3860</v>
      </c>
      <c r="B489" s="14" t="s">
        <v>9595</v>
      </c>
      <c r="C489" s="14">
        <v>26</v>
      </c>
      <c r="D489" s="14" t="s">
        <v>9470</v>
      </c>
      <c r="E489" s="14">
        <v>4</v>
      </c>
      <c r="F489" s="14" t="s">
        <v>9426</v>
      </c>
      <c r="I489" s="14" t="s">
        <v>8891</v>
      </c>
      <c r="J489" s="14">
        <v>48</v>
      </c>
      <c r="K489" s="14" t="s">
        <v>9593</v>
      </c>
      <c r="L489" s="14">
        <v>94</v>
      </c>
      <c r="M489" s="14" t="s">
        <v>9589</v>
      </c>
    </row>
    <row r="490" spans="1:13" hidden="1" x14ac:dyDescent="0.3">
      <c r="A490" s="14">
        <v>3861</v>
      </c>
      <c r="B490" s="14" t="s">
        <v>9596</v>
      </c>
      <c r="C490" s="14">
        <v>26</v>
      </c>
      <c r="D490" s="14" t="s">
        <v>9470</v>
      </c>
      <c r="E490" s="14">
        <v>4</v>
      </c>
      <c r="F490" s="14" t="s">
        <v>9426</v>
      </c>
      <c r="I490" s="14" t="s">
        <v>8891</v>
      </c>
      <c r="J490" s="14">
        <v>87</v>
      </c>
      <c r="K490" s="14" t="s">
        <v>8910</v>
      </c>
      <c r="L490" s="14">
        <v>94</v>
      </c>
      <c r="M490" s="14" t="s">
        <v>9589</v>
      </c>
    </row>
    <row r="491" spans="1:13" hidden="1" x14ac:dyDescent="0.3">
      <c r="A491" s="14">
        <v>3862</v>
      </c>
      <c r="B491" s="14" t="s">
        <v>9597</v>
      </c>
      <c r="C491" s="14">
        <v>26</v>
      </c>
      <c r="D491" s="14" t="s">
        <v>9470</v>
      </c>
      <c r="E491" s="14">
        <v>4</v>
      </c>
      <c r="F491" s="14" t="s">
        <v>9426</v>
      </c>
      <c r="I491" s="14" t="s">
        <v>8891</v>
      </c>
      <c r="J491" s="14">
        <v>87</v>
      </c>
      <c r="K491" s="14" t="s">
        <v>8910</v>
      </c>
      <c r="L491" s="14">
        <v>94</v>
      </c>
      <c r="M491" s="14" t="s">
        <v>9589</v>
      </c>
    </row>
    <row r="492" spans="1:13" hidden="1" x14ac:dyDescent="0.3">
      <c r="A492" s="14">
        <v>3863</v>
      </c>
      <c r="B492" s="14" t="s">
        <v>9598</v>
      </c>
      <c r="C492" s="14">
        <v>26</v>
      </c>
      <c r="D492" s="14" t="s">
        <v>9470</v>
      </c>
      <c r="E492" s="14">
        <v>4</v>
      </c>
      <c r="F492" s="14" t="s">
        <v>9426</v>
      </c>
      <c r="I492" s="14" t="s">
        <v>8891</v>
      </c>
      <c r="J492" s="14">
        <v>87</v>
      </c>
      <c r="K492" s="14" t="s">
        <v>8910</v>
      </c>
      <c r="L492" s="14">
        <v>94</v>
      </c>
      <c r="M492" s="14" t="s">
        <v>9589</v>
      </c>
    </row>
    <row r="493" spans="1:13" hidden="1" x14ac:dyDescent="0.3">
      <c r="A493" s="14">
        <v>3864</v>
      </c>
      <c r="B493" s="14" t="s">
        <v>9599</v>
      </c>
      <c r="C493" s="14">
        <v>26</v>
      </c>
      <c r="D493" s="14" t="s">
        <v>9470</v>
      </c>
      <c r="E493" s="14">
        <v>4</v>
      </c>
      <c r="F493" s="14" t="s">
        <v>9426</v>
      </c>
      <c r="I493" s="14" t="s">
        <v>8891</v>
      </c>
      <c r="J493" s="14">
        <v>87</v>
      </c>
      <c r="K493" s="14" t="s">
        <v>8910</v>
      </c>
      <c r="L493" s="14">
        <v>94</v>
      </c>
      <c r="M493" s="14" t="s">
        <v>9589</v>
      </c>
    </row>
    <row r="494" spans="1:13" hidden="1" x14ac:dyDescent="0.3">
      <c r="A494" s="14">
        <v>3865</v>
      </c>
      <c r="B494" s="14" t="s">
        <v>9600</v>
      </c>
      <c r="C494" s="14">
        <v>26</v>
      </c>
      <c r="D494" s="14" t="s">
        <v>9470</v>
      </c>
      <c r="E494" s="14">
        <v>4</v>
      </c>
      <c r="F494" s="14" t="s">
        <v>9426</v>
      </c>
      <c r="I494" s="14" t="s">
        <v>8891</v>
      </c>
      <c r="J494" s="14">
        <v>87</v>
      </c>
      <c r="K494" s="14" t="s">
        <v>8910</v>
      </c>
      <c r="L494" s="14">
        <v>94</v>
      </c>
      <c r="M494" s="14" t="s">
        <v>9589</v>
      </c>
    </row>
    <row r="495" spans="1:13" hidden="1" x14ac:dyDescent="0.3">
      <c r="A495" s="14">
        <v>3866</v>
      </c>
      <c r="B495" s="14" t="s">
        <v>9601</v>
      </c>
      <c r="C495" s="14">
        <v>26</v>
      </c>
      <c r="D495" s="14" t="s">
        <v>9470</v>
      </c>
      <c r="E495" s="14">
        <v>4</v>
      </c>
      <c r="F495" s="14" t="s">
        <v>9426</v>
      </c>
      <c r="I495" s="14" t="s">
        <v>8891</v>
      </c>
      <c r="J495" s="14">
        <v>87</v>
      </c>
      <c r="K495" s="14" t="s">
        <v>8910</v>
      </c>
      <c r="L495" s="14">
        <v>94</v>
      </c>
      <c r="M495" s="14" t="s">
        <v>9589</v>
      </c>
    </row>
    <row r="496" spans="1:13" hidden="1" x14ac:dyDescent="0.3">
      <c r="A496" s="14">
        <v>385</v>
      </c>
      <c r="B496" s="14" t="s">
        <v>9602</v>
      </c>
      <c r="C496" s="14">
        <v>26</v>
      </c>
      <c r="D496" s="14" t="s">
        <v>9470</v>
      </c>
      <c r="E496" s="14">
        <v>4</v>
      </c>
      <c r="F496" s="14" t="s">
        <v>9426</v>
      </c>
      <c r="I496" s="14" t="s">
        <v>8891</v>
      </c>
      <c r="J496" s="14">
        <v>45</v>
      </c>
      <c r="K496" s="14" t="s">
        <v>9603</v>
      </c>
      <c r="L496" s="14">
        <v>197</v>
      </c>
      <c r="M496" s="14" t="s">
        <v>9604</v>
      </c>
    </row>
    <row r="497" spans="1:13" hidden="1" x14ac:dyDescent="0.3">
      <c r="A497" s="14">
        <v>3350</v>
      </c>
      <c r="B497" s="14" t="s">
        <v>9605</v>
      </c>
      <c r="C497" s="14">
        <v>26</v>
      </c>
      <c r="D497" s="14" t="s">
        <v>9470</v>
      </c>
      <c r="E497" s="14">
        <v>4</v>
      </c>
      <c r="F497" s="14" t="s">
        <v>9426</v>
      </c>
      <c r="I497" s="14" t="s">
        <v>8891</v>
      </c>
      <c r="J497" s="14">
        <v>136</v>
      </c>
      <c r="K497" s="14" t="s">
        <v>9605</v>
      </c>
      <c r="L497" s="14">
        <v>197</v>
      </c>
      <c r="M497" s="14" t="s">
        <v>9604</v>
      </c>
    </row>
    <row r="498" spans="1:13" hidden="1" x14ac:dyDescent="0.3">
      <c r="A498" s="14">
        <v>3351</v>
      </c>
      <c r="B498" s="14" t="s">
        <v>9606</v>
      </c>
      <c r="C498" s="14">
        <v>26</v>
      </c>
      <c r="D498" s="14" t="s">
        <v>9470</v>
      </c>
      <c r="E498" s="14">
        <v>4</v>
      </c>
      <c r="F498" s="14" t="s">
        <v>9426</v>
      </c>
      <c r="I498" s="14" t="s">
        <v>8891</v>
      </c>
      <c r="J498" s="14">
        <v>82</v>
      </c>
      <c r="K498" s="14" t="s">
        <v>9418</v>
      </c>
      <c r="L498" s="14">
        <v>197</v>
      </c>
      <c r="M498" s="14" t="s">
        <v>9604</v>
      </c>
    </row>
    <row r="499" spans="1:13" hidden="1" x14ac:dyDescent="0.3">
      <c r="A499" s="14">
        <v>3352</v>
      </c>
      <c r="B499" s="14" t="s">
        <v>9607</v>
      </c>
      <c r="C499" s="14">
        <v>26</v>
      </c>
      <c r="D499" s="14" t="s">
        <v>9470</v>
      </c>
      <c r="E499" s="14">
        <v>4</v>
      </c>
      <c r="F499" s="14" t="s">
        <v>9426</v>
      </c>
      <c r="I499" s="14" t="s">
        <v>8891</v>
      </c>
      <c r="J499" s="14">
        <v>82</v>
      </c>
      <c r="K499" s="14" t="s">
        <v>9418</v>
      </c>
      <c r="L499" s="14">
        <v>197</v>
      </c>
      <c r="M499" s="14" t="s">
        <v>9604</v>
      </c>
    </row>
    <row r="500" spans="1:13" hidden="1" x14ac:dyDescent="0.3">
      <c r="A500" s="14">
        <v>3353</v>
      </c>
      <c r="B500" s="14" t="s">
        <v>9608</v>
      </c>
      <c r="C500" s="14">
        <v>26</v>
      </c>
      <c r="D500" s="14" t="s">
        <v>9470</v>
      </c>
      <c r="E500" s="14">
        <v>4</v>
      </c>
      <c r="F500" s="14" t="s">
        <v>9426</v>
      </c>
      <c r="I500" s="14" t="s">
        <v>8891</v>
      </c>
      <c r="J500" s="14">
        <v>82</v>
      </c>
      <c r="K500" s="14" t="s">
        <v>9418</v>
      </c>
      <c r="L500" s="14">
        <v>197</v>
      </c>
      <c r="M500" s="14" t="s">
        <v>9604</v>
      </c>
    </row>
    <row r="501" spans="1:13" hidden="1" x14ac:dyDescent="0.3">
      <c r="A501" s="14">
        <v>3370</v>
      </c>
      <c r="B501" s="14" t="s">
        <v>9609</v>
      </c>
      <c r="C501" s="14">
        <v>26</v>
      </c>
      <c r="D501" s="14" t="s">
        <v>9470</v>
      </c>
      <c r="E501" s="14">
        <v>4</v>
      </c>
      <c r="F501" s="14" t="s">
        <v>9426</v>
      </c>
      <c r="I501" s="14" t="s">
        <v>8891</v>
      </c>
      <c r="J501" s="14">
        <v>45</v>
      </c>
      <c r="K501" s="14" t="s">
        <v>9603</v>
      </c>
      <c r="L501" s="14">
        <v>197</v>
      </c>
      <c r="M501" s="14" t="s">
        <v>9604</v>
      </c>
    </row>
    <row r="502" spans="1:13" hidden="1" x14ac:dyDescent="0.3">
      <c r="A502" s="14">
        <v>3380</v>
      </c>
      <c r="B502" s="14" t="s">
        <v>9610</v>
      </c>
      <c r="C502" s="14">
        <v>26</v>
      </c>
      <c r="D502" s="14" t="s">
        <v>9470</v>
      </c>
      <c r="E502" s="14">
        <v>4</v>
      </c>
      <c r="F502" s="14" t="s">
        <v>9426</v>
      </c>
      <c r="I502" s="14" t="s">
        <v>8891</v>
      </c>
      <c r="J502" s="14">
        <v>133</v>
      </c>
      <c r="K502" s="14" t="s">
        <v>9610</v>
      </c>
      <c r="L502" s="14">
        <v>197</v>
      </c>
      <c r="M502" s="14" t="s">
        <v>9604</v>
      </c>
    </row>
    <row r="503" spans="1:13" hidden="1" x14ac:dyDescent="0.3">
      <c r="A503" s="14">
        <v>470</v>
      </c>
      <c r="B503" s="14" t="s">
        <v>9611</v>
      </c>
      <c r="C503" s="14">
        <v>26</v>
      </c>
      <c r="D503" s="14" t="s">
        <v>9470</v>
      </c>
      <c r="E503" s="14">
        <v>4</v>
      </c>
      <c r="F503" s="14" t="s">
        <v>9426</v>
      </c>
      <c r="I503" s="14" t="s">
        <v>8891</v>
      </c>
      <c r="J503" s="14">
        <v>171</v>
      </c>
      <c r="K503" s="14" t="s">
        <v>9612</v>
      </c>
      <c r="L503" s="14">
        <v>246</v>
      </c>
      <c r="M503" s="14" t="s">
        <v>9613</v>
      </c>
    </row>
    <row r="504" spans="1:13" hidden="1" x14ac:dyDescent="0.3">
      <c r="A504" s="14">
        <v>828</v>
      </c>
      <c r="B504" s="14" t="s">
        <v>9614</v>
      </c>
      <c r="C504" s="14">
        <v>26</v>
      </c>
      <c r="D504" s="14" t="s">
        <v>9470</v>
      </c>
      <c r="E504" s="14">
        <v>4</v>
      </c>
      <c r="F504" s="14" t="s">
        <v>9426</v>
      </c>
      <c r="I504" s="14" t="s">
        <v>8891</v>
      </c>
      <c r="J504" s="14">
        <v>641</v>
      </c>
      <c r="K504" s="14" t="s">
        <v>9062</v>
      </c>
      <c r="L504" s="14">
        <v>246</v>
      </c>
      <c r="M504" s="14" t="s">
        <v>9613</v>
      </c>
    </row>
    <row r="505" spans="1:13" hidden="1" x14ac:dyDescent="0.3">
      <c r="A505" s="14">
        <v>3401</v>
      </c>
      <c r="B505" s="14" t="s">
        <v>9615</v>
      </c>
      <c r="C505" s="14">
        <v>26</v>
      </c>
      <c r="D505" s="14" t="s">
        <v>9470</v>
      </c>
      <c r="E505" s="14">
        <v>4</v>
      </c>
      <c r="F505" s="14" t="s">
        <v>9426</v>
      </c>
      <c r="I505" s="14" t="s">
        <v>8891</v>
      </c>
      <c r="J505" s="14">
        <v>82</v>
      </c>
      <c r="K505" s="14" t="s">
        <v>9418</v>
      </c>
      <c r="L505" s="14">
        <v>246</v>
      </c>
      <c r="M505" s="14" t="s">
        <v>9613</v>
      </c>
    </row>
    <row r="506" spans="1:13" hidden="1" x14ac:dyDescent="0.3">
      <c r="A506" s="14">
        <v>3402</v>
      </c>
      <c r="B506" s="14" t="s">
        <v>9616</v>
      </c>
      <c r="C506" s="14">
        <v>26</v>
      </c>
      <c r="D506" s="14" t="s">
        <v>9470</v>
      </c>
      <c r="E506" s="14">
        <v>4</v>
      </c>
      <c r="F506" s="14" t="s">
        <v>9426</v>
      </c>
      <c r="I506" s="14" t="s">
        <v>8891</v>
      </c>
      <c r="J506" s="14">
        <v>82</v>
      </c>
      <c r="K506" s="14" t="s">
        <v>9418</v>
      </c>
      <c r="L506" s="14">
        <v>246</v>
      </c>
      <c r="M506" s="14" t="s">
        <v>9613</v>
      </c>
    </row>
    <row r="507" spans="1:13" hidden="1" x14ac:dyDescent="0.3">
      <c r="A507" s="14">
        <v>3620</v>
      </c>
      <c r="B507" s="14" t="s">
        <v>9617</v>
      </c>
      <c r="C507" s="14">
        <v>26</v>
      </c>
      <c r="D507" s="14" t="s">
        <v>9470</v>
      </c>
      <c r="E507" s="14">
        <v>4</v>
      </c>
      <c r="F507" s="14" t="s">
        <v>9426</v>
      </c>
      <c r="I507" s="14" t="s">
        <v>8891</v>
      </c>
      <c r="J507" s="14">
        <v>54</v>
      </c>
      <c r="K507" s="14" t="s">
        <v>9618</v>
      </c>
      <c r="L507" s="14">
        <v>246</v>
      </c>
      <c r="M507" s="14" t="s">
        <v>9613</v>
      </c>
    </row>
    <row r="508" spans="1:13" hidden="1" x14ac:dyDescent="0.3">
      <c r="A508" s="14">
        <v>3680</v>
      </c>
      <c r="B508" s="14" t="s">
        <v>8943</v>
      </c>
      <c r="C508" s="14">
        <v>26</v>
      </c>
      <c r="D508" s="14" t="s">
        <v>9470</v>
      </c>
      <c r="E508" s="14">
        <v>4</v>
      </c>
      <c r="F508" s="14" t="s">
        <v>9426</v>
      </c>
      <c r="I508" s="14" t="s">
        <v>8891</v>
      </c>
      <c r="J508" s="14">
        <v>49</v>
      </c>
      <c r="K508" s="14" t="s">
        <v>8943</v>
      </c>
      <c r="L508" s="14">
        <v>246</v>
      </c>
      <c r="M508" s="14" t="s">
        <v>9613</v>
      </c>
    </row>
    <row r="509" spans="1:13" hidden="1" x14ac:dyDescent="0.3">
      <c r="A509" s="14">
        <v>15</v>
      </c>
      <c r="B509" s="14" t="s">
        <v>9619</v>
      </c>
      <c r="C509" s="14">
        <v>26</v>
      </c>
      <c r="D509" s="14" t="s">
        <v>9470</v>
      </c>
      <c r="E509" s="14">
        <v>4</v>
      </c>
      <c r="F509" s="14" t="s">
        <v>9426</v>
      </c>
      <c r="I509" s="14" t="s">
        <v>8891</v>
      </c>
      <c r="J509" s="14">
        <v>694</v>
      </c>
      <c r="K509" s="14" t="s">
        <v>9620</v>
      </c>
      <c r="L509" s="14">
        <v>369</v>
      </c>
      <c r="M509" s="14" t="s">
        <v>9619</v>
      </c>
    </row>
    <row r="510" spans="1:13" hidden="1" x14ac:dyDescent="0.3">
      <c r="A510" s="14">
        <v>16</v>
      </c>
      <c r="B510" s="14" t="s">
        <v>9621</v>
      </c>
      <c r="C510" s="14">
        <v>26</v>
      </c>
      <c r="D510" s="14" t="s">
        <v>9470</v>
      </c>
      <c r="E510" s="14">
        <v>4</v>
      </c>
      <c r="F510" s="14" t="s">
        <v>9426</v>
      </c>
      <c r="I510" s="14" t="s">
        <v>8891</v>
      </c>
      <c r="J510" s="14">
        <v>695</v>
      </c>
      <c r="K510" s="14" t="s">
        <v>9622</v>
      </c>
      <c r="L510" s="14">
        <v>370</v>
      </c>
      <c r="M510" s="14" t="s">
        <v>9621</v>
      </c>
    </row>
    <row r="511" spans="1:13" hidden="1" x14ac:dyDescent="0.3">
      <c r="A511" s="14">
        <v>5001</v>
      </c>
      <c r="B511" s="14" t="s">
        <v>9623</v>
      </c>
      <c r="C511" s="14">
        <v>26</v>
      </c>
      <c r="D511" s="14" t="s">
        <v>9470</v>
      </c>
      <c r="E511" s="14">
        <v>4</v>
      </c>
      <c r="F511" s="14" t="s">
        <v>9426</v>
      </c>
      <c r="I511" s="14" t="s">
        <v>8891</v>
      </c>
      <c r="J511" s="14">
        <v>524</v>
      </c>
      <c r="K511" s="14" t="s">
        <v>8897</v>
      </c>
      <c r="L511" s="14">
        <v>450</v>
      </c>
      <c r="M511" s="14" t="s">
        <v>9624</v>
      </c>
    </row>
    <row r="512" spans="1:13" hidden="1" x14ac:dyDescent="0.3">
      <c r="A512" s="14">
        <v>5002</v>
      </c>
      <c r="B512" s="14" t="s">
        <v>9625</v>
      </c>
      <c r="C512" s="14">
        <v>26</v>
      </c>
      <c r="D512" s="14" t="s">
        <v>9470</v>
      </c>
      <c r="E512" s="14">
        <v>4</v>
      </c>
      <c r="F512" s="14" t="s">
        <v>9426</v>
      </c>
      <c r="I512" s="14" t="s">
        <v>8891</v>
      </c>
      <c r="J512" s="14">
        <v>524</v>
      </c>
      <c r="K512" s="14" t="s">
        <v>8897</v>
      </c>
      <c r="L512" s="14">
        <v>451</v>
      </c>
      <c r="M512" s="14" t="s">
        <v>9626</v>
      </c>
    </row>
    <row r="513" spans="1:13" hidden="1" x14ac:dyDescent="0.3">
      <c r="A513" s="14">
        <v>5003</v>
      </c>
      <c r="B513" s="14" t="s">
        <v>9627</v>
      </c>
      <c r="C513" s="14">
        <v>26</v>
      </c>
      <c r="D513" s="14" t="s">
        <v>9470</v>
      </c>
      <c r="E513" s="14">
        <v>4</v>
      </c>
      <c r="F513" s="14" t="s">
        <v>9426</v>
      </c>
      <c r="I513" s="14" t="s">
        <v>8891</v>
      </c>
      <c r="J513" s="14">
        <v>524</v>
      </c>
      <c r="K513" s="14" t="s">
        <v>8897</v>
      </c>
      <c r="L513" s="14">
        <v>451</v>
      </c>
      <c r="M513" s="14" t="s">
        <v>9626</v>
      </c>
    </row>
    <row r="514" spans="1:13" hidden="1" x14ac:dyDescent="0.3">
      <c r="A514" s="14">
        <v>5004</v>
      </c>
      <c r="B514" s="14" t="s">
        <v>9628</v>
      </c>
      <c r="C514" s="14">
        <v>26</v>
      </c>
      <c r="D514" s="14" t="s">
        <v>9470</v>
      </c>
      <c r="E514" s="14">
        <v>4</v>
      </c>
      <c r="F514" s="14" t="s">
        <v>9426</v>
      </c>
      <c r="I514" s="14" t="s">
        <v>8891</v>
      </c>
      <c r="J514" s="14">
        <v>524</v>
      </c>
      <c r="K514" s="14" t="s">
        <v>8897</v>
      </c>
      <c r="L514" s="14">
        <v>452</v>
      </c>
      <c r="M514" s="14" t="s">
        <v>9629</v>
      </c>
    </row>
    <row r="515" spans="1:13" hidden="1" x14ac:dyDescent="0.3">
      <c r="A515" s="14">
        <v>5005</v>
      </c>
      <c r="B515" s="14" t="s">
        <v>9630</v>
      </c>
      <c r="C515" s="14">
        <v>26</v>
      </c>
      <c r="D515" s="14" t="s">
        <v>9470</v>
      </c>
      <c r="E515" s="14">
        <v>4</v>
      </c>
      <c r="F515" s="14" t="s">
        <v>9426</v>
      </c>
      <c r="I515" s="14" t="s">
        <v>8891</v>
      </c>
      <c r="J515" s="14">
        <v>524</v>
      </c>
      <c r="K515" s="14" t="s">
        <v>8897</v>
      </c>
      <c r="L515" s="14">
        <v>452</v>
      </c>
      <c r="M515" s="14" t="s">
        <v>9629</v>
      </c>
    </row>
    <row r="516" spans="1:13" hidden="1" x14ac:dyDescent="0.3">
      <c r="A516" s="14">
        <v>5006</v>
      </c>
      <c r="B516" s="14" t="s">
        <v>9631</v>
      </c>
      <c r="C516" s="14">
        <v>26</v>
      </c>
      <c r="D516" s="14" t="s">
        <v>9470</v>
      </c>
      <c r="E516" s="14">
        <v>4</v>
      </c>
      <c r="F516" s="14" t="s">
        <v>9426</v>
      </c>
      <c r="I516" s="14" t="s">
        <v>8891</v>
      </c>
      <c r="J516" s="14">
        <v>524</v>
      </c>
      <c r="K516" s="14" t="s">
        <v>8897</v>
      </c>
      <c r="L516" s="14">
        <v>453</v>
      </c>
      <c r="M516" s="14" t="s">
        <v>9632</v>
      </c>
    </row>
    <row r="517" spans="1:13" hidden="1" x14ac:dyDescent="0.3">
      <c r="A517" s="14">
        <v>5007</v>
      </c>
      <c r="B517" s="14" t="s">
        <v>9633</v>
      </c>
      <c r="C517" s="14">
        <v>26</v>
      </c>
      <c r="D517" s="14" t="s">
        <v>9470</v>
      </c>
      <c r="E517" s="14">
        <v>4</v>
      </c>
      <c r="F517" s="14" t="s">
        <v>9426</v>
      </c>
      <c r="I517" s="14" t="s">
        <v>8891</v>
      </c>
      <c r="J517" s="14">
        <v>524</v>
      </c>
      <c r="K517" s="14" t="s">
        <v>8897</v>
      </c>
      <c r="L517" s="14">
        <v>453</v>
      </c>
      <c r="M517" s="14" t="s">
        <v>9632</v>
      </c>
    </row>
    <row r="518" spans="1:13" hidden="1" x14ac:dyDescent="0.3">
      <c r="A518" s="14">
        <v>5008</v>
      </c>
      <c r="B518" s="14" t="s">
        <v>9634</v>
      </c>
      <c r="C518" s="14">
        <v>26</v>
      </c>
      <c r="D518" s="14" t="s">
        <v>9470</v>
      </c>
      <c r="E518" s="14">
        <v>4</v>
      </c>
      <c r="F518" s="14" t="s">
        <v>9426</v>
      </c>
      <c r="I518" s="14" t="s">
        <v>8891</v>
      </c>
      <c r="J518" s="14">
        <v>524</v>
      </c>
      <c r="K518" s="14" t="s">
        <v>8897</v>
      </c>
      <c r="L518" s="14">
        <v>453</v>
      </c>
      <c r="M518" s="14" t="s">
        <v>9632</v>
      </c>
    </row>
    <row r="519" spans="1:13" hidden="1" x14ac:dyDescent="0.3">
      <c r="A519" s="14">
        <v>5009</v>
      </c>
      <c r="B519" s="14" t="s">
        <v>9635</v>
      </c>
      <c r="C519" s="14">
        <v>26</v>
      </c>
      <c r="D519" s="14" t="s">
        <v>9470</v>
      </c>
      <c r="E519" s="14">
        <v>4</v>
      </c>
      <c r="F519" s="14" t="s">
        <v>9426</v>
      </c>
      <c r="I519" s="14" t="s">
        <v>8891</v>
      </c>
      <c r="J519" s="14">
        <v>524</v>
      </c>
      <c r="K519" s="14" t="s">
        <v>8897</v>
      </c>
      <c r="L519" s="14">
        <v>453</v>
      </c>
      <c r="M519" s="14" t="s">
        <v>9632</v>
      </c>
    </row>
    <row r="520" spans="1:13" hidden="1" x14ac:dyDescent="0.3">
      <c r="A520" s="14">
        <v>503</v>
      </c>
      <c r="B520" s="14" t="s">
        <v>9636</v>
      </c>
      <c r="C520" s="14">
        <v>28</v>
      </c>
      <c r="D520" s="14" t="s">
        <v>9637</v>
      </c>
      <c r="E520" s="14">
        <v>4</v>
      </c>
      <c r="F520" s="14" t="s">
        <v>9426</v>
      </c>
      <c r="I520" s="14" t="s">
        <v>8891</v>
      </c>
      <c r="J520" s="14">
        <v>477</v>
      </c>
      <c r="K520" s="14" t="s">
        <v>9638</v>
      </c>
      <c r="L520" s="14">
        <v>99</v>
      </c>
      <c r="M520" s="14" t="s">
        <v>9639</v>
      </c>
    </row>
    <row r="521" spans="1:13" hidden="1" x14ac:dyDescent="0.3">
      <c r="A521" s="14">
        <v>505</v>
      </c>
      <c r="B521" s="14" t="s">
        <v>9640</v>
      </c>
      <c r="C521" s="14">
        <v>28</v>
      </c>
      <c r="D521" s="14" t="s">
        <v>9637</v>
      </c>
      <c r="E521" s="14">
        <v>4</v>
      </c>
      <c r="F521" s="14" t="s">
        <v>9426</v>
      </c>
      <c r="I521" s="14" t="s">
        <v>8891</v>
      </c>
      <c r="J521" s="14">
        <v>473</v>
      </c>
      <c r="K521" s="14" t="s">
        <v>9641</v>
      </c>
      <c r="L521" s="14">
        <v>99</v>
      </c>
      <c r="M521" s="14" t="s">
        <v>9639</v>
      </c>
    </row>
    <row r="522" spans="1:13" hidden="1" x14ac:dyDescent="0.3">
      <c r="A522" s="14">
        <v>502</v>
      </c>
      <c r="B522" s="14" t="s">
        <v>8692</v>
      </c>
      <c r="C522" s="14">
        <v>28</v>
      </c>
      <c r="D522" s="14" t="s">
        <v>9637</v>
      </c>
      <c r="E522" s="14">
        <v>4</v>
      </c>
      <c r="F522" s="14" t="s">
        <v>9426</v>
      </c>
      <c r="I522" s="14" t="s">
        <v>8891</v>
      </c>
      <c r="J522" s="14">
        <v>495</v>
      </c>
      <c r="K522" s="14" t="s">
        <v>8692</v>
      </c>
      <c r="L522" s="14">
        <v>106</v>
      </c>
      <c r="M522" s="14" t="s">
        <v>9642</v>
      </c>
    </row>
    <row r="523" spans="1:13" hidden="1" x14ac:dyDescent="0.3">
      <c r="A523" s="14">
        <v>521</v>
      </c>
      <c r="B523" s="14" t="s">
        <v>8690</v>
      </c>
      <c r="C523" s="14">
        <v>28</v>
      </c>
      <c r="D523" s="14" t="s">
        <v>9637</v>
      </c>
      <c r="E523" s="14">
        <v>4</v>
      </c>
      <c r="F523" s="14" t="s">
        <v>9426</v>
      </c>
      <c r="I523" s="14" t="s">
        <v>8891</v>
      </c>
      <c r="J523" s="14">
        <v>498</v>
      </c>
      <c r="K523" s="14" t="s">
        <v>8690</v>
      </c>
      <c r="L523" s="14">
        <v>106</v>
      </c>
      <c r="M523" s="14" t="s">
        <v>9642</v>
      </c>
    </row>
    <row r="524" spans="1:13" hidden="1" x14ac:dyDescent="0.3">
      <c r="A524" s="14">
        <v>3911</v>
      </c>
      <c r="B524" s="14" t="s">
        <v>8686</v>
      </c>
      <c r="C524" s="14">
        <v>28</v>
      </c>
      <c r="D524" s="14" t="s">
        <v>9637</v>
      </c>
      <c r="E524" s="14">
        <v>4</v>
      </c>
      <c r="F524" s="14" t="s">
        <v>9426</v>
      </c>
      <c r="I524" s="14" t="s">
        <v>8891</v>
      </c>
      <c r="J524" s="14">
        <v>495</v>
      </c>
      <c r="K524" s="14" t="s">
        <v>8692</v>
      </c>
      <c r="L524" s="14">
        <v>106</v>
      </c>
      <c r="M524" s="14" t="s">
        <v>9642</v>
      </c>
    </row>
    <row r="525" spans="1:13" hidden="1" x14ac:dyDescent="0.3">
      <c r="A525" s="14">
        <v>3900</v>
      </c>
      <c r="B525" s="14" t="s">
        <v>8707</v>
      </c>
      <c r="C525" s="14">
        <v>28</v>
      </c>
      <c r="D525" s="14" t="s">
        <v>9637</v>
      </c>
      <c r="E525" s="14">
        <v>4</v>
      </c>
      <c r="F525" s="14" t="s">
        <v>9426</v>
      </c>
      <c r="I525" s="14" t="s">
        <v>8891</v>
      </c>
      <c r="J525" s="14">
        <v>495</v>
      </c>
      <c r="K525" s="14" t="s">
        <v>8692</v>
      </c>
      <c r="L525" s="14">
        <v>108</v>
      </c>
      <c r="M525" s="14" t="s">
        <v>9643</v>
      </c>
    </row>
    <row r="526" spans="1:13" hidden="1" x14ac:dyDescent="0.3">
      <c r="A526" s="14">
        <v>3901</v>
      </c>
      <c r="B526" s="14" t="s">
        <v>8706</v>
      </c>
      <c r="C526" s="14">
        <v>28</v>
      </c>
      <c r="D526" s="14" t="s">
        <v>9637</v>
      </c>
      <c r="E526" s="14">
        <v>4</v>
      </c>
      <c r="F526" s="14" t="s">
        <v>9426</v>
      </c>
      <c r="I526" s="14" t="s">
        <v>8891</v>
      </c>
      <c r="J526" s="14">
        <v>495</v>
      </c>
      <c r="K526" s="14" t="s">
        <v>8692</v>
      </c>
      <c r="L526" s="14">
        <v>108</v>
      </c>
      <c r="M526" s="14" t="s">
        <v>9643</v>
      </c>
    </row>
    <row r="527" spans="1:13" hidden="1" x14ac:dyDescent="0.3">
      <c r="A527" s="14">
        <v>3902</v>
      </c>
      <c r="B527" s="14" t="s">
        <v>8708</v>
      </c>
      <c r="C527" s="14">
        <v>28</v>
      </c>
      <c r="D527" s="14" t="s">
        <v>9637</v>
      </c>
      <c r="E527" s="14">
        <v>4</v>
      </c>
      <c r="F527" s="14" t="s">
        <v>9426</v>
      </c>
      <c r="I527" s="14" t="s">
        <v>8891</v>
      </c>
      <c r="J527" s="14">
        <v>495</v>
      </c>
      <c r="K527" s="14" t="s">
        <v>8692</v>
      </c>
      <c r="L527" s="14">
        <v>108</v>
      </c>
      <c r="M527" s="14" t="s">
        <v>9643</v>
      </c>
    </row>
    <row r="528" spans="1:13" hidden="1" x14ac:dyDescent="0.3">
      <c r="A528" s="14">
        <v>3905</v>
      </c>
      <c r="B528" s="14" t="s">
        <v>8710</v>
      </c>
      <c r="C528" s="14">
        <v>28</v>
      </c>
      <c r="D528" s="14" t="s">
        <v>9637</v>
      </c>
      <c r="E528" s="14">
        <v>4</v>
      </c>
      <c r="F528" s="14" t="s">
        <v>9426</v>
      </c>
      <c r="I528" s="14" t="s">
        <v>8891</v>
      </c>
      <c r="J528" s="14">
        <v>496</v>
      </c>
      <c r="K528" s="14" t="s">
        <v>9644</v>
      </c>
      <c r="L528" s="14">
        <v>108</v>
      </c>
      <c r="M528" s="14" t="s">
        <v>9643</v>
      </c>
    </row>
    <row r="529" spans="1:13" hidden="1" x14ac:dyDescent="0.3">
      <c r="A529" s="14">
        <v>3910</v>
      </c>
      <c r="B529" s="14" t="s">
        <v>8709</v>
      </c>
      <c r="C529" s="14">
        <v>28</v>
      </c>
      <c r="D529" s="14" t="s">
        <v>9637</v>
      </c>
      <c r="E529" s="14">
        <v>4</v>
      </c>
      <c r="F529" s="14" t="s">
        <v>9426</v>
      </c>
      <c r="I529" s="14" t="s">
        <v>8891</v>
      </c>
      <c r="J529" s="14">
        <v>498</v>
      </c>
      <c r="K529" s="14" t="s">
        <v>8690</v>
      </c>
      <c r="L529" s="14">
        <v>108</v>
      </c>
      <c r="M529" s="14" t="s">
        <v>9643</v>
      </c>
    </row>
    <row r="530" spans="1:13" hidden="1" x14ac:dyDescent="0.3">
      <c r="A530" s="14">
        <v>527</v>
      </c>
      <c r="B530" s="14" t="s">
        <v>9645</v>
      </c>
      <c r="C530" s="14">
        <v>28</v>
      </c>
      <c r="D530" s="14" t="s">
        <v>9637</v>
      </c>
      <c r="E530" s="14">
        <v>4</v>
      </c>
      <c r="F530" s="14" t="s">
        <v>9426</v>
      </c>
      <c r="I530" s="14" t="s">
        <v>8891</v>
      </c>
      <c r="J530" s="14">
        <v>511</v>
      </c>
      <c r="K530" s="14" t="s">
        <v>9496</v>
      </c>
      <c r="L530" s="14">
        <v>109</v>
      </c>
      <c r="M530" s="14" t="s">
        <v>9646</v>
      </c>
    </row>
    <row r="531" spans="1:13" hidden="1" x14ac:dyDescent="0.3">
      <c r="A531" s="14">
        <v>511</v>
      </c>
      <c r="B531" s="14" t="s">
        <v>9647</v>
      </c>
      <c r="C531" s="14">
        <v>28</v>
      </c>
      <c r="D531" s="14" t="s">
        <v>9637</v>
      </c>
      <c r="E531" s="14">
        <v>4</v>
      </c>
      <c r="F531" s="14" t="s">
        <v>9426</v>
      </c>
      <c r="I531" s="14" t="s">
        <v>8891</v>
      </c>
      <c r="J531" s="14">
        <v>499</v>
      </c>
      <c r="K531" s="14" t="s">
        <v>9648</v>
      </c>
      <c r="L531" s="14">
        <v>110</v>
      </c>
      <c r="M531" s="14" t="s">
        <v>9649</v>
      </c>
    </row>
    <row r="532" spans="1:13" hidden="1" x14ac:dyDescent="0.3">
      <c r="A532" s="14">
        <v>513</v>
      </c>
      <c r="B532" s="14" t="s">
        <v>9650</v>
      </c>
      <c r="C532" s="14">
        <v>28</v>
      </c>
      <c r="D532" s="14" t="s">
        <v>9637</v>
      </c>
      <c r="E532" s="14">
        <v>4</v>
      </c>
      <c r="F532" s="14" t="s">
        <v>9426</v>
      </c>
      <c r="I532" s="14" t="s">
        <v>8891</v>
      </c>
      <c r="J532" s="14">
        <v>499</v>
      </c>
      <c r="K532" s="14" t="s">
        <v>9648</v>
      </c>
      <c r="L532" s="14">
        <v>110</v>
      </c>
      <c r="M532" s="14" t="s">
        <v>9649</v>
      </c>
    </row>
    <row r="533" spans="1:13" hidden="1" x14ac:dyDescent="0.3">
      <c r="A533" s="14">
        <v>509</v>
      </c>
      <c r="B533" s="14" t="s">
        <v>9651</v>
      </c>
      <c r="C533" s="14">
        <v>28</v>
      </c>
      <c r="D533" s="14" t="s">
        <v>9637</v>
      </c>
      <c r="E533" s="14">
        <v>4</v>
      </c>
      <c r="F533" s="14" t="s">
        <v>9426</v>
      </c>
      <c r="I533" s="14" t="s">
        <v>8891</v>
      </c>
      <c r="J533" s="14">
        <v>489</v>
      </c>
      <c r="K533" s="14" t="s">
        <v>9476</v>
      </c>
      <c r="L533" s="14">
        <v>111</v>
      </c>
      <c r="M533" s="14" t="s">
        <v>9652</v>
      </c>
    </row>
    <row r="534" spans="1:13" hidden="1" x14ac:dyDescent="0.3">
      <c r="A534" s="14">
        <v>514</v>
      </c>
      <c r="B534" s="14" t="s">
        <v>9653</v>
      </c>
      <c r="C534" s="14">
        <v>28</v>
      </c>
      <c r="D534" s="14" t="s">
        <v>9637</v>
      </c>
      <c r="E534" s="14">
        <v>4</v>
      </c>
      <c r="F534" s="14" t="s">
        <v>9426</v>
      </c>
      <c r="I534" s="14" t="s">
        <v>8891</v>
      </c>
      <c r="J534" s="14">
        <v>489</v>
      </c>
      <c r="K534" s="14" t="s">
        <v>9476</v>
      </c>
      <c r="L534" s="14">
        <v>111</v>
      </c>
      <c r="M534" s="14" t="s">
        <v>9652</v>
      </c>
    </row>
    <row r="535" spans="1:13" hidden="1" x14ac:dyDescent="0.3">
      <c r="A535" s="14">
        <v>519</v>
      </c>
      <c r="B535" s="14" t="s">
        <v>9654</v>
      </c>
      <c r="C535" s="14">
        <v>28</v>
      </c>
      <c r="D535" s="14" t="s">
        <v>9637</v>
      </c>
      <c r="E535" s="14">
        <v>4</v>
      </c>
      <c r="F535" s="14" t="s">
        <v>9426</v>
      </c>
      <c r="I535" s="14" t="s">
        <v>8891</v>
      </c>
      <c r="J535" s="14">
        <v>489</v>
      </c>
      <c r="K535" s="14" t="s">
        <v>9476</v>
      </c>
      <c r="L535" s="14">
        <v>111</v>
      </c>
      <c r="M535" s="14" t="s">
        <v>9652</v>
      </c>
    </row>
    <row r="536" spans="1:13" hidden="1" x14ac:dyDescent="0.3">
      <c r="A536" s="14">
        <v>520</v>
      </c>
      <c r="B536" s="14" t="s">
        <v>9655</v>
      </c>
      <c r="C536" s="14">
        <v>28</v>
      </c>
      <c r="D536" s="14" t="s">
        <v>9637</v>
      </c>
      <c r="E536" s="14">
        <v>4</v>
      </c>
      <c r="F536" s="14" t="s">
        <v>9426</v>
      </c>
      <c r="I536" s="14" t="s">
        <v>8891</v>
      </c>
      <c r="J536" s="14">
        <v>489</v>
      </c>
      <c r="K536" s="14" t="s">
        <v>9476</v>
      </c>
      <c r="L536" s="14">
        <v>111</v>
      </c>
      <c r="M536" s="14" t="s">
        <v>9652</v>
      </c>
    </row>
    <row r="537" spans="1:13" hidden="1" x14ac:dyDescent="0.3">
      <c r="A537" s="14">
        <v>523</v>
      </c>
      <c r="B537" s="14" t="s">
        <v>9656</v>
      </c>
      <c r="C537" s="14">
        <v>28</v>
      </c>
      <c r="D537" s="14" t="s">
        <v>9637</v>
      </c>
      <c r="E537" s="14">
        <v>4</v>
      </c>
      <c r="F537" s="14" t="s">
        <v>9426</v>
      </c>
      <c r="I537" s="14" t="s">
        <v>8891</v>
      </c>
      <c r="J537" s="14">
        <v>489</v>
      </c>
      <c r="K537" s="14" t="s">
        <v>9476</v>
      </c>
      <c r="L537" s="14">
        <v>111</v>
      </c>
      <c r="M537" s="14" t="s">
        <v>9652</v>
      </c>
    </row>
    <row r="538" spans="1:13" hidden="1" x14ac:dyDescent="0.3">
      <c r="A538" s="14">
        <v>524</v>
      </c>
      <c r="B538" s="14" t="s">
        <v>9657</v>
      </c>
      <c r="C538" s="14">
        <v>28</v>
      </c>
      <c r="D538" s="14" t="s">
        <v>9637</v>
      </c>
      <c r="E538" s="14">
        <v>4</v>
      </c>
      <c r="F538" s="14" t="s">
        <v>9426</v>
      </c>
      <c r="I538" s="14" t="s">
        <v>8891</v>
      </c>
      <c r="J538" s="14">
        <v>489</v>
      </c>
      <c r="K538" s="14" t="s">
        <v>9476</v>
      </c>
      <c r="L538" s="14">
        <v>111</v>
      </c>
      <c r="M538" s="14" t="s">
        <v>9652</v>
      </c>
    </row>
    <row r="539" spans="1:13" hidden="1" x14ac:dyDescent="0.3">
      <c r="A539" s="14">
        <v>525</v>
      </c>
      <c r="B539" s="14" t="s">
        <v>9658</v>
      </c>
      <c r="C539" s="14">
        <v>28</v>
      </c>
      <c r="D539" s="14" t="s">
        <v>9637</v>
      </c>
      <c r="E539" s="14">
        <v>4</v>
      </c>
      <c r="F539" s="14" t="s">
        <v>9426</v>
      </c>
      <c r="I539" s="14" t="s">
        <v>8891</v>
      </c>
      <c r="J539" s="14">
        <v>489</v>
      </c>
      <c r="K539" s="14" t="s">
        <v>9476</v>
      </c>
      <c r="L539" s="14">
        <v>111</v>
      </c>
      <c r="M539" s="14" t="s">
        <v>9652</v>
      </c>
    </row>
    <row r="540" spans="1:13" hidden="1" x14ac:dyDescent="0.3">
      <c r="A540" s="14">
        <v>528</v>
      </c>
      <c r="B540" s="14" t="s">
        <v>9659</v>
      </c>
      <c r="C540" s="14">
        <v>28</v>
      </c>
      <c r="D540" s="14" t="s">
        <v>9637</v>
      </c>
      <c r="E540" s="14">
        <v>4</v>
      </c>
      <c r="F540" s="14" t="s">
        <v>9426</v>
      </c>
      <c r="I540" s="14" t="s">
        <v>8891</v>
      </c>
      <c r="J540" s="14">
        <v>489</v>
      </c>
      <c r="K540" s="14" t="s">
        <v>9476</v>
      </c>
      <c r="L540" s="14">
        <v>111</v>
      </c>
      <c r="M540" s="14" t="s">
        <v>9652</v>
      </c>
    </row>
    <row r="541" spans="1:13" hidden="1" x14ac:dyDescent="0.3">
      <c r="A541" s="14">
        <v>529</v>
      </c>
      <c r="B541" s="14" t="s">
        <v>9660</v>
      </c>
      <c r="C541" s="14">
        <v>28</v>
      </c>
      <c r="D541" s="14" t="s">
        <v>9637</v>
      </c>
      <c r="E541" s="14">
        <v>4</v>
      </c>
      <c r="F541" s="14" t="s">
        <v>9426</v>
      </c>
      <c r="I541" s="14" t="s">
        <v>8891</v>
      </c>
      <c r="J541" s="14">
        <v>489</v>
      </c>
      <c r="K541" s="14" t="s">
        <v>9476</v>
      </c>
      <c r="L541" s="14">
        <v>111</v>
      </c>
      <c r="M541" s="14" t="s">
        <v>9652</v>
      </c>
    </row>
    <row r="542" spans="1:13" hidden="1" x14ac:dyDescent="0.3">
      <c r="A542" s="14">
        <v>590</v>
      </c>
      <c r="B542" s="14" t="s">
        <v>9661</v>
      </c>
      <c r="C542" s="14">
        <v>28</v>
      </c>
      <c r="D542" s="14" t="s">
        <v>9637</v>
      </c>
      <c r="E542" s="14">
        <v>4</v>
      </c>
      <c r="F542" s="14" t="s">
        <v>9426</v>
      </c>
      <c r="I542" s="14" t="s">
        <v>8891</v>
      </c>
      <c r="J542" s="14">
        <v>489</v>
      </c>
      <c r="K542" s="14" t="s">
        <v>9476</v>
      </c>
      <c r="L542" s="14">
        <v>111</v>
      </c>
      <c r="M542" s="14" t="s">
        <v>9652</v>
      </c>
    </row>
    <row r="543" spans="1:13" hidden="1" x14ac:dyDescent="0.3">
      <c r="A543" s="14">
        <v>591</v>
      </c>
      <c r="B543" s="14" t="s">
        <v>9662</v>
      </c>
      <c r="C543" s="14">
        <v>28</v>
      </c>
      <c r="D543" s="14" t="s">
        <v>9637</v>
      </c>
      <c r="E543" s="14">
        <v>4</v>
      </c>
      <c r="F543" s="14" t="s">
        <v>9426</v>
      </c>
      <c r="I543" s="14" t="s">
        <v>8891</v>
      </c>
      <c r="J543" s="14">
        <v>489</v>
      </c>
      <c r="K543" s="14" t="s">
        <v>9476</v>
      </c>
      <c r="L543" s="14">
        <v>111</v>
      </c>
      <c r="M543" s="14" t="s">
        <v>9652</v>
      </c>
    </row>
    <row r="544" spans="1:13" hidden="1" x14ac:dyDescent="0.3">
      <c r="A544" s="14">
        <v>17</v>
      </c>
      <c r="B544" s="14" t="s">
        <v>9663</v>
      </c>
      <c r="C544" s="14">
        <v>28</v>
      </c>
      <c r="D544" s="14" t="s">
        <v>9637</v>
      </c>
      <c r="E544" s="14">
        <v>4</v>
      </c>
      <c r="F544" s="14" t="s">
        <v>9426</v>
      </c>
      <c r="I544" s="14" t="s">
        <v>8891</v>
      </c>
      <c r="J544" s="14">
        <v>696</v>
      </c>
      <c r="K544" s="14" t="s">
        <v>9664</v>
      </c>
      <c r="L544" s="14">
        <v>371</v>
      </c>
      <c r="M544" s="14" t="s">
        <v>9663</v>
      </c>
    </row>
    <row r="545" spans="1:13" hidden="1" x14ac:dyDescent="0.3">
      <c r="A545" s="14">
        <v>540</v>
      </c>
      <c r="B545" s="14" t="s">
        <v>9665</v>
      </c>
      <c r="C545" s="14">
        <v>29</v>
      </c>
      <c r="D545" s="14" t="s">
        <v>9666</v>
      </c>
      <c r="E545" s="14">
        <v>4</v>
      </c>
      <c r="F545" s="14" t="s">
        <v>9426</v>
      </c>
      <c r="I545" s="14" t="s">
        <v>8891</v>
      </c>
      <c r="J545" s="14">
        <v>511</v>
      </c>
      <c r="K545" s="14" t="s">
        <v>9496</v>
      </c>
      <c r="L545" s="14">
        <v>104</v>
      </c>
      <c r="M545" s="14" t="s">
        <v>9665</v>
      </c>
    </row>
    <row r="546" spans="1:13" hidden="1" x14ac:dyDescent="0.3">
      <c r="A546" s="14">
        <v>3962</v>
      </c>
      <c r="B546" s="14" t="s">
        <v>9667</v>
      </c>
      <c r="C546" s="14">
        <v>29</v>
      </c>
      <c r="D546" s="14" t="s">
        <v>9666</v>
      </c>
      <c r="E546" s="14">
        <v>4</v>
      </c>
      <c r="F546" s="14" t="s">
        <v>9426</v>
      </c>
      <c r="I546" s="14" t="s">
        <v>8891</v>
      </c>
      <c r="J546" s="14">
        <v>87</v>
      </c>
      <c r="K546" s="14" t="s">
        <v>8910</v>
      </c>
      <c r="L546" s="14">
        <v>104</v>
      </c>
      <c r="M546" s="14" t="s">
        <v>9665</v>
      </c>
    </row>
    <row r="547" spans="1:13" hidden="1" x14ac:dyDescent="0.3">
      <c r="A547" s="14">
        <v>4253</v>
      </c>
      <c r="B547" s="14" t="s">
        <v>9668</v>
      </c>
      <c r="C547" s="14">
        <v>29</v>
      </c>
      <c r="D547" s="14" t="s">
        <v>9666</v>
      </c>
      <c r="E547" s="14">
        <v>4</v>
      </c>
      <c r="F547" s="14" t="s">
        <v>9426</v>
      </c>
      <c r="I547" s="14" t="s">
        <v>8891</v>
      </c>
      <c r="J547" s="14">
        <v>493</v>
      </c>
      <c r="K547" s="14" t="s">
        <v>9669</v>
      </c>
      <c r="L547" s="14">
        <v>104</v>
      </c>
      <c r="M547" s="14" t="s">
        <v>9665</v>
      </c>
    </row>
    <row r="548" spans="1:13" hidden="1" x14ac:dyDescent="0.3">
      <c r="A548" s="14">
        <v>4254</v>
      </c>
      <c r="B548" s="14" t="s">
        <v>9670</v>
      </c>
      <c r="C548" s="14">
        <v>29</v>
      </c>
      <c r="D548" s="14" t="s">
        <v>9666</v>
      </c>
      <c r="E548" s="14">
        <v>4</v>
      </c>
      <c r="F548" s="14" t="s">
        <v>9426</v>
      </c>
      <c r="I548" s="14" t="s">
        <v>8891</v>
      </c>
      <c r="J548" s="14">
        <v>493</v>
      </c>
      <c r="K548" s="14" t="s">
        <v>9669</v>
      </c>
      <c r="L548" s="14">
        <v>104</v>
      </c>
      <c r="M548" s="14" t="s">
        <v>9665</v>
      </c>
    </row>
    <row r="549" spans="1:13" hidden="1" x14ac:dyDescent="0.3">
      <c r="A549" s="14">
        <v>4255</v>
      </c>
      <c r="B549" s="14" t="s">
        <v>9671</v>
      </c>
      <c r="C549" s="14">
        <v>29</v>
      </c>
      <c r="D549" s="14" t="s">
        <v>9666</v>
      </c>
      <c r="E549" s="14">
        <v>4</v>
      </c>
      <c r="F549" s="14" t="s">
        <v>9426</v>
      </c>
      <c r="I549" s="14" t="s">
        <v>8891</v>
      </c>
      <c r="J549" s="14">
        <v>493</v>
      </c>
      <c r="K549" s="14" t="s">
        <v>9669</v>
      </c>
      <c r="L549" s="14">
        <v>104</v>
      </c>
      <c r="M549" s="14" t="s">
        <v>9665</v>
      </c>
    </row>
    <row r="550" spans="1:13" hidden="1" x14ac:dyDescent="0.3">
      <c r="A550" s="14">
        <v>29</v>
      </c>
      <c r="B550" s="14" t="s">
        <v>9672</v>
      </c>
      <c r="C550" s="14">
        <v>29</v>
      </c>
      <c r="D550" s="14" t="s">
        <v>9666</v>
      </c>
      <c r="E550" s="14">
        <v>4</v>
      </c>
      <c r="F550" s="14" t="s">
        <v>9426</v>
      </c>
      <c r="I550" s="14" t="s">
        <v>8891</v>
      </c>
      <c r="J550" s="14">
        <v>87</v>
      </c>
      <c r="K550" s="14" t="s">
        <v>8910</v>
      </c>
      <c r="L550" s="14">
        <v>381</v>
      </c>
      <c r="M550" s="14" t="s">
        <v>9672</v>
      </c>
    </row>
    <row r="551" spans="1:13" hidden="1" x14ac:dyDescent="0.3">
      <c r="A551" s="14">
        <v>580</v>
      </c>
      <c r="B551" s="14" t="s">
        <v>9673</v>
      </c>
      <c r="C551" s="14">
        <v>29</v>
      </c>
      <c r="D551" s="14" t="s">
        <v>9666</v>
      </c>
      <c r="E551" s="14">
        <v>4</v>
      </c>
      <c r="F551" s="14" t="s">
        <v>9426</v>
      </c>
      <c r="I551" s="14" t="s">
        <v>8891</v>
      </c>
      <c r="J551" s="14">
        <v>507</v>
      </c>
      <c r="K551" s="14" t="s">
        <v>9674</v>
      </c>
      <c r="L551" s="14">
        <v>400</v>
      </c>
      <c r="M551" s="14" t="s">
        <v>8981</v>
      </c>
    </row>
    <row r="552" spans="1:13" hidden="1" x14ac:dyDescent="0.3">
      <c r="A552" s="14">
        <v>512</v>
      </c>
      <c r="B552" s="14" t="s">
        <v>9675</v>
      </c>
      <c r="C552" s="14">
        <v>29</v>
      </c>
      <c r="D552" s="14" t="s">
        <v>9666</v>
      </c>
      <c r="E552" s="14">
        <v>4</v>
      </c>
      <c r="F552" s="14" t="s">
        <v>9426</v>
      </c>
      <c r="I552" s="14" t="s">
        <v>8891</v>
      </c>
      <c r="J552" s="14">
        <v>485</v>
      </c>
      <c r="K552" s="14" t="s">
        <v>9676</v>
      </c>
      <c r="L552" s="14">
        <v>401</v>
      </c>
      <c r="M552" s="14" t="s">
        <v>9677</v>
      </c>
    </row>
    <row r="553" spans="1:13" hidden="1" x14ac:dyDescent="0.3">
      <c r="A553" s="14">
        <v>562</v>
      </c>
      <c r="B553" s="14" t="s">
        <v>9678</v>
      </c>
      <c r="C553" s="14">
        <v>29</v>
      </c>
      <c r="D553" s="14" t="s">
        <v>9666</v>
      </c>
      <c r="E553" s="14">
        <v>4</v>
      </c>
      <c r="F553" s="14" t="s">
        <v>9426</v>
      </c>
      <c r="I553" s="14" t="s">
        <v>8891</v>
      </c>
      <c r="J553" s="14">
        <v>152</v>
      </c>
      <c r="K553" s="14" t="s">
        <v>9679</v>
      </c>
      <c r="L553" s="14">
        <v>401</v>
      </c>
      <c r="M553" s="14" t="s">
        <v>9677</v>
      </c>
    </row>
    <row r="554" spans="1:13" hidden="1" x14ac:dyDescent="0.3">
      <c r="A554" s="14">
        <v>578</v>
      </c>
      <c r="B554" s="14" t="s">
        <v>9680</v>
      </c>
      <c r="C554" s="14">
        <v>29</v>
      </c>
      <c r="D554" s="14" t="s">
        <v>9666</v>
      </c>
      <c r="E554" s="14">
        <v>4</v>
      </c>
      <c r="F554" s="14" t="s">
        <v>9426</v>
      </c>
      <c r="I554" s="14" t="s">
        <v>8891</v>
      </c>
      <c r="J554" s="14">
        <v>509</v>
      </c>
      <c r="K554" s="14" t="s">
        <v>9681</v>
      </c>
      <c r="L554" s="14">
        <v>401</v>
      </c>
      <c r="M554" s="14" t="s">
        <v>9677</v>
      </c>
    </row>
    <row r="555" spans="1:13" hidden="1" x14ac:dyDescent="0.3">
      <c r="A555" s="14">
        <v>3960</v>
      </c>
      <c r="B555" s="14" t="s">
        <v>9682</v>
      </c>
      <c r="C555" s="14">
        <v>29</v>
      </c>
      <c r="D555" s="14" t="s">
        <v>9666</v>
      </c>
      <c r="E555" s="14">
        <v>4</v>
      </c>
      <c r="F555" s="14" t="s">
        <v>9426</v>
      </c>
      <c r="I555" s="14" t="s">
        <v>8891</v>
      </c>
      <c r="J555" s="14">
        <v>87</v>
      </c>
      <c r="K555" s="14" t="s">
        <v>8910</v>
      </c>
      <c r="L555" s="14">
        <v>401</v>
      </c>
      <c r="M555" s="14" t="s">
        <v>9677</v>
      </c>
    </row>
    <row r="556" spans="1:13" hidden="1" x14ac:dyDescent="0.3">
      <c r="A556" s="14">
        <v>3961</v>
      </c>
      <c r="B556" s="14" t="s">
        <v>9683</v>
      </c>
      <c r="C556" s="14">
        <v>29</v>
      </c>
      <c r="D556" s="14" t="s">
        <v>9666</v>
      </c>
      <c r="E556" s="14">
        <v>4</v>
      </c>
      <c r="F556" s="14" t="s">
        <v>9426</v>
      </c>
      <c r="I556" s="14" t="s">
        <v>8891</v>
      </c>
      <c r="J556" s="14">
        <v>87</v>
      </c>
      <c r="K556" s="14" t="s">
        <v>8910</v>
      </c>
      <c r="L556" s="14">
        <v>401</v>
      </c>
      <c r="M556" s="14" t="s">
        <v>9677</v>
      </c>
    </row>
    <row r="557" spans="1:13" hidden="1" x14ac:dyDescent="0.3">
      <c r="A557" s="14">
        <v>4270</v>
      </c>
      <c r="B557" s="14" t="s">
        <v>9684</v>
      </c>
      <c r="C557" s="14">
        <v>29</v>
      </c>
      <c r="D557" s="14" t="s">
        <v>9666</v>
      </c>
      <c r="E557" s="14">
        <v>4</v>
      </c>
      <c r="F557" s="14" t="s">
        <v>9426</v>
      </c>
      <c r="I557" s="14" t="s">
        <v>8891</v>
      </c>
      <c r="J557" s="14">
        <v>493</v>
      </c>
      <c r="K557" s="14" t="s">
        <v>9669</v>
      </c>
      <c r="L557" s="14">
        <v>401</v>
      </c>
      <c r="M557" s="14" t="s">
        <v>9677</v>
      </c>
    </row>
    <row r="558" spans="1:13" hidden="1" x14ac:dyDescent="0.3">
      <c r="A558" s="14">
        <v>582</v>
      </c>
      <c r="B558" s="14" t="s">
        <v>9685</v>
      </c>
      <c r="C558" s="14">
        <v>29</v>
      </c>
      <c r="D558" s="14" t="s">
        <v>9666</v>
      </c>
      <c r="E558" s="14">
        <v>4</v>
      </c>
      <c r="F558" s="14" t="s">
        <v>9426</v>
      </c>
      <c r="I558" s="14" t="s">
        <v>8891</v>
      </c>
      <c r="J558" s="14">
        <v>508</v>
      </c>
      <c r="K558" s="14" t="s">
        <v>9686</v>
      </c>
      <c r="L558" s="14">
        <v>402</v>
      </c>
      <c r="M558" s="14" t="s">
        <v>9687</v>
      </c>
    </row>
    <row r="559" spans="1:13" hidden="1" x14ac:dyDescent="0.3">
      <c r="A559" s="14">
        <v>3952</v>
      </c>
      <c r="B559" s="14" t="s">
        <v>9688</v>
      </c>
      <c r="C559" s="14">
        <v>29</v>
      </c>
      <c r="D559" s="14" t="s">
        <v>9666</v>
      </c>
      <c r="E559" s="14">
        <v>4</v>
      </c>
      <c r="F559" s="14" t="s">
        <v>9426</v>
      </c>
      <c r="I559" s="14" t="s">
        <v>8891</v>
      </c>
      <c r="J559" s="14">
        <v>511</v>
      </c>
      <c r="K559" s="14" t="s">
        <v>9496</v>
      </c>
      <c r="L559" s="14">
        <v>402</v>
      </c>
      <c r="M559" s="14" t="s">
        <v>9687</v>
      </c>
    </row>
    <row r="560" spans="1:13" hidden="1" x14ac:dyDescent="0.3">
      <c r="A560" s="14">
        <v>3955</v>
      </c>
      <c r="B560" s="14" t="s">
        <v>9689</v>
      </c>
      <c r="C560" s="14">
        <v>29</v>
      </c>
      <c r="D560" s="14" t="s">
        <v>9666</v>
      </c>
      <c r="E560" s="14">
        <v>4</v>
      </c>
      <c r="F560" s="14" t="s">
        <v>9426</v>
      </c>
      <c r="I560" s="14" t="s">
        <v>8891</v>
      </c>
      <c r="J560" s="14">
        <v>87</v>
      </c>
      <c r="K560" s="14" t="s">
        <v>8910</v>
      </c>
      <c r="L560" s="14">
        <v>402</v>
      </c>
      <c r="M560" s="14" t="s">
        <v>9687</v>
      </c>
    </row>
    <row r="561" spans="1:13" hidden="1" x14ac:dyDescent="0.3">
      <c r="A561" s="14">
        <v>3956</v>
      </c>
      <c r="B561" s="14" t="s">
        <v>9690</v>
      </c>
      <c r="C561" s="14">
        <v>29</v>
      </c>
      <c r="D561" s="14" t="s">
        <v>9666</v>
      </c>
      <c r="E561" s="14">
        <v>4</v>
      </c>
      <c r="F561" s="14" t="s">
        <v>9426</v>
      </c>
      <c r="I561" s="14" t="s">
        <v>8891</v>
      </c>
      <c r="J561" s="14">
        <v>87</v>
      </c>
      <c r="K561" s="14" t="s">
        <v>8910</v>
      </c>
      <c r="L561" s="14">
        <v>402</v>
      </c>
      <c r="M561" s="14" t="s">
        <v>9687</v>
      </c>
    </row>
    <row r="562" spans="1:13" hidden="1" x14ac:dyDescent="0.3">
      <c r="A562" s="14">
        <v>3957</v>
      </c>
      <c r="B562" s="14" t="s">
        <v>9691</v>
      </c>
      <c r="C562" s="14">
        <v>29</v>
      </c>
      <c r="D562" s="14" t="s">
        <v>9666</v>
      </c>
      <c r="E562" s="14">
        <v>4</v>
      </c>
      <c r="F562" s="14" t="s">
        <v>9426</v>
      </c>
      <c r="I562" s="14" t="s">
        <v>8891</v>
      </c>
      <c r="J562" s="14">
        <v>87</v>
      </c>
      <c r="K562" s="14" t="s">
        <v>8910</v>
      </c>
      <c r="L562" s="14">
        <v>402</v>
      </c>
      <c r="M562" s="14" t="s">
        <v>9687</v>
      </c>
    </row>
    <row r="563" spans="1:13" hidden="1" x14ac:dyDescent="0.3">
      <c r="A563" s="14">
        <v>3958</v>
      </c>
      <c r="B563" s="14" t="s">
        <v>9692</v>
      </c>
      <c r="C563" s="14">
        <v>29</v>
      </c>
      <c r="D563" s="14" t="s">
        <v>9666</v>
      </c>
      <c r="E563" s="14">
        <v>4</v>
      </c>
      <c r="F563" s="14" t="s">
        <v>9426</v>
      </c>
      <c r="I563" s="14" t="s">
        <v>8891</v>
      </c>
      <c r="J563" s="14">
        <v>87</v>
      </c>
      <c r="K563" s="14" t="s">
        <v>8910</v>
      </c>
      <c r="L563" s="14">
        <v>402</v>
      </c>
      <c r="M563" s="14" t="s">
        <v>9687</v>
      </c>
    </row>
    <row r="564" spans="1:13" hidden="1" x14ac:dyDescent="0.3">
      <c r="A564" s="14">
        <v>3963</v>
      </c>
      <c r="B564" s="14" t="s">
        <v>9693</v>
      </c>
      <c r="C564" s="14">
        <v>29</v>
      </c>
      <c r="D564" s="14" t="s">
        <v>9666</v>
      </c>
      <c r="E564" s="14">
        <v>4</v>
      </c>
      <c r="F564" s="14" t="s">
        <v>9426</v>
      </c>
      <c r="I564" s="14" t="s">
        <v>8891</v>
      </c>
      <c r="J564" s="14">
        <v>87</v>
      </c>
      <c r="K564" s="14" t="s">
        <v>8910</v>
      </c>
      <c r="L564" s="14">
        <v>402</v>
      </c>
      <c r="M564" s="14" t="s">
        <v>9687</v>
      </c>
    </row>
    <row r="565" spans="1:13" hidden="1" x14ac:dyDescent="0.3">
      <c r="A565" s="14">
        <v>3953</v>
      </c>
      <c r="B565" s="14" t="s">
        <v>9694</v>
      </c>
      <c r="C565" s="14">
        <v>29</v>
      </c>
      <c r="D565" s="14" t="s">
        <v>9666</v>
      </c>
      <c r="E565" s="14">
        <v>4</v>
      </c>
      <c r="F565" s="14" t="s">
        <v>9426</v>
      </c>
      <c r="I565" s="14" t="s">
        <v>8891</v>
      </c>
      <c r="J565" s="14">
        <v>32</v>
      </c>
      <c r="K565" s="14" t="s">
        <v>9428</v>
      </c>
      <c r="L565" s="14">
        <v>436</v>
      </c>
      <c r="M565" s="14" t="s">
        <v>9695</v>
      </c>
    </row>
    <row r="566" spans="1:13" hidden="1" x14ac:dyDescent="0.3">
      <c r="A566" s="14">
        <v>3954</v>
      </c>
      <c r="B566" s="14" t="s">
        <v>9696</v>
      </c>
      <c r="C566" s="14">
        <v>29</v>
      </c>
      <c r="D566" s="14" t="s">
        <v>9666</v>
      </c>
      <c r="E566" s="14">
        <v>4</v>
      </c>
      <c r="F566" s="14" t="s">
        <v>9426</v>
      </c>
      <c r="I566" s="14" t="s">
        <v>8891</v>
      </c>
      <c r="J566" s="14">
        <v>32</v>
      </c>
      <c r="K566" s="14" t="s">
        <v>9428</v>
      </c>
      <c r="L566" s="14">
        <v>436</v>
      </c>
      <c r="M566" s="14" t="s">
        <v>9695</v>
      </c>
    </row>
    <row r="567" spans="1:13" hidden="1" x14ac:dyDescent="0.3">
      <c r="A567" s="14">
        <v>5010</v>
      </c>
      <c r="B567" s="14" t="s">
        <v>9697</v>
      </c>
      <c r="C567" s="14">
        <v>29</v>
      </c>
      <c r="D567" s="14" t="s">
        <v>9666</v>
      </c>
      <c r="E567" s="14">
        <v>4</v>
      </c>
      <c r="F567" s="14" t="s">
        <v>9426</v>
      </c>
      <c r="I567" s="14" t="s">
        <v>8891</v>
      </c>
      <c r="J567" s="14">
        <v>524</v>
      </c>
      <c r="K567" s="14" t="s">
        <v>8897</v>
      </c>
      <c r="L567" s="14">
        <v>454</v>
      </c>
      <c r="M567" s="14" t="s">
        <v>9698</v>
      </c>
    </row>
    <row r="568" spans="1:13" hidden="1" x14ac:dyDescent="0.3">
      <c r="A568" s="14">
        <v>5012</v>
      </c>
      <c r="B568" s="14" t="s">
        <v>9699</v>
      </c>
      <c r="C568" s="14">
        <v>29</v>
      </c>
      <c r="D568" s="14" t="s">
        <v>9666</v>
      </c>
      <c r="E568" s="14">
        <v>4</v>
      </c>
      <c r="F568" s="14" t="s">
        <v>9426</v>
      </c>
      <c r="I568" s="14" t="s">
        <v>8891</v>
      </c>
      <c r="J568" s="14">
        <v>524</v>
      </c>
      <c r="K568" s="14" t="s">
        <v>8897</v>
      </c>
      <c r="L568" s="14">
        <v>454</v>
      </c>
      <c r="M568" s="14" t="s">
        <v>9698</v>
      </c>
    </row>
    <row r="569" spans="1:13" hidden="1" x14ac:dyDescent="0.3">
      <c r="A569" s="14">
        <v>5013</v>
      </c>
      <c r="B569" s="14" t="s">
        <v>9700</v>
      </c>
      <c r="C569" s="14">
        <v>29</v>
      </c>
      <c r="D569" s="14" t="s">
        <v>9666</v>
      </c>
      <c r="E569" s="14">
        <v>4</v>
      </c>
      <c r="F569" s="14" t="s">
        <v>9426</v>
      </c>
      <c r="I569" s="14" t="s">
        <v>8891</v>
      </c>
      <c r="J569" s="14">
        <v>524</v>
      </c>
      <c r="K569" s="14" t="s">
        <v>8897</v>
      </c>
      <c r="L569" s="14">
        <v>454</v>
      </c>
      <c r="M569" s="14" t="s">
        <v>9698</v>
      </c>
    </row>
    <row r="570" spans="1:13" hidden="1" x14ac:dyDescent="0.3">
      <c r="A570" s="14">
        <v>5011</v>
      </c>
      <c r="B570" s="14" t="s">
        <v>9701</v>
      </c>
      <c r="C570" s="14">
        <v>29</v>
      </c>
      <c r="D570" s="14" t="s">
        <v>9666</v>
      </c>
      <c r="E570" s="14">
        <v>4</v>
      </c>
      <c r="F570" s="14" t="s">
        <v>9426</v>
      </c>
      <c r="I570" s="14" t="s">
        <v>8891</v>
      </c>
      <c r="J570" s="14">
        <v>524</v>
      </c>
      <c r="K570" s="14" t="s">
        <v>8897</v>
      </c>
      <c r="L570" s="14">
        <v>455</v>
      </c>
      <c r="M570" s="14" t="s">
        <v>9702</v>
      </c>
    </row>
    <row r="571" spans="1:13" hidden="1" x14ac:dyDescent="0.3">
      <c r="A571" s="14">
        <v>5014</v>
      </c>
      <c r="B571" s="14" t="s">
        <v>9703</v>
      </c>
      <c r="C571" s="14">
        <v>29</v>
      </c>
      <c r="D571" s="14" t="s">
        <v>9666</v>
      </c>
      <c r="E571" s="14">
        <v>4</v>
      </c>
      <c r="F571" s="14" t="s">
        <v>9426</v>
      </c>
      <c r="I571" s="14" t="s">
        <v>8891</v>
      </c>
      <c r="J571" s="14">
        <v>524</v>
      </c>
      <c r="K571" s="14" t="s">
        <v>8897</v>
      </c>
      <c r="L571" s="14">
        <v>457</v>
      </c>
      <c r="M571" s="14" t="s">
        <v>9704</v>
      </c>
    </row>
    <row r="572" spans="1:13" hidden="1" x14ac:dyDescent="0.3">
      <c r="A572" s="14">
        <v>5015</v>
      </c>
      <c r="B572" s="14" t="s">
        <v>9705</v>
      </c>
      <c r="C572" s="14">
        <v>29</v>
      </c>
      <c r="D572" s="14" t="s">
        <v>9666</v>
      </c>
      <c r="E572" s="14">
        <v>4</v>
      </c>
      <c r="F572" s="14" t="s">
        <v>9426</v>
      </c>
      <c r="I572" s="14" t="s">
        <v>8891</v>
      </c>
      <c r="J572" s="14">
        <v>524</v>
      </c>
      <c r="K572" s="14" t="s">
        <v>8897</v>
      </c>
      <c r="L572" s="14">
        <v>457</v>
      </c>
      <c r="M572" s="14" t="s">
        <v>9704</v>
      </c>
    </row>
    <row r="573" spans="1:13" hidden="1" x14ac:dyDescent="0.3">
      <c r="A573" s="14">
        <v>177</v>
      </c>
      <c r="B573" s="14" t="s">
        <v>9706</v>
      </c>
      <c r="C573" s="14">
        <v>40</v>
      </c>
      <c r="D573" s="14" t="s">
        <v>9707</v>
      </c>
      <c r="E573" s="14">
        <v>4</v>
      </c>
      <c r="F573" s="14" t="s">
        <v>9426</v>
      </c>
      <c r="I573" s="14" t="s">
        <v>8891</v>
      </c>
      <c r="J573" s="14">
        <v>653</v>
      </c>
      <c r="K573" s="14" t="s">
        <v>9708</v>
      </c>
      <c r="L573" s="14">
        <v>404</v>
      </c>
      <c r="M573" s="14" t="s">
        <v>9709</v>
      </c>
    </row>
    <row r="574" spans="1:13" hidden="1" x14ac:dyDescent="0.3">
      <c r="A574" s="14">
        <v>545</v>
      </c>
      <c r="B574" s="14" t="s">
        <v>8704</v>
      </c>
      <c r="C574" s="14">
        <v>40</v>
      </c>
      <c r="D574" s="14" t="s">
        <v>9707</v>
      </c>
      <c r="E574" s="14">
        <v>4</v>
      </c>
      <c r="F574" s="14" t="s">
        <v>9426</v>
      </c>
      <c r="I574" s="14" t="s">
        <v>8891</v>
      </c>
      <c r="J574" s="14">
        <v>509</v>
      </c>
      <c r="K574" s="14" t="s">
        <v>9681</v>
      </c>
      <c r="L574" s="14">
        <v>404</v>
      </c>
      <c r="M574" s="14" t="s">
        <v>9709</v>
      </c>
    </row>
    <row r="575" spans="1:13" hidden="1" x14ac:dyDescent="0.3">
      <c r="A575" s="14">
        <v>3951</v>
      </c>
      <c r="B575" s="14" t="s">
        <v>9710</v>
      </c>
      <c r="C575" s="14">
        <v>40</v>
      </c>
      <c r="D575" s="14" t="s">
        <v>9707</v>
      </c>
      <c r="E575" s="14">
        <v>4</v>
      </c>
      <c r="F575" s="14" t="s">
        <v>9426</v>
      </c>
      <c r="I575" s="14" t="s">
        <v>8891</v>
      </c>
      <c r="J575" s="14">
        <v>87</v>
      </c>
      <c r="K575" s="14" t="s">
        <v>8910</v>
      </c>
      <c r="L575" s="14">
        <v>404</v>
      </c>
      <c r="M575" s="14" t="s">
        <v>9709</v>
      </c>
    </row>
    <row r="576" spans="1:13" hidden="1" x14ac:dyDescent="0.3">
      <c r="A576" s="14">
        <v>4131</v>
      </c>
      <c r="B576" s="14" t="s">
        <v>8705</v>
      </c>
      <c r="C576" s="14">
        <v>40</v>
      </c>
      <c r="D576" s="14" t="s">
        <v>9707</v>
      </c>
      <c r="E576" s="14">
        <v>4</v>
      </c>
      <c r="F576" s="14" t="s">
        <v>9426</v>
      </c>
      <c r="I576" s="14" t="s">
        <v>8891</v>
      </c>
      <c r="J576" s="14">
        <v>524</v>
      </c>
      <c r="K576" s="14" t="s">
        <v>8897</v>
      </c>
      <c r="L576" s="14">
        <v>404</v>
      </c>
      <c r="M576" s="14" t="s">
        <v>9709</v>
      </c>
    </row>
    <row r="577" spans="1:13" hidden="1" x14ac:dyDescent="0.3">
      <c r="A577" s="14">
        <v>41</v>
      </c>
      <c r="B577" s="14" t="s">
        <v>9711</v>
      </c>
      <c r="C577" s="14">
        <v>40</v>
      </c>
      <c r="D577" s="14" t="s">
        <v>9707</v>
      </c>
      <c r="E577" s="14">
        <v>4</v>
      </c>
      <c r="F577" s="14" t="s">
        <v>9426</v>
      </c>
      <c r="I577" s="14" t="s">
        <v>8891</v>
      </c>
      <c r="J577" s="14">
        <v>129</v>
      </c>
      <c r="K577" s="14" t="s">
        <v>9712</v>
      </c>
      <c r="L577" s="14">
        <v>435</v>
      </c>
      <c r="M577" s="14" t="s">
        <v>9711</v>
      </c>
    </row>
    <row r="578" spans="1:13" hidden="1" x14ac:dyDescent="0.3">
      <c r="A578" s="14">
        <v>4132</v>
      </c>
      <c r="B578" s="14" t="s">
        <v>9713</v>
      </c>
      <c r="C578" s="14">
        <v>40</v>
      </c>
      <c r="D578" s="14" t="s">
        <v>9707</v>
      </c>
      <c r="E578" s="14">
        <v>4</v>
      </c>
      <c r="F578" s="14" t="s">
        <v>9426</v>
      </c>
      <c r="I578" s="14" t="s">
        <v>8891</v>
      </c>
      <c r="J578" s="14">
        <v>524</v>
      </c>
      <c r="K578" s="14" t="s">
        <v>8897</v>
      </c>
      <c r="L578" s="14">
        <v>459</v>
      </c>
      <c r="M578" s="14" t="s">
        <v>9714</v>
      </c>
    </row>
    <row r="579" spans="1:13" hidden="1" x14ac:dyDescent="0.3">
      <c r="A579" s="14">
        <v>4133</v>
      </c>
      <c r="B579" s="14" t="s">
        <v>9715</v>
      </c>
      <c r="C579" s="14">
        <v>40</v>
      </c>
      <c r="D579" s="14" t="s">
        <v>9707</v>
      </c>
      <c r="E579" s="14">
        <v>4</v>
      </c>
      <c r="F579" s="14" t="s">
        <v>9426</v>
      </c>
      <c r="I579" s="14" t="s">
        <v>8891</v>
      </c>
      <c r="J579" s="14">
        <v>524</v>
      </c>
      <c r="K579" s="14" t="s">
        <v>8897</v>
      </c>
      <c r="L579" s="14">
        <v>459</v>
      </c>
      <c r="M579" s="14" t="s">
        <v>9714</v>
      </c>
    </row>
    <row r="580" spans="1:13" hidden="1" x14ac:dyDescent="0.3">
      <c r="A580" s="14">
        <v>4294</v>
      </c>
      <c r="B580" s="14" t="s">
        <v>9716</v>
      </c>
      <c r="C580" s="14">
        <v>40</v>
      </c>
      <c r="D580" s="14" t="s">
        <v>9707</v>
      </c>
      <c r="E580" s="14">
        <v>4</v>
      </c>
      <c r="F580" s="14" t="s">
        <v>9426</v>
      </c>
      <c r="I580" s="14" t="s">
        <v>8891</v>
      </c>
      <c r="J580" s="14">
        <v>524</v>
      </c>
      <c r="K580" s="14" t="s">
        <v>8897</v>
      </c>
      <c r="L580" s="14">
        <v>460</v>
      </c>
      <c r="M580" s="14" t="s">
        <v>9717</v>
      </c>
    </row>
    <row r="581" spans="1:13" hidden="1" x14ac:dyDescent="0.3">
      <c r="A581" s="14">
        <v>950</v>
      </c>
      <c r="B581" s="14" t="s">
        <v>8672</v>
      </c>
      <c r="C581" s="14">
        <v>45</v>
      </c>
      <c r="D581" s="14" t="s">
        <v>9718</v>
      </c>
      <c r="E581" s="14">
        <v>7</v>
      </c>
      <c r="F581" s="14" t="s">
        <v>9719</v>
      </c>
      <c r="I581" s="14" t="s">
        <v>8891</v>
      </c>
      <c r="J581" s="14">
        <v>87</v>
      </c>
      <c r="K581" s="14" t="s">
        <v>8910</v>
      </c>
      <c r="L581" s="14">
        <v>461</v>
      </c>
      <c r="M581" s="14" t="s">
        <v>9720</v>
      </c>
    </row>
    <row r="582" spans="1:13" hidden="1" x14ac:dyDescent="0.3">
      <c r="A582" s="14">
        <v>951</v>
      </c>
      <c r="B582" s="14" t="s">
        <v>8674</v>
      </c>
      <c r="C582" s="14">
        <v>45</v>
      </c>
      <c r="D582" s="14" t="s">
        <v>9718</v>
      </c>
      <c r="E582" s="14">
        <v>7</v>
      </c>
      <c r="F582" s="14" t="s">
        <v>9719</v>
      </c>
      <c r="I582" s="14" t="s">
        <v>8891</v>
      </c>
      <c r="J582" s="14">
        <v>87</v>
      </c>
      <c r="K582" s="14" t="s">
        <v>8910</v>
      </c>
      <c r="L582" s="14">
        <v>461</v>
      </c>
      <c r="M582" s="14" t="s">
        <v>9720</v>
      </c>
    </row>
    <row r="583" spans="1:13" hidden="1" x14ac:dyDescent="0.3">
      <c r="A583" s="14">
        <v>952</v>
      </c>
      <c r="B583" s="14" t="s">
        <v>9721</v>
      </c>
      <c r="C583" s="14">
        <v>45</v>
      </c>
      <c r="D583" s="14" t="s">
        <v>9718</v>
      </c>
      <c r="E583" s="14">
        <v>7</v>
      </c>
      <c r="F583" s="14" t="s">
        <v>9719</v>
      </c>
      <c r="I583" s="14" t="s">
        <v>8891</v>
      </c>
      <c r="J583" s="14">
        <v>87</v>
      </c>
      <c r="K583" s="14" t="s">
        <v>8910</v>
      </c>
      <c r="L583" s="14">
        <v>461</v>
      </c>
      <c r="M583" s="14" t="s">
        <v>9720</v>
      </c>
    </row>
    <row r="584" spans="1:13" hidden="1" x14ac:dyDescent="0.3">
      <c r="A584" s="14">
        <v>953</v>
      </c>
      <c r="B584" s="14" t="s">
        <v>9722</v>
      </c>
      <c r="C584" s="14">
        <v>45</v>
      </c>
      <c r="D584" s="14" t="s">
        <v>9718</v>
      </c>
      <c r="E584" s="14">
        <v>7</v>
      </c>
      <c r="F584" s="14" t="s">
        <v>9719</v>
      </c>
      <c r="I584" s="14" t="s">
        <v>8891</v>
      </c>
      <c r="J584" s="14">
        <v>87</v>
      </c>
      <c r="K584" s="14" t="s">
        <v>8910</v>
      </c>
      <c r="L584" s="14">
        <v>461</v>
      </c>
      <c r="M584" s="14" t="s">
        <v>9720</v>
      </c>
    </row>
    <row r="585" spans="1:13" hidden="1" x14ac:dyDescent="0.3">
      <c r="A585" s="14">
        <v>954</v>
      </c>
      <c r="B585" s="14" t="s">
        <v>9723</v>
      </c>
      <c r="C585" s="14">
        <v>45</v>
      </c>
      <c r="D585" s="14" t="s">
        <v>9718</v>
      </c>
      <c r="E585" s="14">
        <v>7</v>
      </c>
      <c r="F585" s="14" t="s">
        <v>9719</v>
      </c>
      <c r="I585" s="14" t="s">
        <v>8891</v>
      </c>
      <c r="J585" s="14">
        <v>87</v>
      </c>
      <c r="K585" s="14" t="s">
        <v>8910</v>
      </c>
      <c r="L585" s="14">
        <v>461</v>
      </c>
      <c r="M585" s="14" t="s">
        <v>9720</v>
      </c>
    </row>
    <row r="586" spans="1:13" hidden="1" x14ac:dyDescent="0.3">
      <c r="A586" s="14">
        <v>955</v>
      </c>
      <c r="B586" s="14" t="s">
        <v>9724</v>
      </c>
      <c r="C586" s="14">
        <v>45</v>
      </c>
      <c r="D586" s="14" t="s">
        <v>9718</v>
      </c>
      <c r="E586" s="14">
        <v>7</v>
      </c>
      <c r="F586" s="14" t="s">
        <v>9719</v>
      </c>
      <c r="I586" s="14" t="s">
        <v>8891</v>
      </c>
      <c r="J586" s="14">
        <v>87</v>
      </c>
      <c r="K586" s="14" t="s">
        <v>8910</v>
      </c>
      <c r="L586" s="14">
        <v>461</v>
      </c>
      <c r="M586" s="14" t="s">
        <v>9720</v>
      </c>
    </row>
    <row r="587" spans="1:13" hidden="1" x14ac:dyDescent="0.3">
      <c r="A587" s="14">
        <v>959</v>
      </c>
      <c r="B587" s="14" t="s">
        <v>8668</v>
      </c>
      <c r="C587" s="14">
        <v>45</v>
      </c>
      <c r="D587" s="14" t="s">
        <v>9718</v>
      </c>
      <c r="E587" s="14">
        <v>7</v>
      </c>
      <c r="F587" s="14" t="s">
        <v>9719</v>
      </c>
      <c r="I587" s="14" t="s">
        <v>8891</v>
      </c>
      <c r="J587" s="14">
        <v>87</v>
      </c>
      <c r="K587" s="14" t="s">
        <v>8910</v>
      </c>
      <c r="L587" s="14">
        <v>461</v>
      </c>
      <c r="M587" s="14" t="s">
        <v>9720</v>
      </c>
    </row>
    <row r="588" spans="1:13" hidden="1" x14ac:dyDescent="0.3">
      <c r="A588" s="14">
        <v>960</v>
      </c>
      <c r="B588" s="14" t="s">
        <v>8675</v>
      </c>
      <c r="C588" s="14">
        <v>45</v>
      </c>
      <c r="D588" s="14" t="s">
        <v>9718</v>
      </c>
      <c r="E588" s="14">
        <v>7</v>
      </c>
      <c r="F588" s="14" t="s">
        <v>9719</v>
      </c>
      <c r="I588" s="14" t="s">
        <v>8891</v>
      </c>
      <c r="J588" s="14">
        <v>87</v>
      </c>
      <c r="K588" s="14" t="s">
        <v>8910</v>
      </c>
      <c r="L588" s="14">
        <v>461</v>
      </c>
      <c r="M588" s="14" t="s">
        <v>9720</v>
      </c>
    </row>
    <row r="589" spans="1:13" hidden="1" x14ac:dyDescent="0.3">
      <c r="A589" s="14">
        <v>961</v>
      </c>
      <c r="B589" s="14" t="s">
        <v>8676</v>
      </c>
      <c r="C589" s="14">
        <v>45</v>
      </c>
      <c r="D589" s="14" t="s">
        <v>9718</v>
      </c>
      <c r="E589" s="14">
        <v>7</v>
      </c>
      <c r="F589" s="14" t="s">
        <v>9719</v>
      </c>
      <c r="I589" s="14" t="s">
        <v>8891</v>
      </c>
      <c r="J589" s="14">
        <v>87</v>
      </c>
      <c r="K589" s="14" t="s">
        <v>8910</v>
      </c>
      <c r="L589" s="14">
        <v>461</v>
      </c>
      <c r="M589" s="14" t="s">
        <v>9720</v>
      </c>
    </row>
    <row r="590" spans="1:13" hidden="1" x14ac:dyDescent="0.3">
      <c r="A590" s="14">
        <v>964</v>
      </c>
      <c r="B590" s="14" t="s">
        <v>9725</v>
      </c>
      <c r="C590" s="14">
        <v>45</v>
      </c>
      <c r="D590" s="14" t="s">
        <v>9718</v>
      </c>
      <c r="E590" s="14">
        <v>7</v>
      </c>
      <c r="F590" s="14" t="s">
        <v>9719</v>
      </c>
      <c r="I590" s="14" t="s">
        <v>8891</v>
      </c>
      <c r="J590" s="14">
        <v>87</v>
      </c>
      <c r="K590" s="14" t="s">
        <v>8910</v>
      </c>
      <c r="L590" s="14">
        <v>461</v>
      </c>
      <c r="M590" s="14" t="s">
        <v>9720</v>
      </c>
    </row>
    <row r="591" spans="1:13" hidden="1" x14ac:dyDescent="0.3">
      <c r="A591" s="14">
        <v>963</v>
      </c>
      <c r="B591" s="14" t="s">
        <v>8682</v>
      </c>
      <c r="C591" s="14">
        <v>45</v>
      </c>
      <c r="D591" s="14" t="s">
        <v>9718</v>
      </c>
      <c r="E591" s="14">
        <v>7</v>
      </c>
      <c r="F591" s="14" t="s">
        <v>9719</v>
      </c>
      <c r="I591" s="14" t="s">
        <v>8891</v>
      </c>
      <c r="J591" s="14">
        <v>87</v>
      </c>
      <c r="K591" s="14" t="s">
        <v>8910</v>
      </c>
      <c r="L591" s="14">
        <v>462</v>
      </c>
      <c r="M591" s="14" t="s">
        <v>9643</v>
      </c>
    </row>
    <row r="592" spans="1:13" hidden="1" x14ac:dyDescent="0.3">
      <c r="A592" s="14">
        <v>6049</v>
      </c>
      <c r="B592" s="14" t="s">
        <v>8677</v>
      </c>
      <c r="C592" s="14">
        <v>45</v>
      </c>
      <c r="D592" s="14" t="s">
        <v>9718</v>
      </c>
      <c r="E592" s="14">
        <v>7</v>
      </c>
      <c r="F592" s="14" t="s">
        <v>9719</v>
      </c>
      <c r="I592" s="14" t="s">
        <v>8891</v>
      </c>
      <c r="J592" s="14">
        <v>524</v>
      </c>
      <c r="K592" s="14" t="s">
        <v>8897</v>
      </c>
      <c r="L592" s="14">
        <v>462</v>
      </c>
      <c r="M592" s="14" t="s">
        <v>9643</v>
      </c>
    </row>
    <row r="593" spans="1:13" hidden="1" x14ac:dyDescent="0.3">
      <c r="A593" s="14">
        <v>6050</v>
      </c>
      <c r="B593" s="14" t="s">
        <v>8680</v>
      </c>
      <c r="C593" s="14">
        <v>45</v>
      </c>
      <c r="D593" s="14" t="s">
        <v>9718</v>
      </c>
      <c r="E593" s="14">
        <v>7</v>
      </c>
      <c r="F593" s="14" t="s">
        <v>9719</v>
      </c>
      <c r="I593" s="14" t="s">
        <v>8891</v>
      </c>
      <c r="J593" s="14">
        <v>524</v>
      </c>
      <c r="K593" s="14" t="s">
        <v>8897</v>
      </c>
      <c r="L593" s="14">
        <v>462</v>
      </c>
      <c r="M593" s="14" t="s">
        <v>9643</v>
      </c>
    </row>
    <row r="594" spans="1:13" hidden="1" x14ac:dyDescent="0.3">
      <c r="A594" s="14">
        <v>956</v>
      </c>
      <c r="B594" s="14" t="s">
        <v>9726</v>
      </c>
      <c r="C594" s="14">
        <v>45</v>
      </c>
      <c r="D594" s="14" t="s">
        <v>9718</v>
      </c>
      <c r="E594" s="14">
        <v>7</v>
      </c>
      <c r="F594" s="14" t="s">
        <v>9719</v>
      </c>
      <c r="I594" s="14" t="s">
        <v>8891</v>
      </c>
      <c r="J594" s="14">
        <v>87</v>
      </c>
      <c r="K594" s="14" t="s">
        <v>8910</v>
      </c>
      <c r="L594" s="14">
        <v>463</v>
      </c>
      <c r="M594" s="14" t="s">
        <v>9727</v>
      </c>
    </row>
    <row r="595" spans="1:13" hidden="1" x14ac:dyDescent="0.3">
      <c r="A595" s="14">
        <v>957</v>
      </c>
      <c r="B595" s="14" t="s">
        <v>9728</v>
      </c>
      <c r="C595" s="14">
        <v>45</v>
      </c>
      <c r="D595" s="14" t="s">
        <v>9718</v>
      </c>
      <c r="E595" s="14">
        <v>7</v>
      </c>
      <c r="F595" s="14" t="s">
        <v>9719</v>
      </c>
      <c r="I595" s="14" t="s">
        <v>8891</v>
      </c>
      <c r="J595" s="14">
        <v>87</v>
      </c>
      <c r="K595" s="14" t="s">
        <v>8910</v>
      </c>
      <c r="L595" s="14">
        <v>463</v>
      </c>
      <c r="M595" s="14" t="s">
        <v>9727</v>
      </c>
    </row>
    <row r="596" spans="1:13" hidden="1" x14ac:dyDescent="0.3">
      <c r="A596" s="14">
        <v>6000</v>
      </c>
      <c r="B596" s="14" t="s">
        <v>9729</v>
      </c>
      <c r="C596" s="14">
        <v>45</v>
      </c>
      <c r="D596" s="14" t="s">
        <v>9718</v>
      </c>
      <c r="E596" s="14">
        <v>7</v>
      </c>
      <c r="F596" s="14" t="s">
        <v>9719</v>
      </c>
      <c r="I596" s="14" t="s">
        <v>8891</v>
      </c>
      <c r="J596" s="14">
        <v>484</v>
      </c>
      <c r="K596" s="14" t="s">
        <v>9730</v>
      </c>
      <c r="L596" s="14">
        <v>463</v>
      </c>
      <c r="M596" s="14" t="s">
        <v>9727</v>
      </c>
    </row>
    <row r="597" spans="1:13" hidden="1" x14ac:dyDescent="0.3">
      <c r="A597" s="14">
        <v>6001</v>
      </c>
      <c r="B597" s="14" t="s">
        <v>9731</v>
      </c>
      <c r="C597" s="14">
        <v>45</v>
      </c>
      <c r="D597" s="14" t="s">
        <v>9718</v>
      </c>
      <c r="E597" s="14">
        <v>7</v>
      </c>
      <c r="F597" s="14" t="s">
        <v>9719</v>
      </c>
      <c r="I597" s="14" t="s">
        <v>8891</v>
      </c>
      <c r="J597" s="14">
        <v>484</v>
      </c>
      <c r="K597" s="14" t="s">
        <v>9730</v>
      </c>
      <c r="L597" s="14">
        <v>463</v>
      </c>
      <c r="M597" s="14" t="s">
        <v>9727</v>
      </c>
    </row>
    <row r="598" spans="1:13" hidden="1" x14ac:dyDescent="0.3">
      <c r="A598" s="14">
        <v>6002</v>
      </c>
      <c r="B598" s="14" t="s">
        <v>9732</v>
      </c>
      <c r="C598" s="14">
        <v>45</v>
      </c>
      <c r="D598" s="14" t="s">
        <v>9718</v>
      </c>
      <c r="E598" s="14">
        <v>7</v>
      </c>
      <c r="F598" s="14" t="s">
        <v>9719</v>
      </c>
      <c r="I598" s="14" t="s">
        <v>8891</v>
      </c>
      <c r="J598" s="14">
        <v>484</v>
      </c>
      <c r="K598" s="14" t="s">
        <v>9730</v>
      </c>
      <c r="L598" s="14">
        <v>463</v>
      </c>
      <c r="M598" s="14" t="s">
        <v>9727</v>
      </c>
    </row>
    <row r="599" spans="1:13" hidden="1" x14ac:dyDescent="0.3">
      <c r="A599" s="14">
        <v>6003</v>
      </c>
      <c r="B599" s="14" t="s">
        <v>9733</v>
      </c>
      <c r="C599" s="14">
        <v>45</v>
      </c>
      <c r="D599" s="14" t="s">
        <v>9718</v>
      </c>
      <c r="E599" s="14">
        <v>7</v>
      </c>
      <c r="F599" s="14" t="s">
        <v>9719</v>
      </c>
      <c r="I599" s="14" t="s">
        <v>8891</v>
      </c>
      <c r="J599" s="14">
        <v>484</v>
      </c>
      <c r="K599" s="14" t="s">
        <v>9730</v>
      </c>
      <c r="L599" s="14">
        <v>463</v>
      </c>
      <c r="M599" s="14" t="s">
        <v>9727</v>
      </c>
    </row>
    <row r="600" spans="1:13" hidden="1" x14ac:dyDescent="0.3">
      <c r="A600" s="14">
        <v>6006</v>
      </c>
      <c r="B600" s="14" t="s">
        <v>9734</v>
      </c>
      <c r="C600" s="14">
        <v>45</v>
      </c>
      <c r="D600" s="14" t="s">
        <v>9718</v>
      </c>
      <c r="E600" s="14">
        <v>7</v>
      </c>
      <c r="F600" s="14" t="s">
        <v>9719</v>
      </c>
      <c r="I600" s="14" t="s">
        <v>8891</v>
      </c>
      <c r="J600" s="14">
        <v>484</v>
      </c>
      <c r="K600" s="14" t="s">
        <v>9730</v>
      </c>
      <c r="L600" s="14">
        <v>463</v>
      </c>
      <c r="M600" s="14" t="s">
        <v>9727</v>
      </c>
    </row>
    <row r="601" spans="1:13" hidden="1" x14ac:dyDescent="0.3">
      <c r="A601" s="14">
        <v>6007</v>
      </c>
      <c r="B601" s="14" t="s">
        <v>9735</v>
      </c>
      <c r="C601" s="14">
        <v>45</v>
      </c>
      <c r="D601" s="14" t="s">
        <v>9718</v>
      </c>
      <c r="E601" s="14">
        <v>7</v>
      </c>
      <c r="F601" s="14" t="s">
        <v>9719</v>
      </c>
      <c r="I601" s="14" t="s">
        <v>8891</v>
      </c>
      <c r="J601" s="14">
        <v>484</v>
      </c>
      <c r="K601" s="14" t="s">
        <v>9730</v>
      </c>
      <c r="L601" s="14">
        <v>463</v>
      </c>
      <c r="M601" s="14" t="s">
        <v>9727</v>
      </c>
    </row>
    <row r="602" spans="1:13" hidden="1" x14ac:dyDescent="0.3">
      <c r="A602" s="14">
        <v>6008</v>
      </c>
      <c r="B602" s="14" t="s">
        <v>9736</v>
      </c>
      <c r="C602" s="14">
        <v>45</v>
      </c>
      <c r="D602" s="14" t="s">
        <v>9718</v>
      </c>
      <c r="E602" s="14">
        <v>7</v>
      </c>
      <c r="F602" s="14" t="s">
        <v>9719</v>
      </c>
      <c r="I602" s="14" t="s">
        <v>8891</v>
      </c>
      <c r="J602" s="14">
        <v>484</v>
      </c>
      <c r="K602" s="14" t="s">
        <v>9730</v>
      </c>
      <c r="L602" s="14">
        <v>463</v>
      </c>
      <c r="M602" s="14" t="s">
        <v>9727</v>
      </c>
    </row>
    <row r="603" spans="1:13" hidden="1" x14ac:dyDescent="0.3">
      <c r="A603" s="14">
        <v>6012</v>
      </c>
      <c r="B603" s="14" t="s">
        <v>9737</v>
      </c>
      <c r="C603" s="14">
        <v>45</v>
      </c>
      <c r="D603" s="14" t="s">
        <v>9718</v>
      </c>
      <c r="E603" s="14">
        <v>7</v>
      </c>
      <c r="F603" s="14" t="s">
        <v>9719</v>
      </c>
      <c r="I603" s="14" t="s">
        <v>8891</v>
      </c>
      <c r="J603" s="14">
        <v>484</v>
      </c>
      <c r="K603" s="14" t="s">
        <v>9730</v>
      </c>
      <c r="L603" s="14">
        <v>463</v>
      </c>
      <c r="M603" s="14" t="s">
        <v>9727</v>
      </c>
    </row>
    <row r="604" spans="1:13" hidden="1" x14ac:dyDescent="0.3">
      <c r="A604" s="14">
        <v>6013</v>
      </c>
      <c r="B604" s="14" t="s">
        <v>9738</v>
      </c>
      <c r="C604" s="14">
        <v>45</v>
      </c>
      <c r="D604" s="14" t="s">
        <v>9718</v>
      </c>
      <c r="E604" s="14">
        <v>7</v>
      </c>
      <c r="F604" s="14" t="s">
        <v>9719</v>
      </c>
      <c r="I604" s="14" t="s">
        <v>8891</v>
      </c>
      <c r="J604" s="14">
        <v>484</v>
      </c>
      <c r="K604" s="14" t="s">
        <v>9730</v>
      </c>
      <c r="L604" s="14">
        <v>463</v>
      </c>
      <c r="M604" s="14" t="s">
        <v>9727</v>
      </c>
    </row>
    <row r="605" spans="1:13" hidden="1" x14ac:dyDescent="0.3">
      <c r="A605" s="14">
        <v>6014</v>
      </c>
      <c r="B605" s="14" t="s">
        <v>9739</v>
      </c>
      <c r="C605" s="14">
        <v>45</v>
      </c>
      <c r="D605" s="14" t="s">
        <v>9718</v>
      </c>
      <c r="E605" s="14">
        <v>7</v>
      </c>
      <c r="F605" s="14" t="s">
        <v>9719</v>
      </c>
      <c r="I605" s="14" t="s">
        <v>8891</v>
      </c>
      <c r="J605" s="14">
        <v>484</v>
      </c>
      <c r="K605" s="14" t="s">
        <v>9730</v>
      </c>
      <c r="L605" s="14">
        <v>463</v>
      </c>
      <c r="M605" s="14" t="s">
        <v>9727</v>
      </c>
    </row>
    <row r="606" spans="1:13" hidden="1" x14ac:dyDescent="0.3">
      <c r="A606" s="14">
        <v>6015</v>
      </c>
      <c r="B606" s="14" t="s">
        <v>9740</v>
      </c>
      <c r="C606" s="14">
        <v>45</v>
      </c>
      <c r="D606" s="14" t="s">
        <v>9718</v>
      </c>
      <c r="E606" s="14">
        <v>7</v>
      </c>
      <c r="F606" s="14" t="s">
        <v>9719</v>
      </c>
      <c r="I606" s="14" t="s">
        <v>8891</v>
      </c>
      <c r="J606" s="14">
        <v>484</v>
      </c>
      <c r="K606" s="14" t="s">
        <v>9730</v>
      </c>
      <c r="L606" s="14">
        <v>463</v>
      </c>
      <c r="M606" s="14" t="s">
        <v>9727</v>
      </c>
    </row>
    <row r="607" spans="1:13" hidden="1" x14ac:dyDescent="0.3">
      <c r="A607" s="14">
        <v>6016</v>
      </c>
      <c r="B607" s="14" t="s">
        <v>9741</v>
      </c>
      <c r="C607" s="14">
        <v>45</v>
      </c>
      <c r="D607" s="14" t="s">
        <v>9718</v>
      </c>
      <c r="E607" s="14">
        <v>7</v>
      </c>
      <c r="F607" s="14" t="s">
        <v>9719</v>
      </c>
      <c r="I607" s="14" t="s">
        <v>8891</v>
      </c>
      <c r="J607" s="14">
        <v>484</v>
      </c>
      <c r="K607" s="14" t="s">
        <v>9730</v>
      </c>
      <c r="L607" s="14">
        <v>463</v>
      </c>
      <c r="M607" s="14" t="s">
        <v>9727</v>
      </c>
    </row>
    <row r="608" spans="1:13" hidden="1" x14ac:dyDescent="0.3">
      <c r="A608" s="14">
        <v>6017</v>
      </c>
      <c r="B608" s="14" t="s">
        <v>9742</v>
      </c>
      <c r="C608" s="14">
        <v>45</v>
      </c>
      <c r="D608" s="14" t="s">
        <v>9718</v>
      </c>
      <c r="E608" s="14">
        <v>7</v>
      </c>
      <c r="F608" s="14" t="s">
        <v>9719</v>
      </c>
      <c r="I608" s="14" t="s">
        <v>8891</v>
      </c>
      <c r="J608" s="14">
        <v>484</v>
      </c>
      <c r="K608" s="14" t="s">
        <v>9730</v>
      </c>
      <c r="L608" s="14">
        <v>463</v>
      </c>
      <c r="M608" s="14" t="s">
        <v>9727</v>
      </c>
    </row>
    <row r="609" spans="1:13" hidden="1" x14ac:dyDescent="0.3">
      <c r="A609" s="14">
        <v>6018</v>
      </c>
      <c r="B609" s="14" t="s">
        <v>9743</v>
      </c>
      <c r="C609" s="14">
        <v>45</v>
      </c>
      <c r="D609" s="14" t="s">
        <v>9718</v>
      </c>
      <c r="E609" s="14">
        <v>7</v>
      </c>
      <c r="F609" s="14" t="s">
        <v>9719</v>
      </c>
      <c r="I609" s="14" t="s">
        <v>8891</v>
      </c>
      <c r="J609" s="14">
        <v>484</v>
      </c>
      <c r="K609" s="14" t="s">
        <v>9730</v>
      </c>
      <c r="L609" s="14">
        <v>463</v>
      </c>
      <c r="M609" s="14" t="s">
        <v>9727</v>
      </c>
    </row>
    <row r="610" spans="1:13" hidden="1" x14ac:dyDescent="0.3">
      <c r="A610" s="14">
        <v>6019</v>
      </c>
      <c r="B610" s="14" t="s">
        <v>9744</v>
      </c>
      <c r="C610" s="14">
        <v>45</v>
      </c>
      <c r="D610" s="14" t="s">
        <v>9718</v>
      </c>
      <c r="E610" s="14">
        <v>7</v>
      </c>
      <c r="F610" s="14" t="s">
        <v>9719</v>
      </c>
      <c r="I610" s="14" t="s">
        <v>8891</v>
      </c>
      <c r="J610" s="14">
        <v>484</v>
      </c>
      <c r="K610" s="14" t="s">
        <v>9730</v>
      </c>
      <c r="L610" s="14">
        <v>463</v>
      </c>
      <c r="M610" s="14" t="s">
        <v>9727</v>
      </c>
    </row>
    <row r="611" spans="1:13" hidden="1" x14ac:dyDescent="0.3">
      <c r="A611" s="14">
        <v>6020</v>
      </c>
      <c r="B611" s="14" t="s">
        <v>9745</v>
      </c>
      <c r="C611" s="14">
        <v>45</v>
      </c>
      <c r="D611" s="14" t="s">
        <v>9718</v>
      </c>
      <c r="E611" s="14">
        <v>7</v>
      </c>
      <c r="F611" s="14" t="s">
        <v>9719</v>
      </c>
      <c r="I611" s="14" t="s">
        <v>8891</v>
      </c>
      <c r="J611" s="14">
        <v>484</v>
      </c>
      <c r="K611" s="14" t="s">
        <v>9730</v>
      </c>
      <c r="L611" s="14">
        <v>463</v>
      </c>
      <c r="M611" s="14" t="s">
        <v>9727</v>
      </c>
    </row>
    <row r="612" spans="1:13" hidden="1" x14ac:dyDescent="0.3">
      <c r="A612" s="14">
        <v>6021</v>
      </c>
      <c r="B612" s="14" t="s">
        <v>9746</v>
      </c>
      <c r="C612" s="14">
        <v>45</v>
      </c>
      <c r="D612" s="14" t="s">
        <v>9718</v>
      </c>
      <c r="E612" s="14">
        <v>7</v>
      </c>
      <c r="F612" s="14" t="s">
        <v>9719</v>
      </c>
      <c r="I612" s="14" t="s">
        <v>8891</v>
      </c>
      <c r="J612" s="14">
        <v>484</v>
      </c>
      <c r="K612" s="14" t="s">
        <v>9730</v>
      </c>
      <c r="L612" s="14">
        <v>463</v>
      </c>
      <c r="M612" s="14" t="s">
        <v>9727</v>
      </c>
    </row>
    <row r="613" spans="1:13" hidden="1" x14ac:dyDescent="0.3">
      <c r="A613" s="14">
        <v>965</v>
      </c>
      <c r="B613" s="14" t="s">
        <v>9747</v>
      </c>
      <c r="C613" s="14">
        <v>45</v>
      </c>
      <c r="D613" s="14" t="s">
        <v>9718</v>
      </c>
      <c r="E613" s="14">
        <v>7</v>
      </c>
      <c r="F613" s="14" t="s">
        <v>9719</v>
      </c>
      <c r="I613" s="14" t="s">
        <v>8891</v>
      </c>
      <c r="J613" s="14">
        <v>524</v>
      </c>
      <c r="K613" s="14" t="s">
        <v>8897</v>
      </c>
      <c r="L613" s="14">
        <v>464</v>
      </c>
      <c r="M613" s="14" t="s">
        <v>9748</v>
      </c>
    </row>
    <row r="614" spans="1:13" hidden="1" x14ac:dyDescent="0.3">
      <c r="A614" s="14">
        <v>966</v>
      </c>
      <c r="B614" s="14" t="s">
        <v>9749</v>
      </c>
      <c r="C614" s="14">
        <v>45</v>
      </c>
      <c r="D614" s="14" t="s">
        <v>9718</v>
      </c>
      <c r="E614" s="14">
        <v>7</v>
      </c>
      <c r="F614" s="14" t="s">
        <v>9719</v>
      </c>
      <c r="I614" s="14" t="s">
        <v>8891</v>
      </c>
      <c r="J614" s="14">
        <v>524</v>
      </c>
      <c r="K614" s="14" t="s">
        <v>8897</v>
      </c>
      <c r="L614" s="14">
        <v>464</v>
      </c>
      <c r="M614" s="14" t="s">
        <v>9748</v>
      </c>
    </row>
    <row r="615" spans="1:13" hidden="1" x14ac:dyDescent="0.3">
      <c r="A615" s="14">
        <v>967</v>
      </c>
      <c r="B615" s="14" t="s">
        <v>9750</v>
      </c>
      <c r="C615" s="14">
        <v>45</v>
      </c>
      <c r="D615" s="14" t="s">
        <v>9718</v>
      </c>
      <c r="E615" s="14">
        <v>7</v>
      </c>
      <c r="F615" s="14" t="s">
        <v>9719</v>
      </c>
      <c r="I615" s="14" t="s">
        <v>8891</v>
      </c>
      <c r="J615" s="14">
        <v>524</v>
      </c>
      <c r="K615" s="14" t="s">
        <v>8897</v>
      </c>
      <c r="L615" s="14">
        <v>464</v>
      </c>
      <c r="M615" s="14" t="s">
        <v>9748</v>
      </c>
    </row>
    <row r="616" spans="1:13" hidden="1" x14ac:dyDescent="0.3">
      <c r="A616" s="14">
        <v>968</v>
      </c>
      <c r="B616" s="14" t="s">
        <v>9751</v>
      </c>
      <c r="C616" s="14">
        <v>45</v>
      </c>
      <c r="D616" s="14" t="s">
        <v>9718</v>
      </c>
      <c r="E616" s="14">
        <v>7</v>
      </c>
      <c r="F616" s="14" t="s">
        <v>9719</v>
      </c>
      <c r="I616" s="14" t="s">
        <v>8891</v>
      </c>
      <c r="J616" s="14">
        <v>524</v>
      </c>
      <c r="K616" s="14" t="s">
        <v>8897</v>
      </c>
      <c r="L616" s="14">
        <v>464</v>
      </c>
      <c r="M616" s="14" t="s">
        <v>9748</v>
      </c>
    </row>
    <row r="617" spans="1:13" hidden="1" x14ac:dyDescent="0.3">
      <c r="A617" s="14">
        <v>969</v>
      </c>
      <c r="B617" s="14" t="s">
        <v>9752</v>
      </c>
      <c r="C617" s="14">
        <v>45</v>
      </c>
      <c r="D617" s="14" t="s">
        <v>9718</v>
      </c>
      <c r="E617" s="14">
        <v>7</v>
      </c>
      <c r="F617" s="14" t="s">
        <v>9719</v>
      </c>
      <c r="I617" s="14" t="s">
        <v>8891</v>
      </c>
      <c r="J617" s="14">
        <v>524</v>
      </c>
      <c r="K617" s="14" t="s">
        <v>8897</v>
      </c>
      <c r="L617" s="14">
        <v>464</v>
      </c>
      <c r="M617" s="14" t="s">
        <v>9748</v>
      </c>
    </row>
    <row r="618" spans="1:13" hidden="1" x14ac:dyDescent="0.3">
      <c r="A618" s="14">
        <v>6025</v>
      </c>
      <c r="B618" s="14" t="s">
        <v>9753</v>
      </c>
      <c r="C618" s="14">
        <v>45</v>
      </c>
      <c r="D618" s="14" t="s">
        <v>9718</v>
      </c>
      <c r="E618" s="14">
        <v>7</v>
      </c>
      <c r="F618" s="14" t="s">
        <v>9719</v>
      </c>
      <c r="I618" s="14" t="s">
        <v>8891</v>
      </c>
      <c r="J618" s="14">
        <v>484</v>
      </c>
      <c r="K618" s="14" t="s">
        <v>9730</v>
      </c>
      <c r="L618" s="14">
        <v>464</v>
      </c>
      <c r="M618" s="14" t="s">
        <v>9748</v>
      </c>
    </row>
    <row r="619" spans="1:13" hidden="1" x14ac:dyDescent="0.3">
      <c r="A619" s="14">
        <v>6026</v>
      </c>
      <c r="B619" s="14" t="s">
        <v>9754</v>
      </c>
      <c r="C619" s="14">
        <v>45</v>
      </c>
      <c r="D619" s="14" t="s">
        <v>9718</v>
      </c>
      <c r="E619" s="14">
        <v>7</v>
      </c>
      <c r="F619" s="14" t="s">
        <v>9719</v>
      </c>
      <c r="I619" s="14" t="s">
        <v>8891</v>
      </c>
      <c r="J619" s="14">
        <v>484</v>
      </c>
      <c r="K619" s="14" t="s">
        <v>9730</v>
      </c>
      <c r="L619" s="14">
        <v>464</v>
      </c>
      <c r="M619" s="14" t="s">
        <v>9748</v>
      </c>
    </row>
    <row r="620" spans="1:13" hidden="1" x14ac:dyDescent="0.3">
      <c r="A620" s="14">
        <v>6027</v>
      </c>
      <c r="B620" s="14" t="s">
        <v>9755</v>
      </c>
      <c r="C620" s="14">
        <v>45</v>
      </c>
      <c r="D620" s="14" t="s">
        <v>9718</v>
      </c>
      <c r="E620" s="14">
        <v>7</v>
      </c>
      <c r="F620" s="14" t="s">
        <v>9719</v>
      </c>
      <c r="I620" s="14" t="s">
        <v>8891</v>
      </c>
      <c r="J620" s="14">
        <v>484</v>
      </c>
      <c r="K620" s="14" t="s">
        <v>9730</v>
      </c>
      <c r="L620" s="14">
        <v>464</v>
      </c>
      <c r="M620" s="14" t="s">
        <v>9748</v>
      </c>
    </row>
    <row r="621" spans="1:13" hidden="1" x14ac:dyDescent="0.3">
      <c r="A621" s="14">
        <v>6028</v>
      </c>
      <c r="B621" s="14" t="s">
        <v>9756</v>
      </c>
      <c r="C621" s="14">
        <v>45</v>
      </c>
      <c r="D621" s="14" t="s">
        <v>9718</v>
      </c>
      <c r="E621" s="14">
        <v>7</v>
      </c>
      <c r="F621" s="14" t="s">
        <v>9719</v>
      </c>
      <c r="I621" s="14" t="s">
        <v>8891</v>
      </c>
      <c r="J621" s="14">
        <v>484</v>
      </c>
      <c r="K621" s="14" t="s">
        <v>9730</v>
      </c>
      <c r="L621" s="14">
        <v>464</v>
      </c>
      <c r="M621" s="14" t="s">
        <v>9748</v>
      </c>
    </row>
    <row r="622" spans="1:13" hidden="1" x14ac:dyDescent="0.3">
      <c r="A622" s="14">
        <v>6029</v>
      </c>
      <c r="B622" s="14" t="s">
        <v>9757</v>
      </c>
      <c r="C622" s="14">
        <v>45</v>
      </c>
      <c r="D622" s="14" t="s">
        <v>9718</v>
      </c>
      <c r="E622" s="14">
        <v>7</v>
      </c>
      <c r="F622" s="14" t="s">
        <v>9719</v>
      </c>
      <c r="I622" s="14" t="s">
        <v>8891</v>
      </c>
      <c r="J622" s="14">
        <v>484</v>
      </c>
      <c r="K622" s="14" t="s">
        <v>9730</v>
      </c>
      <c r="L622" s="14">
        <v>464</v>
      </c>
      <c r="M622" s="14" t="s">
        <v>9748</v>
      </c>
    </row>
    <row r="623" spans="1:13" hidden="1" x14ac:dyDescent="0.3">
      <c r="A623" s="14">
        <v>6030</v>
      </c>
      <c r="B623" s="14" t="s">
        <v>9758</v>
      </c>
      <c r="C623" s="14">
        <v>45</v>
      </c>
      <c r="D623" s="14" t="s">
        <v>9718</v>
      </c>
      <c r="E623" s="14">
        <v>7</v>
      </c>
      <c r="F623" s="14" t="s">
        <v>9719</v>
      </c>
      <c r="I623" s="14" t="s">
        <v>8891</v>
      </c>
      <c r="J623" s="14">
        <v>484</v>
      </c>
      <c r="K623" s="14" t="s">
        <v>9730</v>
      </c>
      <c r="L623" s="14">
        <v>464</v>
      </c>
      <c r="M623" s="14" t="s">
        <v>9748</v>
      </c>
    </row>
    <row r="624" spans="1:13" hidden="1" x14ac:dyDescent="0.3">
      <c r="A624" s="14">
        <v>6031</v>
      </c>
      <c r="B624" s="14" t="s">
        <v>9759</v>
      </c>
      <c r="C624" s="14">
        <v>45</v>
      </c>
      <c r="D624" s="14" t="s">
        <v>9718</v>
      </c>
      <c r="E624" s="14">
        <v>7</v>
      </c>
      <c r="F624" s="14" t="s">
        <v>9719</v>
      </c>
      <c r="I624" s="14" t="s">
        <v>8891</v>
      </c>
      <c r="J624" s="14">
        <v>484</v>
      </c>
      <c r="K624" s="14" t="s">
        <v>9730</v>
      </c>
      <c r="L624" s="14">
        <v>464</v>
      </c>
      <c r="M624" s="14" t="s">
        <v>9748</v>
      </c>
    </row>
    <row r="625" spans="1:13" hidden="1" x14ac:dyDescent="0.3">
      <c r="A625" s="14">
        <v>6032</v>
      </c>
      <c r="B625" s="14" t="s">
        <v>9760</v>
      </c>
      <c r="C625" s="14">
        <v>45</v>
      </c>
      <c r="D625" s="14" t="s">
        <v>9718</v>
      </c>
      <c r="E625" s="14">
        <v>7</v>
      </c>
      <c r="F625" s="14" t="s">
        <v>9719</v>
      </c>
      <c r="I625" s="14" t="s">
        <v>8891</v>
      </c>
      <c r="J625" s="14">
        <v>484</v>
      </c>
      <c r="K625" s="14" t="s">
        <v>9730</v>
      </c>
      <c r="L625" s="14">
        <v>464</v>
      </c>
      <c r="M625" s="14" t="s">
        <v>9748</v>
      </c>
    </row>
    <row r="626" spans="1:13" hidden="1" x14ac:dyDescent="0.3">
      <c r="A626" s="14">
        <v>6033</v>
      </c>
      <c r="B626" s="14" t="s">
        <v>9761</v>
      </c>
      <c r="C626" s="14">
        <v>45</v>
      </c>
      <c r="D626" s="14" t="s">
        <v>9718</v>
      </c>
      <c r="E626" s="14">
        <v>7</v>
      </c>
      <c r="F626" s="14" t="s">
        <v>9719</v>
      </c>
      <c r="I626" s="14" t="s">
        <v>8891</v>
      </c>
      <c r="J626" s="14">
        <v>484</v>
      </c>
      <c r="K626" s="14" t="s">
        <v>9730</v>
      </c>
      <c r="L626" s="14">
        <v>464</v>
      </c>
      <c r="M626" s="14" t="s">
        <v>9748</v>
      </c>
    </row>
    <row r="627" spans="1:13" hidden="1" x14ac:dyDescent="0.3">
      <c r="A627" s="14">
        <v>6034</v>
      </c>
      <c r="B627" s="14" t="s">
        <v>9762</v>
      </c>
      <c r="C627" s="14">
        <v>45</v>
      </c>
      <c r="D627" s="14" t="s">
        <v>9718</v>
      </c>
      <c r="E627" s="14">
        <v>7</v>
      </c>
      <c r="F627" s="14" t="s">
        <v>9719</v>
      </c>
      <c r="I627" s="14" t="s">
        <v>8891</v>
      </c>
      <c r="J627" s="14">
        <v>484</v>
      </c>
      <c r="K627" s="14" t="s">
        <v>9730</v>
      </c>
      <c r="L627" s="14">
        <v>464</v>
      </c>
      <c r="M627" s="14" t="s">
        <v>9748</v>
      </c>
    </row>
    <row r="628" spans="1:13" hidden="1" x14ac:dyDescent="0.3">
      <c r="A628" s="14">
        <v>6035</v>
      </c>
      <c r="B628" s="14" t="s">
        <v>9763</v>
      </c>
      <c r="C628" s="14">
        <v>45</v>
      </c>
      <c r="D628" s="14" t="s">
        <v>9718</v>
      </c>
      <c r="E628" s="14">
        <v>7</v>
      </c>
      <c r="F628" s="14" t="s">
        <v>9719</v>
      </c>
      <c r="I628" s="14" t="s">
        <v>8891</v>
      </c>
      <c r="J628" s="14">
        <v>524</v>
      </c>
      <c r="K628" s="14" t="s">
        <v>8897</v>
      </c>
      <c r="L628" s="14">
        <v>464</v>
      </c>
      <c r="M628" s="14" t="s">
        <v>9748</v>
      </c>
    </row>
    <row r="629" spans="1:13" hidden="1" x14ac:dyDescent="0.3">
      <c r="A629" s="14">
        <v>6036</v>
      </c>
      <c r="B629" s="14" t="s">
        <v>9764</v>
      </c>
      <c r="C629" s="14">
        <v>45</v>
      </c>
      <c r="D629" s="14" t="s">
        <v>9718</v>
      </c>
      <c r="E629" s="14">
        <v>7</v>
      </c>
      <c r="F629" s="14" t="s">
        <v>9719</v>
      </c>
      <c r="I629" s="14" t="s">
        <v>8891</v>
      </c>
      <c r="J629" s="14">
        <v>524</v>
      </c>
      <c r="K629" s="14" t="s">
        <v>8897</v>
      </c>
      <c r="L629" s="14">
        <v>464</v>
      </c>
      <c r="M629" s="14" t="s">
        <v>9748</v>
      </c>
    </row>
    <row r="630" spans="1:13" hidden="1" x14ac:dyDescent="0.3">
      <c r="A630" s="14">
        <v>6004</v>
      </c>
      <c r="B630" s="14" t="s">
        <v>9765</v>
      </c>
      <c r="C630" s="14">
        <v>45</v>
      </c>
      <c r="D630" s="14" t="s">
        <v>9718</v>
      </c>
      <c r="E630" s="14">
        <v>7</v>
      </c>
      <c r="F630" s="14" t="s">
        <v>9719</v>
      </c>
      <c r="I630" s="14" t="s">
        <v>8891</v>
      </c>
      <c r="J630" s="14">
        <v>484</v>
      </c>
      <c r="K630" s="14" t="s">
        <v>9730</v>
      </c>
      <c r="L630" s="14">
        <v>465</v>
      </c>
      <c r="M630" s="14" t="s">
        <v>9766</v>
      </c>
    </row>
    <row r="631" spans="1:13" hidden="1" x14ac:dyDescent="0.3">
      <c r="A631" s="14">
        <v>6005</v>
      </c>
      <c r="B631" s="14" t="s">
        <v>9767</v>
      </c>
      <c r="C631" s="14">
        <v>45</v>
      </c>
      <c r="D631" s="14" t="s">
        <v>9718</v>
      </c>
      <c r="E631" s="14">
        <v>7</v>
      </c>
      <c r="F631" s="14" t="s">
        <v>9719</v>
      </c>
      <c r="I631" s="14" t="s">
        <v>8891</v>
      </c>
      <c r="J631" s="14">
        <v>484</v>
      </c>
      <c r="K631" s="14" t="s">
        <v>9730</v>
      </c>
      <c r="L631" s="14">
        <v>465</v>
      </c>
      <c r="M631" s="14" t="s">
        <v>9766</v>
      </c>
    </row>
    <row r="632" spans="1:13" hidden="1" x14ac:dyDescent="0.3">
      <c r="A632" s="14">
        <v>6009</v>
      </c>
      <c r="B632" s="14" t="s">
        <v>9768</v>
      </c>
      <c r="C632" s="14">
        <v>45</v>
      </c>
      <c r="D632" s="14" t="s">
        <v>9718</v>
      </c>
      <c r="E632" s="14">
        <v>7</v>
      </c>
      <c r="F632" s="14" t="s">
        <v>9719</v>
      </c>
      <c r="I632" s="14" t="s">
        <v>8891</v>
      </c>
      <c r="J632" s="14">
        <v>484</v>
      </c>
      <c r="K632" s="14" t="s">
        <v>9730</v>
      </c>
      <c r="L632" s="14">
        <v>465</v>
      </c>
      <c r="M632" s="14" t="s">
        <v>9766</v>
      </c>
    </row>
    <row r="633" spans="1:13" hidden="1" x14ac:dyDescent="0.3">
      <c r="A633" s="14">
        <v>6010</v>
      </c>
      <c r="B633" s="14" t="s">
        <v>9769</v>
      </c>
      <c r="C633" s="14">
        <v>45</v>
      </c>
      <c r="D633" s="14" t="s">
        <v>9718</v>
      </c>
      <c r="E633" s="14">
        <v>7</v>
      </c>
      <c r="F633" s="14" t="s">
        <v>9719</v>
      </c>
      <c r="I633" s="14" t="s">
        <v>8891</v>
      </c>
      <c r="J633" s="14">
        <v>484</v>
      </c>
      <c r="K633" s="14" t="s">
        <v>9730</v>
      </c>
      <c r="L633" s="14">
        <v>465</v>
      </c>
      <c r="M633" s="14" t="s">
        <v>9766</v>
      </c>
    </row>
    <row r="634" spans="1:13" hidden="1" x14ac:dyDescent="0.3">
      <c r="A634" s="14">
        <v>6011</v>
      </c>
      <c r="B634" s="14" t="s">
        <v>9770</v>
      </c>
      <c r="C634" s="14">
        <v>45</v>
      </c>
      <c r="D634" s="14" t="s">
        <v>9718</v>
      </c>
      <c r="E634" s="14">
        <v>7</v>
      </c>
      <c r="F634" s="14" t="s">
        <v>9719</v>
      </c>
      <c r="I634" s="14" t="s">
        <v>8891</v>
      </c>
      <c r="J634" s="14">
        <v>484</v>
      </c>
      <c r="K634" s="14" t="s">
        <v>9730</v>
      </c>
      <c r="L634" s="14">
        <v>465</v>
      </c>
      <c r="M634" s="14" t="s">
        <v>9766</v>
      </c>
    </row>
    <row r="635" spans="1:13" hidden="1" x14ac:dyDescent="0.3">
      <c r="A635" s="14">
        <v>962</v>
      </c>
      <c r="B635" s="14" t="s">
        <v>9771</v>
      </c>
      <c r="C635" s="14">
        <v>45</v>
      </c>
      <c r="D635" s="14" t="s">
        <v>9718</v>
      </c>
      <c r="E635" s="14">
        <v>7</v>
      </c>
      <c r="F635" s="14" t="s">
        <v>9719</v>
      </c>
      <c r="I635" s="14" t="s">
        <v>8891</v>
      </c>
      <c r="J635" s="14">
        <v>87</v>
      </c>
      <c r="K635" s="14" t="s">
        <v>8910</v>
      </c>
      <c r="L635" s="14">
        <v>466</v>
      </c>
      <c r="M635" s="14" t="s">
        <v>9772</v>
      </c>
    </row>
    <row r="636" spans="1:13" hidden="1" x14ac:dyDescent="0.3">
      <c r="A636" s="14">
        <v>6023</v>
      </c>
      <c r="B636" s="14" t="s">
        <v>9773</v>
      </c>
      <c r="C636" s="14">
        <v>45</v>
      </c>
      <c r="D636" s="14" t="s">
        <v>9718</v>
      </c>
      <c r="E636" s="14">
        <v>7</v>
      </c>
      <c r="F636" s="14" t="s">
        <v>9719</v>
      </c>
      <c r="I636" s="14" t="s">
        <v>8891</v>
      </c>
      <c r="J636" s="14">
        <v>484</v>
      </c>
      <c r="K636" s="14" t="s">
        <v>9730</v>
      </c>
      <c r="L636" s="14">
        <v>466</v>
      </c>
      <c r="M636" s="14" t="s">
        <v>9772</v>
      </c>
    </row>
    <row r="637" spans="1:13" hidden="1" x14ac:dyDescent="0.3">
      <c r="A637" s="14">
        <v>6024</v>
      </c>
      <c r="B637" s="14" t="s">
        <v>9774</v>
      </c>
      <c r="C637" s="14">
        <v>45</v>
      </c>
      <c r="D637" s="14" t="s">
        <v>9718</v>
      </c>
      <c r="E637" s="14">
        <v>7</v>
      </c>
      <c r="F637" s="14" t="s">
        <v>9719</v>
      </c>
      <c r="I637" s="14" t="s">
        <v>8891</v>
      </c>
      <c r="J637" s="14">
        <v>484</v>
      </c>
      <c r="K637" s="14" t="s">
        <v>9730</v>
      </c>
      <c r="L637" s="14">
        <v>466</v>
      </c>
      <c r="M637" s="14" t="s">
        <v>9772</v>
      </c>
    </row>
    <row r="638" spans="1:13" hidden="1" x14ac:dyDescent="0.3">
      <c r="A638" s="14">
        <v>6045</v>
      </c>
      <c r="B638" s="14" t="s">
        <v>9775</v>
      </c>
      <c r="C638" s="14">
        <v>45</v>
      </c>
      <c r="D638" s="14" t="s">
        <v>9718</v>
      </c>
      <c r="E638" s="14">
        <v>7</v>
      </c>
      <c r="F638" s="14" t="s">
        <v>9719</v>
      </c>
      <c r="I638" s="14" t="s">
        <v>8891</v>
      </c>
      <c r="J638" s="14">
        <v>372</v>
      </c>
      <c r="K638" s="14" t="s">
        <v>9097</v>
      </c>
      <c r="L638" s="14">
        <v>467</v>
      </c>
      <c r="M638" s="14" t="s">
        <v>9776</v>
      </c>
    </row>
    <row r="639" spans="1:13" hidden="1" x14ac:dyDescent="0.3">
      <c r="A639" s="14">
        <v>6046</v>
      </c>
      <c r="B639" s="14" t="s">
        <v>9777</v>
      </c>
      <c r="C639" s="14">
        <v>45</v>
      </c>
      <c r="D639" s="14" t="s">
        <v>9718</v>
      </c>
      <c r="E639" s="14">
        <v>7</v>
      </c>
      <c r="F639" s="14" t="s">
        <v>9719</v>
      </c>
      <c r="I639" s="14" t="s">
        <v>8891</v>
      </c>
      <c r="J639" s="14">
        <v>372</v>
      </c>
      <c r="K639" s="14" t="s">
        <v>9097</v>
      </c>
      <c r="L639" s="14">
        <v>467</v>
      </c>
      <c r="M639" s="14" t="s">
        <v>9776</v>
      </c>
    </row>
    <row r="640" spans="1:13" hidden="1" x14ac:dyDescent="0.3">
      <c r="A640" s="14">
        <v>6047</v>
      </c>
      <c r="B640" s="14" t="s">
        <v>9778</v>
      </c>
      <c r="C640" s="14">
        <v>45</v>
      </c>
      <c r="D640" s="14" t="s">
        <v>9718</v>
      </c>
      <c r="E640" s="14">
        <v>7</v>
      </c>
      <c r="F640" s="14" t="s">
        <v>9719</v>
      </c>
      <c r="I640" s="14" t="s">
        <v>8891</v>
      </c>
      <c r="J640" s="14">
        <v>372</v>
      </c>
      <c r="K640" s="14" t="s">
        <v>9097</v>
      </c>
      <c r="L640" s="14">
        <v>467</v>
      </c>
      <c r="M640" s="14" t="s">
        <v>9776</v>
      </c>
    </row>
    <row r="641" spans="1:13" hidden="1" x14ac:dyDescent="0.3">
      <c r="A641" s="14">
        <v>958</v>
      </c>
      <c r="B641" s="14" t="s">
        <v>9779</v>
      </c>
      <c r="C641" s="14">
        <v>45</v>
      </c>
      <c r="D641" s="14" t="s">
        <v>9718</v>
      </c>
      <c r="E641" s="14">
        <v>7</v>
      </c>
      <c r="F641" s="14" t="s">
        <v>9719</v>
      </c>
      <c r="I641" s="14" t="s">
        <v>8891</v>
      </c>
      <c r="J641" s="14">
        <v>87</v>
      </c>
      <c r="K641" s="14" t="s">
        <v>8910</v>
      </c>
      <c r="L641" s="14">
        <v>468</v>
      </c>
      <c r="M641" s="14" t="s">
        <v>9780</v>
      </c>
    </row>
    <row r="642" spans="1:13" hidden="1" x14ac:dyDescent="0.3">
      <c r="A642" s="14">
        <v>6022</v>
      </c>
      <c r="B642" s="14" t="s">
        <v>9781</v>
      </c>
      <c r="C642" s="14">
        <v>45</v>
      </c>
      <c r="D642" s="14" t="s">
        <v>9718</v>
      </c>
      <c r="E642" s="14">
        <v>7</v>
      </c>
      <c r="F642" s="14" t="s">
        <v>9719</v>
      </c>
      <c r="I642" s="14" t="s">
        <v>8891</v>
      </c>
      <c r="J642" s="14">
        <v>484</v>
      </c>
      <c r="K642" s="14" t="s">
        <v>9730</v>
      </c>
      <c r="L642" s="14">
        <v>468</v>
      </c>
      <c r="M642" s="14" t="s">
        <v>9780</v>
      </c>
    </row>
    <row r="643" spans="1:13" hidden="1" x14ac:dyDescent="0.3">
      <c r="A643" s="14">
        <v>6037</v>
      </c>
      <c r="B643" s="14" t="s">
        <v>9782</v>
      </c>
      <c r="C643" s="14">
        <v>45</v>
      </c>
      <c r="D643" s="14" t="s">
        <v>9718</v>
      </c>
      <c r="E643" s="14">
        <v>7</v>
      </c>
      <c r="F643" s="14" t="s">
        <v>9719</v>
      </c>
      <c r="I643" s="14" t="s">
        <v>8891</v>
      </c>
      <c r="J643" s="14">
        <v>524</v>
      </c>
      <c r="K643" s="14" t="s">
        <v>8897</v>
      </c>
      <c r="L643" s="14">
        <v>468</v>
      </c>
      <c r="M643" s="14" t="s">
        <v>9780</v>
      </c>
    </row>
    <row r="644" spans="1:13" hidden="1" x14ac:dyDescent="0.3">
      <c r="A644" s="14">
        <v>4214</v>
      </c>
      <c r="B644" s="14" t="s">
        <v>9783</v>
      </c>
      <c r="C644" s="14">
        <v>47</v>
      </c>
      <c r="D644" s="14" t="s">
        <v>9784</v>
      </c>
      <c r="E644" s="14">
        <v>7</v>
      </c>
      <c r="F644" s="14" t="s">
        <v>9719</v>
      </c>
      <c r="I644" s="14" t="s">
        <v>8891</v>
      </c>
      <c r="J644" s="14">
        <v>524</v>
      </c>
      <c r="K644" s="14" t="s">
        <v>8897</v>
      </c>
      <c r="L644" s="14">
        <v>18</v>
      </c>
      <c r="M644" s="14" t="s">
        <v>9785</v>
      </c>
    </row>
    <row r="645" spans="1:13" hidden="1" x14ac:dyDescent="0.3">
      <c r="A645" s="14">
        <v>4215</v>
      </c>
      <c r="B645" s="14" t="s">
        <v>9786</v>
      </c>
      <c r="C645" s="14">
        <v>47</v>
      </c>
      <c r="D645" s="14" t="s">
        <v>9784</v>
      </c>
      <c r="E645" s="14">
        <v>7</v>
      </c>
      <c r="F645" s="14" t="s">
        <v>9719</v>
      </c>
      <c r="I645" s="14" t="s">
        <v>8891</v>
      </c>
      <c r="J645" s="14">
        <v>524</v>
      </c>
      <c r="K645" s="14" t="s">
        <v>8897</v>
      </c>
      <c r="L645" s="14">
        <v>18</v>
      </c>
      <c r="M645" s="14" t="s">
        <v>9785</v>
      </c>
    </row>
    <row r="646" spans="1:13" hidden="1" x14ac:dyDescent="0.3">
      <c r="A646" s="14">
        <v>4216</v>
      </c>
      <c r="B646" s="14" t="s">
        <v>9787</v>
      </c>
      <c r="C646" s="14">
        <v>47</v>
      </c>
      <c r="D646" s="14" t="s">
        <v>9784</v>
      </c>
      <c r="E646" s="14">
        <v>7</v>
      </c>
      <c r="F646" s="14" t="s">
        <v>9719</v>
      </c>
      <c r="I646" s="14" t="s">
        <v>8891</v>
      </c>
      <c r="J646" s="14">
        <v>524</v>
      </c>
      <c r="K646" s="14" t="s">
        <v>8897</v>
      </c>
      <c r="L646" s="14">
        <v>18</v>
      </c>
      <c r="M646" s="14" t="s">
        <v>9785</v>
      </c>
    </row>
    <row r="647" spans="1:13" hidden="1" x14ac:dyDescent="0.3">
      <c r="A647" s="14">
        <v>179</v>
      </c>
      <c r="B647" s="14" t="s">
        <v>9788</v>
      </c>
      <c r="C647" s="14">
        <v>47</v>
      </c>
      <c r="D647" s="14" t="s">
        <v>9784</v>
      </c>
      <c r="E647" s="14">
        <v>7</v>
      </c>
      <c r="F647" s="14" t="s">
        <v>9719</v>
      </c>
      <c r="I647" s="14" t="s">
        <v>8891</v>
      </c>
      <c r="J647" s="14">
        <v>234</v>
      </c>
      <c r="K647" s="14" t="s">
        <v>9372</v>
      </c>
      <c r="L647" s="14">
        <v>37</v>
      </c>
      <c r="M647" s="14" t="s">
        <v>9789</v>
      </c>
    </row>
    <row r="648" spans="1:13" hidden="1" x14ac:dyDescent="0.3">
      <c r="A648" s="14">
        <v>900</v>
      </c>
      <c r="B648" s="14" t="s">
        <v>9789</v>
      </c>
      <c r="C648" s="14">
        <v>47</v>
      </c>
      <c r="D648" s="14" t="s">
        <v>9784</v>
      </c>
      <c r="E648" s="14">
        <v>7</v>
      </c>
      <c r="F648" s="14" t="s">
        <v>9719</v>
      </c>
      <c r="I648" s="14" t="s">
        <v>8891</v>
      </c>
      <c r="J648" s="14">
        <v>87</v>
      </c>
      <c r="K648" s="14" t="s">
        <v>8910</v>
      </c>
      <c r="L648" s="14">
        <v>37</v>
      </c>
      <c r="M648" s="14" t="s">
        <v>9789</v>
      </c>
    </row>
    <row r="649" spans="1:13" hidden="1" x14ac:dyDescent="0.3">
      <c r="A649" s="14">
        <v>4206</v>
      </c>
      <c r="B649" s="14" t="s">
        <v>9790</v>
      </c>
      <c r="C649" s="14">
        <v>47</v>
      </c>
      <c r="D649" s="14" t="s">
        <v>9784</v>
      </c>
      <c r="E649" s="14">
        <v>7</v>
      </c>
      <c r="F649" s="14" t="s">
        <v>9719</v>
      </c>
      <c r="I649" s="14" t="s">
        <v>8891</v>
      </c>
      <c r="J649" s="14">
        <v>706</v>
      </c>
      <c r="K649" s="14" t="s">
        <v>9791</v>
      </c>
      <c r="L649" s="14">
        <v>37</v>
      </c>
      <c r="M649" s="14" t="s">
        <v>9789</v>
      </c>
    </row>
    <row r="650" spans="1:13" hidden="1" x14ac:dyDescent="0.3">
      <c r="A650" s="14">
        <v>4228</v>
      </c>
      <c r="B650" s="14" t="s">
        <v>9792</v>
      </c>
      <c r="C650" s="14">
        <v>47</v>
      </c>
      <c r="D650" s="14" t="s">
        <v>9784</v>
      </c>
      <c r="E650" s="14">
        <v>7</v>
      </c>
      <c r="F650" s="14" t="s">
        <v>9719</v>
      </c>
      <c r="I650" s="14" t="s">
        <v>8891</v>
      </c>
      <c r="J650" s="14">
        <v>524</v>
      </c>
      <c r="K650" s="14" t="s">
        <v>8897</v>
      </c>
      <c r="L650" s="14">
        <v>37</v>
      </c>
      <c r="M650" s="14" t="s">
        <v>9789</v>
      </c>
    </row>
    <row r="651" spans="1:13" hidden="1" x14ac:dyDescent="0.3">
      <c r="A651" s="14">
        <v>176</v>
      </c>
      <c r="B651" s="14" t="s">
        <v>9793</v>
      </c>
      <c r="C651" s="14">
        <v>47</v>
      </c>
      <c r="D651" s="14" t="s">
        <v>9784</v>
      </c>
      <c r="E651" s="14">
        <v>7</v>
      </c>
      <c r="F651" s="14" t="s">
        <v>9719</v>
      </c>
      <c r="I651" s="14" t="s">
        <v>8891</v>
      </c>
      <c r="J651" s="14">
        <v>501</v>
      </c>
      <c r="K651" s="14" t="s">
        <v>9794</v>
      </c>
      <c r="L651" s="14">
        <v>105</v>
      </c>
      <c r="M651" s="14" t="s">
        <v>9795</v>
      </c>
    </row>
    <row r="652" spans="1:13" hidden="1" x14ac:dyDescent="0.3">
      <c r="A652" s="14">
        <v>584</v>
      </c>
      <c r="B652" s="14" t="s">
        <v>9796</v>
      </c>
      <c r="C652" s="14">
        <v>47</v>
      </c>
      <c r="D652" s="14" t="s">
        <v>9784</v>
      </c>
      <c r="E652" s="14">
        <v>7</v>
      </c>
      <c r="F652" s="14" t="s">
        <v>9719</v>
      </c>
      <c r="I652" s="14" t="s">
        <v>8891</v>
      </c>
      <c r="J652" s="14">
        <v>501</v>
      </c>
      <c r="K652" s="14" t="s">
        <v>9794</v>
      </c>
      <c r="L652" s="14">
        <v>105</v>
      </c>
      <c r="M652" s="14" t="s">
        <v>9795</v>
      </c>
    </row>
    <row r="653" spans="1:13" hidden="1" x14ac:dyDescent="0.3">
      <c r="A653" s="14">
        <v>586</v>
      </c>
      <c r="B653" s="14" t="s">
        <v>9797</v>
      </c>
      <c r="C653" s="14">
        <v>47</v>
      </c>
      <c r="D653" s="14" t="s">
        <v>9784</v>
      </c>
      <c r="E653" s="14">
        <v>7</v>
      </c>
      <c r="F653" s="14" t="s">
        <v>9719</v>
      </c>
      <c r="I653" s="14" t="s">
        <v>8891</v>
      </c>
      <c r="J653" s="14">
        <v>501</v>
      </c>
      <c r="K653" s="14" t="s">
        <v>9794</v>
      </c>
      <c r="L653" s="14">
        <v>105</v>
      </c>
      <c r="M653" s="14" t="s">
        <v>9795</v>
      </c>
    </row>
    <row r="654" spans="1:13" hidden="1" x14ac:dyDescent="0.3">
      <c r="A654" s="14">
        <v>585</v>
      </c>
      <c r="B654" s="14" t="s">
        <v>9798</v>
      </c>
      <c r="C654" s="14">
        <v>47</v>
      </c>
      <c r="D654" s="14" t="s">
        <v>9784</v>
      </c>
      <c r="E654" s="14">
        <v>7</v>
      </c>
      <c r="F654" s="14" t="s">
        <v>9719</v>
      </c>
      <c r="I654" s="14" t="s">
        <v>8891</v>
      </c>
      <c r="J654" s="14">
        <v>503</v>
      </c>
      <c r="K654" s="14" t="s">
        <v>9799</v>
      </c>
      <c r="L654" s="14">
        <v>107</v>
      </c>
      <c r="M654" s="14" t="s">
        <v>9798</v>
      </c>
    </row>
    <row r="655" spans="1:13" hidden="1" x14ac:dyDescent="0.3">
      <c r="A655" s="14">
        <v>9</v>
      </c>
      <c r="B655" s="14" t="s">
        <v>9800</v>
      </c>
      <c r="C655" s="14">
        <v>47</v>
      </c>
      <c r="D655" s="14" t="s">
        <v>9784</v>
      </c>
      <c r="E655" s="14">
        <v>7</v>
      </c>
      <c r="F655" s="14" t="s">
        <v>9719</v>
      </c>
      <c r="I655" s="14" t="s">
        <v>8891</v>
      </c>
      <c r="J655" s="14">
        <v>689</v>
      </c>
      <c r="K655" s="14" t="s">
        <v>9801</v>
      </c>
      <c r="L655" s="14">
        <v>364</v>
      </c>
      <c r="M655" s="14" t="s">
        <v>9800</v>
      </c>
    </row>
    <row r="656" spans="1:13" hidden="1" x14ac:dyDescent="0.3">
      <c r="A656" s="14">
        <v>4213</v>
      </c>
      <c r="B656" s="14" t="s">
        <v>9802</v>
      </c>
      <c r="C656" s="14">
        <v>47</v>
      </c>
      <c r="D656" s="14" t="s">
        <v>9784</v>
      </c>
      <c r="E656" s="14">
        <v>7</v>
      </c>
      <c r="F656" s="14" t="s">
        <v>9719</v>
      </c>
      <c r="I656" s="14" t="s">
        <v>8891</v>
      </c>
      <c r="J656" s="14">
        <v>706</v>
      </c>
      <c r="K656" s="14" t="s">
        <v>9791</v>
      </c>
      <c r="L656" s="14">
        <v>410</v>
      </c>
      <c r="M656" s="14" t="s">
        <v>9803</v>
      </c>
    </row>
    <row r="657" spans="1:13" hidden="1" x14ac:dyDescent="0.3">
      <c r="A657" s="14">
        <v>4205</v>
      </c>
      <c r="B657" s="14" t="s">
        <v>1130</v>
      </c>
      <c r="C657" s="14">
        <v>47</v>
      </c>
      <c r="D657" s="14" t="s">
        <v>9784</v>
      </c>
      <c r="E657" s="14">
        <v>7</v>
      </c>
      <c r="F657" s="14" t="s">
        <v>9719</v>
      </c>
      <c r="I657" s="14" t="s">
        <v>8891</v>
      </c>
      <c r="J657" s="14">
        <v>706</v>
      </c>
      <c r="K657" s="14" t="s">
        <v>9791</v>
      </c>
      <c r="L657" s="14">
        <v>411</v>
      </c>
      <c r="M657" s="14" t="s">
        <v>1130</v>
      </c>
    </row>
    <row r="658" spans="1:13" hidden="1" x14ac:dyDescent="0.3">
      <c r="A658" s="14">
        <v>34</v>
      </c>
      <c r="B658" s="14" t="s">
        <v>9804</v>
      </c>
      <c r="C658" s="14">
        <v>47</v>
      </c>
      <c r="D658" s="14" t="s">
        <v>9784</v>
      </c>
      <c r="E658" s="14">
        <v>7</v>
      </c>
      <c r="F658" s="14" t="s">
        <v>9719</v>
      </c>
      <c r="I658" s="14" t="s">
        <v>8891</v>
      </c>
      <c r="J658" s="14">
        <v>706</v>
      </c>
      <c r="K658" s="14" t="s">
        <v>9791</v>
      </c>
      <c r="L658" s="14">
        <v>412</v>
      </c>
      <c r="M658" s="14" t="s">
        <v>9791</v>
      </c>
    </row>
    <row r="659" spans="1:13" hidden="1" x14ac:dyDescent="0.3">
      <c r="A659" s="14">
        <v>4200</v>
      </c>
      <c r="B659" s="14" t="s">
        <v>9805</v>
      </c>
      <c r="C659" s="14">
        <v>47</v>
      </c>
      <c r="D659" s="14" t="s">
        <v>9784</v>
      </c>
      <c r="E659" s="14">
        <v>7</v>
      </c>
      <c r="F659" s="14" t="s">
        <v>9719</v>
      </c>
      <c r="I659" s="14" t="s">
        <v>8891</v>
      </c>
      <c r="J659" s="14">
        <v>706</v>
      </c>
      <c r="K659" s="14" t="s">
        <v>9791</v>
      </c>
      <c r="L659" s="14">
        <v>412</v>
      </c>
      <c r="M659" s="14" t="s">
        <v>9791</v>
      </c>
    </row>
    <row r="660" spans="1:13" hidden="1" x14ac:dyDescent="0.3">
      <c r="A660" s="14">
        <v>4201</v>
      </c>
      <c r="B660" s="14" t="s">
        <v>9806</v>
      </c>
      <c r="C660" s="14">
        <v>47</v>
      </c>
      <c r="D660" s="14" t="s">
        <v>9784</v>
      </c>
      <c r="E660" s="14">
        <v>7</v>
      </c>
      <c r="F660" s="14" t="s">
        <v>9719</v>
      </c>
      <c r="I660" s="14" t="s">
        <v>8891</v>
      </c>
      <c r="J660" s="14">
        <v>706</v>
      </c>
      <c r="K660" s="14" t="s">
        <v>9791</v>
      </c>
      <c r="L660" s="14">
        <v>412</v>
      </c>
      <c r="M660" s="14" t="s">
        <v>9791</v>
      </c>
    </row>
    <row r="661" spans="1:13" hidden="1" x14ac:dyDescent="0.3">
      <c r="A661" s="14">
        <v>4202</v>
      </c>
      <c r="B661" s="14" t="s">
        <v>9807</v>
      </c>
      <c r="C661" s="14">
        <v>47</v>
      </c>
      <c r="D661" s="14" t="s">
        <v>9784</v>
      </c>
      <c r="E661" s="14">
        <v>7</v>
      </c>
      <c r="F661" s="14" t="s">
        <v>9719</v>
      </c>
      <c r="I661" s="14" t="s">
        <v>8891</v>
      </c>
      <c r="J661" s="14">
        <v>706</v>
      </c>
      <c r="K661" s="14" t="s">
        <v>9791</v>
      </c>
      <c r="L661" s="14">
        <v>412</v>
      </c>
      <c r="M661" s="14" t="s">
        <v>9791</v>
      </c>
    </row>
    <row r="662" spans="1:13" hidden="1" x14ac:dyDescent="0.3">
      <c r="A662" s="14">
        <v>4203</v>
      </c>
      <c r="B662" s="14" t="s">
        <v>9808</v>
      </c>
      <c r="C662" s="14">
        <v>47</v>
      </c>
      <c r="D662" s="14" t="s">
        <v>9784</v>
      </c>
      <c r="E662" s="14">
        <v>7</v>
      </c>
      <c r="F662" s="14" t="s">
        <v>9719</v>
      </c>
      <c r="I662" s="14" t="s">
        <v>8891</v>
      </c>
      <c r="J662" s="14">
        <v>706</v>
      </c>
      <c r="K662" s="14" t="s">
        <v>9791</v>
      </c>
      <c r="L662" s="14">
        <v>412</v>
      </c>
      <c r="M662" s="14" t="s">
        <v>9791</v>
      </c>
    </row>
    <row r="663" spans="1:13" hidden="1" x14ac:dyDescent="0.3">
      <c r="A663" s="14">
        <v>4204</v>
      </c>
      <c r="B663" s="14" t="s">
        <v>9809</v>
      </c>
      <c r="C663" s="14">
        <v>47</v>
      </c>
      <c r="D663" s="14" t="s">
        <v>9784</v>
      </c>
      <c r="E663" s="14">
        <v>7</v>
      </c>
      <c r="F663" s="14" t="s">
        <v>9719</v>
      </c>
      <c r="I663" s="14" t="s">
        <v>8891</v>
      </c>
      <c r="J663" s="14">
        <v>706</v>
      </c>
      <c r="K663" s="14" t="s">
        <v>9791</v>
      </c>
      <c r="L663" s="14">
        <v>412</v>
      </c>
      <c r="M663" s="14" t="s">
        <v>9791</v>
      </c>
    </row>
    <row r="664" spans="1:13" hidden="1" x14ac:dyDescent="0.3">
      <c r="A664" s="14">
        <v>4217</v>
      </c>
      <c r="B664" s="14" t="s">
        <v>9810</v>
      </c>
      <c r="C664" s="14">
        <v>47</v>
      </c>
      <c r="D664" s="14" t="s">
        <v>9784</v>
      </c>
      <c r="E664" s="14">
        <v>7</v>
      </c>
      <c r="F664" s="14" t="s">
        <v>9719</v>
      </c>
      <c r="I664" s="14" t="s">
        <v>8891</v>
      </c>
      <c r="J664" s="14">
        <v>524</v>
      </c>
      <c r="K664" s="14" t="s">
        <v>8897</v>
      </c>
      <c r="L664" s="14">
        <v>412</v>
      </c>
      <c r="M664" s="14" t="s">
        <v>9791</v>
      </c>
    </row>
    <row r="665" spans="1:13" hidden="1" x14ac:dyDescent="0.3">
      <c r="A665" s="14">
        <v>4218</v>
      </c>
      <c r="B665" s="14" t="s">
        <v>9811</v>
      </c>
      <c r="C665" s="14">
        <v>47</v>
      </c>
      <c r="D665" s="14" t="s">
        <v>9784</v>
      </c>
      <c r="E665" s="14">
        <v>7</v>
      </c>
      <c r="F665" s="14" t="s">
        <v>9719</v>
      </c>
      <c r="I665" s="14" t="s">
        <v>8891</v>
      </c>
      <c r="J665" s="14">
        <v>524</v>
      </c>
      <c r="K665" s="14" t="s">
        <v>8897</v>
      </c>
      <c r="L665" s="14">
        <v>412</v>
      </c>
      <c r="M665" s="14" t="s">
        <v>9791</v>
      </c>
    </row>
    <row r="666" spans="1:13" hidden="1" x14ac:dyDescent="0.3">
      <c r="A666" s="14">
        <v>4219</v>
      </c>
      <c r="B666" s="14" t="s">
        <v>9812</v>
      </c>
      <c r="C666" s="14">
        <v>47</v>
      </c>
      <c r="D666" s="14" t="s">
        <v>9784</v>
      </c>
      <c r="E666" s="14">
        <v>7</v>
      </c>
      <c r="F666" s="14" t="s">
        <v>9719</v>
      </c>
      <c r="I666" s="14" t="s">
        <v>8891</v>
      </c>
      <c r="J666" s="14">
        <v>524</v>
      </c>
      <c r="K666" s="14" t="s">
        <v>8897</v>
      </c>
      <c r="L666" s="14">
        <v>412</v>
      </c>
      <c r="M666" s="14" t="s">
        <v>9791</v>
      </c>
    </row>
    <row r="667" spans="1:13" hidden="1" x14ac:dyDescent="0.3">
      <c r="A667" s="14">
        <v>35</v>
      </c>
      <c r="B667" s="14" t="s">
        <v>9813</v>
      </c>
      <c r="C667" s="14">
        <v>47</v>
      </c>
      <c r="D667" s="14" t="s">
        <v>9784</v>
      </c>
      <c r="E667" s="14">
        <v>7</v>
      </c>
      <c r="F667" s="14" t="s">
        <v>9719</v>
      </c>
      <c r="I667" s="14" t="s">
        <v>8891</v>
      </c>
      <c r="J667" s="14">
        <v>460</v>
      </c>
      <c r="K667" s="14" t="s">
        <v>9025</v>
      </c>
      <c r="L667" s="14">
        <v>413</v>
      </c>
      <c r="M667" s="14" t="s">
        <v>9814</v>
      </c>
    </row>
    <row r="668" spans="1:13" hidden="1" x14ac:dyDescent="0.3">
      <c r="A668" s="14">
        <v>4207</v>
      </c>
      <c r="B668" s="14" t="s">
        <v>9815</v>
      </c>
      <c r="C668" s="14">
        <v>47</v>
      </c>
      <c r="D668" s="14" t="s">
        <v>9784</v>
      </c>
      <c r="E668" s="14">
        <v>7</v>
      </c>
      <c r="F668" s="14" t="s">
        <v>9719</v>
      </c>
      <c r="I668" s="14" t="s">
        <v>8891</v>
      </c>
      <c r="J668" s="14">
        <v>706</v>
      </c>
      <c r="K668" s="14" t="s">
        <v>9791</v>
      </c>
      <c r="L668" s="14">
        <v>413</v>
      </c>
      <c r="M668" s="14" t="s">
        <v>9814</v>
      </c>
    </row>
    <row r="669" spans="1:13" hidden="1" x14ac:dyDescent="0.3">
      <c r="A669" s="14">
        <v>4208</v>
      </c>
      <c r="B669" s="14" t="s">
        <v>9816</v>
      </c>
      <c r="C669" s="14">
        <v>47</v>
      </c>
      <c r="D669" s="14" t="s">
        <v>9784</v>
      </c>
      <c r="E669" s="14">
        <v>7</v>
      </c>
      <c r="F669" s="14" t="s">
        <v>9719</v>
      </c>
      <c r="I669" s="14" t="s">
        <v>8891</v>
      </c>
      <c r="J669" s="14">
        <v>706</v>
      </c>
      <c r="K669" s="14" t="s">
        <v>9791</v>
      </c>
      <c r="L669" s="14">
        <v>413</v>
      </c>
      <c r="M669" s="14" t="s">
        <v>9814</v>
      </c>
    </row>
    <row r="670" spans="1:13" hidden="1" x14ac:dyDescent="0.3">
      <c r="A670" s="14">
        <v>4209</v>
      </c>
      <c r="B670" s="14" t="s">
        <v>9817</v>
      </c>
      <c r="C670" s="14">
        <v>47</v>
      </c>
      <c r="D670" s="14" t="s">
        <v>9784</v>
      </c>
      <c r="E670" s="14">
        <v>7</v>
      </c>
      <c r="F670" s="14" t="s">
        <v>9719</v>
      </c>
      <c r="I670" s="14" t="s">
        <v>8891</v>
      </c>
      <c r="J670" s="14">
        <v>706</v>
      </c>
      <c r="K670" s="14" t="s">
        <v>9791</v>
      </c>
      <c r="L670" s="14">
        <v>413</v>
      </c>
      <c r="M670" s="14" t="s">
        <v>9814</v>
      </c>
    </row>
    <row r="671" spans="1:13" hidden="1" x14ac:dyDescent="0.3">
      <c r="A671" s="14">
        <v>4210</v>
      </c>
      <c r="B671" s="14" t="s">
        <v>9818</v>
      </c>
      <c r="C671" s="14">
        <v>47</v>
      </c>
      <c r="D671" s="14" t="s">
        <v>9784</v>
      </c>
      <c r="E671" s="14">
        <v>7</v>
      </c>
      <c r="F671" s="14" t="s">
        <v>9719</v>
      </c>
      <c r="I671" s="14" t="s">
        <v>8891</v>
      </c>
      <c r="J671" s="14">
        <v>706</v>
      </c>
      <c r="K671" s="14" t="s">
        <v>9791</v>
      </c>
      <c r="L671" s="14">
        <v>413</v>
      </c>
      <c r="M671" s="14" t="s">
        <v>9814</v>
      </c>
    </row>
    <row r="672" spans="1:13" hidden="1" x14ac:dyDescent="0.3">
      <c r="A672" s="14">
        <v>4211</v>
      </c>
      <c r="B672" s="14" t="s">
        <v>9819</v>
      </c>
      <c r="C672" s="14">
        <v>47</v>
      </c>
      <c r="D672" s="14" t="s">
        <v>9784</v>
      </c>
      <c r="E672" s="14">
        <v>7</v>
      </c>
      <c r="F672" s="14" t="s">
        <v>9719</v>
      </c>
      <c r="I672" s="14" t="s">
        <v>8891</v>
      </c>
      <c r="J672" s="14">
        <v>706</v>
      </c>
      <c r="K672" s="14" t="s">
        <v>9791</v>
      </c>
      <c r="L672" s="14">
        <v>413</v>
      </c>
      <c r="M672" s="14" t="s">
        <v>9814</v>
      </c>
    </row>
    <row r="673" spans="1:13" hidden="1" x14ac:dyDescent="0.3">
      <c r="A673" s="14">
        <v>4212</v>
      </c>
      <c r="B673" s="14" t="s">
        <v>9820</v>
      </c>
      <c r="C673" s="14">
        <v>47</v>
      </c>
      <c r="D673" s="14" t="s">
        <v>9784</v>
      </c>
      <c r="E673" s="14">
        <v>7</v>
      </c>
      <c r="F673" s="14" t="s">
        <v>9719</v>
      </c>
      <c r="I673" s="14" t="s">
        <v>8891</v>
      </c>
      <c r="J673" s="14">
        <v>706</v>
      </c>
      <c r="K673" s="14" t="s">
        <v>9791</v>
      </c>
      <c r="L673" s="14">
        <v>413</v>
      </c>
      <c r="M673" s="14" t="s">
        <v>9814</v>
      </c>
    </row>
    <row r="674" spans="1:13" hidden="1" x14ac:dyDescent="0.3">
      <c r="A674" s="14">
        <v>4226</v>
      </c>
      <c r="B674" s="14" t="s">
        <v>9821</v>
      </c>
      <c r="C674" s="14">
        <v>47</v>
      </c>
      <c r="D674" s="14" t="s">
        <v>9784</v>
      </c>
      <c r="E674" s="14">
        <v>7</v>
      </c>
      <c r="F674" s="14" t="s">
        <v>9719</v>
      </c>
      <c r="I674" s="14" t="s">
        <v>8891</v>
      </c>
      <c r="J674" s="14">
        <v>524</v>
      </c>
      <c r="K674" s="14" t="s">
        <v>8897</v>
      </c>
      <c r="L674" s="14">
        <v>413</v>
      </c>
      <c r="M674" s="14" t="s">
        <v>9814</v>
      </c>
    </row>
    <row r="675" spans="1:13" hidden="1" x14ac:dyDescent="0.3">
      <c r="A675" s="14">
        <v>4229</v>
      </c>
      <c r="B675" s="14" t="s">
        <v>9822</v>
      </c>
      <c r="C675" s="14">
        <v>47</v>
      </c>
      <c r="D675" s="14" t="s">
        <v>9784</v>
      </c>
      <c r="E675" s="14">
        <v>7</v>
      </c>
      <c r="F675" s="14" t="s">
        <v>9719</v>
      </c>
      <c r="I675" s="14" t="s">
        <v>8891</v>
      </c>
      <c r="J675" s="14">
        <v>524</v>
      </c>
      <c r="K675" s="14" t="s">
        <v>8897</v>
      </c>
      <c r="L675" s="14">
        <v>414</v>
      </c>
      <c r="M675" s="14" t="s">
        <v>9823</v>
      </c>
    </row>
    <row r="676" spans="1:13" hidden="1" x14ac:dyDescent="0.3">
      <c r="A676" s="14">
        <v>920</v>
      </c>
      <c r="B676" s="14" t="s">
        <v>9824</v>
      </c>
      <c r="C676" s="14">
        <v>47</v>
      </c>
      <c r="D676" s="14" t="s">
        <v>9784</v>
      </c>
      <c r="E676" s="14">
        <v>7</v>
      </c>
      <c r="F676" s="14" t="s">
        <v>9719</v>
      </c>
      <c r="I676" s="14" t="s">
        <v>8891</v>
      </c>
      <c r="J676" s="14">
        <v>87</v>
      </c>
      <c r="K676" s="14" t="s">
        <v>8910</v>
      </c>
      <c r="L676" s="14">
        <v>415</v>
      </c>
      <c r="M676" s="14" t="s">
        <v>9825</v>
      </c>
    </row>
    <row r="677" spans="1:13" hidden="1" x14ac:dyDescent="0.3">
      <c r="A677" s="14">
        <v>4258</v>
      </c>
      <c r="B677" s="14" t="s">
        <v>9826</v>
      </c>
      <c r="C677" s="14">
        <v>47</v>
      </c>
      <c r="D677" s="14" t="s">
        <v>9784</v>
      </c>
      <c r="E677" s="14">
        <v>7</v>
      </c>
      <c r="F677" s="14" t="s">
        <v>9719</v>
      </c>
      <c r="I677" s="14" t="s">
        <v>8891</v>
      </c>
      <c r="J677" s="14">
        <v>522</v>
      </c>
      <c r="K677" s="14" t="s">
        <v>9030</v>
      </c>
      <c r="L677" s="14">
        <v>437</v>
      </c>
      <c r="M677" s="14" t="s">
        <v>9827</v>
      </c>
    </row>
    <row r="678" spans="1:13" hidden="1" x14ac:dyDescent="0.3">
      <c r="A678" s="14">
        <v>4259</v>
      </c>
      <c r="B678" s="14" t="s">
        <v>9828</v>
      </c>
      <c r="C678" s="14">
        <v>47</v>
      </c>
      <c r="D678" s="14" t="s">
        <v>9784</v>
      </c>
      <c r="E678" s="14">
        <v>7</v>
      </c>
      <c r="F678" s="14" t="s">
        <v>9719</v>
      </c>
      <c r="I678" s="14" t="s">
        <v>8891</v>
      </c>
      <c r="J678" s="14">
        <v>522</v>
      </c>
      <c r="K678" s="14" t="s">
        <v>9030</v>
      </c>
      <c r="L678" s="14">
        <v>437</v>
      </c>
      <c r="M678" s="14" t="s">
        <v>9827</v>
      </c>
    </row>
    <row r="679" spans="1:13" hidden="1" x14ac:dyDescent="0.3">
      <c r="A679" s="14">
        <v>67</v>
      </c>
      <c r="B679" s="14" t="s">
        <v>9829</v>
      </c>
      <c r="C679" s="14">
        <v>48</v>
      </c>
      <c r="D679" s="14" t="s">
        <v>6327</v>
      </c>
      <c r="E679" s="14">
        <v>7</v>
      </c>
      <c r="F679" s="14" t="s">
        <v>9719</v>
      </c>
      <c r="I679" s="14" t="s">
        <v>8891</v>
      </c>
      <c r="L679" s="14">
        <v>181</v>
      </c>
      <c r="M679" s="14" t="s">
        <v>6327</v>
      </c>
    </row>
    <row r="680" spans="1:13" hidden="1" x14ac:dyDescent="0.3">
      <c r="A680" s="14">
        <v>201</v>
      </c>
      <c r="B680" s="14" t="s">
        <v>9830</v>
      </c>
      <c r="C680" s="14">
        <v>48</v>
      </c>
      <c r="D680" s="14" t="s">
        <v>6327</v>
      </c>
      <c r="E680" s="14">
        <v>7</v>
      </c>
      <c r="F680" s="14" t="s">
        <v>9719</v>
      </c>
      <c r="I680" s="14" t="s">
        <v>8891</v>
      </c>
      <c r="L680" s="14">
        <v>181</v>
      </c>
      <c r="M680" s="14" t="s">
        <v>6327</v>
      </c>
    </row>
    <row r="681" spans="1:13" hidden="1" x14ac:dyDescent="0.3">
      <c r="A681" s="14">
        <v>200</v>
      </c>
      <c r="B681" s="14" t="s">
        <v>9831</v>
      </c>
      <c r="C681" s="14">
        <v>92</v>
      </c>
      <c r="D681" s="14" t="s">
        <v>9832</v>
      </c>
      <c r="E681" s="14">
        <v>7</v>
      </c>
      <c r="F681" s="14" t="s">
        <v>9719</v>
      </c>
      <c r="I681" s="14" t="s">
        <v>8891</v>
      </c>
      <c r="L681" s="14">
        <v>194</v>
      </c>
      <c r="M681" s="14" t="s">
        <v>9833</v>
      </c>
    </row>
    <row r="682" spans="1:13" hidden="1" x14ac:dyDescent="0.3">
      <c r="A682" s="14">
        <v>10</v>
      </c>
      <c r="B682" s="14" t="s">
        <v>9834</v>
      </c>
      <c r="C682" s="14">
        <v>92</v>
      </c>
      <c r="D682" s="14" t="s">
        <v>9832</v>
      </c>
      <c r="E682" s="14">
        <v>7</v>
      </c>
      <c r="F682" s="14" t="s">
        <v>9719</v>
      </c>
      <c r="I682" s="14" t="s">
        <v>8891</v>
      </c>
      <c r="J682" s="14">
        <v>87</v>
      </c>
      <c r="K682" s="14" t="s">
        <v>8910</v>
      </c>
      <c r="L682" s="14">
        <v>200</v>
      </c>
      <c r="M682" s="14" t="s">
        <v>9835</v>
      </c>
    </row>
    <row r="683" spans="1:13" hidden="1" x14ac:dyDescent="0.3">
      <c r="A683" s="14">
        <v>4138</v>
      </c>
      <c r="B683" s="14" t="s">
        <v>9836</v>
      </c>
      <c r="C683" s="14">
        <v>92</v>
      </c>
      <c r="D683" s="14" t="s">
        <v>9832</v>
      </c>
      <c r="E683" s="14">
        <v>7</v>
      </c>
      <c r="F683" s="14" t="s">
        <v>9719</v>
      </c>
      <c r="I683" s="14" t="s">
        <v>8891</v>
      </c>
      <c r="J683" s="14">
        <v>524</v>
      </c>
      <c r="K683" s="14" t="s">
        <v>8897</v>
      </c>
      <c r="L683" s="14">
        <v>200</v>
      </c>
      <c r="M683" s="14" t="s">
        <v>9835</v>
      </c>
    </row>
    <row r="684" spans="1:13" hidden="1" x14ac:dyDescent="0.3">
      <c r="A684" s="14">
        <v>4260</v>
      </c>
      <c r="B684" s="14" t="s">
        <v>9837</v>
      </c>
      <c r="C684" s="14">
        <v>92</v>
      </c>
      <c r="D684" s="14" t="s">
        <v>9832</v>
      </c>
      <c r="E684" s="14">
        <v>7</v>
      </c>
      <c r="F684" s="14" t="s">
        <v>9719</v>
      </c>
      <c r="I684" s="14" t="s">
        <v>8891</v>
      </c>
      <c r="J684" s="14">
        <v>372</v>
      </c>
      <c r="K684" s="14" t="s">
        <v>9097</v>
      </c>
      <c r="L684" s="14">
        <v>200</v>
      </c>
      <c r="M684" s="14" t="s">
        <v>9835</v>
      </c>
    </row>
    <row r="685" spans="1:13" hidden="1" x14ac:dyDescent="0.3">
      <c r="A685" s="14">
        <v>905</v>
      </c>
      <c r="B685" s="14" t="s">
        <v>9838</v>
      </c>
      <c r="C685" s="14">
        <v>92</v>
      </c>
      <c r="D685" s="14" t="s">
        <v>9832</v>
      </c>
      <c r="E685" s="14">
        <v>7</v>
      </c>
      <c r="F685" s="14" t="s">
        <v>9719</v>
      </c>
      <c r="I685" s="14" t="s">
        <v>8891</v>
      </c>
      <c r="J685" s="14">
        <v>87</v>
      </c>
      <c r="K685" s="14" t="s">
        <v>8910</v>
      </c>
      <c r="L685" s="14">
        <v>250</v>
      </c>
      <c r="M685" s="14" t="s">
        <v>9839</v>
      </c>
    </row>
    <row r="686" spans="1:13" hidden="1" x14ac:dyDescent="0.3">
      <c r="A686" s="14">
        <v>910</v>
      </c>
      <c r="B686" s="14" t="s">
        <v>9840</v>
      </c>
      <c r="C686" s="14">
        <v>92</v>
      </c>
      <c r="D686" s="14" t="s">
        <v>9832</v>
      </c>
      <c r="E686" s="14">
        <v>7</v>
      </c>
      <c r="F686" s="14" t="s">
        <v>9719</v>
      </c>
      <c r="I686" s="14" t="s">
        <v>8891</v>
      </c>
      <c r="J686" s="14">
        <v>87</v>
      </c>
      <c r="K686" s="14" t="s">
        <v>8910</v>
      </c>
      <c r="L686" s="14">
        <v>250</v>
      </c>
      <c r="M686" s="14" t="s">
        <v>9839</v>
      </c>
    </row>
    <row r="687" spans="1:13" hidden="1" x14ac:dyDescent="0.3">
      <c r="A687" s="14">
        <v>925</v>
      </c>
      <c r="B687" s="14" t="s">
        <v>9841</v>
      </c>
      <c r="C687" s="14">
        <v>92</v>
      </c>
      <c r="D687" s="14" t="s">
        <v>9832</v>
      </c>
      <c r="E687" s="14">
        <v>7</v>
      </c>
      <c r="F687" s="14" t="s">
        <v>9719</v>
      </c>
      <c r="I687" s="14" t="s">
        <v>8891</v>
      </c>
      <c r="J687" s="14">
        <v>87</v>
      </c>
      <c r="K687" s="14" t="s">
        <v>8910</v>
      </c>
      <c r="L687" s="14">
        <v>250</v>
      </c>
      <c r="M687" s="14" t="s">
        <v>9839</v>
      </c>
    </row>
    <row r="688" spans="1:13" hidden="1" x14ac:dyDescent="0.3">
      <c r="A688" s="14">
        <v>912</v>
      </c>
      <c r="B688" s="14" t="s">
        <v>9842</v>
      </c>
      <c r="C688" s="14">
        <v>92</v>
      </c>
      <c r="D688" s="14" t="s">
        <v>9832</v>
      </c>
      <c r="E688" s="14">
        <v>7</v>
      </c>
      <c r="F688" s="14" t="s">
        <v>9719</v>
      </c>
      <c r="I688" s="14" t="s">
        <v>8891</v>
      </c>
      <c r="J688" s="14">
        <v>365</v>
      </c>
      <c r="K688" s="14" t="s">
        <v>9089</v>
      </c>
      <c r="L688" s="14">
        <v>252</v>
      </c>
      <c r="M688" s="14" t="s">
        <v>9843</v>
      </c>
    </row>
    <row r="689" spans="1:13" hidden="1" x14ac:dyDescent="0.3">
      <c r="A689" s="14">
        <v>916</v>
      </c>
      <c r="B689" s="14" t="s">
        <v>9844</v>
      </c>
      <c r="C689" s="14">
        <v>92</v>
      </c>
      <c r="D689" s="14" t="s">
        <v>9832</v>
      </c>
      <c r="E689" s="14">
        <v>7</v>
      </c>
      <c r="F689" s="14" t="s">
        <v>9719</v>
      </c>
      <c r="I689" s="14" t="s">
        <v>8891</v>
      </c>
      <c r="J689" s="14">
        <v>365</v>
      </c>
      <c r="K689" s="14" t="s">
        <v>9089</v>
      </c>
      <c r="L689" s="14">
        <v>252</v>
      </c>
      <c r="M689" s="14" t="s">
        <v>9843</v>
      </c>
    </row>
    <row r="690" spans="1:13" hidden="1" x14ac:dyDescent="0.3">
      <c r="A690" s="14">
        <v>924</v>
      </c>
      <c r="B690" s="14" t="s">
        <v>9845</v>
      </c>
      <c r="C690" s="14">
        <v>92</v>
      </c>
      <c r="D690" s="14" t="s">
        <v>9832</v>
      </c>
      <c r="E690" s="14">
        <v>7</v>
      </c>
      <c r="F690" s="14" t="s">
        <v>9719</v>
      </c>
      <c r="I690" s="14" t="s">
        <v>8891</v>
      </c>
      <c r="J690" s="14">
        <v>365</v>
      </c>
      <c r="K690" s="14" t="s">
        <v>9089</v>
      </c>
      <c r="L690" s="14">
        <v>252</v>
      </c>
      <c r="M690" s="14" t="s">
        <v>9843</v>
      </c>
    </row>
    <row r="691" spans="1:13" hidden="1" x14ac:dyDescent="0.3">
      <c r="A691" s="14">
        <v>872</v>
      </c>
      <c r="B691" s="14" t="s">
        <v>9846</v>
      </c>
      <c r="C691" s="14">
        <v>92</v>
      </c>
      <c r="D691" s="14" t="s">
        <v>9832</v>
      </c>
      <c r="E691" s="14">
        <v>7</v>
      </c>
      <c r="F691" s="14" t="s">
        <v>9719</v>
      </c>
      <c r="I691" s="14" t="s">
        <v>8891</v>
      </c>
      <c r="J691" s="14">
        <v>87</v>
      </c>
      <c r="K691" s="14" t="s">
        <v>8910</v>
      </c>
      <c r="L691" s="14">
        <v>321</v>
      </c>
      <c r="M691" s="14" t="s">
        <v>9847</v>
      </c>
    </row>
    <row r="692" spans="1:13" hidden="1" x14ac:dyDescent="0.3">
      <c r="A692" s="14">
        <v>875</v>
      </c>
      <c r="B692" s="14" t="s">
        <v>9848</v>
      </c>
      <c r="C692" s="14">
        <v>92</v>
      </c>
      <c r="D692" s="14" t="s">
        <v>9832</v>
      </c>
      <c r="E692" s="14">
        <v>7</v>
      </c>
      <c r="F692" s="14" t="s">
        <v>9719</v>
      </c>
      <c r="I692" s="14" t="s">
        <v>8891</v>
      </c>
      <c r="J692" s="14">
        <v>87</v>
      </c>
      <c r="K692" s="14" t="s">
        <v>8910</v>
      </c>
      <c r="L692" s="14">
        <v>324</v>
      </c>
      <c r="M692" s="14" t="s">
        <v>9849</v>
      </c>
    </row>
    <row r="693" spans="1:13" hidden="1" x14ac:dyDescent="0.3">
      <c r="A693" s="14">
        <v>37</v>
      </c>
      <c r="B693" s="14" t="s">
        <v>9850</v>
      </c>
      <c r="C693" s="14">
        <v>92</v>
      </c>
      <c r="D693" s="14" t="s">
        <v>9832</v>
      </c>
      <c r="E693" s="14">
        <v>7</v>
      </c>
      <c r="F693" s="14" t="s">
        <v>9719</v>
      </c>
      <c r="I693" s="14" t="s">
        <v>8891</v>
      </c>
      <c r="J693" s="14">
        <v>87</v>
      </c>
      <c r="K693" s="14" t="s">
        <v>8910</v>
      </c>
      <c r="L693" s="14">
        <v>383</v>
      </c>
      <c r="M693" s="14" t="s">
        <v>9850</v>
      </c>
    </row>
    <row r="694" spans="1:13" hidden="1" x14ac:dyDescent="0.3">
      <c r="A694" s="14">
        <v>4230</v>
      </c>
      <c r="B694" s="14" t="s">
        <v>9851</v>
      </c>
      <c r="C694" s="14">
        <v>92</v>
      </c>
      <c r="D694" s="14" t="s">
        <v>9832</v>
      </c>
      <c r="E694" s="14">
        <v>7</v>
      </c>
      <c r="F694" s="14" t="s">
        <v>9719</v>
      </c>
      <c r="I694" s="14" t="s">
        <v>8891</v>
      </c>
      <c r="J694" s="14">
        <v>524</v>
      </c>
      <c r="K694" s="14" t="s">
        <v>8897</v>
      </c>
      <c r="L694" s="14">
        <v>416</v>
      </c>
      <c r="M694" s="14" t="s">
        <v>9852</v>
      </c>
    </row>
    <row r="695" spans="1:13" hidden="1" x14ac:dyDescent="0.3">
      <c r="A695" s="14">
        <v>4236</v>
      </c>
      <c r="B695" s="14" t="s">
        <v>9853</v>
      </c>
      <c r="C695" s="14">
        <v>92</v>
      </c>
      <c r="D695" s="14" t="s">
        <v>9832</v>
      </c>
      <c r="E695" s="14">
        <v>7</v>
      </c>
      <c r="F695" s="14" t="s">
        <v>9719</v>
      </c>
      <c r="I695" s="14" t="s">
        <v>8891</v>
      </c>
      <c r="J695" s="14">
        <v>524</v>
      </c>
      <c r="K695" s="14" t="s">
        <v>8897</v>
      </c>
      <c r="L695" s="14">
        <v>416</v>
      </c>
      <c r="M695" s="14" t="s">
        <v>9852</v>
      </c>
    </row>
    <row r="696" spans="1:13" hidden="1" x14ac:dyDescent="0.3">
      <c r="A696" s="14">
        <v>4239</v>
      </c>
      <c r="B696" s="14" t="s">
        <v>9854</v>
      </c>
      <c r="C696" s="14">
        <v>92</v>
      </c>
      <c r="D696" s="14" t="s">
        <v>9832</v>
      </c>
      <c r="E696" s="14">
        <v>7</v>
      </c>
      <c r="F696" s="14" t="s">
        <v>9719</v>
      </c>
      <c r="I696" s="14" t="s">
        <v>8891</v>
      </c>
      <c r="J696" s="14">
        <v>524</v>
      </c>
      <c r="K696" s="14" t="s">
        <v>8897</v>
      </c>
      <c r="L696" s="14">
        <v>416</v>
      </c>
      <c r="M696" s="14" t="s">
        <v>9852</v>
      </c>
    </row>
    <row r="697" spans="1:13" hidden="1" x14ac:dyDescent="0.3">
      <c r="A697" s="14">
        <v>4134</v>
      </c>
      <c r="B697" s="14" t="s">
        <v>9855</v>
      </c>
      <c r="C697" s="14">
        <v>92</v>
      </c>
      <c r="D697" s="14" t="s">
        <v>9832</v>
      </c>
      <c r="E697" s="14">
        <v>7</v>
      </c>
      <c r="F697" s="14" t="s">
        <v>9719</v>
      </c>
      <c r="I697" s="14" t="s">
        <v>8891</v>
      </c>
      <c r="J697" s="14">
        <v>524</v>
      </c>
      <c r="K697" s="14" t="s">
        <v>8897</v>
      </c>
      <c r="L697" s="14">
        <v>469</v>
      </c>
      <c r="M697" s="14" t="s">
        <v>9856</v>
      </c>
    </row>
    <row r="698" spans="1:13" hidden="1" x14ac:dyDescent="0.3">
      <c r="A698" s="14">
        <v>4135</v>
      </c>
      <c r="B698" s="14" t="s">
        <v>9857</v>
      </c>
      <c r="C698" s="14">
        <v>92</v>
      </c>
      <c r="D698" s="14" t="s">
        <v>9832</v>
      </c>
      <c r="E698" s="14">
        <v>7</v>
      </c>
      <c r="F698" s="14" t="s">
        <v>9719</v>
      </c>
      <c r="I698" s="14" t="s">
        <v>8891</v>
      </c>
      <c r="J698" s="14">
        <v>524</v>
      </c>
      <c r="K698" s="14" t="s">
        <v>8897</v>
      </c>
      <c r="L698" s="14">
        <v>469</v>
      </c>
      <c r="M698" s="14" t="s">
        <v>9856</v>
      </c>
    </row>
    <row r="699" spans="1:13" hidden="1" x14ac:dyDescent="0.3">
      <c r="A699" s="14">
        <v>4136</v>
      </c>
      <c r="B699" s="14" t="s">
        <v>9858</v>
      </c>
      <c r="C699" s="14">
        <v>92</v>
      </c>
      <c r="D699" s="14" t="s">
        <v>9832</v>
      </c>
      <c r="E699" s="14">
        <v>7</v>
      </c>
      <c r="F699" s="14" t="s">
        <v>9719</v>
      </c>
      <c r="I699" s="14" t="s">
        <v>8891</v>
      </c>
      <c r="J699" s="14">
        <v>524</v>
      </c>
      <c r="K699" s="14" t="s">
        <v>8897</v>
      </c>
      <c r="L699" s="14">
        <v>469</v>
      </c>
      <c r="M699" s="14" t="s">
        <v>9856</v>
      </c>
    </row>
    <row r="700" spans="1:13" hidden="1" x14ac:dyDescent="0.3">
      <c r="A700" s="14">
        <v>799</v>
      </c>
      <c r="B700" s="14" t="s">
        <v>9859</v>
      </c>
      <c r="C700" s="14">
        <v>96</v>
      </c>
      <c r="D700" s="14" t="s">
        <v>9860</v>
      </c>
      <c r="E700" s="14">
        <v>7</v>
      </c>
      <c r="F700" s="14" t="s">
        <v>9719</v>
      </c>
      <c r="I700" s="14" t="s">
        <v>8891</v>
      </c>
      <c r="J700" s="14">
        <v>687</v>
      </c>
      <c r="K700" s="14" t="s">
        <v>8946</v>
      </c>
      <c r="L700" s="14">
        <v>195</v>
      </c>
      <c r="M700" s="14" t="s">
        <v>9861</v>
      </c>
    </row>
    <row r="701" spans="1:13" hidden="1" x14ac:dyDescent="0.3">
      <c r="A701" s="14">
        <v>8398</v>
      </c>
      <c r="B701" s="14" t="s">
        <v>9862</v>
      </c>
      <c r="C701" s="14">
        <v>25</v>
      </c>
      <c r="D701" s="14" t="s">
        <v>9863</v>
      </c>
      <c r="E701" s="14">
        <v>8</v>
      </c>
      <c r="F701" s="14" t="s">
        <v>9864</v>
      </c>
      <c r="I701" s="14" t="s">
        <v>8891</v>
      </c>
      <c r="J701" s="14">
        <v>623</v>
      </c>
      <c r="K701" s="14" t="s">
        <v>9865</v>
      </c>
      <c r="L701" s="14">
        <v>168</v>
      </c>
      <c r="M701" s="14" t="s">
        <v>9862</v>
      </c>
    </row>
    <row r="702" spans="1:13" hidden="1" x14ac:dyDescent="0.3">
      <c r="A702" s="14">
        <v>4297</v>
      </c>
      <c r="B702" s="14" t="s">
        <v>9866</v>
      </c>
      <c r="C702" s="14">
        <v>25</v>
      </c>
      <c r="D702" s="14" t="s">
        <v>9863</v>
      </c>
      <c r="E702" s="14">
        <v>8</v>
      </c>
      <c r="F702" s="14" t="s">
        <v>9864</v>
      </c>
      <c r="G702" s="14">
        <v>4297</v>
      </c>
      <c r="H702" s="14" t="s">
        <v>9867</v>
      </c>
      <c r="I702" s="14" t="s">
        <v>8891</v>
      </c>
      <c r="J702" s="14">
        <v>524</v>
      </c>
      <c r="K702" s="14" t="s">
        <v>8897</v>
      </c>
      <c r="L702" s="14">
        <v>170</v>
      </c>
      <c r="M702" s="14" t="s">
        <v>9868</v>
      </c>
    </row>
    <row r="703" spans="1:13" hidden="1" x14ac:dyDescent="0.3">
      <c r="A703" s="14">
        <v>8121</v>
      </c>
      <c r="B703" s="14" t="s">
        <v>9869</v>
      </c>
      <c r="C703" s="14">
        <v>25</v>
      </c>
      <c r="D703" s="14" t="s">
        <v>9863</v>
      </c>
      <c r="E703" s="14">
        <v>8</v>
      </c>
      <c r="F703" s="14" t="s">
        <v>9864</v>
      </c>
      <c r="G703" s="14">
        <v>8121</v>
      </c>
      <c r="H703" s="14" t="s">
        <v>9870</v>
      </c>
      <c r="I703" s="14" t="s">
        <v>8891</v>
      </c>
      <c r="J703" s="14">
        <v>680</v>
      </c>
      <c r="K703" s="14" t="s">
        <v>9871</v>
      </c>
      <c r="L703" s="14">
        <v>170</v>
      </c>
      <c r="M703" s="14" t="s">
        <v>9868</v>
      </c>
    </row>
    <row r="704" spans="1:13" hidden="1" x14ac:dyDescent="0.3">
      <c r="A704" s="14">
        <v>8122</v>
      </c>
      <c r="B704" s="14" t="s">
        <v>9872</v>
      </c>
      <c r="C704" s="14">
        <v>25</v>
      </c>
      <c r="D704" s="14" t="s">
        <v>9863</v>
      </c>
      <c r="E704" s="14">
        <v>8</v>
      </c>
      <c r="F704" s="14" t="s">
        <v>9864</v>
      </c>
      <c r="G704" s="14">
        <v>8122</v>
      </c>
      <c r="H704" s="14" t="s">
        <v>9873</v>
      </c>
      <c r="I704" s="14" t="s">
        <v>8891</v>
      </c>
      <c r="J704" s="14">
        <v>86</v>
      </c>
      <c r="K704" s="14" t="s">
        <v>9874</v>
      </c>
      <c r="L704" s="14">
        <v>170</v>
      </c>
      <c r="M704" s="14" t="s">
        <v>9868</v>
      </c>
    </row>
    <row r="705" spans="1:13" hidden="1" x14ac:dyDescent="0.3">
      <c r="A705" s="14">
        <v>8123</v>
      </c>
      <c r="B705" s="14" t="s">
        <v>9875</v>
      </c>
      <c r="C705" s="14">
        <v>25</v>
      </c>
      <c r="D705" s="14" t="s">
        <v>9863</v>
      </c>
      <c r="E705" s="14">
        <v>8</v>
      </c>
      <c r="F705" s="14" t="s">
        <v>9864</v>
      </c>
      <c r="G705" s="14">
        <v>8123</v>
      </c>
      <c r="H705" s="14" t="s">
        <v>9876</v>
      </c>
      <c r="I705" s="14" t="s">
        <v>8891</v>
      </c>
      <c r="J705" s="14">
        <v>87</v>
      </c>
      <c r="K705" s="14" t="s">
        <v>8910</v>
      </c>
      <c r="L705" s="14">
        <v>170</v>
      </c>
      <c r="M705" s="14" t="s">
        <v>9868</v>
      </c>
    </row>
    <row r="706" spans="1:13" hidden="1" x14ac:dyDescent="0.3">
      <c r="A706" s="14">
        <v>8124</v>
      </c>
      <c r="B706" s="14" t="s">
        <v>9877</v>
      </c>
      <c r="C706" s="14">
        <v>25</v>
      </c>
      <c r="D706" s="14" t="s">
        <v>9863</v>
      </c>
      <c r="E706" s="14">
        <v>8</v>
      </c>
      <c r="F706" s="14" t="s">
        <v>9864</v>
      </c>
      <c r="I706" s="14" t="s">
        <v>8891</v>
      </c>
      <c r="J706" s="14">
        <v>198</v>
      </c>
      <c r="K706" s="14" t="s">
        <v>9878</v>
      </c>
      <c r="L706" s="14">
        <v>170</v>
      </c>
      <c r="M706" s="14" t="s">
        <v>9868</v>
      </c>
    </row>
    <row r="707" spans="1:13" hidden="1" x14ac:dyDescent="0.3">
      <c r="A707" s="14">
        <v>8125</v>
      </c>
      <c r="B707" s="14" t="s">
        <v>9879</v>
      </c>
      <c r="C707" s="14">
        <v>25</v>
      </c>
      <c r="D707" s="14" t="s">
        <v>9863</v>
      </c>
      <c r="E707" s="14">
        <v>8</v>
      </c>
      <c r="F707" s="14" t="s">
        <v>9864</v>
      </c>
      <c r="I707" s="14" t="s">
        <v>8891</v>
      </c>
      <c r="J707" s="14">
        <v>203</v>
      </c>
      <c r="K707" s="14" t="s">
        <v>9880</v>
      </c>
      <c r="L707" s="14">
        <v>170</v>
      </c>
      <c r="M707" s="14" t="s">
        <v>9868</v>
      </c>
    </row>
    <row r="708" spans="1:13" hidden="1" x14ac:dyDescent="0.3">
      <c r="A708" s="14">
        <v>8199</v>
      </c>
      <c r="B708" s="14" t="s">
        <v>9881</v>
      </c>
      <c r="C708" s="14">
        <v>25</v>
      </c>
      <c r="D708" s="14" t="s">
        <v>9863</v>
      </c>
      <c r="E708" s="14">
        <v>8</v>
      </c>
      <c r="F708" s="14" t="s">
        <v>9864</v>
      </c>
      <c r="I708" s="14" t="s">
        <v>8891</v>
      </c>
      <c r="J708" s="14">
        <v>96</v>
      </c>
      <c r="K708" s="14" t="s">
        <v>9882</v>
      </c>
      <c r="L708" s="14">
        <v>170</v>
      </c>
      <c r="M708" s="14" t="s">
        <v>9868</v>
      </c>
    </row>
    <row r="709" spans="1:13" hidden="1" x14ac:dyDescent="0.3">
      <c r="A709" s="14">
        <v>8320</v>
      </c>
      <c r="B709" s="14" t="s">
        <v>9883</v>
      </c>
      <c r="C709" s="14">
        <v>25</v>
      </c>
      <c r="D709" s="14" t="s">
        <v>9863</v>
      </c>
      <c r="E709" s="14">
        <v>8</v>
      </c>
      <c r="F709" s="14" t="s">
        <v>9864</v>
      </c>
      <c r="I709" s="14" t="s">
        <v>8891</v>
      </c>
      <c r="J709" s="14">
        <v>7</v>
      </c>
      <c r="K709" s="14" t="s">
        <v>8693</v>
      </c>
      <c r="L709" s="14">
        <v>173</v>
      </c>
      <c r="M709" s="14" t="s">
        <v>9884</v>
      </c>
    </row>
    <row r="710" spans="1:13" hidden="1" x14ac:dyDescent="0.3">
      <c r="A710" s="14">
        <v>8370</v>
      </c>
      <c r="B710" s="14" t="s">
        <v>9885</v>
      </c>
      <c r="C710" s="14">
        <v>25</v>
      </c>
      <c r="D710" s="14" t="s">
        <v>9863</v>
      </c>
      <c r="E710" s="14">
        <v>8</v>
      </c>
      <c r="F710" s="14" t="s">
        <v>9864</v>
      </c>
      <c r="G710" s="14">
        <v>8370</v>
      </c>
      <c r="H710" s="14" t="s">
        <v>9886</v>
      </c>
      <c r="I710" s="14" t="s">
        <v>8891</v>
      </c>
      <c r="J710" s="14">
        <v>205</v>
      </c>
      <c r="K710" s="14" t="s">
        <v>9887</v>
      </c>
      <c r="L710" s="14">
        <v>175</v>
      </c>
      <c r="M710" s="14" t="s">
        <v>9888</v>
      </c>
    </row>
    <row r="711" spans="1:13" hidden="1" x14ac:dyDescent="0.3">
      <c r="A711" s="14">
        <v>1350</v>
      </c>
      <c r="B711" s="14" t="s">
        <v>9889</v>
      </c>
      <c r="C711" s="14">
        <v>51</v>
      </c>
      <c r="D711" s="14" t="s">
        <v>9890</v>
      </c>
      <c r="E711" s="14">
        <v>8</v>
      </c>
      <c r="F711" s="14" t="s">
        <v>9864</v>
      </c>
      <c r="I711" s="14" t="s">
        <v>8891</v>
      </c>
      <c r="J711" s="14">
        <v>623</v>
      </c>
      <c r="K711" s="14" t="s">
        <v>9865</v>
      </c>
      <c r="L711" s="14">
        <v>210</v>
      </c>
      <c r="M711" s="14" t="s">
        <v>9891</v>
      </c>
    </row>
    <row r="712" spans="1:13" hidden="1" x14ac:dyDescent="0.3">
      <c r="A712" s="14">
        <v>1352</v>
      </c>
      <c r="B712" s="14" t="s">
        <v>9892</v>
      </c>
      <c r="C712" s="14">
        <v>51</v>
      </c>
      <c r="D712" s="14" t="s">
        <v>9890</v>
      </c>
      <c r="E712" s="14">
        <v>8</v>
      </c>
      <c r="F712" s="14" t="s">
        <v>9864</v>
      </c>
      <c r="I712" s="14" t="s">
        <v>8891</v>
      </c>
      <c r="J712" s="14">
        <v>623</v>
      </c>
      <c r="K712" s="14" t="s">
        <v>9865</v>
      </c>
      <c r="L712" s="14">
        <v>210</v>
      </c>
      <c r="M712" s="14" t="s">
        <v>9891</v>
      </c>
    </row>
    <row r="713" spans="1:13" hidden="1" x14ac:dyDescent="0.3">
      <c r="A713" s="14">
        <v>571</v>
      </c>
      <c r="B713" s="14" t="s">
        <v>9893</v>
      </c>
      <c r="C713" s="14">
        <v>51</v>
      </c>
      <c r="D713" s="14" t="s">
        <v>9890</v>
      </c>
      <c r="E713" s="14">
        <v>8</v>
      </c>
      <c r="F713" s="14" t="s">
        <v>9864</v>
      </c>
      <c r="I713" s="14" t="s">
        <v>8891</v>
      </c>
      <c r="J713" s="14">
        <v>649</v>
      </c>
      <c r="K713" s="14" t="s">
        <v>9894</v>
      </c>
      <c r="L713" s="14">
        <v>211</v>
      </c>
      <c r="M713" s="14" t="s">
        <v>9895</v>
      </c>
    </row>
    <row r="714" spans="1:13" hidden="1" x14ac:dyDescent="0.3">
      <c r="A714" s="14">
        <v>572</v>
      </c>
      <c r="B714" s="14" t="s">
        <v>9896</v>
      </c>
      <c r="C714" s="14">
        <v>51</v>
      </c>
      <c r="D714" s="14" t="s">
        <v>9890</v>
      </c>
      <c r="E714" s="14">
        <v>8</v>
      </c>
      <c r="F714" s="14" t="s">
        <v>9864</v>
      </c>
      <c r="I714" s="14" t="s">
        <v>8891</v>
      </c>
      <c r="J714" s="14">
        <v>646</v>
      </c>
      <c r="K714" s="14" t="s">
        <v>9896</v>
      </c>
      <c r="L714" s="14">
        <v>211</v>
      </c>
      <c r="M714" s="14" t="s">
        <v>9895</v>
      </c>
    </row>
    <row r="715" spans="1:13" hidden="1" x14ac:dyDescent="0.3">
      <c r="A715" s="14">
        <v>1356</v>
      </c>
      <c r="B715" s="14" t="s">
        <v>9897</v>
      </c>
      <c r="C715" s="14">
        <v>51</v>
      </c>
      <c r="D715" s="14" t="s">
        <v>9890</v>
      </c>
      <c r="E715" s="14">
        <v>8</v>
      </c>
      <c r="F715" s="14" t="s">
        <v>9864</v>
      </c>
      <c r="I715" s="14" t="s">
        <v>8891</v>
      </c>
      <c r="J715" s="14">
        <v>623</v>
      </c>
      <c r="K715" s="14" t="s">
        <v>9865</v>
      </c>
      <c r="L715" s="14">
        <v>211</v>
      </c>
      <c r="M715" s="14" t="s">
        <v>9895</v>
      </c>
    </row>
    <row r="716" spans="1:13" hidden="1" x14ac:dyDescent="0.3">
      <c r="A716" s="14">
        <v>1357</v>
      </c>
      <c r="B716" s="14" t="s">
        <v>9898</v>
      </c>
      <c r="C716" s="14">
        <v>51</v>
      </c>
      <c r="D716" s="14" t="s">
        <v>9890</v>
      </c>
      <c r="E716" s="14">
        <v>8</v>
      </c>
      <c r="F716" s="14" t="s">
        <v>9864</v>
      </c>
      <c r="I716" s="14" t="s">
        <v>8891</v>
      </c>
      <c r="J716" s="14">
        <v>90</v>
      </c>
      <c r="K716" s="14" t="s">
        <v>9899</v>
      </c>
      <c r="L716" s="14">
        <v>211</v>
      </c>
      <c r="M716" s="14" t="s">
        <v>9895</v>
      </c>
    </row>
    <row r="717" spans="1:13" hidden="1" x14ac:dyDescent="0.3">
      <c r="A717" s="14">
        <v>1359</v>
      </c>
      <c r="B717" s="14" t="s">
        <v>9900</v>
      </c>
      <c r="C717" s="14">
        <v>51</v>
      </c>
      <c r="D717" s="14" t="s">
        <v>9890</v>
      </c>
      <c r="E717" s="14">
        <v>8</v>
      </c>
      <c r="F717" s="14" t="s">
        <v>9864</v>
      </c>
      <c r="I717" s="14" t="s">
        <v>8891</v>
      </c>
      <c r="J717" s="14">
        <v>213</v>
      </c>
      <c r="K717" s="14" t="s">
        <v>9402</v>
      </c>
      <c r="L717" s="14">
        <v>212</v>
      </c>
      <c r="M717" s="14" t="s">
        <v>9901</v>
      </c>
    </row>
    <row r="718" spans="1:13" hidden="1" x14ac:dyDescent="0.3">
      <c r="A718" s="14">
        <v>1360</v>
      </c>
      <c r="B718" s="14" t="s">
        <v>9902</v>
      </c>
      <c r="C718" s="14">
        <v>51</v>
      </c>
      <c r="D718" s="14" t="s">
        <v>9890</v>
      </c>
      <c r="E718" s="14">
        <v>8</v>
      </c>
      <c r="F718" s="14" t="s">
        <v>9864</v>
      </c>
      <c r="I718" s="14" t="s">
        <v>8891</v>
      </c>
      <c r="J718" s="14">
        <v>623</v>
      </c>
      <c r="K718" s="14" t="s">
        <v>9865</v>
      </c>
      <c r="L718" s="14">
        <v>212</v>
      </c>
      <c r="M718" s="14" t="s">
        <v>9901</v>
      </c>
    </row>
    <row r="719" spans="1:13" hidden="1" x14ac:dyDescent="0.3">
      <c r="A719" s="14">
        <v>1361</v>
      </c>
      <c r="B719" s="14" t="s">
        <v>9903</v>
      </c>
      <c r="C719" s="14">
        <v>51</v>
      </c>
      <c r="D719" s="14" t="s">
        <v>9890</v>
      </c>
      <c r="E719" s="14">
        <v>8</v>
      </c>
      <c r="F719" s="14" t="s">
        <v>9864</v>
      </c>
      <c r="I719" s="14" t="s">
        <v>8891</v>
      </c>
      <c r="J719" s="14">
        <v>623</v>
      </c>
      <c r="K719" s="14" t="s">
        <v>9865</v>
      </c>
      <c r="L719" s="14">
        <v>212</v>
      </c>
      <c r="M719" s="14" t="s">
        <v>9901</v>
      </c>
    </row>
    <row r="720" spans="1:13" hidden="1" x14ac:dyDescent="0.3">
      <c r="A720" s="14">
        <v>1362</v>
      </c>
      <c r="B720" s="14" t="s">
        <v>9904</v>
      </c>
      <c r="C720" s="14">
        <v>51</v>
      </c>
      <c r="D720" s="14" t="s">
        <v>9890</v>
      </c>
      <c r="E720" s="14">
        <v>8</v>
      </c>
      <c r="F720" s="14" t="s">
        <v>9864</v>
      </c>
      <c r="I720" s="14" t="s">
        <v>8891</v>
      </c>
      <c r="J720" s="14">
        <v>623</v>
      </c>
      <c r="K720" s="14" t="s">
        <v>9865</v>
      </c>
      <c r="L720" s="14">
        <v>212</v>
      </c>
      <c r="M720" s="14" t="s">
        <v>9901</v>
      </c>
    </row>
    <row r="721" spans="1:13" hidden="1" x14ac:dyDescent="0.3">
      <c r="A721" s="14">
        <v>1364</v>
      </c>
      <c r="B721" s="14" t="s">
        <v>9905</v>
      </c>
      <c r="C721" s="14">
        <v>51</v>
      </c>
      <c r="D721" s="14" t="s">
        <v>9890</v>
      </c>
      <c r="E721" s="14">
        <v>8</v>
      </c>
      <c r="F721" s="14" t="s">
        <v>9864</v>
      </c>
      <c r="I721" s="14" t="s">
        <v>8891</v>
      </c>
      <c r="J721" s="14">
        <v>623</v>
      </c>
      <c r="K721" s="14" t="s">
        <v>9865</v>
      </c>
      <c r="L721" s="14">
        <v>212</v>
      </c>
      <c r="M721" s="14" t="s">
        <v>9901</v>
      </c>
    </row>
    <row r="722" spans="1:13" hidden="1" x14ac:dyDescent="0.3">
      <c r="A722" s="14">
        <v>1369</v>
      </c>
      <c r="B722" s="14" t="s">
        <v>9906</v>
      </c>
      <c r="C722" s="14">
        <v>51</v>
      </c>
      <c r="D722" s="14" t="s">
        <v>9890</v>
      </c>
      <c r="E722" s="14">
        <v>8</v>
      </c>
      <c r="F722" s="14" t="s">
        <v>9864</v>
      </c>
      <c r="I722" s="14" t="s">
        <v>8891</v>
      </c>
      <c r="J722" s="14">
        <v>665</v>
      </c>
      <c r="K722" s="14" t="s">
        <v>9907</v>
      </c>
      <c r="L722" s="14">
        <v>212</v>
      </c>
      <c r="M722" s="14" t="s">
        <v>9901</v>
      </c>
    </row>
    <row r="723" spans="1:13" hidden="1" x14ac:dyDescent="0.3">
      <c r="A723" s="14">
        <v>1358</v>
      </c>
      <c r="B723" s="14" t="s">
        <v>9908</v>
      </c>
      <c r="C723" s="14">
        <v>51</v>
      </c>
      <c r="D723" s="14" t="s">
        <v>9890</v>
      </c>
      <c r="E723" s="14">
        <v>8</v>
      </c>
      <c r="F723" s="14" t="s">
        <v>9864</v>
      </c>
      <c r="I723" s="14" t="s">
        <v>8891</v>
      </c>
      <c r="J723" s="14">
        <v>213</v>
      </c>
      <c r="K723" s="14" t="s">
        <v>9402</v>
      </c>
      <c r="L723" s="14">
        <v>213</v>
      </c>
      <c r="M723" s="14" t="s">
        <v>9909</v>
      </c>
    </row>
    <row r="724" spans="1:13" hidden="1" x14ac:dyDescent="0.3">
      <c r="A724" s="14">
        <v>1365</v>
      </c>
      <c r="B724" s="14" t="s">
        <v>9910</v>
      </c>
      <c r="C724" s="14">
        <v>51</v>
      </c>
      <c r="D724" s="14" t="s">
        <v>9890</v>
      </c>
      <c r="E724" s="14">
        <v>8</v>
      </c>
      <c r="F724" s="14" t="s">
        <v>9864</v>
      </c>
      <c r="I724" s="14" t="s">
        <v>8891</v>
      </c>
      <c r="J724" s="14">
        <v>623</v>
      </c>
      <c r="K724" s="14" t="s">
        <v>9865</v>
      </c>
      <c r="L724" s="14">
        <v>213</v>
      </c>
      <c r="M724" s="14" t="s">
        <v>9909</v>
      </c>
    </row>
    <row r="725" spans="1:13" hidden="1" x14ac:dyDescent="0.3">
      <c r="A725" s="14">
        <v>1367</v>
      </c>
      <c r="B725" s="14" t="s">
        <v>9911</v>
      </c>
      <c r="C725" s="14">
        <v>51</v>
      </c>
      <c r="D725" s="14" t="s">
        <v>9890</v>
      </c>
      <c r="E725" s="14">
        <v>8</v>
      </c>
      <c r="F725" s="14" t="s">
        <v>9864</v>
      </c>
      <c r="I725" s="14" t="s">
        <v>8891</v>
      </c>
      <c r="J725" s="14">
        <v>623</v>
      </c>
      <c r="K725" s="14" t="s">
        <v>9865</v>
      </c>
      <c r="L725" s="14">
        <v>213</v>
      </c>
      <c r="M725" s="14" t="s">
        <v>9909</v>
      </c>
    </row>
    <row r="726" spans="1:13" hidden="1" x14ac:dyDescent="0.3">
      <c r="A726" s="14">
        <v>1370</v>
      </c>
      <c r="B726" s="14" t="s">
        <v>9912</v>
      </c>
      <c r="C726" s="14">
        <v>51</v>
      </c>
      <c r="D726" s="14" t="s">
        <v>9890</v>
      </c>
      <c r="E726" s="14">
        <v>8</v>
      </c>
      <c r="F726" s="14" t="s">
        <v>9864</v>
      </c>
      <c r="I726" s="14" t="s">
        <v>8891</v>
      </c>
      <c r="J726" s="14">
        <v>623</v>
      </c>
      <c r="K726" s="14" t="s">
        <v>9865</v>
      </c>
      <c r="L726" s="14">
        <v>214</v>
      </c>
      <c r="M726" s="14" t="s">
        <v>9912</v>
      </c>
    </row>
    <row r="727" spans="1:13" hidden="1" x14ac:dyDescent="0.3">
      <c r="A727" s="14">
        <v>1376</v>
      </c>
      <c r="B727" s="14" t="s">
        <v>9913</v>
      </c>
      <c r="C727" s="14">
        <v>51</v>
      </c>
      <c r="D727" s="14" t="s">
        <v>9890</v>
      </c>
      <c r="E727" s="14">
        <v>8</v>
      </c>
      <c r="F727" s="14" t="s">
        <v>9864</v>
      </c>
      <c r="I727" s="14" t="s">
        <v>8891</v>
      </c>
      <c r="J727" s="14">
        <v>623</v>
      </c>
      <c r="K727" s="14" t="s">
        <v>9865</v>
      </c>
      <c r="L727" s="14">
        <v>215</v>
      </c>
      <c r="M727" s="14" t="s">
        <v>9914</v>
      </c>
    </row>
    <row r="728" spans="1:13" hidden="1" x14ac:dyDescent="0.3">
      <c r="A728" s="14">
        <v>1377</v>
      </c>
      <c r="B728" s="14" t="s">
        <v>9915</v>
      </c>
      <c r="C728" s="14">
        <v>51</v>
      </c>
      <c r="D728" s="14" t="s">
        <v>9890</v>
      </c>
      <c r="E728" s="14">
        <v>8</v>
      </c>
      <c r="F728" s="14" t="s">
        <v>9864</v>
      </c>
      <c r="I728" s="14" t="s">
        <v>8891</v>
      </c>
      <c r="J728" s="14">
        <v>623</v>
      </c>
      <c r="K728" s="14" t="s">
        <v>9865</v>
      </c>
      <c r="L728" s="14">
        <v>215</v>
      </c>
      <c r="M728" s="14" t="s">
        <v>9914</v>
      </c>
    </row>
    <row r="729" spans="1:13" hidden="1" x14ac:dyDescent="0.3">
      <c r="A729" s="14">
        <v>1378</v>
      </c>
      <c r="B729" s="14" t="s">
        <v>9916</v>
      </c>
      <c r="C729" s="14">
        <v>51</v>
      </c>
      <c r="D729" s="14" t="s">
        <v>9890</v>
      </c>
      <c r="E729" s="14">
        <v>8</v>
      </c>
      <c r="F729" s="14" t="s">
        <v>9864</v>
      </c>
      <c r="I729" s="14" t="s">
        <v>8891</v>
      </c>
      <c r="J729" s="14">
        <v>623</v>
      </c>
      <c r="K729" s="14" t="s">
        <v>9865</v>
      </c>
      <c r="L729" s="14">
        <v>215</v>
      </c>
      <c r="M729" s="14" t="s">
        <v>9914</v>
      </c>
    </row>
    <row r="730" spans="1:13" hidden="1" x14ac:dyDescent="0.3">
      <c r="A730" s="14">
        <v>1380</v>
      </c>
      <c r="B730" s="14" t="s">
        <v>9917</v>
      </c>
      <c r="C730" s="14">
        <v>51</v>
      </c>
      <c r="D730" s="14" t="s">
        <v>9890</v>
      </c>
      <c r="E730" s="14">
        <v>8</v>
      </c>
      <c r="F730" s="14" t="s">
        <v>9864</v>
      </c>
      <c r="I730" s="14" t="s">
        <v>8891</v>
      </c>
      <c r="J730" s="14">
        <v>623</v>
      </c>
      <c r="K730" s="14" t="s">
        <v>9865</v>
      </c>
      <c r="L730" s="14">
        <v>216</v>
      </c>
      <c r="M730" s="14" t="s">
        <v>9917</v>
      </c>
    </row>
    <row r="731" spans="1:13" hidden="1" x14ac:dyDescent="0.3">
      <c r="A731" s="14">
        <v>1381</v>
      </c>
      <c r="B731" s="14" t="s">
        <v>9918</v>
      </c>
      <c r="C731" s="14">
        <v>51</v>
      </c>
      <c r="D731" s="14" t="s">
        <v>9890</v>
      </c>
      <c r="E731" s="14">
        <v>8</v>
      </c>
      <c r="F731" s="14" t="s">
        <v>9864</v>
      </c>
      <c r="I731" s="14" t="s">
        <v>8891</v>
      </c>
      <c r="J731" s="14">
        <v>623</v>
      </c>
      <c r="K731" s="14" t="s">
        <v>9865</v>
      </c>
      <c r="L731" s="14">
        <v>217</v>
      </c>
      <c r="M731" s="14" t="s">
        <v>9918</v>
      </c>
    </row>
    <row r="732" spans="1:13" hidden="1" x14ac:dyDescent="0.3">
      <c r="A732" s="14">
        <v>1382</v>
      </c>
      <c r="B732" s="14" t="s">
        <v>9919</v>
      </c>
      <c r="C732" s="14">
        <v>51</v>
      </c>
      <c r="D732" s="14" t="s">
        <v>9890</v>
      </c>
      <c r="E732" s="14">
        <v>8</v>
      </c>
      <c r="F732" s="14" t="s">
        <v>9864</v>
      </c>
      <c r="I732" s="14" t="s">
        <v>8891</v>
      </c>
      <c r="J732" s="14">
        <v>623</v>
      </c>
      <c r="K732" s="14" t="s">
        <v>9865</v>
      </c>
      <c r="L732" s="14">
        <v>218</v>
      </c>
      <c r="M732" s="14" t="s">
        <v>9919</v>
      </c>
    </row>
    <row r="733" spans="1:13" hidden="1" x14ac:dyDescent="0.3">
      <c r="A733" s="14">
        <v>1388</v>
      </c>
      <c r="B733" s="14" t="s">
        <v>9920</v>
      </c>
      <c r="C733" s="14">
        <v>51</v>
      </c>
      <c r="D733" s="14" t="s">
        <v>9890</v>
      </c>
      <c r="E733" s="14">
        <v>8</v>
      </c>
      <c r="F733" s="14" t="s">
        <v>9864</v>
      </c>
      <c r="I733" s="14" t="s">
        <v>8891</v>
      </c>
      <c r="J733" s="14">
        <v>623</v>
      </c>
      <c r="K733" s="14" t="s">
        <v>9865</v>
      </c>
      <c r="L733" s="14">
        <v>218</v>
      </c>
      <c r="M733" s="14" t="s">
        <v>9919</v>
      </c>
    </row>
    <row r="734" spans="1:13" hidden="1" x14ac:dyDescent="0.3">
      <c r="A734" s="14">
        <v>6038</v>
      </c>
      <c r="B734" s="14" t="s">
        <v>9921</v>
      </c>
      <c r="C734" s="14">
        <v>51</v>
      </c>
      <c r="D734" s="14" t="s">
        <v>9890</v>
      </c>
      <c r="E734" s="14">
        <v>8</v>
      </c>
      <c r="F734" s="14" t="s">
        <v>9864</v>
      </c>
      <c r="I734" s="14" t="s">
        <v>8891</v>
      </c>
      <c r="J734" s="14">
        <v>524</v>
      </c>
      <c r="K734" s="14" t="s">
        <v>8897</v>
      </c>
      <c r="L734" s="14">
        <v>219</v>
      </c>
      <c r="M734" s="14" t="s">
        <v>9922</v>
      </c>
    </row>
    <row r="735" spans="1:13" hidden="1" x14ac:dyDescent="0.3">
      <c r="A735" s="14">
        <v>6039</v>
      </c>
      <c r="B735" s="14" t="s">
        <v>9923</v>
      </c>
      <c r="C735" s="14">
        <v>51</v>
      </c>
      <c r="D735" s="14" t="s">
        <v>9890</v>
      </c>
      <c r="E735" s="14">
        <v>8</v>
      </c>
      <c r="F735" s="14" t="s">
        <v>9864</v>
      </c>
      <c r="I735" s="14" t="s">
        <v>8891</v>
      </c>
      <c r="J735" s="14">
        <v>175</v>
      </c>
      <c r="K735" s="14" t="s">
        <v>9924</v>
      </c>
      <c r="L735" s="14">
        <v>219</v>
      </c>
      <c r="M735" s="14" t="s">
        <v>9922</v>
      </c>
    </row>
    <row r="736" spans="1:13" hidden="1" x14ac:dyDescent="0.3">
      <c r="A736" s="14">
        <v>6040</v>
      </c>
      <c r="B736" s="14" t="s">
        <v>9925</v>
      </c>
      <c r="C736" s="14">
        <v>51</v>
      </c>
      <c r="D736" s="14" t="s">
        <v>9890</v>
      </c>
      <c r="E736" s="14">
        <v>8</v>
      </c>
      <c r="F736" s="14" t="s">
        <v>9864</v>
      </c>
      <c r="I736" s="14" t="s">
        <v>8891</v>
      </c>
      <c r="J736" s="14">
        <v>175</v>
      </c>
      <c r="K736" s="14" t="s">
        <v>9924</v>
      </c>
      <c r="L736" s="14">
        <v>219</v>
      </c>
      <c r="M736" s="14" t="s">
        <v>9922</v>
      </c>
    </row>
    <row r="737" spans="1:13" hidden="1" x14ac:dyDescent="0.3">
      <c r="A737" s="14">
        <v>6041</v>
      </c>
      <c r="B737" s="14" t="s">
        <v>9926</v>
      </c>
      <c r="C737" s="14">
        <v>51</v>
      </c>
      <c r="D737" s="14" t="s">
        <v>9890</v>
      </c>
      <c r="E737" s="14">
        <v>8</v>
      </c>
      <c r="F737" s="14" t="s">
        <v>9864</v>
      </c>
      <c r="I737" s="14" t="s">
        <v>8891</v>
      </c>
      <c r="J737" s="14">
        <v>175</v>
      </c>
      <c r="K737" s="14" t="s">
        <v>9924</v>
      </c>
      <c r="L737" s="14">
        <v>219</v>
      </c>
      <c r="M737" s="14" t="s">
        <v>9922</v>
      </c>
    </row>
    <row r="738" spans="1:13" hidden="1" x14ac:dyDescent="0.3">
      <c r="A738" s="14">
        <v>6042</v>
      </c>
      <c r="B738" s="14" t="s">
        <v>9927</v>
      </c>
      <c r="C738" s="14">
        <v>51</v>
      </c>
      <c r="D738" s="14" t="s">
        <v>9890</v>
      </c>
      <c r="E738" s="14">
        <v>8</v>
      </c>
      <c r="F738" s="14" t="s">
        <v>9864</v>
      </c>
      <c r="I738" s="14" t="s">
        <v>8891</v>
      </c>
      <c r="J738" s="14">
        <v>175</v>
      </c>
      <c r="K738" s="14" t="s">
        <v>9924</v>
      </c>
      <c r="L738" s="14">
        <v>219</v>
      </c>
      <c r="M738" s="14" t="s">
        <v>9922</v>
      </c>
    </row>
    <row r="739" spans="1:13" hidden="1" x14ac:dyDescent="0.3">
      <c r="A739" s="14">
        <v>6043</v>
      </c>
      <c r="B739" s="14" t="s">
        <v>9928</v>
      </c>
      <c r="C739" s="14">
        <v>51</v>
      </c>
      <c r="D739" s="14" t="s">
        <v>9890</v>
      </c>
      <c r="E739" s="14">
        <v>8</v>
      </c>
      <c r="F739" s="14" t="s">
        <v>9864</v>
      </c>
      <c r="I739" s="14" t="s">
        <v>8891</v>
      </c>
      <c r="J739" s="14">
        <v>175</v>
      </c>
      <c r="K739" s="14" t="s">
        <v>9924</v>
      </c>
      <c r="L739" s="14">
        <v>219</v>
      </c>
      <c r="M739" s="14" t="s">
        <v>9922</v>
      </c>
    </row>
    <row r="740" spans="1:13" hidden="1" x14ac:dyDescent="0.3">
      <c r="A740" s="14">
        <v>6044</v>
      </c>
      <c r="B740" s="14" t="s">
        <v>9929</v>
      </c>
      <c r="C740" s="14">
        <v>51</v>
      </c>
      <c r="D740" s="14" t="s">
        <v>9890</v>
      </c>
      <c r="E740" s="14">
        <v>8</v>
      </c>
      <c r="F740" s="14" t="s">
        <v>9864</v>
      </c>
      <c r="I740" s="14" t="s">
        <v>8891</v>
      </c>
      <c r="J740" s="14">
        <v>175</v>
      </c>
      <c r="K740" s="14" t="s">
        <v>9924</v>
      </c>
      <c r="L740" s="14">
        <v>219</v>
      </c>
      <c r="M740" s="14" t="s">
        <v>9922</v>
      </c>
    </row>
    <row r="741" spans="1:13" hidden="1" x14ac:dyDescent="0.3">
      <c r="A741" s="14">
        <v>1391</v>
      </c>
      <c r="B741" s="14" t="s">
        <v>9930</v>
      </c>
      <c r="C741" s="14">
        <v>51</v>
      </c>
      <c r="D741" s="14" t="s">
        <v>9890</v>
      </c>
      <c r="E741" s="14">
        <v>8</v>
      </c>
      <c r="F741" s="14" t="s">
        <v>9864</v>
      </c>
      <c r="I741" s="14" t="s">
        <v>8891</v>
      </c>
      <c r="J741" s="14">
        <v>623</v>
      </c>
      <c r="K741" s="14" t="s">
        <v>9865</v>
      </c>
      <c r="L741" s="14">
        <v>225</v>
      </c>
      <c r="M741" s="14" t="s">
        <v>9931</v>
      </c>
    </row>
    <row r="742" spans="1:13" hidden="1" x14ac:dyDescent="0.3">
      <c r="A742" s="14">
        <v>1393</v>
      </c>
      <c r="B742" s="14" t="s">
        <v>9932</v>
      </c>
      <c r="C742" s="14">
        <v>51</v>
      </c>
      <c r="D742" s="14" t="s">
        <v>9890</v>
      </c>
      <c r="E742" s="14">
        <v>8</v>
      </c>
      <c r="F742" s="14" t="s">
        <v>9864</v>
      </c>
      <c r="I742" s="14" t="s">
        <v>8891</v>
      </c>
      <c r="J742" s="14">
        <v>623</v>
      </c>
      <c r="K742" s="14" t="s">
        <v>9865</v>
      </c>
      <c r="L742" s="14">
        <v>227</v>
      </c>
      <c r="M742" s="14" t="s">
        <v>9933</v>
      </c>
    </row>
    <row r="743" spans="1:13" hidden="1" x14ac:dyDescent="0.3">
      <c r="A743" s="14">
        <v>1394</v>
      </c>
      <c r="B743" s="14" t="s">
        <v>9934</v>
      </c>
      <c r="C743" s="14">
        <v>51</v>
      </c>
      <c r="D743" s="14" t="s">
        <v>9890</v>
      </c>
      <c r="E743" s="14">
        <v>8</v>
      </c>
      <c r="F743" s="14" t="s">
        <v>9864</v>
      </c>
      <c r="I743" s="14" t="s">
        <v>8891</v>
      </c>
      <c r="J743" s="14">
        <v>623</v>
      </c>
      <c r="K743" s="14" t="s">
        <v>9865</v>
      </c>
      <c r="L743" s="14">
        <v>227</v>
      </c>
      <c r="M743" s="14" t="s">
        <v>9933</v>
      </c>
    </row>
    <row r="744" spans="1:13" hidden="1" x14ac:dyDescent="0.3">
      <c r="A744" s="14">
        <v>1395</v>
      </c>
      <c r="B744" s="14" t="s">
        <v>9935</v>
      </c>
      <c r="C744" s="14">
        <v>51</v>
      </c>
      <c r="D744" s="14" t="s">
        <v>9890</v>
      </c>
      <c r="E744" s="14">
        <v>8</v>
      </c>
      <c r="F744" s="14" t="s">
        <v>9864</v>
      </c>
      <c r="I744" s="14" t="s">
        <v>8891</v>
      </c>
      <c r="J744" s="14">
        <v>623</v>
      </c>
      <c r="K744" s="14" t="s">
        <v>9865</v>
      </c>
      <c r="L744" s="14">
        <v>227</v>
      </c>
      <c r="M744" s="14" t="s">
        <v>9933</v>
      </c>
    </row>
    <row r="745" spans="1:13" hidden="1" x14ac:dyDescent="0.3">
      <c r="A745" s="14">
        <v>1396</v>
      </c>
      <c r="B745" s="14" t="s">
        <v>9936</v>
      </c>
      <c r="C745" s="14">
        <v>51</v>
      </c>
      <c r="D745" s="14" t="s">
        <v>9890</v>
      </c>
      <c r="E745" s="14">
        <v>8</v>
      </c>
      <c r="F745" s="14" t="s">
        <v>9864</v>
      </c>
      <c r="I745" s="14" t="s">
        <v>8891</v>
      </c>
      <c r="J745" s="14">
        <v>623</v>
      </c>
      <c r="K745" s="14" t="s">
        <v>9865</v>
      </c>
      <c r="L745" s="14">
        <v>227</v>
      </c>
      <c r="M745" s="14" t="s">
        <v>9933</v>
      </c>
    </row>
    <row r="746" spans="1:13" hidden="1" x14ac:dyDescent="0.3">
      <c r="A746" s="14">
        <v>3203</v>
      </c>
      <c r="B746" s="14" t="s">
        <v>9937</v>
      </c>
      <c r="C746" s="14">
        <v>53</v>
      </c>
      <c r="D746" s="14" t="s">
        <v>9938</v>
      </c>
      <c r="E746" s="14">
        <v>8</v>
      </c>
      <c r="F746" s="14" t="s">
        <v>9864</v>
      </c>
      <c r="I746" s="14" t="s">
        <v>8891</v>
      </c>
      <c r="J746" s="14">
        <v>93</v>
      </c>
      <c r="K746" s="14" t="s">
        <v>9878</v>
      </c>
      <c r="L746" s="14">
        <v>155</v>
      </c>
      <c r="M746" s="14" t="s">
        <v>9939</v>
      </c>
    </row>
    <row r="747" spans="1:13" hidden="1" x14ac:dyDescent="0.3">
      <c r="A747" s="14">
        <v>3204</v>
      </c>
      <c r="B747" s="14" t="s">
        <v>9940</v>
      </c>
      <c r="C747" s="14">
        <v>53</v>
      </c>
      <c r="D747" s="14" t="s">
        <v>9938</v>
      </c>
      <c r="E747" s="14">
        <v>8</v>
      </c>
      <c r="F747" s="14" t="s">
        <v>9864</v>
      </c>
      <c r="I747" s="14" t="s">
        <v>8891</v>
      </c>
      <c r="J747" s="14">
        <v>680</v>
      </c>
      <c r="K747" s="14" t="s">
        <v>9871</v>
      </c>
      <c r="L747" s="14">
        <v>155</v>
      </c>
      <c r="M747" s="14" t="s">
        <v>9939</v>
      </c>
    </row>
    <row r="748" spans="1:13" hidden="1" x14ac:dyDescent="0.3">
      <c r="A748" s="14">
        <v>3224</v>
      </c>
      <c r="B748" s="14" t="s">
        <v>9941</v>
      </c>
      <c r="C748" s="14">
        <v>53</v>
      </c>
      <c r="D748" s="14" t="s">
        <v>9938</v>
      </c>
      <c r="E748" s="14">
        <v>8</v>
      </c>
      <c r="F748" s="14" t="s">
        <v>9864</v>
      </c>
      <c r="I748" s="14" t="s">
        <v>8891</v>
      </c>
      <c r="J748" s="14">
        <v>94</v>
      </c>
      <c r="K748" s="14" t="s">
        <v>9942</v>
      </c>
      <c r="L748" s="14">
        <v>156</v>
      </c>
      <c r="M748" s="14" t="s">
        <v>9943</v>
      </c>
    </row>
    <row r="749" spans="1:13" hidden="1" x14ac:dyDescent="0.3">
      <c r="A749" s="14">
        <v>3261</v>
      </c>
      <c r="B749" s="14" t="s">
        <v>9944</v>
      </c>
      <c r="C749" s="14">
        <v>53</v>
      </c>
      <c r="D749" s="14" t="s">
        <v>9938</v>
      </c>
      <c r="E749" s="14">
        <v>8</v>
      </c>
      <c r="F749" s="14" t="s">
        <v>9864</v>
      </c>
      <c r="G749" s="14">
        <v>3261</v>
      </c>
      <c r="H749" s="14" t="s">
        <v>9876</v>
      </c>
      <c r="I749" s="14" t="s">
        <v>8891</v>
      </c>
      <c r="J749" s="14">
        <v>87</v>
      </c>
      <c r="K749" s="14" t="s">
        <v>8910</v>
      </c>
      <c r="L749" s="14">
        <v>157</v>
      </c>
      <c r="M749" s="14" t="s">
        <v>9945</v>
      </c>
    </row>
    <row r="750" spans="1:13" hidden="1" x14ac:dyDescent="0.3">
      <c r="A750" s="14">
        <v>4287</v>
      </c>
      <c r="B750" s="14" t="s">
        <v>9946</v>
      </c>
      <c r="C750" s="14">
        <v>53</v>
      </c>
      <c r="D750" s="14" t="s">
        <v>9938</v>
      </c>
      <c r="E750" s="14">
        <v>8</v>
      </c>
      <c r="F750" s="14" t="s">
        <v>9864</v>
      </c>
      <c r="I750" s="14" t="s">
        <v>8891</v>
      </c>
      <c r="J750" s="14">
        <v>96</v>
      </c>
      <c r="K750" s="14" t="s">
        <v>9882</v>
      </c>
      <c r="L750" s="14">
        <v>157</v>
      </c>
      <c r="M750" s="14" t="s">
        <v>9945</v>
      </c>
    </row>
    <row r="751" spans="1:13" hidden="1" x14ac:dyDescent="0.3">
      <c r="A751" s="14">
        <v>3235</v>
      </c>
      <c r="B751" s="14" t="s">
        <v>9947</v>
      </c>
      <c r="C751" s="14">
        <v>53</v>
      </c>
      <c r="D751" s="14" t="s">
        <v>9938</v>
      </c>
      <c r="E751" s="14">
        <v>8</v>
      </c>
      <c r="F751" s="14" t="s">
        <v>9864</v>
      </c>
      <c r="I751" s="14" t="s">
        <v>8891</v>
      </c>
      <c r="J751" s="14">
        <v>96</v>
      </c>
      <c r="K751" s="14" t="s">
        <v>9882</v>
      </c>
      <c r="L751" s="14">
        <v>158</v>
      </c>
      <c r="M751" s="14" t="s">
        <v>9948</v>
      </c>
    </row>
    <row r="752" spans="1:13" hidden="1" x14ac:dyDescent="0.3">
      <c r="A752" s="14">
        <v>3270</v>
      </c>
      <c r="B752" s="14" t="s">
        <v>9949</v>
      </c>
      <c r="C752" s="14">
        <v>53</v>
      </c>
      <c r="D752" s="14" t="s">
        <v>9938</v>
      </c>
      <c r="E752" s="14">
        <v>8</v>
      </c>
      <c r="F752" s="14" t="s">
        <v>9864</v>
      </c>
      <c r="I752" s="14" t="s">
        <v>8891</v>
      </c>
      <c r="J752" s="14">
        <v>95</v>
      </c>
      <c r="K752" s="14" t="s">
        <v>9950</v>
      </c>
      <c r="L752" s="14">
        <v>158</v>
      </c>
      <c r="M752" s="14" t="s">
        <v>9948</v>
      </c>
    </row>
    <row r="753" spans="1:13" hidden="1" x14ac:dyDescent="0.3">
      <c r="A753" s="14">
        <v>4282</v>
      </c>
      <c r="B753" s="14" t="s">
        <v>9951</v>
      </c>
      <c r="C753" s="14">
        <v>53</v>
      </c>
      <c r="D753" s="14" t="s">
        <v>9938</v>
      </c>
      <c r="E753" s="14">
        <v>8</v>
      </c>
      <c r="F753" s="14" t="s">
        <v>9864</v>
      </c>
      <c r="I753" s="14" t="s">
        <v>8891</v>
      </c>
      <c r="J753" s="14">
        <v>96</v>
      </c>
      <c r="K753" s="14" t="s">
        <v>9882</v>
      </c>
      <c r="L753" s="14">
        <v>158</v>
      </c>
      <c r="M753" s="14" t="s">
        <v>9948</v>
      </c>
    </row>
    <row r="754" spans="1:13" hidden="1" x14ac:dyDescent="0.3">
      <c r="A754" s="14">
        <v>4299</v>
      </c>
      <c r="B754" s="14" t="s">
        <v>9952</v>
      </c>
      <c r="C754" s="14">
        <v>53</v>
      </c>
      <c r="D754" s="14" t="s">
        <v>9938</v>
      </c>
      <c r="E754" s="14">
        <v>8</v>
      </c>
      <c r="F754" s="14" t="s">
        <v>9864</v>
      </c>
      <c r="I754" s="14" t="s">
        <v>8891</v>
      </c>
      <c r="J754" s="14">
        <v>524</v>
      </c>
      <c r="K754" s="14" t="s">
        <v>8897</v>
      </c>
      <c r="L754" s="14">
        <v>158</v>
      </c>
      <c r="M754" s="14" t="s">
        <v>9948</v>
      </c>
    </row>
    <row r="755" spans="1:13" hidden="1" x14ac:dyDescent="0.3">
      <c r="A755" s="14">
        <v>24</v>
      </c>
      <c r="B755" s="14" t="s">
        <v>9953</v>
      </c>
      <c r="C755" s="14">
        <v>53</v>
      </c>
      <c r="D755" s="14" t="s">
        <v>9938</v>
      </c>
      <c r="E755" s="14">
        <v>8</v>
      </c>
      <c r="F755" s="14" t="s">
        <v>9864</v>
      </c>
      <c r="I755" s="14" t="s">
        <v>8891</v>
      </c>
      <c r="J755" s="14">
        <v>702</v>
      </c>
      <c r="K755" s="14" t="s">
        <v>9954</v>
      </c>
      <c r="L755" s="14">
        <v>377</v>
      </c>
      <c r="M755" s="14" t="s">
        <v>9953</v>
      </c>
    </row>
    <row r="756" spans="1:13" hidden="1" x14ac:dyDescent="0.3">
      <c r="A756" s="14">
        <v>3137</v>
      </c>
      <c r="B756" s="14" t="s">
        <v>9955</v>
      </c>
      <c r="C756" s="14">
        <v>55</v>
      </c>
      <c r="D756" s="14" t="s">
        <v>9956</v>
      </c>
      <c r="E756" s="14">
        <v>8</v>
      </c>
      <c r="F756" s="14" t="s">
        <v>9864</v>
      </c>
      <c r="I756" s="14" t="s">
        <v>8891</v>
      </c>
      <c r="J756" s="14">
        <v>110</v>
      </c>
      <c r="K756" s="14" t="s">
        <v>9957</v>
      </c>
      <c r="L756" s="14">
        <v>137</v>
      </c>
      <c r="M756" s="14" t="s">
        <v>9958</v>
      </c>
    </row>
    <row r="757" spans="1:13" hidden="1" x14ac:dyDescent="0.3">
      <c r="A757" s="14">
        <v>3113</v>
      </c>
      <c r="B757" s="14" t="s">
        <v>9959</v>
      </c>
      <c r="C757" s="14">
        <v>55</v>
      </c>
      <c r="D757" s="14" t="s">
        <v>9956</v>
      </c>
      <c r="E757" s="14">
        <v>8</v>
      </c>
      <c r="F757" s="14" t="s">
        <v>9864</v>
      </c>
      <c r="I757" s="14" t="s">
        <v>8891</v>
      </c>
      <c r="J757" s="14">
        <v>107</v>
      </c>
      <c r="K757" s="14" t="s">
        <v>9960</v>
      </c>
      <c r="L757" s="14">
        <v>163</v>
      </c>
      <c r="M757" s="14" t="s">
        <v>9961</v>
      </c>
    </row>
    <row r="758" spans="1:13" hidden="1" x14ac:dyDescent="0.3">
      <c r="A758" s="14">
        <v>3114</v>
      </c>
      <c r="B758" s="14" t="s">
        <v>9962</v>
      </c>
      <c r="C758" s="14">
        <v>55</v>
      </c>
      <c r="D758" s="14" t="s">
        <v>9956</v>
      </c>
      <c r="E758" s="14">
        <v>8</v>
      </c>
      <c r="F758" s="14" t="s">
        <v>9864</v>
      </c>
      <c r="I758" s="14" t="s">
        <v>8891</v>
      </c>
      <c r="J758" s="14">
        <v>107</v>
      </c>
      <c r="K758" s="14" t="s">
        <v>9960</v>
      </c>
      <c r="L758" s="14">
        <v>163</v>
      </c>
      <c r="M758" s="14" t="s">
        <v>9961</v>
      </c>
    </row>
    <row r="759" spans="1:13" hidden="1" x14ac:dyDescent="0.3">
      <c r="A759" s="14">
        <v>3116</v>
      </c>
      <c r="B759" s="14" t="s">
        <v>9963</v>
      </c>
      <c r="C759" s="14">
        <v>55</v>
      </c>
      <c r="D759" s="14" t="s">
        <v>9956</v>
      </c>
      <c r="E759" s="14">
        <v>8</v>
      </c>
      <c r="F759" s="14" t="s">
        <v>9864</v>
      </c>
      <c r="I759" s="14" t="s">
        <v>8891</v>
      </c>
      <c r="J759" s="14">
        <v>107</v>
      </c>
      <c r="K759" s="14" t="s">
        <v>9960</v>
      </c>
      <c r="L759" s="14">
        <v>163</v>
      </c>
      <c r="M759" s="14" t="s">
        <v>9961</v>
      </c>
    </row>
    <row r="760" spans="1:13" hidden="1" x14ac:dyDescent="0.3">
      <c r="A760" s="14">
        <v>3117</v>
      </c>
      <c r="B760" s="14" t="s">
        <v>9964</v>
      </c>
      <c r="C760" s="14">
        <v>55</v>
      </c>
      <c r="D760" s="14" t="s">
        <v>9956</v>
      </c>
      <c r="E760" s="14">
        <v>8</v>
      </c>
      <c r="F760" s="14" t="s">
        <v>9864</v>
      </c>
      <c r="I760" s="14" t="s">
        <v>8891</v>
      </c>
      <c r="J760" s="14">
        <v>107</v>
      </c>
      <c r="K760" s="14" t="s">
        <v>9960</v>
      </c>
      <c r="L760" s="14">
        <v>163</v>
      </c>
      <c r="M760" s="14" t="s">
        <v>9961</v>
      </c>
    </row>
    <row r="761" spans="1:13" hidden="1" x14ac:dyDescent="0.3">
      <c r="A761" s="14">
        <v>3118</v>
      </c>
      <c r="B761" s="14" t="s">
        <v>9965</v>
      </c>
      <c r="C761" s="14">
        <v>55</v>
      </c>
      <c r="D761" s="14" t="s">
        <v>9956</v>
      </c>
      <c r="E761" s="14">
        <v>8</v>
      </c>
      <c r="F761" s="14" t="s">
        <v>9864</v>
      </c>
      <c r="I761" s="14" t="s">
        <v>8891</v>
      </c>
      <c r="J761" s="14">
        <v>107</v>
      </c>
      <c r="K761" s="14" t="s">
        <v>9960</v>
      </c>
      <c r="L761" s="14">
        <v>163</v>
      </c>
      <c r="M761" s="14" t="s">
        <v>9961</v>
      </c>
    </row>
    <row r="762" spans="1:13" hidden="1" x14ac:dyDescent="0.3">
      <c r="A762" s="14">
        <v>3119</v>
      </c>
      <c r="B762" s="14" t="s">
        <v>9966</v>
      </c>
      <c r="C762" s="14">
        <v>55</v>
      </c>
      <c r="D762" s="14" t="s">
        <v>9956</v>
      </c>
      <c r="E762" s="14">
        <v>8</v>
      </c>
      <c r="F762" s="14" t="s">
        <v>9864</v>
      </c>
      <c r="I762" s="14" t="s">
        <v>8891</v>
      </c>
      <c r="J762" s="14">
        <v>107</v>
      </c>
      <c r="K762" s="14" t="s">
        <v>9960</v>
      </c>
      <c r="L762" s="14">
        <v>163</v>
      </c>
      <c r="M762" s="14" t="s">
        <v>9961</v>
      </c>
    </row>
    <row r="763" spans="1:13" hidden="1" x14ac:dyDescent="0.3">
      <c r="A763" s="14">
        <v>3120</v>
      </c>
      <c r="B763" s="14" t="s">
        <v>9967</v>
      </c>
      <c r="C763" s="14">
        <v>55</v>
      </c>
      <c r="D763" s="14" t="s">
        <v>9956</v>
      </c>
      <c r="E763" s="14">
        <v>8</v>
      </c>
      <c r="F763" s="14" t="s">
        <v>9864</v>
      </c>
      <c r="I763" s="14" t="s">
        <v>8891</v>
      </c>
      <c r="J763" s="14">
        <v>106</v>
      </c>
      <c r="K763" s="14" t="s">
        <v>9968</v>
      </c>
      <c r="L763" s="14">
        <v>163</v>
      </c>
      <c r="M763" s="14" t="s">
        <v>9961</v>
      </c>
    </row>
    <row r="764" spans="1:13" hidden="1" x14ac:dyDescent="0.3">
      <c r="A764" s="14">
        <v>3121</v>
      </c>
      <c r="B764" s="14" t="s">
        <v>9969</v>
      </c>
      <c r="C764" s="14">
        <v>55</v>
      </c>
      <c r="D764" s="14" t="s">
        <v>9956</v>
      </c>
      <c r="E764" s="14">
        <v>8</v>
      </c>
      <c r="F764" s="14" t="s">
        <v>9864</v>
      </c>
      <c r="I764" s="14" t="s">
        <v>8891</v>
      </c>
      <c r="J764" s="14">
        <v>680</v>
      </c>
      <c r="K764" s="14" t="s">
        <v>9871</v>
      </c>
      <c r="L764" s="14">
        <v>163</v>
      </c>
      <c r="M764" s="14" t="s">
        <v>9961</v>
      </c>
    </row>
    <row r="765" spans="1:13" hidden="1" x14ac:dyDescent="0.3">
      <c r="A765" s="14">
        <v>3122</v>
      </c>
      <c r="B765" s="14" t="s">
        <v>9970</v>
      </c>
      <c r="C765" s="14">
        <v>55</v>
      </c>
      <c r="D765" s="14" t="s">
        <v>9956</v>
      </c>
      <c r="E765" s="14">
        <v>8</v>
      </c>
      <c r="F765" s="14" t="s">
        <v>9864</v>
      </c>
      <c r="I765" s="14" t="s">
        <v>8891</v>
      </c>
      <c r="J765" s="14">
        <v>680</v>
      </c>
      <c r="K765" s="14" t="s">
        <v>9871</v>
      </c>
      <c r="L765" s="14">
        <v>163</v>
      </c>
      <c r="M765" s="14" t="s">
        <v>9961</v>
      </c>
    </row>
    <row r="766" spans="1:13" hidden="1" x14ac:dyDescent="0.3">
      <c r="A766" s="14">
        <v>3123</v>
      </c>
      <c r="B766" s="14" t="s">
        <v>9971</v>
      </c>
      <c r="C766" s="14">
        <v>55</v>
      </c>
      <c r="D766" s="14" t="s">
        <v>9956</v>
      </c>
      <c r="E766" s="14">
        <v>8</v>
      </c>
      <c r="F766" s="14" t="s">
        <v>9864</v>
      </c>
      <c r="I766" s="14" t="s">
        <v>8891</v>
      </c>
      <c r="J766" s="14">
        <v>680</v>
      </c>
      <c r="K766" s="14" t="s">
        <v>9871</v>
      </c>
      <c r="L766" s="14">
        <v>163</v>
      </c>
      <c r="M766" s="14" t="s">
        <v>9961</v>
      </c>
    </row>
    <row r="767" spans="1:13" hidden="1" x14ac:dyDescent="0.3">
      <c r="A767" s="14">
        <v>3124</v>
      </c>
      <c r="B767" s="14" t="s">
        <v>9972</v>
      </c>
      <c r="C767" s="14">
        <v>55</v>
      </c>
      <c r="D767" s="14" t="s">
        <v>9956</v>
      </c>
      <c r="E767" s="14">
        <v>8</v>
      </c>
      <c r="F767" s="14" t="s">
        <v>9864</v>
      </c>
      <c r="I767" s="14" t="s">
        <v>8891</v>
      </c>
      <c r="J767" s="14">
        <v>680</v>
      </c>
      <c r="K767" s="14" t="s">
        <v>9871</v>
      </c>
      <c r="L767" s="14">
        <v>163</v>
      </c>
      <c r="M767" s="14" t="s">
        <v>9961</v>
      </c>
    </row>
    <row r="768" spans="1:13" hidden="1" x14ac:dyDescent="0.3">
      <c r="A768" s="14">
        <v>3126</v>
      </c>
      <c r="B768" s="14" t="s">
        <v>9973</v>
      </c>
      <c r="C768" s="14">
        <v>55</v>
      </c>
      <c r="D768" s="14" t="s">
        <v>9956</v>
      </c>
      <c r="E768" s="14">
        <v>8</v>
      </c>
      <c r="F768" s="14" t="s">
        <v>9864</v>
      </c>
      <c r="I768" s="14" t="s">
        <v>8891</v>
      </c>
      <c r="J768" s="14">
        <v>680</v>
      </c>
      <c r="K768" s="14" t="s">
        <v>9871</v>
      </c>
      <c r="L768" s="14">
        <v>163</v>
      </c>
      <c r="M768" s="14" t="s">
        <v>9961</v>
      </c>
    </row>
    <row r="769" spans="1:13" hidden="1" x14ac:dyDescent="0.3">
      <c r="A769" s="14">
        <v>3127</v>
      </c>
      <c r="B769" s="14" t="s">
        <v>9974</v>
      </c>
      <c r="C769" s="14">
        <v>55</v>
      </c>
      <c r="D769" s="14" t="s">
        <v>9956</v>
      </c>
      <c r="E769" s="14">
        <v>8</v>
      </c>
      <c r="F769" s="14" t="s">
        <v>9864</v>
      </c>
      <c r="I769" s="14" t="s">
        <v>8891</v>
      </c>
      <c r="J769" s="14">
        <v>680</v>
      </c>
      <c r="K769" s="14" t="s">
        <v>9871</v>
      </c>
      <c r="L769" s="14">
        <v>163</v>
      </c>
      <c r="M769" s="14" t="s">
        <v>9961</v>
      </c>
    </row>
    <row r="770" spans="1:13" hidden="1" x14ac:dyDescent="0.3">
      <c r="A770" s="14">
        <v>4261</v>
      </c>
      <c r="B770" s="14" t="s">
        <v>9975</v>
      </c>
      <c r="C770" s="14">
        <v>55</v>
      </c>
      <c r="D770" s="14" t="s">
        <v>9956</v>
      </c>
      <c r="E770" s="14">
        <v>8</v>
      </c>
      <c r="F770" s="14" t="s">
        <v>9864</v>
      </c>
      <c r="I770" s="14" t="s">
        <v>8891</v>
      </c>
      <c r="J770" s="14">
        <v>110</v>
      </c>
      <c r="K770" s="14" t="s">
        <v>9957</v>
      </c>
      <c r="L770" s="14">
        <v>163</v>
      </c>
      <c r="M770" s="14" t="s">
        <v>9961</v>
      </c>
    </row>
    <row r="771" spans="1:13" hidden="1" x14ac:dyDescent="0.3">
      <c r="A771" s="14">
        <v>3128</v>
      </c>
      <c r="B771" s="14" t="s">
        <v>9976</v>
      </c>
      <c r="C771" s="14">
        <v>55</v>
      </c>
      <c r="D771" s="14" t="s">
        <v>9956</v>
      </c>
      <c r="E771" s="14">
        <v>8</v>
      </c>
      <c r="F771" s="14" t="s">
        <v>9864</v>
      </c>
      <c r="I771" s="14" t="s">
        <v>8891</v>
      </c>
      <c r="J771" s="14">
        <v>94</v>
      </c>
      <c r="K771" s="14" t="s">
        <v>9942</v>
      </c>
      <c r="L771" s="14">
        <v>164</v>
      </c>
      <c r="M771" s="14" t="s">
        <v>9977</v>
      </c>
    </row>
    <row r="772" spans="1:13" hidden="1" x14ac:dyDescent="0.3">
      <c r="A772" s="14">
        <v>3129</v>
      </c>
      <c r="B772" s="14" t="s">
        <v>9978</v>
      </c>
      <c r="C772" s="14">
        <v>55</v>
      </c>
      <c r="D772" s="14" t="s">
        <v>9956</v>
      </c>
      <c r="E772" s="14">
        <v>8</v>
      </c>
      <c r="F772" s="14" t="s">
        <v>9864</v>
      </c>
      <c r="I772" s="14" t="s">
        <v>8891</v>
      </c>
      <c r="J772" s="14">
        <v>94</v>
      </c>
      <c r="K772" s="14" t="s">
        <v>9942</v>
      </c>
      <c r="L772" s="14">
        <v>164</v>
      </c>
      <c r="M772" s="14" t="s">
        <v>9977</v>
      </c>
    </row>
    <row r="773" spans="1:13" hidden="1" x14ac:dyDescent="0.3">
      <c r="A773" s="14">
        <v>3131</v>
      </c>
      <c r="B773" s="14" t="s">
        <v>9979</v>
      </c>
      <c r="C773" s="14">
        <v>55</v>
      </c>
      <c r="D773" s="14" t="s">
        <v>9956</v>
      </c>
      <c r="E773" s="14">
        <v>8</v>
      </c>
      <c r="F773" s="14" t="s">
        <v>9864</v>
      </c>
      <c r="I773" s="14" t="s">
        <v>8891</v>
      </c>
      <c r="J773" s="14">
        <v>86</v>
      </c>
      <c r="K773" s="14" t="s">
        <v>9874</v>
      </c>
      <c r="L773" s="14">
        <v>164</v>
      </c>
      <c r="M773" s="14" t="s">
        <v>9977</v>
      </c>
    </row>
    <row r="774" spans="1:13" hidden="1" x14ac:dyDescent="0.3">
      <c r="A774" s="14">
        <v>3132</v>
      </c>
      <c r="B774" s="14" t="s">
        <v>9980</v>
      </c>
      <c r="C774" s="14">
        <v>55</v>
      </c>
      <c r="D774" s="14" t="s">
        <v>9956</v>
      </c>
      <c r="E774" s="14">
        <v>8</v>
      </c>
      <c r="F774" s="14" t="s">
        <v>9864</v>
      </c>
      <c r="I774" s="14" t="s">
        <v>8891</v>
      </c>
      <c r="J774" s="14">
        <v>94</v>
      </c>
      <c r="K774" s="14" t="s">
        <v>9942</v>
      </c>
      <c r="L774" s="14">
        <v>164</v>
      </c>
      <c r="M774" s="14" t="s">
        <v>9977</v>
      </c>
    </row>
    <row r="775" spans="1:13" hidden="1" x14ac:dyDescent="0.3">
      <c r="A775" s="14">
        <v>3141</v>
      </c>
      <c r="B775" s="14" t="s">
        <v>9981</v>
      </c>
      <c r="C775" s="14">
        <v>55</v>
      </c>
      <c r="D775" s="14" t="s">
        <v>9956</v>
      </c>
      <c r="E775" s="14">
        <v>8</v>
      </c>
      <c r="F775" s="14" t="s">
        <v>9864</v>
      </c>
      <c r="I775" s="14" t="s">
        <v>8891</v>
      </c>
      <c r="J775" s="14">
        <v>94</v>
      </c>
      <c r="K775" s="14" t="s">
        <v>9942</v>
      </c>
      <c r="L775" s="14">
        <v>164</v>
      </c>
      <c r="M775" s="14" t="s">
        <v>9977</v>
      </c>
    </row>
    <row r="776" spans="1:13" hidden="1" x14ac:dyDescent="0.3">
      <c r="A776" s="14">
        <v>3142</v>
      </c>
      <c r="B776" s="14" t="s">
        <v>9982</v>
      </c>
      <c r="C776" s="14">
        <v>55</v>
      </c>
      <c r="D776" s="14" t="s">
        <v>9956</v>
      </c>
      <c r="E776" s="14">
        <v>8</v>
      </c>
      <c r="F776" s="14" t="s">
        <v>9864</v>
      </c>
      <c r="I776" s="14" t="s">
        <v>8891</v>
      </c>
      <c r="J776" s="14">
        <v>108</v>
      </c>
      <c r="K776" s="14" t="s">
        <v>9983</v>
      </c>
      <c r="L776" s="14">
        <v>164</v>
      </c>
      <c r="M776" s="14" t="s">
        <v>9977</v>
      </c>
    </row>
    <row r="777" spans="1:13" hidden="1" x14ac:dyDescent="0.3">
      <c r="A777" s="14">
        <v>3143</v>
      </c>
      <c r="B777" s="14" t="s">
        <v>9984</v>
      </c>
      <c r="C777" s="14">
        <v>55</v>
      </c>
      <c r="D777" s="14" t="s">
        <v>9956</v>
      </c>
      <c r="E777" s="14">
        <v>8</v>
      </c>
      <c r="F777" s="14" t="s">
        <v>9864</v>
      </c>
      <c r="I777" s="14" t="s">
        <v>8891</v>
      </c>
      <c r="J777" s="14">
        <v>108</v>
      </c>
      <c r="K777" s="14" t="s">
        <v>9983</v>
      </c>
      <c r="L777" s="14">
        <v>164</v>
      </c>
      <c r="M777" s="14" t="s">
        <v>9977</v>
      </c>
    </row>
    <row r="778" spans="1:13" hidden="1" x14ac:dyDescent="0.3">
      <c r="A778" s="14">
        <v>3144</v>
      </c>
      <c r="B778" s="14" t="s">
        <v>9985</v>
      </c>
      <c r="C778" s="14">
        <v>55</v>
      </c>
      <c r="D778" s="14" t="s">
        <v>9956</v>
      </c>
      <c r="E778" s="14">
        <v>8</v>
      </c>
      <c r="F778" s="14" t="s">
        <v>9864</v>
      </c>
      <c r="I778" s="14" t="s">
        <v>8891</v>
      </c>
      <c r="J778" s="14">
        <v>94</v>
      </c>
      <c r="K778" s="14" t="s">
        <v>9942</v>
      </c>
      <c r="L778" s="14">
        <v>164</v>
      </c>
      <c r="M778" s="14" t="s">
        <v>9977</v>
      </c>
    </row>
    <row r="779" spans="1:13" hidden="1" x14ac:dyDescent="0.3">
      <c r="A779" s="14">
        <v>3146</v>
      </c>
      <c r="B779" s="14" t="s">
        <v>9986</v>
      </c>
      <c r="C779" s="14">
        <v>55</v>
      </c>
      <c r="D779" s="14" t="s">
        <v>9956</v>
      </c>
      <c r="E779" s="14">
        <v>8</v>
      </c>
      <c r="F779" s="14" t="s">
        <v>9864</v>
      </c>
      <c r="I779" s="14" t="s">
        <v>8891</v>
      </c>
      <c r="J779" s="14">
        <v>94</v>
      </c>
      <c r="K779" s="14" t="s">
        <v>9942</v>
      </c>
      <c r="L779" s="14">
        <v>164</v>
      </c>
      <c r="M779" s="14" t="s">
        <v>9977</v>
      </c>
    </row>
    <row r="780" spans="1:13" hidden="1" x14ac:dyDescent="0.3">
      <c r="A780" s="14">
        <v>3147</v>
      </c>
      <c r="B780" s="14" t="s">
        <v>9987</v>
      </c>
      <c r="C780" s="14">
        <v>55</v>
      </c>
      <c r="D780" s="14" t="s">
        <v>9956</v>
      </c>
      <c r="E780" s="14">
        <v>8</v>
      </c>
      <c r="F780" s="14" t="s">
        <v>9864</v>
      </c>
      <c r="I780" s="14" t="s">
        <v>8891</v>
      </c>
      <c r="J780" s="14">
        <v>108</v>
      </c>
      <c r="K780" s="14" t="s">
        <v>9983</v>
      </c>
      <c r="L780" s="14">
        <v>164</v>
      </c>
      <c r="M780" s="14" t="s">
        <v>9977</v>
      </c>
    </row>
    <row r="781" spans="1:13" hidden="1" x14ac:dyDescent="0.3">
      <c r="A781" s="14">
        <v>3165</v>
      </c>
      <c r="B781" s="14" t="s">
        <v>9988</v>
      </c>
      <c r="C781" s="14">
        <v>55</v>
      </c>
      <c r="D781" s="14" t="s">
        <v>9956</v>
      </c>
      <c r="E781" s="14">
        <v>8</v>
      </c>
      <c r="F781" s="14" t="s">
        <v>9864</v>
      </c>
      <c r="I781" s="14" t="s">
        <v>8891</v>
      </c>
      <c r="J781" s="14">
        <v>98</v>
      </c>
      <c r="K781" s="14" t="s">
        <v>9989</v>
      </c>
      <c r="L781" s="14">
        <v>165</v>
      </c>
      <c r="M781" s="14" t="s">
        <v>9990</v>
      </c>
    </row>
    <row r="782" spans="1:13" hidden="1" x14ac:dyDescent="0.3">
      <c r="A782" s="14">
        <v>3169</v>
      </c>
      <c r="B782" s="14" t="s">
        <v>9991</v>
      </c>
      <c r="C782" s="14">
        <v>55</v>
      </c>
      <c r="D782" s="14" t="s">
        <v>9956</v>
      </c>
      <c r="E782" s="14">
        <v>8</v>
      </c>
      <c r="F782" s="14" t="s">
        <v>9864</v>
      </c>
      <c r="G782" s="14">
        <v>3169</v>
      </c>
      <c r="H782" s="14" t="s">
        <v>9992</v>
      </c>
      <c r="I782" s="14" t="s">
        <v>8891</v>
      </c>
      <c r="J782" s="14">
        <v>87</v>
      </c>
      <c r="K782" s="14" t="s">
        <v>8910</v>
      </c>
      <c r="L782" s="14">
        <v>165</v>
      </c>
      <c r="M782" s="14" t="s">
        <v>9990</v>
      </c>
    </row>
    <row r="783" spans="1:13" hidden="1" x14ac:dyDescent="0.3">
      <c r="A783" s="14">
        <v>3176</v>
      </c>
      <c r="B783" s="14" t="s">
        <v>9993</v>
      </c>
      <c r="C783" s="14">
        <v>55</v>
      </c>
      <c r="D783" s="14" t="s">
        <v>9956</v>
      </c>
      <c r="E783" s="14">
        <v>8</v>
      </c>
      <c r="F783" s="14" t="s">
        <v>9864</v>
      </c>
      <c r="I783" s="14" t="s">
        <v>8891</v>
      </c>
      <c r="J783" s="14">
        <v>87</v>
      </c>
      <c r="K783" s="14" t="s">
        <v>8910</v>
      </c>
      <c r="L783" s="14">
        <v>165</v>
      </c>
      <c r="M783" s="14" t="s">
        <v>9990</v>
      </c>
    </row>
    <row r="784" spans="1:13" hidden="1" x14ac:dyDescent="0.3">
      <c r="A784" s="14">
        <v>3177</v>
      </c>
      <c r="B784" s="14" t="s">
        <v>9994</v>
      </c>
      <c r="C784" s="14">
        <v>55</v>
      </c>
      <c r="D784" s="14" t="s">
        <v>9956</v>
      </c>
      <c r="E784" s="14">
        <v>8</v>
      </c>
      <c r="F784" s="14" t="s">
        <v>9864</v>
      </c>
      <c r="I784" s="14" t="s">
        <v>8891</v>
      </c>
      <c r="J784" s="14">
        <v>87</v>
      </c>
      <c r="K784" s="14" t="s">
        <v>8910</v>
      </c>
      <c r="L784" s="14">
        <v>165</v>
      </c>
      <c r="M784" s="14" t="s">
        <v>9990</v>
      </c>
    </row>
    <row r="785" spans="1:13" hidden="1" x14ac:dyDescent="0.3">
      <c r="A785" s="14">
        <v>3178</v>
      </c>
      <c r="B785" s="14" t="s">
        <v>9995</v>
      </c>
      <c r="C785" s="14">
        <v>55</v>
      </c>
      <c r="D785" s="14" t="s">
        <v>9956</v>
      </c>
      <c r="E785" s="14">
        <v>8</v>
      </c>
      <c r="F785" s="14" t="s">
        <v>9864</v>
      </c>
      <c r="I785" s="14" t="s">
        <v>8891</v>
      </c>
      <c r="J785" s="14">
        <v>87</v>
      </c>
      <c r="K785" s="14" t="s">
        <v>8910</v>
      </c>
      <c r="L785" s="14">
        <v>165</v>
      </c>
      <c r="M785" s="14" t="s">
        <v>9990</v>
      </c>
    </row>
    <row r="786" spans="1:13" hidden="1" x14ac:dyDescent="0.3">
      <c r="A786" s="14">
        <v>3179</v>
      </c>
      <c r="B786" s="14" t="s">
        <v>9996</v>
      </c>
      <c r="C786" s="14">
        <v>55</v>
      </c>
      <c r="D786" s="14" t="s">
        <v>9956</v>
      </c>
      <c r="E786" s="14">
        <v>8</v>
      </c>
      <c r="F786" s="14" t="s">
        <v>9864</v>
      </c>
      <c r="I786" s="14" t="s">
        <v>8891</v>
      </c>
      <c r="J786" s="14">
        <v>87</v>
      </c>
      <c r="K786" s="14" t="s">
        <v>8910</v>
      </c>
      <c r="L786" s="14">
        <v>165</v>
      </c>
      <c r="M786" s="14" t="s">
        <v>9990</v>
      </c>
    </row>
    <row r="787" spans="1:13" hidden="1" x14ac:dyDescent="0.3">
      <c r="A787" s="14">
        <v>3180</v>
      </c>
      <c r="B787" s="14" t="s">
        <v>9997</v>
      </c>
      <c r="C787" s="14">
        <v>55</v>
      </c>
      <c r="D787" s="14" t="s">
        <v>9956</v>
      </c>
      <c r="E787" s="14">
        <v>8</v>
      </c>
      <c r="F787" s="14" t="s">
        <v>9864</v>
      </c>
      <c r="I787" s="14" t="s">
        <v>8891</v>
      </c>
      <c r="J787" s="14">
        <v>87</v>
      </c>
      <c r="K787" s="14" t="s">
        <v>8910</v>
      </c>
      <c r="L787" s="14">
        <v>165</v>
      </c>
      <c r="M787" s="14" t="s">
        <v>9990</v>
      </c>
    </row>
    <row r="788" spans="1:13" hidden="1" x14ac:dyDescent="0.3">
      <c r="A788" s="14">
        <v>4288</v>
      </c>
      <c r="B788" s="14" t="s">
        <v>9998</v>
      </c>
      <c r="C788" s="14">
        <v>55</v>
      </c>
      <c r="D788" s="14" t="s">
        <v>9956</v>
      </c>
      <c r="E788" s="14">
        <v>8</v>
      </c>
      <c r="F788" s="14" t="s">
        <v>9864</v>
      </c>
      <c r="I788" s="14" t="s">
        <v>8891</v>
      </c>
      <c r="J788" s="14">
        <v>96</v>
      </c>
      <c r="K788" s="14" t="s">
        <v>9882</v>
      </c>
      <c r="L788" s="14">
        <v>165</v>
      </c>
      <c r="M788" s="14" t="s">
        <v>9990</v>
      </c>
    </row>
    <row r="789" spans="1:13" hidden="1" x14ac:dyDescent="0.3">
      <c r="A789" s="14">
        <v>4289</v>
      </c>
      <c r="B789" s="14" t="s">
        <v>9999</v>
      </c>
      <c r="C789" s="14">
        <v>55</v>
      </c>
      <c r="D789" s="14" t="s">
        <v>9956</v>
      </c>
      <c r="E789" s="14">
        <v>8</v>
      </c>
      <c r="F789" s="14" t="s">
        <v>9864</v>
      </c>
      <c r="I789" s="14" t="s">
        <v>8891</v>
      </c>
      <c r="J789" s="14">
        <v>96</v>
      </c>
      <c r="K789" s="14" t="s">
        <v>9882</v>
      </c>
      <c r="L789" s="14">
        <v>165</v>
      </c>
      <c r="M789" s="14" t="s">
        <v>9990</v>
      </c>
    </row>
    <row r="790" spans="1:13" hidden="1" x14ac:dyDescent="0.3">
      <c r="A790" s="14">
        <v>4290</v>
      </c>
      <c r="B790" s="14" t="s">
        <v>10000</v>
      </c>
      <c r="C790" s="14">
        <v>55</v>
      </c>
      <c r="D790" s="14" t="s">
        <v>9956</v>
      </c>
      <c r="E790" s="14">
        <v>8</v>
      </c>
      <c r="F790" s="14" t="s">
        <v>9864</v>
      </c>
      <c r="I790" s="14" t="s">
        <v>8891</v>
      </c>
      <c r="J790" s="14">
        <v>96</v>
      </c>
      <c r="K790" s="14" t="s">
        <v>9882</v>
      </c>
      <c r="L790" s="14">
        <v>165</v>
      </c>
      <c r="M790" s="14" t="s">
        <v>9990</v>
      </c>
    </row>
    <row r="791" spans="1:13" hidden="1" x14ac:dyDescent="0.3">
      <c r="A791" s="14">
        <v>4291</v>
      </c>
      <c r="B791" s="14" t="s">
        <v>10001</v>
      </c>
      <c r="C791" s="14">
        <v>55</v>
      </c>
      <c r="D791" s="14" t="s">
        <v>9956</v>
      </c>
      <c r="E791" s="14">
        <v>8</v>
      </c>
      <c r="F791" s="14" t="s">
        <v>9864</v>
      </c>
      <c r="I791" s="14" t="s">
        <v>8891</v>
      </c>
      <c r="J791" s="14">
        <v>96</v>
      </c>
      <c r="K791" s="14" t="s">
        <v>9882</v>
      </c>
      <c r="L791" s="14">
        <v>165</v>
      </c>
      <c r="M791" s="14" t="s">
        <v>9990</v>
      </c>
    </row>
    <row r="792" spans="1:13" hidden="1" x14ac:dyDescent="0.3">
      <c r="A792" s="14">
        <v>4292</v>
      </c>
      <c r="B792" s="14" t="s">
        <v>10002</v>
      </c>
      <c r="C792" s="14">
        <v>55</v>
      </c>
      <c r="D792" s="14" t="s">
        <v>9956</v>
      </c>
      <c r="E792" s="14">
        <v>8</v>
      </c>
      <c r="F792" s="14" t="s">
        <v>9864</v>
      </c>
      <c r="I792" s="14" t="s">
        <v>8891</v>
      </c>
      <c r="J792" s="14">
        <v>96</v>
      </c>
      <c r="K792" s="14" t="s">
        <v>9882</v>
      </c>
      <c r="L792" s="14">
        <v>165</v>
      </c>
      <c r="M792" s="14" t="s">
        <v>9990</v>
      </c>
    </row>
    <row r="793" spans="1:13" hidden="1" x14ac:dyDescent="0.3">
      <c r="A793" s="14">
        <v>4293</v>
      </c>
      <c r="B793" s="14" t="s">
        <v>10003</v>
      </c>
      <c r="C793" s="14">
        <v>55</v>
      </c>
      <c r="D793" s="14" t="s">
        <v>9956</v>
      </c>
      <c r="E793" s="14">
        <v>8</v>
      </c>
      <c r="F793" s="14" t="s">
        <v>9864</v>
      </c>
      <c r="I793" s="14" t="s">
        <v>8891</v>
      </c>
      <c r="J793" s="14">
        <v>96</v>
      </c>
      <c r="K793" s="14" t="s">
        <v>9882</v>
      </c>
      <c r="L793" s="14">
        <v>165</v>
      </c>
      <c r="M793" s="14" t="s">
        <v>9990</v>
      </c>
    </row>
    <row r="794" spans="1:13" hidden="1" x14ac:dyDescent="0.3">
      <c r="A794" s="14">
        <v>3135</v>
      </c>
      <c r="B794" s="14" t="s">
        <v>10004</v>
      </c>
      <c r="C794" s="14">
        <v>55</v>
      </c>
      <c r="D794" s="14" t="s">
        <v>9956</v>
      </c>
      <c r="E794" s="14">
        <v>8</v>
      </c>
      <c r="F794" s="14" t="s">
        <v>9864</v>
      </c>
      <c r="I794" s="14" t="s">
        <v>8891</v>
      </c>
      <c r="J794" s="14">
        <v>100</v>
      </c>
      <c r="K794" s="14" t="s">
        <v>10005</v>
      </c>
      <c r="L794" s="14">
        <v>166</v>
      </c>
      <c r="M794" s="14" t="s">
        <v>10006</v>
      </c>
    </row>
    <row r="795" spans="1:13" hidden="1" x14ac:dyDescent="0.3">
      <c r="A795" s="14">
        <v>3136</v>
      </c>
      <c r="B795" s="14" t="s">
        <v>10007</v>
      </c>
      <c r="C795" s="14">
        <v>55</v>
      </c>
      <c r="D795" s="14" t="s">
        <v>9956</v>
      </c>
      <c r="E795" s="14">
        <v>8</v>
      </c>
      <c r="F795" s="14" t="s">
        <v>9864</v>
      </c>
      <c r="I795" s="14" t="s">
        <v>8891</v>
      </c>
      <c r="J795" s="14">
        <v>110</v>
      </c>
      <c r="K795" s="14" t="s">
        <v>9957</v>
      </c>
      <c r="L795" s="14">
        <v>166</v>
      </c>
      <c r="M795" s="14" t="s">
        <v>10006</v>
      </c>
    </row>
    <row r="796" spans="1:13" hidden="1" x14ac:dyDescent="0.3">
      <c r="A796" s="14">
        <v>3145</v>
      </c>
      <c r="B796" s="14" t="s">
        <v>10008</v>
      </c>
      <c r="C796" s="14">
        <v>55</v>
      </c>
      <c r="D796" s="14" t="s">
        <v>9956</v>
      </c>
      <c r="E796" s="14">
        <v>8</v>
      </c>
      <c r="F796" s="14" t="s">
        <v>9864</v>
      </c>
      <c r="I796" s="14" t="s">
        <v>8891</v>
      </c>
      <c r="J796" s="14">
        <v>110</v>
      </c>
      <c r="K796" s="14" t="s">
        <v>9957</v>
      </c>
      <c r="L796" s="14">
        <v>166</v>
      </c>
      <c r="M796" s="14" t="s">
        <v>10006</v>
      </c>
    </row>
    <row r="797" spans="1:13" hidden="1" x14ac:dyDescent="0.3">
      <c r="A797" s="14">
        <v>3149</v>
      </c>
      <c r="B797" s="14" t="s">
        <v>10009</v>
      </c>
      <c r="C797" s="14">
        <v>55</v>
      </c>
      <c r="D797" s="14" t="s">
        <v>9956</v>
      </c>
      <c r="E797" s="14">
        <v>8</v>
      </c>
      <c r="F797" s="14" t="s">
        <v>9864</v>
      </c>
      <c r="I797" s="14" t="s">
        <v>8891</v>
      </c>
      <c r="J797" s="14">
        <v>110</v>
      </c>
      <c r="K797" s="14" t="s">
        <v>9957</v>
      </c>
      <c r="L797" s="14">
        <v>166</v>
      </c>
      <c r="M797" s="14" t="s">
        <v>10006</v>
      </c>
    </row>
    <row r="798" spans="1:13" hidden="1" x14ac:dyDescent="0.3">
      <c r="A798" s="14">
        <v>3400</v>
      </c>
      <c r="B798" s="14" t="s">
        <v>10010</v>
      </c>
      <c r="C798" s="14">
        <v>55</v>
      </c>
      <c r="D798" s="14" t="s">
        <v>9956</v>
      </c>
      <c r="E798" s="14">
        <v>8</v>
      </c>
      <c r="F798" s="14" t="s">
        <v>9864</v>
      </c>
      <c r="I798" s="14" t="s">
        <v>8891</v>
      </c>
      <c r="J798" s="14">
        <v>75</v>
      </c>
      <c r="K798" s="14" t="s">
        <v>10011</v>
      </c>
      <c r="L798" s="14">
        <v>166</v>
      </c>
      <c r="M798" s="14" t="s">
        <v>10006</v>
      </c>
    </row>
    <row r="799" spans="1:13" hidden="1" x14ac:dyDescent="0.3">
      <c r="A799" s="14">
        <v>4137</v>
      </c>
      <c r="B799" s="14" t="s">
        <v>10012</v>
      </c>
      <c r="C799" s="14">
        <v>55</v>
      </c>
      <c r="D799" s="14" t="s">
        <v>9956</v>
      </c>
      <c r="E799" s="14">
        <v>8</v>
      </c>
      <c r="F799" s="14" t="s">
        <v>9864</v>
      </c>
      <c r="I799" s="14" t="s">
        <v>8891</v>
      </c>
      <c r="J799" s="14">
        <v>524</v>
      </c>
      <c r="K799" s="14" t="s">
        <v>8897</v>
      </c>
      <c r="L799" s="14">
        <v>166</v>
      </c>
      <c r="M799" s="14" t="s">
        <v>10006</v>
      </c>
    </row>
    <row r="800" spans="1:13" hidden="1" x14ac:dyDescent="0.3">
      <c r="A800" s="14">
        <v>4286</v>
      </c>
      <c r="B800" s="14" t="s">
        <v>10013</v>
      </c>
      <c r="C800" s="14">
        <v>55</v>
      </c>
      <c r="D800" s="14" t="s">
        <v>9956</v>
      </c>
      <c r="E800" s="14">
        <v>8</v>
      </c>
      <c r="F800" s="14" t="s">
        <v>9864</v>
      </c>
      <c r="I800" s="14" t="s">
        <v>8891</v>
      </c>
      <c r="J800" s="14">
        <v>96</v>
      </c>
      <c r="K800" s="14" t="s">
        <v>9882</v>
      </c>
      <c r="L800" s="14">
        <v>166</v>
      </c>
      <c r="M800" s="14" t="s">
        <v>10006</v>
      </c>
    </row>
    <row r="801" spans="1:13" hidden="1" x14ac:dyDescent="0.3">
      <c r="A801" s="14">
        <v>26</v>
      </c>
      <c r="B801" s="14" t="s">
        <v>10014</v>
      </c>
      <c r="C801" s="14">
        <v>55</v>
      </c>
      <c r="D801" s="14" t="s">
        <v>9956</v>
      </c>
      <c r="E801" s="14">
        <v>8</v>
      </c>
      <c r="F801" s="14" t="s">
        <v>9864</v>
      </c>
      <c r="I801" s="14" t="s">
        <v>8891</v>
      </c>
      <c r="J801" s="14">
        <v>703</v>
      </c>
      <c r="K801" s="14" t="s">
        <v>10015</v>
      </c>
      <c r="L801" s="14">
        <v>378</v>
      </c>
      <c r="M801" s="14" t="s">
        <v>10016</v>
      </c>
    </row>
    <row r="802" spans="1:13" hidden="1" x14ac:dyDescent="0.3">
      <c r="A802" s="14">
        <v>931</v>
      </c>
      <c r="B802" s="14" t="s">
        <v>10017</v>
      </c>
      <c r="C802" s="14">
        <v>56</v>
      </c>
      <c r="D802" s="14" t="s">
        <v>10018</v>
      </c>
      <c r="E802" s="14">
        <v>8</v>
      </c>
      <c r="F802" s="14" t="s">
        <v>9864</v>
      </c>
      <c r="I802" s="14" t="s">
        <v>8891</v>
      </c>
      <c r="J802" s="14">
        <v>318</v>
      </c>
      <c r="K802" s="14" t="s">
        <v>9162</v>
      </c>
      <c r="L802" s="14">
        <v>240</v>
      </c>
      <c r="M802" s="14" t="s">
        <v>10019</v>
      </c>
    </row>
    <row r="803" spans="1:13" hidden="1" x14ac:dyDescent="0.3">
      <c r="A803" s="14">
        <v>932</v>
      </c>
      <c r="B803" s="14" t="s">
        <v>10020</v>
      </c>
      <c r="C803" s="14">
        <v>56</v>
      </c>
      <c r="D803" s="14" t="s">
        <v>10018</v>
      </c>
      <c r="E803" s="14">
        <v>8</v>
      </c>
      <c r="F803" s="14" t="s">
        <v>9864</v>
      </c>
      <c r="I803" s="14" t="s">
        <v>8891</v>
      </c>
      <c r="J803" s="14">
        <v>87</v>
      </c>
      <c r="K803" s="14" t="s">
        <v>8910</v>
      </c>
      <c r="L803" s="14">
        <v>240</v>
      </c>
      <c r="M803" s="14" t="s">
        <v>10019</v>
      </c>
    </row>
    <row r="804" spans="1:13" hidden="1" x14ac:dyDescent="0.3">
      <c r="A804" s="14">
        <v>934</v>
      </c>
      <c r="B804" s="14" t="s">
        <v>4711</v>
      </c>
      <c r="C804" s="14">
        <v>56</v>
      </c>
      <c r="D804" s="14" t="s">
        <v>10018</v>
      </c>
      <c r="E804" s="14">
        <v>8</v>
      </c>
      <c r="F804" s="14" t="s">
        <v>9864</v>
      </c>
      <c r="I804" s="14" t="s">
        <v>8891</v>
      </c>
      <c r="J804" s="14">
        <v>87</v>
      </c>
      <c r="K804" s="14" t="s">
        <v>8910</v>
      </c>
      <c r="L804" s="14">
        <v>240</v>
      </c>
      <c r="M804" s="14" t="s">
        <v>10019</v>
      </c>
    </row>
    <row r="805" spans="1:13" hidden="1" x14ac:dyDescent="0.3">
      <c r="A805" s="14">
        <v>935</v>
      </c>
      <c r="B805" s="14" t="s">
        <v>10021</v>
      </c>
      <c r="C805" s="14">
        <v>56</v>
      </c>
      <c r="D805" s="14" t="s">
        <v>10018</v>
      </c>
      <c r="E805" s="14">
        <v>8</v>
      </c>
      <c r="F805" s="14" t="s">
        <v>9864</v>
      </c>
      <c r="I805" s="14" t="s">
        <v>8891</v>
      </c>
      <c r="J805" s="14">
        <v>87</v>
      </c>
      <c r="K805" s="14" t="s">
        <v>8910</v>
      </c>
      <c r="L805" s="14">
        <v>240</v>
      </c>
      <c r="M805" s="14" t="s">
        <v>10019</v>
      </c>
    </row>
    <row r="806" spans="1:13" hidden="1" x14ac:dyDescent="0.3">
      <c r="A806" s="14">
        <v>970</v>
      </c>
      <c r="B806" s="14" t="s">
        <v>10022</v>
      </c>
      <c r="C806" s="14">
        <v>56</v>
      </c>
      <c r="D806" s="14" t="s">
        <v>10018</v>
      </c>
      <c r="E806" s="14">
        <v>8</v>
      </c>
      <c r="F806" s="14" t="s">
        <v>9864</v>
      </c>
      <c r="I806" s="14" t="s">
        <v>8891</v>
      </c>
      <c r="J806" s="14">
        <v>87</v>
      </c>
      <c r="K806" s="14" t="s">
        <v>8910</v>
      </c>
      <c r="L806" s="14">
        <v>241</v>
      </c>
      <c r="M806" s="14" t="s">
        <v>10023</v>
      </c>
    </row>
    <row r="807" spans="1:13" hidden="1" x14ac:dyDescent="0.3">
      <c r="A807" s="14">
        <v>971</v>
      </c>
      <c r="B807" s="14" t="s">
        <v>10024</v>
      </c>
      <c r="C807" s="14">
        <v>56</v>
      </c>
      <c r="D807" s="14" t="s">
        <v>10018</v>
      </c>
      <c r="E807" s="14">
        <v>8</v>
      </c>
      <c r="F807" s="14" t="s">
        <v>9864</v>
      </c>
      <c r="I807" s="14" t="s">
        <v>8891</v>
      </c>
      <c r="J807" s="14">
        <v>87</v>
      </c>
      <c r="K807" s="14" t="s">
        <v>8910</v>
      </c>
      <c r="L807" s="14">
        <v>241</v>
      </c>
      <c r="M807" s="14" t="s">
        <v>10023</v>
      </c>
    </row>
    <row r="808" spans="1:13" hidden="1" x14ac:dyDescent="0.3">
      <c r="A808" s="14">
        <v>972</v>
      </c>
      <c r="B808" s="14" t="s">
        <v>10025</v>
      </c>
      <c r="C808" s="14">
        <v>56</v>
      </c>
      <c r="D808" s="14" t="s">
        <v>10018</v>
      </c>
      <c r="E808" s="14">
        <v>8</v>
      </c>
      <c r="F808" s="14" t="s">
        <v>9864</v>
      </c>
      <c r="I808" s="14" t="s">
        <v>8891</v>
      </c>
      <c r="J808" s="14">
        <v>524</v>
      </c>
      <c r="K808" s="14" t="s">
        <v>8897</v>
      </c>
      <c r="L808" s="14">
        <v>241</v>
      </c>
      <c r="M808" s="14" t="s">
        <v>10023</v>
      </c>
    </row>
    <row r="809" spans="1:13" hidden="1" x14ac:dyDescent="0.3">
      <c r="A809" s="14">
        <v>973</v>
      </c>
      <c r="B809" s="14" t="s">
        <v>10026</v>
      </c>
      <c r="C809" s="14">
        <v>56</v>
      </c>
      <c r="D809" s="14" t="s">
        <v>10018</v>
      </c>
      <c r="E809" s="14">
        <v>8</v>
      </c>
      <c r="F809" s="14" t="s">
        <v>9864</v>
      </c>
      <c r="I809" s="14" t="s">
        <v>8891</v>
      </c>
      <c r="J809" s="14">
        <v>87</v>
      </c>
      <c r="K809" s="14" t="s">
        <v>8910</v>
      </c>
      <c r="L809" s="14">
        <v>241</v>
      </c>
      <c r="M809" s="14" t="s">
        <v>10023</v>
      </c>
    </row>
    <row r="810" spans="1:13" hidden="1" x14ac:dyDescent="0.3">
      <c r="A810" s="14">
        <v>974</v>
      </c>
      <c r="B810" s="14" t="s">
        <v>10027</v>
      </c>
      <c r="C810" s="14">
        <v>56</v>
      </c>
      <c r="D810" s="14" t="s">
        <v>10018</v>
      </c>
      <c r="E810" s="14">
        <v>8</v>
      </c>
      <c r="F810" s="14" t="s">
        <v>9864</v>
      </c>
      <c r="I810" s="14" t="s">
        <v>8891</v>
      </c>
      <c r="J810" s="14">
        <v>524</v>
      </c>
      <c r="K810" s="14" t="s">
        <v>8897</v>
      </c>
      <c r="L810" s="14">
        <v>241</v>
      </c>
      <c r="M810" s="14" t="s">
        <v>10023</v>
      </c>
    </row>
    <row r="811" spans="1:13" hidden="1" x14ac:dyDescent="0.3">
      <c r="A811" s="14">
        <v>4262</v>
      </c>
      <c r="B811" s="14" t="s">
        <v>10028</v>
      </c>
      <c r="C811" s="14">
        <v>56</v>
      </c>
      <c r="D811" s="14" t="s">
        <v>10018</v>
      </c>
      <c r="E811" s="14">
        <v>8</v>
      </c>
      <c r="F811" s="14" t="s">
        <v>9864</v>
      </c>
      <c r="I811" s="14" t="s">
        <v>8891</v>
      </c>
      <c r="J811" s="14">
        <v>665</v>
      </c>
      <c r="K811" s="14" t="s">
        <v>9907</v>
      </c>
      <c r="L811" s="14">
        <v>241</v>
      </c>
      <c r="M811" s="14" t="s">
        <v>10023</v>
      </c>
    </row>
    <row r="812" spans="1:13" hidden="1" x14ac:dyDescent="0.3">
      <c r="A812" s="14">
        <v>4263</v>
      </c>
      <c r="B812" s="14" t="s">
        <v>10029</v>
      </c>
      <c r="C812" s="14">
        <v>56</v>
      </c>
      <c r="D812" s="14" t="s">
        <v>10018</v>
      </c>
      <c r="E812" s="14">
        <v>8</v>
      </c>
      <c r="F812" s="14" t="s">
        <v>9864</v>
      </c>
      <c r="I812" s="14" t="s">
        <v>8891</v>
      </c>
      <c r="J812" s="14">
        <v>665</v>
      </c>
      <c r="K812" s="14" t="s">
        <v>9907</v>
      </c>
      <c r="L812" s="14">
        <v>241</v>
      </c>
      <c r="M812" s="14" t="s">
        <v>10023</v>
      </c>
    </row>
    <row r="813" spans="1:13" hidden="1" x14ac:dyDescent="0.3">
      <c r="A813" s="14">
        <v>4264</v>
      </c>
      <c r="B813" s="14" t="s">
        <v>10030</v>
      </c>
      <c r="C813" s="14">
        <v>56</v>
      </c>
      <c r="D813" s="14" t="s">
        <v>10018</v>
      </c>
      <c r="E813" s="14">
        <v>8</v>
      </c>
      <c r="F813" s="14" t="s">
        <v>9864</v>
      </c>
      <c r="I813" s="14" t="s">
        <v>8891</v>
      </c>
      <c r="J813" s="14">
        <v>665</v>
      </c>
      <c r="K813" s="14" t="s">
        <v>9907</v>
      </c>
      <c r="L813" s="14">
        <v>241</v>
      </c>
      <c r="M813" s="14" t="s">
        <v>10023</v>
      </c>
    </row>
    <row r="814" spans="1:13" hidden="1" x14ac:dyDescent="0.3">
      <c r="A814" s="14">
        <v>4265</v>
      </c>
      <c r="B814" s="14" t="s">
        <v>10031</v>
      </c>
      <c r="C814" s="14">
        <v>56</v>
      </c>
      <c r="D814" s="14" t="s">
        <v>10018</v>
      </c>
      <c r="E814" s="14">
        <v>8</v>
      </c>
      <c r="F814" s="14" t="s">
        <v>9864</v>
      </c>
      <c r="I814" s="14" t="s">
        <v>8891</v>
      </c>
      <c r="J814" s="14">
        <v>665</v>
      </c>
      <c r="K814" s="14" t="s">
        <v>9907</v>
      </c>
      <c r="L814" s="14">
        <v>241</v>
      </c>
      <c r="M814" s="14" t="s">
        <v>10023</v>
      </c>
    </row>
    <row r="815" spans="1:13" hidden="1" x14ac:dyDescent="0.3">
      <c r="A815" s="14">
        <v>4266</v>
      </c>
      <c r="B815" s="14" t="s">
        <v>10032</v>
      </c>
      <c r="C815" s="14">
        <v>56</v>
      </c>
      <c r="D815" s="14" t="s">
        <v>10018</v>
      </c>
      <c r="E815" s="14">
        <v>8</v>
      </c>
      <c r="F815" s="14" t="s">
        <v>9864</v>
      </c>
      <c r="I815" s="14" t="s">
        <v>8891</v>
      </c>
      <c r="J815" s="14">
        <v>665</v>
      </c>
      <c r="K815" s="14" t="s">
        <v>9907</v>
      </c>
      <c r="L815" s="14">
        <v>241</v>
      </c>
      <c r="M815" s="14" t="s">
        <v>10023</v>
      </c>
    </row>
    <row r="816" spans="1:13" hidden="1" x14ac:dyDescent="0.3">
      <c r="A816" s="14">
        <v>4267</v>
      </c>
      <c r="B816" s="14" t="s">
        <v>10033</v>
      </c>
      <c r="C816" s="14">
        <v>56</v>
      </c>
      <c r="D816" s="14" t="s">
        <v>10018</v>
      </c>
      <c r="E816" s="14">
        <v>8</v>
      </c>
      <c r="F816" s="14" t="s">
        <v>9864</v>
      </c>
      <c r="I816" s="14" t="s">
        <v>8891</v>
      </c>
      <c r="J816" s="14">
        <v>665</v>
      </c>
      <c r="K816" s="14" t="s">
        <v>9907</v>
      </c>
      <c r="L816" s="14">
        <v>241</v>
      </c>
      <c r="M816" s="14" t="s">
        <v>10023</v>
      </c>
    </row>
    <row r="817" spans="1:13" hidden="1" x14ac:dyDescent="0.3">
      <c r="A817" s="14">
        <v>975</v>
      </c>
      <c r="B817" s="14" t="s">
        <v>10034</v>
      </c>
      <c r="C817" s="14">
        <v>56</v>
      </c>
      <c r="D817" s="14" t="s">
        <v>10018</v>
      </c>
      <c r="E817" s="14">
        <v>8</v>
      </c>
      <c r="F817" s="14" t="s">
        <v>9864</v>
      </c>
      <c r="I817" s="14" t="s">
        <v>8891</v>
      </c>
      <c r="J817" s="14">
        <v>87</v>
      </c>
      <c r="K817" s="14" t="s">
        <v>8910</v>
      </c>
      <c r="L817" s="14">
        <v>243</v>
      </c>
      <c r="M817" s="14" t="s">
        <v>10035</v>
      </c>
    </row>
    <row r="818" spans="1:13" hidden="1" x14ac:dyDescent="0.3">
      <c r="A818" s="14">
        <v>976</v>
      </c>
      <c r="B818" s="14" t="s">
        <v>10036</v>
      </c>
      <c r="C818" s="14">
        <v>56</v>
      </c>
      <c r="D818" s="14" t="s">
        <v>10018</v>
      </c>
      <c r="E818" s="14">
        <v>8</v>
      </c>
      <c r="F818" s="14" t="s">
        <v>9864</v>
      </c>
      <c r="I818" s="14" t="s">
        <v>8891</v>
      </c>
      <c r="J818" s="14">
        <v>87</v>
      </c>
      <c r="K818" s="14" t="s">
        <v>8910</v>
      </c>
      <c r="L818" s="14">
        <v>243</v>
      </c>
      <c r="M818" s="14" t="s">
        <v>10035</v>
      </c>
    </row>
    <row r="819" spans="1:13" hidden="1" x14ac:dyDescent="0.3">
      <c r="A819" s="14">
        <v>8650</v>
      </c>
      <c r="B819" s="14" t="s">
        <v>10037</v>
      </c>
      <c r="C819" s="14">
        <v>56</v>
      </c>
      <c r="D819" s="14" t="s">
        <v>10018</v>
      </c>
      <c r="E819" s="14">
        <v>8</v>
      </c>
      <c r="F819" s="14" t="s">
        <v>9864</v>
      </c>
      <c r="I819" s="14" t="s">
        <v>8891</v>
      </c>
      <c r="J819" s="14">
        <v>87</v>
      </c>
      <c r="K819" s="14" t="s">
        <v>8910</v>
      </c>
      <c r="L819" s="14">
        <v>244</v>
      </c>
      <c r="M819" s="14" t="s">
        <v>3752</v>
      </c>
    </row>
    <row r="820" spans="1:13" hidden="1" x14ac:dyDescent="0.3">
      <c r="A820" s="14">
        <v>36</v>
      </c>
      <c r="B820" s="14" t="s">
        <v>10038</v>
      </c>
      <c r="C820" s="14">
        <v>56</v>
      </c>
      <c r="D820" s="14" t="s">
        <v>10018</v>
      </c>
      <c r="E820" s="14">
        <v>8</v>
      </c>
      <c r="F820" s="14" t="s">
        <v>9864</v>
      </c>
      <c r="I820" s="14" t="s">
        <v>8891</v>
      </c>
      <c r="J820" s="14">
        <v>87</v>
      </c>
      <c r="K820" s="14" t="s">
        <v>8910</v>
      </c>
      <c r="L820" s="14">
        <v>382</v>
      </c>
      <c r="M820" s="14" t="s">
        <v>10038</v>
      </c>
    </row>
    <row r="821" spans="1:13" hidden="1" x14ac:dyDescent="0.3">
      <c r="A821" s="14">
        <v>4268</v>
      </c>
      <c r="B821" s="14" t="s">
        <v>10039</v>
      </c>
      <c r="C821" s="14">
        <v>56</v>
      </c>
      <c r="D821" s="14" t="s">
        <v>10018</v>
      </c>
      <c r="E821" s="14">
        <v>8</v>
      </c>
      <c r="F821" s="14" t="s">
        <v>9864</v>
      </c>
      <c r="I821" s="14" t="s">
        <v>8891</v>
      </c>
      <c r="J821" s="14">
        <v>665</v>
      </c>
      <c r="K821" s="14" t="s">
        <v>9907</v>
      </c>
      <c r="L821" s="14">
        <v>438</v>
      </c>
      <c r="M821" s="14" t="s">
        <v>10039</v>
      </c>
    </row>
    <row r="822" spans="1:13" hidden="1" x14ac:dyDescent="0.3">
      <c r="A822" s="14">
        <v>4269</v>
      </c>
      <c r="B822" s="14" t="s">
        <v>10040</v>
      </c>
      <c r="C822" s="14">
        <v>56</v>
      </c>
      <c r="D822" s="14" t="s">
        <v>10018</v>
      </c>
      <c r="E822" s="14">
        <v>8</v>
      </c>
      <c r="F822" s="14" t="s">
        <v>9864</v>
      </c>
      <c r="I822" s="14" t="s">
        <v>8891</v>
      </c>
      <c r="J822" s="14">
        <v>665</v>
      </c>
      <c r="K822" s="14" t="s">
        <v>9907</v>
      </c>
      <c r="L822" s="14">
        <v>439</v>
      </c>
      <c r="M822" s="14" t="s">
        <v>10040</v>
      </c>
    </row>
    <row r="823" spans="1:13" hidden="1" x14ac:dyDescent="0.3">
      <c r="A823" s="14">
        <v>7000</v>
      </c>
      <c r="B823" s="14" t="s">
        <v>10041</v>
      </c>
      <c r="C823" s="14">
        <v>70</v>
      </c>
      <c r="D823" s="14" t="s">
        <v>10042</v>
      </c>
      <c r="E823" s="14">
        <v>9</v>
      </c>
      <c r="F823" s="14" t="s">
        <v>10043</v>
      </c>
      <c r="I823" s="14" t="s">
        <v>8891</v>
      </c>
      <c r="J823" s="14">
        <v>186</v>
      </c>
      <c r="K823" s="14" t="s">
        <v>10044</v>
      </c>
      <c r="L823" s="14">
        <v>700</v>
      </c>
      <c r="M823" s="14" t="s">
        <v>10042</v>
      </c>
    </row>
    <row r="824" spans="1:13" hidden="1" x14ac:dyDescent="0.3">
      <c r="A824" s="14">
        <v>7001</v>
      </c>
      <c r="B824" s="14" t="s">
        <v>10045</v>
      </c>
      <c r="C824" s="14">
        <v>70</v>
      </c>
      <c r="D824" s="14" t="s">
        <v>10042</v>
      </c>
      <c r="E824" s="14">
        <v>9</v>
      </c>
      <c r="F824" s="14" t="s">
        <v>10043</v>
      </c>
      <c r="I824" s="14" t="s">
        <v>8891</v>
      </c>
      <c r="J824" s="14">
        <v>186</v>
      </c>
      <c r="K824" s="14" t="s">
        <v>10044</v>
      </c>
      <c r="L824" s="14">
        <v>700</v>
      </c>
      <c r="M824" s="14" t="s">
        <v>10042</v>
      </c>
    </row>
    <row r="825" spans="1:13" hidden="1" x14ac:dyDescent="0.3">
      <c r="A825" s="14">
        <v>7002</v>
      </c>
      <c r="B825" s="14" t="s">
        <v>10046</v>
      </c>
      <c r="C825" s="14">
        <v>70</v>
      </c>
      <c r="D825" s="14" t="s">
        <v>10042</v>
      </c>
      <c r="E825" s="14">
        <v>9</v>
      </c>
      <c r="F825" s="14" t="s">
        <v>10043</v>
      </c>
      <c r="I825" s="14" t="s">
        <v>8891</v>
      </c>
      <c r="J825" s="14">
        <v>186</v>
      </c>
      <c r="K825" s="14" t="s">
        <v>10044</v>
      </c>
      <c r="L825" s="14">
        <v>700</v>
      </c>
      <c r="M825" s="14" t="s">
        <v>10042</v>
      </c>
    </row>
    <row r="826" spans="1:13" hidden="1" x14ac:dyDescent="0.3">
      <c r="A826" s="14">
        <v>7003</v>
      </c>
      <c r="B826" s="14" t="s">
        <v>10047</v>
      </c>
      <c r="C826" s="14">
        <v>70</v>
      </c>
      <c r="D826" s="14" t="s">
        <v>10042</v>
      </c>
      <c r="E826" s="14">
        <v>9</v>
      </c>
      <c r="F826" s="14" t="s">
        <v>10043</v>
      </c>
      <c r="I826" s="14" t="s">
        <v>8891</v>
      </c>
      <c r="J826" s="14">
        <v>186</v>
      </c>
      <c r="K826" s="14" t="s">
        <v>10044</v>
      </c>
      <c r="L826" s="14">
        <v>700</v>
      </c>
      <c r="M826" s="14" t="s">
        <v>10042</v>
      </c>
    </row>
    <row r="827" spans="1:13" hidden="1" x14ac:dyDescent="0.3">
      <c r="A827" s="14">
        <v>7004</v>
      </c>
      <c r="B827" s="14" t="s">
        <v>10048</v>
      </c>
      <c r="C827" s="14">
        <v>70</v>
      </c>
      <c r="D827" s="14" t="s">
        <v>10042</v>
      </c>
      <c r="E827" s="14">
        <v>9</v>
      </c>
      <c r="F827" s="14" t="s">
        <v>10043</v>
      </c>
      <c r="I827" s="14" t="s">
        <v>8891</v>
      </c>
      <c r="J827" s="14">
        <v>186</v>
      </c>
      <c r="K827" s="14" t="s">
        <v>10044</v>
      </c>
      <c r="L827" s="14">
        <v>700</v>
      </c>
      <c r="M827" s="14" t="s">
        <v>10042</v>
      </c>
    </row>
    <row r="828" spans="1:13" hidden="1" x14ac:dyDescent="0.3">
      <c r="A828" s="14">
        <v>7005</v>
      </c>
      <c r="B828" s="14" t="s">
        <v>10049</v>
      </c>
      <c r="C828" s="14">
        <v>70</v>
      </c>
      <c r="D828" s="14" t="s">
        <v>10042</v>
      </c>
      <c r="E828" s="14">
        <v>9</v>
      </c>
      <c r="F828" s="14" t="s">
        <v>10043</v>
      </c>
      <c r="I828" s="14" t="s">
        <v>8891</v>
      </c>
      <c r="J828" s="14">
        <v>186</v>
      </c>
      <c r="K828" s="14" t="s">
        <v>10044</v>
      </c>
      <c r="L828" s="14">
        <v>700</v>
      </c>
      <c r="M828" s="14" t="s">
        <v>10042</v>
      </c>
    </row>
    <row r="829" spans="1:13" hidden="1" x14ac:dyDescent="0.3">
      <c r="A829" s="14">
        <v>7006</v>
      </c>
      <c r="B829" s="14" t="s">
        <v>10050</v>
      </c>
      <c r="C829" s="14">
        <v>70</v>
      </c>
      <c r="D829" s="14" t="s">
        <v>10042</v>
      </c>
      <c r="E829" s="14">
        <v>9</v>
      </c>
      <c r="F829" s="14" t="s">
        <v>10043</v>
      </c>
      <c r="I829" s="14" t="s">
        <v>8891</v>
      </c>
      <c r="J829" s="14">
        <v>186</v>
      </c>
      <c r="K829" s="14" t="s">
        <v>10044</v>
      </c>
      <c r="L829" s="14">
        <v>700</v>
      </c>
      <c r="M829" s="14" t="s">
        <v>10042</v>
      </c>
    </row>
    <row r="830" spans="1:13" hidden="1" x14ac:dyDescent="0.3">
      <c r="A830" s="14">
        <v>7007</v>
      </c>
      <c r="B830" s="14" t="s">
        <v>10051</v>
      </c>
      <c r="C830" s="14">
        <v>70</v>
      </c>
      <c r="D830" s="14" t="s">
        <v>10042</v>
      </c>
      <c r="E830" s="14">
        <v>9</v>
      </c>
      <c r="F830" s="14" t="s">
        <v>10043</v>
      </c>
      <c r="I830" s="14" t="s">
        <v>8891</v>
      </c>
      <c r="J830" s="14">
        <v>186</v>
      </c>
      <c r="K830" s="14" t="s">
        <v>10044</v>
      </c>
      <c r="L830" s="14">
        <v>700</v>
      </c>
      <c r="M830" s="14" t="s">
        <v>10042</v>
      </c>
    </row>
    <row r="831" spans="1:13" hidden="1" x14ac:dyDescent="0.3">
      <c r="A831" s="14">
        <v>7008</v>
      </c>
      <c r="B831" s="14" t="s">
        <v>10052</v>
      </c>
      <c r="C831" s="14">
        <v>70</v>
      </c>
      <c r="D831" s="14" t="s">
        <v>10042</v>
      </c>
      <c r="E831" s="14">
        <v>9</v>
      </c>
      <c r="F831" s="14" t="s">
        <v>10043</v>
      </c>
      <c r="I831" s="14" t="s">
        <v>8891</v>
      </c>
      <c r="J831" s="14">
        <v>186</v>
      </c>
      <c r="K831" s="14" t="s">
        <v>10044</v>
      </c>
      <c r="L831" s="14">
        <v>700</v>
      </c>
      <c r="M831" s="14" t="s">
        <v>10042</v>
      </c>
    </row>
    <row r="832" spans="1:13" hidden="1" x14ac:dyDescent="0.3">
      <c r="A832" s="14">
        <v>7009</v>
      </c>
      <c r="B832" s="14" t="s">
        <v>10053</v>
      </c>
      <c r="C832" s="14">
        <v>70</v>
      </c>
      <c r="D832" s="14" t="s">
        <v>10042</v>
      </c>
      <c r="E832" s="14">
        <v>9</v>
      </c>
      <c r="F832" s="14" t="s">
        <v>10043</v>
      </c>
      <c r="I832" s="14" t="s">
        <v>8891</v>
      </c>
      <c r="J832" s="14">
        <v>186</v>
      </c>
      <c r="K832" s="14" t="s">
        <v>10044</v>
      </c>
      <c r="L832" s="14">
        <v>700</v>
      </c>
      <c r="M832" s="14" t="s">
        <v>10042</v>
      </c>
    </row>
    <row r="833" spans="1:13" hidden="1" x14ac:dyDescent="0.3">
      <c r="A833" s="14">
        <v>7010</v>
      </c>
      <c r="B833" s="14" t="s">
        <v>10054</v>
      </c>
      <c r="C833" s="14">
        <v>70</v>
      </c>
      <c r="D833" s="14" t="s">
        <v>10042</v>
      </c>
      <c r="E833" s="14">
        <v>9</v>
      </c>
      <c r="F833" s="14" t="s">
        <v>10043</v>
      </c>
      <c r="I833" s="14" t="s">
        <v>8891</v>
      </c>
      <c r="J833" s="14">
        <v>186</v>
      </c>
      <c r="K833" s="14" t="s">
        <v>10044</v>
      </c>
      <c r="L833" s="14">
        <v>700</v>
      </c>
      <c r="M833" s="14" t="s">
        <v>10042</v>
      </c>
    </row>
    <row r="834" spans="1:13" hidden="1" x14ac:dyDescent="0.3">
      <c r="A834" s="14">
        <v>7011</v>
      </c>
      <c r="B834" s="14" t="s">
        <v>10055</v>
      </c>
      <c r="C834" s="14">
        <v>70</v>
      </c>
      <c r="D834" s="14" t="s">
        <v>10042</v>
      </c>
      <c r="E834" s="14">
        <v>9</v>
      </c>
      <c r="F834" s="14" t="s">
        <v>10043</v>
      </c>
      <c r="I834" s="14" t="s">
        <v>8891</v>
      </c>
      <c r="J834" s="14">
        <v>186</v>
      </c>
      <c r="K834" s="14" t="s">
        <v>10044</v>
      </c>
      <c r="L834" s="14">
        <v>700</v>
      </c>
      <c r="M834" s="14" t="s">
        <v>10042</v>
      </c>
    </row>
    <row r="835" spans="1:13" hidden="1" x14ac:dyDescent="0.3">
      <c r="A835" s="14">
        <v>7012</v>
      </c>
      <c r="B835" s="14" t="s">
        <v>10056</v>
      </c>
      <c r="C835" s="14">
        <v>70</v>
      </c>
      <c r="D835" s="14" t="s">
        <v>10042</v>
      </c>
      <c r="E835" s="14">
        <v>9</v>
      </c>
      <c r="F835" s="14" t="s">
        <v>10043</v>
      </c>
      <c r="I835" s="14" t="s">
        <v>8891</v>
      </c>
      <c r="J835" s="14">
        <v>186</v>
      </c>
      <c r="K835" s="14" t="s">
        <v>10044</v>
      </c>
      <c r="L835" s="14">
        <v>700</v>
      </c>
      <c r="M835" s="14" t="s">
        <v>10042</v>
      </c>
    </row>
    <row r="836" spans="1:13" hidden="1" x14ac:dyDescent="0.3">
      <c r="A836" s="14">
        <v>7013</v>
      </c>
      <c r="B836" s="14" t="s">
        <v>10057</v>
      </c>
      <c r="C836" s="14">
        <v>70</v>
      </c>
      <c r="D836" s="14" t="s">
        <v>10042</v>
      </c>
      <c r="E836" s="14">
        <v>9</v>
      </c>
      <c r="F836" s="14" t="s">
        <v>10043</v>
      </c>
      <c r="I836" s="14" t="s">
        <v>8891</v>
      </c>
      <c r="J836" s="14">
        <v>186</v>
      </c>
      <c r="K836" s="14" t="s">
        <v>10044</v>
      </c>
      <c r="L836" s="14">
        <v>700</v>
      </c>
      <c r="M836" s="14" t="s">
        <v>10042</v>
      </c>
    </row>
    <row r="837" spans="1:13" hidden="1" x14ac:dyDescent="0.3">
      <c r="A837" s="14">
        <v>7014</v>
      </c>
      <c r="B837" s="14" t="s">
        <v>10058</v>
      </c>
      <c r="C837" s="14">
        <v>70</v>
      </c>
      <c r="D837" s="14" t="s">
        <v>10042</v>
      </c>
      <c r="E837" s="14">
        <v>9</v>
      </c>
      <c r="F837" s="14" t="s">
        <v>10043</v>
      </c>
      <c r="I837" s="14" t="s">
        <v>8891</v>
      </c>
      <c r="J837" s="14">
        <v>186</v>
      </c>
      <c r="K837" s="14" t="s">
        <v>10044</v>
      </c>
      <c r="L837" s="14">
        <v>700</v>
      </c>
      <c r="M837" s="14" t="s">
        <v>10042</v>
      </c>
    </row>
    <row r="838" spans="1:13" hidden="1" x14ac:dyDescent="0.3">
      <c r="A838" s="14">
        <v>7016</v>
      </c>
      <c r="B838" s="14" t="s">
        <v>10059</v>
      </c>
      <c r="C838" s="14">
        <v>70</v>
      </c>
      <c r="D838" s="14" t="s">
        <v>10042</v>
      </c>
      <c r="E838" s="14">
        <v>9</v>
      </c>
      <c r="F838" s="14" t="s">
        <v>10043</v>
      </c>
      <c r="I838" s="14" t="s">
        <v>8891</v>
      </c>
      <c r="J838" s="14">
        <v>186</v>
      </c>
      <c r="K838" s="14" t="s">
        <v>10044</v>
      </c>
      <c r="L838" s="14">
        <v>700</v>
      </c>
      <c r="M838" s="14" t="s">
        <v>10042</v>
      </c>
    </row>
    <row r="839" spans="1:13" hidden="1" x14ac:dyDescent="0.3">
      <c r="A839" s="14">
        <v>7015</v>
      </c>
      <c r="B839" s="14" t="s">
        <v>2025</v>
      </c>
      <c r="C839" s="14">
        <v>70</v>
      </c>
      <c r="D839" s="14" t="s">
        <v>10042</v>
      </c>
      <c r="E839" s="14">
        <v>9</v>
      </c>
      <c r="F839" s="14" t="s">
        <v>10043</v>
      </c>
      <c r="I839" s="14" t="s">
        <v>8891</v>
      </c>
      <c r="J839" s="14">
        <v>186</v>
      </c>
      <c r="K839" s="14" t="s">
        <v>10044</v>
      </c>
      <c r="L839" s="14">
        <v>701</v>
      </c>
      <c r="M839" s="14" t="s">
        <v>10060</v>
      </c>
    </row>
    <row r="840" spans="1:13" hidden="1" x14ac:dyDescent="0.3">
      <c r="A840" s="14">
        <v>7017</v>
      </c>
      <c r="B840" s="14" t="s">
        <v>10061</v>
      </c>
      <c r="C840" s="14">
        <v>70</v>
      </c>
      <c r="D840" s="14" t="s">
        <v>10042</v>
      </c>
      <c r="E840" s="14">
        <v>9</v>
      </c>
      <c r="F840" s="14" t="s">
        <v>10043</v>
      </c>
      <c r="I840" s="14" t="s">
        <v>8891</v>
      </c>
      <c r="J840" s="14">
        <v>186</v>
      </c>
      <c r="K840" s="14" t="s">
        <v>10044</v>
      </c>
      <c r="L840" s="14">
        <v>702</v>
      </c>
      <c r="M840" s="14" t="s">
        <v>9434</v>
      </c>
    </row>
    <row r="841" spans="1:13" hidden="1" x14ac:dyDescent="0.3">
      <c r="A841" s="14">
        <v>7018</v>
      </c>
      <c r="B841" s="14" t="s">
        <v>10062</v>
      </c>
      <c r="C841" s="14">
        <v>70</v>
      </c>
      <c r="D841" s="14" t="s">
        <v>10042</v>
      </c>
      <c r="E841" s="14">
        <v>9</v>
      </c>
      <c r="F841" s="14" t="s">
        <v>10043</v>
      </c>
      <c r="I841" s="14" t="s">
        <v>8891</v>
      </c>
      <c r="J841" s="14">
        <v>186</v>
      </c>
      <c r="K841" s="14" t="s">
        <v>10044</v>
      </c>
      <c r="L841" s="14">
        <v>703</v>
      </c>
      <c r="M841" s="14" t="s">
        <v>10063</v>
      </c>
    </row>
    <row r="842" spans="1:13" hidden="1" x14ac:dyDescent="0.3">
      <c r="A842" s="14">
        <v>7019</v>
      </c>
      <c r="B842" s="14" t="s">
        <v>10064</v>
      </c>
      <c r="C842" s="14">
        <v>70</v>
      </c>
      <c r="D842" s="14" t="s">
        <v>10042</v>
      </c>
      <c r="E842" s="14">
        <v>9</v>
      </c>
      <c r="F842" s="14" t="s">
        <v>10043</v>
      </c>
      <c r="I842" s="14" t="s">
        <v>8891</v>
      </c>
      <c r="J842" s="14">
        <v>186</v>
      </c>
      <c r="K842" s="14" t="s">
        <v>10044</v>
      </c>
      <c r="L842" s="14">
        <v>703</v>
      </c>
      <c r="M842" s="14" t="s">
        <v>10063</v>
      </c>
    </row>
    <row r="843" spans="1:13" hidden="1" x14ac:dyDescent="0.3">
      <c r="A843" s="14">
        <v>7020</v>
      </c>
      <c r="B843" s="14" t="s">
        <v>10065</v>
      </c>
      <c r="C843" s="14">
        <v>70</v>
      </c>
      <c r="D843" s="14" t="s">
        <v>10042</v>
      </c>
      <c r="E843" s="14">
        <v>9</v>
      </c>
      <c r="F843" s="14" t="s">
        <v>10043</v>
      </c>
      <c r="I843" s="14" t="s">
        <v>8891</v>
      </c>
      <c r="J843" s="14">
        <v>186</v>
      </c>
      <c r="K843" s="14" t="s">
        <v>10044</v>
      </c>
      <c r="L843" s="14">
        <v>703</v>
      </c>
      <c r="M843" s="14" t="s">
        <v>10063</v>
      </c>
    </row>
    <row r="844" spans="1:13" hidden="1" x14ac:dyDescent="0.3">
      <c r="A844" s="14">
        <v>7021</v>
      </c>
      <c r="B844" s="14" t="s">
        <v>10066</v>
      </c>
      <c r="C844" s="14">
        <v>70</v>
      </c>
      <c r="D844" s="14" t="s">
        <v>10042</v>
      </c>
      <c r="E844" s="14">
        <v>9</v>
      </c>
      <c r="F844" s="14" t="s">
        <v>10043</v>
      </c>
      <c r="I844" s="14" t="s">
        <v>8891</v>
      </c>
      <c r="J844" s="14">
        <v>186</v>
      </c>
      <c r="K844" s="14" t="s">
        <v>10044</v>
      </c>
      <c r="L844" s="14">
        <v>703</v>
      </c>
      <c r="M844" s="14" t="s">
        <v>10063</v>
      </c>
    </row>
    <row r="845" spans="1:13" hidden="1" x14ac:dyDescent="0.3">
      <c r="A845" s="14">
        <v>7022</v>
      </c>
      <c r="B845" s="14" t="s">
        <v>10067</v>
      </c>
      <c r="C845" s="14">
        <v>70</v>
      </c>
      <c r="D845" s="14" t="s">
        <v>10042</v>
      </c>
      <c r="E845" s="14">
        <v>9</v>
      </c>
      <c r="F845" s="14" t="s">
        <v>10043</v>
      </c>
      <c r="I845" s="14" t="s">
        <v>8891</v>
      </c>
      <c r="J845" s="14">
        <v>186</v>
      </c>
      <c r="K845" s="14" t="s">
        <v>10044</v>
      </c>
      <c r="L845" s="14">
        <v>703</v>
      </c>
      <c r="M845" s="14" t="s">
        <v>10063</v>
      </c>
    </row>
    <row r="846" spans="1:13" hidden="1" x14ac:dyDescent="0.3">
      <c r="A846" s="14">
        <v>7023</v>
      </c>
      <c r="B846" s="14" t="s">
        <v>10068</v>
      </c>
      <c r="C846" s="14">
        <v>70</v>
      </c>
      <c r="D846" s="14" t="s">
        <v>10042</v>
      </c>
      <c r="E846" s="14">
        <v>9</v>
      </c>
      <c r="F846" s="14" t="s">
        <v>10043</v>
      </c>
      <c r="I846" s="14" t="s">
        <v>8891</v>
      </c>
      <c r="J846" s="14">
        <v>186</v>
      </c>
      <c r="K846" s="14" t="s">
        <v>10044</v>
      </c>
      <c r="L846" s="14">
        <v>703</v>
      </c>
      <c r="M846" s="14" t="s">
        <v>10063</v>
      </c>
    </row>
    <row r="847" spans="1:13" hidden="1" x14ac:dyDescent="0.3">
      <c r="A847" s="14">
        <v>7024</v>
      </c>
      <c r="B847" s="14" t="s">
        <v>10069</v>
      </c>
      <c r="C847" s="14">
        <v>70</v>
      </c>
      <c r="D847" s="14" t="s">
        <v>10042</v>
      </c>
      <c r="E847" s="14">
        <v>9</v>
      </c>
      <c r="F847" s="14" t="s">
        <v>10043</v>
      </c>
      <c r="I847" s="14" t="s">
        <v>8891</v>
      </c>
      <c r="J847" s="14">
        <v>186</v>
      </c>
      <c r="K847" s="14" t="s">
        <v>10044</v>
      </c>
      <c r="L847" s="14">
        <v>703</v>
      </c>
      <c r="M847" s="14" t="s">
        <v>10063</v>
      </c>
    </row>
    <row r="848" spans="1:13" hidden="1" x14ac:dyDescent="0.3">
      <c r="A848" s="14">
        <v>7025</v>
      </c>
      <c r="B848" s="14" t="s">
        <v>10070</v>
      </c>
      <c r="C848" s="14">
        <v>70</v>
      </c>
      <c r="D848" s="14" t="s">
        <v>10042</v>
      </c>
      <c r="E848" s="14">
        <v>9</v>
      </c>
      <c r="F848" s="14" t="s">
        <v>10043</v>
      </c>
      <c r="I848" s="14" t="s">
        <v>8891</v>
      </c>
      <c r="J848" s="14">
        <v>186</v>
      </c>
      <c r="K848" s="14" t="s">
        <v>10044</v>
      </c>
      <c r="L848" s="14">
        <v>703</v>
      </c>
      <c r="M848" s="14" t="s">
        <v>10063</v>
      </c>
    </row>
    <row r="849" spans="1:13" hidden="1" x14ac:dyDescent="0.3">
      <c r="A849" s="14">
        <v>7026</v>
      </c>
      <c r="B849" s="14" t="s">
        <v>10071</v>
      </c>
      <c r="C849" s="14">
        <v>70</v>
      </c>
      <c r="D849" s="14" t="s">
        <v>10042</v>
      </c>
      <c r="E849" s="14">
        <v>9</v>
      </c>
      <c r="F849" s="14" t="s">
        <v>10043</v>
      </c>
      <c r="I849" s="14" t="s">
        <v>8891</v>
      </c>
      <c r="J849" s="14">
        <v>186</v>
      </c>
      <c r="K849" s="14" t="s">
        <v>10044</v>
      </c>
      <c r="L849" s="14">
        <v>703</v>
      </c>
      <c r="M849" s="14" t="s">
        <v>10063</v>
      </c>
    </row>
    <row r="850" spans="1:13" hidden="1" x14ac:dyDescent="0.3">
      <c r="A850" s="14">
        <v>7027</v>
      </c>
      <c r="B850" s="14" t="s">
        <v>10072</v>
      </c>
      <c r="C850" s="14">
        <v>70</v>
      </c>
      <c r="D850" s="14" t="s">
        <v>10042</v>
      </c>
      <c r="E850" s="14">
        <v>9</v>
      </c>
      <c r="F850" s="14" t="s">
        <v>10043</v>
      </c>
      <c r="I850" s="14" t="s">
        <v>8891</v>
      </c>
      <c r="J850" s="14">
        <v>186</v>
      </c>
      <c r="K850" s="14" t="s">
        <v>10044</v>
      </c>
      <c r="L850" s="14">
        <v>703</v>
      </c>
      <c r="M850" s="14" t="s">
        <v>10063</v>
      </c>
    </row>
    <row r="851" spans="1:13" hidden="1" x14ac:dyDescent="0.3">
      <c r="A851" s="14">
        <v>7028</v>
      </c>
      <c r="B851" s="14" t="s">
        <v>10073</v>
      </c>
      <c r="C851" s="14">
        <v>70</v>
      </c>
      <c r="D851" s="14" t="s">
        <v>10042</v>
      </c>
      <c r="E851" s="14">
        <v>9</v>
      </c>
      <c r="F851" s="14" t="s">
        <v>10043</v>
      </c>
      <c r="I851" s="14" t="s">
        <v>8891</v>
      </c>
      <c r="J851" s="14">
        <v>186</v>
      </c>
      <c r="K851" s="14" t="s">
        <v>10044</v>
      </c>
      <c r="L851" s="14">
        <v>703</v>
      </c>
      <c r="M851" s="14" t="s">
        <v>10063</v>
      </c>
    </row>
    <row r="852" spans="1:13" hidden="1" x14ac:dyDescent="0.3">
      <c r="A852" s="14">
        <v>7029</v>
      </c>
      <c r="B852" s="14" t="s">
        <v>10074</v>
      </c>
      <c r="C852" s="14">
        <v>70</v>
      </c>
      <c r="D852" s="14" t="s">
        <v>10042</v>
      </c>
      <c r="E852" s="14">
        <v>9</v>
      </c>
      <c r="F852" s="14" t="s">
        <v>10043</v>
      </c>
      <c r="I852" s="14" t="s">
        <v>8891</v>
      </c>
      <c r="J852" s="14">
        <v>186</v>
      </c>
      <c r="K852" s="14" t="s">
        <v>10044</v>
      </c>
      <c r="L852" s="14">
        <v>703</v>
      </c>
      <c r="M852" s="14" t="s">
        <v>10063</v>
      </c>
    </row>
    <row r="853" spans="1:13" hidden="1" x14ac:dyDescent="0.3">
      <c r="A853" s="14">
        <v>7030</v>
      </c>
      <c r="B853" s="14" t="s">
        <v>10075</v>
      </c>
      <c r="C853" s="14">
        <v>70</v>
      </c>
      <c r="D853" s="14" t="s">
        <v>10042</v>
      </c>
      <c r="E853" s="14">
        <v>9</v>
      </c>
      <c r="F853" s="14" t="s">
        <v>10043</v>
      </c>
      <c r="I853" s="14" t="s">
        <v>8891</v>
      </c>
      <c r="J853" s="14">
        <v>186</v>
      </c>
      <c r="K853" s="14" t="s">
        <v>10044</v>
      </c>
      <c r="L853" s="14">
        <v>703</v>
      </c>
      <c r="M853" s="14" t="s">
        <v>10063</v>
      </c>
    </row>
    <row r="854" spans="1:13" hidden="1" x14ac:dyDescent="0.3">
      <c r="A854" s="14">
        <v>7031</v>
      </c>
      <c r="B854" s="14" t="s">
        <v>10076</v>
      </c>
      <c r="C854" s="14">
        <v>70</v>
      </c>
      <c r="D854" s="14" t="s">
        <v>10042</v>
      </c>
      <c r="E854" s="14">
        <v>9</v>
      </c>
      <c r="F854" s="14" t="s">
        <v>10043</v>
      </c>
      <c r="I854" s="14" t="s">
        <v>8891</v>
      </c>
      <c r="J854" s="14">
        <v>186</v>
      </c>
      <c r="K854" s="14" t="s">
        <v>10044</v>
      </c>
      <c r="L854" s="14">
        <v>703</v>
      </c>
      <c r="M854" s="14" t="s">
        <v>10063</v>
      </c>
    </row>
    <row r="855" spans="1:13" hidden="1" x14ac:dyDescent="0.3">
      <c r="A855" s="14">
        <v>7032</v>
      </c>
      <c r="B855" s="14" t="s">
        <v>10077</v>
      </c>
      <c r="C855" s="14">
        <v>70</v>
      </c>
      <c r="D855" s="14" t="s">
        <v>10042</v>
      </c>
      <c r="E855" s="14">
        <v>9</v>
      </c>
      <c r="F855" s="14" t="s">
        <v>10043</v>
      </c>
      <c r="I855" s="14" t="s">
        <v>8891</v>
      </c>
      <c r="J855" s="14">
        <v>186</v>
      </c>
      <c r="K855" s="14" t="s">
        <v>10044</v>
      </c>
      <c r="L855" s="14">
        <v>703</v>
      </c>
      <c r="M855" s="14" t="s">
        <v>10063</v>
      </c>
    </row>
    <row r="856" spans="1:13" hidden="1" x14ac:dyDescent="0.3">
      <c r="A856" s="14">
        <v>7033</v>
      </c>
      <c r="B856" s="14" t="s">
        <v>10078</v>
      </c>
      <c r="C856" s="14">
        <v>70</v>
      </c>
      <c r="D856" s="14" t="s">
        <v>10042</v>
      </c>
      <c r="E856" s="14">
        <v>9</v>
      </c>
      <c r="F856" s="14" t="s">
        <v>10043</v>
      </c>
      <c r="I856" s="14" t="s">
        <v>8891</v>
      </c>
      <c r="J856" s="14">
        <v>186</v>
      </c>
      <c r="K856" s="14" t="s">
        <v>10044</v>
      </c>
      <c r="L856" s="14">
        <v>703</v>
      </c>
      <c r="M856" s="14" t="s">
        <v>10063</v>
      </c>
    </row>
    <row r="857" spans="1:13" hidden="1" x14ac:dyDescent="0.3">
      <c r="A857" s="14">
        <v>7214</v>
      </c>
      <c r="B857" s="14" t="s">
        <v>10079</v>
      </c>
      <c r="C857" s="14">
        <v>70</v>
      </c>
      <c r="D857" s="14" t="s">
        <v>10042</v>
      </c>
      <c r="E857" s="14">
        <v>9</v>
      </c>
      <c r="F857" s="14" t="s">
        <v>10043</v>
      </c>
      <c r="I857" s="14" t="s">
        <v>8891</v>
      </c>
      <c r="J857" s="14">
        <v>186</v>
      </c>
      <c r="K857" s="14" t="s">
        <v>10044</v>
      </c>
      <c r="L857" s="14">
        <v>703</v>
      </c>
      <c r="M857" s="14" t="s">
        <v>10063</v>
      </c>
    </row>
    <row r="858" spans="1:13" hidden="1" x14ac:dyDescent="0.3">
      <c r="A858" s="14">
        <v>7100</v>
      </c>
      <c r="B858" s="14" t="s">
        <v>10080</v>
      </c>
      <c r="C858" s="14">
        <v>71</v>
      </c>
      <c r="D858" s="14" t="s">
        <v>10081</v>
      </c>
      <c r="E858" s="14">
        <v>9</v>
      </c>
      <c r="F858" s="14" t="s">
        <v>10043</v>
      </c>
      <c r="I858" s="14" t="s">
        <v>8891</v>
      </c>
      <c r="J858" s="14">
        <v>186</v>
      </c>
      <c r="K858" s="14" t="s">
        <v>10044</v>
      </c>
      <c r="L858" s="14">
        <v>705</v>
      </c>
      <c r="M858" s="14" t="s">
        <v>10082</v>
      </c>
    </row>
    <row r="859" spans="1:13" hidden="1" x14ac:dyDescent="0.3">
      <c r="A859" s="14">
        <v>7101</v>
      </c>
      <c r="B859" s="14" t="s">
        <v>10083</v>
      </c>
      <c r="C859" s="14">
        <v>71</v>
      </c>
      <c r="D859" s="14" t="s">
        <v>10081</v>
      </c>
      <c r="E859" s="14">
        <v>9</v>
      </c>
      <c r="F859" s="14" t="s">
        <v>10043</v>
      </c>
      <c r="I859" s="14" t="s">
        <v>8891</v>
      </c>
      <c r="J859" s="14">
        <v>186</v>
      </c>
      <c r="K859" s="14" t="s">
        <v>10044</v>
      </c>
      <c r="L859" s="14">
        <v>705</v>
      </c>
      <c r="M859" s="14" t="s">
        <v>10082</v>
      </c>
    </row>
    <row r="860" spans="1:13" hidden="1" x14ac:dyDescent="0.3">
      <c r="A860" s="14">
        <v>7102</v>
      </c>
      <c r="B860" s="14" t="s">
        <v>10084</v>
      </c>
      <c r="C860" s="14">
        <v>71</v>
      </c>
      <c r="D860" s="14" t="s">
        <v>10081</v>
      </c>
      <c r="E860" s="14">
        <v>9</v>
      </c>
      <c r="F860" s="14" t="s">
        <v>10043</v>
      </c>
      <c r="I860" s="14" t="s">
        <v>8891</v>
      </c>
      <c r="J860" s="14">
        <v>186</v>
      </c>
      <c r="K860" s="14" t="s">
        <v>10044</v>
      </c>
      <c r="L860" s="14">
        <v>705</v>
      </c>
      <c r="M860" s="14" t="s">
        <v>10082</v>
      </c>
    </row>
    <row r="861" spans="1:13" hidden="1" x14ac:dyDescent="0.3">
      <c r="A861" s="14">
        <v>7103</v>
      </c>
      <c r="B861" s="14" t="s">
        <v>10085</v>
      </c>
      <c r="C861" s="14">
        <v>71</v>
      </c>
      <c r="D861" s="14" t="s">
        <v>10081</v>
      </c>
      <c r="E861" s="14">
        <v>9</v>
      </c>
      <c r="F861" s="14" t="s">
        <v>10043</v>
      </c>
      <c r="I861" s="14" t="s">
        <v>8891</v>
      </c>
      <c r="J861" s="14">
        <v>186</v>
      </c>
      <c r="K861" s="14" t="s">
        <v>10044</v>
      </c>
      <c r="L861" s="14">
        <v>705</v>
      </c>
      <c r="M861" s="14" t="s">
        <v>10082</v>
      </c>
    </row>
    <row r="862" spans="1:13" hidden="1" x14ac:dyDescent="0.3">
      <c r="A862" s="14">
        <v>7104</v>
      </c>
      <c r="B862" s="14" t="s">
        <v>10086</v>
      </c>
      <c r="C862" s="14">
        <v>71</v>
      </c>
      <c r="D862" s="14" t="s">
        <v>10081</v>
      </c>
      <c r="E862" s="14">
        <v>9</v>
      </c>
      <c r="F862" s="14" t="s">
        <v>10043</v>
      </c>
      <c r="I862" s="14" t="s">
        <v>8891</v>
      </c>
      <c r="J862" s="14">
        <v>186</v>
      </c>
      <c r="K862" s="14" t="s">
        <v>10044</v>
      </c>
      <c r="L862" s="14">
        <v>705</v>
      </c>
      <c r="M862" s="14" t="s">
        <v>10082</v>
      </c>
    </row>
    <row r="863" spans="1:13" hidden="1" x14ac:dyDescent="0.3">
      <c r="A863" s="14">
        <v>7105</v>
      </c>
      <c r="B863" s="14" t="s">
        <v>10087</v>
      </c>
      <c r="C863" s="14">
        <v>71</v>
      </c>
      <c r="D863" s="14" t="s">
        <v>10081</v>
      </c>
      <c r="E863" s="14">
        <v>9</v>
      </c>
      <c r="F863" s="14" t="s">
        <v>10043</v>
      </c>
      <c r="I863" s="14" t="s">
        <v>8891</v>
      </c>
      <c r="J863" s="14">
        <v>186</v>
      </c>
      <c r="K863" s="14" t="s">
        <v>10044</v>
      </c>
      <c r="L863" s="14">
        <v>705</v>
      </c>
      <c r="M863" s="14" t="s">
        <v>10082</v>
      </c>
    </row>
    <row r="864" spans="1:13" hidden="1" x14ac:dyDescent="0.3">
      <c r="A864" s="14">
        <v>7106</v>
      </c>
      <c r="B864" s="14" t="s">
        <v>10088</v>
      </c>
      <c r="C864" s="14">
        <v>71</v>
      </c>
      <c r="D864" s="14" t="s">
        <v>10081</v>
      </c>
      <c r="E864" s="14">
        <v>9</v>
      </c>
      <c r="F864" s="14" t="s">
        <v>10043</v>
      </c>
      <c r="I864" s="14" t="s">
        <v>8891</v>
      </c>
      <c r="J864" s="14">
        <v>186</v>
      </c>
      <c r="K864" s="14" t="s">
        <v>10044</v>
      </c>
      <c r="L864" s="14">
        <v>705</v>
      </c>
      <c r="M864" s="14" t="s">
        <v>10082</v>
      </c>
    </row>
    <row r="865" spans="1:13" hidden="1" x14ac:dyDescent="0.3">
      <c r="A865" s="14">
        <v>7107</v>
      </c>
      <c r="B865" s="14" t="s">
        <v>10089</v>
      </c>
      <c r="C865" s="14">
        <v>71</v>
      </c>
      <c r="D865" s="14" t="s">
        <v>10081</v>
      </c>
      <c r="E865" s="14">
        <v>9</v>
      </c>
      <c r="F865" s="14" t="s">
        <v>10043</v>
      </c>
      <c r="I865" s="14" t="s">
        <v>8891</v>
      </c>
      <c r="J865" s="14">
        <v>186</v>
      </c>
      <c r="K865" s="14" t="s">
        <v>10044</v>
      </c>
      <c r="L865" s="14">
        <v>705</v>
      </c>
      <c r="M865" s="14" t="s">
        <v>10082</v>
      </c>
    </row>
    <row r="866" spans="1:13" hidden="1" x14ac:dyDescent="0.3">
      <c r="A866" s="14">
        <v>7108</v>
      </c>
      <c r="B866" s="14" t="s">
        <v>10090</v>
      </c>
      <c r="C866" s="14">
        <v>71</v>
      </c>
      <c r="D866" s="14" t="s">
        <v>10081</v>
      </c>
      <c r="E866" s="14">
        <v>9</v>
      </c>
      <c r="F866" s="14" t="s">
        <v>10043</v>
      </c>
      <c r="I866" s="14" t="s">
        <v>8891</v>
      </c>
      <c r="J866" s="14">
        <v>186</v>
      </c>
      <c r="K866" s="14" t="s">
        <v>10044</v>
      </c>
      <c r="L866" s="14">
        <v>705</v>
      </c>
      <c r="M866" s="14" t="s">
        <v>10082</v>
      </c>
    </row>
    <row r="867" spans="1:13" hidden="1" x14ac:dyDescent="0.3">
      <c r="A867" s="14">
        <v>7109</v>
      </c>
      <c r="B867" s="14" t="s">
        <v>10091</v>
      </c>
      <c r="C867" s="14">
        <v>71</v>
      </c>
      <c r="D867" s="14" t="s">
        <v>10081</v>
      </c>
      <c r="E867" s="14">
        <v>9</v>
      </c>
      <c r="F867" s="14" t="s">
        <v>10043</v>
      </c>
      <c r="I867" s="14" t="s">
        <v>8891</v>
      </c>
      <c r="J867" s="14">
        <v>186</v>
      </c>
      <c r="K867" s="14" t="s">
        <v>10044</v>
      </c>
      <c r="L867" s="14">
        <v>705</v>
      </c>
      <c r="M867" s="14" t="s">
        <v>10082</v>
      </c>
    </row>
    <row r="868" spans="1:13" hidden="1" x14ac:dyDescent="0.3">
      <c r="A868" s="14">
        <v>7110</v>
      </c>
      <c r="B868" s="14" t="s">
        <v>10092</v>
      </c>
      <c r="C868" s="14">
        <v>71</v>
      </c>
      <c r="D868" s="14" t="s">
        <v>10081</v>
      </c>
      <c r="E868" s="14">
        <v>9</v>
      </c>
      <c r="F868" s="14" t="s">
        <v>10043</v>
      </c>
      <c r="I868" s="14" t="s">
        <v>8891</v>
      </c>
      <c r="J868" s="14">
        <v>186</v>
      </c>
      <c r="K868" s="14" t="s">
        <v>10044</v>
      </c>
      <c r="L868" s="14">
        <v>705</v>
      </c>
      <c r="M868" s="14" t="s">
        <v>10082</v>
      </c>
    </row>
    <row r="869" spans="1:13" hidden="1" x14ac:dyDescent="0.3">
      <c r="A869" s="14">
        <v>7111</v>
      </c>
      <c r="B869" s="14" t="s">
        <v>10093</v>
      </c>
      <c r="C869" s="14">
        <v>71</v>
      </c>
      <c r="D869" s="14" t="s">
        <v>10081</v>
      </c>
      <c r="E869" s="14">
        <v>9</v>
      </c>
      <c r="F869" s="14" t="s">
        <v>10043</v>
      </c>
      <c r="I869" s="14" t="s">
        <v>8891</v>
      </c>
      <c r="J869" s="14">
        <v>186</v>
      </c>
      <c r="K869" s="14" t="s">
        <v>10044</v>
      </c>
      <c r="L869" s="14">
        <v>706</v>
      </c>
      <c r="M869" s="14" t="s">
        <v>10094</v>
      </c>
    </row>
    <row r="870" spans="1:13" hidden="1" x14ac:dyDescent="0.3">
      <c r="A870" s="14">
        <v>7112</v>
      </c>
      <c r="B870" s="14" t="s">
        <v>10095</v>
      </c>
      <c r="C870" s="14">
        <v>71</v>
      </c>
      <c r="D870" s="14" t="s">
        <v>10081</v>
      </c>
      <c r="E870" s="14">
        <v>9</v>
      </c>
      <c r="F870" s="14" t="s">
        <v>10043</v>
      </c>
      <c r="I870" s="14" t="s">
        <v>8891</v>
      </c>
      <c r="J870" s="14">
        <v>186</v>
      </c>
      <c r="K870" s="14" t="s">
        <v>10044</v>
      </c>
      <c r="L870" s="14">
        <v>706</v>
      </c>
      <c r="M870" s="14" t="s">
        <v>10094</v>
      </c>
    </row>
    <row r="871" spans="1:13" hidden="1" x14ac:dyDescent="0.3">
      <c r="A871" s="14">
        <v>7113</v>
      </c>
      <c r="B871" s="14" t="s">
        <v>10096</v>
      </c>
      <c r="C871" s="14">
        <v>71</v>
      </c>
      <c r="D871" s="14" t="s">
        <v>10081</v>
      </c>
      <c r="E871" s="14">
        <v>9</v>
      </c>
      <c r="F871" s="14" t="s">
        <v>10043</v>
      </c>
      <c r="I871" s="14" t="s">
        <v>8891</v>
      </c>
      <c r="J871" s="14">
        <v>186</v>
      </c>
      <c r="K871" s="14" t="s">
        <v>10044</v>
      </c>
      <c r="L871" s="14">
        <v>707</v>
      </c>
      <c r="M871" s="14" t="s">
        <v>10097</v>
      </c>
    </row>
    <row r="872" spans="1:13" hidden="1" x14ac:dyDescent="0.3">
      <c r="A872" s="14">
        <v>7114</v>
      </c>
      <c r="B872" s="14" t="s">
        <v>10098</v>
      </c>
      <c r="C872" s="14">
        <v>71</v>
      </c>
      <c r="D872" s="14" t="s">
        <v>10081</v>
      </c>
      <c r="E872" s="14">
        <v>9</v>
      </c>
      <c r="F872" s="14" t="s">
        <v>10043</v>
      </c>
      <c r="I872" s="14" t="s">
        <v>8891</v>
      </c>
      <c r="J872" s="14">
        <v>186</v>
      </c>
      <c r="K872" s="14" t="s">
        <v>10044</v>
      </c>
      <c r="L872" s="14">
        <v>707</v>
      </c>
      <c r="M872" s="14" t="s">
        <v>10097</v>
      </c>
    </row>
    <row r="873" spans="1:13" hidden="1" x14ac:dyDescent="0.3">
      <c r="A873" s="14">
        <v>7115</v>
      </c>
      <c r="B873" s="14" t="s">
        <v>10099</v>
      </c>
      <c r="C873" s="14">
        <v>71</v>
      </c>
      <c r="D873" s="14" t="s">
        <v>10081</v>
      </c>
      <c r="E873" s="14">
        <v>9</v>
      </c>
      <c r="F873" s="14" t="s">
        <v>10043</v>
      </c>
      <c r="I873" s="14" t="s">
        <v>8891</v>
      </c>
      <c r="J873" s="14">
        <v>186</v>
      </c>
      <c r="K873" s="14" t="s">
        <v>10044</v>
      </c>
      <c r="L873" s="14">
        <v>707</v>
      </c>
      <c r="M873" s="14" t="s">
        <v>10097</v>
      </c>
    </row>
    <row r="874" spans="1:13" hidden="1" x14ac:dyDescent="0.3">
      <c r="A874" s="14">
        <v>7116</v>
      </c>
      <c r="B874" s="14" t="s">
        <v>10100</v>
      </c>
      <c r="C874" s="14">
        <v>71</v>
      </c>
      <c r="D874" s="14" t="s">
        <v>10081</v>
      </c>
      <c r="E874" s="14">
        <v>9</v>
      </c>
      <c r="F874" s="14" t="s">
        <v>10043</v>
      </c>
      <c r="I874" s="14" t="s">
        <v>8891</v>
      </c>
      <c r="J874" s="14">
        <v>186</v>
      </c>
      <c r="K874" s="14" t="s">
        <v>10044</v>
      </c>
      <c r="L874" s="14">
        <v>707</v>
      </c>
      <c r="M874" s="14" t="s">
        <v>10097</v>
      </c>
    </row>
    <row r="875" spans="1:13" hidden="1" x14ac:dyDescent="0.3">
      <c r="A875" s="14">
        <v>7117</v>
      </c>
      <c r="B875" s="14" t="s">
        <v>10101</v>
      </c>
      <c r="C875" s="14">
        <v>71</v>
      </c>
      <c r="D875" s="14" t="s">
        <v>10081</v>
      </c>
      <c r="E875" s="14">
        <v>9</v>
      </c>
      <c r="F875" s="14" t="s">
        <v>10043</v>
      </c>
      <c r="I875" s="14" t="s">
        <v>8891</v>
      </c>
      <c r="J875" s="14">
        <v>186</v>
      </c>
      <c r="K875" s="14" t="s">
        <v>10044</v>
      </c>
      <c r="L875" s="14">
        <v>707</v>
      </c>
      <c r="M875" s="14" t="s">
        <v>10097</v>
      </c>
    </row>
    <row r="876" spans="1:13" hidden="1" x14ac:dyDescent="0.3">
      <c r="A876" s="14">
        <v>7118</v>
      </c>
      <c r="B876" s="14" t="s">
        <v>10102</v>
      </c>
      <c r="C876" s="14">
        <v>71</v>
      </c>
      <c r="D876" s="14" t="s">
        <v>10081</v>
      </c>
      <c r="E876" s="14">
        <v>9</v>
      </c>
      <c r="F876" s="14" t="s">
        <v>10043</v>
      </c>
      <c r="I876" s="14" t="s">
        <v>8891</v>
      </c>
      <c r="J876" s="14">
        <v>186</v>
      </c>
      <c r="K876" s="14" t="s">
        <v>10044</v>
      </c>
      <c r="L876" s="14">
        <v>707</v>
      </c>
      <c r="M876" s="14" t="s">
        <v>10097</v>
      </c>
    </row>
    <row r="877" spans="1:13" hidden="1" x14ac:dyDescent="0.3">
      <c r="A877" s="14">
        <v>7184</v>
      </c>
      <c r="B877" s="14" t="s">
        <v>10103</v>
      </c>
      <c r="C877" s="14">
        <v>71</v>
      </c>
      <c r="D877" s="14" t="s">
        <v>10081</v>
      </c>
      <c r="E877" s="14">
        <v>9</v>
      </c>
      <c r="F877" s="14" t="s">
        <v>10043</v>
      </c>
      <c r="I877" s="14" t="s">
        <v>8891</v>
      </c>
      <c r="J877" s="14">
        <v>186</v>
      </c>
      <c r="K877" s="14" t="s">
        <v>10044</v>
      </c>
      <c r="L877" s="14">
        <v>707</v>
      </c>
      <c r="M877" s="14" t="s">
        <v>10097</v>
      </c>
    </row>
    <row r="878" spans="1:13" hidden="1" x14ac:dyDescent="0.3">
      <c r="A878" s="14">
        <v>7126</v>
      </c>
      <c r="B878" s="14" t="s">
        <v>10104</v>
      </c>
      <c r="C878" s="14">
        <v>71</v>
      </c>
      <c r="D878" s="14" t="s">
        <v>10081</v>
      </c>
      <c r="E878" s="14">
        <v>9</v>
      </c>
      <c r="F878" s="14" t="s">
        <v>10043</v>
      </c>
      <c r="I878" s="14" t="s">
        <v>8891</v>
      </c>
      <c r="J878" s="14">
        <v>186</v>
      </c>
      <c r="K878" s="14" t="s">
        <v>10044</v>
      </c>
      <c r="L878" s="14">
        <v>708</v>
      </c>
      <c r="M878" s="14" t="s">
        <v>10105</v>
      </c>
    </row>
    <row r="879" spans="1:13" hidden="1" x14ac:dyDescent="0.3">
      <c r="A879" s="14">
        <v>7127</v>
      </c>
      <c r="B879" s="14" t="s">
        <v>10106</v>
      </c>
      <c r="C879" s="14">
        <v>71</v>
      </c>
      <c r="D879" s="14" t="s">
        <v>10081</v>
      </c>
      <c r="E879" s="14">
        <v>9</v>
      </c>
      <c r="F879" s="14" t="s">
        <v>10043</v>
      </c>
      <c r="I879" s="14" t="s">
        <v>8891</v>
      </c>
      <c r="J879" s="14">
        <v>186</v>
      </c>
      <c r="K879" s="14" t="s">
        <v>10044</v>
      </c>
      <c r="L879" s="14">
        <v>708</v>
      </c>
      <c r="M879" s="14" t="s">
        <v>10105</v>
      </c>
    </row>
    <row r="880" spans="1:13" hidden="1" x14ac:dyDescent="0.3">
      <c r="A880" s="14">
        <v>7128</v>
      </c>
      <c r="B880" s="14" t="s">
        <v>10107</v>
      </c>
      <c r="C880" s="14">
        <v>71</v>
      </c>
      <c r="D880" s="14" t="s">
        <v>10081</v>
      </c>
      <c r="E880" s="14">
        <v>9</v>
      </c>
      <c r="F880" s="14" t="s">
        <v>10043</v>
      </c>
      <c r="I880" s="14" t="s">
        <v>8891</v>
      </c>
      <c r="J880" s="14">
        <v>186</v>
      </c>
      <c r="K880" s="14" t="s">
        <v>10044</v>
      </c>
      <c r="L880" s="14">
        <v>708</v>
      </c>
      <c r="M880" s="14" t="s">
        <v>10105</v>
      </c>
    </row>
    <row r="881" spans="1:13" hidden="1" x14ac:dyDescent="0.3">
      <c r="A881" s="14">
        <v>7129</v>
      </c>
      <c r="B881" s="14" t="s">
        <v>10108</v>
      </c>
      <c r="C881" s="14">
        <v>71</v>
      </c>
      <c r="D881" s="14" t="s">
        <v>10081</v>
      </c>
      <c r="E881" s="14">
        <v>9</v>
      </c>
      <c r="F881" s="14" t="s">
        <v>10043</v>
      </c>
      <c r="I881" s="14" t="s">
        <v>8891</v>
      </c>
      <c r="J881" s="14">
        <v>186</v>
      </c>
      <c r="K881" s="14" t="s">
        <v>10044</v>
      </c>
      <c r="L881" s="14">
        <v>708</v>
      </c>
      <c r="M881" s="14" t="s">
        <v>10105</v>
      </c>
    </row>
    <row r="882" spans="1:13" hidden="1" x14ac:dyDescent="0.3">
      <c r="A882" s="14">
        <v>7130</v>
      </c>
      <c r="B882" s="14" t="s">
        <v>10109</v>
      </c>
      <c r="C882" s="14">
        <v>71</v>
      </c>
      <c r="D882" s="14" t="s">
        <v>10081</v>
      </c>
      <c r="E882" s="14">
        <v>9</v>
      </c>
      <c r="F882" s="14" t="s">
        <v>10043</v>
      </c>
      <c r="I882" s="14" t="s">
        <v>8891</v>
      </c>
      <c r="J882" s="14">
        <v>186</v>
      </c>
      <c r="K882" s="14" t="s">
        <v>10044</v>
      </c>
      <c r="L882" s="14">
        <v>708</v>
      </c>
      <c r="M882" s="14" t="s">
        <v>10105</v>
      </c>
    </row>
    <row r="883" spans="1:13" hidden="1" x14ac:dyDescent="0.3">
      <c r="A883" s="14">
        <v>7131</v>
      </c>
      <c r="B883" s="14" t="s">
        <v>10110</v>
      </c>
      <c r="C883" s="14">
        <v>71</v>
      </c>
      <c r="D883" s="14" t="s">
        <v>10081</v>
      </c>
      <c r="E883" s="14">
        <v>9</v>
      </c>
      <c r="F883" s="14" t="s">
        <v>10043</v>
      </c>
      <c r="I883" s="14" t="s">
        <v>8891</v>
      </c>
      <c r="J883" s="14">
        <v>186</v>
      </c>
      <c r="K883" s="14" t="s">
        <v>10044</v>
      </c>
      <c r="L883" s="14">
        <v>708</v>
      </c>
      <c r="M883" s="14" t="s">
        <v>10105</v>
      </c>
    </row>
    <row r="884" spans="1:13" hidden="1" x14ac:dyDescent="0.3">
      <c r="A884" s="14">
        <v>7132</v>
      </c>
      <c r="B884" s="14" t="s">
        <v>10111</v>
      </c>
      <c r="C884" s="14">
        <v>71</v>
      </c>
      <c r="D884" s="14" t="s">
        <v>10081</v>
      </c>
      <c r="E884" s="14">
        <v>9</v>
      </c>
      <c r="F884" s="14" t="s">
        <v>10043</v>
      </c>
      <c r="I884" s="14" t="s">
        <v>8891</v>
      </c>
      <c r="J884" s="14">
        <v>186</v>
      </c>
      <c r="K884" s="14" t="s">
        <v>10044</v>
      </c>
      <c r="L884" s="14">
        <v>708</v>
      </c>
      <c r="M884" s="14" t="s">
        <v>10105</v>
      </c>
    </row>
    <row r="885" spans="1:13" hidden="1" x14ac:dyDescent="0.3">
      <c r="A885" s="14">
        <v>7133</v>
      </c>
      <c r="B885" s="14" t="s">
        <v>10112</v>
      </c>
      <c r="C885" s="14">
        <v>71</v>
      </c>
      <c r="D885" s="14" t="s">
        <v>10081</v>
      </c>
      <c r="E885" s="14">
        <v>9</v>
      </c>
      <c r="F885" s="14" t="s">
        <v>10043</v>
      </c>
      <c r="I885" s="14" t="s">
        <v>8891</v>
      </c>
      <c r="J885" s="14">
        <v>186</v>
      </c>
      <c r="K885" s="14" t="s">
        <v>10044</v>
      </c>
      <c r="L885" s="14">
        <v>708</v>
      </c>
      <c r="M885" s="14" t="s">
        <v>10105</v>
      </c>
    </row>
    <row r="886" spans="1:13" hidden="1" x14ac:dyDescent="0.3">
      <c r="A886" s="14">
        <v>7134</v>
      </c>
      <c r="B886" s="14" t="s">
        <v>10113</v>
      </c>
      <c r="C886" s="14">
        <v>71</v>
      </c>
      <c r="D886" s="14" t="s">
        <v>10081</v>
      </c>
      <c r="E886" s="14">
        <v>9</v>
      </c>
      <c r="F886" s="14" t="s">
        <v>10043</v>
      </c>
      <c r="I886" s="14" t="s">
        <v>8891</v>
      </c>
      <c r="J886" s="14">
        <v>186</v>
      </c>
      <c r="K886" s="14" t="s">
        <v>10044</v>
      </c>
      <c r="L886" s="14">
        <v>708</v>
      </c>
      <c r="M886" s="14" t="s">
        <v>10105</v>
      </c>
    </row>
    <row r="887" spans="1:13" hidden="1" x14ac:dyDescent="0.3">
      <c r="A887" s="14">
        <v>7135</v>
      </c>
      <c r="B887" s="14" t="s">
        <v>10114</v>
      </c>
      <c r="C887" s="14">
        <v>71</v>
      </c>
      <c r="D887" s="14" t="s">
        <v>10081</v>
      </c>
      <c r="E887" s="14">
        <v>9</v>
      </c>
      <c r="F887" s="14" t="s">
        <v>10043</v>
      </c>
      <c r="I887" s="14" t="s">
        <v>8891</v>
      </c>
      <c r="J887" s="14">
        <v>186</v>
      </c>
      <c r="K887" s="14" t="s">
        <v>10044</v>
      </c>
      <c r="L887" s="14">
        <v>709</v>
      </c>
      <c r="M887" s="14" t="s">
        <v>10115</v>
      </c>
    </row>
    <row r="888" spans="1:13" hidden="1" x14ac:dyDescent="0.3">
      <c r="A888" s="14">
        <v>7136</v>
      </c>
      <c r="B888" s="14" t="s">
        <v>10116</v>
      </c>
      <c r="C888" s="14">
        <v>71</v>
      </c>
      <c r="D888" s="14" t="s">
        <v>10081</v>
      </c>
      <c r="E888" s="14">
        <v>9</v>
      </c>
      <c r="F888" s="14" t="s">
        <v>10043</v>
      </c>
      <c r="I888" s="14" t="s">
        <v>8891</v>
      </c>
      <c r="J888" s="14">
        <v>186</v>
      </c>
      <c r="K888" s="14" t="s">
        <v>10044</v>
      </c>
      <c r="L888" s="14">
        <v>709</v>
      </c>
      <c r="M888" s="14" t="s">
        <v>10115</v>
      </c>
    </row>
    <row r="889" spans="1:13" hidden="1" x14ac:dyDescent="0.3">
      <c r="A889" s="14">
        <v>7137</v>
      </c>
      <c r="B889" s="14" t="s">
        <v>10117</v>
      </c>
      <c r="C889" s="14">
        <v>71</v>
      </c>
      <c r="D889" s="14" t="s">
        <v>10081</v>
      </c>
      <c r="E889" s="14">
        <v>9</v>
      </c>
      <c r="F889" s="14" t="s">
        <v>10043</v>
      </c>
      <c r="I889" s="14" t="s">
        <v>8891</v>
      </c>
      <c r="J889" s="14">
        <v>186</v>
      </c>
      <c r="K889" s="14" t="s">
        <v>10044</v>
      </c>
      <c r="L889" s="14">
        <v>709</v>
      </c>
      <c r="M889" s="14" t="s">
        <v>10115</v>
      </c>
    </row>
    <row r="890" spans="1:13" hidden="1" x14ac:dyDescent="0.3">
      <c r="A890" s="14">
        <v>7138</v>
      </c>
      <c r="B890" s="14" t="s">
        <v>10118</v>
      </c>
      <c r="C890" s="14">
        <v>71</v>
      </c>
      <c r="D890" s="14" t="s">
        <v>10081</v>
      </c>
      <c r="E890" s="14">
        <v>9</v>
      </c>
      <c r="F890" s="14" t="s">
        <v>10043</v>
      </c>
      <c r="I890" s="14" t="s">
        <v>8891</v>
      </c>
      <c r="J890" s="14">
        <v>186</v>
      </c>
      <c r="K890" s="14" t="s">
        <v>10044</v>
      </c>
      <c r="L890" s="14">
        <v>709</v>
      </c>
      <c r="M890" s="14" t="s">
        <v>10115</v>
      </c>
    </row>
    <row r="891" spans="1:13" hidden="1" x14ac:dyDescent="0.3">
      <c r="A891" s="14">
        <v>7139</v>
      </c>
      <c r="B891" s="14" t="s">
        <v>10119</v>
      </c>
      <c r="C891" s="14">
        <v>71</v>
      </c>
      <c r="D891" s="14" t="s">
        <v>10081</v>
      </c>
      <c r="E891" s="14">
        <v>9</v>
      </c>
      <c r="F891" s="14" t="s">
        <v>10043</v>
      </c>
      <c r="I891" s="14" t="s">
        <v>8891</v>
      </c>
      <c r="J891" s="14">
        <v>186</v>
      </c>
      <c r="K891" s="14" t="s">
        <v>10044</v>
      </c>
      <c r="L891" s="14">
        <v>709</v>
      </c>
      <c r="M891" s="14" t="s">
        <v>10115</v>
      </c>
    </row>
    <row r="892" spans="1:13" hidden="1" x14ac:dyDescent="0.3">
      <c r="A892" s="14">
        <v>7140</v>
      </c>
      <c r="B892" s="14" t="s">
        <v>10120</v>
      </c>
      <c r="C892" s="14">
        <v>71</v>
      </c>
      <c r="D892" s="14" t="s">
        <v>10081</v>
      </c>
      <c r="E892" s="14">
        <v>9</v>
      </c>
      <c r="F892" s="14" t="s">
        <v>10043</v>
      </c>
      <c r="I892" s="14" t="s">
        <v>8891</v>
      </c>
      <c r="J892" s="14">
        <v>186</v>
      </c>
      <c r="K892" s="14" t="s">
        <v>10044</v>
      </c>
      <c r="L892" s="14">
        <v>709</v>
      </c>
      <c r="M892" s="14" t="s">
        <v>10115</v>
      </c>
    </row>
    <row r="893" spans="1:13" hidden="1" x14ac:dyDescent="0.3">
      <c r="A893" s="14">
        <v>7141</v>
      </c>
      <c r="B893" s="14" t="s">
        <v>10121</v>
      </c>
      <c r="C893" s="14">
        <v>71</v>
      </c>
      <c r="D893" s="14" t="s">
        <v>10081</v>
      </c>
      <c r="E893" s="14">
        <v>9</v>
      </c>
      <c r="F893" s="14" t="s">
        <v>10043</v>
      </c>
      <c r="I893" s="14" t="s">
        <v>8891</v>
      </c>
      <c r="J893" s="14">
        <v>186</v>
      </c>
      <c r="K893" s="14" t="s">
        <v>10044</v>
      </c>
      <c r="L893" s="14">
        <v>710</v>
      </c>
      <c r="M893" s="14" t="s">
        <v>10122</v>
      </c>
    </row>
    <row r="894" spans="1:13" hidden="1" x14ac:dyDescent="0.3">
      <c r="A894" s="14">
        <v>7142</v>
      </c>
      <c r="B894" s="14" t="s">
        <v>10123</v>
      </c>
      <c r="C894" s="14">
        <v>71</v>
      </c>
      <c r="D894" s="14" t="s">
        <v>10081</v>
      </c>
      <c r="E894" s="14">
        <v>9</v>
      </c>
      <c r="F894" s="14" t="s">
        <v>10043</v>
      </c>
      <c r="I894" s="14" t="s">
        <v>8891</v>
      </c>
      <c r="J894" s="14">
        <v>186</v>
      </c>
      <c r="K894" s="14" t="s">
        <v>10044</v>
      </c>
      <c r="L894" s="14">
        <v>710</v>
      </c>
      <c r="M894" s="14" t="s">
        <v>10122</v>
      </c>
    </row>
    <row r="895" spans="1:13" hidden="1" x14ac:dyDescent="0.3">
      <c r="A895" s="14">
        <v>7143</v>
      </c>
      <c r="B895" s="14" t="s">
        <v>10124</v>
      </c>
      <c r="C895" s="14">
        <v>71</v>
      </c>
      <c r="D895" s="14" t="s">
        <v>10081</v>
      </c>
      <c r="E895" s="14">
        <v>9</v>
      </c>
      <c r="F895" s="14" t="s">
        <v>10043</v>
      </c>
      <c r="I895" s="14" t="s">
        <v>8891</v>
      </c>
      <c r="J895" s="14">
        <v>186</v>
      </c>
      <c r="K895" s="14" t="s">
        <v>10044</v>
      </c>
      <c r="L895" s="14">
        <v>710</v>
      </c>
      <c r="M895" s="14" t="s">
        <v>10122</v>
      </c>
    </row>
    <row r="896" spans="1:13" hidden="1" x14ac:dyDescent="0.3">
      <c r="A896" s="14">
        <v>7157</v>
      </c>
      <c r="B896" s="14" t="s">
        <v>10125</v>
      </c>
      <c r="C896" s="14">
        <v>71</v>
      </c>
      <c r="D896" s="14" t="s">
        <v>10081</v>
      </c>
      <c r="E896" s="14">
        <v>9</v>
      </c>
      <c r="F896" s="14" t="s">
        <v>10043</v>
      </c>
      <c r="I896" s="14" t="s">
        <v>8891</v>
      </c>
      <c r="J896" s="14">
        <v>186</v>
      </c>
      <c r="K896" s="14" t="s">
        <v>10044</v>
      </c>
      <c r="L896" s="14">
        <v>710</v>
      </c>
      <c r="M896" s="14" t="s">
        <v>10122</v>
      </c>
    </row>
    <row r="897" spans="1:13" hidden="1" x14ac:dyDescent="0.3">
      <c r="A897" s="14">
        <v>7158</v>
      </c>
      <c r="B897" s="14" t="s">
        <v>10126</v>
      </c>
      <c r="C897" s="14">
        <v>71</v>
      </c>
      <c r="D897" s="14" t="s">
        <v>10081</v>
      </c>
      <c r="E897" s="14">
        <v>9</v>
      </c>
      <c r="F897" s="14" t="s">
        <v>10043</v>
      </c>
      <c r="I897" s="14" t="s">
        <v>8891</v>
      </c>
      <c r="J897" s="14">
        <v>186</v>
      </c>
      <c r="K897" s="14" t="s">
        <v>10044</v>
      </c>
      <c r="L897" s="14">
        <v>710</v>
      </c>
      <c r="M897" s="14" t="s">
        <v>10122</v>
      </c>
    </row>
    <row r="898" spans="1:13" hidden="1" x14ac:dyDescent="0.3">
      <c r="A898" s="14">
        <v>7144</v>
      </c>
      <c r="B898" s="14" t="s">
        <v>10127</v>
      </c>
      <c r="C898" s="14">
        <v>71</v>
      </c>
      <c r="D898" s="14" t="s">
        <v>10081</v>
      </c>
      <c r="E898" s="14">
        <v>9</v>
      </c>
      <c r="F898" s="14" t="s">
        <v>10043</v>
      </c>
      <c r="I898" s="14" t="s">
        <v>8891</v>
      </c>
      <c r="J898" s="14">
        <v>186</v>
      </c>
      <c r="K898" s="14" t="s">
        <v>10044</v>
      </c>
      <c r="L898" s="14">
        <v>711</v>
      </c>
      <c r="M898" s="14" t="s">
        <v>10128</v>
      </c>
    </row>
    <row r="899" spans="1:13" hidden="1" x14ac:dyDescent="0.3">
      <c r="A899" s="14">
        <v>7145</v>
      </c>
      <c r="B899" s="14" t="s">
        <v>10129</v>
      </c>
      <c r="C899" s="14">
        <v>71</v>
      </c>
      <c r="D899" s="14" t="s">
        <v>10081</v>
      </c>
      <c r="E899" s="14">
        <v>9</v>
      </c>
      <c r="F899" s="14" t="s">
        <v>10043</v>
      </c>
      <c r="I899" s="14" t="s">
        <v>8891</v>
      </c>
      <c r="J899" s="14">
        <v>186</v>
      </c>
      <c r="K899" s="14" t="s">
        <v>10044</v>
      </c>
      <c r="L899" s="14">
        <v>711</v>
      </c>
      <c r="M899" s="14" t="s">
        <v>10128</v>
      </c>
    </row>
    <row r="900" spans="1:13" hidden="1" x14ac:dyDescent="0.3">
      <c r="A900" s="14">
        <v>7146</v>
      </c>
      <c r="B900" s="14" t="s">
        <v>10130</v>
      </c>
      <c r="C900" s="14">
        <v>71</v>
      </c>
      <c r="D900" s="14" t="s">
        <v>10081</v>
      </c>
      <c r="E900" s="14">
        <v>9</v>
      </c>
      <c r="F900" s="14" t="s">
        <v>10043</v>
      </c>
      <c r="I900" s="14" t="s">
        <v>8891</v>
      </c>
      <c r="J900" s="14">
        <v>186</v>
      </c>
      <c r="K900" s="14" t="s">
        <v>10044</v>
      </c>
      <c r="L900" s="14">
        <v>711</v>
      </c>
      <c r="M900" s="14" t="s">
        <v>10128</v>
      </c>
    </row>
    <row r="901" spans="1:13" hidden="1" x14ac:dyDescent="0.3">
      <c r="A901" s="14">
        <v>7147</v>
      </c>
      <c r="B901" s="14" t="s">
        <v>10131</v>
      </c>
      <c r="C901" s="14">
        <v>71</v>
      </c>
      <c r="D901" s="14" t="s">
        <v>10081</v>
      </c>
      <c r="E901" s="14">
        <v>9</v>
      </c>
      <c r="F901" s="14" t="s">
        <v>10043</v>
      </c>
      <c r="I901" s="14" t="s">
        <v>8891</v>
      </c>
      <c r="J901" s="14">
        <v>186</v>
      </c>
      <c r="K901" s="14" t="s">
        <v>10044</v>
      </c>
      <c r="L901" s="14">
        <v>711</v>
      </c>
      <c r="M901" s="14" t="s">
        <v>10128</v>
      </c>
    </row>
    <row r="902" spans="1:13" hidden="1" x14ac:dyDescent="0.3">
      <c r="A902" s="14">
        <v>7148</v>
      </c>
      <c r="B902" s="14" t="s">
        <v>10132</v>
      </c>
      <c r="C902" s="14">
        <v>71</v>
      </c>
      <c r="D902" s="14" t="s">
        <v>10081</v>
      </c>
      <c r="E902" s="14">
        <v>9</v>
      </c>
      <c r="F902" s="14" t="s">
        <v>10043</v>
      </c>
      <c r="I902" s="14" t="s">
        <v>8891</v>
      </c>
      <c r="J902" s="14">
        <v>186</v>
      </c>
      <c r="K902" s="14" t="s">
        <v>10044</v>
      </c>
      <c r="L902" s="14">
        <v>711</v>
      </c>
      <c r="M902" s="14" t="s">
        <v>10128</v>
      </c>
    </row>
    <row r="903" spans="1:13" hidden="1" x14ac:dyDescent="0.3">
      <c r="A903" s="14">
        <v>7149</v>
      </c>
      <c r="B903" s="14" t="s">
        <v>10133</v>
      </c>
      <c r="C903" s="14">
        <v>71</v>
      </c>
      <c r="D903" s="14" t="s">
        <v>10081</v>
      </c>
      <c r="E903" s="14">
        <v>9</v>
      </c>
      <c r="F903" s="14" t="s">
        <v>10043</v>
      </c>
      <c r="I903" s="14" t="s">
        <v>8891</v>
      </c>
      <c r="J903" s="14">
        <v>186</v>
      </c>
      <c r="K903" s="14" t="s">
        <v>10044</v>
      </c>
      <c r="L903" s="14">
        <v>711</v>
      </c>
      <c r="M903" s="14" t="s">
        <v>10128</v>
      </c>
    </row>
    <row r="904" spans="1:13" hidden="1" x14ac:dyDescent="0.3">
      <c r="A904" s="14">
        <v>7150</v>
      </c>
      <c r="B904" s="14" t="s">
        <v>10134</v>
      </c>
      <c r="C904" s="14">
        <v>71</v>
      </c>
      <c r="D904" s="14" t="s">
        <v>10081</v>
      </c>
      <c r="E904" s="14">
        <v>9</v>
      </c>
      <c r="F904" s="14" t="s">
        <v>10043</v>
      </c>
      <c r="I904" s="14" t="s">
        <v>8891</v>
      </c>
      <c r="J904" s="14">
        <v>186</v>
      </c>
      <c r="K904" s="14" t="s">
        <v>10044</v>
      </c>
      <c r="L904" s="14">
        <v>711</v>
      </c>
      <c r="M904" s="14" t="s">
        <v>10128</v>
      </c>
    </row>
    <row r="905" spans="1:13" hidden="1" x14ac:dyDescent="0.3">
      <c r="A905" s="14">
        <v>7151</v>
      </c>
      <c r="B905" s="14" t="s">
        <v>10135</v>
      </c>
      <c r="C905" s="14">
        <v>71</v>
      </c>
      <c r="D905" s="14" t="s">
        <v>10081</v>
      </c>
      <c r="E905" s="14">
        <v>9</v>
      </c>
      <c r="F905" s="14" t="s">
        <v>10043</v>
      </c>
      <c r="I905" s="14" t="s">
        <v>8891</v>
      </c>
      <c r="J905" s="14">
        <v>186</v>
      </c>
      <c r="K905" s="14" t="s">
        <v>10044</v>
      </c>
      <c r="L905" s="14">
        <v>711</v>
      </c>
      <c r="M905" s="14" t="s">
        <v>10128</v>
      </c>
    </row>
    <row r="906" spans="1:13" hidden="1" x14ac:dyDescent="0.3">
      <c r="A906" s="14">
        <v>7152</v>
      </c>
      <c r="B906" s="14" t="s">
        <v>10136</v>
      </c>
      <c r="C906" s="14">
        <v>71</v>
      </c>
      <c r="D906" s="14" t="s">
        <v>10081</v>
      </c>
      <c r="E906" s="14">
        <v>9</v>
      </c>
      <c r="F906" s="14" t="s">
        <v>10043</v>
      </c>
      <c r="I906" s="14" t="s">
        <v>8891</v>
      </c>
      <c r="J906" s="14">
        <v>186</v>
      </c>
      <c r="K906" s="14" t="s">
        <v>10044</v>
      </c>
      <c r="L906" s="14">
        <v>711</v>
      </c>
      <c r="M906" s="14" t="s">
        <v>10128</v>
      </c>
    </row>
    <row r="907" spans="1:13" hidden="1" x14ac:dyDescent="0.3">
      <c r="A907" s="14">
        <v>7185</v>
      </c>
      <c r="B907" s="14" t="s">
        <v>10137</v>
      </c>
      <c r="C907" s="14">
        <v>71</v>
      </c>
      <c r="D907" s="14" t="s">
        <v>10081</v>
      </c>
      <c r="E907" s="14">
        <v>9</v>
      </c>
      <c r="F907" s="14" t="s">
        <v>10043</v>
      </c>
      <c r="I907" s="14" t="s">
        <v>8891</v>
      </c>
      <c r="J907" s="14">
        <v>186</v>
      </c>
      <c r="K907" s="14" t="s">
        <v>10044</v>
      </c>
      <c r="L907" s="14">
        <v>711</v>
      </c>
      <c r="M907" s="14" t="s">
        <v>10128</v>
      </c>
    </row>
    <row r="908" spans="1:13" hidden="1" x14ac:dyDescent="0.3">
      <c r="A908" s="14">
        <v>7153</v>
      </c>
      <c r="B908" s="14" t="s">
        <v>10138</v>
      </c>
      <c r="C908" s="14">
        <v>71</v>
      </c>
      <c r="D908" s="14" t="s">
        <v>10081</v>
      </c>
      <c r="E908" s="14">
        <v>9</v>
      </c>
      <c r="F908" s="14" t="s">
        <v>10043</v>
      </c>
      <c r="I908" s="14" t="s">
        <v>8891</v>
      </c>
      <c r="J908" s="14">
        <v>186</v>
      </c>
      <c r="K908" s="14" t="s">
        <v>10044</v>
      </c>
      <c r="L908" s="14">
        <v>712</v>
      </c>
      <c r="M908" s="14" t="s">
        <v>10139</v>
      </c>
    </row>
    <row r="909" spans="1:13" hidden="1" x14ac:dyDescent="0.3">
      <c r="A909" s="14">
        <v>7154</v>
      </c>
      <c r="B909" s="14" t="s">
        <v>10140</v>
      </c>
      <c r="C909" s="14">
        <v>71</v>
      </c>
      <c r="D909" s="14" t="s">
        <v>10081</v>
      </c>
      <c r="E909" s="14">
        <v>9</v>
      </c>
      <c r="F909" s="14" t="s">
        <v>10043</v>
      </c>
      <c r="I909" s="14" t="s">
        <v>8891</v>
      </c>
      <c r="J909" s="14">
        <v>186</v>
      </c>
      <c r="K909" s="14" t="s">
        <v>10044</v>
      </c>
      <c r="L909" s="14">
        <v>712</v>
      </c>
      <c r="M909" s="14" t="s">
        <v>10139</v>
      </c>
    </row>
    <row r="910" spans="1:13" hidden="1" x14ac:dyDescent="0.3">
      <c r="A910" s="14">
        <v>7155</v>
      </c>
      <c r="B910" s="14" t="s">
        <v>10141</v>
      </c>
      <c r="C910" s="14">
        <v>71</v>
      </c>
      <c r="D910" s="14" t="s">
        <v>10081</v>
      </c>
      <c r="E910" s="14">
        <v>9</v>
      </c>
      <c r="F910" s="14" t="s">
        <v>10043</v>
      </c>
      <c r="I910" s="14" t="s">
        <v>8891</v>
      </c>
      <c r="J910" s="14">
        <v>186</v>
      </c>
      <c r="K910" s="14" t="s">
        <v>10044</v>
      </c>
      <c r="L910" s="14">
        <v>712</v>
      </c>
      <c r="M910" s="14" t="s">
        <v>10139</v>
      </c>
    </row>
    <row r="911" spans="1:13" hidden="1" x14ac:dyDescent="0.3">
      <c r="A911" s="14">
        <v>7156</v>
      </c>
      <c r="B911" s="14" t="s">
        <v>10142</v>
      </c>
      <c r="C911" s="14">
        <v>71</v>
      </c>
      <c r="D911" s="14" t="s">
        <v>10081</v>
      </c>
      <c r="E911" s="14">
        <v>9</v>
      </c>
      <c r="F911" s="14" t="s">
        <v>10043</v>
      </c>
      <c r="I911" s="14" t="s">
        <v>8891</v>
      </c>
      <c r="J911" s="14">
        <v>186</v>
      </c>
      <c r="K911" s="14" t="s">
        <v>10044</v>
      </c>
      <c r="L911" s="14">
        <v>712</v>
      </c>
      <c r="M911" s="14" t="s">
        <v>10139</v>
      </c>
    </row>
    <row r="912" spans="1:13" hidden="1" x14ac:dyDescent="0.3">
      <c r="A912" s="14">
        <v>7159</v>
      </c>
      <c r="B912" s="14" t="s">
        <v>10143</v>
      </c>
      <c r="C912" s="14">
        <v>71</v>
      </c>
      <c r="D912" s="14" t="s">
        <v>10081</v>
      </c>
      <c r="E912" s="14">
        <v>9</v>
      </c>
      <c r="F912" s="14" t="s">
        <v>10043</v>
      </c>
      <c r="I912" s="14" t="s">
        <v>8891</v>
      </c>
      <c r="J912" s="14">
        <v>186</v>
      </c>
      <c r="K912" s="14" t="s">
        <v>10044</v>
      </c>
      <c r="L912" s="14">
        <v>714</v>
      </c>
      <c r="M912" s="14" t="s">
        <v>10144</v>
      </c>
    </row>
    <row r="913" spans="1:13" hidden="1" x14ac:dyDescent="0.3">
      <c r="A913" s="14">
        <v>7160</v>
      </c>
      <c r="B913" s="14" t="s">
        <v>10145</v>
      </c>
      <c r="C913" s="14">
        <v>71</v>
      </c>
      <c r="D913" s="14" t="s">
        <v>10081</v>
      </c>
      <c r="E913" s="14">
        <v>9</v>
      </c>
      <c r="F913" s="14" t="s">
        <v>10043</v>
      </c>
      <c r="I913" s="14" t="s">
        <v>8891</v>
      </c>
      <c r="J913" s="14">
        <v>186</v>
      </c>
      <c r="K913" s="14" t="s">
        <v>10044</v>
      </c>
      <c r="L913" s="14">
        <v>714</v>
      </c>
      <c r="M913" s="14" t="s">
        <v>10144</v>
      </c>
    </row>
    <row r="914" spans="1:13" hidden="1" x14ac:dyDescent="0.3">
      <c r="A914" s="14">
        <v>7161</v>
      </c>
      <c r="B914" s="14" t="s">
        <v>10146</v>
      </c>
      <c r="C914" s="14">
        <v>71</v>
      </c>
      <c r="D914" s="14" t="s">
        <v>10081</v>
      </c>
      <c r="E914" s="14">
        <v>9</v>
      </c>
      <c r="F914" s="14" t="s">
        <v>10043</v>
      </c>
      <c r="I914" s="14" t="s">
        <v>8891</v>
      </c>
      <c r="J914" s="14">
        <v>186</v>
      </c>
      <c r="K914" s="14" t="s">
        <v>10044</v>
      </c>
      <c r="L914" s="14">
        <v>714</v>
      </c>
      <c r="M914" s="14" t="s">
        <v>10144</v>
      </c>
    </row>
    <row r="915" spans="1:13" hidden="1" x14ac:dyDescent="0.3">
      <c r="A915" s="14">
        <v>7162</v>
      </c>
      <c r="B915" s="14" t="s">
        <v>10147</v>
      </c>
      <c r="C915" s="14">
        <v>71</v>
      </c>
      <c r="D915" s="14" t="s">
        <v>10081</v>
      </c>
      <c r="E915" s="14">
        <v>9</v>
      </c>
      <c r="F915" s="14" t="s">
        <v>10043</v>
      </c>
      <c r="I915" s="14" t="s">
        <v>8891</v>
      </c>
      <c r="J915" s="14">
        <v>186</v>
      </c>
      <c r="K915" s="14" t="s">
        <v>10044</v>
      </c>
      <c r="L915" s="14">
        <v>714</v>
      </c>
      <c r="M915" s="14" t="s">
        <v>10144</v>
      </c>
    </row>
    <row r="916" spans="1:13" hidden="1" x14ac:dyDescent="0.3">
      <c r="A916" s="14">
        <v>7163</v>
      </c>
      <c r="B916" s="14" t="s">
        <v>10148</v>
      </c>
      <c r="C916" s="14">
        <v>71</v>
      </c>
      <c r="D916" s="14" t="s">
        <v>10081</v>
      </c>
      <c r="E916" s="14">
        <v>9</v>
      </c>
      <c r="F916" s="14" t="s">
        <v>10043</v>
      </c>
      <c r="I916" s="14" t="s">
        <v>8891</v>
      </c>
      <c r="J916" s="14">
        <v>186</v>
      </c>
      <c r="K916" s="14" t="s">
        <v>10044</v>
      </c>
      <c r="L916" s="14">
        <v>714</v>
      </c>
      <c r="M916" s="14" t="s">
        <v>10144</v>
      </c>
    </row>
    <row r="917" spans="1:13" hidden="1" x14ac:dyDescent="0.3">
      <c r="A917" s="14">
        <v>7164</v>
      </c>
      <c r="B917" s="14" t="s">
        <v>10149</v>
      </c>
      <c r="C917" s="14">
        <v>71</v>
      </c>
      <c r="D917" s="14" t="s">
        <v>10081</v>
      </c>
      <c r="E917" s="14">
        <v>9</v>
      </c>
      <c r="F917" s="14" t="s">
        <v>10043</v>
      </c>
      <c r="I917" s="14" t="s">
        <v>8891</v>
      </c>
      <c r="J917" s="14">
        <v>186</v>
      </c>
      <c r="K917" s="14" t="s">
        <v>10044</v>
      </c>
      <c r="L917" s="14">
        <v>714</v>
      </c>
      <c r="M917" s="14" t="s">
        <v>10144</v>
      </c>
    </row>
    <row r="918" spans="1:13" hidden="1" x14ac:dyDescent="0.3">
      <c r="A918" s="14">
        <v>7165</v>
      </c>
      <c r="B918" s="14" t="s">
        <v>10150</v>
      </c>
      <c r="C918" s="14">
        <v>71</v>
      </c>
      <c r="D918" s="14" t="s">
        <v>10081</v>
      </c>
      <c r="E918" s="14">
        <v>9</v>
      </c>
      <c r="F918" s="14" t="s">
        <v>10043</v>
      </c>
      <c r="I918" s="14" t="s">
        <v>8891</v>
      </c>
      <c r="J918" s="14">
        <v>186</v>
      </c>
      <c r="K918" s="14" t="s">
        <v>10044</v>
      </c>
      <c r="L918" s="14">
        <v>714</v>
      </c>
      <c r="M918" s="14" t="s">
        <v>10144</v>
      </c>
    </row>
    <row r="919" spans="1:13" hidden="1" x14ac:dyDescent="0.3">
      <c r="A919" s="14">
        <v>7166</v>
      </c>
      <c r="B919" s="14" t="s">
        <v>10151</v>
      </c>
      <c r="C919" s="14">
        <v>71</v>
      </c>
      <c r="D919" s="14" t="s">
        <v>10081</v>
      </c>
      <c r="E919" s="14">
        <v>9</v>
      </c>
      <c r="F919" s="14" t="s">
        <v>10043</v>
      </c>
      <c r="I919" s="14" t="s">
        <v>8891</v>
      </c>
      <c r="J919" s="14">
        <v>186</v>
      </c>
      <c r="K919" s="14" t="s">
        <v>10044</v>
      </c>
      <c r="L919" s="14">
        <v>714</v>
      </c>
      <c r="M919" s="14" t="s">
        <v>10144</v>
      </c>
    </row>
    <row r="920" spans="1:13" hidden="1" x14ac:dyDescent="0.3">
      <c r="A920" s="14">
        <v>7167</v>
      </c>
      <c r="B920" s="14" t="s">
        <v>10152</v>
      </c>
      <c r="C920" s="14">
        <v>71</v>
      </c>
      <c r="D920" s="14" t="s">
        <v>10081</v>
      </c>
      <c r="E920" s="14">
        <v>9</v>
      </c>
      <c r="F920" s="14" t="s">
        <v>10043</v>
      </c>
      <c r="I920" s="14" t="s">
        <v>8891</v>
      </c>
      <c r="J920" s="14">
        <v>186</v>
      </c>
      <c r="K920" s="14" t="s">
        <v>10044</v>
      </c>
      <c r="L920" s="14">
        <v>714</v>
      </c>
      <c r="M920" s="14" t="s">
        <v>10144</v>
      </c>
    </row>
    <row r="921" spans="1:13" hidden="1" x14ac:dyDescent="0.3">
      <c r="A921" s="14">
        <v>7168</v>
      </c>
      <c r="B921" s="14" t="s">
        <v>10153</v>
      </c>
      <c r="C921" s="14">
        <v>71</v>
      </c>
      <c r="D921" s="14" t="s">
        <v>10081</v>
      </c>
      <c r="E921" s="14">
        <v>9</v>
      </c>
      <c r="F921" s="14" t="s">
        <v>10043</v>
      </c>
      <c r="I921" s="14" t="s">
        <v>8891</v>
      </c>
      <c r="J921" s="14">
        <v>186</v>
      </c>
      <c r="K921" s="14" t="s">
        <v>10044</v>
      </c>
      <c r="L921" s="14">
        <v>714</v>
      </c>
      <c r="M921" s="14" t="s">
        <v>10144</v>
      </c>
    </row>
    <row r="922" spans="1:13" hidden="1" x14ac:dyDescent="0.3">
      <c r="A922" s="14">
        <v>7169</v>
      </c>
      <c r="B922" s="14" t="s">
        <v>10154</v>
      </c>
      <c r="C922" s="14">
        <v>71</v>
      </c>
      <c r="D922" s="14" t="s">
        <v>10081</v>
      </c>
      <c r="E922" s="14">
        <v>9</v>
      </c>
      <c r="F922" s="14" t="s">
        <v>10043</v>
      </c>
      <c r="I922" s="14" t="s">
        <v>8891</v>
      </c>
      <c r="J922" s="14">
        <v>186</v>
      </c>
      <c r="K922" s="14" t="s">
        <v>10044</v>
      </c>
      <c r="L922" s="14">
        <v>714</v>
      </c>
      <c r="M922" s="14" t="s">
        <v>10144</v>
      </c>
    </row>
    <row r="923" spans="1:13" hidden="1" x14ac:dyDescent="0.3">
      <c r="A923" s="14">
        <v>7170</v>
      </c>
      <c r="B923" s="14" t="s">
        <v>10155</v>
      </c>
      <c r="C923" s="14">
        <v>71</v>
      </c>
      <c r="D923" s="14" t="s">
        <v>10081</v>
      </c>
      <c r="E923" s="14">
        <v>9</v>
      </c>
      <c r="F923" s="14" t="s">
        <v>10043</v>
      </c>
      <c r="I923" s="14" t="s">
        <v>8891</v>
      </c>
      <c r="J923" s="14">
        <v>186</v>
      </c>
      <c r="K923" s="14" t="s">
        <v>10044</v>
      </c>
      <c r="L923" s="14">
        <v>714</v>
      </c>
      <c r="M923" s="14" t="s">
        <v>10144</v>
      </c>
    </row>
    <row r="924" spans="1:13" hidden="1" x14ac:dyDescent="0.3">
      <c r="A924" s="14">
        <v>7171</v>
      </c>
      <c r="B924" s="14" t="s">
        <v>10156</v>
      </c>
      <c r="C924" s="14">
        <v>71</v>
      </c>
      <c r="D924" s="14" t="s">
        <v>10081</v>
      </c>
      <c r="E924" s="14">
        <v>9</v>
      </c>
      <c r="F924" s="14" t="s">
        <v>10043</v>
      </c>
      <c r="I924" s="14" t="s">
        <v>8891</v>
      </c>
      <c r="J924" s="14">
        <v>186</v>
      </c>
      <c r="K924" s="14" t="s">
        <v>10044</v>
      </c>
      <c r="L924" s="14">
        <v>714</v>
      </c>
      <c r="M924" s="14" t="s">
        <v>10144</v>
      </c>
    </row>
    <row r="925" spans="1:13" hidden="1" x14ac:dyDescent="0.3">
      <c r="A925" s="14">
        <v>7186</v>
      </c>
      <c r="B925" s="14" t="s">
        <v>10157</v>
      </c>
      <c r="C925" s="14">
        <v>71</v>
      </c>
      <c r="D925" s="14" t="s">
        <v>10081</v>
      </c>
      <c r="E925" s="14">
        <v>9</v>
      </c>
      <c r="F925" s="14" t="s">
        <v>10043</v>
      </c>
      <c r="I925" s="14" t="s">
        <v>8891</v>
      </c>
      <c r="J925" s="14">
        <v>186</v>
      </c>
      <c r="K925" s="14" t="s">
        <v>10044</v>
      </c>
      <c r="L925" s="14">
        <v>714</v>
      </c>
      <c r="M925" s="14" t="s">
        <v>10144</v>
      </c>
    </row>
    <row r="926" spans="1:13" hidden="1" x14ac:dyDescent="0.3">
      <c r="A926" s="14">
        <v>7172</v>
      </c>
      <c r="B926" s="14" t="s">
        <v>10158</v>
      </c>
      <c r="C926" s="14">
        <v>71</v>
      </c>
      <c r="D926" s="14" t="s">
        <v>10081</v>
      </c>
      <c r="E926" s="14">
        <v>9</v>
      </c>
      <c r="F926" s="14" t="s">
        <v>10043</v>
      </c>
      <c r="I926" s="14" t="s">
        <v>8891</v>
      </c>
      <c r="J926" s="14">
        <v>186</v>
      </c>
      <c r="K926" s="14" t="s">
        <v>10044</v>
      </c>
      <c r="L926" s="14">
        <v>715</v>
      </c>
      <c r="M926" s="14" t="s">
        <v>10159</v>
      </c>
    </row>
    <row r="927" spans="1:13" hidden="1" x14ac:dyDescent="0.3">
      <c r="A927" s="14">
        <v>7173</v>
      </c>
      <c r="B927" s="14" t="s">
        <v>10160</v>
      </c>
      <c r="C927" s="14">
        <v>71</v>
      </c>
      <c r="D927" s="14" t="s">
        <v>10081</v>
      </c>
      <c r="E927" s="14">
        <v>9</v>
      </c>
      <c r="F927" s="14" t="s">
        <v>10043</v>
      </c>
      <c r="I927" s="14" t="s">
        <v>8891</v>
      </c>
      <c r="J927" s="14">
        <v>186</v>
      </c>
      <c r="K927" s="14" t="s">
        <v>10044</v>
      </c>
      <c r="L927" s="14">
        <v>715</v>
      </c>
      <c r="M927" s="14" t="s">
        <v>10159</v>
      </c>
    </row>
    <row r="928" spans="1:13" hidden="1" x14ac:dyDescent="0.3">
      <c r="A928" s="14">
        <v>7174</v>
      </c>
      <c r="B928" s="14" t="s">
        <v>10161</v>
      </c>
      <c r="C928" s="14">
        <v>71</v>
      </c>
      <c r="D928" s="14" t="s">
        <v>10081</v>
      </c>
      <c r="E928" s="14">
        <v>9</v>
      </c>
      <c r="F928" s="14" t="s">
        <v>10043</v>
      </c>
      <c r="I928" s="14" t="s">
        <v>8891</v>
      </c>
      <c r="J928" s="14">
        <v>186</v>
      </c>
      <c r="K928" s="14" t="s">
        <v>10044</v>
      </c>
      <c r="L928" s="14">
        <v>715</v>
      </c>
      <c r="M928" s="14" t="s">
        <v>10159</v>
      </c>
    </row>
    <row r="929" spans="1:13" hidden="1" x14ac:dyDescent="0.3">
      <c r="A929" s="14">
        <v>7175</v>
      </c>
      <c r="B929" s="14" t="s">
        <v>10162</v>
      </c>
      <c r="C929" s="14">
        <v>71</v>
      </c>
      <c r="D929" s="14" t="s">
        <v>10081</v>
      </c>
      <c r="E929" s="14">
        <v>9</v>
      </c>
      <c r="F929" s="14" t="s">
        <v>10043</v>
      </c>
      <c r="I929" s="14" t="s">
        <v>8891</v>
      </c>
      <c r="J929" s="14">
        <v>186</v>
      </c>
      <c r="K929" s="14" t="s">
        <v>10044</v>
      </c>
      <c r="L929" s="14">
        <v>715</v>
      </c>
      <c r="M929" s="14" t="s">
        <v>10159</v>
      </c>
    </row>
    <row r="930" spans="1:13" hidden="1" x14ac:dyDescent="0.3">
      <c r="A930" s="14">
        <v>7176</v>
      </c>
      <c r="B930" s="14" t="s">
        <v>10163</v>
      </c>
      <c r="C930" s="14">
        <v>71</v>
      </c>
      <c r="D930" s="14" t="s">
        <v>10081</v>
      </c>
      <c r="E930" s="14">
        <v>9</v>
      </c>
      <c r="F930" s="14" t="s">
        <v>10043</v>
      </c>
      <c r="I930" s="14" t="s">
        <v>8891</v>
      </c>
      <c r="J930" s="14">
        <v>186</v>
      </c>
      <c r="K930" s="14" t="s">
        <v>10044</v>
      </c>
      <c r="L930" s="14">
        <v>715</v>
      </c>
      <c r="M930" s="14" t="s">
        <v>10159</v>
      </c>
    </row>
    <row r="931" spans="1:13" hidden="1" x14ac:dyDescent="0.3">
      <c r="A931" s="14">
        <v>7177</v>
      </c>
      <c r="B931" s="14" t="s">
        <v>10164</v>
      </c>
      <c r="C931" s="14">
        <v>71</v>
      </c>
      <c r="D931" s="14" t="s">
        <v>10081</v>
      </c>
      <c r="E931" s="14">
        <v>9</v>
      </c>
      <c r="F931" s="14" t="s">
        <v>10043</v>
      </c>
      <c r="I931" s="14" t="s">
        <v>8891</v>
      </c>
      <c r="J931" s="14">
        <v>186</v>
      </c>
      <c r="K931" s="14" t="s">
        <v>10044</v>
      </c>
      <c r="L931" s="14">
        <v>715</v>
      </c>
      <c r="M931" s="14" t="s">
        <v>10159</v>
      </c>
    </row>
    <row r="932" spans="1:13" hidden="1" x14ac:dyDescent="0.3">
      <c r="A932" s="14">
        <v>7178</v>
      </c>
      <c r="B932" s="14" t="s">
        <v>10165</v>
      </c>
      <c r="C932" s="14">
        <v>71</v>
      </c>
      <c r="D932" s="14" t="s">
        <v>10081</v>
      </c>
      <c r="E932" s="14">
        <v>9</v>
      </c>
      <c r="F932" s="14" t="s">
        <v>10043</v>
      </c>
      <c r="I932" s="14" t="s">
        <v>8891</v>
      </c>
      <c r="J932" s="14">
        <v>186</v>
      </c>
      <c r="K932" s="14" t="s">
        <v>10044</v>
      </c>
      <c r="L932" s="14">
        <v>715</v>
      </c>
      <c r="M932" s="14" t="s">
        <v>10159</v>
      </c>
    </row>
    <row r="933" spans="1:13" hidden="1" x14ac:dyDescent="0.3">
      <c r="A933" s="14">
        <v>7187</v>
      </c>
      <c r="B933" s="14" t="s">
        <v>10166</v>
      </c>
      <c r="C933" s="14">
        <v>71</v>
      </c>
      <c r="D933" s="14" t="s">
        <v>10081</v>
      </c>
      <c r="E933" s="14">
        <v>9</v>
      </c>
      <c r="F933" s="14" t="s">
        <v>10043</v>
      </c>
      <c r="I933" s="14" t="s">
        <v>8891</v>
      </c>
      <c r="J933" s="14">
        <v>186</v>
      </c>
      <c r="K933" s="14" t="s">
        <v>10044</v>
      </c>
      <c r="L933" s="14">
        <v>715</v>
      </c>
      <c r="M933" s="14" t="s">
        <v>10159</v>
      </c>
    </row>
    <row r="934" spans="1:13" hidden="1" x14ac:dyDescent="0.3">
      <c r="A934" s="14">
        <v>7189</v>
      </c>
      <c r="B934" s="14" t="s">
        <v>10167</v>
      </c>
      <c r="C934" s="14">
        <v>71</v>
      </c>
      <c r="D934" s="14" t="s">
        <v>10081</v>
      </c>
      <c r="E934" s="14">
        <v>9</v>
      </c>
      <c r="F934" s="14" t="s">
        <v>10043</v>
      </c>
      <c r="I934" s="14" t="s">
        <v>8891</v>
      </c>
      <c r="J934" s="14">
        <v>129</v>
      </c>
      <c r="K934" s="14" t="s">
        <v>9712</v>
      </c>
      <c r="L934" s="14">
        <v>715</v>
      </c>
      <c r="M934" s="14" t="s">
        <v>10159</v>
      </c>
    </row>
    <row r="935" spans="1:13" hidden="1" x14ac:dyDescent="0.3">
      <c r="A935" s="14">
        <v>7209</v>
      </c>
      <c r="B935" s="14" t="s">
        <v>10168</v>
      </c>
      <c r="C935" s="14">
        <v>71</v>
      </c>
      <c r="D935" s="14" t="s">
        <v>10081</v>
      </c>
      <c r="E935" s="14">
        <v>9</v>
      </c>
      <c r="F935" s="14" t="s">
        <v>10043</v>
      </c>
      <c r="I935" s="14" t="s">
        <v>8891</v>
      </c>
      <c r="J935" s="14">
        <v>524</v>
      </c>
      <c r="K935" s="14" t="s">
        <v>8897</v>
      </c>
      <c r="L935" s="14">
        <v>715</v>
      </c>
      <c r="M935" s="14" t="s">
        <v>10159</v>
      </c>
    </row>
    <row r="936" spans="1:13" hidden="1" x14ac:dyDescent="0.3">
      <c r="A936" s="14">
        <v>7183</v>
      </c>
      <c r="B936" s="14" t="s">
        <v>10169</v>
      </c>
      <c r="C936" s="14">
        <v>71</v>
      </c>
      <c r="D936" s="14" t="s">
        <v>10081</v>
      </c>
      <c r="E936" s="14">
        <v>9</v>
      </c>
      <c r="F936" s="14" t="s">
        <v>10043</v>
      </c>
      <c r="I936" s="14" t="s">
        <v>8891</v>
      </c>
      <c r="J936" s="14">
        <v>186</v>
      </c>
      <c r="K936" s="14" t="s">
        <v>10044</v>
      </c>
      <c r="L936" s="14">
        <v>717</v>
      </c>
      <c r="M936" s="14" t="s">
        <v>10169</v>
      </c>
    </row>
    <row r="937" spans="1:13" hidden="1" x14ac:dyDescent="0.3">
      <c r="A937" s="14">
        <v>7119</v>
      </c>
      <c r="B937" s="14" t="s">
        <v>10170</v>
      </c>
      <c r="C937" s="14">
        <v>71</v>
      </c>
      <c r="D937" s="14" t="s">
        <v>10081</v>
      </c>
      <c r="E937" s="14">
        <v>9</v>
      </c>
      <c r="F937" s="14" t="s">
        <v>10043</v>
      </c>
      <c r="I937" s="14" t="s">
        <v>8891</v>
      </c>
      <c r="J937" s="14">
        <v>186</v>
      </c>
      <c r="K937" s="14" t="s">
        <v>10044</v>
      </c>
      <c r="L937" s="14">
        <v>718</v>
      </c>
      <c r="M937" s="14" t="s">
        <v>10171</v>
      </c>
    </row>
    <row r="938" spans="1:13" hidden="1" x14ac:dyDescent="0.3">
      <c r="A938" s="14">
        <v>7120</v>
      </c>
      <c r="B938" s="14" t="s">
        <v>10172</v>
      </c>
      <c r="C938" s="14">
        <v>71</v>
      </c>
      <c r="D938" s="14" t="s">
        <v>10081</v>
      </c>
      <c r="E938" s="14">
        <v>9</v>
      </c>
      <c r="F938" s="14" t="s">
        <v>10043</v>
      </c>
      <c r="I938" s="14" t="s">
        <v>8891</v>
      </c>
      <c r="J938" s="14">
        <v>186</v>
      </c>
      <c r="K938" s="14" t="s">
        <v>10044</v>
      </c>
      <c r="L938" s="14">
        <v>718</v>
      </c>
      <c r="M938" s="14" t="s">
        <v>10171</v>
      </c>
    </row>
    <row r="939" spans="1:13" hidden="1" x14ac:dyDescent="0.3">
      <c r="A939" s="14">
        <v>7121</v>
      </c>
      <c r="B939" s="14" t="s">
        <v>10173</v>
      </c>
      <c r="C939" s="14">
        <v>71</v>
      </c>
      <c r="D939" s="14" t="s">
        <v>10081</v>
      </c>
      <c r="E939" s="14">
        <v>9</v>
      </c>
      <c r="F939" s="14" t="s">
        <v>10043</v>
      </c>
      <c r="I939" s="14" t="s">
        <v>8891</v>
      </c>
      <c r="J939" s="14">
        <v>186</v>
      </c>
      <c r="K939" s="14" t="s">
        <v>10044</v>
      </c>
      <c r="L939" s="14">
        <v>718</v>
      </c>
      <c r="M939" s="14" t="s">
        <v>10171</v>
      </c>
    </row>
    <row r="940" spans="1:13" hidden="1" x14ac:dyDescent="0.3">
      <c r="A940" s="14">
        <v>7122</v>
      </c>
      <c r="B940" s="14" t="s">
        <v>10174</v>
      </c>
      <c r="C940" s="14">
        <v>71</v>
      </c>
      <c r="D940" s="14" t="s">
        <v>10081</v>
      </c>
      <c r="E940" s="14">
        <v>9</v>
      </c>
      <c r="F940" s="14" t="s">
        <v>10043</v>
      </c>
      <c r="I940" s="14" t="s">
        <v>8891</v>
      </c>
      <c r="J940" s="14">
        <v>186</v>
      </c>
      <c r="K940" s="14" t="s">
        <v>10044</v>
      </c>
      <c r="L940" s="14">
        <v>718</v>
      </c>
      <c r="M940" s="14" t="s">
        <v>10171</v>
      </c>
    </row>
    <row r="941" spans="1:13" hidden="1" x14ac:dyDescent="0.3">
      <c r="A941" s="14">
        <v>7123</v>
      </c>
      <c r="B941" s="14" t="s">
        <v>10175</v>
      </c>
      <c r="C941" s="14">
        <v>71</v>
      </c>
      <c r="D941" s="14" t="s">
        <v>10081</v>
      </c>
      <c r="E941" s="14">
        <v>9</v>
      </c>
      <c r="F941" s="14" t="s">
        <v>10043</v>
      </c>
      <c r="I941" s="14" t="s">
        <v>8891</v>
      </c>
      <c r="J941" s="14">
        <v>186</v>
      </c>
      <c r="K941" s="14" t="s">
        <v>10044</v>
      </c>
      <c r="L941" s="14">
        <v>718</v>
      </c>
      <c r="M941" s="14" t="s">
        <v>10171</v>
      </c>
    </row>
    <row r="942" spans="1:13" hidden="1" x14ac:dyDescent="0.3">
      <c r="A942" s="14">
        <v>7124</v>
      </c>
      <c r="B942" s="14" t="s">
        <v>10176</v>
      </c>
      <c r="C942" s="14">
        <v>71</v>
      </c>
      <c r="D942" s="14" t="s">
        <v>10081</v>
      </c>
      <c r="E942" s="14">
        <v>9</v>
      </c>
      <c r="F942" s="14" t="s">
        <v>10043</v>
      </c>
      <c r="I942" s="14" t="s">
        <v>8891</v>
      </c>
      <c r="J942" s="14">
        <v>186</v>
      </c>
      <c r="K942" s="14" t="s">
        <v>10044</v>
      </c>
      <c r="L942" s="14">
        <v>718</v>
      </c>
      <c r="M942" s="14" t="s">
        <v>10171</v>
      </c>
    </row>
    <row r="943" spans="1:13" hidden="1" x14ac:dyDescent="0.3">
      <c r="A943" s="14">
        <v>7125</v>
      </c>
      <c r="B943" s="14" t="s">
        <v>10177</v>
      </c>
      <c r="C943" s="14">
        <v>71</v>
      </c>
      <c r="D943" s="14" t="s">
        <v>10081</v>
      </c>
      <c r="E943" s="14">
        <v>9</v>
      </c>
      <c r="F943" s="14" t="s">
        <v>10043</v>
      </c>
      <c r="I943" s="14" t="s">
        <v>8891</v>
      </c>
      <c r="J943" s="14">
        <v>186</v>
      </c>
      <c r="K943" s="14" t="s">
        <v>10044</v>
      </c>
      <c r="L943" s="14">
        <v>718</v>
      </c>
      <c r="M943" s="14" t="s">
        <v>10171</v>
      </c>
    </row>
    <row r="944" spans="1:13" hidden="1" x14ac:dyDescent="0.3">
      <c r="A944" s="14">
        <v>7188</v>
      </c>
      <c r="B944" s="14" t="s">
        <v>10178</v>
      </c>
      <c r="C944" s="14">
        <v>71</v>
      </c>
      <c r="D944" s="14" t="s">
        <v>10081</v>
      </c>
      <c r="E944" s="14">
        <v>9</v>
      </c>
      <c r="F944" s="14" t="s">
        <v>10043</v>
      </c>
      <c r="I944" s="14" t="s">
        <v>8891</v>
      </c>
      <c r="J944" s="14">
        <v>186</v>
      </c>
      <c r="K944" s="14" t="s">
        <v>10044</v>
      </c>
      <c r="L944" s="14">
        <v>719</v>
      </c>
      <c r="M944" s="14" t="s">
        <v>10178</v>
      </c>
    </row>
    <row r="945" spans="1:13" hidden="1" x14ac:dyDescent="0.3">
      <c r="A945" s="14">
        <v>7200</v>
      </c>
      <c r="B945" s="14" t="s">
        <v>10179</v>
      </c>
      <c r="C945" s="14">
        <v>72</v>
      </c>
      <c r="D945" s="14" t="s">
        <v>10180</v>
      </c>
      <c r="E945" s="14">
        <v>9</v>
      </c>
      <c r="F945" s="14" t="s">
        <v>10043</v>
      </c>
      <c r="I945" s="14" t="s">
        <v>8891</v>
      </c>
      <c r="J945" s="14">
        <v>186</v>
      </c>
      <c r="K945" s="14" t="s">
        <v>10044</v>
      </c>
      <c r="L945" s="14">
        <v>720</v>
      </c>
      <c r="M945" s="14" t="s">
        <v>10181</v>
      </c>
    </row>
    <row r="946" spans="1:13" hidden="1" x14ac:dyDescent="0.3">
      <c r="A946" s="14">
        <v>7201</v>
      </c>
      <c r="B946" s="14" t="s">
        <v>10182</v>
      </c>
      <c r="C946" s="14">
        <v>72</v>
      </c>
      <c r="D946" s="14" t="s">
        <v>10180</v>
      </c>
      <c r="E946" s="14">
        <v>9</v>
      </c>
      <c r="F946" s="14" t="s">
        <v>10043</v>
      </c>
      <c r="I946" s="14" t="s">
        <v>8891</v>
      </c>
      <c r="J946" s="14">
        <v>186</v>
      </c>
      <c r="K946" s="14" t="s">
        <v>10044</v>
      </c>
      <c r="L946" s="14">
        <v>720</v>
      </c>
      <c r="M946" s="14" t="s">
        <v>10181</v>
      </c>
    </row>
    <row r="947" spans="1:13" hidden="1" x14ac:dyDescent="0.3">
      <c r="A947" s="14">
        <v>7202</v>
      </c>
      <c r="B947" s="14" t="s">
        <v>10183</v>
      </c>
      <c r="C947" s="14">
        <v>72</v>
      </c>
      <c r="D947" s="14" t="s">
        <v>10180</v>
      </c>
      <c r="E947" s="14">
        <v>9</v>
      </c>
      <c r="F947" s="14" t="s">
        <v>10043</v>
      </c>
      <c r="I947" s="14" t="s">
        <v>8891</v>
      </c>
      <c r="J947" s="14">
        <v>186</v>
      </c>
      <c r="K947" s="14" t="s">
        <v>10044</v>
      </c>
      <c r="L947" s="14">
        <v>720</v>
      </c>
      <c r="M947" s="14" t="s">
        <v>10181</v>
      </c>
    </row>
    <row r="948" spans="1:13" hidden="1" x14ac:dyDescent="0.3">
      <c r="A948" s="14">
        <v>7203</v>
      </c>
      <c r="B948" s="14" t="s">
        <v>10158</v>
      </c>
      <c r="C948" s="14">
        <v>72</v>
      </c>
      <c r="D948" s="14" t="s">
        <v>10180</v>
      </c>
      <c r="E948" s="14">
        <v>9</v>
      </c>
      <c r="F948" s="14" t="s">
        <v>10043</v>
      </c>
      <c r="I948" s="14" t="s">
        <v>8891</v>
      </c>
      <c r="J948" s="14">
        <v>186</v>
      </c>
      <c r="K948" s="14" t="s">
        <v>10044</v>
      </c>
      <c r="L948" s="14">
        <v>721</v>
      </c>
      <c r="M948" s="14" t="s">
        <v>10184</v>
      </c>
    </row>
    <row r="949" spans="1:13" hidden="1" x14ac:dyDescent="0.3">
      <c r="A949" s="14">
        <v>7204</v>
      </c>
      <c r="B949" s="14" t="s">
        <v>10160</v>
      </c>
      <c r="C949" s="14">
        <v>72</v>
      </c>
      <c r="D949" s="14" t="s">
        <v>10180</v>
      </c>
      <c r="E949" s="14">
        <v>9</v>
      </c>
      <c r="F949" s="14" t="s">
        <v>10043</v>
      </c>
      <c r="I949" s="14" t="s">
        <v>8891</v>
      </c>
      <c r="J949" s="14">
        <v>186</v>
      </c>
      <c r="K949" s="14" t="s">
        <v>10044</v>
      </c>
      <c r="L949" s="14">
        <v>721</v>
      </c>
      <c r="M949" s="14" t="s">
        <v>10184</v>
      </c>
    </row>
    <row r="950" spans="1:13" hidden="1" x14ac:dyDescent="0.3">
      <c r="A950" s="14">
        <v>7205</v>
      </c>
      <c r="B950" s="14" t="s">
        <v>10161</v>
      </c>
      <c r="C950" s="14">
        <v>72</v>
      </c>
      <c r="D950" s="14" t="s">
        <v>10180</v>
      </c>
      <c r="E950" s="14">
        <v>9</v>
      </c>
      <c r="F950" s="14" t="s">
        <v>10043</v>
      </c>
      <c r="I950" s="14" t="s">
        <v>8891</v>
      </c>
      <c r="J950" s="14">
        <v>186</v>
      </c>
      <c r="K950" s="14" t="s">
        <v>10044</v>
      </c>
      <c r="L950" s="14">
        <v>721</v>
      </c>
      <c r="M950" s="14" t="s">
        <v>10184</v>
      </c>
    </row>
    <row r="951" spans="1:13" hidden="1" x14ac:dyDescent="0.3">
      <c r="A951" s="14">
        <v>7206</v>
      </c>
      <c r="B951" s="14" t="s">
        <v>10162</v>
      </c>
      <c r="C951" s="14">
        <v>72</v>
      </c>
      <c r="D951" s="14" t="s">
        <v>10180</v>
      </c>
      <c r="E951" s="14">
        <v>9</v>
      </c>
      <c r="F951" s="14" t="s">
        <v>10043</v>
      </c>
      <c r="I951" s="14" t="s">
        <v>8891</v>
      </c>
      <c r="J951" s="14">
        <v>186</v>
      </c>
      <c r="K951" s="14" t="s">
        <v>10044</v>
      </c>
      <c r="L951" s="14">
        <v>721</v>
      </c>
      <c r="M951" s="14" t="s">
        <v>10184</v>
      </c>
    </row>
    <row r="952" spans="1:13" hidden="1" x14ac:dyDescent="0.3">
      <c r="A952" s="14">
        <v>7207</v>
      </c>
      <c r="B952" s="14" t="s">
        <v>10185</v>
      </c>
      <c r="C952" s="14">
        <v>72</v>
      </c>
      <c r="D952" s="14" t="s">
        <v>10180</v>
      </c>
      <c r="E952" s="14">
        <v>9</v>
      </c>
      <c r="F952" s="14" t="s">
        <v>10043</v>
      </c>
      <c r="I952" s="14" t="s">
        <v>8891</v>
      </c>
      <c r="J952" s="14">
        <v>186</v>
      </c>
      <c r="K952" s="14" t="s">
        <v>10044</v>
      </c>
      <c r="L952" s="14">
        <v>721</v>
      </c>
      <c r="M952" s="14" t="s">
        <v>10184</v>
      </c>
    </row>
    <row r="953" spans="1:13" hidden="1" x14ac:dyDescent="0.3">
      <c r="A953" s="14">
        <v>7210</v>
      </c>
      <c r="B953" s="14" t="s">
        <v>10186</v>
      </c>
      <c r="C953" s="14">
        <v>72</v>
      </c>
      <c r="D953" s="14" t="s">
        <v>10180</v>
      </c>
      <c r="E953" s="14">
        <v>9</v>
      </c>
      <c r="F953" s="14" t="s">
        <v>10043</v>
      </c>
      <c r="I953" s="14" t="s">
        <v>8891</v>
      </c>
      <c r="J953" s="14">
        <v>524</v>
      </c>
      <c r="K953" s="14" t="s">
        <v>8897</v>
      </c>
      <c r="L953" s="14">
        <v>721</v>
      </c>
      <c r="M953" s="14" t="s">
        <v>10184</v>
      </c>
    </row>
    <row r="954" spans="1:13" hidden="1" x14ac:dyDescent="0.3">
      <c r="A954" s="14">
        <v>7208</v>
      </c>
      <c r="B954" s="14" t="s">
        <v>10187</v>
      </c>
      <c r="C954" s="14">
        <v>72</v>
      </c>
      <c r="D954" s="14" t="s">
        <v>10180</v>
      </c>
      <c r="E954" s="14">
        <v>9</v>
      </c>
      <c r="F954" s="14" t="s">
        <v>10043</v>
      </c>
      <c r="I954" s="14" t="s">
        <v>8891</v>
      </c>
      <c r="J954" s="14">
        <v>186</v>
      </c>
      <c r="K954" s="14" t="s">
        <v>10044</v>
      </c>
      <c r="L954" s="14">
        <v>722</v>
      </c>
      <c r="M954" s="14" t="s">
        <v>10187</v>
      </c>
    </row>
    <row r="955" spans="1:13" hidden="1" x14ac:dyDescent="0.3">
      <c r="A955" s="14">
        <v>7179</v>
      </c>
      <c r="B955" s="14" t="s">
        <v>10188</v>
      </c>
      <c r="C955" s="14">
        <v>73</v>
      </c>
      <c r="D955" s="14" t="s">
        <v>10189</v>
      </c>
      <c r="E955" s="14">
        <v>9</v>
      </c>
      <c r="F955" s="14" t="s">
        <v>10043</v>
      </c>
      <c r="I955" s="14" t="s">
        <v>8891</v>
      </c>
      <c r="J955" s="14">
        <v>186</v>
      </c>
      <c r="K955" s="14" t="s">
        <v>10044</v>
      </c>
      <c r="L955" s="14">
        <v>716</v>
      </c>
      <c r="M955" s="14" t="s">
        <v>1618</v>
      </c>
    </row>
    <row r="956" spans="1:13" hidden="1" x14ac:dyDescent="0.3">
      <c r="A956" s="14">
        <v>7180</v>
      </c>
      <c r="B956" s="14" t="s">
        <v>10190</v>
      </c>
      <c r="C956" s="14">
        <v>73</v>
      </c>
      <c r="D956" s="14" t="s">
        <v>10189</v>
      </c>
      <c r="E956" s="14">
        <v>9</v>
      </c>
      <c r="F956" s="14" t="s">
        <v>10043</v>
      </c>
      <c r="I956" s="14" t="s">
        <v>8891</v>
      </c>
      <c r="J956" s="14">
        <v>186</v>
      </c>
      <c r="K956" s="14" t="s">
        <v>10044</v>
      </c>
      <c r="L956" s="14">
        <v>716</v>
      </c>
      <c r="M956" s="14" t="s">
        <v>1618</v>
      </c>
    </row>
    <row r="957" spans="1:13" hidden="1" x14ac:dyDescent="0.3">
      <c r="A957" s="14">
        <v>7181</v>
      </c>
      <c r="B957" s="14" t="s">
        <v>10191</v>
      </c>
      <c r="C957" s="14">
        <v>73</v>
      </c>
      <c r="D957" s="14" t="s">
        <v>10189</v>
      </c>
      <c r="E957" s="14">
        <v>9</v>
      </c>
      <c r="F957" s="14" t="s">
        <v>10043</v>
      </c>
      <c r="I957" s="14" t="s">
        <v>8891</v>
      </c>
      <c r="J957" s="14">
        <v>186</v>
      </c>
      <c r="K957" s="14" t="s">
        <v>10044</v>
      </c>
      <c r="L957" s="14">
        <v>716</v>
      </c>
      <c r="M957" s="14" t="s">
        <v>1618</v>
      </c>
    </row>
    <row r="958" spans="1:13" hidden="1" x14ac:dyDescent="0.3">
      <c r="A958" s="14">
        <v>7182</v>
      </c>
      <c r="B958" s="14" t="s">
        <v>10192</v>
      </c>
      <c r="C958" s="14">
        <v>73</v>
      </c>
      <c r="D958" s="14" t="s">
        <v>10189</v>
      </c>
      <c r="E958" s="14">
        <v>9</v>
      </c>
      <c r="F958" s="14" t="s">
        <v>10043</v>
      </c>
      <c r="I958" s="14" t="s">
        <v>8891</v>
      </c>
      <c r="J958" s="14">
        <v>186</v>
      </c>
      <c r="K958" s="14" t="s">
        <v>10044</v>
      </c>
      <c r="L958" s="14">
        <v>731</v>
      </c>
      <c r="M958" s="14" t="s">
        <v>10193</v>
      </c>
    </row>
    <row r="959" spans="1:13" hidden="1" x14ac:dyDescent="0.3">
      <c r="A959" s="14">
        <v>597</v>
      </c>
      <c r="B959" s="14" t="s">
        <v>10194</v>
      </c>
      <c r="C959" s="14">
        <v>74</v>
      </c>
      <c r="D959" s="14" t="s">
        <v>10195</v>
      </c>
      <c r="E959" s="14">
        <v>9</v>
      </c>
      <c r="F959" s="14" t="s">
        <v>10043</v>
      </c>
      <c r="I959" s="14" t="s">
        <v>8891</v>
      </c>
      <c r="J959" s="14">
        <v>148</v>
      </c>
      <c r="K959" s="14" t="s">
        <v>9018</v>
      </c>
      <c r="L959" s="14">
        <v>16</v>
      </c>
      <c r="M959" s="14" t="s">
        <v>10196</v>
      </c>
    </row>
    <row r="960" spans="1:13" hidden="1" x14ac:dyDescent="0.3">
      <c r="A960" s="14">
        <v>341</v>
      </c>
      <c r="B960" s="14" t="s">
        <v>9057</v>
      </c>
      <c r="C960" s="14">
        <v>74</v>
      </c>
      <c r="D960" s="14" t="s">
        <v>10195</v>
      </c>
      <c r="E960" s="14">
        <v>9</v>
      </c>
      <c r="F960" s="14" t="s">
        <v>10043</v>
      </c>
      <c r="I960" s="14" t="s">
        <v>8891</v>
      </c>
      <c r="J960" s="14">
        <v>21</v>
      </c>
      <c r="K960" s="14" t="s">
        <v>9486</v>
      </c>
      <c r="L960" s="14">
        <v>73</v>
      </c>
      <c r="M960" s="14" t="s">
        <v>10197</v>
      </c>
    </row>
    <row r="961" spans="1:13" hidden="1" x14ac:dyDescent="0.3">
      <c r="A961" s="14">
        <v>351</v>
      </c>
      <c r="B961" s="14" t="s">
        <v>10198</v>
      </c>
      <c r="C961" s="14">
        <v>74</v>
      </c>
      <c r="D961" s="14" t="s">
        <v>10195</v>
      </c>
      <c r="E961" s="14">
        <v>9</v>
      </c>
      <c r="F961" s="14" t="s">
        <v>10043</v>
      </c>
      <c r="I961" s="14" t="s">
        <v>8891</v>
      </c>
      <c r="J961" s="14">
        <v>21</v>
      </c>
      <c r="K961" s="14" t="s">
        <v>9486</v>
      </c>
      <c r="L961" s="14">
        <v>73</v>
      </c>
      <c r="M961" s="14" t="s">
        <v>10197</v>
      </c>
    </row>
    <row r="962" spans="1:13" hidden="1" x14ac:dyDescent="0.3">
      <c r="A962" s="14">
        <v>352</v>
      </c>
      <c r="B962" s="14" t="s">
        <v>10199</v>
      </c>
      <c r="C962" s="14">
        <v>74</v>
      </c>
      <c r="D962" s="14" t="s">
        <v>10195</v>
      </c>
      <c r="E962" s="14">
        <v>9</v>
      </c>
      <c r="F962" s="14" t="s">
        <v>10043</v>
      </c>
      <c r="I962" s="14" t="s">
        <v>8891</v>
      </c>
      <c r="J962" s="14">
        <v>21</v>
      </c>
      <c r="K962" s="14" t="s">
        <v>9486</v>
      </c>
      <c r="L962" s="14">
        <v>73</v>
      </c>
      <c r="M962" s="14" t="s">
        <v>10197</v>
      </c>
    </row>
    <row r="963" spans="1:13" hidden="1" x14ac:dyDescent="0.3">
      <c r="A963" s="14">
        <v>353</v>
      </c>
      <c r="B963" s="14" t="s">
        <v>10200</v>
      </c>
      <c r="C963" s="14">
        <v>74</v>
      </c>
      <c r="D963" s="14" t="s">
        <v>10195</v>
      </c>
      <c r="E963" s="14">
        <v>9</v>
      </c>
      <c r="F963" s="14" t="s">
        <v>10043</v>
      </c>
      <c r="I963" s="14" t="s">
        <v>8891</v>
      </c>
      <c r="J963" s="14">
        <v>21</v>
      </c>
      <c r="K963" s="14" t="s">
        <v>9486</v>
      </c>
      <c r="L963" s="14">
        <v>73</v>
      </c>
      <c r="M963" s="14" t="s">
        <v>10197</v>
      </c>
    </row>
    <row r="964" spans="1:13" hidden="1" x14ac:dyDescent="0.3">
      <c r="A964" s="14">
        <v>354</v>
      </c>
      <c r="B964" s="14" t="s">
        <v>10201</v>
      </c>
      <c r="C964" s="14">
        <v>74</v>
      </c>
      <c r="D964" s="14" t="s">
        <v>10195</v>
      </c>
      <c r="E964" s="14">
        <v>9</v>
      </c>
      <c r="F964" s="14" t="s">
        <v>10043</v>
      </c>
      <c r="I964" s="14" t="s">
        <v>8891</v>
      </c>
      <c r="J964" s="14">
        <v>21</v>
      </c>
      <c r="K964" s="14" t="s">
        <v>9486</v>
      </c>
      <c r="L964" s="14">
        <v>73</v>
      </c>
      <c r="M964" s="14" t="s">
        <v>10197</v>
      </c>
    </row>
    <row r="965" spans="1:13" hidden="1" x14ac:dyDescent="0.3">
      <c r="A965" s="14">
        <v>355</v>
      </c>
      <c r="B965" s="14" t="s">
        <v>10202</v>
      </c>
      <c r="C965" s="14">
        <v>74</v>
      </c>
      <c r="D965" s="14" t="s">
        <v>10195</v>
      </c>
      <c r="E965" s="14">
        <v>9</v>
      </c>
      <c r="F965" s="14" t="s">
        <v>10043</v>
      </c>
      <c r="I965" s="14" t="s">
        <v>8891</v>
      </c>
      <c r="J965" s="14">
        <v>21</v>
      </c>
      <c r="K965" s="14" t="s">
        <v>9486</v>
      </c>
      <c r="L965" s="14">
        <v>73</v>
      </c>
      <c r="M965" s="14" t="s">
        <v>10197</v>
      </c>
    </row>
    <row r="966" spans="1:13" hidden="1" x14ac:dyDescent="0.3">
      <c r="A966" s="14">
        <v>357</v>
      </c>
      <c r="B966" s="14" t="s">
        <v>10203</v>
      </c>
      <c r="C966" s="14">
        <v>74</v>
      </c>
      <c r="D966" s="14" t="s">
        <v>10195</v>
      </c>
      <c r="E966" s="14">
        <v>9</v>
      </c>
      <c r="F966" s="14" t="s">
        <v>10043</v>
      </c>
      <c r="I966" s="14" t="s">
        <v>8891</v>
      </c>
      <c r="J966" s="14">
        <v>21</v>
      </c>
      <c r="K966" s="14" t="s">
        <v>9486</v>
      </c>
      <c r="L966" s="14">
        <v>73</v>
      </c>
      <c r="M966" s="14" t="s">
        <v>10197</v>
      </c>
    </row>
    <row r="967" spans="1:13" hidden="1" x14ac:dyDescent="0.3">
      <c r="A967" s="14">
        <v>551</v>
      </c>
      <c r="B967" s="14" t="s">
        <v>10204</v>
      </c>
      <c r="C967" s="14">
        <v>74</v>
      </c>
      <c r="D967" s="14" t="s">
        <v>10195</v>
      </c>
      <c r="E967" s="14">
        <v>9</v>
      </c>
      <c r="F967" s="14" t="s">
        <v>10043</v>
      </c>
      <c r="I967" s="14" t="s">
        <v>8891</v>
      </c>
      <c r="J967" s="14">
        <v>649</v>
      </c>
      <c r="K967" s="14" t="s">
        <v>9894</v>
      </c>
      <c r="L967" s="14">
        <v>177</v>
      </c>
      <c r="M967" s="14" t="s">
        <v>10205</v>
      </c>
    </row>
    <row r="968" spans="1:13" hidden="1" x14ac:dyDescent="0.3">
      <c r="A968" s="14">
        <v>552</v>
      </c>
      <c r="B968" s="14" t="s">
        <v>10206</v>
      </c>
      <c r="C968" s="14">
        <v>74</v>
      </c>
      <c r="D968" s="14" t="s">
        <v>10195</v>
      </c>
      <c r="E968" s="14">
        <v>9</v>
      </c>
      <c r="F968" s="14" t="s">
        <v>10043</v>
      </c>
      <c r="I968" s="14" t="s">
        <v>8891</v>
      </c>
      <c r="J968" s="14">
        <v>649</v>
      </c>
      <c r="K968" s="14" t="s">
        <v>9894</v>
      </c>
      <c r="L968" s="14">
        <v>177</v>
      </c>
      <c r="M968" s="14" t="s">
        <v>10205</v>
      </c>
    </row>
    <row r="969" spans="1:13" hidden="1" x14ac:dyDescent="0.3">
      <c r="A969" s="14">
        <v>554</v>
      </c>
      <c r="B969" s="14" t="s">
        <v>10207</v>
      </c>
      <c r="C969" s="14">
        <v>74</v>
      </c>
      <c r="D969" s="14" t="s">
        <v>10195</v>
      </c>
      <c r="E969" s="14">
        <v>9</v>
      </c>
      <c r="F969" s="14" t="s">
        <v>10043</v>
      </c>
      <c r="I969" s="14" t="s">
        <v>8891</v>
      </c>
      <c r="J969" s="14">
        <v>649</v>
      </c>
      <c r="K969" s="14" t="s">
        <v>9894</v>
      </c>
      <c r="L969" s="14">
        <v>177</v>
      </c>
      <c r="M969" s="14" t="s">
        <v>10205</v>
      </c>
    </row>
    <row r="970" spans="1:13" hidden="1" x14ac:dyDescent="0.3">
      <c r="A970" s="14">
        <v>555</v>
      </c>
      <c r="B970" s="14" t="s">
        <v>10208</v>
      </c>
      <c r="C970" s="14">
        <v>74</v>
      </c>
      <c r="D970" s="14" t="s">
        <v>10195</v>
      </c>
      <c r="E970" s="14">
        <v>9</v>
      </c>
      <c r="F970" s="14" t="s">
        <v>10043</v>
      </c>
      <c r="I970" s="14" t="s">
        <v>8891</v>
      </c>
      <c r="J970" s="14">
        <v>649</v>
      </c>
      <c r="K970" s="14" t="s">
        <v>9894</v>
      </c>
      <c r="L970" s="14">
        <v>177</v>
      </c>
      <c r="M970" s="14" t="s">
        <v>10205</v>
      </c>
    </row>
    <row r="971" spans="1:13" hidden="1" x14ac:dyDescent="0.3">
      <c r="A971" s="14">
        <v>556</v>
      </c>
      <c r="B971" s="14" t="s">
        <v>10209</v>
      </c>
      <c r="C971" s="14">
        <v>74</v>
      </c>
      <c r="D971" s="14" t="s">
        <v>10195</v>
      </c>
      <c r="E971" s="14">
        <v>9</v>
      </c>
      <c r="F971" s="14" t="s">
        <v>10043</v>
      </c>
      <c r="I971" s="14" t="s">
        <v>8891</v>
      </c>
      <c r="J971" s="14">
        <v>649</v>
      </c>
      <c r="K971" s="14" t="s">
        <v>9894</v>
      </c>
      <c r="L971" s="14">
        <v>177</v>
      </c>
      <c r="M971" s="14" t="s">
        <v>10205</v>
      </c>
    </row>
    <row r="972" spans="1:13" hidden="1" x14ac:dyDescent="0.3">
      <c r="A972" s="14">
        <v>557</v>
      </c>
      <c r="B972" s="14" t="s">
        <v>10210</v>
      </c>
      <c r="C972" s="14">
        <v>74</v>
      </c>
      <c r="D972" s="14" t="s">
        <v>10195</v>
      </c>
      <c r="E972" s="14">
        <v>9</v>
      </c>
      <c r="F972" s="14" t="s">
        <v>10043</v>
      </c>
      <c r="I972" s="14" t="s">
        <v>8891</v>
      </c>
      <c r="J972" s="14">
        <v>649</v>
      </c>
      <c r="K972" s="14" t="s">
        <v>9894</v>
      </c>
      <c r="L972" s="14">
        <v>177</v>
      </c>
      <c r="M972" s="14" t="s">
        <v>10205</v>
      </c>
    </row>
    <row r="973" spans="1:13" hidden="1" x14ac:dyDescent="0.3">
      <c r="A973" s="14">
        <v>570</v>
      </c>
      <c r="B973" s="14" t="s">
        <v>10205</v>
      </c>
      <c r="C973" s="14">
        <v>74</v>
      </c>
      <c r="D973" s="14" t="s">
        <v>10195</v>
      </c>
      <c r="E973" s="14">
        <v>9</v>
      </c>
      <c r="F973" s="14" t="s">
        <v>10043</v>
      </c>
      <c r="I973" s="14" t="s">
        <v>8891</v>
      </c>
      <c r="J973" s="14">
        <v>649</v>
      </c>
      <c r="K973" s="14" t="s">
        <v>9894</v>
      </c>
      <c r="L973" s="14">
        <v>177</v>
      </c>
      <c r="M973" s="14" t="s">
        <v>10205</v>
      </c>
    </row>
    <row r="974" spans="1:13" hidden="1" x14ac:dyDescent="0.3">
      <c r="A974" s="14">
        <v>574</v>
      </c>
      <c r="B974" s="14" t="s">
        <v>9894</v>
      </c>
      <c r="C974" s="14">
        <v>74</v>
      </c>
      <c r="D974" s="14" t="s">
        <v>10195</v>
      </c>
      <c r="E974" s="14">
        <v>9</v>
      </c>
      <c r="F974" s="14" t="s">
        <v>10043</v>
      </c>
      <c r="I974" s="14" t="s">
        <v>8891</v>
      </c>
      <c r="J974" s="14">
        <v>649</v>
      </c>
      <c r="K974" s="14" t="s">
        <v>9894</v>
      </c>
      <c r="L974" s="14">
        <v>177</v>
      </c>
      <c r="M974" s="14" t="s">
        <v>10205</v>
      </c>
    </row>
    <row r="975" spans="1:13" hidden="1" x14ac:dyDescent="0.3">
      <c r="A975" s="14">
        <v>507</v>
      </c>
      <c r="B975" s="14" t="s">
        <v>10211</v>
      </c>
      <c r="C975" s="14">
        <v>74</v>
      </c>
      <c r="D975" s="14" t="s">
        <v>10195</v>
      </c>
      <c r="E975" s="14">
        <v>9</v>
      </c>
      <c r="F975" s="14" t="s">
        <v>10043</v>
      </c>
      <c r="I975" s="14" t="s">
        <v>8891</v>
      </c>
      <c r="J975" s="14">
        <v>489</v>
      </c>
      <c r="K975" s="14" t="s">
        <v>9476</v>
      </c>
      <c r="L975" s="14">
        <v>179</v>
      </c>
      <c r="M975" s="14" t="s">
        <v>10212</v>
      </c>
    </row>
    <row r="976" spans="1:13" hidden="1" x14ac:dyDescent="0.3">
      <c r="A976" s="14">
        <v>515</v>
      </c>
      <c r="B976" s="14" t="s">
        <v>10213</v>
      </c>
      <c r="C976" s="14">
        <v>74</v>
      </c>
      <c r="D976" s="14" t="s">
        <v>10195</v>
      </c>
      <c r="E976" s="14">
        <v>9</v>
      </c>
      <c r="F976" s="14" t="s">
        <v>10043</v>
      </c>
      <c r="I976" s="14" t="s">
        <v>8891</v>
      </c>
      <c r="J976" s="14">
        <v>489</v>
      </c>
      <c r="K976" s="14" t="s">
        <v>9476</v>
      </c>
      <c r="L976" s="14">
        <v>179</v>
      </c>
      <c r="M976" s="14" t="s">
        <v>10212</v>
      </c>
    </row>
    <row r="977" spans="1:13" hidden="1" x14ac:dyDescent="0.3">
      <c r="A977" s="14">
        <v>518</v>
      </c>
      <c r="B977" s="14" t="s">
        <v>10214</v>
      </c>
      <c r="C977" s="14">
        <v>74</v>
      </c>
      <c r="D977" s="14" t="s">
        <v>10195</v>
      </c>
      <c r="E977" s="14">
        <v>9</v>
      </c>
      <c r="F977" s="14" t="s">
        <v>10043</v>
      </c>
      <c r="I977" s="14" t="s">
        <v>8891</v>
      </c>
      <c r="J977" s="14">
        <v>489</v>
      </c>
      <c r="K977" s="14" t="s">
        <v>9476</v>
      </c>
      <c r="L977" s="14">
        <v>179</v>
      </c>
      <c r="M977" s="14" t="s">
        <v>10212</v>
      </c>
    </row>
    <row r="978" spans="1:13" hidden="1" x14ac:dyDescent="0.3">
      <c r="A978" s="14">
        <v>542</v>
      </c>
      <c r="B978" s="14" t="s">
        <v>10215</v>
      </c>
      <c r="C978" s="14">
        <v>74</v>
      </c>
      <c r="D978" s="14" t="s">
        <v>10195</v>
      </c>
      <c r="E978" s="14">
        <v>9</v>
      </c>
      <c r="F978" s="14" t="s">
        <v>10043</v>
      </c>
      <c r="I978" s="14" t="s">
        <v>8891</v>
      </c>
      <c r="J978" s="14">
        <v>489</v>
      </c>
      <c r="K978" s="14" t="s">
        <v>9476</v>
      </c>
      <c r="L978" s="14">
        <v>179</v>
      </c>
      <c r="M978" s="14" t="s">
        <v>10212</v>
      </c>
    </row>
    <row r="979" spans="1:13" hidden="1" x14ac:dyDescent="0.3">
      <c r="A979" s="14">
        <v>543</v>
      </c>
      <c r="B979" s="14" t="s">
        <v>10216</v>
      </c>
      <c r="C979" s="14">
        <v>74</v>
      </c>
      <c r="D979" s="14" t="s">
        <v>10195</v>
      </c>
      <c r="E979" s="14">
        <v>9</v>
      </c>
      <c r="F979" s="14" t="s">
        <v>10043</v>
      </c>
      <c r="I979" s="14" t="s">
        <v>8891</v>
      </c>
      <c r="J979" s="14">
        <v>489</v>
      </c>
      <c r="K979" s="14" t="s">
        <v>9476</v>
      </c>
      <c r="L979" s="14">
        <v>179</v>
      </c>
      <c r="M979" s="14" t="s">
        <v>10212</v>
      </c>
    </row>
    <row r="980" spans="1:13" hidden="1" x14ac:dyDescent="0.3">
      <c r="A980" s="14">
        <v>544</v>
      </c>
      <c r="B980" s="14" t="s">
        <v>10217</v>
      </c>
      <c r="C980" s="14">
        <v>74</v>
      </c>
      <c r="D980" s="14" t="s">
        <v>10195</v>
      </c>
      <c r="E980" s="14">
        <v>9</v>
      </c>
      <c r="F980" s="14" t="s">
        <v>10043</v>
      </c>
      <c r="I980" s="14" t="s">
        <v>8891</v>
      </c>
      <c r="J980" s="14">
        <v>489</v>
      </c>
      <c r="K980" s="14" t="s">
        <v>9476</v>
      </c>
      <c r="L980" s="14">
        <v>179</v>
      </c>
      <c r="M980" s="14" t="s">
        <v>10212</v>
      </c>
    </row>
    <row r="981" spans="1:13" hidden="1" x14ac:dyDescent="0.3">
      <c r="A981" s="14">
        <v>592</v>
      </c>
      <c r="B981" s="14" t="s">
        <v>10218</v>
      </c>
      <c r="C981" s="14">
        <v>74</v>
      </c>
      <c r="D981" s="14" t="s">
        <v>10195</v>
      </c>
      <c r="E981" s="14">
        <v>9</v>
      </c>
      <c r="F981" s="14" t="s">
        <v>10043</v>
      </c>
      <c r="I981" s="14" t="s">
        <v>8891</v>
      </c>
      <c r="J981" s="14">
        <v>489</v>
      </c>
      <c r="K981" s="14" t="s">
        <v>9476</v>
      </c>
      <c r="L981" s="14">
        <v>179</v>
      </c>
      <c r="M981" s="14" t="s">
        <v>10212</v>
      </c>
    </row>
    <row r="982" spans="1:13" hidden="1" x14ac:dyDescent="0.3">
      <c r="A982" s="14">
        <v>593</v>
      </c>
      <c r="B982" s="14" t="s">
        <v>10219</v>
      </c>
      <c r="C982" s="14">
        <v>74</v>
      </c>
      <c r="D982" s="14" t="s">
        <v>10195</v>
      </c>
      <c r="E982" s="14">
        <v>9</v>
      </c>
      <c r="F982" s="14" t="s">
        <v>10043</v>
      </c>
      <c r="I982" s="14" t="s">
        <v>8891</v>
      </c>
      <c r="J982" s="14">
        <v>489</v>
      </c>
      <c r="K982" s="14" t="s">
        <v>9476</v>
      </c>
      <c r="L982" s="14">
        <v>179</v>
      </c>
      <c r="M982" s="14" t="s">
        <v>10212</v>
      </c>
    </row>
    <row r="983" spans="1:13" hidden="1" x14ac:dyDescent="0.3">
      <c r="A983" s="14">
        <v>594</v>
      </c>
      <c r="B983" s="14" t="s">
        <v>10220</v>
      </c>
      <c r="C983" s="14">
        <v>74</v>
      </c>
      <c r="D983" s="14" t="s">
        <v>10195</v>
      </c>
      <c r="E983" s="14">
        <v>9</v>
      </c>
      <c r="F983" s="14" t="s">
        <v>10043</v>
      </c>
      <c r="I983" s="14" t="s">
        <v>8891</v>
      </c>
      <c r="J983" s="14">
        <v>489</v>
      </c>
      <c r="K983" s="14" t="s">
        <v>9476</v>
      </c>
      <c r="L983" s="14">
        <v>179</v>
      </c>
      <c r="M983" s="14" t="s">
        <v>10212</v>
      </c>
    </row>
    <row r="984" spans="1:13" hidden="1" x14ac:dyDescent="0.3">
      <c r="A984" s="14">
        <v>7211</v>
      </c>
      <c r="B984" s="14" t="s">
        <v>10221</v>
      </c>
      <c r="C984" s="14">
        <v>74</v>
      </c>
      <c r="D984" s="14" t="s">
        <v>10195</v>
      </c>
      <c r="E984" s="14">
        <v>9</v>
      </c>
      <c r="F984" s="14" t="s">
        <v>10043</v>
      </c>
      <c r="I984" s="14" t="s">
        <v>8891</v>
      </c>
      <c r="J984" s="14">
        <v>186</v>
      </c>
      <c r="K984" s="14" t="s">
        <v>10044</v>
      </c>
      <c r="L984" s="14">
        <v>740</v>
      </c>
      <c r="M984" s="14" t="s">
        <v>10221</v>
      </c>
    </row>
    <row r="985" spans="1:13" hidden="1" x14ac:dyDescent="0.3">
      <c r="A985" s="14">
        <v>7212</v>
      </c>
      <c r="B985" s="14" t="s">
        <v>10222</v>
      </c>
      <c r="C985" s="14">
        <v>74</v>
      </c>
      <c r="D985" s="14" t="s">
        <v>10195</v>
      </c>
      <c r="E985" s="14">
        <v>9</v>
      </c>
      <c r="F985" s="14" t="s">
        <v>10043</v>
      </c>
      <c r="I985" s="14" t="s">
        <v>8891</v>
      </c>
      <c r="J985" s="14">
        <v>186</v>
      </c>
      <c r="K985" s="14" t="s">
        <v>10044</v>
      </c>
      <c r="L985" s="14">
        <v>741</v>
      </c>
      <c r="M985" s="14" t="s">
        <v>10222</v>
      </c>
    </row>
    <row r="986" spans="1:13" hidden="1" x14ac:dyDescent="0.3">
      <c r="A986" s="14">
        <v>7213</v>
      </c>
      <c r="B986" s="14" t="s">
        <v>10223</v>
      </c>
      <c r="C986" s="14">
        <v>74</v>
      </c>
      <c r="D986" s="14" t="s">
        <v>10195</v>
      </c>
      <c r="E986" s="14">
        <v>9</v>
      </c>
      <c r="F986" s="14" t="s">
        <v>10043</v>
      </c>
      <c r="I986" s="14" t="s">
        <v>8891</v>
      </c>
      <c r="J986" s="14">
        <v>186</v>
      </c>
      <c r="K986" s="14" t="s">
        <v>10044</v>
      </c>
      <c r="L986" s="14">
        <v>742</v>
      </c>
      <c r="M986" s="14" t="s">
        <v>10223</v>
      </c>
    </row>
    <row r="987" spans="1:13" hidden="1" x14ac:dyDescent="0.3">
      <c r="A987" s="14">
        <v>7215</v>
      </c>
      <c r="B987" s="14" t="s">
        <v>10224</v>
      </c>
      <c r="C987" s="14">
        <v>74</v>
      </c>
      <c r="D987" s="14" t="s">
        <v>10195</v>
      </c>
      <c r="E987" s="14">
        <v>9</v>
      </c>
      <c r="F987" s="14" t="s">
        <v>10043</v>
      </c>
      <c r="I987" s="14" t="s">
        <v>8891</v>
      </c>
      <c r="J987" s="14">
        <v>186</v>
      </c>
      <c r="K987" s="14" t="s">
        <v>10044</v>
      </c>
      <c r="L987" s="14">
        <v>744</v>
      </c>
      <c r="M987" s="14" t="s">
        <v>10224</v>
      </c>
    </row>
    <row r="988" spans="1:13" x14ac:dyDescent="0.3">
      <c r="A988"/>
      <c r="B988"/>
      <c r="C988"/>
      <c r="D988"/>
      <c r="E988"/>
      <c r="F988"/>
      <c r="G988"/>
      <c r="H988"/>
    </row>
    <row r="989" spans="1:13" x14ac:dyDescent="0.3">
      <c r="A989"/>
      <c r="B989"/>
      <c r="C989"/>
      <c r="D989"/>
      <c r="E989"/>
      <c r="F989"/>
      <c r="G989"/>
      <c r="H989"/>
    </row>
    <row r="990" spans="1:13" x14ac:dyDescent="0.3">
      <c r="A990"/>
      <c r="B990"/>
      <c r="C990"/>
      <c r="D990"/>
      <c r="E990"/>
      <c r="F990"/>
      <c r="G990"/>
      <c r="H990"/>
    </row>
    <row r="991" spans="1:13" x14ac:dyDescent="0.3">
      <c r="A991"/>
      <c r="B991"/>
      <c r="C991"/>
      <c r="D991"/>
      <c r="E991"/>
      <c r="F991"/>
      <c r="G991"/>
      <c r="H991"/>
    </row>
    <row r="992" spans="1:13" x14ac:dyDescent="0.3">
      <c r="A992"/>
      <c r="B992"/>
      <c r="C992"/>
      <c r="D992"/>
      <c r="E992"/>
      <c r="F992"/>
      <c r="G992"/>
      <c r="H992"/>
    </row>
    <row r="993" spans="1:8" x14ac:dyDescent="0.3">
      <c r="A993"/>
      <c r="B993"/>
      <c r="C993"/>
      <c r="D993"/>
      <c r="E993"/>
      <c r="F993"/>
      <c r="G993"/>
      <c r="H993"/>
    </row>
    <row r="994" spans="1:8" x14ac:dyDescent="0.3">
      <c r="A994"/>
      <c r="B994"/>
      <c r="C994"/>
      <c r="D994"/>
      <c r="E994"/>
      <c r="F994"/>
      <c r="G994"/>
      <c r="H994"/>
    </row>
    <row r="995" spans="1:8" x14ac:dyDescent="0.3">
      <c r="A995"/>
      <c r="B995"/>
      <c r="C995"/>
      <c r="D995"/>
      <c r="E995"/>
      <c r="F995"/>
      <c r="G995"/>
      <c r="H995"/>
    </row>
    <row r="996" spans="1:8" x14ac:dyDescent="0.3">
      <c r="A996"/>
      <c r="B996"/>
      <c r="C996"/>
      <c r="D996"/>
      <c r="E996"/>
      <c r="F996"/>
      <c r="G996"/>
      <c r="H996"/>
    </row>
    <row r="997" spans="1:8" x14ac:dyDescent="0.3">
      <c r="A997"/>
      <c r="B997"/>
      <c r="C997"/>
      <c r="D997"/>
      <c r="E997"/>
      <c r="F997"/>
      <c r="G997"/>
      <c r="H997"/>
    </row>
    <row r="998" spans="1:8" x14ac:dyDescent="0.3">
      <c r="A998"/>
      <c r="B998"/>
      <c r="C998"/>
      <c r="D998"/>
      <c r="E998"/>
      <c r="F998"/>
      <c r="G998"/>
      <c r="H998"/>
    </row>
    <row r="999" spans="1:8" x14ac:dyDescent="0.3">
      <c r="A999"/>
      <c r="B999"/>
      <c r="C999"/>
      <c r="D999"/>
      <c r="E999"/>
      <c r="F999"/>
      <c r="G999"/>
      <c r="H999"/>
    </row>
    <row r="1000" spans="1:8" x14ac:dyDescent="0.3">
      <c r="A1000"/>
      <c r="B1000"/>
      <c r="C1000"/>
      <c r="D1000"/>
      <c r="E1000"/>
      <c r="F1000"/>
      <c r="G1000"/>
      <c r="H1000"/>
    </row>
    <row r="1001" spans="1:8" x14ac:dyDescent="0.3">
      <c r="A1001"/>
      <c r="B1001"/>
      <c r="C1001"/>
      <c r="D1001"/>
      <c r="E1001"/>
      <c r="F1001"/>
      <c r="G1001"/>
      <c r="H1001"/>
    </row>
    <row r="1002" spans="1:8" x14ac:dyDescent="0.3">
      <c r="A1002"/>
      <c r="B1002"/>
      <c r="C1002"/>
      <c r="D1002"/>
      <c r="E1002"/>
      <c r="F1002"/>
      <c r="G1002"/>
      <c r="H1002"/>
    </row>
    <row r="1003" spans="1:8" x14ac:dyDescent="0.3">
      <c r="A1003"/>
      <c r="B1003"/>
      <c r="C1003"/>
      <c r="D1003"/>
      <c r="E1003"/>
      <c r="F1003"/>
      <c r="G1003"/>
      <c r="H1003"/>
    </row>
    <row r="1004" spans="1:8" x14ac:dyDescent="0.3">
      <c r="A1004"/>
      <c r="B1004"/>
      <c r="C1004"/>
      <c r="D1004"/>
      <c r="E1004"/>
      <c r="F1004"/>
      <c r="G1004"/>
      <c r="H1004"/>
    </row>
    <row r="1005" spans="1:8" x14ac:dyDescent="0.3">
      <c r="A1005"/>
      <c r="B1005"/>
      <c r="C1005"/>
      <c r="D1005"/>
      <c r="E1005"/>
      <c r="F1005"/>
      <c r="G1005"/>
      <c r="H1005"/>
    </row>
    <row r="1006" spans="1:8" x14ac:dyDescent="0.3">
      <c r="A1006"/>
      <c r="B1006"/>
      <c r="C1006"/>
      <c r="D1006"/>
      <c r="E1006"/>
      <c r="F1006"/>
      <c r="G1006"/>
      <c r="H1006"/>
    </row>
    <row r="1007" spans="1:8" x14ac:dyDescent="0.3">
      <c r="A1007"/>
      <c r="B1007"/>
      <c r="C1007"/>
      <c r="D1007"/>
      <c r="E1007"/>
      <c r="F1007"/>
      <c r="G1007"/>
      <c r="H1007"/>
    </row>
    <row r="1008" spans="1:8" x14ac:dyDescent="0.3">
      <c r="A1008"/>
      <c r="B1008"/>
      <c r="C1008"/>
      <c r="D1008"/>
      <c r="E1008"/>
      <c r="F1008"/>
      <c r="G1008"/>
      <c r="H1008"/>
    </row>
    <row r="1009" spans="1:8" x14ac:dyDescent="0.3">
      <c r="A1009"/>
      <c r="B1009"/>
      <c r="C1009"/>
      <c r="D1009"/>
      <c r="E1009"/>
      <c r="F1009"/>
      <c r="G1009"/>
      <c r="H1009"/>
    </row>
    <row r="1010" spans="1:8" x14ac:dyDescent="0.3">
      <c r="A1010"/>
      <c r="B1010"/>
      <c r="C1010"/>
      <c r="D1010"/>
      <c r="E1010"/>
      <c r="F1010"/>
      <c r="G1010"/>
      <c r="H1010"/>
    </row>
    <row r="1011" spans="1:8" x14ac:dyDescent="0.3">
      <c r="A1011"/>
      <c r="B1011"/>
      <c r="C1011"/>
      <c r="D1011"/>
      <c r="E1011"/>
      <c r="F1011"/>
      <c r="G1011"/>
      <c r="H1011"/>
    </row>
    <row r="1012" spans="1:8" x14ac:dyDescent="0.3">
      <c r="A1012"/>
      <c r="B1012"/>
      <c r="C1012"/>
      <c r="D1012"/>
      <c r="E1012"/>
      <c r="F1012"/>
      <c r="G1012"/>
      <c r="H1012"/>
    </row>
    <row r="1013" spans="1:8" x14ac:dyDescent="0.3">
      <c r="A1013"/>
      <c r="B1013"/>
      <c r="C1013"/>
      <c r="D1013"/>
      <c r="E1013"/>
      <c r="F1013"/>
      <c r="G1013"/>
      <c r="H1013"/>
    </row>
    <row r="1014" spans="1:8" x14ac:dyDescent="0.3">
      <c r="A1014"/>
      <c r="B1014"/>
      <c r="C1014"/>
      <c r="D1014"/>
      <c r="E1014"/>
      <c r="F1014"/>
      <c r="G1014"/>
      <c r="H1014"/>
    </row>
    <row r="1015" spans="1:8" x14ac:dyDescent="0.3">
      <c r="A1015"/>
      <c r="B1015"/>
      <c r="C1015"/>
      <c r="D1015"/>
      <c r="E1015"/>
      <c r="F1015"/>
      <c r="G1015"/>
      <c r="H1015"/>
    </row>
    <row r="1016" spans="1:8" x14ac:dyDescent="0.3">
      <c r="A1016"/>
      <c r="B1016"/>
      <c r="C1016"/>
      <c r="D1016"/>
      <c r="E1016"/>
      <c r="F1016"/>
      <c r="G1016"/>
      <c r="H1016"/>
    </row>
    <row r="1017" spans="1:8" x14ac:dyDescent="0.3">
      <c r="A1017"/>
      <c r="B1017"/>
      <c r="C1017"/>
      <c r="D1017"/>
      <c r="E1017"/>
      <c r="F1017"/>
      <c r="G1017"/>
      <c r="H1017"/>
    </row>
    <row r="1018" spans="1:8" x14ac:dyDescent="0.3">
      <c r="A1018"/>
      <c r="B1018"/>
      <c r="C1018"/>
      <c r="D1018"/>
      <c r="E1018"/>
      <c r="F1018"/>
      <c r="G1018"/>
      <c r="H1018"/>
    </row>
    <row r="1019" spans="1:8" x14ac:dyDescent="0.3">
      <c r="A1019"/>
      <c r="B1019"/>
      <c r="C1019"/>
      <c r="D1019"/>
      <c r="E1019"/>
      <c r="F1019"/>
      <c r="G1019"/>
      <c r="H1019"/>
    </row>
    <row r="1020" spans="1:8" x14ac:dyDescent="0.3">
      <c r="A1020"/>
      <c r="B1020"/>
      <c r="C1020"/>
      <c r="D1020"/>
      <c r="E1020"/>
      <c r="F1020"/>
      <c r="G1020"/>
      <c r="H1020"/>
    </row>
    <row r="1021" spans="1:8" x14ac:dyDescent="0.3">
      <c r="A1021"/>
      <c r="B1021"/>
      <c r="C1021"/>
      <c r="D1021"/>
      <c r="E1021"/>
      <c r="F1021"/>
      <c r="G1021"/>
      <c r="H1021"/>
    </row>
    <row r="1022" spans="1:8" x14ac:dyDescent="0.3">
      <c r="A1022"/>
      <c r="B1022"/>
      <c r="C1022"/>
      <c r="D1022"/>
      <c r="E1022"/>
      <c r="F1022"/>
      <c r="G1022"/>
      <c r="H1022"/>
    </row>
    <row r="1023" spans="1:8" x14ac:dyDescent="0.3">
      <c r="A1023"/>
      <c r="B1023"/>
      <c r="C1023"/>
      <c r="D1023"/>
      <c r="E1023"/>
      <c r="F1023"/>
      <c r="G1023"/>
      <c r="H1023"/>
    </row>
    <row r="1024" spans="1:8" x14ac:dyDescent="0.3">
      <c r="A1024"/>
      <c r="B1024"/>
      <c r="C1024"/>
      <c r="D1024"/>
      <c r="E1024"/>
      <c r="F1024"/>
      <c r="G1024"/>
      <c r="H1024"/>
    </row>
    <row r="1025" spans="1:8" x14ac:dyDescent="0.3">
      <c r="A1025"/>
      <c r="B1025"/>
      <c r="C1025"/>
      <c r="D1025"/>
      <c r="E1025"/>
      <c r="F1025"/>
      <c r="G1025"/>
      <c r="H1025"/>
    </row>
    <row r="1026" spans="1:8" x14ac:dyDescent="0.3">
      <c r="A1026"/>
      <c r="B1026"/>
      <c r="C1026"/>
      <c r="D1026"/>
      <c r="E1026"/>
      <c r="F1026"/>
      <c r="G1026"/>
      <c r="H1026"/>
    </row>
    <row r="1027" spans="1:8" x14ac:dyDescent="0.3">
      <c r="A1027"/>
      <c r="B1027"/>
      <c r="C1027"/>
      <c r="D1027"/>
      <c r="E1027"/>
      <c r="F1027"/>
      <c r="G1027"/>
      <c r="H1027"/>
    </row>
    <row r="1028" spans="1:8" x14ac:dyDescent="0.3">
      <c r="A1028"/>
      <c r="B1028"/>
      <c r="C1028"/>
      <c r="D1028"/>
      <c r="E1028"/>
      <c r="F1028"/>
      <c r="G1028"/>
      <c r="H1028"/>
    </row>
    <row r="1029" spans="1:8" x14ac:dyDescent="0.3">
      <c r="A1029"/>
      <c r="B1029"/>
      <c r="C1029"/>
      <c r="D1029"/>
      <c r="E1029"/>
      <c r="F1029"/>
      <c r="G1029"/>
      <c r="H1029"/>
    </row>
    <row r="1030" spans="1:8" x14ac:dyDescent="0.3">
      <c r="A1030"/>
      <c r="B1030"/>
      <c r="C1030"/>
      <c r="D1030"/>
      <c r="E1030"/>
      <c r="F1030"/>
      <c r="G1030"/>
      <c r="H1030"/>
    </row>
    <row r="1031" spans="1:8" x14ac:dyDescent="0.3">
      <c r="A1031"/>
      <c r="B1031"/>
      <c r="C1031"/>
      <c r="D1031"/>
      <c r="E1031"/>
      <c r="F1031"/>
      <c r="G1031"/>
      <c r="H1031"/>
    </row>
    <row r="1032" spans="1:8" x14ac:dyDescent="0.3">
      <c r="A1032"/>
      <c r="B1032"/>
      <c r="C1032"/>
      <c r="D1032"/>
      <c r="E1032"/>
      <c r="F1032"/>
      <c r="G1032"/>
      <c r="H1032"/>
    </row>
    <row r="1033" spans="1:8" x14ac:dyDescent="0.3">
      <c r="A1033"/>
      <c r="B1033"/>
      <c r="C1033"/>
      <c r="D1033"/>
      <c r="E1033"/>
      <c r="F1033"/>
      <c r="G1033"/>
      <c r="H1033"/>
    </row>
    <row r="1034" spans="1:8" x14ac:dyDescent="0.3">
      <c r="A1034"/>
      <c r="B1034"/>
      <c r="C1034"/>
      <c r="D1034"/>
      <c r="E1034"/>
      <c r="F1034"/>
      <c r="G1034"/>
      <c r="H1034"/>
    </row>
    <row r="1035" spans="1:8" x14ac:dyDescent="0.3">
      <c r="A1035"/>
      <c r="B1035"/>
      <c r="C1035"/>
      <c r="D1035"/>
      <c r="E1035"/>
      <c r="F1035"/>
      <c r="G1035"/>
      <c r="H1035"/>
    </row>
    <row r="1036" spans="1:8" x14ac:dyDescent="0.3">
      <c r="A1036"/>
      <c r="B1036"/>
      <c r="C1036"/>
      <c r="D1036"/>
      <c r="E1036"/>
      <c r="F1036"/>
      <c r="G1036"/>
      <c r="H1036"/>
    </row>
    <row r="1037" spans="1:8" x14ac:dyDescent="0.3">
      <c r="A1037"/>
      <c r="B1037"/>
      <c r="C1037"/>
      <c r="D1037"/>
      <c r="E1037"/>
      <c r="F1037"/>
      <c r="G1037"/>
      <c r="H1037"/>
    </row>
    <row r="1038" spans="1:8" x14ac:dyDescent="0.3">
      <c r="A1038"/>
      <c r="B1038"/>
      <c r="C1038"/>
      <c r="D1038"/>
      <c r="E1038"/>
      <c r="F1038"/>
      <c r="G1038"/>
      <c r="H1038"/>
    </row>
    <row r="1039" spans="1:8" x14ac:dyDescent="0.3">
      <c r="A1039"/>
      <c r="B1039"/>
      <c r="C1039"/>
      <c r="D1039"/>
      <c r="E1039"/>
      <c r="F1039"/>
      <c r="G1039"/>
      <c r="H1039"/>
    </row>
    <row r="1040" spans="1:8" x14ac:dyDescent="0.3">
      <c r="A1040"/>
      <c r="B1040"/>
      <c r="C1040"/>
      <c r="D1040"/>
      <c r="E1040"/>
      <c r="F1040"/>
      <c r="G1040"/>
      <c r="H1040"/>
    </row>
    <row r="1041" spans="1:8" x14ac:dyDescent="0.3">
      <c r="A1041"/>
      <c r="B1041"/>
      <c r="C1041"/>
      <c r="D1041"/>
      <c r="E1041"/>
      <c r="F1041"/>
      <c r="G1041"/>
      <c r="H1041"/>
    </row>
    <row r="1042" spans="1:8" x14ac:dyDescent="0.3">
      <c r="A1042"/>
      <c r="B1042"/>
      <c r="C1042"/>
      <c r="D1042"/>
      <c r="E1042"/>
      <c r="F1042"/>
      <c r="G1042"/>
      <c r="H1042"/>
    </row>
    <row r="1043" spans="1:8" x14ac:dyDescent="0.3">
      <c r="A1043"/>
      <c r="B1043"/>
      <c r="C1043"/>
      <c r="D1043"/>
      <c r="E1043"/>
      <c r="F1043"/>
      <c r="G1043"/>
      <c r="H1043"/>
    </row>
    <row r="1044" spans="1:8" x14ac:dyDescent="0.3">
      <c r="A1044"/>
      <c r="B1044"/>
      <c r="C1044"/>
      <c r="D1044"/>
      <c r="E1044"/>
      <c r="F1044"/>
      <c r="G1044"/>
      <c r="H1044"/>
    </row>
    <row r="1045" spans="1:8" x14ac:dyDescent="0.3">
      <c r="A1045"/>
      <c r="B1045"/>
      <c r="C1045"/>
      <c r="D1045"/>
      <c r="E1045"/>
      <c r="F1045"/>
      <c r="G1045"/>
      <c r="H1045"/>
    </row>
    <row r="1046" spans="1:8" x14ac:dyDescent="0.3">
      <c r="A1046"/>
      <c r="B1046"/>
      <c r="C1046"/>
      <c r="D1046"/>
      <c r="E1046"/>
      <c r="F1046"/>
      <c r="G1046"/>
      <c r="H1046"/>
    </row>
    <row r="1047" spans="1:8" x14ac:dyDescent="0.3">
      <c r="A1047"/>
      <c r="B1047"/>
      <c r="C1047"/>
      <c r="D1047"/>
      <c r="E1047"/>
      <c r="F1047"/>
      <c r="G1047"/>
      <c r="H1047"/>
    </row>
    <row r="1048" spans="1:8" x14ac:dyDescent="0.3">
      <c r="A1048"/>
      <c r="B1048"/>
      <c r="C1048"/>
      <c r="D1048"/>
      <c r="E1048"/>
      <c r="F1048"/>
      <c r="G1048"/>
      <c r="H1048"/>
    </row>
    <row r="1049" spans="1:8" x14ac:dyDescent="0.3">
      <c r="A1049"/>
      <c r="B1049"/>
      <c r="C1049"/>
      <c r="D1049"/>
      <c r="E1049"/>
      <c r="F1049"/>
      <c r="G1049"/>
      <c r="H1049"/>
    </row>
    <row r="1050" spans="1:8" x14ac:dyDescent="0.3">
      <c r="A1050"/>
      <c r="B1050"/>
      <c r="C1050"/>
      <c r="D1050"/>
      <c r="E1050"/>
      <c r="F1050"/>
      <c r="G1050"/>
      <c r="H1050"/>
    </row>
    <row r="1051" spans="1:8" x14ac:dyDescent="0.3">
      <c r="A1051"/>
      <c r="B1051"/>
      <c r="C1051"/>
      <c r="D1051"/>
      <c r="E1051"/>
      <c r="F1051"/>
      <c r="G1051"/>
      <c r="H1051"/>
    </row>
    <row r="1052" spans="1:8" x14ac:dyDescent="0.3">
      <c r="A1052" s="33"/>
      <c r="B1052" s="34"/>
      <c r="C1052" s="34"/>
      <c r="D1052" s="34"/>
      <c r="E1052" s="34"/>
      <c r="F1052" s="34"/>
      <c r="G1052" s="34"/>
      <c r="H1052" s="35"/>
    </row>
    <row r="1053" spans="1:8" x14ac:dyDescent="0.3">
      <c r="A1053" s="33"/>
      <c r="B1053" s="34"/>
      <c r="C1053" s="34"/>
      <c r="D1053" s="34"/>
      <c r="E1053" s="34"/>
      <c r="F1053" s="34"/>
      <c r="G1053" s="34"/>
      <c r="H1053" s="35"/>
    </row>
    <row r="1054" spans="1:8" x14ac:dyDescent="0.3">
      <c r="A1054" s="33"/>
      <c r="B1054" s="34"/>
      <c r="C1054" s="34"/>
      <c r="D1054" s="34"/>
      <c r="E1054" s="34"/>
      <c r="F1054" s="34"/>
      <c r="G1054" s="34"/>
      <c r="H1054" s="35"/>
    </row>
    <row r="1055" spans="1:8" x14ac:dyDescent="0.3">
      <c r="A1055" s="36"/>
      <c r="B1055" s="37"/>
      <c r="C1055" s="37"/>
      <c r="D1055" s="37"/>
      <c r="E1055" s="37"/>
      <c r="F1055" s="37"/>
      <c r="G1055" s="37"/>
      <c r="H1055" s="38"/>
    </row>
  </sheetData>
  <phoneticPr fontId="36" type="noConversion"/>
  <conditionalFormatting sqref="A1:A987">
    <cfRule type="duplicateValues" dxfId="132" priority="1"/>
  </conditionalFormatting>
  <pageMargins left="0.7" right="0.7" top="0.75" bottom="0.75" header="0.3" footer="0.3"/>
  <pageSetup paperSize="9" orientation="portrait" r:id="rId1"/>
  <headerFooter>
    <oddHeader>&amp;C&amp;"Calibri"&amp;12&amp;K000000 LGE Internal Use Only&amp;1#_x000D_</oddHeader>
  </headerFooter>
  <tableParts count="1">
    <tablePart r:id="rId2"/>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5F13F-F88B-487F-9413-A6D4FD2CD718}">
  <sheetPr codeName="Feuil4">
    <tabColor rgb="FFFF0000"/>
  </sheetPr>
  <dimension ref="A1:B525"/>
  <sheetViews>
    <sheetView zoomScale="85" zoomScaleNormal="85" workbookViewId="0">
      <pane ySplit="1" topLeftCell="A191" activePane="bottomLeft" state="frozen"/>
      <selection activeCell="A221" sqref="A221"/>
      <selection pane="bottomLeft" activeCell="A6" sqref="A6"/>
    </sheetView>
  </sheetViews>
  <sheetFormatPr defaultColWidth="11.44140625" defaultRowHeight="14.4" x14ac:dyDescent="0.3"/>
  <cols>
    <col min="1" max="1" width="73.21875" bestFit="1" customWidth="1"/>
    <col min="2" max="2" width="82.77734375" bestFit="1" customWidth="1"/>
  </cols>
  <sheetData>
    <row r="1" spans="1:2" x14ac:dyDescent="0.3">
      <c r="A1" s="78" t="s">
        <v>9</v>
      </c>
      <c r="B1" s="78" t="s">
        <v>10225</v>
      </c>
    </row>
    <row r="2" spans="1:2" x14ac:dyDescent="0.3">
      <c r="A2" t="s">
        <v>10226</v>
      </c>
      <c r="B2" t="s">
        <v>10227</v>
      </c>
    </row>
    <row r="3" spans="1:2" x14ac:dyDescent="0.3">
      <c r="A3" t="s">
        <v>10228</v>
      </c>
      <c r="B3" t="s">
        <v>10229</v>
      </c>
    </row>
    <row r="4" spans="1:2" x14ac:dyDescent="0.3">
      <c r="A4" t="s">
        <v>10230</v>
      </c>
      <c r="B4" t="s">
        <v>10231</v>
      </c>
    </row>
    <row r="5" spans="1:2" x14ac:dyDescent="0.3">
      <c r="A5" t="s">
        <v>10232</v>
      </c>
      <c r="B5" t="s">
        <v>10233</v>
      </c>
    </row>
    <row r="6" spans="1:2" x14ac:dyDescent="0.3">
      <c r="A6" t="s">
        <v>10234</v>
      </c>
      <c r="B6" t="s">
        <v>10235</v>
      </c>
    </row>
    <row r="7" spans="1:2" x14ac:dyDescent="0.3">
      <c r="A7" t="s">
        <v>10236</v>
      </c>
      <c r="B7" t="s">
        <v>10237</v>
      </c>
    </row>
    <row r="8" spans="1:2" x14ac:dyDescent="0.3">
      <c r="A8" t="s">
        <v>10238</v>
      </c>
      <c r="B8" t="s">
        <v>10239</v>
      </c>
    </row>
    <row r="9" spans="1:2" x14ac:dyDescent="0.3">
      <c r="A9" t="s">
        <v>10240</v>
      </c>
      <c r="B9" t="s">
        <v>10241</v>
      </c>
    </row>
    <row r="10" spans="1:2" x14ac:dyDescent="0.3">
      <c r="A10" t="s">
        <v>10242</v>
      </c>
      <c r="B10" t="s">
        <v>10243</v>
      </c>
    </row>
    <row r="11" spans="1:2" x14ac:dyDescent="0.3">
      <c r="A11" t="s">
        <v>10244</v>
      </c>
      <c r="B11" t="s">
        <v>10245</v>
      </c>
    </row>
    <row r="12" spans="1:2" x14ac:dyDescent="0.3">
      <c r="A12" t="s">
        <v>10246</v>
      </c>
      <c r="B12" t="s">
        <v>10247</v>
      </c>
    </row>
    <row r="13" spans="1:2" x14ac:dyDescent="0.3">
      <c r="A13" t="s">
        <v>10248</v>
      </c>
      <c r="B13" t="s">
        <v>10249</v>
      </c>
    </row>
    <row r="14" spans="1:2" x14ac:dyDescent="0.3">
      <c r="A14" t="s">
        <v>10250</v>
      </c>
      <c r="B14" t="s">
        <v>10251</v>
      </c>
    </row>
    <row r="15" spans="1:2" x14ac:dyDescent="0.3">
      <c r="A15" t="s">
        <v>10252</v>
      </c>
      <c r="B15" t="s">
        <v>10253</v>
      </c>
    </row>
    <row r="16" spans="1:2" x14ac:dyDescent="0.3">
      <c r="A16" t="s">
        <v>10254</v>
      </c>
      <c r="B16" t="s">
        <v>10255</v>
      </c>
    </row>
    <row r="17" spans="1:2" x14ac:dyDescent="0.3">
      <c r="A17" t="s">
        <v>10256</v>
      </c>
      <c r="B17" t="s">
        <v>10257</v>
      </c>
    </row>
    <row r="18" spans="1:2" x14ac:dyDescent="0.3">
      <c r="A18" t="s">
        <v>10258</v>
      </c>
      <c r="B18" t="s">
        <v>10259</v>
      </c>
    </row>
    <row r="19" spans="1:2" x14ac:dyDescent="0.3">
      <c r="A19" t="s">
        <v>10260</v>
      </c>
      <c r="B19" t="s">
        <v>10261</v>
      </c>
    </row>
    <row r="20" spans="1:2" x14ac:dyDescent="0.3">
      <c r="A20" t="s">
        <v>10262</v>
      </c>
      <c r="B20" t="s">
        <v>10263</v>
      </c>
    </row>
    <row r="21" spans="1:2" x14ac:dyDescent="0.3">
      <c r="A21" t="s">
        <v>10264</v>
      </c>
      <c r="B21" t="s">
        <v>10265</v>
      </c>
    </row>
    <row r="22" spans="1:2" x14ac:dyDescent="0.3">
      <c r="A22" t="s">
        <v>10266</v>
      </c>
      <c r="B22" t="s">
        <v>10267</v>
      </c>
    </row>
    <row r="23" spans="1:2" x14ac:dyDescent="0.3">
      <c r="A23" t="s">
        <v>10268</v>
      </c>
      <c r="B23" t="s">
        <v>10269</v>
      </c>
    </row>
    <row r="24" spans="1:2" x14ac:dyDescent="0.3">
      <c r="A24" t="s">
        <v>10270</v>
      </c>
      <c r="B24" t="s">
        <v>10271</v>
      </c>
    </row>
    <row r="25" spans="1:2" x14ac:dyDescent="0.3">
      <c r="A25" t="s">
        <v>10272</v>
      </c>
      <c r="B25" t="s">
        <v>10273</v>
      </c>
    </row>
    <row r="26" spans="1:2" x14ac:dyDescent="0.3">
      <c r="A26" t="s">
        <v>10274</v>
      </c>
      <c r="B26" t="s">
        <v>10275</v>
      </c>
    </row>
    <row r="27" spans="1:2" x14ac:dyDescent="0.3">
      <c r="A27" t="s">
        <v>10276</v>
      </c>
      <c r="B27" t="s">
        <v>10277</v>
      </c>
    </row>
    <row r="28" spans="1:2" x14ac:dyDescent="0.3">
      <c r="A28" t="s">
        <v>10278</v>
      </c>
      <c r="B28" t="s">
        <v>10279</v>
      </c>
    </row>
    <row r="29" spans="1:2" x14ac:dyDescent="0.3">
      <c r="A29" t="s">
        <v>10280</v>
      </c>
      <c r="B29" t="s">
        <v>10281</v>
      </c>
    </row>
    <row r="30" spans="1:2" x14ac:dyDescent="0.3">
      <c r="A30" t="s">
        <v>10282</v>
      </c>
      <c r="B30" t="s">
        <v>10283</v>
      </c>
    </row>
    <row r="31" spans="1:2" x14ac:dyDescent="0.3">
      <c r="A31" t="s">
        <v>10284</v>
      </c>
      <c r="B31" t="s">
        <v>10285</v>
      </c>
    </row>
    <row r="32" spans="1:2" x14ac:dyDescent="0.3">
      <c r="A32" t="s">
        <v>10286</v>
      </c>
      <c r="B32" t="s">
        <v>10287</v>
      </c>
    </row>
    <row r="33" spans="1:2" x14ac:dyDescent="0.3">
      <c r="A33" t="s">
        <v>10288</v>
      </c>
      <c r="B33" t="s">
        <v>10289</v>
      </c>
    </row>
    <row r="34" spans="1:2" x14ac:dyDescent="0.3">
      <c r="A34" t="s">
        <v>10290</v>
      </c>
      <c r="B34" t="s">
        <v>10290</v>
      </c>
    </row>
    <row r="35" spans="1:2" x14ac:dyDescent="0.3">
      <c r="A35" t="s">
        <v>10291</v>
      </c>
      <c r="B35" t="s">
        <v>10291</v>
      </c>
    </row>
    <row r="36" spans="1:2" x14ac:dyDescent="0.3">
      <c r="A36" t="s">
        <v>10292</v>
      </c>
      <c r="B36" t="s">
        <v>10292</v>
      </c>
    </row>
    <row r="37" spans="1:2" x14ac:dyDescent="0.3">
      <c r="A37" t="s">
        <v>10293</v>
      </c>
      <c r="B37" t="s">
        <v>10293</v>
      </c>
    </row>
    <row r="38" spans="1:2" x14ac:dyDescent="0.3">
      <c r="A38" t="s">
        <v>10294</v>
      </c>
      <c r="B38" t="s">
        <v>10294</v>
      </c>
    </row>
    <row r="39" spans="1:2" x14ac:dyDescent="0.3">
      <c r="A39" t="s">
        <v>10295</v>
      </c>
      <c r="B39" t="s">
        <v>10295</v>
      </c>
    </row>
    <row r="40" spans="1:2" x14ac:dyDescent="0.3">
      <c r="A40" t="s">
        <v>10296</v>
      </c>
      <c r="B40" t="s">
        <v>10296</v>
      </c>
    </row>
    <row r="41" spans="1:2" x14ac:dyDescent="0.3">
      <c r="A41" t="s">
        <v>10297</v>
      </c>
      <c r="B41" t="s">
        <v>10297</v>
      </c>
    </row>
    <row r="42" spans="1:2" x14ac:dyDescent="0.3">
      <c r="A42" t="s">
        <v>10298</v>
      </c>
      <c r="B42" t="s">
        <v>10299</v>
      </c>
    </row>
    <row r="43" spans="1:2" x14ac:dyDescent="0.3">
      <c r="A43" t="s">
        <v>10300</v>
      </c>
      <c r="B43" t="s">
        <v>10300</v>
      </c>
    </row>
    <row r="44" spans="1:2" x14ac:dyDescent="0.3">
      <c r="A44" t="s">
        <v>10301</v>
      </c>
      <c r="B44" t="s">
        <v>10301</v>
      </c>
    </row>
    <row r="45" spans="1:2" x14ac:dyDescent="0.3">
      <c r="A45" t="s">
        <v>10302</v>
      </c>
      <c r="B45" t="s">
        <v>10302</v>
      </c>
    </row>
    <row r="46" spans="1:2" x14ac:dyDescent="0.3">
      <c r="A46" t="s">
        <v>10303</v>
      </c>
      <c r="B46" t="s">
        <v>10303</v>
      </c>
    </row>
    <row r="47" spans="1:2" x14ac:dyDescent="0.3">
      <c r="A47" t="s">
        <v>10304</v>
      </c>
      <c r="B47" t="s">
        <v>10304</v>
      </c>
    </row>
    <row r="48" spans="1:2" x14ac:dyDescent="0.3">
      <c r="A48" t="s">
        <v>10305</v>
      </c>
      <c r="B48" t="s">
        <v>10305</v>
      </c>
    </row>
    <row r="49" spans="1:2" x14ac:dyDescent="0.3">
      <c r="A49" t="s">
        <v>10306</v>
      </c>
      <c r="B49" t="s">
        <v>10306</v>
      </c>
    </row>
    <row r="50" spans="1:2" x14ac:dyDescent="0.3">
      <c r="A50" t="s">
        <v>10307</v>
      </c>
      <c r="B50" t="s">
        <v>10308</v>
      </c>
    </row>
    <row r="51" spans="1:2" x14ac:dyDescent="0.3">
      <c r="A51" t="s">
        <v>10309</v>
      </c>
      <c r="B51" t="s">
        <v>10309</v>
      </c>
    </row>
    <row r="52" spans="1:2" x14ac:dyDescent="0.3">
      <c r="A52" t="s">
        <v>10310</v>
      </c>
      <c r="B52" t="s">
        <v>10311</v>
      </c>
    </row>
    <row r="53" spans="1:2" x14ac:dyDescent="0.3">
      <c r="A53" t="s">
        <v>10312</v>
      </c>
      <c r="B53" t="s">
        <v>10312</v>
      </c>
    </row>
    <row r="54" spans="1:2" x14ac:dyDescent="0.3">
      <c r="A54" t="s">
        <v>10313</v>
      </c>
      <c r="B54" t="s">
        <v>10313</v>
      </c>
    </row>
    <row r="55" spans="1:2" x14ac:dyDescent="0.3">
      <c r="A55" t="s">
        <v>10314</v>
      </c>
      <c r="B55" t="s">
        <v>10314</v>
      </c>
    </row>
    <row r="56" spans="1:2" x14ac:dyDescent="0.3">
      <c r="A56" t="s">
        <v>10315</v>
      </c>
      <c r="B56" t="s">
        <v>10315</v>
      </c>
    </row>
    <row r="57" spans="1:2" x14ac:dyDescent="0.3">
      <c r="A57" t="s">
        <v>10316</v>
      </c>
      <c r="B57" t="s">
        <v>10316</v>
      </c>
    </row>
    <row r="58" spans="1:2" x14ac:dyDescent="0.3">
      <c r="A58" t="s">
        <v>10317</v>
      </c>
      <c r="B58" t="s">
        <v>10318</v>
      </c>
    </row>
    <row r="59" spans="1:2" x14ac:dyDescent="0.3">
      <c r="A59" t="s">
        <v>10319</v>
      </c>
      <c r="B59" t="s">
        <v>10319</v>
      </c>
    </row>
    <row r="60" spans="1:2" x14ac:dyDescent="0.3">
      <c r="A60" t="s">
        <v>10320</v>
      </c>
      <c r="B60" t="s">
        <v>10320</v>
      </c>
    </row>
    <row r="61" spans="1:2" x14ac:dyDescent="0.3">
      <c r="A61" t="s">
        <v>10321</v>
      </c>
      <c r="B61" t="s">
        <v>10322</v>
      </c>
    </row>
    <row r="62" spans="1:2" x14ac:dyDescent="0.3">
      <c r="A62" t="s">
        <v>10323</v>
      </c>
      <c r="B62" t="s">
        <v>10324</v>
      </c>
    </row>
    <row r="63" spans="1:2" x14ac:dyDescent="0.3">
      <c r="A63" t="s">
        <v>10325</v>
      </c>
      <c r="B63" t="s">
        <v>10326</v>
      </c>
    </row>
    <row r="64" spans="1:2" x14ac:dyDescent="0.3">
      <c r="A64" t="s">
        <v>10327</v>
      </c>
      <c r="B64" t="s">
        <v>10328</v>
      </c>
    </row>
    <row r="65" spans="1:2" x14ac:dyDescent="0.3">
      <c r="A65" t="s">
        <v>10329</v>
      </c>
      <c r="B65" t="s">
        <v>10330</v>
      </c>
    </row>
    <row r="66" spans="1:2" x14ac:dyDescent="0.3">
      <c r="A66" t="s">
        <v>10331</v>
      </c>
      <c r="B66" t="s">
        <v>10332</v>
      </c>
    </row>
    <row r="67" spans="1:2" x14ac:dyDescent="0.3">
      <c r="A67" t="s">
        <v>10333</v>
      </c>
      <c r="B67" t="s">
        <v>10334</v>
      </c>
    </row>
    <row r="68" spans="1:2" x14ac:dyDescent="0.3">
      <c r="A68" t="s">
        <v>10335</v>
      </c>
      <c r="B68" t="s">
        <v>10336</v>
      </c>
    </row>
    <row r="69" spans="1:2" x14ac:dyDescent="0.3">
      <c r="A69" t="s">
        <v>10337</v>
      </c>
      <c r="B69" t="s">
        <v>10338</v>
      </c>
    </row>
    <row r="70" spans="1:2" x14ac:dyDescent="0.3">
      <c r="A70" t="s">
        <v>10339</v>
      </c>
      <c r="B70" t="s">
        <v>10340</v>
      </c>
    </row>
    <row r="71" spans="1:2" x14ac:dyDescent="0.3">
      <c r="A71" t="s">
        <v>10341</v>
      </c>
      <c r="B71" t="s">
        <v>10342</v>
      </c>
    </row>
    <row r="72" spans="1:2" x14ac:dyDescent="0.3">
      <c r="A72" t="s">
        <v>10343</v>
      </c>
      <c r="B72" t="s">
        <v>10344</v>
      </c>
    </row>
    <row r="73" spans="1:2" x14ac:dyDescent="0.3">
      <c r="A73" t="s">
        <v>10345</v>
      </c>
      <c r="B73" t="s">
        <v>10346</v>
      </c>
    </row>
    <row r="74" spans="1:2" x14ac:dyDescent="0.3">
      <c r="A74" t="s">
        <v>10347</v>
      </c>
      <c r="B74" t="s">
        <v>10348</v>
      </c>
    </row>
    <row r="75" spans="1:2" x14ac:dyDescent="0.3">
      <c r="A75" t="s">
        <v>10349</v>
      </c>
      <c r="B75" t="s">
        <v>10350</v>
      </c>
    </row>
    <row r="76" spans="1:2" x14ac:dyDescent="0.3">
      <c r="A76" t="s">
        <v>10351</v>
      </c>
      <c r="B76" t="s">
        <v>10352</v>
      </c>
    </row>
    <row r="77" spans="1:2" x14ac:dyDescent="0.3">
      <c r="A77" t="s">
        <v>10353</v>
      </c>
      <c r="B77" t="s">
        <v>10354</v>
      </c>
    </row>
    <row r="78" spans="1:2" x14ac:dyDescent="0.3">
      <c r="A78" t="s">
        <v>10355</v>
      </c>
      <c r="B78" t="s">
        <v>10356</v>
      </c>
    </row>
    <row r="79" spans="1:2" x14ac:dyDescent="0.3">
      <c r="A79" t="s">
        <v>10357</v>
      </c>
      <c r="B79" t="s">
        <v>10358</v>
      </c>
    </row>
    <row r="80" spans="1:2" x14ac:dyDescent="0.3">
      <c r="A80" t="s">
        <v>10359</v>
      </c>
      <c r="B80" t="s">
        <v>10360</v>
      </c>
    </row>
    <row r="81" spans="1:2" x14ac:dyDescent="0.3">
      <c r="A81" t="s">
        <v>10361</v>
      </c>
      <c r="B81" t="s">
        <v>10362</v>
      </c>
    </row>
    <row r="82" spans="1:2" x14ac:dyDescent="0.3">
      <c r="A82" t="s">
        <v>10363</v>
      </c>
      <c r="B82" t="s">
        <v>10364</v>
      </c>
    </row>
    <row r="83" spans="1:2" x14ac:dyDescent="0.3">
      <c r="A83" t="s">
        <v>10365</v>
      </c>
      <c r="B83" t="s">
        <v>10366</v>
      </c>
    </row>
    <row r="84" spans="1:2" x14ac:dyDescent="0.3">
      <c r="A84" t="s">
        <v>10367</v>
      </c>
      <c r="B84" t="s">
        <v>10368</v>
      </c>
    </row>
    <row r="85" spans="1:2" x14ac:dyDescent="0.3">
      <c r="A85" t="s">
        <v>10369</v>
      </c>
      <c r="B85" t="s">
        <v>10370</v>
      </c>
    </row>
    <row r="86" spans="1:2" x14ac:dyDescent="0.3">
      <c r="A86" t="s">
        <v>10371</v>
      </c>
      <c r="B86" t="s">
        <v>10372</v>
      </c>
    </row>
    <row r="87" spans="1:2" x14ac:dyDescent="0.3">
      <c r="A87" t="s">
        <v>10373</v>
      </c>
      <c r="B87" t="s">
        <v>10374</v>
      </c>
    </row>
    <row r="88" spans="1:2" x14ac:dyDescent="0.3">
      <c r="A88" t="s">
        <v>10375</v>
      </c>
      <c r="B88" t="s">
        <v>10376</v>
      </c>
    </row>
    <row r="89" spans="1:2" x14ac:dyDescent="0.3">
      <c r="A89" t="s">
        <v>10377</v>
      </c>
      <c r="B89" t="s">
        <v>10378</v>
      </c>
    </row>
    <row r="90" spans="1:2" x14ac:dyDescent="0.3">
      <c r="A90" t="s">
        <v>10379</v>
      </c>
      <c r="B90" t="s">
        <v>10380</v>
      </c>
    </row>
    <row r="91" spans="1:2" x14ac:dyDescent="0.3">
      <c r="A91" t="s">
        <v>10381</v>
      </c>
      <c r="B91" t="s">
        <v>10382</v>
      </c>
    </row>
    <row r="92" spans="1:2" x14ac:dyDescent="0.3">
      <c r="A92" t="s">
        <v>10383</v>
      </c>
      <c r="B92" t="s">
        <v>10384</v>
      </c>
    </row>
    <row r="93" spans="1:2" x14ac:dyDescent="0.3">
      <c r="A93" t="s">
        <v>10385</v>
      </c>
      <c r="B93" t="s">
        <v>10386</v>
      </c>
    </row>
    <row r="94" spans="1:2" x14ac:dyDescent="0.3">
      <c r="A94" t="s">
        <v>10387</v>
      </c>
      <c r="B94" t="s">
        <v>10388</v>
      </c>
    </row>
    <row r="95" spans="1:2" x14ac:dyDescent="0.3">
      <c r="A95" t="s">
        <v>10389</v>
      </c>
      <c r="B95" t="s">
        <v>10390</v>
      </c>
    </row>
    <row r="96" spans="1:2" x14ac:dyDescent="0.3">
      <c r="A96" t="s">
        <v>10391</v>
      </c>
      <c r="B96" t="s">
        <v>10392</v>
      </c>
    </row>
    <row r="97" spans="1:2" x14ac:dyDescent="0.3">
      <c r="A97" t="s">
        <v>10393</v>
      </c>
      <c r="B97" t="s">
        <v>10394</v>
      </c>
    </row>
    <row r="98" spans="1:2" x14ac:dyDescent="0.3">
      <c r="A98" t="s">
        <v>10395</v>
      </c>
      <c r="B98" t="s">
        <v>10396</v>
      </c>
    </row>
    <row r="99" spans="1:2" x14ac:dyDescent="0.3">
      <c r="A99" t="s">
        <v>10397</v>
      </c>
      <c r="B99" t="s">
        <v>10398</v>
      </c>
    </row>
    <row r="100" spans="1:2" x14ac:dyDescent="0.3">
      <c r="A100" t="s">
        <v>10399</v>
      </c>
      <c r="B100" t="s">
        <v>10400</v>
      </c>
    </row>
    <row r="101" spans="1:2" x14ac:dyDescent="0.3">
      <c r="A101" t="s">
        <v>10401</v>
      </c>
      <c r="B101" t="s">
        <v>10401</v>
      </c>
    </row>
    <row r="102" spans="1:2" x14ac:dyDescent="0.3">
      <c r="A102" t="s">
        <v>10402</v>
      </c>
      <c r="B102" t="s">
        <v>10403</v>
      </c>
    </row>
    <row r="103" spans="1:2" x14ac:dyDescent="0.3">
      <c r="A103" t="s">
        <v>10404</v>
      </c>
      <c r="B103" t="s">
        <v>10405</v>
      </c>
    </row>
    <row r="104" spans="1:2" x14ac:dyDescent="0.3">
      <c r="A104" t="s">
        <v>10406</v>
      </c>
      <c r="B104" t="s">
        <v>10407</v>
      </c>
    </row>
    <row r="105" spans="1:2" x14ac:dyDescent="0.3">
      <c r="A105" t="s">
        <v>10408</v>
      </c>
      <c r="B105" t="s">
        <v>10409</v>
      </c>
    </row>
    <row r="106" spans="1:2" x14ac:dyDescent="0.3">
      <c r="A106" t="s">
        <v>10410</v>
      </c>
      <c r="B106" t="s">
        <v>10411</v>
      </c>
    </row>
    <row r="107" spans="1:2" x14ac:dyDescent="0.3">
      <c r="A107" t="s">
        <v>10412</v>
      </c>
      <c r="B107" t="s">
        <v>10413</v>
      </c>
    </row>
    <row r="108" spans="1:2" x14ac:dyDescent="0.3">
      <c r="A108" t="s">
        <v>10414</v>
      </c>
      <c r="B108" t="s">
        <v>10415</v>
      </c>
    </row>
    <row r="109" spans="1:2" x14ac:dyDescent="0.3">
      <c r="A109" t="s">
        <v>10416</v>
      </c>
      <c r="B109" t="s">
        <v>10417</v>
      </c>
    </row>
    <row r="110" spans="1:2" x14ac:dyDescent="0.3">
      <c r="A110" t="s">
        <v>10418</v>
      </c>
      <c r="B110" t="s">
        <v>10419</v>
      </c>
    </row>
    <row r="111" spans="1:2" x14ac:dyDescent="0.3">
      <c r="A111" t="s">
        <v>10420</v>
      </c>
      <c r="B111" t="s">
        <v>10421</v>
      </c>
    </row>
    <row r="112" spans="1:2" x14ac:dyDescent="0.3">
      <c r="A112" t="s">
        <v>10422</v>
      </c>
      <c r="B112" t="s">
        <v>10423</v>
      </c>
    </row>
    <row r="113" spans="1:2" x14ac:dyDescent="0.3">
      <c r="A113" t="s">
        <v>10424</v>
      </c>
      <c r="B113" t="s">
        <v>10425</v>
      </c>
    </row>
    <row r="114" spans="1:2" x14ac:dyDescent="0.3">
      <c r="A114" t="s">
        <v>10426</v>
      </c>
      <c r="B114" t="s">
        <v>10427</v>
      </c>
    </row>
    <row r="115" spans="1:2" x14ac:dyDescent="0.3">
      <c r="A115" t="s">
        <v>10428</v>
      </c>
      <c r="B115" t="s">
        <v>10429</v>
      </c>
    </row>
    <row r="116" spans="1:2" x14ac:dyDescent="0.3">
      <c r="A116" t="s">
        <v>10430</v>
      </c>
      <c r="B116" t="s">
        <v>10431</v>
      </c>
    </row>
    <row r="117" spans="1:2" x14ac:dyDescent="0.3">
      <c r="A117" t="s">
        <v>10432</v>
      </c>
      <c r="B117" t="s">
        <v>10432</v>
      </c>
    </row>
    <row r="118" spans="1:2" x14ac:dyDescent="0.3">
      <c r="A118" t="s">
        <v>10433</v>
      </c>
      <c r="B118" t="s">
        <v>10434</v>
      </c>
    </row>
    <row r="119" spans="1:2" x14ac:dyDescent="0.3">
      <c r="A119" t="s">
        <v>10435</v>
      </c>
      <c r="B119" t="s">
        <v>10436</v>
      </c>
    </row>
    <row r="120" spans="1:2" x14ac:dyDescent="0.3">
      <c r="A120" t="s">
        <v>10437</v>
      </c>
      <c r="B120" t="s">
        <v>10438</v>
      </c>
    </row>
    <row r="121" spans="1:2" x14ac:dyDescent="0.3">
      <c r="A121" t="s">
        <v>10439</v>
      </c>
      <c r="B121" t="s">
        <v>10440</v>
      </c>
    </row>
    <row r="122" spans="1:2" x14ac:dyDescent="0.3">
      <c r="A122" t="s">
        <v>10441</v>
      </c>
      <c r="B122" t="s">
        <v>10442</v>
      </c>
    </row>
    <row r="123" spans="1:2" x14ac:dyDescent="0.3">
      <c r="A123" t="s">
        <v>10443</v>
      </c>
      <c r="B123" t="s">
        <v>10444</v>
      </c>
    </row>
    <row r="124" spans="1:2" x14ac:dyDescent="0.3">
      <c r="A124" t="s">
        <v>10445</v>
      </c>
      <c r="B124" t="s">
        <v>10446</v>
      </c>
    </row>
    <row r="125" spans="1:2" x14ac:dyDescent="0.3">
      <c r="A125" t="s">
        <v>10447</v>
      </c>
      <c r="B125" t="s">
        <v>10448</v>
      </c>
    </row>
    <row r="126" spans="1:2" x14ac:dyDescent="0.3">
      <c r="A126" t="s">
        <v>10449</v>
      </c>
      <c r="B126" t="s">
        <v>10450</v>
      </c>
    </row>
    <row r="127" spans="1:2" x14ac:dyDescent="0.3">
      <c r="A127" t="s">
        <v>10451</v>
      </c>
      <c r="B127" t="s">
        <v>10452</v>
      </c>
    </row>
    <row r="128" spans="1:2" x14ac:dyDescent="0.3">
      <c r="A128" t="s">
        <v>10453</v>
      </c>
      <c r="B128" t="s">
        <v>10454</v>
      </c>
    </row>
    <row r="129" spans="1:2" x14ac:dyDescent="0.3">
      <c r="A129" t="s">
        <v>6325</v>
      </c>
      <c r="B129" t="s">
        <v>10455</v>
      </c>
    </row>
    <row r="130" spans="1:2" x14ac:dyDescent="0.3">
      <c r="A130" t="s">
        <v>10456</v>
      </c>
      <c r="B130" t="s">
        <v>10457</v>
      </c>
    </row>
    <row r="131" spans="1:2" x14ac:dyDescent="0.3">
      <c r="A131" t="s">
        <v>10458</v>
      </c>
      <c r="B131" t="s">
        <v>10459</v>
      </c>
    </row>
    <row r="132" spans="1:2" x14ac:dyDescent="0.3">
      <c r="A132" t="s">
        <v>10460</v>
      </c>
      <c r="B132" t="s">
        <v>10461</v>
      </c>
    </row>
    <row r="133" spans="1:2" x14ac:dyDescent="0.3">
      <c r="A133" t="s">
        <v>10462</v>
      </c>
      <c r="B133" t="s">
        <v>10462</v>
      </c>
    </row>
    <row r="134" spans="1:2" x14ac:dyDescent="0.3">
      <c r="A134" t="s">
        <v>10463</v>
      </c>
      <c r="B134" t="s">
        <v>10464</v>
      </c>
    </row>
    <row r="135" spans="1:2" x14ac:dyDescent="0.3">
      <c r="A135" t="s">
        <v>10465</v>
      </c>
      <c r="B135" t="s">
        <v>10466</v>
      </c>
    </row>
    <row r="136" spans="1:2" x14ac:dyDescent="0.3">
      <c r="A136" t="s">
        <v>10467</v>
      </c>
      <c r="B136" t="s">
        <v>10468</v>
      </c>
    </row>
    <row r="137" spans="1:2" x14ac:dyDescent="0.3">
      <c r="A137" t="s">
        <v>10469</v>
      </c>
      <c r="B137" t="s">
        <v>10470</v>
      </c>
    </row>
    <row r="138" spans="1:2" x14ac:dyDescent="0.3">
      <c r="A138" t="s">
        <v>10471</v>
      </c>
      <c r="B138" t="s">
        <v>10472</v>
      </c>
    </row>
    <row r="139" spans="1:2" x14ac:dyDescent="0.3">
      <c r="A139" t="s">
        <v>10473</v>
      </c>
      <c r="B139" t="s">
        <v>10474</v>
      </c>
    </row>
    <row r="140" spans="1:2" x14ac:dyDescent="0.3">
      <c r="A140" t="s">
        <v>10475</v>
      </c>
      <c r="B140" t="s">
        <v>10476</v>
      </c>
    </row>
    <row r="141" spans="1:2" x14ac:dyDescent="0.3">
      <c r="A141" t="s">
        <v>10477</v>
      </c>
      <c r="B141" t="s">
        <v>10478</v>
      </c>
    </row>
    <row r="142" spans="1:2" x14ac:dyDescent="0.3">
      <c r="A142" t="s">
        <v>10479</v>
      </c>
      <c r="B142" t="s">
        <v>10480</v>
      </c>
    </row>
    <row r="143" spans="1:2" x14ac:dyDescent="0.3">
      <c r="A143" t="s">
        <v>10481</v>
      </c>
      <c r="B143" t="s">
        <v>10481</v>
      </c>
    </row>
    <row r="144" spans="1:2" x14ac:dyDescent="0.3">
      <c r="A144" t="s">
        <v>10482</v>
      </c>
      <c r="B144" t="s">
        <v>10482</v>
      </c>
    </row>
    <row r="145" spans="1:2" x14ac:dyDescent="0.3">
      <c r="A145" t="s">
        <v>10483</v>
      </c>
      <c r="B145" t="s">
        <v>10483</v>
      </c>
    </row>
    <row r="146" spans="1:2" x14ac:dyDescent="0.3">
      <c r="A146" t="s">
        <v>10484</v>
      </c>
      <c r="B146" t="s">
        <v>10485</v>
      </c>
    </row>
    <row r="147" spans="1:2" x14ac:dyDescent="0.3">
      <c r="A147" t="s">
        <v>10486</v>
      </c>
      <c r="B147" t="s">
        <v>10487</v>
      </c>
    </row>
    <row r="148" spans="1:2" x14ac:dyDescent="0.3">
      <c r="A148" t="s">
        <v>10488</v>
      </c>
      <c r="B148" t="s">
        <v>10489</v>
      </c>
    </row>
    <row r="149" spans="1:2" x14ac:dyDescent="0.3">
      <c r="A149" t="s">
        <v>10490</v>
      </c>
      <c r="B149" t="s">
        <v>10491</v>
      </c>
    </row>
    <row r="150" spans="1:2" x14ac:dyDescent="0.3">
      <c r="A150" t="s">
        <v>10492</v>
      </c>
      <c r="B150" t="s">
        <v>10493</v>
      </c>
    </row>
    <row r="151" spans="1:2" x14ac:dyDescent="0.3">
      <c r="A151" t="s">
        <v>10494</v>
      </c>
      <c r="B151" t="s">
        <v>10495</v>
      </c>
    </row>
    <row r="152" spans="1:2" x14ac:dyDescent="0.3">
      <c r="A152" t="s">
        <v>10496</v>
      </c>
      <c r="B152" t="s">
        <v>10497</v>
      </c>
    </row>
    <row r="153" spans="1:2" x14ac:dyDescent="0.3">
      <c r="A153" t="s">
        <v>10498</v>
      </c>
      <c r="B153" t="s">
        <v>10499</v>
      </c>
    </row>
    <row r="154" spans="1:2" x14ac:dyDescent="0.3">
      <c r="A154" t="s">
        <v>10500</v>
      </c>
      <c r="B154" t="s">
        <v>10501</v>
      </c>
    </row>
    <row r="155" spans="1:2" x14ac:dyDescent="0.3">
      <c r="A155" t="s">
        <v>10502</v>
      </c>
      <c r="B155" t="s">
        <v>10503</v>
      </c>
    </row>
    <row r="156" spans="1:2" x14ac:dyDescent="0.3">
      <c r="A156" t="s">
        <v>10504</v>
      </c>
      <c r="B156" t="s">
        <v>10505</v>
      </c>
    </row>
    <row r="157" spans="1:2" x14ac:dyDescent="0.3">
      <c r="A157" t="s">
        <v>10506</v>
      </c>
      <c r="B157" t="s">
        <v>10507</v>
      </c>
    </row>
    <row r="158" spans="1:2" x14ac:dyDescent="0.3">
      <c r="A158" t="s">
        <v>10508</v>
      </c>
      <c r="B158" t="s">
        <v>10509</v>
      </c>
    </row>
    <row r="159" spans="1:2" x14ac:dyDescent="0.3">
      <c r="A159" t="s">
        <v>10510</v>
      </c>
      <c r="B159" t="s">
        <v>10510</v>
      </c>
    </row>
    <row r="160" spans="1:2" x14ac:dyDescent="0.3">
      <c r="A160" t="s">
        <v>10511</v>
      </c>
      <c r="B160" t="s">
        <v>10512</v>
      </c>
    </row>
    <row r="161" spans="1:2" x14ac:dyDescent="0.3">
      <c r="A161" t="s">
        <v>10513</v>
      </c>
      <c r="B161" t="s">
        <v>10514</v>
      </c>
    </row>
    <row r="162" spans="1:2" x14ac:dyDescent="0.3">
      <c r="A162" t="s">
        <v>10515</v>
      </c>
      <c r="B162" t="s">
        <v>10516</v>
      </c>
    </row>
    <row r="163" spans="1:2" x14ac:dyDescent="0.3">
      <c r="A163" t="s">
        <v>10517</v>
      </c>
      <c r="B163" t="s">
        <v>10518</v>
      </c>
    </row>
    <row r="164" spans="1:2" x14ac:dyDescent="0.3">
      <c r="A164" t="s">
        <v>10519</v>
      </c>
      <c r="B164" t="s">
        <v>10520</v>
      </c>
    </row>
    <row r="165" spans="1:2" x14ac:dyDescent="0.3">
      <c r="A165" t="s">
        <v>10521</v>
      </c>
      <c r="B165" t="s">
        <v>10522</v>
      </c>
    </row>
    <row r="166" spans="1:2" x14ac:dyDescent="0.3">
      <c r="A166" t="s">
        <v>10523</v>
      </c>
      <c r="B166" t="s">
        <v>10524</v>
      </c>
    </row>
    <row r="167" spans="1:2" x14ac:dyDescent="0.3">
      <c r="A167" t="s">
        <v>10525</v>
      </c>
      <c r="B167" t="s">
        <v>10526</v>
      </c>
    </row>
    <row r="168" spans="1:2" x14ac:dyDescent="0.3">
      <c r="A168" t="s">
        <v>10527</v>
      </c>
      <c r="B168" t="s">
        <v>10528</v>
      </c>
    </row>
    <row r="169" spans="1:2" x14ac:dyDescent="0.3">
      <c r="A169" t="s">
        <v>10529</v>
      </c>
      <c r="B169" t="s">
        <v>10530</v>
      </c>
    </row>
    <row r="170" spans="1:2" x14ac:dyDescent="0.3">
      <c r="A170" t="s">
        <v>10531</v>
      </c>
      <c r="B170" t="s">
        <v>10532</v>
      </c>
    </row>
    <row r="171" spans="1:2" x14ac:dyDescent="0.3">
      <c r="A171" t="s">
        <v>10533</v>
      </c>
      <c r="B171" t="s">
        <v>10534</v>
      </c>
    </row>
    <row r="172" spans="1:2" x14ac:dyDescent="0.3">
      <c r="A172" t="s">
        <v>10535</v>
      </c>
      <c r="B172" t="s">
        <v>10536</v>
      </c>
    </row>
    <row r="173" spans="1:2" x14ac:dyDescent="0.3">
      <c r="A173" t="s">
        <v>10537</v>
      </c>
      <c r="B173" t="s">
        <v>10537</v>
      </c>
    </row>
    <row r="174" spans="1:2" x14ac:dyDescent="0.3">
      <c r="A174" t="s">
        <v>10538</v>
      </c>
      <c r="B174" t="s">
        <v>10539</v>
      </c>
    </row>
    <row r="175" spans="1:2" x14ac:dyDescent="0.3">
      <c r="A175" t="s">
        <v>10540</v>
      </c>
      <c r="B175" t="s">
        <v>10541</v>
      </c>
    </row>
    <row r="176" spans="1:2" x14ac:dyDescent="0.3">
      <c r="A176" t="s">
        <v>10542</v>
      </c>
      <c r="B176" t="s">
        <v>10543</v>
      </c>
    </row>
    <row r="177" spans="1:2" x14ac:dyDescent="0.3">
      <c r="A177" t="s">
        <v>10544</v>
      </c>
      <c r="B177" t="s">
        <v>10545</v>
      </c>
    </row>
    <row r="178" spans="1:2" x14ac:dyDescent="0.3">
      <c r="A178" t="s">
        <v>10546</v>
      </c>
      <c r="B178" t="s">
        <v>10547</v>
      </c>
    </row>
    <row r="179" spans="1:2" x14ac:dyDescent="0.3">
      <c r="A179" t="s">
        <v>10548</v>
      </c>
      <c r="B179" t="s">
        <v>10549</v>
      </c>
    </row>
    <row r="180" spans="1:2" x14ac:dyDescent="0.3">
      <c r="A180" t="s">
        <v>10550</v>
      </c>
      <c r="B180" t="s">
        <v>10551</v>
      </c>
    </row>
    <row r="181" spans="1:2" x14ac:dyDescent="0.3">
      <c r="A181" t="s">
        <v>10552</v>
      </c>
      <c r="B181" t="s">
        <v>10553</v>
      </c>
    </row>
    <row r="182" spans="1:2" x14ac:dyDescent="0.3">
      <c r="A182" t="s">
        <v>10554</v>
      </c>
      <c r="B182" t="s">
        <v>10555</v>
      </c>
    </row>
    <row r="183" spans="1:2" x14ac:dyDescent="0.3">
      <c r="A183" t="s">
        <v>10556</v>
      </c>
      <c r="B183" t="s">
        <v>10557</v>
      </c>
    </row>
    <row r="184" spans="1:2" x14ac:dyDescent="0.3">
      <c r="A184" t="s">
        <v>10558</v>
      </c>
      <c r="B184" t="s">
        <v>10559</v>
      </c>
    </row>
    <row r="185" spans="1:2" x14ac:dyDescent="0.3">
      <c r="A185" t="s">
        <v>10560</v>
      </c>
      <c r="B185" t="s">
        <v>10561</v>
      </c>
    </row>
    <row r="186" spans="1:2" x14ac:dyDescent="0.3">
      <c r="A186" t="s">
        <v>10562</v>
      </c>
      <c r="B186" t="s">
        <v>10563</v>
      </c>
    </row>
    <row r="187" spans="1:2" x14ac:dyDescent="0.3">
      <c r="A187" t="s">
        <v>10564</v>
      </c>
      <c r="B187" t="s">
        <v>10565</v>
      </c>
    </row>
    <row r="188" spans="1:2" x14ac:dyDescent="0.3">
      <c r="A188" t="s">
        <v>10566</v>
      </c>
      <c r="B188" t="s">
        <v>10567</v>
      </c>
    </row>
    <row r="189" spans="1:2" x14ac:dyDescent="0.3">
      <c r="A189" t="s">
        <v>10568</v>
      </c>
      <c r="B189" t="s">
        <v>10569</v>
      </c>
    </row>
    <row r="190" spans="1:2" x14ac:dyDescent="0.3">
      <c r="A190" t="s">
        <v>10570</v>
      </c>
      <c r="B190" t="s">
        <v>10571</v>
      </c>
    </row>
    <row r="191" spans="1:2" x14ac:dyDescent="0.3">
      <c r="A191" t="s">
        <v>10572</v>
      </c>
      <c r="B191" t="s">
        <v>10573</v>
      </c>
    </row>
    <row r="192" spans="1:2" x14ac:dyDescent="0.3">
      <c r="A192" t="s">
        <v>10574</v>
      </c>
      <c r="B192" t="s">
        <v>10575</v>
      </c>
    </row>
    <row r="193" spans="1:2" x14ac:dyDescent="0.3">
      <c r="A193" t="s">
        <v>10576</v>
      </c>
      <c r="B193" t="s">
        <v>10577</v>
      </c>
    </row>
    <row r="194" spans="1:2" x14ac:dyDescent="0.3">
      <c r="A194" t="s">
        <v>10578</v>
      </c>
      <c r="B194" t="s">
        <v>10579</v>
      </c>
    </row>
    <row r="195" spans="1:2" x14ac:dyDescent="0.3">
      <c r="A195" t="s">
        <v>10580</v>
      </c>
      <c r="B195" t="s">
        <v>10581</v>
      </c>
    </row>
    <row r="196" spans="1:2" x14ac:dyDescent="0.3">
      <c r="A196" t="s">
        <v>10582</v>
      </c>
      <c r="B196" t="s">
        <v>10583</v>
      </c>
    </row>
    <row r="197" spans="1:2" x14ac:dyDescent="0.3">
      <c r="A197" t="s">
        <v>10584</v>
      </c>
      <c r="B197" t="s">
        <v>10585</v>
      </c>
    </row>
    <row r="198" spans="1:2" x14ac:dyDescent="0.3">
      <c r="A198" t="s">
        <v>10586</v>
      </c>
      <c r="B198" t="s">
        <v>10587</v>
      </c>
    </row>
    <row r="199" spans="1:2" x14ac:dyDescent="0.3">
      <c r="A199" t="s">
        <v>10588</v>
      </c>
      <c r="B199" t="s">
        <v>10589</v>
      </c>
    </row>
    <row r="200" spans="1:2" x14ac:dyDescent="0.3">
      <c r="A200" t="s">
        <v>10590</v>
      </c>
      <c r="B200" t="s">
        <v>10591</v>
      </c>
    </row>
    <row r="201" spans="1:2" x14ac:dyDescent="0.3">
      <c r="A201" t="s">
        <v>10592</v>
      </c>
      <c r="B201" t="s">
        <v>10593</v>
      </c>
    </row>
    <row r="202" spans="1:2" x14ac:dyDescent="0.3">
      <c r="A202" s="186" t="s">
        <v>10594</v>
      </c>
      <c r="B202" s="186" t="s">
        <v>10595</v>
      </c>
    </row>
    <row r="203" spans="1:2" x14ac:dyDescent="0.3">
      <c r="A203" s="186" t="s">
        <v>10596</v>
      </c>
      <c r="B203" s="186" t="s">
        <v>10597</v>
      </c>
    </row>
    <row r="204" spans="1:2" x14ac:dyDescent="0.3">
      <c r="A204" s="186" t="s">
        <v>10598</v>
      </c>
      <c r="B204" s="186" t="s">
        <v>10599</v>
      </c>
    </row>
    <row r="205" spans="1:2" x14ac:dyDescent="0.3">
      <c r="A205" s="186" t="s">
        <v>10600</v>
      </c>
      <c r="B205" s="186" t="s">
        <v>10601</v>
      </c>
    </row>
    <row r="206" spans="1:2" x14ac:dyDescent="0.3">
      <c r="A206" s="186" t="s">
        <v>10602</v>
      </c>
      <c r="B206" s="186" t="s">
        <v>10603</v>
      </c>
    </row>
    <row r="207" spans="1:2" x14ac:dyDescent="0.3">
      <c r="A207" s="186" t="s">
        <v>10604</v>
      </c>
      <c r="B207" s="186" t="s">
        <v>10605</v>
      </c>
    </row>
    <row r="208" spans="1:2" x14ac:dyDescent="0.3">
      <c r="A208" s="186" t="s">
        <v>10606</v>
      </c>
      <c r="B208" s="186" t="s">
        <v>10607</v>
      </c>
    </row>
    <row r="209" spans="1:2" x14ac:dyDescent="0.3">
      <c r="A209" s="186" t="s">
        <v>10608</v>
      </c>
      <c r="B209" s="186" t="s">
        <v>10609</v>
      </c>
    </row>
    <row r="210" spans="1:2" x14ac:dyDescent="0.3">
      <c r="A210" s="186" t="s">
        <v>10610</v>
      </c>
      <c r="B210" s="186" t="s">
        <v>10611</v>
      </c>
    </row>
    <row r="211" spans="1:2" x14ac:dyDescent="0.3">
      <c r="A211" s="186" t="s">
        <v>10612</v>
      </c>
      <c r="B211" s="186" t="s">
        <v>10613</v>
      </c>
    </row>
    <row r="212" spans="1:2" x14ac:dyDescent="0.3">
      <c r="A212" s="186" t="s">
        <v>10614</v>
      </c>
      <c r="B212" s="186" t="s">
        <v>10615</v>
      </c>
    </row>
    <row r="213" spans="1:2" x14ac:dyDescent="0.3">
      <c r="A213" s="186" t="s">
        <v>10616</v>
      </c>
      <c r="B213" s="186" t="s">
        <v>10617</v>
      </c>
    </row>
    <row r="214" spans="1:2" x14ac:dyDescent="0.3">
      <c r="A214" s="186" t="s">
        <v>10618</v>
      </c>
      <c r="B214" s="186" t="s">
        <v>10619</v>
      </c>
    </row>
    <row r="215" spans="1:2" x14ac:dyDescent="0.3">
      <c r="A215" s="186" t="s">
        <v>10620</v>
      </c>
      <c r="B215" s="186" t="s">
        <v>10621</v>
      </c>
    </row>
    <row r="216" spans="1:2" x14ac:dyDescent="0.3">
      <c r="A216" s="186" t="s">
        <v>10622</v>
      </c>
      <c r="B216" s="186" t="s">
        <v>10623</v>
      </c>
    </row>
    <row r="217" spans="1:2" x14ac:dyDescent="0.3">
      <c r="A217" t="s">
        <v>10624</v>
      </c>
      <c r="B217" s="186" t="s">
        <v>10625</v>
      </c>
    </row>
    <row r="218" spans="1:2" x14ac:dyDescent="0.3">
      <c r="A218" t="s">
        <v>10626</v>
      </c>
      <c r="B218" s="186" t="s">
        <v>10627</v>
      </c>
    </row>
    <row r="219" spans="1:2" x14ac:dyDescent="0.3">
      <c r="A219" t="s">
        <v>10628</v>
      </c>
      <c r="B219" s="186" t="s">
        <v>10419</v>
      </c>
    </row>
    <row r="220" spans="1:2" x14ac:dyDescent="0.3">
      <c r="A220" t="s">
        <v>10629</v>
      </c>
      <c r="B220" t="s">
        <v>10630</v>
      </c>
    </row>
    <row r="221" spans="1:2" x14ac:dyDescent="0.3">
      <c r="A221" t="s">
        <v>10631</v>
      </c>
      <c r="B221" t="s">
        <v>10632</v>
      </c>
    </row>
    <row r="222" spans="1:2" x14ac:dyDescent="0.3">
      <c r="A222" t="s">
        <v>10633</v>
      </c>
      <c r="B222" t="s">
        <v>10634</v>
      </c>
    </row>
    <row r="223" spans="1:2" x14ac:dyDescent="0.3">
      <c r="A223" t="s">
        <v>10635</v>
      </c>
      <c r="B223" t="s">
        <v>10636</v>
      </c>
    </row>
    <row r="224" spans="1:2" x14ac:dyDescent="0.3">
      <c r="A224" t="s">
        <v>10637</v>
      </c>
      <c r="B224" t="s">
        <v>10638</v>
      </c>
    </row>
    <row r="225" spans="1:2" x14ac:dyDescent="0.3">
      <c r="A225" t="s">
        <v>10639</v>
      </c>
      <c r="B225" t="s">
        <v>10640</v>
      </c>
    </row>
    <row r="226" spans="1:2" x14ac:dyDescent="0.3">
      <c r="A226" t="s">
        <v>10641</v>
      </c>
      <c r="B226" t="s">
        <v>10642</v>
      </c>
    </row>
    <row r="227" spans="1:2" x14ac:dyDescent="0.3">
      <c r="A227" t="s">
        <v>10643</v>
      </c>
      <c r="B227" t="s">
        <v>10644</v>
      </c>
    </row>
    <row r="228" spans="1:2" x14ac:dyDescent="0.3">
      <c r="A228" t="s">
        <v>10645</v>
      </c>
      <c r="B228" t="s">
        <v>10646</v>
      </c>
    </row>
    <row r="229" spans="1:2" x14ac:dyDescent="0.3">
      <c r="A229" t="s">
        <v>10647</v>
      </c>
      <c r="B229" t="s">
        <v>10509</v>
      </c>
    </row>
    <row r="230" spans="1:2" x14ac:dyDescent="0.3">
      <c r="A230" t="s">
        <v>10648</v>
      </c>
      <c r="B230" t="s">
        <v>10648</v>
      </c>
    </row>
    <row r="231" spans="1:2" x14ac:dyDescent="0.3">
      <c r="A231" t="s">
        <v>10649</v>
      </c>
      <c r="B231" t="s">
        <v>10411</v>
      </c>
    </row>
    <row r="232" spans="1:2" x14ac:dyDescent="0.3">
      <c r="A232" t="s">
        <v>10650</v>
      </c>
      <c r="B232" t="s">
        <v>10651</v>
      </c>
    </row>
    <row r="233" spans="1:2" x14ac:dyDescent="0.3">
      <c r="A233" t="s">
        <v>10652</v>
      </c>
      <c r="B233" t="s">
        <v>10653</v>
      </c>
    </row>
    <row r="234" spans="1:2" x14ac:dyDescent="0.3">
      <c r="A234" t="s">
        <v>10654</v>
      </c>
      <c r="B234" t="s">
        <v>10655</v>
      </c>
    </row>
    <row r="235" spans="1:2" x14ac:dyDescent="0.3">
      <c r="A235" t="s">
        <v>10656</v>
      </c>
      <c r="B235" t="s">
        <v>10657</v>
      </c>
    </row>
    <row r="236" spans="1:2" x14ac:dyDescent="0.3">
      <c r="A236" t="s">
        <v>10658</v>
      </c>
      <c r="B236" t="s">
        <v>10611</v>
      </c>
    </row>
    <row r="237" spans="1:2" x14ac:dyDescent="0.3">
      <c r="A237" t="s">
        <v>10659</v>
      </c>
      <c r="B237" t="s">
        <v>10660</v>
      </c>
    </row>
    <row r="238" spans="1:2" x14ac:dyDescent="0.3">
      <c r="A238" t="s">
        <v>10661</v>
      </c>
      <c r="B238" t="s">
        <v>10662</v>
      </c>
    </row>
    <row r="239" spans="1:2" x14ac:dyDescent="0.3">
      <c r="A239" t="s">
        <v>10663</v>
      </c>
      <c r="B239" t="s">
        <v>10664</v>
      </c>
    </row>
    <row r="240" spans="1:2" x14ac:dyDescent="0.3">
      <c r="A240" t="s">
        <v>10665</v>
      </c>
      <c r="B240" t="s">
        <v>10666</v>
      </c>
    </row>
    <row r="241" spans="1:2" x14ac:dyDescent="0.3">
      <c r="A241" t="s">
        <v>10667</v>
      </c>
      <c r="B241" t="s">
        <v>10668</v>
      </c>
    </row>
    <row r="242" spans="1:2" x14ac:dyDescent="0.3">
      <c r="A242" t="s">
        <v>10669</v>
      </c>
      <c r="B242" t="s">
        <v>10670</v>
      </c>
    </row>
    <row r="243" spans="1:2" x14ac:dyDescent="0.3">
      <c r="A243" t="s">
        <v>10671</v>
      </c>
      <c r="B243" t="s">
        <v>10672</v>
      </c>
    </row>
    <row r="244" spans="1:2" x14ac:dyDescent="0.3">
      <c r="A244" t="s">
        <v>10673</v>
      </c>
      <c r="B244" t="s">
        <v>10674</v>
      </c>
    </row>
    <row r="245" spans="1:2" x14ac:dyDescent="0.3">
      <c r="A245" t="s">
        <v>10675</v>
      </c>
      <c r="B245" t="s">
        <v>10676</v>
      </c>
    </row>
    <row r="246" spans="1:2" x14ac:dyDescent="0.3">
      <c r="A246" t="s">
        <v>10677</v>
      </c>
      <c r="B246" t="s">
        <v>10678</v>
      </c>
    </row>
    <row r="247" spans="1:2" x14ac:dyDescent="0.3">
      <c r="A247" t="s">
        <v>10679</v>
      </c>
      <c r="B247" t="s">
        <v>10680</v>
      </c>
    </row>
    <row r="248" spans="1:2" x14ac:dyDescent="0.3">
      <c r="A248" t="s">
        <v>10681</v>
      </c>
      <c r="B248" t="s">
        <v>10682</v>
      </c>
    </row>
    <row r="249" spans="1:2" x14ac:dyDescent="0.3">
      <c r="A249" t="s">
        <v>10683</v>
      </c>
      <c r="B249" t="s">
        <v>10684</v>
      </c>
    </row>
    <row r="250" spans="1:2" x14ac:dyDescent="0.3">
      <c r="A250" t="s">
        <v>10685</v>
      </c>
      <c r="B250" t="s">
        <v>10686</v>
      </c>
    </row>
    <row r="251" spans="1:2" x14ac:dyDescent="0.3">
      <c r="A251" t="s">
        <v>10687</v>
      </c>
      <c r="B251" t="s">
        <v>10688</v>
      </c>
    </row>
    <row r="252" spans="1:2" x14ac:dyDescent="0.3">
      <c r="A252" t="s">
        <v>10689</v>
      </c>
      <c r="B252" t="s">
        <v>10690</v>
      </c>
    </row>
    <row r="253" spans="1:2" x14ac:dyDescent="0.3">
      <c r="A253" t="s">
        <v>10691</v>
      </c>
      <c r="B253" t="s">
        <v>10692</v>
      </c>
    </row>
    <row r="254" spans="1:2" x14ac:dyDescent="0.3">
      <c r="A254" t="s">
        <v>10693</v>
      </c>
      <c r="B254" t="s">
        <v>10694</v>
      </c>
    </row>
    <row r="255" spans="1:2" x14ac:dyDescent="0.3">
      <c r="A255" t="s">
        <v>10695</v>
      </c>
      <c r="B255" t="s">
        <v>10696</v>
      </c>
    </row>
    <row r="256" spans="1:2" x14ac:dyDescent="0.3">
      <c r="A256" t="s">
        <v>10697</v>
      </c>
      <c r="B256" t="s">
        <v>10698</v>
      </c>
    </row>
    <row r="257" spans="1:2" x14ac:dyDescent="0.3">
      <c r="A257" t="s">
        <v>10699</v>
      </c>
      <c r="B257" t="s">
        <v>10700</v>
      </c>
    </row>
    <row r="258" spans="1:2" x14ac:dyDescent="0.3">
      <c r="A258" t="s">
        <v>10701</v>
      </c>
      <c r="B258" t="s">
        <v>10702</v>
      </c>
    </row>
    <row r="259" spans="1:2" x14ac:dyDescent="0.3">
      <c r="A259" t="s">
        <v>10703</v>
      </c>
      <c r="B259" t="s">
        <v>10704</v>
      </c>
    </row>
    <row r="260" spans="1:2" x14ac:dyDescent="0.3">
      <c r="A260" t="s">
        <v>10705</v>
      </c>
      <c r="B260" t="s">
        <v>10706</v>
      </c>
    </row>
    <row r="261" spans="1:2" x14ac:dyDescent="0.3">
      <c r="A261" t="s">
        <v>10707</v>
      </c>
      <c r="B261" t="s">
        <v>10708</v>
      </c>
    </row>
    <row r="262" spans="1:2" x14ac:dyDescent="0.3">
      <c r="A262" t="s">
        <v>10709</v>
      </c>
      <c r="B262" t="s">
        <v>10710</v>
      </c>
    </row>
    <row r="263" spans="1:2" x14ac:dyDescent="0.3">
      <c r="A263" t="s">
        <v>10711</v>
      </c>
      <c r="B263" t="s">
        <v>10712</v>
      </c>
    </row>
    <row r="264" spans="1:2" x14ac:dyDescent="0.3">
      <c r="A264" t="s">
        <v>10713</v>
      </c>
      <c r="B264" t="s">
        <v>10714</v>
      </c>
    </row>
    <row r="265" spans="1:2" x14ac:dyDescent="0.3">
      <c r="A265" t="s">
        <v>10715</v>
      </c>
      <c r="B265" t="s">
        <v>10716</v>
      </c>
    </row>
    <row r="266" spans="1:2" x14ac:dyDescent="0.3">
      <c r="A266" t="s">
        <v>10717</v>
      </c>
      <c r="B266" t="s">
        <v>10718</v>
      </c>
    </row>
    <row r="267" spans="1:2" x14ac:dyDescent="0.3">
      <c r="A267" t="s">
        <v>10719</v>
      </c>
      <c r="B267" t="s">
        <v>10720</v>
      </c>
    </row>
    <row r="268" spans="1:2" x14ac:dyDescent="0.3">
      <c r="A268" t="s">
        <v>10721</v>
      </c>
      <c r="B268" t="s">
        <v>10722</v>
      </c>
    </row>
    <row r="269" spans="1:2" x14ac:dyDescent="0.3">
      <c r="A269" t="s">
        <v>10723</v>
      </c>
      <c r="B269" t="s">
        <v>10724</v>
      </c>
    </row>
    <row r="270" spans="1:2" x14ac:dyDescent="0.3">
      <c r="A270" t="s">
        <v>10725</v>
      </c>
      <c r="B270" t="s">
        <v>10726</v>
      </c>
    </row>
    <row r="271" spans="1:2" x14ac:dyDescent="0.3">
      <c r="A271" t="s">
        <v>10727</v>
      </c>
      <c r="B271" t="s">
        <v>10728</v>
      </c>
    </row>
    <row r="272" spans="1:2" x14ac:dyDescent="0.3">
      <c r="A272" t="s">
        <v>10729</v>
      </c>
      <c r="B272" t="s">
        <v>10730</v>
      </c>
    </row>
    <row r="273" spans="1:2" x14ac:dyDescent="0.3">
      <c r="A273" t="s">
        <v>10731</v>
      </c>
      <c r="B273" t="s">
        <v>10732</v>
      </c>
    </row>
    <row r="274" spans="1:2" x14ac:dyDescent="0.3">
      <c r="A274" t="s">
        <v>10733</v>
      </c>
      <c r="B274" t="s">
        <v>10734</v>
      </c>
    </row>
    <row r="275" spans="1:2" x14ac:dyDescent="0.3">
      <c r="A275" t="s">
        <v>10735</v>
      </c>
      <c r="B275" t="s">
        <v>10736</v>
      </c>
    </row>
    <row r="276" spans="1:2" x14ac:dyDescent="0.3">
      <c r="A276" t="s">
        <v>10737</v>
      </c>
      <c r="B276" t="s">
        <v>10738</v>
      </c>
    </row>
    <row r="277" spans="1:2" x14ac:dyDescent="0.3">
      <c r="A277" t="s">
        <v>10739</v>
      </c>
      <c r="B277" t="s">
        <v>10740</v>
      </c>
    </row>
    <row r="278" spans="1:2" x14ac:dyDescent="0.3">
      <c r="A278" t="s">
        <v>10741</v>
      </c>
      <c r="B278" t="s">
        <v>10742</v>
      </c>
    </row>
    <row r="279" spans="1:2" x14ac:dyDescent="0.3">
      <c r="A279" t="s">
        <v>10743</v>
      </c>
      <c r="B279" t="s">
        <v>10744</v>
      </c>
    </row>
    <row r="280" spans="1:2" x14ac:dyDescent="0.3">
      <c r="A280" t="s">
        <v>10745</v>
      </c>
      <c r="B280" t="s">
        <v>10745</v>
      </c>
    </row>
    <row r="281" spans="1:2" x14ac:dyDescent="0.3">
      <c r="A281" t="s">
        <v>10746</v>
      </c>
      <c r="B281" t="s">
        <v>10747</v>
      </c>
    </row>
    <row r="282" spans="1:2" x14ac:dyDescent="0.3">
      <c r="A282" t="s">
        <v>10748</v>
      </c>
      <c r="B282" t="s">
        <v>10749</v>
      </c>
    </row>
    <row r="283" spans="1:2" x14ac:dyDescent="0.3">
      <c r="A283" t="s">
        <v>10750</v>
      </c>
      <c r="B283" t="s">
        <v>10751</v>
      </c>
    </row>
    <row r="284" spans="1:2" x14ac:dyDescent="0.3">
      <c r="A284" t="s">
        <v>10752</v>
      </c>
      <c r="B284" t="s">
        <v>10753</v>
      </c>
    </row>
    <row r="285" spans="1:2" x14ac:dyDescent="0.3">
      <c r="A285" t="s">
        <v>10754</v>
      </c>
      <c r="B285" t="s">
        <v>10755</v>
      </c>
    </row>
    <row r="286" spans="1:2" x14ac:dyDescent="0.3">
      <c r="A286" t="s">
        <v>10756</v>
      </c>
      <c r="B286" t="s">
        <v>10757</v>
      </c>
    </row>
    <row r="287" spans="1:2" x14ac:dyDescent="0.3">
      <c r="A287" t="s">
        <v>10758</v>
      </c>
      <c r="B287" t="s">
        <v>10759</v>
      </c>
    </row>
    <row r="288" spans="1:2" x14ac:dyDescent="0.3">
      <c r="A288" t="s">
        <v>10760</v>
      </c>
      <c r="B288" t="s">
        <v>10760</v>
      </c>
    </row>
    <row r="289" spans="1:2" x14ac:dyDescent="0.3">
      <c r="A289" t="s">
        <v>10761</v>
      </c>
      <c r="B289" t="s">
        <v>10761</v>
      </c>
    </row>
    <row r="290" spans="1:2" x14ac:dyDescent="0.3">
      <c r="A290" t="s">
        <v>10762</v>
      </c>
      <c r="B290" t="s">
        <v>10763</v>
      </c>
    </row>
    <row r="291" spans="1:2" x14ac:dyDescent="0.3">
      <c r="A291" t="s">
        <v>10764</v>
      </c>
      <c r="B291" t="s">
        <v>10765</v>
      </c>
    </row>
    <row r="292" spans="1:2" x14ac:dyDescent="0.3">
      <c r="A292" t="s">
        <v>10766</v>
      </c>
      <c r="B292" t="s">
        <v>10767</v>
      </c>
    </row>
    <row r="293" spans="1:2" x14ac:dyDescent="0.3">
      <c r="A293" t="s">
        <v>10768</v>
      </c>
      <c r="B293" t="s">
        <v>10769</v>
      </c>
    </row>
    <row r="294" spans="1:2" x14ac:dyDescent="0.3">
      <c r="A294" t="s">
        <v>10770</v>
      </c>
      <c r="B294" t="s">
        <v>10771</v>
      </c>
    </row>
    <row r="295" spans="1:2" x14ac:dyDescent="0.3">
      <c r="A295" t="s">
        <v>10772</v>
      </c>
      <c r="B295" t="s">
        <v>10772</v>
      </c>
    </row>
    <row r="296" spans="1:2" x14ac:dyDescent="0.3">
      <c r="A296" t="s">
        <v>10773</v>
      </c>
      <c r="B296" t="s">
        <v>10774</v>
      </c>
    </row>
    <row r="297" spans="1:2" x14ac:dyDescent="0.3">
      <c r="A297" t="s">
        <v>10775</v>
      </c>
      <c r="B297" t="s">
        <v>10776</v>
      </c>
    </row>
    <row r="298" spans="1:2" x14ac:dyDescent="0.3">
      <c r="A298" t="s">
        <v>10777</v>
      </c>
      <c r="B298" t="s">
        <v>10778</v>
      </c>
    </row>
    <row r="299" spans="1:2" x14ac:dyDescent="0.3">
      <c r="A299" t="s">
        <v>10779</v>
      </c>
      <c r="B299" t="s">
        <v>10780</v>
      </c>
    </row>
    <row r="300" spans="1:2" x14ac:dyDescent="0.3">
      <c r="A300" t="s">
        <v>10781</v>
      </c>
      <c r="B300" t="s">
        <v>10781</v>
      </c>
    </row>
    <row r="301" spans="1:2" x14ac:dyDescent="0.3">
      <c r="A301" t="s">
        <v>10782</v>
      </c>
      <c r="B301" t="s">
        <v>10783</v>
      </c>
    </row>
    <row r="302" spans="1:2" x14ac:dyDescent="0.3">
      <c r="A302" t="s">
        <v>10784</v>
      </c>
      <c r="B302" t="s">
        <v>10785</v>
      </c>
    </row>
    <row r="303" spans="1:2" x14ac:dyDescent="0.3">
      <c r="A303" t="s">
        <v>10786</v>
      </c>
      <c r="B303" t="s">
        <v>10787</v>
      </c>
    </row>
    <row r="304" spans="1:2" x14ac:dyDescent="0.3">
      <c r="A304" t="s">
        <v>10788</v>
      </c>
      <c r="B304" t="s">
        <v>10789</v>
      </c>
    </row>
    <row r="305" spans="1:2" x14ac:dyDescent="0.3">
      <c r="A305" t="s">
        <v>10790</v>
      </c>
      <c r="B305" t="s">
        <v>10791</v>
      </c>
    </row>
    <row r="306" spans="1:2" x14ac:dyDescent="0.3">
      <c r="A306" t="s">
        <v>10792</v>
      </c>
      <c r="B306" t="s">
        <v>10793</v>
      </c>
    </row>
    <row r="307" spans="1:2" x14ac:dyDescent="0.3">
      <c r="A307" t="s">
        <v>10794</v>
      </c>
      <c r="B307" t="s">
        <v>10795</v>
      </c>
    </row>
    <row r="308" spans="1:2" x14ac:dyDescent="0.3">
      <c r="A308" t="s">
        <v>10796</v>
      </c>
      <c r="B308" t="s">
        <v>10797</v>
      </c>
    </row>
    <row r="309" spans="1:2" x14ac:dyDescent="0.3">
      <c r="A309" t="s">
        <v>10798</v>
      </c>
      <c r="B309" t="s">
        <v>10799</v>
      </c>
    </row>
    <row r="310" spans="1:2" x14ac:dyDescent="0.3">
      <c r="A310" t="s">
        <v>10800</v>
      </c>
      <c r="B310" t="s">
        <v>10800</v>
      </c>
    </row>
    <row r="311" spans="1:2" x14ac:dyDescent="0.3">
      <c r="A311" t="s">
        <v>10801</v>
      </c>
      <c r="B311" t="s">
        <v>10802</v>
      </c>
    </row>
    <row r="312" spans="1:2" x14ac:dyDescent="0.3">
      <c r="A312" t="s">
        <v>10803</v>
      </c>
      <c r="B312" t="s">
        <v>10804</v>
      </c>
    </row>
    <row r="313" spans="1:2" x14ac:dyDescent="0.3">
      <c r="A313" t="s">
        <v>10805</v>
      </c>
      <c r="B313" t="s">
        <v>10806</v>
      </c>
    </row>
    <row r="314" spans="1:2" x14ac:dyDescent="0.3">
      <c r="A314" t="s">
        <v>10807</v>
      </c>
      <c r="B314" t="s">
        <v>10807</v>
      </c>
    </row>
    <row r="315" spans="1:2" x14ac:dyDescent="0.3">
      <c r="A315" t="s">
        <v>10808</v>
      </c>
      <c r="B315" t="s">
        <v>10809</v>
      </c>
    </row>
    <row r="316" spans="1:2" x14ac:dyDescent="0.3">
      <c r="A316" t="s">
        <v>10810</v>
      </c>
      <c r="B316" t="s">
        <v>10810</v>
      </c>
    </row>
    <row r="317" spans="1:2" x14ac:dyDescent="0.3">
      <c r="A317" t="s">
        <v>10811</v>
      </c>
      <c r="B317" t="s">
        <v>10811</v>
      </c>
    </row>
    <row r="318" spans="1:2" x14ac:dyDescent="0.3">
      <c r="A318" t="s">
        <v>10812</v>
      </c>
      <c r="B318" t="s">
        <v>10813</v>
      </c>
    </row>
    <row r="319" spans="1:2" x14ac:dyDescent="0.3">
      <c r="A319" t="s">
        <v>10814</v>
      </c>
      <c r="B319" t="s">
        <v>10800</v>
      </c>
    </row>
    <row r="320" spans="1:2" x14ac:dyDescent="0.3">
      <c r="A320" t="s">
        <v>10815</v>
      </c>
      <c r="B320" t="s">
        <v>10816</v>
      </c>
    </row>
    <row r="321" spans="1:2" x14ac:dyDescent="0.3">
      <c r="A321" t="s">
        <v>10817</v>
      </c>
      <c r="B321" t="s">
        <v>10818</v>
      </c>
    </row>
    <row r="322" spans="1:2" x14ac:dyDescent="0.3">
      <c r="A322" t="s">
        <v>10819</v>
      </c>
      <c r="B322" t="s">
        <v>10819</v>
      </c>
    </row>
    <row r="323" spans="1:2" x14ac:dyDescent="0.3">
      <c r="A323" t="s">
        <v>10820</v>
      </c>
      <c r="B323" t="s">
        <v>10821</v>
      </c>
    </row>
    <row r="324" spans="1:2" x14ac:dyDescent="0.3">
      <c r="A324" t="s">
        <v>10822</v>
      </c>
      <c r="B324" t="s">
        <v>10823</v>
      </c>
    </row>
    <row r="325" spans="1:2" x14ac:dyDescent="0.3">
      <c r="A325" t="s">
        <v>10824</v>
      </c>
      <c r="B325" t="s">
        <v>10825</v>
      </c>
    </row>
    <row r="326" spans="1:2" x14ac:dyDescent="0.3">
      <c r="A326" t="s">
        <v>10826</v>
      </c>
      <c r="B326" t="s">
        <v>10827</v>
      </c>
    </row>
    <row r="327" spans="1:2" x14ac:dyDescent="0.3">
      <c r="A327" t="s">
        <v>10828</v>
      </c>
      <c r="B327" t="s">
        <v>10828</v>
      </c>
    </row>
    <row r="328" spans="1:2" x14ac:dyDescent="0.3">
      <c r="A328" t="s">
        <v>10829</v>
      </c>
      <c r="B328" t="s">
        <v>10830</v>
      </c>
    </row>
    <row r="329" spans="1:2" x14ac:dyDescent="0.3">
      <c r="A329" t="s">
        <v>10831</v>
      </c>
      <c r="B329" t="s">
        <v>10831</v>
      </c>
    </row>
    <row r="330" spans="1:2" x14ac:dyDescent="0.3">
      <c r="A330" t="s">
        <v>10832</v>
      </c>
      <c r="B330" t="s">
        <v>10832</v>
      </c>
    </row>
    <row r="331" spans="1:2" x14ac:dyDescent="0.3">
      <c r="A331" t="s">
        <v>10833</v>
      </c>
      <c r="B331" t="s">
        <v>10833</v>
      </c>
    </row>
    <row r="332" spans="1:2" x14ac:dyDescent="0.3">
      <c r="A332" t="s">
        <v>10834</v>
      </c>
      <c r="B332" t="s">
        <v>10835</v>
      </c>
    </row>
    <row r="333" spans="1:2" x14ac:dyDescent="0.3">
      <c r="A333" t="s">
        <v>10836</v>
      </c>
      <c r="B333" t="s">
        <v>10837</v>
      </c>
    </row>
    <row r="334" spans="1:2" x14ac:dyDescent="0.3">
      <c r="A334" t="s">
        <v>10838</v>
      </c>
      <c r="B334" t="s">
        <v>10839</v>
      </c>
    </row>
    <row r="335" spans="1:2" x14ac:dyDescent="0.3">
      <c r="A335" t="s">
        <v>10840</v>
      </c>
      <c r="B335" t="s">
        <v>10840</v>
      </c>
    </row>
    <row r="336" spans="1:2" x14ac:dyDescent="0.3">
      <c r="A336" t="s">
        <v>10841</v>
      </c>
      <c r="B336" t="s">
        <v>10842</v>
      </c>
    </row>
    <row r="337" spans="1:2" x14ac:dyDescent="0.3">
      <c r="A337" t="s">
        <v>10843</v>
      </c>
      <c r="B337" t="s">
        <v>10844</v>
      </c>
    </row>
    <row r="338" spans="1:2" x14ac:dyDescent="0.3">
      <c r="A338" t="s">
        <v>10845</v>
      </c>
      <c r="B338" t="s">
        <v>10846</v>
      </c>
    </row>
    <row r="339" spans="1:2" x14ac:dyDescent="0.3">
      <c r="A339" t="s">
        <v>10847</v>
      </c>
      <c r="B339" t="s">
        <v>10847</v>
      </c>
    </row>
    <row r="340" spans="1:2" x14ac:dyDescent="0.3">
      <c r="A340" t="s">
        <v>10848</v>
      </c>
      <c r="B340" t="s">
        <v>10849</v>
      </c>
    </row>
    <row r="341" spans="1:2" x14ac:dyDescent="0.3">
      <c r="A341" t="s">
        <v>10850</v>
      </c>
      <c r="B341" t="s">
        <v>10851</v>
      </c>
    </row>
    <row r="342" spans="1:2" x14ac:dyDescent="0.3">
      <c r="A342" t="s">
        <v>10852</v>
      </c>
      <c r="B342" t="s">
        <v>10852</v>
      </c>
    </row>
    <row r="343" spans="1:2" x14ac:dyDescent="0.3">
      <c r="A343" t="s">
        <v>10853</v>
      </c>
      <c r="B343" t="s">
        <v>10854</v>
      </c>
    </row>
    <row r="344" spans="1:2" x14ac:dyDescent="0.3">
      <c r="A344" t="s">
        <v>10855</v>
      </c>
      <c r="B344" t="s">
        <v>10856</v>
      </c>
    </row>
    <row r="345" spans="1:2" x14ac:dyDescent="0.3">
      <c r="A345" t="s">
        <v>10857</v>
      </c>
      <c r="B345" t="s">
        <v>10858</v>
      </c>
    </row>
    <row r="346" spans="1:2" x14ac:dyDescent="0.3">
      <c r="A346" t="s">
        <v>10859</v>
      </c>
      <c r="B346" t="s">
        <v>10859</v>
      </c>
    </row>
    <row r="347" spans="1:2" x14ac:dyDescent="0.3">
      <c r="A347" t="s">
        <v>10860</v>
      </c>
      <c r="B347" t="s">
        <v>10861</v>
      </c>
    </row>
    <row r="348" spans="1:2" x14ac:dyDescent="0.3">
      <c r="A348" t="s">
        <v>10862</v>
      </c>
      <c r="B348" t="s">
        <v>10863</v>
      </c>
    </row>
    <row r="349" spans="1:2" x14ac:dyDescent="0.3">
      <c r="A349" t="s">
        <v>10864</v>
      </c>
      <c r="B349" t="s">
        <v>10865</v>
      </c>
    </row>
    <row r="350" spans="1:2" x14ac:dyDescent="0.3">
      <c r="A350" t="s">
        <v>10866</v>
      </c>
      <c r="B350" t="s">
        <v>10867</v>
      </c>
    </row>
    <row r="351" spans="1:2" x14ac:dyDescent="0.3">
      <c r="A351" t="s">
        <v>10868</v>
      </c>
      <c r="B351" t="s">
        <v>10869</v>
      </c>
    </row>
    <row r="352" spans="1:2" x14ac:dyDescent="0.3">
      <c r="A352" t="s">
        <v>10870</v>
      </c>
      <c r="B352" t="s">
        <v>10871</v>
      </c>
    </row>
    <row r="353" spans="1:2" x14ac:dyDescent="0.3">
      <c r="A353" t="s">
        <v>10872</v>
      </c>
      <c r="B353" t="s">
        <v>10873</v>
      </c>
    </row>
    <row r="354" spans="1:2" x14ac:dyDescent="0.3">
      <c r="A354" t="s">
        <v>10874</v>
      </c>
      <c r="B354" t="s">
        <v>10875</v>
      </c>
    </row>
    <row r="355" spans="1:2" x14ac:dyDescent="0.3">
      <c r="A355" t="s">
        <v>10876</v>
      </c>
      <c r="B355" t="s">
        <v>10877</v>
      </c>
    </row>
    <row r="356" spans="1:2" x14ac:dyDescent="0.3">
      <c r="A356" t="s">
        <v>10878</v>
      </c>
      <c r="B356" t="s">
        <v>10879</v>
      </c>
    </row>
    <row r="357" spans="1:2" x14ac:dyDescent="0.3">
      <c r="A357" t="s">
        <v>10880</v>
      </c>
      <c r="B357" t="s">
        <v>10880</v>
      </c>
    </row>
    <row r="358" spans="1:2" x14ac:dyDescent="0.3">
      <c r="A358" t="s">
        <v>10881</v>
      </c>
      <c r="B358" t="s">
        <v>10882</v>
      </c>
    </row>
    <row r="359" spans="1:2" x14ac:dyDescent="0.3">
      <c r="A359" t="s">
        <v>10883</v>
      </c>
      <c r="B359" t="s">
        <v>10884</v>
      </c>
    </row>
    <row r="360" spans="1:2" x14ac:dyDescent="0.3">
      <c r="A360" t="s">
        <v>10885</v>
      </c>
      <c r="B360" t="s">
        <v>10885</v>
      </c>
    </row>
    <row r="361" spans="1:2" x14ac:dyDescent="0.3">
      <c r="A361" t="s">
        <v>10886</v>
      </c>
      <c r="B361" t="s">
        <v>10886</v>
      </c>
    </row>
    <row r="362" spans="1:2" x14ac:dyDescent="0.3">
      <c r="A362" t="s">
        <v>10887</v>
      </c>
      <c r="B362" t="s">
        <v>10888</v>
      </c>
    </row>
    <row r="363" spans="1:2" x14ac:dyDescent="0.3">
      <c r="A363" t="s">
        <v>10889</v>
      </c>
      <c r="B363" t="s">
        <v>10890</v>
      </c>
    </row>
    <row r="364" spans="1:2" x14ac:dyDescent="0.3">
      <c r="A364" t="s">
        <v>10891</v>
      </c>
      <c r="B364" t="s">
        <v>10891</v>
      </c>
    </row>
    <row r="365" spans="1:2" x14ac:dyDescent="0.3">
      <c r="A365" t="s">
        <v>10892</v>
      </c>
      <c r="B365" t="s">
        <v>10892</v>
      </c>
    </row>
    <row r="366" spans="1:2" x14ac:dyDescent="0.3">
      <c r="A366" t="s">
        <v>10893</v>
      </c>
      <c r="B366" t="s">
        <v>10893</v>
      </c>
    </row>
    <row r="367" spans="1:2" x14ac:dyDescent="0.3">
      <c r="A367" t="s">
        <v>10894</v>
      </c>
      <c r="B367" t="s">
        <v>10894</v>
      </c>
    </row>
    <row r="368" spans="1:2" x14ac:dyDescent="0.3">
      <c r="A368" t="s">
        <v>10895</v>
      </c>
      <c r="B368" t="s">
        <v>10896</v>
      </c>
    </row>
    <row r="369" spans="1:2" x14ac:dyDescent="0.3">
      <c r="A369" t="s">
        <v>10897</v>
      </c>
      <c r="B369" t="s">
        <v>10898</v>
      </c>
    </row>
    <row r="370" spans="1:2" x14ac:dyDescent="0.3">
      <c r="A370" t="s">
        <v>10899</v>
      </c>
      <c r="B370" t="s">
        <v>10900</v>
      </c>
    </row>
    <row r="371" spans="1:2" x14ac:dyDescent="0.3">
      <c r="A371" t="s">
        <v>10901</v>
      </c>
      <c r="B371" t="s">
        <v>10901</v>
      </c>
    </row>
    <row r="372" spans="1:2" x14ac:dyDescent="0.3">
      <c r="A372" t="s">
        <v>10902</v>
      </c>
      <c r="B372" t="s">
        <v>10902</v>
      </c>
    </row>
    <row r="373" spans="1:2" x14ac:dyDescent="0.3">
      <c r="A373" t="s">
        <v>10903</v>
      </c>
      <c r="B373" t="s">
        <v>10904</v>
      </c>
    </row>
    <row r="374" spans="1:2" x14ac:dyDescent="0.3">
      <c r="A374" t="s">
        <v>10905</v>
      </c>
      <c r="B374" t="s">
        <v>10906</v>
      </c>
    </row>
    <row r="375" spans="1:2" x14ac:dyDescent="0.3">
      <c r="A375" t="s">
        <v>10907</v>
      </c>
      <c r="B375" t="s">
        <v>10907</v>
      </c>
    </row>
    <row r="376" spans="1:2" x14ac:dyDescent="0.3">
      <c r="A376" t="s">
        <v>10908</v>
      </c>
      <c r="B376" t="s">
        <v>10908</v>
      </c>
    </row>
    <row r="377" spans="1:2" x14ac:dyDescent="0.3">
      <c r="A377" t="s">
        <v>10909</v>
      </c>
      <c r="B377" t="s">
        <v>10910</v>
      </c>
    </row>
    <row r="378" spans="1:2" x14ac:dyDescent="0.3">
      <c r="A378" t="s">
        <v>10911</v>
      </c>
      <c r="B378" t="s">
        <v>10912</v>
      </c>
    </row>
    <row r="379" spans="1:2" x14ac:dyDescent="0.3">
      <c r="A379" t="s">
        <v>10913</v>
      </c>
      <c r="B379" t="s">
        <v>10914</v>
      </c>
    </row>
    <row r="380" spans="1:2" x14ac:dyDescent="0.3">
      <c r="A380" t="s">
        <v>10915</v>
      </c>
      <c r="B380" t="s">
        <v>10916</v>
      </c>
    </row>
    <row r="381" spans="1:2" x14ac:dyDescent="0.3">
      <c r="A381" t="s">
        <v>10917</v>
      </c>
      <c r="B381" t="s">
        <v>10918</v>
      </c>
    </row>
    <row r="382" spans="1:2" x14ac:dyDescent="0.3">
      <c r="A382" t="s">
        <v>10919</v>
      </c>
      <c r="B382" t="s">
        <v>10919</v>
      </c>
    </row>
    <row r="383" spans="1:2" x14ac:dyDescent="0.3">
      <c r="A383" t="s">
        <v>10920</v>
      </c>
      <c r="B383" t="s">
        <v>10920</v>
      </c>
    </row>
    <row r="384" spans="1:2" x14ac:dyDescent="0.3">
      <c r="A384" t="s">
        <v>10921</v>
      </c>
      <c r="B384" t="s">
        <v>10921</v>
      </c>
    </row>
    <row r="385" spans="1:2" x14ac:dyDescent="0.3">
      <c r="A385" t="s">
        <v>10922</v>
      </c>
      <c r="B385" t="s">
        <v>10923</v>
      </c>
    </row>
    <row r="386" spans="1:2" x14ac:dyDescent="0.3">
      <c r="A386" t="s">
        <v>10924</v>
      </c>
      <c r="B386" t="s">
        <v>10925</v>
      </c>
    </row>
    <row r="387" spans="1:2" x14ac:dyDescent="0.3">
      <c r="A387" t="s">
        <v>10926</v>
      </c>
      <c r="B387" t="s">
        <v>10927</v>
      </c>
    </row>
    <row r="388" spans="1:2" x14ac:dyDescent="0.3">
      <c r="A388" t="s">
        <v>10928</v>
      </c>
      <c r="B388" t="s">
        <v>10929</v>
      </c>
    </row>
    <row r="389" spans="1:2" x14ac:dyDescent="0.3">
      <c r="A389" t="s">
        <v>10930</v>
      </c>
      <c r="B389" t="s">
        <v>10931</v>
      </c>
    </row>
    <row r="390" spans="1:2" x14ac:dyDescent="0.3">
      <c r="A390" t="s">
        <v>10932</v>
      </c>
      <c r="B390" t="s">
        <v>10932</v>
      </c>
    </row>
    <row r="391" spans="1:2" x14ac:dyDescent="0.3">
      <c r="A391" t="s">
        <v>10933</v>
      </c>
      <c r="B391" t="s">
        <v>10934</v>
      </c>
    </row>
    <row r="392" spans="1:2" x14ac:dyDescent="0.3">
      <c r="A392" t="s">
        <v>10935</v>
      </c>
      <c r="B392" t="s">
        <v>10936</v>
      </c>
    </row>
    <row r="393" spans="1:2" x14ac:dyDescent="0.3">
      <c r="A393" t="s">
        <v>10937</v>
      </c>
      <c r="B393" t="s">
        <v>10938</v>
      </c>
    </row>
    <row r="394" spans="1:2" x14ac:dyDescent="0.3">
      <c r="A394" t="s">
        <v>10939</v>
      </c>
      <c r="B394" t="s">
        <v>10940</v>
      </c>
    </row>
    <row r="395" spans="1:2" x14ac:dyDescent="0.3">
      <c r="A395" t="s">
        <v>10941</v>
      </c>
      <c r="B395" t="s">
        <v>10942</v>
      </c>
    </row>
    <row r="396" spans="1:2" x14ac:dyDescent="0.3">
      <c r="A396" t="s">
        <v>10943</v>
      </c>
      <c r="B396" t="s">
        <v>10944</v>
      </c>
    </row>
    <row r="397" spans="1:2" x14ac:dyDescent="0.3">
      <c r="A397" t="s">
        <v>10945</v>
      </c>
      <c r="B397" t="s">
        <v>10946</v>
      </c>
    </row>
    <row r="398" spans="1:2" x14ac:dyDescent="0.3">
      <c r="A398" t="s">
        <v>10947</v>
      </c>
      <c r="B398" t="s">
        <v>10947</v>
      </c>
    </row>
    <row r="399" spans="1:2" x14ac:dyDescent="0.3">
      <c r="A399" t="s">
        <v>10948</v>
      </c>
      <c r="B399" t="s">
        <v>10949</v>
      </c>
    </row>
    <row r="400" spans="1:2" x14ac:dyDescent="0.3">
      <c r="A400" t="s">
        <v>10950</v>
      </c>
      <c r="B400" t="s">
        <v>10951</v>
      </c>
    </row>
    <row r="401" spans="1:2" x14ac:dyDescent="0.3">
      <c r="A401" t="s">
        <v>10952</v>
      </c>
      <c r="B401" t="s">
        <v>10953</v>
      </c>
    </row>
    <row r="402" spans="1:2" x14ac:dyDescent="0.3">
      <c r="A402" t="s">
        <v>10954</v>
      </c>
      <c r="B402" t="s">
        <v>10954</v>
      </c>
    </row>
    <row r="403" spans="1:2" x14ac:dyDescent="0.3">
      <c r="A403" t="s">
        <v>10955</v>
      </c>
      <c r="B403" t="s">
        <v>10956</v>
      </c>
    </row>
    <row r="404" spans="1:2" x14ac:dyDescent="0.3">
      <c r="A404" t="s">
        <v>10957</v>
      </c>
      <c r="B404" t="s">
        <v>10958</v>
      </c>
    </row>
    <row r="405" spans="1:2" x14ac:dyDescent="0.3">
      <c r="A405" t="s">
        <v>10959</v>
      </c>
      <c r="B405" t="s">
        <v>10960</v>
      </c>
    </row>
    <row r="406" spans="1:2" x14ac:dyDescent="0.3">
      <c r="A406" t="s">
        <v>10961</v>
      </c>
      <c r="B406" t="s">
        <v>10962</v>
      </c>
    </row>
    <row r="407" spans="1:2" x14ac:dyDescent="0.3">
      <c r="A407" t="s">
        <v>10963</v>
      </c>
      <c r="B407" t="s">
        <v>10963</v>
      </c>
    </row>
    <row r="408" spans="1:2" x14ac:dyDescent="0.3">
      <c r="A408" t="s">
        <v>10964</v>
      </c>
      <c r="B408" t="s">
        <v>10965</v>
      </c>
    </row>
    <row r="409" spans="1:2" x14ac:dyDescent="0.3">
      <c r="A409" t="s">
        <v>10966</v>
      </c>
      <c r="B409" t="s">
        <v>10967</v>
      </c>
    </row>
    <row r="410" spans="1:2" x14ac:dyDescent="0.3">
      <c r="A410" t="s">
        <v>10968</v>
      </c>
      <c r="B410" t="s">
        <v>10969</v>
      </c>
    </row>
    <row r="411" spans="1:2" x14ac:dyDescent="0.3">
      <c r="A411" t="s">
        <v>10970</v>
      </c>
      <c r="B411" t="s">
        <v>10971</v>
      </c>
    </row>
    <row r="412" spans="1:2" x14ac:dyDescent="0.3">
      <c r="A412" t="s">
        <v>10972</v>
      </c>
      <c r="B412" t="s">
        <v>10973</v>
      </c>
    </row>
    <row r="413" spans="1:2" x14ac:dyDescent="0.3">
      <c r="A413" t="s">
        <v>10974</v>
      </c>
      <c r="B413" t="s">
        <v>10974</v>
      </c>
    </row>
    <row r="414" spans="1:2" x14ac:dyDescent="0.3">
      <c r="A414" t="s">
        <v>10975</v>
      </c>
      <c r="B414" t="s">
        <v>10976</v>
      </c>
    </row>
    <row r="415" spans="1:2" x14ac:dyDescent="0.3">
      <c r="A415" t="s">
        <v>10977</v>
      </c>
      <c r="B415" t="s">
        <v>10978</v>
      </c>
    </row>
    <row r="416" spans="1:2" x14ac:dyDescent="0.3">
      <c r="A416" t="s">
        <v>10979</v>
      </c>
      <c r="B416" t="s">
        <v>10979</v>
      </c>
    </row>
    <row r="417" spans="1:2" x14ac:dyDescent="0.3">
      <c r="A417" t="s">
        <v>10980</v>
      </c>
      <c r="B417" t="s">
        <v>10981</v>
      </c>
    </row>
    <row r="418" spans="1:2" x14ac:dyDescent="0.3">
      <c r="A418" t="s">
        <v>10982</v>
      </c>
      <c r="B418" t="s">
        <v>10962</v>
      </c>
    </row>
    <row r="419" spans="1:2" x14ac:dyDescent="0.3">
      <c r="A419" t="s">
        <v>10983</v>
      </c>
      <c r="B419" t="s">
        <v>10984</v>
      </c>
    </row>
    <row r="420" spans="1:2" x14ac:dyDescent="0.3">
      <c r="A420" t="s">
        <v>10985</v>
      </c>
      <c r="B420" t="s">
        <v>10985</v>
      </c>
    </row>
    <row r="421" spans="1:2" x14ac:dyDescent="0.3">
      <c r="A421" t="s">
        <v>10986</v>
      </c>
      <c r="B421" t="s">
        <v>10987</v>
      </c>
    </row>
    <row r="422" spans="1:2" x14ac:dyDescent="0.3">
      <c r="A422" t="s">
        <v>10988</v>
      </c>
      <c r="B422" t="s">
        <v>10988</v>
      </c>
    </row>
    <row r="423" spans="1:2" x14ac:dyDescent="0.3">
      <c r="A423" t="s">
        <v>10989</v>
      </c>
      <c r="B423" t="s">
        <v>10989</v>
      </c>
    </row>
    <row r="424" spans="1:2" x14ac:dyDescent="0.3">
      <c r="A424" t="s">
        <v>10990</v>
      </c>
      <c r="B424" t="s">
        <v>10978</v>
      </c>
    </row>
    <row r="425" spans="1:2" x14ac:dyDescent="0.3">
      <c r="A425" t="s">
        <v>10991</v>
      </c>
      <c r="B425" t="s">
        <v>10992</v>
      </c>
    </row>
    <row r="426" spans="1:2" x14ac:dyDescent="0.3">
      <c r="A426" t="s">
        <v>10993</v>
      </c>
      <c r="B426" t="s">
        <v>10994</v>
      </c>
    </row>
    <row r="427" spans="1:2" x14ac:dyDescent="0.3">
      <c r="A427" t="s">
        <v>10995</v>
      </c>
      <c r="B427" t="s">
        <v>10995</v>
      </c>
    </row>
    <row r="428" spans="1:2" x14ac:dyDescent="0.3">
      <c r="A428" t="s">
        <v>10996</v>
      </c>
      <c r="B428" t="s">
        <v>10997</v>
      </c>
    </row>
    <row r="429" spans="1:2" x14ac:dyDescent="0.3">
      <c r="A429" t="s">
        <v>10998</v>
      </c>
      <c r="B429" t="s">
        <v>10999</v>
      </c>
    </row>
    <row r="430" spans="1:2" x14ac:dyDescent="0.3">
      <c r="A430" t="s">
        <v>11000</v>
      </c>
      <c r="B430" t="s">
        <v>11000</v>
      </c>
    </row>
    <row r="431" spans="1:2" x14ac:dyDescent="0.3">
      <c r="A431" t="s">
        <v>11001</v>
      </c>
      <c r="B431" t="s">
        <v>11001</v>
      </c>
    </row>
    <row r="432" spans="1:2" x14ac:dyDescent="0.3">
      <c r="A432" t="s">
        <v>11002</v>
      </c>
      <c r="B432" t="s">
        <v>11002</v>
      </c>
    </row>
    <row r="433" spans="1:2" x14ac:dyDescent="0.3">
      <c r="A433" t="s">
        <v>11003</v>
      </c>
      <c r="B433" t="s">
        <v>11004</v>
      </c>
    </row>
    <row r="434" spans="1:2" x14ac:dyDescent="0.3">
      <c r="A434" t="s">
        <v>11005</v>
      </c>
      <c r="B434" t="s">
        <v>11005</v>
      </c>
    </row>
    <row r="435" spans="1:2" x14ac:dyDescent="0.3">
      <c r="A435" t="s">
        <v>11006</v>
      </c>
      <c r="B435" t="s">
        <v>11006</v>
      </c>
    </row>
    <row r="436" spans="1:2" x14ac:dyDescent="0.3">
      <c r="A436" t="s">
        <v>11007</v>
      </c>
      <c r="B436" t="s">
        <v>11008</v>
      </c>
    </row>
    <row r="437" spans="1:2" x14ac:dyDescent="0.3">
      <c r="A437" t="s">
        <v>11009</v>
      </c>
      <c r="B437" t="s">
        <v>11009</v>
      </c>
    </row>
    <row r="438" spans="1:2" x14ac:dyDescent="0.3">
      <c r="A438" t="s">
        <v>11010</v>
      </c>
      <c r="B438" t="s">
        <v>11011</v>
      </c>
    </row>
    <row r="439" spans="1:2" x14ac:dyDescent="0.3">
      <c r="A439" t="s">
        <v>11012</v>
      </c>
      <c r="B439" t="s">
        <v>11013</v>
      </c>
    </row>
    <row r="440" spans="1:2" x14ac:dyDescent="0.3">
      <c r="A440" t="s">
        <v>11014</v>
      </c>
      <c r="B440" t="s">
        <v>11014</v>
      </c>
    </row>
    <row r="441" spans="1:2" x14ac:dyDescent="0.3">
      <c r="A441" t="s">
        <v>11015</v>
      </c>
      <c r="B441" t="s">
        <v>11016</v>
      </c>
    </row>
    <row r="442" spans="1:2" x14ac:dyDescent="0.3">
      <c r="A442" t="s">
        <v>11017</v>
      </c>
      <c r="B442" t="s">
        <v>11017</v>
      </c>
    </row>
    <row r="443" spans="1:2" x14ac:dyDescent="0.3">
      <c r="A443" t="s">
        <v>11018</v>
      </c>
      <c r="B443" t="s">
        <v>11019</v>
      </c>
    </row>
    <row r="444" spans="1:2" x14ac:dyDescent="0.3">
      <c r="A444" t="s">
        <v>11020</v>
      </c>
      <c r="B444" t="s">
        <v>11021</v>
      </c>
    </row>
    <row r="445" spans="1:2" x14ac:dyDescent="0.3">
      <c r="A445" t="s">
        <v>11022</v>
      </c>
      <c r="B445" t="s">
        <v>11023</v>
      </c>
    </row>
    <row r="446" spans="1:2" x14ac:dyDescent="0.3">
      <c r="A446" t="s">
        <v>11024</v>
      </c>
      <c r="B446" t="s">
        <v>11025</v>
      </c>
    </row>
    <row r="447" spans="1:2" x14ac:dyDescent="0.3">
      <c r="A447" t="s">
        <v>11026</v>
      </c>
      <c r="B447" t="s">
        <v>11027</v>
      </c>
    </row>
    <row r="448" spans="1:2" x14ac:dyDescent="0.3">
      <c r="A448" t="s">
        <v>11028</v>
      </c>
      <c r="B448" t="s">
        <v>11029</v>
      </c>
    </row>
    <row r="449" spans="1:2" x14ac:dyDescent="0.3">
      <c r="A449" t="s">
        <v>11030</v>
      </c>
      <c r="B449" t="s">
        <v>11031</v>
      </c>
    </row>
    <row r="450" spans="1:2" x14ac:dyDescent="0.3">
      <c r="A450" t="s">
        <v>11032</v>
      </c>
      <c r="B450" t="s">
        <v>11032</v>
      </c>
    </row>
    <row r="451" spans="1:2" x14ac:dyDescent="0.3">
      <c r="A451" t="s">
        <v>11033</v>
      </c>
      <c r="B451" t="s">
        <v>11034</v>
      </c>
    </row>
    <row r="452" spans="1:2" x14ac:dyDescent="0.3">
      <c r="A452" t="s">
        <v>11035</v>
      </c>
      <c r="B452" t="s">
        <v>11036</v>
      </c>
    </row>
    <row r="453" spans="1:2" x14ac:dyDescent="0.3">
      <c r="A453" t="s">
        <v>11037</v>
      </c>
      <c r="B453" t="s">
        <v>11037</v>
      </c>
    </row>
    <row r="454" spans="1:2" x14ac:dyDescent="0.3">
      <c r="A454" t="s">
        <v>11038</v>
      </c>
      <c r="B454" t="s">
        <v>11038</v>
      </c>
    </row>
    <row r="455" spans="1:2" x14ac:dyDescent="0.3">
      <c r="A455" t="s">
        <v>11039</v>
      </c>
      <c r="B455" t="s">
        <v>11040</v>
      </c>
    </row>
    <row r="456" spans="1:2" x14ac:dyDescent="0.3">
      <c r="A456" t="s">
        <v>11041</v>
      </c>
      <c r="B456" t="s">
        <v>11041</v>
      </c>
    </row>
    <row r="457" spans="1:2" x14ac:dyDescent="0.3">
      <c r="A457" t="s">
        <v>11042</v>
      </c>
      <c r="B457" t="s">
        <v>11043</v>
      </c>
    </row>
    <row r="458" spans="1:2" x14ac:dyDescent="0.3">
      <c r="A458" t="s">
        <v>11044</v>
      </c>
      <c r="B458" t="s">
        <v>11044</v>
      </c>
    </row>
    <row r="459" spans="1:2" x14ac:dyDescent="0.3">
      <c r="A459" t="s">
        <v>11045</v>
      </c>
      <c r="B459" t="s">
        <v>11046</v>
      </c>
    </row>
    <row r="460" spans="1:2" x14ac:dyDescent="0.3">
      <c r="A460" t="s">
        <v>11047</v>
      </c>
      <c r="B460" t="s">
        <v>11047</v>
      </c>
    </row>
    <row r="461" spans="1:2" x14ac:dyDescent="0.3">
      <c r="A461" t="s">
        <v>11048</v>
      </c>
      <c r="B461" t="s">
        <v>11049</v>
      </c>
    </row>
    <row r="462" spans="1:2" x14ac:dyDescent="0.3">
      <c r="A462" t="s">
        <v>11050</v>
      </c>
      <c r="B462" t="s">
        <v>11050</v>
      </c>
    </row>
    <row r="463" spans="1:2" x14ac:dyDescent="0.3">
      <c r="A463" t="s">
        <v>11051</v>
      </c>
      <c r="B463" t="s">
        <v>11051</v>
      </c>
    </row>
    <row r="464" spans="1:2" x14ac:dyDescent="0.3">
      <c r="A464" t="s">
        <v>11052</v>
      </c>
      <c r="B464" t="s">
        <v>11052</v>
      </c>
    </row>
    <row r="465" spans="1:2" x14ac:dyDescent="0.3">
      <c r="A465" t="s">
        <v>11053</v>
      </c>
      <c r="B465" t="s">
        <v>11053</v>
      </c>
    </row>
    <row r="466" spans="1:2" x14ac:dyDescent="0.3">
      <c r="A466" t="s">
        <v>11054</v>
      </c>
      <c r="B466" t="s">
        <v>11055</v>
      </c>
    </row>
    <row r="467" spans="1:2" x14ac:dyDescent="0.3">
      <c r="A467" t="s">
        <v>11056</v>
      </c>
      <c r="B467" t="s">
        <v>11057</v>
      </c>
    </row>
    <row r="468" spans="1:2" x14ac:dyDescent="0.3">
      <c r="A468" t="s">
        <v>11058</v>
      </c>
      <c r="B468" t="s">
        <v>11058</v>
      </c>
    </row>
    <row r="469" spans="1:2" x14ac:dyDescent="0.3">
      <c r="A469" t="s">
        <v>11059</v>
      </c>
      <c r="B469" t="s">
        <v>11059</v>
      </c>
    </row>
    <row r="470" spans="1:2" x14ac:dyDescent="0.3">
      <c r="A470" t="s">
        <v>11060</v>
      </c>
      <c r="B470" t="s">
        <v>11061</v>
      </c>
    </row>
    <row r="471" spans="1:2" x14ac:dyDescent="0.3">
      <c r="A471" t="s">
        <v>11062</v>
      </c>
      <c r="B471" t="s">
        <v>11063</v>
      </c>
    </row>
    <row r="472" spans="1:2" x14ac:dyDescent="0.3">
      <c r="A472" t="s">
        <v>11064</v>
      </c>
      <c r="B472" t="s">
        <v>11065</v>
      </c>
    </row>
    <row r="473" spans="1:2" x14ac:dyDescent="0.3">
      <c r="A473" t="s">
        <v>11066</v>
      </c>
      <c r="B473" t="s">
        <v>11067</v>
      </c>
    </row>
    <row r="474" spans="1:2" x14ac:dyDescent="0.3">
      <c r="A474" t="s">
        <v>11068</v>
      </c>
      <c r="B474" t="s">
        <v>11069</v>
      </c>
    </row>
    <row r="475" spans="1:2" x14ac:dyDescent="0.3">
      <c r="A475" t="s">
        <v>11070</v>
      </c>
      <c r="B475" t="s">
        <v>11070</v>
      </c>
    </row>
    <row r="476" spans="1:2" x14ac:dyDescent="0.3">
      <c r="A476" t="s">
        <v>11071</v>
      </c>
      <c r="B476" t="s">
        <v>11072</v>
      </c>
    </row>
    <row r="477" spans="1:2" x14ac:dyDescent="0.3">
      <c r="A477" t="s">
        <v>11073</v>
      </c>
      <c r="B477" t="s">
        <v>11074</v>
      </c>
    </row>
    <row r="478" spans="1:2" x14ac:dyDescent="0.3">
      <c r="A478" t="s">
        <v>11075</v>
      </c>
      <c r="B478" t="s">
        <v>11076</v>
      </c>
    </row>
    <row r="479" spans="1:2" x14ac:dyDescent="0.3">
      <c r="A479" t="s">
        <v>11077</v>
      </c>
      <c r="B479" t="s">
        <v>11078</v>
      </c>
    </row>
    <row r="480" spans="1:2" x14ac:dyDescent="0.3">
      <c r="A480" t="s">
        <v>11079</v>
      </c>
      <c r="B480" t="s">
        <v>11080</v>
      </c>
    </row>
    <row r="481" spans="1:2" x14ac:dyDescent="0.3">
      <c r="A481" t="s">
        <v>11081</v>
      </c>
      <c r="B481" t="s">
        <v>11082</v>
      </c>
    </row>
    <row r="482" spans="1:2" x14ac:dyDescent="0.3">
      <c r="A482" t="s">
        <v>11083</v>
      </c>
      <c r="B482" t="s">
        <v>11083</v>
      </c>
    </row>
    <row r="483" spans="1:2" x14ac:dyDescent="0.3">
      <c r="A483" t="s">
        <v>11084</v>
      </c>
      <c r="B483" t="s">
        <v>11085</v>
      </c>
    </row>
    <row r="484" spans="1:2" x14ac:dyDescent="0.3">
      <c r="A484" t="s">
        <v>11086</v>
      </c>
      <c r="B484" t="s">
        <v>11087</v>
      </c>
    </row>
    <row r="485" spans="1:2" x14ac:dyDescent="0.3">
      <c r="A485" t="s">
        <v>11088</v>
      </c>
      <c r="B485" t="s">
        <v>11089</v>
      </c>
    </row>
    <row r="486" spans="1:2" x14ac:dyDescent="0.3">
      <c r="A486" t="s">
        <v>11090</v>
      </c>
      <c r="B486" t="s">
        <v>11091</v>
      </c>
    </row>
    <row r="487" spans="1:2" x14ac:dyDescent="0.3">
      <c r="A487" t="s">
        <v>11092</v>
      </c>
      <c r="B487" t="s">
        <v>11093</v>
      </c>
    </row>
    <row r="488" spans="1:2" x14ac:dyDescent="0.3">
      <c r="A488" t="s">
        <v>11094</v>
      </c>
      <c r="B488" t="s">
        <v>11095</v>
      </c>
    </row>
    <row r="489" spans="1:2" x14ac:dyDescent="0.3">
      <c r="A489" t="s">
        <v>11096</v>
      </c>
      <c r="B489" t="s">
        <v>11097</v>
      </c>
    </row>
    <row r="490" spans="1:2" x14ac:dyDescent="0.3">
      <c r="A490" t="s">
        <v>11098</v>
      </c>
      <c r="B490" t="s">
        <v>11099</v>
      </c>
    </row>
    <row r="491" spans="1:2" x14ac:dyDescent="0.3">
      <c r="A491" t="s">
        <v>11100</v>
      </c>
      <c r="B491" t="s">
        <v>11101</v>
      </c>
    </row>
    <row r="492" spans="1:2" x14ac:dyDescent="0.3">
      <c r="A492" t="s">
        <v>11102</v>
      </c>
      <c r="B492" t="s">
        <v>11102</v>
      </c>
    </row>
    <row r="493" spans="1:2" x14ac:dyDescent="0.3">
      <c r="A493" t="s">
        <v>11103</v>
      </c>
      <c r="B493" t="s">
        <v>11103</v>
      </c>
    </row>
    <row r="494" spans="1:2" x14ac:dyDescent="0.3">
      <c r="A494" t="s">
        <v>11104</v>
      </c>
      <c r="B494" t="s">
        <v>11105</v>
      </c>
    </row>
    <row r="495" spans="1:2" x14ac:dyDescent="0.3">
      <c r="A495" t="s">
        <v>11106</v>
      </c>
      <c r="B495" t="s">
        <v>11107</v>
      </c>
    </row>
    <row r="496" spans="1:2" x14ac:dyDescent="0.3">
      <c r="A496" t="s">
        <v>11108</v>
      </c>
      <c r="B496" t="s">
        <v>11109</v>
      </c>
    </row>
    <row r="497" spans="1:2" x14ac:dyDescent="0.3">
      <c r="A497" t="s">
        <v>11110</v>
      </c>
      <c r="B497" t="s">
        <v>11111</v>
      </c>
    </row>
    <row r="498" spans="1:2" x14ac:dyDescent="0.3">
      <c r="A498" t="s">
        <v>11112</v>
      </c>
      <c r="B498" t="s">
        <v>11112</v>
      </c>
    </row>
    <row r="499" spans="1:2" x14ac:dyDescent="0.3">
      <c r="A499" t="s">
        <v>11113</v>
      </c>
      <c r="B499" t="s">
        <v>11113</v>
      </c>
    </row>
    <row r="500" spans="1:2" x14ac:dyDescent="0.3">
      <c r="A500" t="s">
        <v>11114</v>
      </c>
      <c r="B500" t="s">
        <v>11114</v>
      </c>
    </row>
    <row r="501" spans="1:2" x14ac:dyDescent="0.3">
      <c r="A501" t="s">
        <v>11115</v>
      </c>
      <c r="B501" t="s">
        <v>11116</v>
      </c>
    </row>
    <row r="502" spans="1:2" x14ac:dyDescent="0.3">
      <c r="A502" t="s">
        <v>11117</v>
      </c>
      <c r="B502" t="s">
        <v>11118</v>
      </c>
    </row>
    <row r="503" spans="1:2" x14ac:dyDescent="0.3">
      <c r="A503" t="s">
        <v>11119</v>
      </c>
      <c r="B503" t="s">
        <v>11120</v>
      </c>
    </row>
    <row r="504" spans="1:2" x14ac:dyDescent="0.3">
      <c r="A504" t="s">
        <v>11121</v>
      </c>
      <c r="B504" t="s">
        <v>11122</v>
      </c>
    </row>
    <row r="505" spans="1:2" x14ac:dyDescent="0.3">
      <c r="A505" t="s">
        <v>11123</v>
      </c>
      <c r="B505" t="s">
        <v>11123</v>
      </c>
    </row>
    <row r="506" spans="1:2" x14ac:dyDescent="0.3">
      <c r="A506" t="s">
        <v>11124</v>
      </c>
      <c r="B506" t="s">
        <v>11125</v>
      </c>
    </row>
    <row r="507" spans="1:2" x14ac:dyDescent="0.3">
      <c r="A507" t="s">
        <v>11126</v>
      </c>
      <c r="B507" t="s">
        <v>11127</v>
      </c>
    </row>
    <row r="508" spans="1:2" x14ac:dyDescent="0.3">
      <c r="A508" t="s">
        <v>11128</v>
      </c>
      <c r="B508" t="s">
        <v>11128</v>
      </c>
    </row>
    <row r="509" spans="1:2" x14ac:dyDescent="0.3">
      <c r="A509" t="s">
        <v>11129</v>
      </c>
      <c r="B509" t="s">
        <v>11129</v>
      </c>
    </row>
    <row r="510" spans="1:2" x14ac:dyDescent="0.3">
      <c r="A510" t="s">
        <v>11130</v>
      </c>
      <c r="B510" t="s">
        <v>11130</v>
      </c>
    </row>
    <row r="511" spans="1:2" x14ac:dyDescent="0.3">
      <c r="A511" t="s">
        <v>11131</v>
      </c>
      <c r="B511" t="s">
        <v>11132</v>
      </c>
    </row>
    <row r="512" spans="1:2" x14ac:dyDescent="0.3">
      <c r="A512" t="s">
        <v>11133</v>
      </c>
      <c r="B512" t="s">
        <v>11134</v>
      </c>
    </row>
    <row r="513" spans="1:2" x14ac:dyDescent="0.3">
      <c r="A513" t="s">
        <v>11135</v>
      </c>
      <c r="B513" t="s">
        <v>11136</v>
      </c>
    </row>
    <row r="514" spans="1:2" x14ac:dyDescent="0.3">
      <c r="A514" t="s">
        <v>11137</v>
      </c>
      <c r="B514" t="s">
        <v>11138</v>
      </c>
    </row>
    <row r="515" spans="1:2" x14ac:dyDescent="0.3">
      <c r="A515" t="s">
        <v>11139</v>
      </c>
      <c r="B515" t="s">
        <v>11140</v>
      </c>
    </row>
    <row r="516" spans="1:2" x14ac:dyDescent="0.3">
      <c r="A516" t="s">
        <v>11141</v>
      </c>
      <c r="B516" t="s">
        <v>11142</v>
      </c>
    </row>
    <row r="517" spans="1:2" x14ac:dyDescent="0.3">
      <c r="A517" t="s">
        <v>11143</v>
      </c>
      <c r="B517" t="s">
        <v>11144</v>
      </c>
    </row>
    <row r="518" spans="1:2" x14ac:dyDescent="0.3">
      <c r="A518" t="s">
        <v>11145</v>
      </c>
      <c r="B518" t="s">
        <v>11146</v>
      </c>
    </row>
    <row r="519" spans="1:2" x14ac:dyDescent="0.3">
      <c r="A519" t="s">
        <v>11147</v>
      </c>
      <c r="B519" t="s">
        <v>11148</v>
      </c>
    </row>
    <row r="520" spans="1:2" x14ac:dyDescent="0.3">
      <c r="A520" t="s">
        <v>11149</v>
      </c>
      <c r="B520" t="s">
        <v>11149</v>
      </c>
    </row>
    <row r="521" spans="1:2" x14ac:dyDescent="0.3">
      <c r="A521" t="s">
        <v>11150</v>
      </c>
      <c r="B521" t="s">
        <v>11151</v>
      </c>
    </row>
    <row r="522" spans="1:2" x14ac:dyDescent="0.3">
      <c r="A522" t="s">
        <v>11152</v>
      </c>
      <c r="B522" t="s">
        <v>11153</v>
      </c>
    </row>
    <row r="523" spans="1:2" x14ac:dyDescent="0.3">
      <c r="A523" t="s">
        <v>11154</v>
      </c>
      <c r="B523" t="s">
        <v>11155</v>
      </c>
    </row>
    <row r="524" spans="1:2" x14ac:dyDescent="0.3">
      <c r="A524" t="s">
        <v>11156</v>
      </c>
      <c r="B524" t="s">
        <v>11157</v>
      </c>
    </row>
    <row r="525" spans="1:2" x14ac:dyDescent="0.3">
      <c r="A525" t="s">
        <v>11158</v>
      </c>
      <c r="B525" t="s">
        <v>11159</v>
      </c>
    </row>
  </sheetData>
  <phoneticPr fontId="36" type="noConversion"/>
  <conditionalFormatting sqref="A280:A1048576">
    <cfRule type="duplicateValues" dxfId="116" priority="1"/>
  </conditionalFormatting>
  <conditionalFormatting sqref="A1:A279">
    <cfRule type="duplicateValues" dxfId="115" priority="2"/>
  </conditionalFormatting>
  <pageMargins left="0.7" right="0.7" top="0.75" bottom="0.75" header="0.3" footer="0.3"/>
  <headerFooter>
    <oddHeader>&amp;C&amp;"Calibri"&amp;12&amp;K000000 LGE Internal Use Only&amp;1#_x000D_</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08F837-39E7-452E-AC79-2C2E77449F82}">
  <sheetPr codeName="Feuil5">
    <tabColor rgb="FFFF0000"/>
  </sheetPr>
  <dimension ref="A1:H5"/>
  <sheetViews>
    <sheetView zoomScale="85" zoomScaleNormal="85" workbookViewId="0">
      <selection activeCell="A6" sqref="A6"/>
    </sheetView>
  </sheetViews>
  <sheetFormatPr defaultColWidth="11.44140625" defaultRowHeight="14.4" x14ac:dyDescent="0.3"/>
  <cols>
    <col min="1" max="1" width="30.77734375" bestFit="1" customWidth="1"/>
    <col min="2" max="2" width="30.77734375" customWidth="1"/>
    <col min="3" max="3" width="30.77734375" bestFit="1" customWidth="1"/>
    <col min="4" max="4" width="30.77734375" customWidth="1"/>
    <col min="5" max="5" width="28.44140625" bestFit="1" customWidth="1"/>
    <col min="6" max="6" width="23.21875" bestFit="1" customWidth="1"/>
    <col min="7" max="8" width="29.21875" bestFit="1" customWidth="1"/>
  </cols>
  <sheetData>
    <row r="1" spans="1:8" x14ac:dyDescent="0.3">
      <c r="A1" t="s">
        <v>11160</v>
      </c>
      <c r="B1" t="s">
        <v>11161</v>
      </c>
      <c r="C1" t="s">
        <v>11162</v>
      </c>
      <c r="D1" t="s">
        <v>11163</v>
      </c>
      <c r="E1" t="s">
        <v>11164</v>
      </c>
      <c r="F1" t="s">
        <v>11165</v>
      </c>
      <c r="G1" t="s">
        <v>11166</v>
      </c>
      <c r="H1" t="s">
        <v>11167</v>
      </c>
    </row>
    <row r="2" spans="1:8" x14ac:dyDescent="0.3">
      <c r="A2" s="19" t="s">
        <v>11168</v>
      </c>
      <c r="B2" s="19" t="s">
        <v>11169</v>
      </c>
      <c r="C2" s="19" t="s">
        <v>10598</v>
      </c>
      <c r="D2" s="19" t="s">
        <v>11170</v>
      </c>
      <c r="E2" s="19" t="s">
        <v>10604</v>
      </c>
      <c r="F2" s="19" t="s">
        <v>10608</v>
      </c>
      <c r="G2" s="19" t="s">
        <v>11171</v>
      </c>
      <c r="H2" s="19" t="s">
        <v>11172</v>
      </c>
    </row>
    <row r="3" spans="1:8" x14ac:dyDescent="0.3">
      <c r="A3" t="s">
        <v>10488</v>
      </c>
      <c r="B3" t="s">
        <v>10596</v>
      </c>
      <c r="C3" t="s">
        <v>10598</v>
      </c>
      <c r="D3" t="s">
        <v>10624</v>
      </c>
      <c r="E3" t="s">
        <v>10602</v>
      </c>
      <c r="F3" t="s">
        <v>10608</v>
      </c>
      <c r="G3" t="s">
        <v>10614</v>
      </c>
      <c r="H3" t="s">
        <v>10594</v>
      </c>
    </row>
    <row r="4" spans="1:8" x14ac:dyDescent="0.3">
      <c r="A4" t="s">
        <v>10490</v>
      </c>
      <c r="C4" t="s">
        <v>10600</v>
      </c>
      <c r="E4" t="s">
        <v>10604</v>
      </c>
      <c r="G4" t="s">
        <v>10616</v>
      </c>
    </row>
    <row r="5" spans="1:8" x14ac:dyDescent="0.3">
      <c r="E5" t="s">
        <v>10606</v>
      </c>
      <c r="G5" t="s">
        <v>10618</v>
      </c>
    </row>
  </sheetData>
  <conditionalFormatting sqref="A1:A4">
    <cfRule type="duplicateValues" dxfId="114" priority="1"/>
  </conditionalFormatting>
  <pageMargins left="0.7" right="0.7" top="0.75" bottom="0.75" header="0.3" footer="0.3"/>
  <headerFooter>
    <oddHeader>&amp;C&amp;"Calibri"&amp;12&amp;K000000 LGE Internal Use Only&amp;1#_x000D_</odd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F0FC7E-4CB8-4FC4-B302-794177B4CA79}">
  <sheetPr codeName="Feuil6">
    <tabColor rgb="FFFF0000"/>
  </sheetPr>
  <dimension ref="A1:BR252"/>
  <sheetViews>
    <sheetView topLeftCell="BM1" zoomScale="85" zoomScaleNormal="85" workbookViewId="0">
      <selection activeCell="A6" sqref="A6"/>
    </sheetView>
  </sheetViews>
  <sheetFormatPr defaultColWidth="9.21875" defaultRowHeight="14.4" x14ac:dyDescent="0.3"/>
  <cols>
    <col min="1" max="1" width="8.21875" bestFit="1" customWidth="1"/>
    <col min="3" max="3" width="17.44140625" bestFit="1" customWidth="1"/>
    <col min="4" max="4" width="44.21875" bestFit="1" customWidth="1"/>
    <col min="5" max="5" width="47.77734375" bestFit="1" customWidth="1"/>
    <col min="6" max="6" width="17.44140625" bestFit="1" customWidth="1"/>
    <col min="7" max="8" width="27.21875" bestFit="1" customWidth="1"/>
    <col min="9" max="9" width="17.44140625" bestFit="1" customWidth="1"/>
    <col min="10" max="10" width="29" bestFit="1" customWidth="1"/>
    <col min="11" max="11" width="37.21875" bestFit="1" customWidth="1"/>
    <col min="12" max="12" width="56.5546875" bestFit="1" customWidth="1"/>
    <col min="13" max="13" width="31.77734375" bestFit="1" customWidth="1"/>
    <col min="14" max="14" width="33.77734375" bestFit="1" customWidth="1"/>
    <col min="15" max="18" width="17.44140625" bestFit="1" customWidth="1"/>
    <col min="19" max="19" width="24.44140625" bestFit="1" customWidth="1"/>
    <col min="20" max="20" width="20.77734375" bestFit="1" customWidth="1"/>
    <col min="21" max="21" width="19.44140625" bestFit="1" customWidth="1"/>
    <col min="22" max="22" width="32.44140625" bestFit="1" customWidth="1"/>
    <col min="23" max="23" width="19.5546875" bestFit="1" customWidth="1"/>
    <col min="24" max="24" width="22.77734375" bestFit="1" customWidth="1"/>
    <col min="25" max="25" width="17.44140625" bestFit="1" customWidth="1"/>
    <col min="26" max="26" width="25.5546875" bestFit="1" customWidth="1"/>
    <col min="27" max="27" width="23.77734375" bestFit="1" customWidth="1"/>
    <col min="28" max="28" width="52.77734375" bestFit="1" customWidth="1"/>
    <col min="29" max="29" width="17.44140625" bestFit="1" customWidth="1"/>
    <col min="30" max="30" width="28.5546875" bestFit="1" customWidth="1"/>
    <col min="31" max="31" width="24.44140625" bestFit="1" customWidth="1"/>
    <col min="32" max="33" width="17.44140625" bestFit="1" customWidth="1"/>
    <col min="34" max="34" width="36.21875" bestFit="1" customWidth="1"/>
    <col min="35" max="35" width="17.44140625" bestFit="1" customWidth="1"/>
    <col min="36" max="36" width="38.5546875" bestFit="1" customWidth="1"/>
    <col min="37" max="37" width="22" bestFit="1" customWidth="1"/>
    <col min="38" max="38" width="17.44140625" bestFit="1" customWidth="1"/>
    <col min="39" max="39" width="23" bestFit="1" customWidth="1"/>
    <col min="40" max="40" width="23.44140625" bestFit="1" customWidth="1"/>
    <col min="41" max="41" width="26.77734375" bestFit="1" customWidth="1"/>
    <col min="42" max="42" width="73.21875" bestFit="1" customWidth="1"/>
    <col min="43" max="43" width="17.44140625" bestFit="1" customWidth="1"/>
    <col min="44" max="44" width="26.77734375" bestFit="1" customWidth="1"/>
    <col min="45" max="45" width="26.44140625" bestFit="1" customWidth="1"/>
    <col min="46" max="46" width="32.5546875" bestFit="1" customWidth="1"/>
    <col min="47" max="47" width="26.77734375" bestFit="1" customWidth="1"/>
    <col min="48" max="48" width="39.44140625" bestFit="1" customWidth="1"/>
    <col min="49" max="49" width="20.21875" bestFit="1" customWidth="1"/>
    <col min="50" max="51" width="17.44140625" bestFit="1" customWidth="1"/>
    <col min="52" max="52" width="20.77734375" bestFit="1" customWidth="1"/>
    <col min="53" max="53" width="29.44140625" bestFit="1" customWidth="1"/>
    <col min="54" max="54" width="34.77734375" bestFit="1" customWidth="1"/>
    <col min="55" max="55" width="22" bestFit="1" customWidth="1"/>
    <col min="56" max="56" width="54.21875" bestFit="1" customWidth="1"/>
    <col min="57" max="57" width="44.44140625" bestFit="1" customWidth="1"/>
    <col min="58" max="58" width="51.5546875" bestFit="1" customWidth="1"/>
    <col min="59" max="59" width="40" bestFit="1" customWidth="1"/>
    <col min="60" max="60" width="28" bestFit="1" customWidth="1"/>
    <col min="61" max="61" width="21.5546875" bestFit="1" customWidth="1"/>
    <col min="62" max="62" width="41" bestFit="1" customWidth="1"/>
    <col min="63" max="63" width="32.77734375" bestFit="1" customWidth="1"/>
    <col min="64" max="64" width="47.77734375" bestFit="1" customWidth="1"/>
    <col min="65" max="65" width="42.77734375" bestFit="1" customWidth="1"/>
    <col min="66" max="66" width="25.21875" bestFit="1" customWidth="1"/>
    <col min="67" max="67" width="17.44140625" bestFit="1" customWidth="1"/>
    <col min="68" max="68" width="39.21875" bestFit="1" customWidth="1"/>
    <col min="69" max="69" width="75.21875" bestFit="1" customWidth="1"/>
    <col min="70" max="70" width="43.77734375" bestFit="1" customWidth="1"/>
  </cols>
  <sheetData>
    <row r="1" spans="1:70" x14ac:dyDescent="0.3">
      <c r="A1" s="19"/>
      <c r="B1" s="19"/>
      <c r="C1" s="19" t="str">
        <f t="shared" ref="C1:BR1" si="0">VLOOKUP(C2,PROD_FEAT,4,FALSE)</f>
        <v>List Of Values</v>
      </c>
      <c r="D1" s="19" t="str">
        <f t="shared" si="0"/>
        <v>List Of Values</v>
      </c>
      <c r="E1" s="19" t="str">
        <f t="shared" si="0"/>
        <v>List Of Values</v>
      </c>
      <c r="F1" s="19" t="str">
        <f t="shared" si="0"/>
        <v>List Of Values</v>
      </c>
      <c r="G1" s="19" t="str">
        <f t="shared" si="0"/>
        <v>List Of Values</v>
      </c>
      <c r="H1" s="19" t="str">
        <f t="shared" si="0"/>
        <v>List Of Values</v>
      </c>
      <c r="I1" s="19" t="str">
        <f t="shared" si="0"/>
        <v>List Of Values</v>
      </c>
      <c r="J1" s="19" t="str">
        <f t="shared" si="0"/>
        <v>List Of Values</v>
      </c>
      <c r="K1" s="19" t="str">
        <f t="shared" si="0"/>
        <v>List Of Values</v>
      </c>
      <c r="L1" s="19" t="str">
        <f t="shared" si="0"/>
        <v>Ja/Nee</v>
      </c>
      <c r="M1" s="19" t="str">
        <f t="shared" si="0"/>
        <v>List Of Values</v>
      </c>
      <c r="N1" s="19" t="e">
        <f t="shared" si="0"/>
        <v>#N/A</v>
      </c>
      <c r="O1" s="19" t="str">
        <f t="shared" si="0"/>
        <v>Text</v>
      </c>
      <c r="P1" s="19" t="str">
        <f t="shared" si="0"/>
        <v>Text</v>
      </c>
      <c r="Q1" s="19" t="str">
        <f t="shared" si="0"/>
        <v>List Of Values</v>
      </c>
      <c r="R1" s="19" t="str">
        <f t="shared" si="0"/>
        <v>Text</v>
      </c>
      <c r="S1" s="19" t="str">
        <f t="shared" si="0"/>
        <v>List Of Values</v>
      </c>
      <c r="T1" s="19" t="str">
        <f t="shared" si="0"/>
        <v>Text</v>
      </c>
      <c r="U1" s="19" t="str">
        <f t="shared" si="0"/>
        <v>List Of Values</v>
      </c>
      <c r="V1" s="19" t="str">
        <f t="shared" si="0"/>
        <v>List Of Values</v>
      </c>
      <c r="W1" s="19" t="str">
        <f t="shared" si="0"/>
        <v>List Of Values</v>
      </c>
      <c r="X1" s="19" t="str">
        <f t="shared" si="0"/>
        <v>Text</v>
      </c>
      <c r="Y1" s="19" t="str">
        <f t="shared" si="0"/>
        <v>Number</v>
      </c>
      <c r="Z1" s="19" t="e">
        <f t="shared" si="0"/>
        <v>#N/A</v>
      </c>
      <c r="AA1" s="19" t="str">
        <f t="shared" si="0"/>
        <v>List Of Values</v>
      </c>
      <c r="AB1" s="19" t="str">
        <f t="shared" si="0"/>
        <v>Number</v>
      </c>
      <c r="AC1" s="19" t="str">
        <f t="shared" si="0"/>
        <v>Number</v>
      </c>
      <c r="AD1" s="19" t="e">
        <f t="shared" si="0"/>
        <v>#N/A</v>
      </c>
      <c r="AE1" s="19" t="str">
        <f t="shared" si="0"/>
        <v>List Of Values</v>
      </c>
      <c r="AF1" s="19" t="str">
        <f t="shared" si="0"/>
        <v>Number</v>
      </c>
      <c r="AG1" s="19" t="str">
        <f t="shared" si="0"/>
        <v>Text</v>
      </c>
      <c r="AH1" s="19" t="str">
        <f t="shared" si="0"/>
        <v>List Of Values</v>
      </c>
      <c r="AI1" s="19" t="str">
        <f t="shared" si="0"/>
        <v>List Of Values</v>
      </c>
      <c r="AJ1" s="19" t="e">
        <f t="shared" si="0"/>
        <v>#N/A</v>
      </c>
      <c r="AK1" s="19" t="str">
        <f t="shared" si="0"/>
        <v>List Of Values</v>
      </c>
      <c r="AL1" s="19" t="str">
        <f t="shared" si="0"/>
        <v>Text</v>
      </c>
      <c r="AM1" s="19" t="str">
        <f t="shared" si="0"/>
        <v>Text</v>
      </c>
      <c r="AN1" s="19" t="str">
        <f t="shared" si="0"/>
        <v>List Of Values</v>
      </c>
      <c r="AO1" s="19" t="str">
        <f t="shared" si="0"/>
        <v>List Of Values</v>
      </c>
      <c r="AP1" s="19" t="str">
        <f t="shared" si="0"/>
        <v>List Of Values</v>
      </c>
      <c r="AQ1" s="19" t="str">
        <f t="shared" si="0"/>
        <v>List Of Values</v>
      </c>
      <c r="AR1" s="19" t="str">
        <f t="shared" si="0"/>
        <v>List Of Values</v>
      </c>
      <c r="AS1" s="19" t="str">
        <f t="shared" si="0"/>
        <v>List Of Values</v>
      </c>
      <c r="AT1" s="19" t="str">
        <f t="shared" si="0"/>
        <v>List Of Values</v>
      </c>
      <c r="AU1" s="19" t="str">
        <f t="shared" si="0"/>
        <v>List Of Values</v>
      </c>
      <c r="AV1" s="19" t="str">
        <f t="shared" si="0"/>
        <v>List Of Values</v>
      </c>
      <c r="AW1" s="19" t="str">
        <f t="shared" si="0"/>
        <v>List Of Values</v>
      </c>
      <c r="AX1" s="19" t="str">
        <f t="shared" si="0"/>
        <v>List Of Values</v>
      </c>
      <c r="AY1" s="19" t="str">
        <f t="shared" si="0"/>
        <v>List Of Values</v>
      </c>
      <c r="AZ1" s="19" t="str">
        <f t="shared" si="0"/>
        <v>List Of Values</v>
      </c>
      <c r="BA1" s="19" t="str">
        <f t="shared" si="0"/>
        <v>List Of Values</v>
      </c>
      <c r="BB1" s="19" t="str">
        <f t="shared" si="0"/>
        <v>List Of Values</v>
      </c>
      <c r="BC1" s="19" t="str">
        <f t="shared" si="0"/>
        <v>List Of Values</v>
      </c>
      <c r="BD1" s="19" t="str">
        <f t="shared" si="0"/>
        <v>List Of Values</v>
      </c>
      <c r="BE1" s="19" t="str">
        <f t="shared" si="0"/>
        <v>List Of Values</v>
      </c>
      <c r="BF1" s="19" t="str">
        <f t="shared" si="0"/>
        <v>List Of Values</v>
      </c>
      <c r="BG1" s="19" t="str">
        <f t="shared" si="0"/>
        <v>List Of Values</v>
      </c>
      <c r="BH1" s="19" t="str">
        <f t="shared" si="0"/>
        <v>List Of Values</v>
      </c>
      <c r="BI1" s="19" t="str">
        <f t="shared" si="0"/>
        <v>List Of Values</v>
      </c>
      <c r="BJ1" s="19" t="str">
        <f t="shared" si="0"/>
        <v>false/true</v>
      </c>
      <c r="BK1" s="19" t="str">
        <f t="shared" si="0"/>
        <v>false/true</v>
      </c>
      <c r="BL1" s="19" t="str">
        <f t="shared" si="0"/>
        <v>List Of Values</v>
      </c>
      <c r="BM1" s="19" t="str">
        <f t="shared" si="0"/>
        <v>List Of Values</v>
      </c>
      <c r="BN1" s="19" t="str">
        <f t="shared" si="0"/>
        <v>List Of Values</v>
      </c>
      <c r="BO1" s="19" t="str">
        <f t="shared" si="0"/>
        <v>List Of Values</v>
      </c>
      <c r="BP1" s="19" t="str">
        <f t="shared" si="0"/>
        <v>List Of Values</v>
      </c>
      <c r="BQ1" s="19" t="str">
        <f t="shared" si="0"/>
        <v>List Of Values</v>
      </c>
      <c r="BR1" s="19" t="str">
        <f t="shared" si="0"/>
        <v>List Of Values</v>
      </c>
    </row>
    <row r="2" spans="1:70" x14ac:dyDescent="0.3">
      <c r="A2" s="19" t="s">
        <v>11173</v>
      </c>
      <c r="B2" s="19" t="s">
        <v>11174</v>
      </c>
      <c r="C2" s="19" t="s">
        <v>11175</v>
      </c>
      <c r="D2" s="19" t="s">
        <v>11176</v>
      </c>
      <c r="E2" s="19" t="s">
        <v>11177</v>
      </c>
      <c r="F2" s="18" t="s">
        <v>11178</v>
      </c>
      <c r="G2" s="19" t="s">
        <v>11179</v>
      </c>
      <c r="H2" s="19" t="s">
        <v>11180</v>
      </c>
      <c r="I2" s="79" t="s">
        <v>11181</v>
      </c>
      <c r="J2" s="19" t="s">
        <v>11182</v>
      </c>
      <c r="K2" s="19" t="s">
        <v>11183</v>
      </c>
      <c r="L2" s="19" t="s">
        <v>11184</v>
      </c>
      <c r="M2" s="19" t="s">
        <v>11185</v>
      </c>
      <c r="N2" s="19" t="s">
        <v>11186</v>
      </c>
      <c r="O2" s="19" t="s">
        <v>11187</v>
      </c>
      <c r="P2" s="19" t="s">
        <v>11188</v>
      </c>
      <c r="Q2" s="19" t="s">
        <v>11189</v>
      </c>
      <c r="R2" s="19" t="s">
        <v>11190</v>
      </c>
      <c r="S2" s="19" t="s">
        <v>11191</v>
      </c>
      <c r="T2" s="19" t="s">
        <v>11192</v>
      </c>
      <c r="U2" s="19" t="s">
        <v>11193</v>
      </c>
      <c r="V2" s="19" t="s">
        <v>11194</v>
      </c>
      <c r="W2" s="19" t="s">
        <v>11195</v>
      </c>
      <c r="X2" s="19" t="s">
        <v>11196</v>
      </c>
      <c r="Y2" s="19" t="s">
        <v>11197</v>
      </c>
      <c r="Z2" s="19" t="s">
        <v>11198</v>
      </c>
      <c r="AA2" s="21" t="s">
        <v>11199</v>
      </c>
      <c r="AB2" s="80" t="s">
        <v>11200</v>
      </c>
      <c r="AC2" s="80" t="s">
        <v>11201</v>
      </c>
      <c r="AD2" s="19" t="s">
        <v>11202</v>
      </c>
      <c r="AE2" s="19" t="s">
        <v>11203</v>
      </c>
      <c r="AF2" s="19" t="s">
        <v>11204</v>
      </c>
      <c r="AG2" s="19" t="s">
        <v>11205</v>
      </c>
      <c r="AH2" s="19" t="s">
        <v>11206</v>
      </c>
      <c r="AI2" s="19" t="s">
        <v>11207</v>
      </c>
      <c r="AJ2" s="19" t="s">
        <v>11208</v>
      </c>
      <c r="AK2" s="81" t="s">
        <v>11209</v>
      </c>
      <c r="AL2" s="81" t="s">
        <v>11210</v>
      </c>
      <c r="AM2" s="79" t="s">
        <v>11211</v>
      </c>
      <c r="AN2" s="79" t="s">
        <v>11212</v>
      </c>
      <c r="AO2" s="79" t="s">
        <v>11213</v>
      </c>
      <c r="AP2" s="79" t="s">
        <v>11214</v>
      </c>
      <c r="AQ2" s="79" t="s">
        <v>11215</v>
      </c>
      <c r="AR2" s="79" t="s">
        <v>11216</v>
      </c>
      <c r="AS2" s="79" t="s">
        <v>11217</v>
      </c>
      <c r="AT2" s="79" t="s">
        <v>11218</v>
      </c>
      <c r="AU2" s="79" t="s">
        <v>11219</v>
      </c>
      <c r="AV2" s="79" t="s">
        <v>11220</v>
      </c>
      <c r="AW2" s="79" t="s">
        <v>11221</v>
      </c>
      <c r="AX2" s="79" t="s">
        <v>11222</v>
      </c>
      <c r="AY2" s="79" t="s">
        <v>11223</v>
      </c>
      <c r="AZ2" s="79" t="s">
        <v>11224</v>
      </c>
      <c r="BA2" s="19" t="s">
        <v>11225</v>
      </c>
      <c r="BB2" s="19" t="s">
        <v>11226</v>
      </c>
      <c r="BC2" s="161" t="s">
        <v>11227</v>
      </c>
      <c r="BD2" s="19" t="s">
        <v>11228</v>
      </c>
      <c r="BE2" s="19" t="s">
        <v>11229</v>
      </c>
      <c r="BF2" s="19" t="s">
        <v>11230</v>
      </c>
      <c r="BG2" s="19" t="s">
        <v>11231</v>
      </c>
      <c r="BH2" s="19" t="s">
        <v>11232</v>
      </c>
      <c r="BI2" s="19" t="s">
        <v>11233</v>
      </c>
      <c r="BJ2" s="19" t="s">
        <v>11234</v>
      </c>
      <c r="BK2" s="19" t="s">
        <v>11235</v>
      </c>
      <c r="BL2" s="19" t="s">
        <v>11236</v>
      </c>
      <c r="BM2" s="161" t="s">
        <v>11237</v>
      </c>
      <c r="BN2" s="161" t="s">
        <v>11238</v>
      </c>
      <c r="BO2" s="161" t="s">
        <v>11239</v>
      </c>
      <c r="BP2" s="161" t="s">
        <v>11240</v>
      </c>
      <c r="BQ2" s="161" t="s">
        <v>11241</v>
      </c>
      <c r="BR2" s="161" t="s">
        <v>11242</v>
      </c>
    </row>
    <row r="3" spans="1:70" x14ac:dyDescent="0.3">
      <c r="A3" s="19"/>
      <c r="B3" s="19"/>
      <c r="C3" s="19" t="str">
        <f t="shared" ref="C3:AU3" si="1">VLOOKUP(C2,PROD_FEAT,2,FALSE)</f>
        <v>Kleur (basis)</v>
      </c>
      <c r="D3" s="19" t="str">
        <f t="shared" si="1"/>
        <v>Fabrikant technologie</v>
      </c>
      <c r="E3" s="19" t="str">
        <f t="shared" si="1"/>
        <v>AI-functies</v>
      </c>
      <c r="F3" s="19" t="str">
        <f t="shared" si="1"/>
        <v>Installatietype</v>
      </c>
      <c r="G3" s="19" t="str">
        <f t="shared" si="1"/>
        <v>Deurstopper</v>
      </c>
      <c r="H3" s="19" t="str">
        <f t="shared" si="1"/>
        <v>Signaal temperatuurwijziging</v>
      </c>
      <c r="I3" s="19" t="str">
        <f t="shared" si="1"/>
        <v>Verstelbare poten</v>
      </c>
      <c r="J3" s="19" t="str">
        <f t="shared" si="1"/>
        <v>Temperatuurweergave koelvak</v>
      </c>
      <c r="K3" s="19" t="str">
        <f t="shared" si="1"/>
        <v>Energie-efficiëntieklasse (EU 2017/1369)</v>
      </c>
      <c r="L3" s="19" t="str">
        <f t="shared" si="1"/>
        <v>Te verbinden met app</v>
      </c>
      <c r="M3" s="19" t="str">
        <f t="shared" si="1"/>
        <v>Software-updates vanuit fabrikant</v>
      </c>
      <c r="N3" s="19" t="e">
        <f t="shared" si="1"/>
        <v>#N/A</v>
      </c>
      <c r="O3" s="19" t="str">
        <f t="shared" si="1"/>
        <v>Koelsysteem</v>
      </c>
      <c r="P3" s="19" t="str">
        <f t="shared" si="1"/>
        <v>Plaats vriesvak</v>
      </c>
      <c r="Q3" s="19" t="str">
        <f t="shared" si="1"/>
        <v>Aantal sterren</v>
      </c>
      <c r="R3" s="19" t="str">
        <f t="shared" si="1"/>
        <v>Scharniersysteem</v>
      </c>
      <c r="S3" s="19" t="str">
        <f t="shared" si="1"/>
        <v>Bediening</v>
      </c>
      <c r="T3" s="19" t="str">
        <f t="shared" si="1"/>
        <v>Bedieningselementen</v>
      </c>
      <c r="U3" s="19" t="str">
        <f t="shared" si="1"/>
        <v>Klimaatklasse</v>
      </c>
      <c r="V3" s="19" t="str">
        <f t="shared" si="1"/>
        <v>Model</v>
      </c>
      <c r="W3" s="19" t="str">
        <f t="shared" si="1"/>
        <v>Reinigingssysteem</v>
      </c>
      <c r="X3" s="19" t="str">
        <f t="shared" si="1"/>
        <v>Programma's</v>
      </c>
      <c r="Y3" s="19" t="str">
        <f t="shared" si="1"/>
        <v>Garantie</v>
      </c>
      <c r="Z3" s="19" t="e">
        <f t="shared" si="1"/>
        <v>#N/A</v>
      </c>
      <c r="AA3" s="19" t="str">
        <f t="shared" si="1"/>
        <v>Kunstmatige intelligentie</v>
      </c>
      <c r="AB3" s="19" t="str">
        <f t="shared" si="1"/>
        <v>Min. duur van software-updates vanaf productintroductie</v>
      </c>
      <c r="AC3" s="19" t="str">
        <f t="shared" si="1"/>
        <v>Modeljaar</v>
      </c>
      <c r="AD3" s="19" t="e">
        <f t="shared" si="1"/>
        <v>#N/A</v>
      </c>
      <c r="AE3" s="19" t="str">
        <f t="shared" si="1"/>
        <v>Besteksysteem</v>
      </c>
      <c r="AF3" s="19" t="str">
        <f t="shared" si="1"/>
        <v>Aantal couverts</v>
      </c>
      <c r="AG3" s="19" t="str">
        <f t="shared" si="1"/>
        <v>Droogproces</v>
      </c>
      <c r="AH3" s="19" t="str">
        <f t="shared" si="1"/>
        <v>Positie resttijdindicatie</v>
      </c>
      <c r="AI3" s="19" t="str">
        <f t="shared" si="1"/>
        <v>Belading</v>
      </c>
      <c r="AJ3" s="19" t="e">
        <f t="shared" si="1"/>
        <v>#N/A</v>
      </c>
      <c r="AK3" s="19" t="str">
        <f t="shared" si="1"/>
        <v>Soort apparaat</v>
      </c>
      <c r="AL3" s="19" t="str">
        <f t="shared" si="1"/>
        <v>Soort kookplaat</v>
      </c>
      <c r="AM3" s="19" t="str">
        <f t="shared" si="1"/>
        <v>Type aansluiting</v>
      </c>
      <c r="AN3" s="19" t="str">
        <f t="shared" si="1"/>
        <v>Energie-efficiëntieklasse</v>
      </c>
      <c r="AO3" s="19" t="str">
        <f t="shared" si="1"/>
        <v>EU-energie-efficiëntieschaal</v>
      </c>
      <c r="AP3" s="19" t="str">
        <f t="shared" si="1"/>
        <v>Afvoersysteem</v>
      </c>
      <c r="AQ3" s="19" t="str">
        <f t="shared" si="1"/>
        <v>Type lamp</v>
      </c>
      <c r="AR3" s="19" t="str">
        <f t="shared" si="1"/>
        <v>Verlichtingsefficiëntieklasse</v>
      </c>
      <c r="AS3" s="19" t="str">
        <f t="shared" si="1"/>
        <v>Efficiëntieklasse vetfiltering</v>
      </c>
      <c r="AT3" s="19" t="str">
        <f t="shared" si="1"/>
        <v>Hydrodynamische efficiëntieklasse</v>
      </c>
      <c r="AU3" s="19" t="str">
        <f t="shared" si="1"/>
        <v>Aantal blaasstanden</v>
      </c>
      <c r="AV3" s="19" t="str">
        <f t="shared" ref="AV3:AW3" si="2">VLOOKUP(AV2,PROD_FEAT,2,FALSE)</f>
        <v>Energiebron</v>
      </c>
      <c r="AW3" s="19" t="str">
        <f t="shared" si="2"/>
        <v>Materiaal (kookplaat)</v>
      </c>
      <c r="AX3" s="19" t="str">
        <f t="shared" ref="AX3:AY3" si="3">VLOOKUP(AX2,PROD_FEAT,2,FALSE)</f>
        <v>Ontsteking</v>
      </c>
      <c r="AY3" s="19" t="str">
        <f t="shared" si="3"/>
        <v>Timer</v>
      </c>
      <c r="AZ3" s="19" t="str">
        <f t="shared" ref="AZ3:BA3" si="4">VLOOKUP(AZ2,PROD_FEAT,2,FALSE)</f>
        <v>Materiaal (afdekplaat)</v>
      </c>
      <c r="BA3" s="19" t="str">
        <f t="shared" si="4"/>
        <v>Temperatuurweergave vriesvak</v>
      </c>
      <c r="BB3" s="19" t="str">
        <f t="shared" ref="BB3:BJ3" si="5">VLOOKUP(BB2,PROD_FEAT,2,FALSE)</f>
        <v>Geluidsemissie-klasse (EU 2017/1369)</v>
      </c>
      <c r="BC3" s="19" t="str">
        <f t="shared" si="5"/>
        <v>Materiaal (patrijspoort)</v>
      </c>
      <c r="BD3" s="19" t="str">
        <f t="shared" si="5"/>
        <v>Energie-efficiëntieklasse wassen en drogen (EU 2017/1369)</v>
      </c>
      <c r="BE3" s="19" t="str">
        <f t="shared" si="5"/>
        <v>Energie-efficiëntieklasse wassen (EU 2017/1369)</v>
      </c>
      <c r="BF3" s="19" t="str">
        <f t="shared" si="5"/>
        <v>Geluidsemissie tijdens het centrifugeren (EU 2017/1369)</v>
      </c>
      <c r="BG3" s="19" t="str">
        <f t="shared" si="5"/>
        <v>Centrifuge-efficiëntieklasse (EU 2017/1369)</v>
      </c>
      <c r="BH3" s="19" t="str">
        <f t="shared" si="5"/>
        <v>Condensatie-efficiëntieklasse</v>
      </c>
      <c r="BI3" s="19" t="str">
        <f t="shared" si="5"/>
        <v>Temperatuurweergave</v>
      </c>
      <c r="BJ3" s="19" t="str">
        <f t="shared" si="5"/>
        <v>Override Manufacturer Contact Details</v>
      </c>
      <c r="BK3" s="19" t="str">
        <f t="shared" ref="BK3:BR3" si="6">VLOOKUP(BK2,PROD_FEAT,2,FALSE)</f>
        <v>Is Manufacturer EU Established</v>
      </c>
      <c r="BL3" s="19" t="str">
        <f t="shared" si="6"/>
        <v>Manufacturer Country</v>
      </c>
      <c r="BM3" s="19" t="str">
        <f t="shared" si="6"/>
        <v>Betrouwbaarheidsklasse voor herhaalde val</v>
      </c>
      <c r="BN3" s="19" t="str">
        <f t="shared" si="6"/>
        <v>Repareerbaarheidsklasse</v>
      </c>
      <c r="BO3" s="19" t="str">
        <f t="shared" si="6"/>
        <v>Aantal laadcycli</v>
      </c>
      <c r="BP3" s="19" t="str">
        <f t="shared" si="6"/>
        <v>Beschermingsklasse tegen stof en water</v>
      </c>
      <c r="BQ3" s="19" t="str">
        <f t="shared" si="6"/>
        <v>Geluidsemissieklasse van de droogcyclus in het ecoprogramma (EU 2017/1369)</v>
      </c>
      <c r="BR3" s="19" t="str">
        <f t="shared" si="6"/>
        <v>Condensatie-efficiëntieklasse (EU 2017/1369)</v>
      </c>
    </row>
    <row r="4" spans="1:70" x14ac:dyDescent="0.3">
      <c r="A4" t="s">
        <v>6325</v>
      </c>
      <c r="B4">
        <v>0</v>
      </c>
      <c r="C4" t="s">
        <v>10510</v>
      </c>
      <c r="D4" t="s">
        <v>10280</v>
      </c>
      <c r="E4" s="84" t="s">
        <v>10697</v>
      </c>
      <c r="F4" t="s">
        <v>10486</v>
      </c>
      <c r="G4" s="84" t="s">
        <v>10343</v>
      </c>
      <c r="H4" s="189" t="s">
        <v>10463</v>
      </c>
      <c r="I4" s="84" t="s">
        <v>6325</v>
      </c>
      <c r="J4" t="s">
        <v>10641</v>
      </c>
      <c r="K4" t="s">
        <v>8770</v>
      </c>
      <c r="L4" t="s">
        <v>6325</v>
      </c>
      <c r="M4" t="s">
        <v>6325</v>
      </c>
      <c r="N4" t="s">
        <v>10665</v>
      </c>
      <c r="O4" t="s">
        <v>11243</v>
      </c>
      <c r="P4" t="s">
        <v>10347</v>
      </c>
      <c r="Q4">
        <v>0</v>
      </c>
      <c r="R4" t="s">
        <v>11244</v>
      </c>
      <c r="S4" t="s">
        <v>10335</v>
      </c>
      <c r="T4" t="s">
        <v>11245</v>
      </c>
      <c r="U4" t="s">
        <v>10544</v>
      </c>
      <c r="V4" t="s">
        <v>10486</v>
      </c>
      <c r="W4" s="82" t="s">
        <v>10238</v>
      </c>
      <c r="X4" s="83" t="s">
        <v>11246</v>
      </c>
      <c r="Y4" s="83" t="s">
        <v>10677</v>
      </c>
      <c r="Z4" s="83" t="s">
        <v>10658</v>
      </c>
      <c r="AA4" t="s">
        <v>10481</v>
      </c>
      <c r="AB4" t="s">
        <v>10727</v>
      </c>
      <c r="AC4">
        <v>2020</v>
      </c>
      <c r="AD4" s="83" t="s">
        <v>10248</v>
      </c>
      <c r="AE4" t="s">
        <v>10226</v>
      </c>
      <c r="AF4">
        <v>1</v>
      </c>
      <c r="AG4" s="83" t="s">
        <v>11247</v>
      </c>
      <c r="AH4" s="84" t="s">
        <v>10321</v>
      </c>
      <c r="AI4" t="s">
        <v>10681</v>
      </c>
      <c r="AJ4" t="s">
        <v>10612</v>
      </c>
      <c r="AK4" t="s">
        <v>10492</v>
      </c>
      <c r="AL4" t="s">
        <v>10626</v>
      </c>
      <c r="AM4" t="s">
        <v>10629</v>
      </c>
      <c r="AN4" t="s">
        <v>8770</v>
      </c>
      <c r="AO4" t="s">
        <v>11248</v>
      </c>
      <c r="AP4" t="s">
        <v>10471</v>
      </c>
      <c r="AQ4" t="s">
        <v>10435</v>
      </c>
      <c r="AR4" t="s">
        <v>8770</v>
      </c>
      <c r="AS4" t="s">
        <v>8770</v>
      </c>
      <c r="AT4" t="s">
        <v>8770</v>
      </c>
      <c r="AU4">
        <v>1</v>
      </c>
      <c r="AV4" t="s">
        <v>10369</v>
      </c>
      <c r="AW4" t="s">
        <v>10420</v>
      </c>
      <c r="AX4" t="s">
        <v>10635</v>
      </c>
      <c r="AY4" t="s">
        <v>10335</v>
      </c>
      <c r="AZ4" t="s">
        <v>10401</v>
      </c>
      <c r="BA4" t="s">
        <v>10641</v>
      </c>
      <c r="BB4" t="s">
        <v>8770</v>
      </c>
      <c r="BC4" s="186" t="s">
        <v>10402</v>
      </c>
      <c r="BD4" t="s">
        <v>8770</v>
      </c>
      <c r="BE4" t="s">
        <v>8770</v>
      </c>
      <c r="BF4" t="s">
        <v>8770</v>
      </c>
      <c r="BG4" t="s">
        <v>8770</v>
      </c>
      <c r="BH4" t="s">
        <v>8770</v>
      </c>
      <c r="BI4" t="s">
        <v>10641</v>
      </c>
      <c r="BJ4" t="s">
        <v>11249</v>
      </c>
      <c r="BK4" t="s">
        <v>11249</v>
      </c>
      <c r="BL4" t="s">
        <v>10745</v>
      </c>
      <c r="BM4" t="s">
        <v>8770</v>
      </c>
      <c r="BN4" t="s">
        <v>8770</v>
      </c>
      <c r="BO4" t="s">
        <v>8770</v>
      </c>
      <c r="BP4" t="s">
        <v>11250</v>
      </c>
      <c r="BQ4" t="s">
        <v>8770</v>
      </c>
      <c r="BR4" t="s">
        <v>8770</v>
      </c>
    </row>
    <row r="5" spans="1:70" x14ac:dyDescent="0.3">
      <c r="A5" t="s">
        <v>10456</v>
      </c>
      <c r="B5">
        <v>1</v>
      </c>
      <c r="C5" t="s">
        <v>10511</v>
      </c>
      <c r="D5" t="s">
        <v>10282</v>
      </c>
      <c r="E5" s="82" t="s">
        <v>10717</v>
      </c>
      <c r="F5" t="s">
        <v>10270</v>
      </c>
      <c r="G5" s="82" t="s">
        <v>10345</v>
      </c>
      <c r="H5" s="184" t="s">
        <v>10465</v>
      </c>
      <c r="I5" s="82" t="s">
        <v>10412</v>
      </c>
      <c r="J5" t="s">
        <v>10643</v>
      </c>
      <c r="K5" t="s">
        <v>8769</v>
      </c>
      <c r="L5" t="s">
        <v>10645</v>
      </c>
      <c r="M5" t="s">
        <v>10456</v>
      </c>
      <c r="N5" s="85" t="s">
        <v>10667</v>
      </c>
      <c r="O5" s="83" t="s">
        <v>11251</v>
      </c>
      <c r="P5" s="83" t="s">
        <v>11252</v>
      </c>
      <c r="Q5">
        <v>1</v>
      </c>
      <c r="R5" s="83" t="s">
        <v>11253</v>
      </c>
      <c r="S5" s="83" t="s">
        <v>10383</v>
      </c>
      <c r="T5" s="85" t="s">
        <v>11254</v>
      </c>
      <c r="U5" t="s">
        <v>10546</v>
      </c>
      <c r="V5" t="s">
        <v>10252</v>
      </c>
      <c r="W5" t="s">
        <v>6325</v>
      </c>
      <c r="X5" s="83" t="s">
        <v>11255</v>
      </c>
      <c r="Z5" s="83" t="s">
        <v>10659</v>
      </c>
      <c r="AA5" t="s">
        <v>10482</v>
      </c>
      <c r="AB5" t="s">
        <v>10677</v>
      </c>
      <c r="AC5">
        <v>2021</v>
      </c>
      <c r="AD5" s="83" t="s">
        <v>10650</v>
      </c>
      <c r="AE5" t="s">
        <v>10228</v>
      </c>
      <c r="AF5">
        <v>2</v>
      </c>
      <c r="AG5" s="83" t="s">
        <v>11256</v>
      </c>
      <c r="AH5" s="82" t="s">
        <v>10323</v>
      </c>
      <c r="AI5" t="s">
        <v>10679</v>
      </c>
      <c r="AK5" t="s">
        <v>10494</v>
      </c>
      <c r="AL5" t="s">
        <v>10369</v>
      </c>
      <c r="AM5" t="s">
        <v>10631</v>
      </c>
      <c r="AN5" t="s">
        <v>8769</v>
      </c>
      <c r="AO5" t="s">
        <v>11257</v>
      </c>
      <c r="AP5" t="s">
        <v>10473</v>
      </c>
      <c r="AQ5" t="s">
        <v>10437</v>
      </c>
      <c r="AR5" t="s">
        <v>8769</v>
      </c>
      <c r="AS5" t="s">
        <v>8769</v>
      </c>
      <c r="AT5" t="s">
        <v>8769</v>
      </c>
      <c r="AU5">
        <v>2</v>
      </c>
      <c r="AV5" t="s">
        <v>10371</v>
      </c>
      <c r="AW5" t="s">
        <v>10422</v>
      </c>
      <c r="AX5" t="s">
        <v>10626</v>
      </c>
      <c r="AY5" t="s">
        <v>6325</v>
      </c>
      <c r="AZ5" t="s">
        <v>10484</v>
      </c>
      <c r="BA5" t="s">
        <v>10643</v>
      </c>
      <c r="BB5" t="s">
        <v>8769</v>
      </c>
      <c r="BC5" s="186" t="s">
        <v>10649</v>
      </c>
      <c r="BD5" t="s">
        <v>8769</v>
      </c>
      <c r="BE5" t="s">
        <v>8769</v>
      </c>
      <c r="BF5" t="s">
        <v>8769</v>
      </c>
      <c r="BG5" t="s">
        <v>8769</v>
      </c>
      <c r="BH5" t="s">
        <v>8769</v>
      </c>
      <c r="BI5" t="s">
        <v>10643</v>
      </c>
      <c r="BJ5" t="s">
        <v>11258</v>
      </c>
      <c r="BK5" t="s">
        <v>11258</v>
      </c>
      <c r="BL5" t="s">
        <v>10746</v>
      </c>
      <c r="BM5" t="s">
        <v>8769</v>
      </c>
      <c r="BN5" t="s">
        <v>8769</v>
      </c>
      <c r="BO5" t="s">
        <v>11259</v>
      </c>
      <c r="BP5" t="s">
        <v>11260</v>
      </c>
      <c r="BQ5" t="s">
        <v>8769</v>
      </c>
      <c r="BR5" t="s">
        <v>8769</v>
      </c>
    </row>
    <row r="6" spans="1:70" x14ac:dyDescent="0.3">
      <c r="B6">
        <v>2</v>
      </c>
      <c r="C6" t="s">
        <v>10513</v>
      </c>
      <c r="D6" t="s">
        <v>10284</v>
      </c>
      <c r="E6" s="82" t="s">
        <v>10721</v>
      </c>
      <c r="G6" s="82" t="s">
        <v>10347</v>
      </c>
      <c r="H6" s="184" t="s">
        <v>6325</v>
      </c>
      <c r="I6" s="82" t="s">
        <v>10414</v>
      </c>
      <c r="J6" t="s">
        <v>6325</v>
      </c>
      <c r="K6" t="s">
        <v>8773</v>
      </c>
      <c r="L6" t="s">
        <v>10456</v>
      </c>
      <c r="M6" t="s">
        <v>10592</v>
      </c>
      <c r="N6" s="85" t="s">
        <v>10669</v>
      </c>
      <c r="O6" s="83" t="s">
        <v>11261</v>
      </c>
      <c r="Q6">
        <v>2</v>
      </c>
      <c r="S6" s="83" t="s">
        <v>10683</v>
      </c>
      <c r="T6" s="85" t="s">
        <v>11262</v>
      </c>
      <c r="U6" t="s">
        <v>10548</v>
      </c>
      <c r="V6" t="s">
        <v>10270</v>
      </c>
      <c r="W6" t="s">
        <v>10456</v>
      </c>
      <c r="X6" s="83" t="s">
        <v>11263</v>
      </c>
      <c r="Z6" s="83" t="s">
        <v>10661</v>
      </c>
      <c r="AA6" t="s">
        <v>10483</v>
      </c>
      <c r="AB6" t="s">
        <v>10729</v>
      </c>
      <c r="AC6">
        <v>2022</v>
      </c>
      <c r="AD6" s="83" t="s">
        <v>10652</v>
      </c>
      <c r="AE6" t="s">
        <v>10230</v>
      </c>
      <c r="AF6">
        <v>3</v>
      </c>
      <c r="AH6" s="82" t="s">
        <v>10325</v>
      </c>
      <c r="AK6" t="s">
        <v>10496</v>
      </c>
      <c r="AL6" t="s">
        <v>10377</v>
      </c>
      <c r="AM6" t="s">
        <v>10633</v>
      </c>
      <c r="AN6" t="s">
        <v>11264</v>
      </c>
      <c r="AO6" t="s">
        <v>11265</v>
      </c>
      <c r="AP6" t="s">
        <v>10475</v>
      </c>
      <c r="AQ6" t="s">
        <v>10439</v>
      </c>
      <c r="AR6" t="s">
        <v>11266</v>
      </c>
      <c r="AS6" t="s">
        <v>11266</v>
      </c>
      <c r="AT6" t="s">
        <v>11266</v>
      </c>
      <c r="AU6">
        <v>3</v>
      </c>
      <c r="AV6" t="s">
        <v>10377</v>
      </c>
      <c r="AW6" t="s">
        <v>10424</v>
      </c>
      <c r="AX6" t="s">
        <v>10377</v>
      </c>
      <c r="AY6" t="s">
        <v>10383</v>
      </c>
      <c r="AZ6" t="s">
        <v>10402</v>
      </c>
      <c r="BA6" t="s">
        <v>6325</v>
      </c>
      <c r="BB6" t="s">
        <v>8773</v>
      </c>
      <c r="BC6" s="186" t="s">
        <v>10648</v>
      </c>
      <c r="BD6" t="s">
        <v>8773</v>
      </c>
      <c r="BE6" t="s">
        <v>8773</v>
      </c>
      <c r="BF6" t="s">
        <v>8773</v>
      </c>
      <c r="BG6" t="s">
        <v>8773</v>
      </c>
      <c r="BH6" t="s">
        <v>11264</v>
      </c>
      <c r="BI6" t="s">
        <v>6325</v>
      </c>
      <c r="BL6" t="s">
        <v>10748</v>
      </c>
      <c r="BM6" t="s">
        <v>8773</v>
      </c>
      <c r="BN6" t="s">
        <v>8773</v>
      </c>
      <c r="BO6" t="s">
        <v>11267</v>
      </c>
      <c r="BP6" t="s">
        <v>11268</v>
      </c>
      <c r="BQ6" t="s">
        <v>8773</v>
      </c>
      <c r="BR6" t="s">
        <v>8773</v>
      </c>
    </row>
    <row r="7" spans="1:70" ht="28.8" x14ac:dyDescent="0.3">
      <c r="B7">
        <v>3</v>
      </c>
      <c r="C7" t="s">
        <v>10515</v>
      </c>
      <c r="D7" t="s">
        <v>11269</v>
      </c>
      <c r="E7" s="82" t="s">
        <v>10699</v>
      </c>
      <c r="G7" s="82" t="s">
        <v>10349</v>
      </c>
      <c r="H7" s="184" t="s">
        <v>10456</v>
      </c>
      <c r="I7" s="82" t="s">
        <v>10416</v>
      </c>
      <c r="J7" t="s">
        <v>10456</v>
      </c>
      <c r="K7" t="s">
        <v>8776</v>
      </c>
      <c r="N7" s="85" t="s">
        <v>10600</v>
      </c>
      <c r="Q7">
        <v>3</v>
      </c>
      <c r="U7" t="s">
        <v>10550</v>
      </c>
      <c r="V7" t="s">
        <v>11270</v>
      </c>
      <c r="W7" s="82" t="s">
        <v>10240</v>
      </c>
      <c r="X7" s="83" t="s">
        <v>11271</v>
      </c>
      <c r="Z7" s="83" t="s">
        <v>10663</v>
      </c>
      <c r="AA7" t="s">
        <v>10484</v>
      </c>
      <c r="AB7" t="s">
        <v>10731</v>
      </c>
      <c r="AC7">
        <v>2023</v>
      </c>
      <c r="AD7" s="83" t="s">
        <v>10258</v>
      </c>
      <c r="AE7" t="s">
        <v>10456</v>
      </c>
      <c r="AF7">
        <v>4</v>
      </c>
      <c r="AH7" s="86" t="s">
        <v>10327</v>
      </c>
      <c r="AK7" t="s">
        <v>10498</v>
      </c>
      <c r="AL7" t="s">
        <v>10628</v>
      </c>
      <c r="AN7" t="s">
        <v>11272</v>
      </c>
      <c r="AO7" t="s">
        <v>11273</v>
      </c>
      <c r="AP7" t="s">
        <v>10477</v>
      </c>
      <c r="AQ7" t="s">
        <v>10441</v>
      </c>
      <c r="AR7" t="s">
        <v>11274</v>
      </c>
      <c r="AS7" t="s">
        <v>11274</v>
      </c>
      <c r="AT7" t="s">
        <v>11274</v>
      </c>
      <c r="AU7">
        <v>4</v>
      </c>
      <c r="AV7" t="s">
        <v>10385</v>
      </c>
      <c r="AW7" t="s">
        <v>10418</v>
      </c>
      <c r="AX7" t="s">
        <v>6325</v>
      </c>
      <c r="AY7" t="s">
        <v>10456</v>
      </c>
      <c r="AZ7" t="s">
        <v>10404</v>
      </c>
      <c r="BA7" t="s">
        <v>10456</v>
      </c>
      <c r="BB7" t="s">
        <v>8776</v>
      </c>
      <c r="BD7" t="s">
        <v>8776</v>
      </c>
      <c r="BE7" t="s">
        <v>8776</v>
      </c>
      <c r="BF7" t="s">
        <v>8776</v>
      </c>
      <c r="BG7" t="s">
        <v>8776</v>
      </c>
      <c r="BH7" t="s">
        <v>11272</v>
      </c>
      <c r="BI7" t="s">
        <v>10456</v>
      </c>
      <c r="BL7" t="s">
        <v>10750</v>
      </c>
      <c r="BM7" t="s">
        <v>8776</v>
      </c>
      <c r="BN7" t="s">
        <v>8776</v>
      </c>
      <c r="BO7" t="s">
        <v>11275</v>
      </c>
      <c r="BP7" t="s">
        <v>11276</v>
      </c>
      <c r="BQ7" t="s">
        <v>8776</v>
      </c>
      <c r="BR7" t="s">
        <v>8776</v>
      </c>
    </row>
    <row r="8" spans="1:70" x14ac:dyDescent="0.3">
      <c r="B8">
        <v>4</v>
      </c>
      <c r="C8" t="s">
        <v>10517</v>
      </c>
      <c r="D8" t="s">
        <v>10288</v>
      </c>
      <c r="E8" s="82" t="s">
        <v>10703</v>
      </c>
      <c r="G8" s="82" t="s">
        <v>10351</v>
      </c>
      <c r="H8" s="184" t="s">
        <v>10467</v>
      </c>
      <c r="I8" s="82" t="s">
        <v>10456</v>
      </c>
      <c r="K8" t="s">
        <v>8778</v>
      </c>
      <c r="N8" s="85" t="s">
        <v>10671</v>
      </c>
      <c r="Q8">
        <v>4</v>
      </c>
      <c r="V8" t="s">
        <v>11277</v>
      </c>
      <c r="W8" s="86" t="s">
        <v>10242</v>
      </c>
      <c r="X8" s="83" t="s">
        <v>11278</v>
      </c>
      <c r="AB8" t="s">
        <v>10733</v>
      </c>
      <c r="AC8">
        <v>2024</v>
      </c>
      <c r="AD8" s="83" t="s">
        <v>10654</v>
      </c>
      <c r="AF8">
        <v>5</v>
      </c>
      <c r="AK8" t="s">
        <v>10500</v>
      </c>
      <c r="AN8" t="s">
        <v>11279</v>
      </c>
      <c r="AP8" t="s">
        <v>10479</v>
      </c>
      <c r="AQ8" t="s">
        <v>10443</v>
      </c>
      <c r="AR8" t="s">
        <v>11280</v>
      </c>
      <c r="AS8" t="s">
        <v>11280</v>
      </c>
      <c r="AT8" t="s">
        <v>11280</v>
      </c>
      <c r="AU8">
        <v>5</v>
      </c>
      <c r="AV8" t="s">
        <v>10393</v>
      </c>
      <c r="AW8" t="s">
        <v>10428</v>
      </c>
      <c r="AX8" t="s">
        <v>10383</v>
      </c>
      <c r="AY8" t="s">
        <v>10639</v>
      </c>
      <c r="AZ8" t="s">
        <v>10406</v>
      </c>
      <c r="BB8" t="s">
        <v>8778</v>
      </c>
      <c r="BD8" t="s">
        <v>8778</v>
      </c>
      <c r="BE8" t="s">
        <v>8778</v>
      </c>
      <c r="BF8" t="s">
        <v>8778</v>
      </c>
      <c r="BG8" t="s">
        <v>8778</v>
      </c>
      <c r="BH8" t="s">
        <v>11279</v>
      </c>
      <c r="BL8" t="s">
        <v>10752</v>
      </c>
      <c r="BM8" t="s">
        <v>8778</v>
      </c>
      <c r="BN8" t="s">
        <v>8778</v>
      </c>
      <c r="BO8" t="s">
        <v>11281</v>
      </c>
      <c r="BP8" t="s">
        <v>11282</v>
      </c>
      <c r="BQ8" t="s">
        <v>8778</v>
      </c>
      <c r="BR8" t="s">
        <v>8778</v>
      </c>
    </row>
    <row r="9" spans="1:70" x14ac:dyDescent="0.3">
      <c r="B9">
        <v>5</v>
      </c>
      <c r="C9" t="s">
        <v>10519</v>
      </c>
      <c r="D9" t="s">
        <v>11283</v>
      </c>
      <c r="E9" s="82" t="s">
        <v>10484</v>
      </c>
      <c r="G9" s="82" t="s">
        <v>10353</v>
      </c>
      <c r="H9" s="185" t="s">
        <v>10469</v>
      </c>
      <c r="K9" t="s">
        <v>8781</v>
      </c>
      <c r="N9" s="85" t="s">
        <v>10673</v>
      </c>
      <c r="V9" t="s">
        <v>11284</v>
      </c>
      <c r="X9" s="83" t="s">
        <v>11285</v>
      </c>
      <c r="AB9" t="s">
        <v>10735</v>
      </c>
      <c r="AC9">
        <v>2025</v>
      </c>
      <c r="AD9" s="83" t="s">
        <v>10656</v>
      </c>
      <c r="AF9">
        <v>6</v>
      </c>
      <c r="AK9" t="s">
        <v>10502</v>
      </c>
      <c r="AN9" t="s">
        <v>11286</v>
      </c>
      <c r="AR9" t="s">
        <v>8773</v>
      </c>
      <c r="AS9" t="s">
        <v>8773</v>
      </c>
      <c r="AT9" t="s">
        <v>8773</v>
      </c>
      <c r="AU9">
        <v>6</v>
      </c>
      <c r="AW9" t="s">
        <v>10430</v>
      </c>
      <c r="AX9" t="s">
        <v>10456</v>
      </c>
      <c r="AZ9" t="s">
        <v>10408</v>
      </c>
      <c r="BB9" t="s">
        <v>8781</v>
      </c>
      <c r="BD9" t="s">
        <v>8781</v>
      </c>
      <c r="BE9" t="s">
        <v>8781</v>
      </c>
      <c r="BF9" t="s">
        <v>8781</v>
      </c>
      <c r="BG9" t="s">
        <v>8781</v>
      </c>
      <c r="BH9" t="s">
        <v>11286</v>
      </c>
      <c r="BL9" t="s">
        <v>10754</v>
      </c>
      <c r="BM9" t="s">
        <v>8781</v>
      </c>
      <c r="BN9" t="s">
        <v>8781</v>
      </c>
      <c r="BO9" t="s">
        <v>11287</v>
      </c>
      <c r="BP9" t="s">
        <v>11288</v>
      </c>
    </row>
    <row r="10" spans="1:70" x14ac:dyDescent="0.3">
      <c r="B10">
        <v>6</v>
      </c>
      <c r="C10" t="s">
        <v>10521</v>
      </c>
      <c r="D10" t="s">
        <v>10291</v>
      </c>
      <c r="E10" s="82" t="s">
        <v>10709</v>
      </c>
      <c r="G10" s="82" t="s">
        <v>10355</v>
      </c>
      <c r="K10" t="s">
        <v>8784</v>
      </c>
      <c r="N10" s="85" t="s">
        <v>10675</v>
      </c>
      <c r="X10" s="83" t="s">
        <v>11289</v>
      </c>
      <c r="AB10" t="s">
        <v>10737</v>
      </c>
      <c r="AC10">
        <v>2026</v>
      </c>
      <c r="AD10" s="83" t="s">
        <v>10268</v>
      </c>
      <c r="AF10">
        <v>7</v>
      </c>
      <c r="AK10" t="s">
        <v>10504</v>
      </c>
      <c r="AN10" t="s">
        <v>11290</v>
      </c>
      <c r="AR10" t="s">
        <v>8776</v>
      </c>
      <c r="AS10" t="s">
        <v>8776</v>
      </c>
      <c r="AT10" t="s">
        <v>8776</v>
      </c>
      <c r="AU10">
        <v>7</v>
      </c>
      <c r="AW10" t="s">
        <v>10432</v>
      </c>
      <c r="AX10" t="s">
        <v>10355</v>
      </c>
      <c r="AZ10" t="s">
        <v>10410</v>
      </c>
      <c r="BB10" t="s">
        <v>8784</v>
      </c>
      <c r="BD10" t="s">
        <v>8784</v>
      </c>
      <c r="BE10" t="s">
        <v>8784</v>
      </c>
      <c r="BF10" t="s">
        <v>8784</v>
      </c>
      <c r="BG10" t="s">
        <v>8784</v>
      </c>
      <c r="BH10" t="s">
        <v>11290</v>
      </c>
      <c r="BL10" t="s">
        <v>10756</v>
      </c>
      <c r="BO10" t="s">
        <v>11291</v>
      </c>
      <c r="BP10" t="s">
        <v>11292</v>
      </c>
    </row>
    <row r="11" spans="1:70" x14ac:dyDescent="0.3">
      <c r="B11">
        <v>7</v>
      </c>
      <c r="C11" t="s">
        <v>10523</v>
      </c>
      <c r="D11" t="s">
        <v>10292</v>
      </c>
      <c r="E11" s="82" t="s">
        <v>10705</v>
      </c>
      <c r="G11" s="82" t="s">
        <v>10357</v>
      </c>
      <c r="K11" t="s">
        <v>8786</v>
      </c>
      <c r="X11" s="83" t="s">
        <v>11293</v>
      </c>
      <c r="AB11" t="s">
        <v>10739</v>
      </c>
      <c r="AC11">
        <v>2027</v>
      </c>
      <c r="AF11">
        <v>8</v>
      </c>
      <c r="AK11" t="s">
        <v>10506</v>
      </c>
      <c r="AN11" t="s">
        <v>11294</v>
      </c>
      <c r="AR11" t="s">
        <v>8778</v>
      </c>
      <c r="AS11" t="s">
        <v>8778</v>
      </c>
      <c r="AT11" t="s">
        <v>8778</v>
      </c>
      <c r="AU11">
        <v>8</v>
      </c>
      <c r="AW11" t="s">
        <v>10433</v>
      </c>
      <c r="AX11" t="s">
        <v>10637</v>
      </c>
      <c r="AZ11" t="s">
        <v>10430</v>
      </c>
      <c r="BB11" t="s">
        <v>8786</v>
      </c>
      <c r="BD11" t="s">
        <v>8786</v>
      </c>
      <c r="BE11" t="s">
        <v>8786</v>
      </c>
      <c r="BF11" t="s">
        <v>8786</v>
      </c>
      <c r="BG11" t="s">
        <v>8786</v>
      </c>
      <c r="BH11" t="s">
        <v>11294</v>
      </c>
      <c r="BL11" t="s">
        <v>10758</v>
      </c>
      <c r="BO11" t="s">
        <v>11295</v>
      </c>
      <c r="BP11" t="s">
        <v>11296</v>
      </c>
    </row>
    <row r="12" spans="1:70" x14ac:dyDescent="0.3">
      <c r="B12">
        <v>8</v>
      </c>
      <c r="C12" t="s">
        <v>10525</v>
      </c>
      <c r="D12" t="s">
        <v>11297</v>
      </c>
      <c r="E12" s="82" t="s">
        <v>10691</v>
      </c>
      <c r="G12" s="82" t="s">
        <v>10359</v>
      </c>
      <c r="X12" s="83" t="s">
        <v>10604</v>
      </c>
      <c r="AB12" t="s">
        <v>10741</v>
      </c>
      <c r="AF12">
        <v>9</v>
      </c>
      <c r="AK12" t="s">
        <v>10647</v>
      </c>
      <c r="AN12" t="s">
        <v>11266</v>
      </c>
      <c r="AR12" t="s">
        <v>8781</v>
      </c>
      <c r="AS12" t="s">
        <v>8781</v>
      </c>
      <c r="AT12" t="s">
        <v>8781</v>
      </c>
      <c r="AU12">
        <v>9</v>
      </c>
      <c r="AW12" t="s">
        <v>10426</v>
      </c>
      <c r="BH12" t="s">
        <v>11266</v>
      </c>
      <c r="BL12" t="s">
        <v>10760</v>
      </c>
      <c r="BO12" t="s">
        <v>11298</v>
      </c>
      <c r="BP12" t="s">
        <v>11299</v>
      </c>
    </row>
    <row r="13" spans="1:70" x14ac:dyDescent="0.3">
      <c r="B13">
        <v>9</v>
      </c>
      <c r="C13" t="s">
        <v>10527</v>
      </c>
      <c r="D13" t="s">
        <v>10294</v>
      </c>
      <c r="E13" s="82" t="s">
        <v>10693</v>
      </c>
      <c r="G13" s="86" t="s">
        <v>10361</v>
      </c>
      <c r="X13" s="83" t="s">
        <v>11300</v>
      </c>
      <c r="AB13" t="s">
        <v>10743</v>
      </c>
      <c r="AF13">
        <v>10</v>
      </c>
      <c r="AN13" t="s">
        <v>11301</v>
      </c>
      <c r="AR13" t="s">
        <v>8784</v>
      </c>
      <c r="AS13" t="s">
        <v>8784</v>
      </c>
      <c r="AT13" t="s">
        <v>8784</v>
      </c>
      <c r="AU13">
        <v>10</v>
      </c>
      <c r="BH13" t="s">
        <v>11301</v>
      </c>
      <c r="BL13" t="s">
        <v>10761</v>
      </c>
      <c r="BO13" t="s">
        <v>11302</v>
      </c>
      <c r="BP13" t="s">
        <v>11303</v>
      </c>
    </row>
    <row r="14" spans="1:70" x14ac:dyDescent="0.3">
      <c r="B14">
        <v>10</v>
      </c>
      <c r="C14" t="s">
        <v>10529</v>
      </c>
      <c r="D14" t="s">
        <v>10295</v>
      </c>
      <c r="E14" s="82" t="s">
        <v>10701</v>
      </c>
      <c r="X14" s="83" t="s">
        <v>11304</v>
      </c>
      <c r="AF14">
        <v>11</v>
      </c>
      <c r="AN14" t="s">
        <v>11305</v>
      </c>
      <c r="AR14" t="s">
        <v>8786</v>
      </c>
      <c r="AS14" t="s">
        <v>8786</v>
      </c>
      <c r="AT14" t="s">
        <v>8786</v>
      </c>
      <c r="AU14" t="s">
        <v>10445</v>
      </c>
      <c r="BH14" t="s">
        <v>11305</v>
      </c>
      <c r="BL14" t="s">
        <v>10762</v>
      </c>
      <c r="BO14" t="s">
        <v>11306</v>
      </c>
      <c r="BP14" t="s">
        <v>11307</v>
      </c>
    </row>
    <row r="15" spans="1:70" x14ac:dyDescent="0.3">
      <c r="C15" t="s">
        <v>10531</v>
      </c>
      <c r="D15" t="s">
        <v>10296</v>
      </c>
      <c r="E15" s="82" t="s">
        <v>10707</v>
      </c>
      <c r="AF15">
        <v>12</v>
      </c>
      <c r="AN15" t="s">
        <v>11308</v>
      </c>
      <c r="BH15" t="s">
        <v>11308</v>
      </c>
      <c r="BL15" t="s">
        <v>10764</v>
      </c>
      <c r="BO15" t="s">
        <v>11309</v>
      </c>
      <c r="BP15" t="s">
        <v>11310</v>
      </c>
    </row>
    <row r="16" spans="1:70" x14ac:dyDescent="0.3">
      <c r="C16" t="s">
        <v>10533</v>
      </c>
      <c r="D16" t="s">
        <v>10297</v>
      </c>
      <c r="E16" s="82" t="s">
        <v>10711</v>
      </c>
      <c r="AF16">
        <v>13</v>
      </c>
      <c r="AN16" t="s">
        <v>11311</v>
      </c>
      <c r="BH16" t="s">
        <v>11311</v>
      </c>
      <c r="BL16" t="s">
        <v>10766</v>
      </c>
      <c r="BO16" t="s">
        <v>11312</v>
      </c>
      <c r="BP16" t="s">
        <v>11313</v>
      </c>
    </row>
    <row r="17" spans="3:68" x14ac:dyDescent="0.3">
      <c r="C17" t="s">
        <v>10535</v>
      </c>
      <c r="D17" t="s">
        <v>10298</v>
      </c>
      <c r="E17" s="82" t="s">
        <v>10715</v>
      </c>
      <c r="AF17">
        <v>14</v>
      </c>
      <c r="AN17" t="s">
        <v>11314</v>
      </c>
      <c r="BH17" t="s">
        <v>11314</v>
      </c>
      <c r="BL17" t="s">
        <v>10768</v>
      </c>
      <c r="BO17" t="s">
        <v>11315</v>
      </c>
      <c r="BP17" t="s">
        <v>11316</v>
      </c>
    </row>
    <row r="18" spans="3:68" x14ac:dyDescent="0.3">
      <c r="C18" t="s">
        <v>10537</v>
      </c>
      <c r="D18" t="s">
        <v>10300</v>
      </c>
      <c r="E18" s="82" t="s">
        <v>10687</v>
      </c>
      <c r="AF18">
        <v>15</v>
      </c>
      <c r="AN18" t="s">
        <v>11317</v>
      </c>
      <c r="BH18" t="s">
        <v>11317</v>
      </c>
      <c r="BL18" t="s">
        <v>10770</v>
      </c>
      <c r="BO18" t="s">
        <v>11318</v>
      </c>
      <c r="BP18" t="s">
        <v>11319</v>
      </c>
    </row>
    <row r="19" spans="3:68" x14ac:dyDescent="0.3">
      <c r="C19" t="s">
        <v>10538</v>
      </c>
      <c r="D19" t="s">
        <v>10301</v>
      </c>
      <c r="E19" s="82" t="s">
        <v>10719</v>
      </c>
      <c r="AF19">
        <v>16</v>
      </c>
      <c r="AN19" t="s">
        <v>11274</v>
      </c>
      <c r="BH19" t="s">
        <v>11274</v>
      </c>
      <c r="BL19" t="s">
        <v>10772</v>
      </c>
      <c r="BO19" t="s">
        <v>11320</v>
      </c>
      <c r="BP19" t="s">
        <v>11321</v>
      </c>
    </row>
    <row r="20" spans="3:68" x14ac:dyDescent="0.3">
      <c r="C20" t="s">
        <v>10540</v>
      </c>
      <c r="D20" t="s">
        <v>10302</v>
      </c>
      <c r="E20" s="82" t="s">
        <v>10689</v>
      </c>
      <c r="AF20">
        <v>17</v>
      </c>
      <c r="AN20" t="s">
        <v>11322</v>
      </c>
      <c r="BH20" t="s">
        <v>11322</v>
      </c>
      <c r="BL20" t="s">
        <v>10773</v>
      </c>
      <c r="BP20" t="s">
        <v>11323</v>
      </c>
    </row>
    <row r="21" spans="3:68" x14ac:dyDescent="0.3">
      <c r="C21" t="s">
        <v>10542</v>
      </c>
      <c r="D21" t="s">
        <v>10303</v>
      </c>
      <c r="E21" s="82" t="s">
        <v>10725</v>
      </c>
      <c r="AF21">
        <v>18</v>
      </c>
      <c r="AN21" t="s">
        <v>11324</v>
      </c>
      <c r="BH21" t="s">
        <v>11324</v>
      </c>
      <c r="BL21" t="s">
        <v>10775</v>
      </c>
      <c r="BP21" t="s">
        <v>11325</v>
      </c>
    </row>
    <row r="22" spans="3:68" x14ac:dyDescent="0.3">
      <c r="D22" t="s">
        <v>11326</v>
      </c>
      <c r="E22" s="82" t="s">
        <v>10713</v>
      </c>
      <c r="AF22">
        <v>19</v>
      </c>
      <c r="AN22" t="s">
        <v>11327</v>
      </c>
      <c r="BH22" t="s">
        <v>11327</v>
      </c>
      <c r="BL22" t="s">
        <v>10777</v>
      </c>
      <c r="BP22" t="s">
        <v>11328</v>
      </c>
    </row>
    <row r="23" spans="3:68" x14ac:dyDescent="0.3">
      <c r="D23" t="s">
        <v>10305</v>
      </c>
      <c r="E23" s="82" t="s">
        <v>10695</v>
      </c>
      <c r="AF23">
        <v>20</v>
      </c>
      <c r="AN23" t="s">
        <v>11329</v>
      </c>
      <c r="BH23" t="s">
        <v>11329</v>
      </c>
      <c r="BL23" t="s">
        <v>10779</v>
      </c>
      <c r="BP23" t="s">
        <v>11330</v>
      </c>
    </row>
    <row r="24" spans="3:68" x14ac:dyDescent="0.3">
      <c r="D24" t="s">
        <v>10306</v>
      </c>
      <c r="E24" s="82" t="s">
        <v>10685</v>
      </c>
      <c r="AF24">
        <v>21</v>
      </c>
      <c r="AN24" t="s">
        <v>11331</v>
      </c>
      <c r="BH24" t="s">
        <v>11331</v>
      </c>
      <c r="BL24" t="s">
        <v>10781</v>
      </c>
      <c r="BP24" t="s">
        <v>11332</v>
      </c>
    </row>
    <row r="25" spans="3:68" x14ac:dyDescent="0.3">
      <c r="D25" t="s">
        <v>10307</v>
      </c>
      <c r="E25" s="86" t="s">
        <v>10723</v>
      </c>
      <c r="AF25">
        <v>22</v>
      </c>
      <c r="AN25" t="s">
        <v>11333</v>
      </c>
      <c r="BH25" t="s">
        <v>11333</v>
      </c>
      <c r="BL25" t="s">
        <v>10782</v>
      </c>
      <c r="BP25" t="s">
        <v>11334</v>
      </c>
    </row>
    <row r="26" spans="3:68" x14ac:dyDescent="0.3">
      <c r="D26" t="s">
        <v>10309</v>
      </c>
      <c r="AF26">
        <v>23</v>
      </c>
      <c r="AN26" t="s">
        <v>11280</v>
      </c>
      <c r="BH26" t="s">
        <v>11280</v>
      </c>
      <c r="BL26" t="s">
        <v>10784</v>
      </c>
      <c r="BP26" t="s">
        <v>11335</v>
      </c>
    </row>
    <row r="27" spans="3:68" x14ac:dyDescent="0.3">
      <c r="D27" t="s">
        <v>10310</v>
      </c>
      <c r="AF27">
        <v>24</v>
      </c>
      <c r="AN27" t="s">
        <v>11336</v>
      </c>
      <c r="BH27" t="s">
        <v>11336</v>
      </c>
      <c r="BL27" t="s">
        <v>10786</v>
      </c>
      <c r="BP27" t="s">
        <v>11337</v>
      </c>
    </row>
    <row r="28" spans="3:68" x14ac:dyDescent="0.3">
      <c r="D28" t="s">
        <v>10312</v>
      </c>
      <c r="AF28">
        <v>25</v>
      </c>
      <c r="AN28" t="s">
        <v>11338</v>
      </c>
      <c r="BH28" t="s">
        <v>11338</v>
      </c>
      <c r="BL28" t="s">
        <v>10788</v>
      </c>
      <c r="BP28" t="s">
        <v>11339</v>
      </c>
    </row>
    <row r="29" spans="3:68" x14ac:dyDescent="0.3">
      <c r="D29" t="s">
        <v>10313</v>
      </c>
      <c r="AN29" t="s">
        <v>11340</v>
      </c>
      <c r="BH29" t="s">
        <v>11340</v>
      </c>
      <c r="BL29" t="s">
        <v>10790</v>
      </c>
      <c r="BP29" t="s">
        <v>11341</v>
      </c>
    </row>
    <row r="30" spans="3:68" x14ac:dyDescent="0.3">
      <c r="D30" t="s">
        <v>10314</v>
      </c>
      <c r="AN30" t="s">
        <v>11342</v>
      </c>
      <c r="BH30" t="s">
        <v>11342</v>
      </c>
      <c r="BL30" t="s">
        <v>10792</v>
      </c>
      <c r="BP30" t="s">
        <v>11343</v>
      </c>
    </row>
    <row r="31" spans="3:68" x14ac:dyDescent="0.3">
      <c r="D31" t="s">
        <v>10315</v>
      </c>
      <c r="AN31" t="s">
        <v>11344</v>
      </c>
      <c r="BH31" t="s">
        <v>11344</v>
      </c>
      <c r="BL31" t="s">
        <v>10794</v>
      </c>
      <c r="BP31" t="s">
        <v>11345</v>
      </c>
    </row>
    <row r="32" spans="3:68" x14ac:dyDescent="0.3">
      <c r="D32" t="s">
        <v>10316</v>
      </c>
      <c r="AN32" t="s">
        <v>11346</v>
      </c>
      <c r="BH32" t="s">
        <v>11346</v>
      </c>
      <c r="BL32" t="s">
        <v>10796</v>
      </c>
      <c r="BP32" t="s">
        <v>11347</v>
      </c>
    </row>
    <row r="33" spans="4:68" x14ac:dyDescent="0.3">
      <c r="D33" t="s">
        <v>10317</v>
      </c>
      <c r="AN33" t="s">
        <v>8773</v>
      </c>
      <c r="BH33" t="s">
        <v>8773</v>
      </c>
      <c r="BL33" t="s">
        <v>10798</v>
      </c>
      <c r="BP33" t="s">
        <v>11348</v>
      </c>
    </row>
    <row r="34" spans="4:68" x14ac:dyDescent="0.3">
      <c r="D34" t="s">
        <v>10319</v>
      </c>
      <c r="AN34" t="s">
        <v>8776</v>
      </c>
      <c r="BH34" t="s">
        <v>8776</v>
      </c>
      <c r="BL34" t="s">
        <v>10800</v>
      </c>
      <c r="BP34" t="s">
        <v>11349</v>
      </c>
    </row>
    <row r="35" spans="4:68" x14ac:dyDescent="0.3">
      <c r="D35" t="s">
        <v>10320</v>
      </c>
      <c r="AN35" t="s">
        <v>8778</v>
      </c>
      <c r="BH35" t="s">
        <v>8778</v>
      </c>
      <c r="BL35" t="s">
        <v>10801</v>
      </c>
      <c r="BP35" t="s">
        <v>11350</v>
      </c>
    </row>
    <row r="36" spans="4:68" x14ac:dyDescent="0.3">
      <c r="AN36" t="s">
        <v>8781</v>
      </c>
      <c r="BH36" t="s">
        <v>8781</v>
      </c>
      <c r="BL36" t="s">
        <v>10803</v>
      </c>
      <c r="BP36" t="s">
        <v>11351</v>
      </c>
    </row>
    <row r="37" spans="4:68" x14ac:dyDescent="0.3">
      <c r="AN37" t="s">
        <v>8784</v>
      </c>
      <c r="BH37" t="s">
        <v>8784</v>
      </c>
      <c r="BL37" t="s">
        <v>10805</v>
      </c>
      <c r="BP37" t="s">
        <v>11352</v>
      </c>
    </row>
    <row r="38" spans="4:68" x14ac:dyDescent="0.3">
      <c r="AN38" t="s">
        <v>8786</v>
      </c>
      <c r="BH38" t="s">
        <v>8786</v>
      </c>
      <c r="BL38" t="s">
        <v>10807</v>
      </c>
      <c r="BP38" t="s">
        <v>11353</v>
      </c>
    </row>
    <row r="39" spans="4:68" x14ac:dyDescent="0.3">
      <c r="BL39" t="s">
        <v>10808</v>
      </c>
      <c r="BP39" t="s">
        <v>11354</v>
      </c>
    </row>
    <row r="40" spans="4:68" x14ac:dyDescent="0.3">
      <c r="BL40" t="s">
        <v>10810</v>
      </c>
      <c r="BP40" t="s">
        <v>11355</v>
      </c>
    </row>
    <row r="41" spans="4:68" x14ac:dyDescent="0.3">
      <c r="BL41" t="s">
        <v>10811</v>
      </c>
      <c r="BP41" t="s">
        <v>11356</v>
      </c>
    </row>
    <row r="42" spans="4:68" x14ac:dyDescent="0.3">
      <c r="BL42" t="s">
        <v>10812</v>
      </c>
      <c r="BP42" t="s">
        <v>11357</v>
      </c>
    </row>
    <row r="43" spans="4:68" x14ac:dyDescent="0.3">
      <c r="BL43" t="s">
        <v>10814</v>
      </c>
      <c r="BP43" t="s">
        <v>11358</v>
      </c>
    </row>
    <row r="44" spans="4:68" x14ac:dyDescent="0.3">
      <c r="BL44" t="s">
        <v>10815</v>
      </c>
      <c r="BP44" t="s">
        <v>11359</v>
      </c>
    </row>
    <row r="45" spans="4:68" x14ac:dyDescent="0.3">
      <c r="BL45" t="s">
        <v>10817</v>
      </c>
      <c r="BP45" t="s">
        <v>11360</v>
      </c>
    </row>
    <row r="46" spans="4:68" x14ac:dyDescent="0.3">
      <c r="BL46" t="s">
        <v>10819</v>
      </c>
      <c r="BP46" t="s">
        <v>11361</v>
      </c>
    </row>
    <row r="47" spans="4:68" x14ac:dyDescent="0.3">
      <c r="BL47" t="s">
        <v>10820</v>
      </c>
      <c r="BP47" t="s">
        <v>11362</v>
      </c>
    </row>
    <row r="48" spans="4:68" x14ac:dyDescent="0.3">
      <c r="BL48" t="s">
        <v>10822</v>
      </c>
      <c r="BP48" t="s">
        <v>11363</v>
      </c>
    </row>
    <row r="49" spans="64:68" x14ac:dyDescent="0.3">
      <c r="BL49" t="s">
        <v>10824</v>
      </c>
      <c r="BP49" t="s">
        <v>11364</v>
      </c>
    </row>
    <row r="50" spans="64:68" x14ac:dyDescent="0.3">
      <c r="BL50" t="s">
        <v>10826</v>
      </c>
      <c r="BP50" t="s">
        <v>11365</v>
      </c>
    </row>
    <row r="51" spans="64:68" x14ac:dyDescent="0.3">
      <c r="BL51" t="s">
        <v>10828</v>
      </c>
      <c r="BP51" t="s">
        <v>11366</v>
      </c>
    </row>
    <row r="52" spans="64:68" x14ac:dyDescent="0.3">
      <c r="BL52" t="s">
        <v>10828</v>
      </c>
      <c r="BP52" t="s">
        <v>11367</v>
      </c>
    </row>
    <row r="53" spans="64:68" x14ac:dyDescent="0.3">
      <c r="BL53" t="s">
        <v>10829</v>
      </c>
      <c r="BP53" t="s">
        <v>11368</v>
      </c>
    </row>
    <row r="54" spans="64:68" x14ac:dyDescent="0.3">
      <c r="BL54" t="s">
        <v>10831</v>
      </c>
      <c r="BP54" t="s">
        <v>11369</v>
      </c>
    </row>
    <row r="55" spans="64:68" x14ac:dyDescent="0.3">
      <c r="BL55" t="s">
        <v>10832</v>
      </c>
      <c r="BP55" t="s">
        <v>11370</v>
      </c>
    </row>
    <row r="56" spans="64:68" x14ac:dyDescent="0.3">
      <c r="BL56" t="s">
        <v>10833</v>
      </c>
      <c r="BP56" t="s">
        <v>11371</v>
      </c>
    </row>
    <row r="57" spans="64:68" x14ac:dyDescent="0.3">
      <c r="BL57" t="s">
        <v>10834</v>
      </c>
      <c r="BP57" t="s">
        <v>11372</v>
      </c>
    </row>
    <row r="58" spans="64:68" x14ac:dyDescent="0.3">
      <c r="BL58" t="s">
        <v>10836</v>
      </c>
      <c r="BP58" t="s">
        <v>11373</v>
      </c>
    </row>
    <row r="59" spans="64:68" x14ac:dyDescent="0.3">
      <c r="BL59" t="s">
        <v>10838</v>
      </c>
      <c r="BP59" t="s">
        <v>11374</v>
      </c>
    </row>
    <row r="60" spans="64:68" x14ac:dyDescent="0.3">
      <c r="BL60" t="s">
        <v>10840</v>
      </c>
      <c r="BP60" t="s">
        <v>11375</v>
      </c>
    </row>
    <row r="61" spans="64:68" x14ac:dyDescent="0.3">
      <c r="BL61" t="s">
        <v>10841</v>
      </c>
      <c r="BP61" t="s">
        <v>11376</v>
      </c>
    </row>
    <row r="62" spans="64:68" x14ac:dyDescent="0.3">
      <c r="BL62" t="s">
        <v>10843</v>
      </c>
      <c r="BP62" t="s">
        <v>11377</v>
      </c>
    </row>
    <row r="63" spans="64:68" x14ac:dyDescent="0.3">
      <c r="BL63" t="s">
        <v>10845</v>
      </c>
      <c r="BP63" t="s">
        <v>11378</v>
      </c>
    </row>
    <row r="64" spans="64:68" x14ac:dyDescent="0.3">
      <c r="BL64" t="s">
        <v>10847</v>
      </c>
      <c r="BP64" t="s">
        <v>11379</v>
      </c>
    </row>
    <row r="65" spans="64:68" x14ac:dyDescent="0.3">
      <c r="BL65" t="s">
        <v>10848</v>
      </c>
      <c r="BP65" t="s">
        <v>11380</v>
      </c>
    </row>
    <row r="66" spans="64:68" x14ac:dyDescent="0.3">
      <c r="BL66" t="s">
        <v>10850</v>
      </c>
      <c r="BP66" t="s">
        <v>11381</v>
      </c>
    </row>
    <row r="67" spans="64:68" x14ac:dyDescent="0.3">
      <c r="BL67" t="s">
        <v>10852</v>
      </c>
    </row>
    <row r="68" spans="64:68" x14ac:dyDescent="0.3">
      <c r="BL68" t="s">
        <v>10853</v>
      </c>
    </row>
    <row r="69" spans="64:68" x14ac:dyDescent="0.3">
      <c r="BL69" t="s">
        <v>10855</v>
      </c>
    </row>
    <row r="70" spans="64:68" x14ac:dyDescent="0.3">
      <c r="BL70" t="s">
        <v>10857</v>
      </c>
    </row>
    <row r="71" spans="64:68" x14ac:dyDescent="0.3">
      <c r="BL71" t="s">
        <v>10859</v>
      </c>
    </row>
    <row r="72" spans="64:68" x14ac:dyDescent="0.3">
      <c r="BL72" t="s">
        <v>10860</v>
      </c>
    </row>
    <row r="73" spans="64:68" x14ac:dyDescent="0.3">
      <c r="BL73" t="s">
        <v>10862</v>
      </c>
    </row>
    <row r="74" spans="64:68" x14ac:dyDescent="0.3">
      <c r="BL74" t="s">
        <v>10864</v>
      </c>
    </row>
    <row r="75" spans="64:68" x14ac:dyDescent="0.3">
      <c r="BL75" t="s">
        <v>10866</v>
      </c>
    </row>
    <row r="76" spans="64:68" x14ac:dyDescent="0.3">
      <c r="BL76" t="s">
        <v>10868</v>
      </c>
    </row>
    <row r="77" spans="64:68" x14ac:dyDescent="0.3">
      <c r="BL77" t="s">
        <v>10870</v>
      </c>
    </row>
    <row r="78" spans="64:68" x14ac:dyDescent="0.3">
      <c r="BL78" t="s">
        <v>10872</v>
      </c>
    </row>
    <row r="79" spans="64:68" x14ac:dyDescent="0.3">
      <c r="BL79" t="s">
        <v>10874</v>
      </c>
    </row>
    <row r="80" spans="64:68" x14ac:dyDescent="0.3">
      <c r="BL80" t="s">
        <v>10876</v>
      </c>
    </row>
    <row r="81" spans="64:64" x14ac:dyDescent="0.3">
      <c r="BL81" t="s">
        <v>10878</v>
      </c>
    </row>
    <row r="82" spans="64:64" x14ac:dyDescent="0.3">
      <c r="BL82" t="s">
        <v>10880</v>
      </c>
    </row>
    <row r="83" spans="64:64" x14ac:dyDescent="0.3">
      <c r="BL83" t="s">
        <v>10881</v>
      </c>
    </row>
    <row r="84" spans="64:64" x14ac:dyDescent="0.3">
      <c r="BL84" t="s">
        <v>10883</v>
      </c>
    </row>
    <row r="85" spans="64:64" x14ac:dyDescent="0.3">
      <c r="BL85" t="s">
        <v>10885</v>
      </c>
    </row>
    <row r="86" spans="64:64" x14ac:dyDescent="0.3">
      <c r="BL86" t="s">
        <v>10886</v>
      </c>
    </row>
    <row r="87" spans="64:64" x14ac:dyDescent="0.3">
      <c r="BL87" t="s">
        <v>10887</v>
      </c>
    </row>
    <row r="88" spans="64:64" x14ac:dyDescent="0.3">
      <c r="BL88" t="s">
        <v>10889</v>
      </c>
    </row>
    <row r="89" spans="64:64" x14ac:dyDescent="0.3">
      <c r="BL89" t="s">
        <v>10891</v>
      </c>
    </row>
    <row r="90" spans="64:64" x14ac:dyDescent="0.3">
      <c r="BL90" t="s">
        <v>10892</v>
      </c>
    </row>
    <row r="91" spans="64:64" x14ac:dyDescent="0.3">
      <c r="BL91" t="s">
        <v>10893</v>
      </c>
    </row>
    <row r="92" spans="64:64" x14ac:dyDescent="0.3">
      <c r="BL92" t="s">
        <v>10894</v>
      </c>
    </row>
    <row r="93" spans="64:64" x14ac:dyDescent="0.3">
      <c r="BL93" t="s">
        <v>10895</v>
      </c>
    </row>
    <row r="94" spans="64:64" x14ac:dyDescent="0.3">
      <c r="BL94" t="s">
        <v>10897</v>
      </c>
    </row>
    <row r="95" spans="64:64" x14ac:dyDescent="0.3">
      <c r="BL95" t="s">
        <v>10899</v>
      </c>
    </row>
    <row r="96" spans="64:64" x14ac:dyDescent="0.3">
      <c r="BL96" t="s">
        <v>10901</v>
      </c>
    </row>
    <row r="97" spans="64:64" x14ac:dyDescent="0.3">
      <c r="BL97" t="s">
        <v>10902</v>
      </c>
    </row>
    <row r="98" spans="64:64" x14ac:dyDescent="0.3">
      <c r="BL98" t="s">
        <v>10903</v>
      </c>
    </row>
    <row r="99" spans="64:64" x14ac:dyDescent="0.3">
      <c r="BL99" t="s">
        <v>10905</v>
      </c>
    </row>
    <row r="100" spans="64:64" x14ac:dyDescent="0.3">
      <c r="BL100" t="s">
        <v>10907</v>
      </c>
    </row>
    <row r="101" spans="64:64" x14ac:dyDescent="0.3">
      <c r="BL101" t="s">
        <v>10908</v>
      </c>
    </row>
    <row r="102" spans="64:64" x14ac:dyDescent="0.3">
      <c r="BL102" t="s">
        <v>10909</v>
      </c>
    </row>
    <row r="103" spans="64:64" x14ac:dyDescent="0.3">
      <c r="BL103" t="s">
        <v>10911</v>
      </c>
    </row>
    <row r="104" spans="64:64" x14ac:dyDescent="0.3">
      <c r="BL104" t="s">
        <v>10913</v>
      </c>
    </row>
    <row r="105" spans="64:64" x14ac:dyDescent="0.3">
      <c r="BL105" t="s">
        <v>10915</v>
      </c>
    </row>
    <row r="106" spans="64:64" x14ac:dyDescent="0.3">
      <c r="BL106" t="s">
        <v>10917</v>
      </c>
    </row>
    <row r="107" spans="64:64" x14ac:dyDescent="0.3">
      <c r="BL107" t="s">
        <v>10919</v>
      </c>
    </row>
    <row r="108" spans="64:64" x14ac:dyDescent="0.3">
      <c r="BL108" t="s">
        <v>10920</v>
      </c>
    </row>
    <row r="109" spans="64:64" x14ac:dyDescent="0.3">
      <c r="BL109" t="s">
        <v>10921</v>
      </c>
    </row>
    <row r="110" spans="64:64" x14ac:dyDescent="0.3">
      <c r="BL110" t="s">
        <v>10922</v>
      </c>
    </row>
    <row r="111" spans="64:64" x14ac:dyDescent="0.3">
      <c r="BL111" t="s">
        <v>10924</v>
      </c>
    </row>
    <row r="112" spans="64:64" x14ac:dyDescent="0.3">
      <c r="BL112" t="s">
        <v>10926</v>
      </c>
    </row>
    <row r="113" spans="64:64" x14ac:dyDescent="0.3">
      <c r="BL113" t="s">
        <v>10928</v>
      </c>
    </row>
    <row r="114" spans="64:64" x14ac:dyDescent="0.3">
      <c r="BL114" t="s">
        <v>10930</v>
      </c>
    </row>
    <row r="115" spans="64:64" x14ac:dyDescent="0.3">
      <c r="BL115" t="s">
        <v>10932</v>
      </c>
    </row>
    <row r="116" spans="64:64" x14ac:dyDescent="0.3">
      <c r="BL116" t="s">
        <v>10933</v>
      </c>
    </row>
    <row r="117" spans="64:64" x14ac:dyDescent="0.3">
      <c r="BL117" t="s">
        <v>10935</v>
      </c>
    </row>
    <row r="118" spans="64:64" x14ac:dyDescent="0.3">
      <c r="BL118" t="s">
        <v>10937</v>
      </c>
    </row>
    <row r="119" spans="64:64" x14ac:dyDescent="0.3">
      <c r="BL119" t="s">
        <v>10939</v>
      </c>
    </row>
    <row r="120" spans="64:64" x14ac:dyDescent="0.3">
      <c r="BL120" t="s">
        <v>10941</v>
      </c>
    </row>
    <row r="121" spans="64:64" x14ac:dyDescent="0.3">
      <c r="BL121" t="s">
        <v>10943</v>
      </c>
    </row>
    <row r="122" spans="64:64" x14ac:dyDescent="0.3">
      <c r="BL122" t="s">
        <v>10945</v>
      </c>
    </row>
    <row r="123" spans="64:64" x14ac:dyDescent="0.3">
      <c r="BL123" t="s">
        <v>10947</v>
      </c>
    </row>
    <row r="124" spans="64:64" x14ac:dyDescent="0.3">
      <c r="BL124" t="s">
        <v>10948</v>
      </c>
    </row>
    <row r="125" spans="64:64" x14ac:dyDescent="0.3">
      <c r="BL125" t="s">
        <v>10950</v>
      </c>
    </row>
    <row r="126" spans="64:64" x14ac:dyDescent="0.3">
      <c r="BL126" t="s">
        <v>10950</v>
      </c>
    </row>
    <row r="127" spans="64:64" x14ac:dyDescent="0.3">
      <c r="BL127" t="s">
        <v>10952</v>
      </c>
    </row>
    <row r="128" spans="64:64" x14ac:dyDescent="0.3">
      <c r="BL128" t="s">
        <v>10954</v>
      </c>
    </row>
    <row r="129" spans="64:64" x14ac:dyDescent="0.3">
      <c r="BL129" t="s">
        <v>10955</v>
      </c>
    </row>
    <row r="130" spans="64:64" x14ac:dyDescent="0.3">
      <c r="BL130" t="s">
        <v>10957</v>
      </c>
    </row>
    <row r="131" spans="64:64" x14ac:dyDescent="0.3">
      <c r="BL131" t="s">
        <v>10959</v>
      </c>
    </row>
    <row r="132" spans="64:64" x14ac:dyDescent="0.3">
      <c r="BL132" t="s">
        <v>10961</v>
      </c>
    </row>
    <row r="133" spans="64:64" x14ac:dyDescent="0.3">
      <c r="BL133" t="s">
        <v>10963</v>
      </c>
    </row>
    <row r="134" spans="64:64" x14ac:dyDescent="0.3">
      <c r="BL134" t="s">
        <v>10964</v>
      </c>
    </row>
    <row r="135" spans="64:64" x14ac:dyDescent="0.3">
      <c r="BL135" t="s">
        <v>10966</v>
      </c>
    </row>
    <row r="136" spans="64:64" x14ac:dyDescent="0.3">
      <c r="BL136" t="s">
        <v>10968</v>
      </c>
    </row>
    <row r="137" spans="64:64" x14ac:dyDescent="0.3">
      <c r="BL137" t="s">
        <v>10970</v>
      </c>
    </row>
    <row r="138" spans="64:64" x14ac:dyDescent="0.3">
      <c r="BL138" t="s">
        <v>10972</v>
      </c>
    </row>
    <row r="139" spans="64:64" x14ac:dyDescent="0.3">
      <c r="BL139" t="s">
        <v>10974</v>
      </c>
    </row>
    <row r="140" spans="64:64" x14ac:dyDescent="0.3">
      <c r="BL140" t="s">
        <v>10975</v>
      </c>
    </row>
    <row r="141" spans="64:64" x14ac:dyDescent="0.3">
      <c r="BL141" t="s">
        <v>10977</v>
      </c>
    </row>
    <row r="142" spans="64:64" x14ac:dyDescent="0.3">
      <c r="BL142" t="s">
        <v>10979</v>
      </c>
    </row>
    <row r="143" spans="64:64" x14ac:dyDescent="0.3">
      <c r="BL143" t="s">
        <v>10980</v>
      </c>
    </row>
    <row r="144" spans="64:64" x14ac:dyDescent="0.3">
      <c r="BL144" t="s">
        <v>10982</v>
      </c>
    </row>
    <row r="145" spans="64:64" x14ac:dyDescent="0.3">
      <c r="BL145" t="s">
        <v>10983</v>
      </c>
    </row>
    <row r="146" spans="64:64" x14ac:dyDescent="0.3">
      <c r="BL146" t="s">
        <v>10985</v>
      </c>
    </row>
    <row r="147" spans="64:64" x14ac:dyDescent="0.3">
      <c r="BL147" t="s">
        <v>10986</v>
      </c>
    </row>
    <row r="148" spans="64:64" x14ac:dyDescent="0.3">
      <c r="BL148" t="s">
        <v>10988</v>
      </c>
    </row>
    <row r="149" spans="64:64" x14ac:dyDescent="0.3">
      <c r="BL149" t="s">
        <v>10989</v>
      </c>
    </row>
    <row r="150" spans="64:64" x14ac:dyDescent="0.3">
      <c r="BL150" t="s">
        <v>10990</v>
      </c>
    </row>
    <row r="151" spans="64:64" x14ac:dyDescent="0.3">
      <c r="BL151" t="s">
        <v>10991</v>
      </c>
    </row>
    <row r="152" spans="64:64" x14ac:dyDescent="0.3">
      <c r="BL152" t="s">
        <v>10993</v>
      </c>
    </row>
    <row r="153" spans="64:64" x14ac:dyDescent="0.3">
      <c r="BL153" t="s">
        <v>10995</v>
      </c>
    </row>
    <row r="154" spans="64:64" x14ac:dyDescent="0.3">
      <c r="BL154" t="s">
        <v>10996</v>
      </c>
    </row>
    <row r="155" spans="64:64" x14ac:dyDescent="0.3">
      <c r="BL155" t="s">
        <v>10998</v>
      </c>
    </row>
    <row r="156" spans="64:64" x14ac:dyDescent="0.3">
      <c r="BL156" t="s">
        <v>11000</v>
      </c>
    </row>
    <row r="157" spans="64:64" x14ac:dyDescent="0.3">
      <c r="BL157" t="s">
        <v>11001</v>
      </c>
    </row>
    <row r="158" spans="64:64" x14ac:dyDescent="0.3">
      <c r="BL158" t="s">
        <v>11002</v>
      </c>
    </row>
    <row r="159" spans="64:64" x14ac:dyDescent="0.3">
      <c r="BL159" t="s">
        <v>11003</v>
      </c>
    </row>
    <row r="160" spans="64:64" x14ac:dyDescent="0.3">
      <c r="BL160" t="s">
        <v>11005</v>
      </c>
    </row>
    <row r="161" spans="64:64" x14ac:dyDescent="0.3">
      <c r="BL161" t="s">
        <v>11006</v>
      </c>
    </row>
    <row r="162" spans="64:64" x14ac:dyDescent="0.3">
      <c r="BL162" t="s">
        <v>11007</v>
      </c>
    </row>
    <row r="163" spans="64:64" x14ac:dyDescent="0.3">
      <c r="BL163" t="s">
        <v>11009</v>
      </c>
    </row>
    <row r="164" spans="64:64" x14ac:dyDescent="0.3">
      <c r="BL164" t="s">
        <v>11010</v>
      </c>
    </row>
    <row r="165" spans="64:64" x14ac:dyDescent="0.3">
      <c r="BL165" t="s">
        <v>11012</v>
      </c>
    </row>
    <row r="166" spans="64:64" x14ac:dyDescent="0.3">
      <c r="BL166" t="s">
        <v>11014</v>
      </c>
    </row>
    <row r="167" spans="64:64" x14ac:dyDescent="0.3">
      <c r="BL167" t="s">
        <v>11015</v>
      </c>
    </row>
    <row r="168" spans="64:64" x14ac:dyDescent="0.3">
      <c r="BL168" t="s">
        <v>11017</v>
      </c>
    </row>
    <row r="169" spans="64:64" x14ac:dyDescent="0.3">
      <c r="BL169" t="s">
        <v>11018</v>
      </c>
    </row>
    <row r="170" spans="64:64" x14ac:dyDescent="0.3">
      <c r="BL170" t="s">
        <v>11020</v>
      </c>
    </row>
    <row r="171" spans="64:64" x14ac:dyDescent="0.3">
      <c r="BL171" t="s">
        <v>11022</v>
      </c>
    </row>
    <row r="172" spans="64:64" x14ac:dyDescent="0.3">
      <c r="BL172" t="s">
        <v>11024</v>
      </c>
    </row>
    <row r="173" spans="64:64" x14ac:dyDescent="0.3">
      <c r="BL173" t="s">
        <v>11026</v>
      </c>
    </row>
    <row r="174" spans="64:64" x14ac:dyDescent="0.3">
      <c r="BL174" t="s">
        <v>11028</v>
      </c>
    </row>
    <row r="175" spans="64:64" x14ac:dyDescent="0.3">
      <c r="BL175" t="s">
        <v>11030</v>
      </c>
    </row>
    <row r="176" spans="64:64" x14ac:dyDescent="0.3">
      <c r="BL176" t="s">
        <v>11032</v>
      </c>
    </row>
    <row r="177" spans="64:64" x14ac:dyDescent="0.3">
      <c r="BL177" t="s">
        <v>11033</v>
      </c>
    </row>
    <row r="178" spans="64:64" x14ac:dyDescent="0.3">
      <c r="BL178" t="s">
        <v>11035</v>
      </c>
    </row>
    <row r="179" spans="64:64" x14ac:dyDescent="0.3">
      <c r="BL179" t="s">
        <v>11037</v>
      </c>
    </row>
    <row r="180" spans="64:64" x14ac:dyDescent="0.3">
      <c r="BL180" t="s">
        <v>11038</v>
      </c>
    </row>
    <row r="181" spans="64:64" x14ac:dyDescent="0.3">
      <c r="BL181" t="s">
        <v>11039</v>
      </c>
    </row>
    <row r="182" spans="64:64" x14ac:dyDescent="0.3">
      <c r="BL182" t="s">
        <v>11041</v>
      </c>
    </row>
    <row r="183" spans="64:64" x14ac:dyDescent="0.3">
      <c r="BL183" t="s">
        <v>11042</v>
      </c>
    </row>
    <row r="184" spans="64:64" x14ac:dyDescent="0.3">
      <c r="BL184" t="s">
        <v>11044</v>
      </c>
    </row>
    <row r="185" spans="64:64" x14ac:dyDescent="0.3">
      <c r="BL185" t="s">
        <v>11045</v>
      </c>
    </row>
    <row r="186" spans="64:64" x14ac:dyDescent="0.3">
      <c r="BL186" t="s">
        <v>11047</v>
      </c>
    </row>
    <row r="187" spans="64:64" x14ac:dyDescent="0.3">
      <c r="BL187" t="s">
        <v>11048</v>
      </c>
    </row>
    <row r="188" spans="64:64" x14ac:dyDescent="0.3">
      <c r="BL188" t="s">
        <v>11050</v>
      </c>
    </row>
    <row r="189" spans="64:64" x14ac:dyDescent="0.3">
      <c r="BL189" t="s">
        <v>11051</v>
      </c>
    </row>
    <row r="190" spans="64:64" x14ac:dyDescent="0.3">
      <c r="BL190" t="s">
        <v>11052</v>
      </c>
    </row>
    <row r="191" spans="64:64" x14ac:dyDescent="0.3">
      <c r="BL191" t="s">
        <v>11053</v>
      </c>
    </row>
    <row r="192" spans="64:64" x14ac:dyDescent="0.3">
      <c r="BL192" t="s">
        <v>11054</v>
      </c>
    </row>
    <row r="193" spans="64:64" x14ac:dyDescent="0.3">
      <c r="BL193" t="s">
        <v>11056</v>
      </c>
    </row>
    <row r="194" spans="64:64" x14ac:dyDescent="0.3">
      <c r="BL194" t="s">
        <v>11058</v>
      </c>
    </row>
    <row r="195" spans="64:64" x14ac:dyDescent="0.3">
      <c r="BL195" t="s">
        <v>11059</v>
      </c>
    </row>
    <row r="196" spans="64:64" x14ac:dyDescent="0.3">
      <c r="BL196" t="s">
        <v>11060</v>
      </c>
    </row>
    <row r="197" spans="64:64" x14ac:dyDescent="0.3">
      <c r="BL197" t="s">
        <v>11062</v>
      </c>
    </row>
    <row r="198" spans="64:64" x14ac:dyDescent="0.3">
      <c r="BL198" t="s">
        <v>11064</v>
      </c>
    </row>
    <row r="199" spans="64:64" x14ac:dyDescent="0.3">
      <c r="BL199" t="s">
        <v>11066</v>
      </c>
    </row>
    <row r="200" spans="64:64" x14ac:dyDescent="0.3">
      <c r="BL200" t="s">
        <v>11068</v>
      </c>
    </row>
    <row r="201" spans="64:64" x14ac:dyDescent="0.3">
      <c r="BL201" t="s">
        <v>11070</v>
      </c>
    </row>
    <row r="202" spans="64:64" x14ac:dyDescent="0.3">
      <c r="BL202" t="s">
        <v>11071</v>
      </c>
    </row>
    <row r="203" spans="64:64" x14ac:dyDescent="0.3">
      <c r="BL203" t="s">
        <v>11073</v>
      </c>
    </row>
    <row r="204" spans="64:64" x14ac:dyDescent="0.3">
      <c r="BL204" t="s">
        <v>11075</v>
      </c>
    </row>
    <row r="205" spans="64:64" x14ac:dyDescent="0.3">
      <c r="BL205" t="s">
        <v>11077</v>
      </c>
    </row>
    <row r="206" spans="64:64" x14ac:dyDescent="0.3">
      <c r="BL206" t="s">
        <v>11079</v>
      </c>
    </row>
    <row r="207" spans="64:64" x14ac:dyDescent="0.3">
      <c r="BL207" t="s">
        <v>11081</v>
      </c>
    </row>
    <row r="208" spans="64:64" x14ac:dyDescent="0.3">
      <c r="BL208" t="s">
        <v>11083</v>
      </c>
    </row>
    <row r="209" spans="64:64" x14ac:dyDescent="0.3">
      <c r="BL209" t="s">
        <v>11084</v>
      </c>
    </row>
    <row r="210" spans="64:64" x14ac:dyDescent="0.3">
      <c r="BL210" t="s">
        <v>11086</v>
      </c>
    </row>
    <row r="211" spans="64:64" x14ac:dyDescent="0.3">
      <c r="BL211" t="s">
        <v>11086</v>
      </c>
    </row>
    <row r="212" spans="64:64" x14ac:dyDescent="0.3">
      <c r="BL212" t="s">
        <v>11088</v>
      </c>
    </row>
    <row r="213" spans="64:64" x14ac:dyDescent="0.3">
      <c r="BL213" t="s">
        <v>11090</v>
      </c>
    </row>
    <row r="214" spans="64:64" x14ac:dyDescent="0.3">
      <c r="BL214" t="s">
        <v>11092</v>
      </c>
    </row>
    <row r="215" spans="64:64" x14ac:dyDescent="0.3">
      <c r="BL215" t="s">
        <v>11094</v>
      </c>
    </row>
    <row r="216" spans="64:64" x14ac:dyDescent="0.3">
      <c r="BL216" t="s">
        <v>11096</v>
      </c>
    </row>
    <row r="217" spans="64:64" x14ac:dyDescent="0.3">
      <c r="BL217" t="s">
        <v>11098</v>
      </c>
    </row>
    <row r="218" spans="64:64" x14ac:dyDescent="0.3">
      <c r="BL218" t="s">
        <v>11100</v>
      </c>
    </row>
    <row r="219" spans="64:64" x14ac:dyDescent="0.3">
      <c r="BL219" t="s">
        <v>11102</v>
      </c>
    </row>
    <row r="220" spans="64:64" x14ac:dyDescent="0.3">
      <c r="BL220" t="s">
        <v>11103</v>
      </c>
    </row>
    <row r="221" spans="64:64" x14ac:dyDescent="0.3">
      <c r="BL221" t="s">
        <v>11104</v>
      </c>
    </row>
    <row r="222" spans="64:64" x14ac:dyDescent="0.3">
      <c r="BL222" t="s">
        <v>11106</v>
      </c>
    </row>
    <row r="223" spans="64:64" x14ac:dyDescent="0.3">
      <c r="BL223" t="s">
        <v>11108</v>
      </c>
    </row>
    <row r="224" spans="64:64" x14ac:dyDescent="0.3">
      <c r="BL224" t="s">
        <v>11110</v>
      </c>
    </row>
    <row r="225" spans="64:64" x14ac:dyDescent="0.3">
      <c r="BL225" t="s">
        <v>11112</v>
      </c>
    </row>
    <row r="226" spans="64:64" x14ac:dyDescent="0.3">
      <c r="BL226" t="s">
        <v>11113</v>
      </c>
    </row>
    <row r="227" spans="64:64" x14ac:dyDescent="0.3">
      <c r="BL227" t="s">
        <v>11114</v>
      </c>
    </row>
    <row r="228" spans="64:64" x14ac:dyDescent="0.3">
      <c r="BL228" t="s">
        <v>11115</v>
      </c>
    </row>
    <row r="229" spans="64:64" x14ac:dyDescent="0.3">
      <c r="BL229" t="s">
        <v>11117</v>
      </c>
    </row>
    <row r="230" spans="64:64" x14ac:dyDescent="0.3">
      <c r="BL230" t="s">
        <v>11119</v>
      </c>
    </row>
    <row r="231" spans="64:64" x14ac:dyDescent="0.3">
      <c r="BL231" t="s">
        <v>11121</v>
      </c>
    </row>
    <row r="232" spans="64:64" x14ac:dyDescent="0.3">
      <c r="BL232" t="s">
        <v>11123</v>
      </c>
    </row>
    <row r="233" spans="64:64" x14ac:dyDescent="0.3">
      <c r="BL233" t="s">
        <v>11124</v>
      </c>
    </row>
    <row r="234" spans="64:64" x14ac:dyDescent="0.3">
      <c r="BL234" t="s">
        <v>11126</v>
      </c>
    </row>
    <row r="235" spans="64:64" x14ac:dyDescent="0.3">
      <c r="BL235" t="s">
        <v>11128</v>
      </c>
    </row>
    <row r="236" spans="64:64" x14ac:dyDescent="0.3">
      <c r="BL236" t="s">
        <v>11129</v>
      </c>
    </row>
    <row r="237" spans="64:64" x14ac:dyDescent="0.3">
      <c r="BL237" t="s">
        <v>11130</v>
      </c>
    </row>
    <row r="238" spans="64:64" x14ac:dyDescent="0.3">
      <c r="BL238" t="s">
        <v>11131</v>
      </c>
    </row>
    <row r="239" spans="64:64" x14ac:dyDescent="0.3">
      <c r="BL239" t="s">
        <v>11133</v>
      </c>
    </row>
    <row r="240" spans="64:64" x14ac:dyDescent="0.3">
      <c r="BL240" t="s">
        <v>11135</v>
      </c>
    </row>
    <row r="241" spans="64:64" x14ac:dyDescent="0.3">
      <c r="BL241" t="s">
        <v>11137</v>
      </c>
    </row>
    <row r="242" spans="64:64" x14ac:dyDescent="0.3">
      <c r="BL242" t="s">
        <v>11139</v>
      </c>
    </row>
    <row r="243" spans="64:64" x14ac:dyDescent="0.3">
      <c r="BL243" t="s">
        <v>11141</v>
      </c>
    </row>
    <row r="244" spans="64:64" x14ac:dyDescent="0.3">
      <c r="BL244" t="s">
        <v>11143</v>
      </c>
    </row>
    <row r="245" spans="64:64" x14ac:dyDescent="0.3">
      <c r="BL245" t="s">
        <v>11145</v>
      </c>
    </row>
    <row r="246" spans="64:64" x14ac:dyDescent="0.3">
      <c r="BL246" t="s">
        <v>11147</v>
      </c>
    </row>
    <row r="247" spans="64:64" x14ac:dyDescent="0.3">
      <c r="BL247" t="s">
        <v>11149</v>
      </c>
    </row>
    <row r="248" spans="64:64" x14ac:dyDescent="0.3">
      <c r="BL248" t="s">
        <v>11150</v>
      </c>
    </row>
    <row r="249" spans="64:64" x14ac:dyDescent="0.3">
      <c r="BL249" t="s">
        <v>11152</v>
      </c>
    </row>
    <row r="250" spans="64:64" x14ac:dyDescent="0.3">
      <c r="BL250" t="s">
        <v>11154</v>
      </c>
    </row>
    <row r="251" spans="64:64" x14ac:dyDescent="0.3">
      <c r="BL251" t="s">
        <v>11156</v>
      </c>
    </row>
    <row r="252" spans="64:64" x14ac:dyDescent="0.3">
      <c r="BL252" t="s">
        <v>11158</v>
      </c>
    </row>
  </sheetData>
  <sortState xmlns:xlrd2="http://schemas.microsoft.com/office/spreadsheetml/2017/richdata2" ref="E4:E25">
    <sortCondition ref="E4:E25"/>
  </sortState>
  <phoneticPr fontId="36" type="noConversion"/>
  <conditionalFormatting sqref="C4:C21">
    <cfRule type="duplicateValues" dxfId="113" priority="14"/>
  </conditionalFormatting>
  <conditionalFormatting sqref="B2:BL2 BS2:XFD2">
    <cfRule type="duplicateValues" dxfId="112" priority="8"/>
  </conditionalFormatting>
  <conditionalFormatting sqref="A1:A5">
    <cfRule type="duplicateValues" dxfId="111" priority="15"/>
  </conditionalFormatting>
  <conditionalFormatting sqref="BM2">
    <cfRule type="duplicateValues" dxfId="110" priority="6"/>
  </conditionalFormatting>
  <conditionalFormatting sqref="BN2">
    <cfRule type="duplicateValues" dxfId="109" priority="5"/>
  </conditionalFormatting>
  <conditionalFormatting sqref="BO2">
    <cfRule type="duplicateValues" dxfId="108" priority="4"/>
  </conditionalFormatting>
  <conditionalFormatting sqref="BP2">
    <cfRule type="duplicateValues" dxfId="107" priority="3"/>
  </conditionalFormatting>
  <conditionalFormatting sqref="BQ2">
    <cfRule type="duplicateValues" dxfId="106" priority="2"/>
  </conditionalFormatting>
  <conditionalFormatting sqref="BR2">
    <cfRule type="duplicateValues" dxfId="105" priority="1"/>
  </conditionalFormatting>
  <dataValidations count="1">
    <dataValidation allowBlank="1" showInputMessage="1" showErrorMessage="1" prompt="Schrijf hier alle programma's voluit, scheid ze met komma's en schrijf enkel het eerste programma met een hoofdletter." sqref="X13:X14" xr:uid="{A7094805-9C26-42B1-ACB5-783A42823BC6}"/>
  </dataValidations>
  <pageMargins left="0.7" right="0.7" top="0.75" bottom="0.75" header="0.3" footer="0.3"/>
  <pageSetup paperSize="9" orientation="portrait" r:id="rId1"/>
  <headerFooter>
    <oddHeader>&amp;C&amp;"Calibri"&amp;12&amp;K000000 LGE Internal Use Only&amp;1#_x000D_</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8C817F-43B4-4B82-8183-0F9690F8B7F2}">
  <sheetPr codeName="Feuil7">
    <tabColor rgb="FFFF0000"/>
  </sheetPr>
  <dimension ref="A1:D312"/>
  <sheetViews>
    <sheetView zoomScale="85" zoomScaleNormal="85" workbookViewId="0">
      <pane ySplit="1" topLeftCell="A237" activePane="bottomLeft" state="frozen"/>
      <selection activeCell="A221" sqref="A221"/>
      <selection pane="bottomLeft" activeCell="D312" sqref="D312"/>
    </sheetView>
  </sheetViews>
  <sheetFormatPr defaultColWidth="11.44140625" defaultRowHeight="14.4" x14ac:dyDescent="0.3"/>
  <cols>
    <col min="1" max="1" width="32.21875" bestFit="1" customWidth="1"/>
    <col min="2" max="2" width="75.21875" bestFit="1" customWidth="1"/>
    <col min="3" max="3" width="87.44140625" bestFit="1" customWidth="1"/>
    <col min="4" max="4" width="17.21875" bestFit="1" customWidth="1"/>
  </cols>
  <sheetData>
    <row r="1" spans="1:4" x14ac:dyDescent="0.3">
      <c r="A1" s="87" t="s">
        <v>11382</v>
      </c>
      <c r="B1" s="87" t="s">
        <v>11383</v>
      </c>
      <c r="C1" s="87" t="s">
        <v>10225</v>
      </c>
      <c r="D1" s="87" t="s">
        <v>11384</v>
      </c>
    </row>
    <row r="2" spans="1:4" x14ac:dyDescent="0.3">
      <c r="A2" t="s">
        <v>11385</v>
      </c>
      <c r="B2" t="s">
        <v>11386</v>
      </c>
      <c r="C2" t="s">
        <v>11387</v>
      </c>
      <c r="D2" t="s">
        <v>11388</v>
      </c>
    </row>
    <row r="3" spans="1:4" x14ac:dyDescent="0.3">
      <c r="A3" t="s">
        <v>11389</v>
      </c>
      <c r="B3" t="s">
        <v>11390</v>
      </c>
      <c r="C3" t="s">
        <v>11390</v>
      </c>
      <c r="D3" t="s">
        <v>11391</v>
      </c>
    </row>
    <row r="4" spans="1:4" x14ac:dyDescent="0.3">
      <c r="A4" t="s">
        <v>11175</v>
      </c>
      <c r="B4" t="s">
        <v>11392</v>
      </c>
      <c r="C4" t="s">
        <v>11393</v>
      </c>
      <c r="D4" t="s">
        <v>11394</v>
      </c>
    </row>
    <row r="5" spans="1:4" x14ac:dyDescent="0.3">
      <c r="A5" t="s">
        <v>11395</v>
      </c>
      <c r="B5" t="s">
        <v>11396</v>
      </c>
      <c r="C5" t="s">
        <v>11397</v>
      </c>
      <c r="D5" t="s">
        <v>11398</v>
      </c>
    </row>
    <row r="6" spans="1:4" x14ac:dyDescent="0.3">
      <c r="A6" t="s">
        <v>11214</v>
      </c>
      <c r="B6" t="s">
        <v>11399</v>
      </c>
      <c r="C6" t="s">
        <v>11400</v>
      </c>
      <c r="D6" t="s">
        <v>11394</v>
      </c>
    </row>
    <row r="7" spans="1:4" x14ac:dyDescent="0.3">
      <c r="A7" t="s">
        <v>11401</v>
      </c>
      <c r="B7" t="s">
        <v>11402</v>
      </c>
      <c r="C7" t="s">
        <v>11403</v>
      </c>
      <c r="D7" t="s">
        <v>11404</v>
      </c>
    </row>
    <row r="8" spans="1:4" x14ac:dyDescent="0.3">
      <c r="A8" t="s">
        <v>11405</v>
      </c>
      <c r="B8" t="s">
        <v>11406</v>
      </c>
      <c r="C8" t="s">
        <v>11407</v>
      </c>
      <c r="D8" t="s">
        <v>11398</v>
      </c>
    </row>
    <row r="9" spans="1:4" x14ac:dyDescent="0.3">
      <c r="A9" t="s">
        <v>11408</v>
      </c>
      <c r="B9" t="s">
        <v>11409</v>
      </c>
      <c r="C9" t="s">
        <v>11410</v>
      </c>
      <c r="D9" t="s">
        <v>11404</v>
      </c>
    </row>
    <row r="10" spans="1:4" x14ac:dyDescent="0.3">
      <c r="A10" t="s">
        <v>11411</v>
      </c>
      <c r="B10" t="s">
        <v>11412</v>
      </c>
      <c r="C10" t="s">
        <v>11413</v>
      </c>
      <c r="D10" t="s">
        <v>11414</v>
      </c>
    </row>
    <row r="11" spans="1:4" x14ac:dyDescent="0.3">
      <c r="A11" t="s">
        <v>11415</v>
      </c>
      <c r="B11" t="s">
        <v>10554</v>
      </c>
      <c r="C11" t="s">
        <v>10555</v>
      </c>
      <c r="D11" t="s">
        <v>11414</v>
      </c>
    </row>
    <row r="12" spans="1:4" x14ac:dyDescent="0.3">
      <c r="A12" t="s">
        <v>11416</v>
      </c>
      <c r="B12" t="s">
        <v>11417</v>
      </c>
      <c r="C12" t="s">
        <v>11418</v>
      </c>
      <c r="D12" t="s">
        <v>11398</v>
      </c>
    </row>
    <row r="13" spans="1:4" x14ac:dyDescent="0.3">
      <c r="A13" t="s">
        <v>11419</v>
      </c>
      <c r="B13" t="s">
        <v>11420</v>
      </c>
      <c r="C13" t="s">
        <v>11421</v>
      </c>
      <c r="D13" t="s">
        <v>11414</v>
      </c>
    </row>
    <row r="14" spans="1:4" x14ac:dyDescent="0.3">
      <c r="A14" t="s">
        <v>11422</v>
      </c>
      <c r="B14" t="s">
        <v>11423</v>
      </c>
      <c r="C14" t="s">
        <v>11424</v>
      </c>
      <c r="D14" t="s">
        <v>11414</v>
      </c>
    </row>
    <row r="15" spans="1:4" x14ac:dyDescent="0.3">
      <c r="A15" t="s">
        <v>11425</v>
      </c>
      <c r="B15" t="s">
        <v>11426</v>
      </c>
      <c r="C15" t="s">
        <v>11427</v>
      </c>
      <c r="D15" t="s">
        <v>11398</v>
      </c>
    </row>
    <row r="16" spans="1:4" x14ac:dyDescent="0.3">
      <c r="A16" t="s">
        <v>11428</v>
      </c>
      <c r="B16" t="s">
        <v>10558</v>
      </c>
      <c r="C16" t="s">
        <v>10559</v>
      </c>
      <c r="D16" t="s">
        <v>11404</v>
      </c>
    </row>
    <row r="17" spans="1:4" x14ac:dyDescent="0.3">
      <c r="A17" t="s">
        <v>11203</v>
      </c>
      <c r="B17" t="s">
        <v>11429</v>
      </c>
      <c r="C17" t="s">
        <v>11430</v>
      </c>
      <c r="D17" t="s">
        <v>11394</v>
      </c>
    </row>
    <row r="18" spans="1:4" x14ac:dyDescent="0.3">
      <c r="A18" t="s">
        <v>11431</v>
      </c>
      <c r="B18" t="s">
        <v>11432</v>
      </c>
      <c r="C18" t="s">
        <v>11433</v>
      </c>
      <c r="D18" t="s">
        <v>11398</v>
      </c>
    </row>
    <row r="19" spans="1:4" x14ac:dyDescent="0.3">
      <c r="A19" t="s">
        <v>11434</v>
      </c>
      <c r="B19" t="s">
        <v>11245</v>
      </c>
      <c r="C19" t="s">
        <v>10322</v>
      </c>
      <c r="D19" t="s">
        <v>11414</v>
      </c>
    </row>
    <row r="20" spans="1:4" x14ac:dyDescent="0.3">
      <c r="A20" t="s">
        <v>11435</v>
      </c>
      <c r="B20" t="s">
        <v>11436</v>
      </c>
      <c r="C20" t="s">
        <v>11437</v>
      </c>
      <c r="D20" t="s">
        <v>11398</v>
      </c>
    </row>
    <row r="21" spans="1:4" x14ac:dyDescent="0.3">
      <c r="A21" t="s">
        <v>11438</v>
      </c>
      <c r="B21" t="s">
        <v>11439</v>
      </c>
      <c r="C21" t="s">
        <v>11440</v>
      </c>
      <c r="D21" t="s">
        <v>11398</v>
      </c>
    </row>
    <row r="22" spans="1:4" x14ac:dyDescent="0.3">
      <c r="A22" t="s">
        <v>11178</v>
      </c>
      <c r="B22" t="s">
        <v>11441</v>
      </c>
      <c r="C22" t="s">
        <v>11442</v>
      </c>
      <c r="D22" t="s">
        <v>11394</v>
      </c>
    </row>
    <row r="23" spans="1:4" x14ac:dyDescent="0.3">
      <c r="A23" t="s">
        <v>11443</v>
      </c>
      <c r="B23" t="s">
        <v>10586</v>
      </c>
      <c r="C23" t="s">
        <v>10587</v>
      </c>
      <c r="D23" t="s">
        <v>11414</v>
      </c>
    </row>
    <row r="24" spans="1:4" x14ac:dyDescent="0.3">
      <c r="A24" t="s">
        <v>11444</v>
      </c>
      <c r="B24" t="s">
        <v>11445</v>
      </c>
      <c r="C24" t="s">
        <v>11446</v>
      </c>
      <c r="D24" t="s">
        <v>11398</v>
      </c>
    </row>
    <row r="25" spans="1:4" x14ac:dyDescent="0.3">
      <c r="A25" t="s">
        <v>11212</v>
      </c>
      <c r="B25" t="s">
        <v>11447</v>
      </c>
      <c r="C25" t="s">
        <v>11448</v>
      </c>
      <c r="D25" t="s">
        <v>11394</v>
      </c>
    </row>
    <row r="26" spans="1:4" x14ac:dyDescent="0.3">
      <c r="A26" t="s">
        <v>11449</v>
      </c>
      <c r="B26" t="s">
        <v>11450</v>
      </c>
      <c r="C26" t="s">
        <v>11451</v>
      </c>
      <c r="D26" t="s">
        <v>11452</v>
      </c>
    </row>
    <row r="27" spans="1:4" x14ac:dyDescent="0.3">
      <c r="A27" t="s">
        <v>11453</v>
      </c>
      <c r="B27" t="s">
        <v>11454</v>
      </c>
      <c r="C27" t="s">
        <v>11455</v>
      </c>
      <c r="D27" t="s">
        <v>11452</v>
      </c>
    </row>
    <row r="28" spans="1:4" x14ac:dyDescent="0.3">
      <c r="A28" t="s">
        <v>11456</v>
      </c>
      <c r="B28" t="s">
        <v>11457</v>
      </c>
      <c r="C28" t="s">
        <v>11458</v>
      </c>
      <c r="D28" t="s">
        <v>11452</v>
      </c>
    </row>
    <row r="29" spans="1:4" x14ac:dyDescent="0.3">
      <c r="A29" t="s">
        <v>11459</v>
      </c>
      <c r="B29" t="s">
        <v>11460</v>
      </c>
      <c r="C29" t="s">
        <v>11461</v>
      </c>
      <c r="D29" t="s">
        <v>11414</v>
      </c>
    </row>
    <row r="30" spans="1:4" x14ac:dyDescent="0.3">
      <c r="A30" t="s">
        <v>11462</v>
      </c>
      <c r="B30" t="s">
        <v>11463</v>
      </c>
      <c r="C30" t="s">
        <v>11464</v>
      </c>
      <c r="D30" t="s">
        <v>11404</v>
      </c>
    </row>
    <row r="31" spans="1:4" x14ac:dyDescent="0.3">
      <c r="A31" t="s">
        <v>11465</v>
      </c>
      <c r="B31" t="s">
        <v>11466</v>
      </c>
      <c r="C31" t="s">
        <v>11467</v>
      </c>
      <c r="D31" t="s">
        <v>11398</v>
      </c>
    </row>
    <row r="32" spans="1:4" x14ac:dyDescent="0.3">
      <c r="A32" t="s">
        <v>11468</v>
      </c>
      <c r="B32" t="s">
        <v>11469</v>
      </c>
      <c r="C32" t="s">
        <v>11470</v>
      </c>
      <c r="D32" t="s">
        <v>11414</v>
      </c>
    </row>
    <row r="33" spans="1:4" x14ac:dyDescent="0.3">
      <c r="A33" t="s">
        <v>11471</v>
      </c>
      <c r="B33" t="s">
        <v>11472</v>
      </c>
      <c r="C33" t="s">
        <v>11473</v>
      </c>
      <c r="D33" t="s">
        <v>11398</v>
      </c>
    </row>
    <row r="34" spans="1:4" x14ac:dyDescent="0.3">
      <c r="A34" t="s">
        <v>11474</v>
      </c>
      <c r="B34" t="s">
        <v>11475</v>
      </c>
      <c r="C34" t="s">
        <v>11476</v>
      </c>
      <c r="D34" t="s">
        <v>11414</v>
      </c>
    </row>
    <row r="35" spans="1:4" x14ac:dyDescent="0.3">
      <c r="A35" t="s">
        <v>11477</v>
      </c>
      <c r="B35" t="s">
        <v>11478</v>
      </c>
      <c r="C35" t="s">
        <v>11479</v>
      </c>
      <c r="D35" t="s">
        <v>11452</v>
      </c>
    </row>
    <row r="36" spans="1:4" x14ac:dyDescent="0.3">
      <c r="A36" t="s">
        <v>11480</v>
      </c>
      <c r="B36" t="s">
        <v>11481</v>
      </c>
      <c r="C36" t="s">
        <v>11482</v>
      </c>
      <c r="D36" t="s">
        <v>11452</v>
      </c>
    </row>
    <row r="37" spans="1:4" x14ac:dyDescent="0.3">
      <c r="A37" t="s">
        <v>11219</v>
      </c>
      <c r="B37" t="s">
        <v>11483</v>
      </c>
      <c r="C37" t="s">
        <v>11484</v>
      </c>
      <c r="D37" t="s">
        <v>11394</v>
      </c>
    </row>
    <row r="38" spans="1:4" x14ac:dyDescent="0.3">
      <c r="A38" t="s">
        <v>11485</v>
      </c>
      <c r="B38" t="s">
        <v>11486</v>
      </c>
      <c r="C38" t="s">
        <v>11487</v>
      </c>
      <c r="D38" t="s">
        <v>11414</v>
      </c>
    </row>
    <row r="39" spans="1:4" x14ac:dyDescent="0.3">
      <c r="A39" t="s">
        <v>11189</v>
      </c>
      <c r="B39" t="s">
        <v>11488</v>
      </c>
      <c r="C39" t="s">
        <v>11489</v>
      </c>
      <c r="D39" t="s">
        <v>11394</v>
      </c>
    </row>
    <row r="40" spans="1:4" x14ac:dyDescent="0.3">
      <c r="A40" t="s">
        <v>11490</v>
      </c>
      <c r="B40" t="s">
        <v>11491</v>
      </c>
      <c r="C40" t="s">
        <v>11492</v>
      </c>
      <c r="D40" t="s">
        <v>11414</v>
      </c>
    </row>
    <row r="41" spans="1:4" x14ac:dyDescent="0.3">
      <c r="A41" s="83" t="s">
        <v>11493</v>
      </c>
      <c r="B41" t="s">
        <v>11494</v>
      </c>
      <c r="C41" t="s">
        <v>11495</v>
      </c>
      <c r="D41" t="s">
        <v>11414</v>
      </c>
    </row>
    <row r="42" spans="1:4" x14ac:dyDescent="0.3">
      <c r="A42" t="s">
        <v>11496</v>
      </c>
      <c r="B42" t="s">
        <v>11497</v>
      </c>
      <c r="C42" t="s">
        <v>11498</v>
      </c>
      <c r="D42" t="s">
        <v>11414</v>
      </c>
    </row>
    <row r="43" spans="1:4" x14ac:dyDescent="0.3">
      <c r="A43" t="s">
        <v>11499</v>
      </c>
      <c r="B43" t="s">
        <v>11500</v>
      </c>
      <c r="C43" t="s">
        <v>11501</v>
      </c>
      <c r="D43" t="s">
        <v>11398</v>
      </c>
    </row>
    <row r="44" spans="1:4" x14ac:dyDescent="0.3">
      <c r="A44" t="s">
        <v>11502</v>
      </c>
      <c r="B44" t="s">
        <v>10580</v>
      </c>
      <c r="C44" t="s">
        <v>10581</v>
      </c>
      <c r="D44" t="s">
        <v>11414</v>
      </c>
    </row>
    <row r="45" spans="1:4" x14ac:dyDescent="0.3">
      <c r="A45" t="s">
        <v>11503</v>
      </c>
      <c r="B45" t="s">
        <v>11504</v>
      </c>
      <c r="C45" t="s">
        <v>11505</v>
      </c>
      <c r="D45" t="s">
        <v>11398</v>
      </c>
    </row>
    <row r="46" spans="1:4" x14ac:dyDescent="0.3">
      <c r="A46" t="s">
        <v>11506</v>
      </c>
      <c r="B46" t="s">
        <v>11507</v>
      </c>
      <c r="C46" t="s">
        <v>11508</v>
      </c>
      <c r="D46" t="s">
        <v>11398</v>
      </c>
    </row>
    <row r="47" spans="1:4" x14ac:dyDescent="0.3">
      <c r="A47" t="s">
        <v>11509</v>
      </c>
      <c r="B47" t="s">
        <v>11510</v>
      </c>
      <c r="C47" t="s">
        <v>11511</v>
      </c>
      <c r="D47" t="s">
        <v>11414</v>
      </c>
    </row>
    <row r="48" spans="1:4" x14ac:dyDescent="0.3">
      <c r="A48" t="s">
        <v>11512</v>
      </c>
      <c r="B48" t="s">
        <v>11513</v>
      </c>
      <c r="C48" t="s">
        <v>11514</v>
      </c>
      <c r="D48" t="s">
        <v>11398</v>
      </c>
    </row>
    <row r="49" spans="1:4" x14ac:dyDescent="0.3">
      <c r="A49" t="s">
        <v>11515</v>
      </c>
      <c r="B49" t="s">
        <v>11516</v>
      </c>
      <c r="C49" t="s">
        <v>11517</v>
      </c>
      <c r="D49" t="s">
        <v>11398</v>
      </c>
    </row>
    <row r="50" spans="1:4" x14ac:dyDescent="0.3">
      <c r="A50" t="s">
        <v>11518</v>
      </c>
      <c r="B50" t="s">
        <v>11519</v>
      </c>
      <c r="C50" t="s">
        <v>11520</v>
      </c>
      <c r="D50" t="s">
        <v>11414</v>
      </c>
    </row>
    <row r="51" spans="1:4" x14ac:dyDescent="0.3">
      <c r="A51" t="s">
        <v>11521</v>
      </c>
      <c r="B51" t="s">
        <v>11522</v>
      </c>
      <c r="C51" t="s">
        <v>11523</v>
      </c>
      <c r="D51" t="s">
        <v>11398</v>
      </c>
    </row>
    <row r="52" spans="1:4" x14ac:dyDescent="0.3">
      <c r="A52" t="s">
        <v>11524</v>
      </c>
      <c r="B52" t="s">
        <v>11525</v>
      </c>
      <c r="C52" t="s">
        <v>11526</v>
      </c>
      <c r="D52" t="s">
        <v>11398</v>
      </c>
    </row>
    <row r="53" spans="1:4" x14ac:dyDescent="0.3">
      <c r="A53" t="s">
        <v>11527</v>
      </c>
      <c r="B53" t="s">
        <v>11528</v>
      </c>
      <c r="C53" t="s">
        <v>11529</v>
      </c>
      <c r="D53" t="s">
        <v>11398</v>
      </c>
    </row>
    <row r="54" spans="1:4" x14ac:dyDescent="0.3">
      <c r="A54" t="s">
        <v>11210</v>
      </c>
      <c r="B54" t="s">
        <v>11530</v>
      </c>
      <c r="C54" t="s">
        <v>11531</v>
      </c>
      <c r="D54" t="s">
        <v>11414</v>
      </c>
    </row>
    <row r="55" spans="1:4" x14ac:dyDescent="0.3">
      <c r="A55" t="s">
        <v>11532</v>
      </c>
      <c r="B55" t="s">
        <v>11533</v>
      </c>
      <c r="C55" t="s">
        <v>11534</v>
      </c>
      <c r="D55" t="s">
        <v>11414</v>
      </c>
    </row>
    <row r="56" spans="1:4" x14ac:dyDescent="0.3">
      <c r="A56" t="s">
        <v>11535</v>
      </c>
      <c r="B56" t="s">
        <v>11536</v>
      </c>
      <c r="C56" t="s">
        <v>11537</v>
      </c>
      <c r="D56" t="s">
        <v>11452</v>
      </c>
    </row>
    <row r="57" spans="1:4" x14ac:dyDescent="0.3">
      <c r="A57" t="s">
        <v>11538</v>
      </c>
      <c r="B57" t="s">
        <v>11539</v>
      </c>
      <c r="C57" t="s">
        <v>11540</v>
      </c>
      <c r="D57" t="s">
        <v>11414</v>
      </c>
    </row>
    <row r="58" spans="1:4" x14ac:dyDescent="0.3">
      <c r="A58" t="s">
        <v>11541</v>
      </c>
      <c r="B58" t="s">
        <v>11542</v>
      </c>
      <c r="C58" t="s">
        <v>11543</v>
      </c>
      <c r="D58" t="s">
        <v>11414</v>
      </c>
    </row>
    <row r="59" spans="1:4" x14ac:dyDescent="0.3">
      <c r="A59" t="s">
        <v>11544</v>
      </c>
      <c r="B59" t="s">
        <v>10588</v>
      </c>
      <c r="C59" t="s">
        <v>10589</v>
      </c>
      <c r="D59" t="s">
        <v>11414</v>
      </c>
    </row>
    <row r="60" spans="1:4" x14ac:dyDescent="0.3">
      <c r="A60" t="s">
        <v>11545</v>
      </c>
      <c r="B60" t="s">
        <v>11546</v>
      </c>
      <c r="C60" t="s">
        <v>11547</v>
      </c>
      <c r="D60" t="s">
        <v>11414</v>
      </c>
    </row>
    <row r="61" spans="1:4" x14ac:dyDescent="0.3">
      <c r="A61" t="s">
        <v>11548</v>
      </c>
      <c r="B61" t="s">
        <v>11549</v>
      </c>
      <c r="C61" t="s">
        <v>11550</v>
      </c>
      <c r="D61" t="s">
        <v>11452</v>
      </c>
    </row>
    <row r="62" spans="1:4" x14ac:dyDescent="0.3">
      <c r="A62" t="s">
        <v>11551</v>
      </c>
      <c r="B62" t="s">
        <v>11552</v>
      </c>
      <c r="C62" t="s">
        <v>11553</v>
      </c>
      <c r="D62" t="s">
        <v>11452</v>
      </c>
    </row>
    <row r="63" spans="1:4" x14ac:dyDescent="0.3">
      <c r="A63" t="s">
        <v>11554</v>
      </c>
      <c r="B63" t="s">
        <v>11555</v>
      </c>
      <c r="C63" t="s">
        <v>11555</v>
      </c>
      <c r="D63" t="s">
        <v>11398</v>
      </c>
    </row>
    <row r="64" spans="1:4" x14ac:dyDescent="0.3">
      <c r="A64" t="s">
        <v>11556</v>
      </c>
      <c r="B64" t="s">
        <v>11255</v>
      </c>
      <c r="C64" t="s">
        <v>11557</v>
      </c>
      <c r="D64" t="s">
        <v>11398</v>
      </c>
    </row>
    <row r="65" spans="1:4" x14ac:dyDescent="0.3">
      <c r="A65" t="s">
        <v>11196</v>
      </c>
      <c r="B65" t="s">
        <v>11558</v>
      </c>
      <c r="C65" t="s">
        <v>11559</v>
      </c>
      <c r="D65" t="s">
        <v>11414</v>
      </c>
    </row>
    <row r="66" spans="1:4" x14ac:dyDescent="0.3">
      <c r="A66" t="s">
        <v>11560</v>
      </c>
      <c r="B66" t="s">
        <v>11561</v>
      </c>
      <c r="C66" t="s">
        <v>11562</v>
      </c>
      <c r="D66" t="s">
        <v>11398</v>
      </c>
    </row>
    <row r="67" spans="1:4" x14ac:dyDescent="0.3">
      <c r="A67" t="s">
        <v>11563</v>
      </c>
      <c r="B67" t="s">
        <v>11564</v>
      </c>
      <c r="C67" t="s">
        <v>11565</v>
      </c>
      <c r="D67" t="s">
        <v>11398</v>
      </c>
    </row>
    <row r="68" spans="1:4" x14ac:dyDescent="0.3">
      <c r="A68" t="s">
        <v>11566</v>
      </c>
      <c r="B68" t="s">
        <v>11567</v>
      </c>
      <c r="C68" t="s">
        <v>11568</v>
      </c>
      <c r="D68" t="s">
        <v>11398</v>
      </c>
    </row>
    <row r="69" spans="1:4" x14ac:dyDescent="0.3">
      <c r="A69" t="s">
        <v>11569</v>
      </c>
      <c r="B69" t="s">
        <v>11570</v>
      </c>
      <c r="C69" t="s">
        <v>11571</v>
      </c>
      <c r="D69" t="s">
        <v>11398</v>
      </c>
    </row>
    <row r="70" spans="1:4" x14ac:dyDescent="0.3">
      <c r="A70" t="s">
        <v>11572</v>
      </c>
      <c r="B70" t="s">
        <v>10578</v>
      </c>
      <c r="C70" t="s">
        <v>10579</v>
      </c>
      <c r="D70" t="s">
        <v>11398</v>
      </c>
    </row>
    <row r="71" spans="1:4" x14ac:dyDescent="0.3">
      <c r="A71" t="s">
        <v>11573</v>
      </c>
      <c r="B71" t="s">
        <v>11574</v>
      </c>
      <c r="C71" t="s">
        <v>11575</v>
      </c>
      <c r="D71" t="s">
        <v>11398</v>
      </c>
    </row>
    <row r="72" spans="1:4" x14ac:dyDescent="0.3">
      <c r="A72" t="s">
        <v>11195</v>
      </c>
      <c r="B72" t="s">
        <v>11576</v>
      </c>
      <c r="C72" t="s">
        <v>11577</v>
      </c>
      <c r="D72" t="s">
        <v>11394</v>
      </c>
    </row>
    <row r="73" spans="1:4" x14ac:dyDescent="0.3">
      <c r="A73" t="s">
        <v>11578</v>
      </c>
      <c r="B73" t="s">
        <v>11579</v>
      </c>
      <c r="C73" t="s">
        <v>11580</v>
      </c>
      <c r="D73" t="s">
        <v>11398</v>
      </c>
    </row>
    <row r="74" spans="1:4" x14ac:dyDescent="0.3">
      <c r="A74" t="s">
        <v>11581</v>
      </c>
      <c r="B74" t="s">
        <v>10584</v>
      </c>
      <c r="C74" t="s">
        <v>10585</v>
      </c>
      <c r="D74" t="s">
        <v>11398</v>
      </c>
    </row>
    <row r="75" spans="1:4" x14ac:dyDescent="0.3">
      <c r="A75" t="s">
        <v>11582</v>
      </c>
      <c r="B75" t="s">
        <v>11583</v>
      </c>
      <c r="C75" t="s">
        <v>11584</v>
      </c>
      <c r="D75" t="s">
        <v>11414</v>
      </c>
    </row>
    <row r="76" spans="1:4" x14ac:dyDescent="0.3">
      <c r="A76" t="s">
        <v>11191</v>
      </c>
      <c r="B76" t="s">
        <v>11585</v>
      </c>
      <c r="C76" t="s">
        <v>11586</v>
      </c>
      <c r="D76" t="s">
        <v>11394</v>
      </c>
    </row>
    <row r="77" spans="1:4" x14ac:dyDescent="0.3">
      <c r="A77" t="s">
        <v>11233</v>
      </c>
      <c r="B77" t="s">
        <v>11587</v>
      </c>
      <c r="C77" t="s">
        <v>11588</v>
      </c>
      <c r="D77" t="s">
        <v>11394</v>
      </c>
    </row>
    <row r="78" spans="1:4" x14ac:dyDescent="0.3">
      <c r="A78" t="s">
        <v>11589</v>
      </c>
      <c r="B78" t="s">
        <v>11590</v>
      </c>
      <c r="C78" t="s">
        <v>11591</v>
      </c>
      <c r="D78" t="s">
        <v>11398</v>
      </c>
    </row>
    <row r="79" spans="1:4" x14ac:dyDescent="0.3">
      <c r="A79" t="s">
        <v>11179</v>
      </c>
      <c r="B79" t="s">
        <v>11592</v>
      </c>
      <c r="C79" t="s">
        <v>11593</v>
      </c>
      <c r="D79" t="s">
        <v>11394</v>
      </c>
    </row>
    <row r="80" spans="1:4" x14ac:dyDescent="0.3">
      <c r="A80" t="s">
        <v>11594</v>
      </c>
      <c r="B80" t="s">
        <v>11595</v>
      </c>
      <c r="C80" t="s">
        <v>11596</v>
      </c>
      <c r="D80" t="s">
        <v>11398</v>
      </c>
    </row>
    <row r="81" spans="1:4" x14ac:dyDescent="0.3">
      <c r="A81" t="s">
        <v>11597</v>
      </c>
      <c r="B81" t="s">
        <v>11598</v>
      </c>
      <c r="C81" t="s">
        <v>11599</v>
      </c>
      <c r="D81" t="s">
        <v>11398</v>
      </c>
    </row>
    <row r="82" spans="1:4" x14ac:dyDescent="0.3">
      <c r="A82" t="s">
        <v>11180</v>
      </c>
      <c r="B82" t="s">
        <v>11600</v>
      </c>
      <c r="C82" t="s">
        <v>11601</v>
      </c>
      <c r="D82" t="s">
        <v>11394</v>
      </c>
    </row>
    <row r="83" spans="1:4" x14ac:dyDescent="0.3">
      <c r="A83" t="s">
        <v>11602</v>
      </c>
      <c r="B83" t="s">
        <v>11595</v>
      </c>
      <c r="C83" t="s">
        <v>11603</v>
      </c>
      <c r="D83" t="s">
        <v>11398</v>
      </c>
    </row>
    <row r="84" spans="1:4" x14ac:dyDescent="0.3">
      <c r="A84" t="s">
        <v>11604</v>
      </c>
      <c r="B84" t="s">
        <v>11605</v>
      </c>
      <c r="C84" t="s">
        <v>11606</v>
      </c>
      <c r="D84" t="s">
        <v>11398</v>
      </c>
    </row>
    <row r="85" spans="1:4" x14ac:dyDescent="0.3">
      <c r="A85" t="s">
        <v>11607</v>
      </c>
      <c r="B85" t="s">
        <v>11608</v>
      </c>
      <c r="C85" t="s">
        <v>11609</v>
      </c>
      <c r="D85" t="s">
        <v>11452</v>
      </c>
    </row>
    <row r="86" spans="1:4" x14ac:dyDescent="0.3">
      <c r="A86" t="s">
        <v>11610</v>
      </c>
      <c r="B86" t="s">
        <v>11611</v>
      </c>
      <c r="C86" t="s">
        <v>11612</v>
      </c>
      <c r="D86" t="s">
        <v>11414</v>
      </c>
    </row>
    <row r="87" spans="1:4" x14ac:dyDescent="0.3">
      <c r="A87" t="s">
        <v>11613</v>
      </c>
      <c r="B87" t="s">
        <v>11614</v>
      </c>
      <c r="C87" t="s">
        <v>11615</v>
      </c>
      <c r="D87" t="s">
        <v>11414</v>
      </c>
    </row>
    <row r="88" spans="1:4" x14ac:dyDescent="0.3">
      <c r="A88" t="s">
        <v>11616</v>
      </c>
      <c r="B88" t="s">
        <v>11617</v>
      </c>
      <c r="C88" t="s">
        <v>11618</v>
      </c>
      <c r="D88" t="s">
        <v>11404</v>
      </c>
    </row>
    <row r="89" spans="1:4" x14ac:dyDescent="0.3">
      <c r="A89" t="s">
        <v>11619</v>
      </c>
      <c r="B89" t="s">
        <v>11620</v>
      </c>
      <c r="C89" t="s">
        <v>11621</v>
      </c>
      <c r="D89" t="s">
        <v>11398</v>
      </c>
    </row>
    <row r="90" spans="1:4" x14ac:dyDescent="0.3">
      <c r="A90" t="s">
        <v>11194</v>
      </c>
      <c r="B90" t="s">
        <v>11423</v>
      </c>
      <c r="C90" t="s">
        <v>11424</v>
      </c>
      <c r="D90" t="s">
        <v>11394</v>
      </c>
    </row>
    <row r="91" spans="1:4" x14ac:dyDescent="0.3">
      <c r="A91" t="s">
        <v>11188</v>
      </c>
      <c r="B91" t="s">
        <v>11622</v>
      </c>
      <c r="C91" t="s">
        <v>11623</v>
      </c>
      <c r="D91" t="s">
        <v>11414</v>
      </c>
    </row>
    <row r="92" spans="1:4" x14ac:dyDescent="0.3">
      <c r="A92" t="s">
        <v>11624</v>
      </c>
      <c r="B92" t="s">
        <v>11625</v>
      </c>
      <c r="C92" t="s">
        <v>11626</v>
      </c>
      <c r="D92" t="s">
        <v>11414</v>
      </c>
    </row>
    <row r="93" spans="1:4" x14ac:dyDescent="0.3">
      <c r="A93" t="s">
        <v>11215</v>
      </c>
      <c r="B93" t="s">
        <v>10552</v>
      </c>
      <c r="C93" t="s">
        <v>10553</v>
      </c>
      <c r="D93" t="s">
        <v>11394</v>
      </c>
    </row>
    <row r="94" spans="1:4" x14ac:dyDescent="0.3">
      <c r="A94" t="s">
        <v>11627</v>
      </c>
      <c r="B94" t="s">
        <v>11628</v>
      </c>
      <c r="C94" t="s">
        <v>11629</v>
      </c>
      <c r="D94" t="s">
        <v>11452</v>
      </c>
    </row>
    <row r="95" spans="1:4" x14ac:dyDescent="0.3">
      <c r="A95" t="s">
        <v>11630</v>
      </c>
      <c r="B95" t="s">
        <v>11631</v>
      </c>
      <c r="C95" t="s">
        <v>11632</v>
      </c>
      <c r="D95" t="s">
        <v>11452</v>
      </c>
    </row>
    <row r="96" spans="1:4" x14ac:dyDescent="0.3">
      <c r="A96" t="s">
        <v>11633</v>
      </c>
      <c r="B96" t="s">
        <v>10572</v>
      </c>
      <c r="C96" t="s">
        <v>10573</v>
      </c>
      <c r="D96" t="s">
        <v>11414</v>
      </c>
    </row>
    <row r="97" spans="1:4" x14ac:dyDescent="0.3">
      <c r="A97" t="s">
        <v>11205</v>
      </c>
      <c r="B97" t="s">
        <v>11634</v>
      </c>
      <c r="C97" t="s">
        <v>11635</v>
      </c>
      <c r="D97" t="s">
        <v>11414</v>
      </c>
    </row>
    <row r="98" spans="1:4" x14ac:dyDescent="0.3">
      <c r="A98" t="s">
        <v>11636</v>
      </c>
      <c r="B98" t="s">
        <v>11637</v>
      </c>
      <c r="C98" t="s">
        <v>11638</v>
      </c>
      <c r="D98" t="s">
        <v>11414</v>
      </c>
    </row>
    <row r="99" spans="1:4" x14ac:dyDescent="0.3">
      <c r="A99" t="s">
        <v>11211</v>
      </c>
      <c r="B99" t="s">
        <v>10574</v>
      </c>
      <c r="C99" t="s">
        <v>10575</v>
      </c>
      <c r="D99" t="s">
        <v>11414</v>
      </c>
    </row>
    <row r="100" spans="1:4" x14ac:dyDescent="0.3">
      <c r="A100" t="s">
        <v>11639</v>
      </c>
      <c r="B100" t="s">
        <v>11640</v>
      </c>
      <c r="C100" t="s">
        <v>11641</v>
      </c>
      <c r="D100" t="s">
        <v>11398</v>
      </c>
    </row>
    <row r="101" spans="1:4" x14ac:dyDescent="0.3">
      <c r="A101" t="s">
        <v>11207</v>
      </c>
      <c r="B101" t="s">
        <v>11642</v>
      </c>
      <c r="C101" t="s">
        <v>11643</v>
      </c>
      <c r="D101" t="s">
        <v>11394</v>
      </c>
    </row>
    <row r="102" spans="1:4" x14ac:dyDescent="0.3">
      <c r="A102" t="s">
        <v>11644</v>
      </c>
      <c r="B102" t="s">
        <v>11645</v>
      </c>
      <c r="C102" t="s">
        <v>11646</v>
      </c>
      <c r="D102" t="s">
        <v>11414</v>
      </c>
    </row>
    <row r="103" spans="1:4" x14ac:dyDescent="0.3">
      <c r="A103" t="s">
        <v>11187</v>
      </c>
      <c r="B103" t="s">
        <v>11647</v>
      </c>
      <c r="C103" t="s">
        <v>11648</v>
      </c>
      <c r="D103" t="s">
        <v>11414</v>
      </c>
    </row>
    <row r="104" spans="1:4" x14ac:dyDescent="0.3">
      <c r="A104" t="s">
        <v>11649</v>
      </c>
      <c r="B104" t="s">
        <v>11650</v>
      </c>
      <c r="C104" t="s">
        <v>11651</v>
      </c>
      <c r="D104" t="s">
        <v>11398</v>
      </c>
    </row>
    <row r="105" spans="1:4" x14ac:dyDescent="0.3">
      <c r="A105" t="s">
        <v>11224</v>
      </c>
      <c r="B105" t="s">
        <v>11652</v>
      </c>
      <c r="C105" t="s">
        <v>11653</v>
      </c>
      <c r="D105" t="s">
        <v>11394</v>
      </c>
    </row>
    <row r="106" spans="1:4" x14ac:dyDescent="0.3">
      <c r="A106" t="s">
        <v>11654</v>
      </c>
      <c r="B106" t="s">
        <v>11655</v>
      </c>
      <c r="C106" t="s">
        <v>11656</v>
      </c>
      <c r="D106" t="s">
        <v>11404</v>
      </c>
    </row>
    <row r="107" spans="1:4" x14ac:dyDescent="0.3">
      <c r="A107" t="s">
        <v>11657</v>
      </c>
      <c r="B107" t="s">
        <v>11658</v>
      </c>
      <c r="C107" t="s">
        <v>11659</v>
      </c>
      <c r="D107" t="s">
        <v>11404</v>
      </c>
    </row>
    <row r="108" spans="1:4" x14ac:dyDescent="0.3">
      <c r="A108" t="s">
        <v>11660</v>
      </c>
      <c r="B108" t="s">
        <v>11661</v>
      </c>
      <c r="C108" t="s">
        <v>11662</v>
      </c>
      <c r="D108" t="s">
        <v>11404</v>
      </c>
    </row>
    <row r="109" spans="1:4" x14ac:dyDescent="0.3">
      <c r="A109" t="s">
        <v>11663</v>
      </c>
      <c r="B109" t="s">
        <v>11664</v>
      </c>
      <c r="C109" t="s">
        <v>11665</v>
      </c>
      <c r="D109" t="s">
        <v>11404</v>
      </c>
    </row>
    <row r="110" spans="1:4" x14ac:dyDescent="0.3">
      <c r="A110" t="s">
        <v>11666</v>
      </c>
      <c r="B110" t="s">
        <v>11667</v>
      </c>
      <c r="C110" t="s">
        <v>11668</v>
      </c>
      <c r="D110" t="s">
        <v>11404</v>
      </c>
    </row>
    <row r="111" spans="1:4" x14ac:dyDescent="0.3">
      <c r="A111" t="s">
        <v>11669</v>
      </c>
      <c r="B111" t="s">
        <v>11670</v>
      </c>
      <c r="C111" t="s">
        <v>11671</v>
      </c>
      <c r="D111" t="s">
        <v>11404</v>
      </c>
    </row>
    <row r="112" spans="1:4" x14ac:dyDescent="0.3">
      <c r="A112" t="s">
        <v>11672</v>
      </c>
      <c r="B112" t="s">
        <v>11673</v>
      </c>
      <c r="C112" t="s">
        <v>11674</v>
      </c>
      <c r="D112" t="s">
        <v>11414</v>
      </c>
    </row>
    <row r="113" spans="1:4" x14ac:dyDescent="0.3">
      <c r="A113" t="s">
        <v>11192</v>
      </c>
      <c r="B113" t="s">
        <v>11675</v>
      </c>
      <c r="C113" t="s">
        <v>11676</v>
      </c>
      <c r="D113" t="s">
        <v>11414</v>
      </c>
    </row>
    <row r="114" spans="1:4" x14ac:dyDescent="0.3">
      <c r="A114" t="s">
        <v>11677</v>
      </c>
      <c r="B114" t="s">
        <v>10570</v>
      </c>
      <c r="C114" t="s">
        <v>10571</v>
      </c>
      <c r="D114" t="s">
        <v>11414</v>
      </c>
    </row>
    <row r="115" spans="1:4" x14ac:dyDescent="0.3">
      <c r="A115" t="s">
        <v>11227</v>
      </c>
      <c r="B115" t="s">
        <v>11678</v>
      </c>
      <c r="C115" t="s">
        <v>11679</v>
      </c>
      <c r="D115" t="s">
        <v>11394</v>
      </c>
    </row>
    <row r="116" spans="1:4" x14ac:dyDescent="0.3">
      <c r="A116" t="s">
        <v>11680</v>
      </c>
      <c r="B116" t="s">
        <v>11681</v>
      </c>
      <c r="C116" t="s">
        <v>11682</v>
      </c>
      <c r="D116" t="s">
        <v>11452</v>
      </c>
    </row>
    <row r="117" spans="1:4" x14ac:dyDescent="0.3">
      <c r="A117" t="s">
        <v>11683</v>
      </c>
      <c r="B117" t="s">
        <v>11684</v>
      </c>
      <c r="C117" t="s">
        <v>11685</v>
      </c>
      <c r="D117" t="s">
        <v>11398</v>
      </c>
    </row>
    <row r="118" spans="1:4" x14ac:dyDescent="0.3">
      <c r="A118" t="s">
        <v>11686</v>
      </c>
      <c r="B118" t="s">
        <v>11687</v>
      </c>
      <c r="C118" t="s">
        <v>11688</v>
      </c>
      <c r="D118" t="s">
        <v>11398</v>
      </c>
    </row>
    <row r="119" spans="1:4" x14ac:dyDescent="0.3">
      <c r="A119" t="s">
        <v>11689</v>
      </c>
      <c r="B119" t="s">
        <v>10556</v>
      </c>
      <c r="C119" t="s">
        <v>10557</v>
      </c>
      <c r="D119" t="s">
        <v>11404</v>
      </c>
    </row>
    <row r="120" spans="1:4" x14ac:dyDescent="0.3">
      <c r="A120" t="s">
        <v>11690</v>
      </c>
      <c r="B120" t="s">
        <v>11691</v>
      </c>
      <c r="C120" t="s">
        <v>11692</v>
      </c>
      <c r="D120" t="s">
        <v>11398</v>
      </c>
    </row>
    <row r="121" spans="1:4" x14ac:dyDescent="0.3">
      <c r="A121" t="s">
        <v>11693</v>
      </c>
      <c r="B121" t="s">
        <v>11694</v>
      </c>
      <c r="C121" t="s">
        <v>11695</v>
      </c>
      <c r="D121" t="s">
        <v>11414</v>
      </c>
    </row>
    <row r="122" spans="1:4" x14ac:dyDescent="0.3">
      <c r="A122" t="s">
        <v>11181</v>
      </c>
      <c r="B122" t="s">
        <v>11696</v>
      </c>
      <c r="C122" t="s">
        <v>11697</v>
      </c>
      <c r="D122" t="s">
        <v>11394</v>
      </c>
    </row>
    <row r="123" spans="1:4" x14ac:dyDescent="0.3">
      <c r="A123" t="s">
        <v>11698</v>
      </c>
      <c r="B123" t="s">
        <v>11699</v>
      </c>
      <c r="C123" t="s">
        <v>11700</v>
      </c>
      <c r="D123" t="s">
        <v>11404</v>
      </c>
    </row>
    <row r="124" spans="1:4" x14ac:dyDescent="0.3">
      <c r="A124" t="s">
        <v>11701</v>
      </c>
      <c r="B124" t="s">
        <v>11702</v>
      </c>
      <c r="C124" t="s">
        <v>11703</v>
      </c>
      <c r="D124" t="s">
        <v>11398</v>
      </c>
    </row>
    <row r="125" spans="1:4" x14ac:dyDescent="0.3">
      <c r="A125" t="s">
        <v>11704</v>
      </c>
      <c r="B125" t="s">
        <v>11705</v>
      </c>
      <c r="C125" t="s">
        <v>11706</v>
      </c>
      <c r="D125" t="s">
        <v>11398</v>
      </c>
    </row>
    <row r="126" spans="1:4" x14ac:dyDescent="0.3">
      <c r="A126" t="s">
        <v>11707</v>
      </c>
      <c r="B126" t="s">
        <v>11708</v>
      </c>
      <c r="C126" t="s">
        <v>11709</v>
      </c>
      <c r="D126" t="s">
        <v>11414</v>
      </c>
    </row>
    <row r="127" spans="1:4" x14ac:dyDescent="0.3">
      <c r="A127" t="s">
        <v>11710</v>
      </c>
      <c r="B127" t="s">
        <v>11711</v>
      </c>
      <c r="C127" t="s">
        <v>11712</v>
      </c>
      <c r="D127" t="s">
        <v>11414</v>
      </c>
    </row>
    <row r="128" spans="1:4" x14ac:dyDescent="0.3">
      <c r="A128" t="s">
        <v>11713</v>
      </c>
      <c r="B128" t="s">
        <v>11714</v>
      </c>
      <c r="C128" t="s">
        <v>11715</v>
      </c>
      <c r="D128" t="s">
        <v>11414</v>
      </c>
    </row>
    <row r="129" spans="1:4" x14ac:dyDescent="0.3">
      <c r="A129" t="s">
        <v>11716</v>
      </c>
      <c r="B129" t="s">
        <v>11717</v>
      </c>
      <c r="C129" t="s">
        <v>11718</v>
      </c>
      <c r="D129" t="s">
        <v>11414</v>
      </c>
    </row>
    <row r="130" spans="1:4" x14ac:dyDescent="0.3">
      <c r="A130" t="s">
        <v>11719</v>
      </c>
      <c r="B130" t="s">
        <v>11720</v>
      </c>
      <c r="C130" t="s">
        <v>11721</v>
      </c>
      <c r="D130" t="s">
        <v>11414</v>
      </c>
    </row>
    <row r="131" spans="1:4" x14ac:dyDescent="0.3">
      <c r="A131" t="s">
        <v>11722</v>
      </c>
      <c r="B131" t="s">
        <v>11723</v>
      </c>
      <c r="C131" t="s">
        <v>11724</v>
      </c>
      <c r="D131" t="s">
        <v>11414</v>
      </c>
    </row>
    <row r="132" spans="1:4" x14ac:dyDescent="0.3">
      <c r="A132" t="s">
        <v>11725</v>
      </c>
      <c r="B132" t="s">
        <v>11726</v>
      </c>
      <c r="C132" t="s">
        <v>11727</v>
      </c>
      <c r="D132" t="s">
        <v>11404</v>
      </c>
    </row>
    <row r="133" spans="1:4" x14ac:dyDescent="0.3">
      <c r="A133" t="s">
        <v>11728</v>
      </c>
      <c r="B133" t="s">
        <v>11729</v>
      </c>
      <c r="C133" t="s">
        <v>11730</v>
      </c>
      <c r="D133" t="s">
        <v>11452</v>
      </c>
    </row>
    <row r="134" spans="1:4" x14ac:dyDescent="0.3">
      <c r="A134" t="s">
        <v>11731</v>
      </c>
      <c r="B134" t="s">
        <v>11732</v>
      </c>
      <c r="C134" t="s">
        <v>11733</v>
      </c>
      <c r="D134" t="s">
        <v>11404</v>
      </c>
    </row>
    <row r="135" spans="1:4" x14ac:dyDescent="0.3">
      <c r="A135" t="s">
        <v>11734</v>
      </c>
      <c r="B135" t="s">
        <v>11735</v>
      </c>
      <c r="C135" t="s">
        <v>11736</v>
      </c>
      <c r="D135" t="s">
        <v>11404</v>
      </c>
    </row>
    <row r="136" spans="1:4" x14ac:dyDescent="0.3">
      <c r="A136" t="s">
        <v>11737</v>
      </c>
      <c r="B136" t="s">
        <v>11738</v>
      </c>
      <c r="C136" t="s">
        <v>11739</v>
      </c>
      <c r="D136" t="s">
        <v>11404</v>
      </c>
    </row>
    <row r="137" spans="1:4" x14ac:dyDescent="0.3">
      <c r="A137" t="s">
        <v>11740</v>
      </c>
      <c r="B137" t="s">
        <v>11741</v>
      </c>
      <c r="C137" t="s">
        <v>11742</v>
      </c>
      <c r="D137" t="s">
        <v>11404</v>
      </c>
    </row>
    <row r="138" spans="1:4" x14ac:dyDescent="0.3">
      <c r="A138" t="s">
        <v>11743</v>
      </c>
      <c r="B138" t="s">
        <v>11744</v>
      </c>
      <c r="C138" t="s">
        <v>11745</v>
      </c>
      <c r="D138" t="s">
        <v>11404</v>
      </c>
    </row>
    <row r="139" spans="1:4" x14ac:dyDescent="0.3">
      <c r="A139" t="s">
        <v>11746</v>
      </c>
      <c r="B139" t="s">
        <v>11747</v>
      </c>
      <c r="C139" t="s">
        <v>11748</v>
      </c>
      <c r="D139" t="s">
        <v>11404</v>
      </c>
    </row>
    <row r="140" spans="1:4" x14ac:dyDescent="0.3">
      <c r="A140" t="s">
        <v>11190</v>
      </c>
      <c r="B140" t="s">
        <v>11749</v>
      </c>
      <c r="C140" t="s">
        <v>11750</v>
      </c>
      <c r="D140" t="s">
        <v>11414</v>
      </c>
    </row>
    <row r="141" spans="1:4" x14ac:dyDescent="0.3">
      <c r="A141" t="s">
        <v>11751</v>
      </c>
      <c r="B141" t="s">
        <v>11752</v>
      </c>
      <c r="C141" t="s">
        <v>11753</v>
      </c>
      <c r="D141" t="s">
        <v>11452</v>
      </c>
    </row>
    <row r="142" spans="1:4" x14ac:dyDescent="0.3">
      <c r="A142" t="s">
        <v>11754</v>
      </c>
      <c r="B142" t="s">
        <v>11755</v>
      </c>
      <c r="C142" t="s">
        <v>11756</v>
      </c>
      <c r="D142" t="s">
        <v>11452</v>
      </c>
    </row>
    <row r="143" spans="1:4" x14ac:dyDescent="0.3">
      <c r="A143" t="s">
        <v>11757</v>
      </c>
      <c r="B143" t="s">
        <v>11758</v>
      </c>
      <c r="C143" t="s">
        <v>11759</v>
      </c>
      <c r="D143" t="s">
        <v>11452</v>
      </c>
    </row>
    <row r="144" spans="1:4" x14ac:dyDescent="0.3">
      <c r="A144" t="s">
        <v>11760</v>
      </c>
      <c r="B144" t="s">
        <v>11761</v>
      </c>
      <c r="C144" t="s">
        <v>11762</v>
      </c>
      <c r="D144" t="s">
        <v>11398</v>
      </c>
    </row>
    <row r="145" spans="1:4" x14ac:dyDescent="0.3">
      <c r="A145" t="s">
        <v>11763</v>
      </c>
      <c r="B145" t="s">
        <v>11764</v>
      </c>
      <c r="C145" t="s">
        <v>11765</v>
      </c>
      <c r="D145" t="s">
        <v>11398</v>
      </c>
    </row>
    <row r="146" spans="1:4" x14ac:dyDescent="0.3">
      <c r="A146" t="s">
        <v>11766</v>
      </c>
      <c r="B146" t="s">
        <v>11767</v>
      </c>
      <c r="C146" t="s">
        <v>11768</v>
      </c>
      <c r="D146" t="s">
        <v>11398</v>
      </c>
    </row>
    <row r="147" spans="1:4" x14ac:dyDescent="0.3">
      <c r="A147" t="s">
        <v>11769</v>
      </c>
      <c r="B147" t="s">
        <v>11770</v>
      </c>
      <c r="C147" t="s">
        <v>11771</v>
      </c>
      <c r="D147" t="s">
        <v>11398</v>
      </c>
    </row>
    <row r="148" spans="1:4" x14ac:dyDescent="0.3">
      <c r="A148" t="s">
        <v>11772</v>
      </c>
      <c r="B148" t="s">
        <v>11773</v>
      </c>
      <c r="C148" t="s">
        <v>11774</v>
      </c>
      <c r="D148" t="s">
        <v>11398</v>
      </c>
    </row>
    <row r="149" spans="1:4" x14ac:dyDescent="0.3">
      <c r="A149" t="s">
        <v>11225</v>
      </c>
      <c r="B149" t="s">
        <v>11775</v>
      </c>
      <c r="C149" t="s">
        <v>11776</v>
      </c>
      <c r="D149" t="s">
        <v>11394</v>
      </c>
    </row>
    <row r="150" spans="1:4" x14ac:dyDescent="0.3">
      <c r="A150" t="s">
        <v>11182</v>
      </c>
      <c r="B150" t="s">
        <v>11777</v>
      </c>
      <c r="C150" t="s">
        <v>11778</v>
      </c>
      <c r="D150" t="s">
        <v>11394</v>
      </c>
    </row>
    <row r="151" spans="1:4" x14ac:dyDescent="0.3">
      <c r="A151" t="s">
        <v>11779</v>
      </c>
      <c r="B151" t="s">
        <v>11780</v>
      </c>
      <c r="C151" t="s">
        <v>11781</v>
      </c>
      <c r="D151" t="s">
        <v>11452</v>
      </c>
    </row>
    <row r="152" spans="1:4" x14ac:dyDescent="0.3">
      <c r="A152" t="s">
        <v>11782</v>
      </c>
      <c r="B152" t="s">
        <v>11783</v>
      </c>
      <c r="C152" t="s">
        <v>11784</v>
      </c>
      <c r="D152" t="s">
        <v>11398</v>
      </c>
    </row>
    <row r="153" spans="1:4" x14ac:dyDescent="0.3">
      <c r="A153" t="s">
        <v>11785</v>
      </c>
      <c r="B153" t="s">
        <v>11786</v>
      </c>
      <c r="C153" t="s">
        <v>11787</v>
      </c>
      <c r="D153" t="s">
        <v>11452</v>
      </c>
    </row>
    <row r="154" spans="1:4" x14ac:dyDescent="0.3">
      <c r="A154" t="s">
        <v>11788</v>
      </c>
      <c r="B154" t="s">
        <v>11789</v>
      </c>
      <c r="C154" t="s">
        <v>11790</v>
      </c>
      <c r="D154" t="s">
        <v>11398</v>
      </c>
    </row>
    <row r="155" spans="1:4" x14ac:dyDescent="0.3">
      <c r="A155" t="s">
        <v>11223</v>
      </c>
      <c r="B155" t="s">
        <v>11791</v>
      </c>
      <c r="C155" t="s">
        <v>11792</v>
      </c>
      <c r="D155" t="s">
        <v>11394</v>
      </c>
    </row>
    <row r="156" spans="1:4" x14ac:dyDescent="0.3">
      <c r="A156" t="s">
        <v>11222</v>
      </c>
      <c r="B156" t="s">
        <v>11793</v>
      </c>
      <c r="C156" t="s">
        <v>11794</v>
      </c>
      <c r="D156" t="s">
        <v>11394</v>
      </c>
    </row>
    <row r="157" spans="1:4" x14ac:dyDescent="0.3">
      <c r="A157" t="s">
        <v>11795</v>
      </c>
      <c r="B157" t="s">
        <v>11796</v>
      </c>
      <c r="C157" t="s">
        <v>11797</v>
      </c>
      <c r="D157" t="s">
        <v>11452</v>
      </c>
    </row>
    <row r="158" spans="1:4" x14ac:dyDescent="0.3">
      <c r="A158" t="s">
        <v>11798</v>
      </c>
      <c r="B158" t="s">
        <v>11799</v>
      </c>
      <c r="C158" t="s">
        <v>11800</v>
      </c>
      <c r="D158" t="s">
        <v>11452</v>
      </c>
    </row>
    <row r="159" spans="1:4" x14ac:dyDescent="0.3">
      <c r="A159" t="s">
        <v>11801</v>
      </c>
      <c r="B159" t="s">
        <v>11802</v>
      </c>
      <c r="C159" t="s">
        <v>11803</v>
      </c>
      <c r="D159" t="s">
        <v>11452</v>
      </c>
    </row>
    <row r="160" spans="1:4" x14ac:dyDescent="0.3">
      <c r="A160" t="s">
        <v>11804</v>
      </c>
      <c r="B160" t="s">
        <v>11805</v>
      </c>
      <c r="C160" t="s">
        <v>11806</v>
      </c>
      <c r="D160" t="s">
        <v>11452</v>
      </c>
    </row>
    <row r="161" spans="1:4" x14ac:dyDescent="0.3">
      <c r="A161" t="s">
        <v>11807</v>
      </c>
      <c r="B161" t="s">
        <v>11808</v>
      </c>
      <c r="C161" t="s">
        <v>11809</v>
      </c>
      <c r="D161" t="s">
        <v>11398</v>
      </c>
    </row>
    <row r="162" spans="1:4" x14ac:dyDescent="0.3">
      <c r="A162" t="s">
        <v>11810</v>
      </c>
      <c r="B162" t="s">
        <v>11811</v>
      </c>
      <c r="C162" t="s">
        <v>11812</v>
      </c>
      <c r="D162" t="s">
        <v>11414</v>
      </c>
    </row>
    <row r="163" spans="1:4" x14ac:dyDescent="0.3">
      <c r="A163" t="s">
        <v>11813</v>
      </c>
      <c r="B163" t="s">
        <v>10562</v>
      </c>
      <c r="C163" t="s">
        <v>10563</v>
      </c>
      <c r="D163" t="s">
        <v>11414</v>
      </c>
    </row>
    <row r="164" spans="1:4" x14ac:dyDescent="0.3">
      <c r="A164" t="s">
        <v>11814</v>
      </c>
      <c r="B164" t="s">
        <v>11815</v>
      </c>
      <c r="C164" t="s">
        <v>11816</v>
      </c>
      <c r="D164" t="s">
        <v>11398</v>
      </c>
    </row>
    <row r="165" spans="1:4" x14ac:dyDescent="0.3">
      <c r="A165" t="s">
        <v>11817</v>
      </c>
      <c r="B165" t="s">
        <v>11818</v>
      </c>
      <c r="C165" t="s">
        <v>11819</v>
      </c>
      <c r="D165" t="s">
        <v>11398</v>
      </c>
    </row>
    <row r="166" spans="1:4" x14ac:dyDescent="0.3">
      <c r="A166" t="s">
        <v>11820</v>
      </c>
      <c r="B166" t="s">
        <v>11821</v>
      </c>
      <c r="C166" t="s">
        <v>11822</v>
      </c>
      <c r="D166" t="s">
        <v>11404</v>
      </c>
    </row>
    <row r="167" spans="1:4" x14ac:dyDescent="0.3">
      <c r="A167" t="s">
        <v>11823</v>
      </c>
      <c r="B167" t="s">
        <v>11824</v>
      </c>
      <c r="C167" t="s">
        <v>11825</v>
      </c>
      <c r="D167" t="s">
        <v>11452</v>
      </c>
    </row>
    <row r="168" spans="1:4" x14ac:dyDescent="0.3">
      <c r="A168" t="s">
        <v>11826</v>
      </c>
      <c r="B168" t="s">
        <v>11827</v>
      </c>
      <c r="C168" t="s">
        <v>11828</v>
      </c>
      <c r="D168" t="s">
        <v>11452</v>
      </c>
    </row>
    <row r="169" spans="1:4" x14ac:dyDescent="0.3">
      <c r="A169" t="s">
        <v>11829</v>
      </c>
      <c r="B169" t="s">
        <v>11830</v>
      </c>
      <c r="C169" t="s">
        <v>11831</v>
      </c>
      <c r="D169" t="s">
        <v>11414</v>
      </c>
    </row>
    <row r="170" spans="1:4" x14ac:dyDescent="0.3">
      <c r="A170" t="s">
        <v>11832</v>
      </c>
      <c r="B170" t="s">
        <v>11833</v>
      </c>
      <c r="C170" t="s">
        <v>11834</v>
      </c>
      <c r="D170" t="s">
        <v>11414</v>
      </c>
    </row>
    <row r="171" spans="1:4" x14ac:dyDescent="0.3">
      <c r="A171" t="s">
        <v>11835</v>
      </c>
      <c r="B171" t="s">
        <v>11836</v>
      </c>
      <c r="C171" t="s">
        <v>11837</v>
      </c>
      <c r="D171" t="s">
        <v>11452</v>
      </c>
    </row>
    <row r="172" spans="1:4" x14ac:dyDescent="0.3">
      <c r="A172" t="s">
        <v>11838</v>
      </c>
      <c r="B172" t="s">
        <v>11839</v>
      </c>
      <c r="C172" t="s">
        <v>11840</v>
      </c>
      <c r="D172" t="s">
        <v>11398</v>
      </c>
    </row>
    <row r="173" spans="1:4" x14ac:dyDescent="0.3">
      <c r="A173" t="s">
        <v>11841</v>
      </c>
      <c r="B173" t="s">
        <v>11513</v>
      </c>
      <c r="C173" t="s">
        <v>11842</v>
      </c>
      <c r="D173" t="s">
        <v>11398</v>
      </c>
    </row>
    <row r="174" spans="1:4" x14ac:dyDescent="0.3">
      <c r="A174" t="s">
        <v>11843</v>
      </c>
      <c r="B174" t="s">
        <v>11844</v>
      </c>
      <c r="C174" t="s">
        <v>11845</v>
      </c>
      <c r="D174" t="s">
        <v>11398</v>
      </c>
    </row>
    <row r="175" spans="1:4" x14ac:dyDescent="0.3">
      <c r="A175" t="s">
        <v>11846</v>
      </c>
      <c r="B175" t="s">
        <v>11847</v>
      </c>
      <c r="C175" t="s">
        <v>11848</v>
      </c>
      <c r="D175" t="s">
        <v>11398</v>
      </c>
    </row>
    <row r="176" spans="1:4" x14ac:dyDescent="0.3">
      <c r="A176" t="s">
        <v>11849</v>
      </c>
      <c r="B176" t="s">
        <v>11850</v>
      </c>
      <c r="C176" t="s">
        <v>11851</v>
      </c>
      <c r="D176" t="s">
        <v>11398</v>
      </c>
    </row>
    <row r="177" spans="1:4" x14ac:dyDescent="0.3">
      <c r="A177" t="s">
        <v>11852</v>
      </c>
      <c r="B177" t="s">
        <v>11853</v>
      </c>
      <c r="C177" t="s">
        <v>11854</v>
      </c>
      <c r="D177" t="s">
        <v>11398</v>
      </c>
    </row>
    <row r="178" spans="1:4" x14ac:dyDescent="0.3">
      <c r="A178" t="s">
        <v>11855</v>
      </c>
      <c r="B178" t="s">
        <v>11856</v>
      </c>
      <c r="C178" t="s">
        <v>11857</v>
      </c>
      <c r="D178" t="s">
        <v>11398</v>
      </c>
    </row>
    <row r="179" spans="1:4" x14ac:dyDescent="0.3">
      <c r="A179" t="s">
        <v>11858</v>
      </c>
      <c r="B179" t="s">
        <v>11859</v>
      </c>
      <c r="C179" t="s">
        <v>11860</v>
      </c>
      <c r="D179" t="s">
        <v>11414</v>
      </c>
    </row>
    <row r="180" spans="1:4" x14ac:dyDescent="0.3">
      <c r="A180" t="s">
        <v>11861</v>
      </c>
      <c r="B180" t="s">
        <v>11862</v>
      </c>
      <c r="C180" t="s">
        <v>11863</v>
      </c>
      <c r="D180" t="s">
        <v>11398</v>
      </c>
    </row>
    <row r="181" spans="1:4" x14ac:dyDescent="0.3">
      <c r="A181" t="s">
        <v>11864</v>
      </c>
      <c r="B181" t="s">
        <v>11865</v>
      </c>
      <c r="C181" t="s">
        <v>11866</v>
      </c>
      <c r="D181" t="s">
        <v>11398</v>
      </c>
    </row>
    <row r="182" spans="1:4" x14ac:dyDescent="0.3">
      <c r="A182" t="s">
        <v>11867</v>
      </c>
      <c r="B182" t="s">
        <v>11868</v>
      </c>
      <c r="C182" t="s">
        <v>11869</v>
      </c>
      <c r="D182" t="s">
        <v>11398</v>
      </c>
    </row>
    <row r="183" spans="1:4" x14ac:dyDescent="0.3">
      <c r="A183" t="s">
        <v>11870</v>
      </c>
      <c r="B183" t="s">
        <v>11871</v>
      </c>
      <c r="C183" t="s">
        <v>11872</v>
      </c>
      <c r="D183" t="s">
        <v>11398</v>
      </c>
    </row>
    <row r="184" spans="1:4" x14ac:dyDescent="0.3">
      <c r="A184" t="s">
        <v>11873</v>
      </c>
      <c r="B184" t="s">
        <v>11874</v>
      </c>
      <c r="C184" t="s">
        <v>11875</v>
      </c>
      <c r="D184" t="s">
        <v>11398</v>
      </c>
    </row>
    <row r="185" spans="1:4" x14ac:dyDescent="0.3">
      <c r="A185" t="s">
        <v>11184</v>
      </c>
      <c r="B185" t="s">
        <v>11876</v>
      </c>
      <c r="C185" t="s">
        <v>11877</v>
      </c>
      <c r="D185" t="s">
        <v>11398</v>
      </c>
    </row>
    <row r="186" spans="1:4" x14ac:dyDescent="0.3">
      <c r="A186" t="s">
        <v>11878</v>
      </c>
      <c r="B186" t="s">
        <v>11245</v>
      </c>
      <c r="C186" t="s">
        <v>10322</v>
      </c>
      <c r="D186" t="s">
        <v>11398</v>
      </c>
    </row>
    <row r="187" spans="1:4" x14ac:dyDescent="0.3">
      <c r="A187" t="s">
        <v>11879</v>
      </c>
      <c r="B187" t="s">
        <v>11880</v>
      </c>
      <c r="C187" t="s">
        <v>11881</v>
      </c>
      <c r="D187" t="s">
        <v>11398</v>
      </c>
    </row>
    <row r="188" spans="1:4" x14ac:dyDescent="0.3">
      <c r="A188" t="s">
        <v>11882</v>
      </c>
      <c r="B188" t="s">
        <v>11883</v>
      </c>
      <c r="C188" t="s">
        <v>11884</v>
      </c>
      <c r="D188" t="s">
        <v>11398</v>
      </c>
    </row>
    <row r="189" spans="1:4" x14ac:dyDescent="0.3">
      <c r="A189" t="s">
        <v>11885</v>
      </c>
      <c r="B189" t="s">
        <v>10568</v>
      </c>
      <c r="C189" t="s">
        <v>10569</v>
      </c>
      <c r="D189" t="s">
        <v>11398</v>
      </c>
    </row>
    <row r="190" spans="1:4" x14ac:dyDescent="0.3">
      <c r="A190" t="s">
        <v>11886</v>
      </c>
      <c r="B190" t="s">
        <v>11887</v>
      </c>
      <c r="C190" t="s">
        <v>11888</v>
      </c>
      <c r="D190" t="s">
        <v>11398</v>
      </c>
    </row>
    <row r="191" spans="1:4" x14ac:dyDescent="0.3">
      <c r="A191" t="s">
        <v>11889</v>
      </c>
      <c r="B191" t="s">
        <v>11890</v>
      </c>
      <c r="C191" t="s">
        <v>11890</v>
      </c>
      <c r="D191" t="s">
        <v>11398</v>
      </c>
    </row>
    <row r="192" spans="1:4" x14ac:dyDescent="0.3">
      <c r="A192" t="s">
        <v>11891</v>
      </c>
      <c r="B192" t="s">
        <v>11892</v>
      </c>
      <c r="C192" t="s">
        <v>11893</v>
      </c>
      <c r="D192" t="s">
        <v>11398</v>
      </c>
    </row>
    <row r="193" spans="1:4" x14ac:dyDescent="0.3">
      <c r="A193" t="s">
        <v>11894</v>
      </c>
      <c r="B193" t="s">
        <v>11895</v>
      </c>
      <c r="C193" t="s">
        <v>11896</v>
      </c>
      <c r="D193" t="s">
        <v>11414</v>
      </c>
    </row>
    <row r="194" spans="1:4" x14ac:dyDescent="0.3">
      <c r="A194" t="s">
        <v>11897</v>
      </c>
      <c r="B194" t="s">
        <v>11898</v>
      </c>
      <c r="C194" t="s">
        <v>11899</v>
      </c>
      <c r="D194" t="s">
        <v>11452</v>
      </c>
    </row>
    <row r="195" spans="1:4" x14ac:dyDescent="0.3">
      <c r="A195" t="s">
        <v>11900</v>
      </c>
      <c r="B195" t="s">
        <v>11901</v>
      </c>
      <c r="C195" t="s">
        <v>11902</v>
      </c>
      <c r="D195" t="s">
        <v>11452</v>
      </c>
    </row>
    <row r="196" spans="1:4" x14ac:dyDescent="0.3">
      <c r="A196" t="s">
        <v>11903</v>
      </c>
      <c r="B196" t="s">
        <v>11904</v>
      </c>
      <c r="C196" t="s">
        <v>11905</v>
      </c>
      <c r="D196" t="s">
        <v>11452</v>
      </c>
    </row>
    <row r="197" spans="1:4" x14ac:dyDescent="0.3">
      <c r="A197" t="s">
        <v>11906</v>
      </c>
      <c r="B197" t="s">
        <v>11907</v>
      </c>
      <c r="C197" t="s">
        <v>11908</v>
      </c>
      <c r="D197" t="s">
        <v>11452</v>
      </c>
    </row>
    <row r="198" spans="1:4" x14ac:dyDescent="0.3">
      <c r="A198" t="s">
        <v>11909</v>
      </c>
      <c r="B198" t="s">
        <v>11910</v>
      </c>
      <c r="C198" t="s">
        <v>11911</v>
      </c>
      <c r="D198" t="s">
        <v>11452</v>
      </c>
    </row>
    <row r="199" spans="1:4" x14ac:dyDescent="0.3">
      <c r="A199" t="s">
        <v>11912</v>
      </c>
      <c r="B199" t="s">
        <v>11432</v>
      </c>
      <c r="C199" t="s">
        <v>11433</v>
      </c>
      <c r="D199" t="s">
        <v>11398</v>
      </c>
    </row>
    <row r="200" spans="1:4" x14ac:dyDescent="0.3">
      <c r="A200" t="s">
        <v>11197</v>
      </c>
      <c r="B200" t="s">
        <v>11913</v>
      </c>
      <c r="C200" t="s">
        <v>11913</v>
      </c>
      <c r="D200" t="s">
        <v>11452</v>
      </c>
    </row>
    <row r="201" spans="1:4" x14ac:dyDescent="0.3">
      <c r="A201" t="s">
        <v>11914</v>
      </c>
      <c r="B201" t="s">
        <v>11915</v>
      </c>
      <c r="C201" t="s">
        <v>11916</v>
      </c>
      <c r="D201" t="s">
        <v>11414</v>
      </c>
    </row>
    <row r="202" spans="1:4" x14ac:dyDescent="0.3">
      <c r="A202" t="s">
        <v>11917</v>
      </c>
      <c r="B202" t="s">
        <v>11918</v>
      </c>
      <c r="C202" t="s">
        <v>11919</v>
      </c>
      <c r="D202" t="s">
        <v>11398</v>
      </c>
    </row>
    <row r="203" spans="1:4" x14ac:dyDescent="0.3">
      <c r="A203" t="s">
        <v>11920</v>
      </c>
      <c r="B203" t="s">
        <v>11921</v>
      </c>
      <c r="C203" t="s">
        <v>11922</v>
      </c>
      <c r="D203" t="s">
        <v>11398</v>
      </c>
    </row>
    <row r="204" spans="1:4" x14ac:dyDescent="0.3">
      <c r="A204" t="s">
        <v>11923</v>
      </c>
      <c r="B204" t="s">
        <v>11924</v>
      </c>
      <c r="C204" t="s">
        <v>11925</v>
      </c>
      <c r="D204" t="s">
        <v>11452</v>
      </c>
    </row>
    <row r="205" spans="1:4" x14ac:dyDescent="0.3">
      <c r="A205" t="s">
        <v>11926</v>
      </c>
      <c r="B205" t="s">
        <v>11927</v>
      </c>
      <c r="C205" t="s">
        <v>11928</v>
      </c>
      <c r="D205" t="s">
        <v>11452</v>
      </c>
    </row>
    <row r="206" spans="1:4" x14ac:dyDescent="0.3">
      <c r="A206" t="s">
        <v>11929</v>
      </c>
      <c r="B206" t="s">
        <v>11930</v>
      </c>
      <c r="C206" t="s">
        <v>11931</v>
      </c>
      <c r="D206" t="s">
        <v>11452</v>
      </c>
    </row>
    <row r="207" spans="1:4" x14ac:dyDescent="0.3">
      <c r="A207" t="s">
        <v>11932</v>
      </c>
      <c r="B207" t="s">
        <v>11933</v>
      </c>
      <c r="C207" t="s">
        <v>11934</v>
      </c>
      <c r="D207" t="s">
        <v>11452</v>
      </c>
    </row>
    <row r="208" spans="1:4" x14ac:dyDescent="0.3">
      <c r="A208" t="s">
        <v>11935</v>
      </c>
      <c r="B208" t="s">
        <v>11936</v>
      </c>
      <c r="C208" t="s">
        <v>11937</v>
      </c>
      <c r="D208" t="s">
        <v>11452</v>
      </c>
    </row>
    <row r="209" spans="1:4" x14ac:dyDescent="0.3">
      <c r="A209" t="s">
        <v>11938</v>
      </c>
      <c r="B209" t="s">
        <v>11939</v>
      </c>
      <c r="C209" t="s">
        <v>11940</v>
      </c>
      <c r="D209" t="s">
        <v>11452</v>
      </c>
    </row>
    <row r="210" spans="1:4" x14ac:dyDescent="0.3">
      <c r="A210" t="s">
        <v>11941</v>
      </c>
      <c r="B210" t="s">
        <v>11942</v>
      </c>
      <c r="C210" t="s">
        <v>11943</v>
      </c>
      <c r="D210" t="s">
        <v>11452</v>
      </c>
    </row>
    <row r="211" spans="1:4" x14ac:dyDescent="0.3">
      <c r="A211" t="s">
        <v>11944</v>
      </c>
      <c r="B211" t="s">
        <v>11945</v>
      </c>
      <c r="C211" t="s">
        <v>11946</v>
      </c>
      <c r="D211" t="s">
        <v>11452</v>
      </c>
    </row>
    <row r="212" spans="1:4" x14ac:dyDescent="0.3">
      <c r="A212" t="s">
        <v>11947</v>
      </c>
      <c r="B212" t="s">
        <v>11948</v>
      </c>
      <c r="C212" t="s">
        <v>11949</v>
      </c>
      <c r="D212" t="s">
        <v>11452</v>
      </c>
    </row>
    <row r="213" spans="1:4" x14ac:dyDescent="0.3">
      <c r="A213" t="s">
        <v>11950</v>
      </c>
      <c r="B213" t="s">
        <v>11951</v>
      </c>
      <c r="C213" t="s">
        <v>11952</v>
      </c>
      <c r="D213" t="s">
        <v>11452</v>
      </c>
    </row>
    <row r="214" spans="1:4" x14ac:dyDescent="0.3">
      <c r="A214" t="s">
        <v>11953</v>
      </c>
      <c r="B214" t="s">
        <v>11954</v>
      </c>
      <c r="C214" t="s">
        <v>11955</v>
      </c>
      <c r="D214" t="s">
        <v>11452</v>
      </c>
    </row>
    <row r="215" spans="1:4" x14ac:dyDescent="0.3">
      <c r="A215" t="s">
        <v>11956</v>
      </c>
      <c r="B215" t="s">
        <v>11957</v>
      </c>
      <c r="C215" t="s">
        <v>11958</v>
      </c>
      <c r="D215" t="s">
        <v>11452</v>
      </c>
    </row>
    <row r="216" spans="1:4" x14ac:dyDescent="0.3">
      <c r="A216" t="s">
        <v>11959</v>
      </c>
      <c r="B216" t="s">
        <v>11960</v>
      </c>
      <c r="C216" t="s">
        <v>11961</v>
      </c>
      <c r="D216" t="s">
        <v>11452</v>
      </c>
    </row>
    <row r="217" spans="1:4" x14ac:dyDescent="0.3">
      <c r="A217" t="s">
        <v>11962</v>
      </c>
      <c r="B217" t="s">
        <v>11963</v>
      </c>
      <c r="C217" t="s">
        <v>11964</v>
      </c>
      <c r="D217" t="s">
        <v>11452</v>
      </c>
    </row>
    <row r="218" spans="1:4" x14ac:dyDescent="0.3">
      <c r="A218" t="s">
        <v>11965</v>
      </c>
      <c r="B218" t="s">
        <v>11966</v>
      </c>
      <c r="C218" t="s">
        <v>11967</v>
      </c>
      <c r="D218" t="s">
        <v>11452</v>
      </c>
    </row>
    <row r="219" spans="1:4" x14ac:dyDescent="0.3">
      <c r="A219" t="s">
        <v>11968</v>
      </c>
      <c r="B219" t="s">
        <v>11969</v>
      </c>
      <c r="C219" t="s">
        <v>11970</v>
      </c>
      <c r="D219" t="s">
        <v>11452</v>
      </c>
    </row>
    <row r="220" spans="1:4" x14ac:dyDescent="0.3">
      <c r="A220" t="s">
        <v>11971</v>
      </c>
      <c r="B220" t="s">
        <v>11972</v>
      </c>
      <c r="C220" t="s">
        <v>11973</v>
      </c>
      <c r="D220" t="s">
        <v>11452</v>
      </c>
    </row>
    <row r="221" spans="1:4" x14ac:dyDescent="0.3">
      <c r="A221" t="s">
        <v>11221</v>
      </c>
      <c r="B221" t="s">
        <v>11974</v>
      </c>
      <c r="C221" t="s">
        <v>11975</v>
      </c>
      <c r="D221" t="s">
        <v>11394</v>
      </c>
    </row>
    <row r="222" spans="1:4" x14ac:dyDescent="0.3">
      <c r="A222" s="88" t="s">
        <v>11209</v>
      </c>
      <c r="B222" t="s">
        <v>11976</v>
      </c>
      <c r="C222" t="s">
        <v>11977</v>
      </c>
      <c r="D222" t="s">
        <v>11394</v>
      </c>
    </row>
    <row r="223" spans="1:4" x14ac:dyDescent="0.3">
      <c r="A223" t="s">
        <v>11978</v>
      </c>
      <c r="B223" t="s">
        <v>11979</v>
      </c>
      <c r="C223" t="s">
        <v>11980</v>
      </c>
      <c r="D223" t="s">
        <v>11398</v>
      </c>
    </row>
    <row r="224" spans="1:4" x14ac:dyDescent="0.3">
      <c r="A224" t="s">
        <v>11201</v>
      </c>
      <c r="B224" t="s">
        <v>11981</v>
      </c>
      <c r="C224" t="s">
        <v>11982</v>
      </c>
      <c r="D224" t="s">
        <v>11452</v>
      </c>
    </row>
    <row r="225" spans="1:4" x14ac:dyDescent="0.3">
      <c r="A225" t="s">
        <v>11220</v>
      </c>
      <c r="B225" t="s">
        <v>11983</v>
      </c>
      <c r="C225" t="s">
        <v>11984</v>
      </c>
      <c r="D225" t="s">
        <v>11394</v>
      </c>
    </row>
    <row r="226" spans="1:4" x14ac:dyDescent="0.3">
      <c r="A226" t="s">
        <v>11185</v>
      </c>
      <c r="B226" t="s">
        <v>11985</v>
      </c>
      <c r="C226" t="s">
        <v>11986</v>
      </c>
      <c r="D226" t="s">
        <v>11394</v>
      </c>
    </row>
    <row r="227" spans="1:4" x14ac:dyDescent="0.3">
      <c r="A227" t="s">
        <v>11200</v>
      </c>
      <c r="B227" t="s">
        <v>11987</v>
      </c>
      <c r="C227" t="s">
        <v>11988</v>
      </c>
      <c r="D227" t="s">
        <v>11452</v>
      </c>
    </row>
    <row r="228" spans="1:4" x14ac:dyDescent="0.3">
      <c r="A228" t="s">
        <v>11989</v>
      </c>
      <c r="B228" t="s">
        <v>11990</v>
      </c>
      <c r="C228" t="s">
        <v>11991</v>
      </c>
      <c r="D228" t="s">
        <v>11414</v>
      </c>
    </row>
    <row r="229" spans="1:4" x14ac:dyDescent="0.3">
      <c r="A229" t="s">
        <v>11992</v>
      </c>
      <c r="B229" t="s">
        <v>11993</v>
      </c>
      <c r="C229" t="s">
        <v>11994</v>
      </c>
      <c r="D229" t="s">
        <v>11995</v>
      </c>
    </row>
    <row r="230" spans="1:4" x14ac:dyDescent="0.3">
      <c r="A230" t="s">
        <v>11996</v>
      </c>
      <c r="B230" t="s">
        <v>11997</v>
      </c>
      <c r="C230" t="s">
        <v>11998</v>
      </c>
      <c r="D230" t="s">
        <v>11414</v>
      </c>
    </row>
    <row r="231" spans="1:4" x14ac:dyDescent="0.3">
      <c r="A231" t="s">
        <v>11206</v>
      </c>
      <c r="B231" t="s">
        <v>11999</v>
      </c>
      <c r="C231" t="s">
        <v>12000</v>
      </c>
      <c r="D231" t="s">
        <v>11394</v>
      </c>
    </row>
    <row r="232" spans="1:4" x14ac:dyDescent="0.3">
      <c r="A232" t="s">
        <v>12001</v>
      </c>
      <c r="B232" t="s">
        <v>12002</v>
      </c>
      <c r="C232" t="s">
        <v>12003</v>
      </c>
      <c r="D232" t="s">
        <v>11394</v>
      </c>
    </row>
    <row r="233" spans="1:4" x14ac:dyDescent="0.3">
      <c r="A233" t="s">
        <v>12004</v>
      </c>
      <c r="B233" t="s">
        <v>12005</v>
      </c>
      <c r="C233" t="s">
        <v>12006</v>
      </c>
      <c r="D233" t="s">
        <v>11452</v>
      </c>
    </row>
    <row r="234" spans="1:4" x14ac:dyDescent="0.3">
      <c r="A234" t="s">
        <v>11199</v>
      </c>
      <c r="B234" t="s">
        <v>12007</v>
      </c>
      <c r="C234" t="s">
        <v>12008</v>
      </c>
      <c r="D234" t="s">
        <v>11394</v>
      </c>
    </row>
    <row r="235" spans="1:4" x14ac:dyDescent="0.3">
      <c r="A235" t="s">
        <v>12009</v>
      </c>
      <c r="B235" t="s">
        <v>10566</v>
      </c>
      <c r="C235" t="s">
        <v>10567</v>
      </c>
      <c r="D235" t="s">
        <v>11414</v>
      </c>
    </row>
    <row r="236" spans="1:4" x14ac:dyDescent="0.3">
      <c r="A236" t="s">
        <v>12010</v>
      </c>
      <c r="B236" t="s">
        <v>10564</v>
      </c>
      <c r="C236" t="s">
        <v>10565</v>
      </c>
      <c r="D236" t="s">
        <v>11398</v>
      </c>
    </row>
    <row r="237" spans="1:4" x14ac:dyDescent="0.3">
      <c r="A237" t="s">
        <v>11177</v>
      </c>
      <c r="B237" t="s">
        <v>12011</v>
      </c>
      <c r="C237" t="s">
        <v>12012</v>
      </c>
      <c r="D237" t="s">
        <v>11394</v>
      </c>
    </row>
    <row r="238" spans="1:4" x14ac:dyDescent="0.3">
      <c r="A238" t="s">
        <v>11176</v>
      </c>
      <c r="B238" t="s">
        <v>12013</v>
      </c>
      <c r="C238" t="s">
        <v>12014</v>
      </c>
      <c r="D238" t="s">
        <v>11394</v>
      </c>
    </row>
    <row r="239" spans="1:4" x14ac:dyDescent="0.3">
      <c r="A239" t="s">
        <v>11213</v>
      </c>
      <c r="B239" t="s">
        <v>12015</v>
      </c>
      <c r="C239" t="s">
        <v>12016</v>
      </c>
      <c r="D239" t="s">
        <v>11394</v>
      </c>
    </row>
    <row r="240" spans="1:4" x14ac:dyDescent="0.3">
      <c r="A240" t="s">
        <v>12017</v>
      </c>
      <c r="B240" t="s">
        <v>12018</v>
      </c>
      <c r="C240" t="s">
        <v>12019</v>
      </c>
      <c r="D240" t="s">
        <v>11398</v>
      </c>
    </row>
    <row r="241" spans="1:4" x14ac:dyDescent="0.3">
      <c r="A241" t="s">
        <v>12020</v>
      </c>
      <c r="B241" t="s">
        <v>12021</v>
      </c>
      <c r="C241" t="s">
        <v>12021</v>
      </c>
      <c r="D241" t="s">
        <v>11452</v>
      </c>
    </row>
    <row r="242" spans="1:4" x14ac:dyDescent="0.3">
      <c r="A242" t="s">
        <v>12022</v>
      </c>
      <c r="B242" t="s">
        <v>12023</v>
      </c>
      <c r="C242" t="s">
        <v>12024</v>
      </c>
      <c r="D242" t="s">
        <v>11398</v>
      </c>
    </row>
    <row r="243" spans="1:4" x14ac:dyDescent="0.3">
      <c r="A243" t="s">
        <v>12025</v>
      </c>
      <c r="B243" t="s">
        <v>12026</v>
      </c>
      <c r="C243" t="s">
        <v>12027</v>
      </c>
      <c r="D243" t="s">
        <v>11452</v>
      </c>
    </row>
    <row r="244" spans="1:4" x14ac:dyDescent="0.3">
      <c r="A244" t="s">
        <v>12028</v>
      </c>
      <c r="B244" t="s">
        <v>12029</v>
      </c>
      <c r="C244" t="s">
        <v>12030</v>
      </c>
      <c r="D244" t="s">
        <v>11452</v>
      </c>
    </row>
    <row r="245" spans="1:4" x14ac:dyDescent="0.3">
      <c r="A245" t="s">
        <v>12031</v>
      </c>
      <c r="B245" t="s">
        <v>10560</v>
      </c>
      <c r="C245" t="s">
        <v>10561</v>
      </c>
      <c r="D245" t="s">
        <v>11414</v>
      </c>
    </row>
    <row r="246" spans="1:4" x14ac:dyDescent="0.3">
      <c r="A246" t="s">
        <v>12032</v>
      </c>
      <c r="B246" t="s">
        <v>12033</v>
      </c>
      <c r="C246" t="s">
        <v>12034</v>
      </c>
      <c r="D246" t="s">
        <v>11452</v>
      </c>
    </row>
    <row r="247" spans="1:4" x14ac:dyDescent="0.3">
      <c r="A247" t="s">
        <v>12035</v>
      </c>
      <c r="B247" t="s">
        <v>12026</v>
      </c>
      <c r="C247" t="s">
        <v>12036</v>
      </c>
      <c r="D247" t="s">
        <v>11452</v>
      </c>
    </row>
    <row r="248" spans="1:4" x14ac:dyDescent="0.3">
      <c r="A248" t="s">
        <v>12037</v>
      </c>
      <c r="B248" t="s">
        <v>12038</v>
      </c>
      <c r="C248" t="s">
        <v>12039</v>
      </c>
      <c r="D248" t="s">
        <v>11452</v>
      </c>
    </row>
    <row r="249" spans="1:4" x14ac:dyDescent="0.3">
      <c r="A249" t="s">
        <v>12040</v>
      </c>
      <c r="B249" t="s">
        <v>12041</v>
      </c>
      <c r="C249" t="s">
        <v>12042</v>
      </c>
      <c r="D249" t="s">
        <v>11452</v>
      </c>
    </row>
    <row r="250" spans="1:4" x14ac:dyDescent="0.3">
      <c r="A250" t="s">
        <v>12043</v>
      </c>
      <c r="B250" t="s">
        <v>12044</v>
      </c>
      <c r="C250" t="s">
        <v>12045</v>
      </c>
      <c r="D250" t="s">
        <v>11452</v>
      </c>
    </row>
    <row r="251" spans="1:4" x14ac:dyDescent="0.3">
      <c r="A251" t="s">
        <v>11232</v>
      </c>
      <c r="B251" t="s">
        <v>12046</v>
      </c>
      <c r="C251" t="s">
        <v>12047</v>
      </c>
      <c r="D251" t="s">
        <v>11394</v>
      </c>
    </row>
    <row r="252" spans="1:4" x14ac:dyDescent="0.3">
      <c r="A252" t="s">
        <v>12048</v>
      </c>
      <c r="B252" t="s">
        <v>12049</v>
      </c>
      <c r="C252" t="s">
        <v>12050</v>
      </c>
      <c r="D252" t="s">
        <v>11452</v>
      </c>
    </row>
    <row r="253" spans="1:4" x14ac:dyDescent="0.3">
      <c r="A253" t="s">
        <v>11218</v>
      </c>
      <c r="B253" t="s">
        <v>12051</v>
      </c>
      <c r="C253" t="s">
        <v>12052</v>
      </c>
      <c r="D253" t="s">
        <v>11394</v>
      </c>
    </row>
    <row r="254" spans="1:4" x14ac:dyDescent="0.3">
      <c r="A254" t="s">
        <v>11216</v>
      </c>
      <c r="B254" t="s">
        <v>12053</v>
      </c>
      <c r="C254" t="s">
        <v>12054</v>
      </c>
      <c r="D254" t="s">
        <v>11394</v>
      </c>
    </row>
    <row r="255" spans="1:4" x14ac:dyDescent="0.3">
      <c r="A255" t="s">
        <v>11217</v>
      </c>
      <c r="B255" t="s">
        <v>12055</v>
      </c>
      <c r="C255" t="s">
        <v>12056</v>
      </c>
      <c r="D255" t="s">
        <v>11394</v>
      </c>
    </row>
    <row r="256" spans="1:4" x14ac:dyDescent="0.3">
      <c r="A256" t="s">
        <v>12057</v>
      </c>
      <c r="B256" t="s">
        <v>12058</v>
      </c>
      <c r="C256" t="s">
        <v>12059</v>
      </c>
      <c r="D256" t="s">
        <v>11452</v>
      </c>
    </row>
    <row r="257" spans="1:4" x14ac:dyDescent="0.3">
      <c r="A257" t="s">
        <v>12060</v>
      </c>
      <c r="B257" t="s">
        <v>12061</v>
      </c>
      <c r="C257" t="s">
        <v>12062</v>
      </c>
      <c r="D257" t="s">
        <v>11452</v>
      </c>
    </row>
    <row r="258" spans="1:4" x14ac:dyDescent="0.3">
      <c r="A258" t="s">
        <v>12063</v>
      </c>
      <c r="B258" t="s">
        <v>12064</v>
      </c>
      <c r="C258" t="s">
        <v>12065</v>
      </c>
      <c r="D258" t="s">
        <v>11452</v>
      </c>
    </row>
    <row r="259" spans="1:4" x14ac:dyDescent="0.3">
      <c r="A259" t="s">
        <v>12066</v>
      </c>
      <c r="B259" t="s">
        <v>12067</v>
      </c>
      <c r="C259" t="s">
        <v>12068</v>
      </c>
      <c r="D259" t="s">
        <v>11452</v>
      </c>
    </row>
    <row r="260" spans="1:4" x14ac:dyDescent="0.3">
      <c r="A260" t="s">
        <v>11183</v>
      </c>
      <c r="B260" t="s">
        <v>12069</v>
      </c>
      <c r="C260" t="s">
        <v>12070</v>
      </c>
      <c r="D260" t="s">
        <v>11394</v>
      </c>
    </row>
    <row r="261" spans="1:4" x14ac:dyDescent="0.3">
      <c r="A261" t="s">
        <v>12071</v>
      </c>
      <c r="B261" t="s">
        <v>12072</v>
      </c>
      <c r="C261" t="s">
        <v>12073</v>
      </c>
      <c r="D261" t="s">
        <v>11452</v>
      </c>
    </row>
    <row r="262" spans="1:4" x14ac:dyDescent="0.3">
      <c r="A262" t="s">
        <v>11231</v>
      </c>
      <c r="B262" t="s">
        <v>12074</v>
      </c>
      <c r="C262" t="s">
        <v>12075</v>
      </c>
      <c r="D262" t="s">
        <v>11394</v>
      </c>
    </row>
    <row r="263" spans="1:4" x14ac:dyDescent="0.3">
      <c r="A263" t="s">
        <v>12076</v>
      </c>
      <c r="B263" t="s">
        <v>12077</v>
      </c>
      <c r="C263" t="s">
        <v>12078</v>
      </c>
      <c r="D263" t="s">
        <v>11414</v>
      </c>
    </row>
    <row r="264" spans="1:4" x14ac:dyDescent="0.3">
      <c r="A264" t="s">
        <v>11230</v>
      </c>
      <c r="B264" t="s">
        <v>12079</v>
      </c>
      <c r="C264" t="s">
        <v>12080</v>
      </c>
      <c r="D264" t="s">
        <v>11394</v>
      </c>
    </row>
    <row r="265" spans="1:4" x14ac:dyDescent="0.3">
      <c r="A265" t="s">
        <v>11229</v>
      </c>
      <c r="B265" t="s">
        <v>12081</v>
      </c>
      <c r="C265" t="s">
        <v>12082</v>
      </c>
      <c r="D265" t="s">
        <v>11394</v>
      </c>
    </row>
    <row r="266" spans="1:4" x14ac:dyDescent="0.3">
      <c r="A266" t="s">
        <v>11228</v>
      </c>
      <c r="B266" t="s">
        <v>12083</v>
      </c>
      <c r="C266" t="s">
        <v>12084</v>
      </c>
      <c r="D266" t="s">
        <v>11394</v>
      </c>
    </row>
    <row r="267" spans="1:4" x14ac:dyDescent="0.3">
      <c r="A267" t="s">
        <v>12085</v>
      </c>
      <c r="B267" t="s">
        <v>12086</v>
      </c>
      <c r="C267" t="s">
        <v>12087</v>
      </c>
      <c r="D267" t="s">
        <v>11452</v>
      </c>
    </row>
    <row r="268" spans="1:4" x14ac:dyDescent="0.3">
      <c r="A268" t="s">
        <v>12088</v>
      </c>
      <c r="B268" t="s">
        <v>12089</v>
      </c>
      <c r="C268" t="s">
        <v>12090</v>
      </c>
      <c r="D268" t="s">
        <v>11452</v>
      </c>
    </row>
    <row r="269" spans="1:4" x14ac:dyDescent="0.3">
      <c r="A269" t="s">
        <v>12091</v>
      </c>
      <c r="B269" t="s">
        <v>12092</v>
      </c>
      <c r="C269" t="s">
        <v>12093</v>
      </c>
      <c r="D269" t="s">
        <v>11452</v>
      </c>
    </row>
    <row r="270" spans="1:4" x14ac:dyDescent="0.3">
      <c r="A270" t="s">
        <v>12094</v>
      </c>
      <c r="B270" t="s">
        <v>12095</v>
      </c>
      <c r="C270" t="s">
        <v>12096</v>
      </c>
      <c r="D270" t="s">
        <v>11452</v>
      </c>
    </row>
    <row r="271" spans="1:4" x14ac:dyDescent="0.3">
      <c r="A271" t="s">
        <v>12097</v>
      </c>
      <c r="B271" t="s">
        <v>12098</v>
      </c>
      <c r="C271" t="s">
        <v>12099</v>
      </c>
      <c r="D271" t="s">
        <v>11414</v>
      </c>
    </row>
    <row r="272" spans="1:4" x14ac:dyDescent="0.3">
      <c r="A272" t="s">
        <v>12100</v>
      </c>
      <c r="B272" t="s">
        <v>12101</v>
      </c>
      <c r="C272" t="s">
        <v>12102</v>
      </c>
      <c r="D272" t="s">
        <v>11452</v>
      </c>
    </row>
    <row r="273" spans="1:4" x14ac:dyDescent="0.3">
      <c r="A273" t="s">
        <v>12103</v>
      </c>
      <c r="B273" t="s">
        <v>12104</v>
      </c>
      <c r="C273" t="s">
        <v>12105</v>
      </c>
      <c r="D273" t="s">
        <v>11452</v>
      </c>
    </row>
    <row r="274" spans="1:4" x14ac:dyDescent="0.3">
      <c r="A274" t="s">
        <v>11226</v>
      </c>
      <c r="B274" t="s">
        <v>12106</v>
      </c>
      <c r="C274" t="s">
        <v>12107</v>
      </c>
      <c r="D274" t="s">
        <v>11394</v>
      </c>
    </row>
    <row r="275" spans="1:4" x14ac:dyDescent="0.3">
      <c r="A275" t="s">
        <v>12108</v>
      </c>
      <c r="B275" t="s">
        <v>12109</v>
      </c>
      <c r="C275" t="s">
        <v>12110</v>
      </c>
      <c r="D275" t="s">
        <v>11452</v>
      </c>
    </row>
    <row r="276" spans="1:4" x14ac:dyDescent="0.3">
      <c r="A276" t="s">
        <v>11193</v>
      </c>
      <c r="B276" t="s">
        <v>10576</v>
      </c>
      <c r="C276" t="s">
        <v>10577</v>
      </c>
      <c r="D276" t="s">
        <v>11394</v>
      </c>
    </row>
    <row r="277" spans="1:4" x14ac:dyDescent="0.3">
      <c r="A277" t="s">
        <v>12111</v>
      </c>
      <c r="B277" t="s">
        <v>12112</v>
      </c>
      <c r="C277" t="s">
        <v>12113</v>
      </c>
      <c r="D277" t="s">
        <v>11398</v>
      </c>
    </row>
    <row r="278" spans="1:4" x14ac:dyDescent="0.3">
      <c r="A278" t="s">
        <v>11204</v>
      </c>
      <c r="B278" t="s">
        <v>12114</v>
      </c>
      <c r="C278" t="s">
        <v>12115</v>
      </c>
      <c r="D278" t="s">
        <v>11452</v>
      </c>
    </row>
    <row r="279" spans="1:4" x14ac:dyDescent="0.3">
      <c r="A279" t="s">
        <v>12116</v>
      </c>
      <c r="B279" t="s">
        <v>12117</v>
      </c>
      <c r="C279" t="s">
        <v>12118</v>
      </c>
      <c r="D279" t="s">
        <v>11452</v>
      </c>
    </row>
    <row r="280" spans="1:4" x14ac:dyDescent="0.3">
      <c r="A280" t="s">
        <v>12119</v>
      </c>
      <c r="B280" t="s">
        <v>12120</v>
      </c>
      <c r="C280" t="s">
        <v>12121</v>
      </c>
      <c r="D280" t="s">
        <v>11452</v>
      </c>
    </row>
    <row r="281" spans="1:4" x14ac:dyDescent="0.3">
      <c r="A281" t="s">
        <v>12122</v>
      </c>
      <c r="B281" t="s">
        <v>12077</v>
      </c>
      <c r="C281" t="s">
        <v>12078</v>
      </c>
      <c r="D281" t="s">
        <v>11414</v>
      </c>
    </row>
    <row r="282" spans="1:4" x14ac:dyDescent="0.3">
      <c r="A282" t="s">
        <v>12123</v>
      </c>
      <c r="B282" t="s">
        <v>12124</v>
      </c>
      <c r="C282" t="s">
        <v>12125</v>
      </c>
      <c r="D282" t="s">
        <v>11452</v>
      </c>
    </row>
    <row r="283" spans="1:4" x14ac:dyDescent="0.3">
      <c r="A283" t="s">
        <v>12126</v>
      </c>
      <c r="B283" t="s">
        <v>12127</v>
      </c>
      <c r="C283" t="s">
        <v>12128</v>
      </c>
      <c r="D283" t="s">
        <v>11452</v>
      </c>
    </row>
    <row r="284" spans="1:4" x14ac:dyDescent="0.3">
      <c r="A284" t="s">
        <v>12129</v>
      </c>
      <c r="B284" t="s">
        <v>12130</v>
      </c>
      <c r="C284" t="s">
        <v>12131</v>
      </c>
      <c r="D284" t="s">
        <v>11452</v>
      </c>
    </row>
    <row r="285" spans="1:4" x14ac:dyDescent="0.3">
      <c r="A285" t="s">
        <v>12132</v>
      </c>
      <c r="B285" t="s">
        <v>12133</v>
      </c>
      <c r="C285" t="s">
        <v>12134</v>
      </c>
      <c r="D285" t="s">
        <v>11452</v>
      </c>
    </row>
    <row r="286" spans="1:4" x14ac:dyDescent="0.3">
      <c r="A286" t="s">
        <v>12135</v>
      </c>
      <c r="B286" t="s">
        <v>12136</v>
      </c>
      <c r="C286" t="s">
        <v>12137</v>
      </c>
      <c r="D286" t="s">
        <v>11452</v>
      </c>
    </row>
    <row r="287" spans="1:4" x14ac:dyDescent="0.3">
      <c r="A287" t="s">
        <v>12138</v>
      </c>
      <c r="B287" t="s">
        <v>12139</v>
      </c>
      <c r="C287" t="s">
        <v>12139</v>
      </c>
      <c r="D287" t="s">
        <v>11452</v>
      </c>
    </row>
    <row r="288" spans="1:4" x14ac:dyDescent="0.3">
      <c r="A288" t="s">
        <v>12140</v>
      </c>
      <c r="B288" t="s">
        <v>12141</v>
      </c>
      <c r="C288" t="s">
        <v>12142</v>
      </c>
      <c r="D288" t="s">
        <v>11452</v>
      </c>
    </row>
    <row r="289" spans="1:4" x14ac:dyDescent="0.3">
      <c r="A289" t="s">
        <v>11234</v>
      </c>
      <c r="B289" t="s">
        <v>12143</v>
      </c>
      <c r="C289" t="s">
        <v>12143</v>
      </c>
      <c r="D289" t="s">
        <v>12144</v>
      </c>
    </row>
    <row r="290" spans="1:4" x14ac:dyDescent="0.3">
      <c r="A290" t="s">
        <v>12145</v>
      </c>
      <c r="B290" t="s">
        <v>12146</v>
      </c>
      <c r="C290" t="s">
        <v>12146</v>
      </c>
      <c r="D290" t="s">
        <v>11414</v>
      </c>
    </row>
    <row r="291" spans="1:4" x14ac:dyDescent="0.3">
      <c r="A291" t="s">
        <v>12147</v>
      </c>
      <c r="B291" t="s">
        <v>12148</v>
      </c>
      <c r="C291" t="s">
        <v>12148</v>
      </c>
      <c r="D291" t="s">
        <v>12149</v>
      </c>
    </row>
    <row r="292" spans="1:4" x14ac:dyDescent="0.3">
      <c r="A292" t="s">
        <v>12150</v>
      </c>
      <c r="B292" t="s">
        <v>12151</v>
      </c>
      <c r="C292" t="s">
        <v>12151</v>
      </c>
      <c r="D292" t="s">
        <v>12149</v>
      </c>
    </row>
    <row r="293" spans="1:4" x14ac:dyDescent="0.3">
      <c r="A293" t="s">
        <v>11235</v>
      </c>
      <c r="B293" t="s">
        <v>12152</v>
      </c>
      <c r="C293" t="s">
        <v>12152</v>
      </c>
      <c r="D293" t="s">
        <v>12144</v>
      </c>
    </row>
    <row r="294" spans="1:4" x14ac:dyDescent="0.3">
      <c r="A294" t="s">
        <v>12153</v>
      </c>
      <c r="B294" t="s">
        <v>12154</v>
      </c>
      <c r="C294" t="s">
        <v>12154</v>
      </c>
      <c r="D294" t="s">
        <v>11414</v>
      </c>
    </row>
    <row r="295" spans="1:4" x14ac:dyDescent="0.3">
      <c r="A295" t="s">
        <v>12155</v>
      </c>
      <c r="B295" t="s">
        <v>12156</v>
      </c>
      <c r="C295" t="s">
        <v>12156</v>
      </c>
      <c r="D295" t="s">
        <v>11414</v>
      </c>
    </row>
    <row r="296" spans="1:4" x14ac:dyDescent="0.3">
      <c r="A296" t="s">
        <v>12157</v>
      </c>
      <c r="B296" t="s">
        <v>12158</v>
      </c>
      <c r="C296" t="s">
        <v>12158</v>
      </c>
      <c r="D296" t="s">
        <v>11414</v>
      </c>
    </row>
    <row r="297" spans="1:4" x14ac:dyDescent="0.3">
      <c r="A297" t="s">
        <v>11236</v>
      </c>
      <c r="B297" t="s">
        <v>12159</v>
      </c>
      <c r="C297" t="s">
        <v>12159</v>
      </c>
      <c r="D297" t="s">
        <v>11394</v>
      </c>
    </row>
    <row r="298" spans="1:4" x14ac:dyDescent="0.3">
      <c r="A298" t="s">
        <v>12160</v>
      </c>
      <c r="B298" t="s">
        <v>12161</v>
      </c>
      <c r="C298" t="s">
        <v>12161</v>
      </c>
      <c r="D298" t="s">
        <v>11414</v>
      </c>
    </row>
    <row r="299" spans="1:4" x14ac:dyDescent="0.3">
      <c r="A299" t="s">
        <v>12162</v>
      </c>
      <c r="B299" t="s">
        <v>12163</v>
      </c>
      <c r="C299" t="s">
        <v>12164</v>
      </c>
      <c r="D299" t="s">
        <v>11414</v>
      </c>
    </row>
    <row r="300" spans="1:4" x14ac:dyDescent="0.3">
      <c r="A300" t="s">
        <v>11237</v>
      </c>
      <c r="B300" t="s">
        <v>12165</v>
      </c>
      <c r="C300" t="s">
        <v>12166</v>
      </c>
      <c r="D300" t="s">
        <v>11394</v>
      </c>
    </row>
    <row r="301" spans="1:4" x14ac:dyDescent="0.3">
      <c r="A301" t="s">
        <v>11238</v>
      </c>
      <c r="B301" t="s">
        <v>12167</v>
      </c>
      <c r="C301" t="s">
        <v>12168</v>
      </c>
      <c r="D301" t="s">
        <v>11394</v>
      </c>
    </row>
    <row r="302" spans="1:4" x14ac:dyDescent="0.3">
      <c r="A302" t="s">
        <v>11239</v>
      </c>
      <c r="B302" t="s">
        <v>12169</v>
      </c>
      <c r="C302" t="s">
        <v>12170</v>
      </c>
      <c r="D302" t="s">
        <v>11394</v>
      </c>
    </row>
    <row r="303" spans="1:4" x14ac:dyDescent="0.3">
      <c r="A303" t="s">
        <v>11240</v>
      </c>
      <c r="B303" t="s">
        <v>12171</v>
      </c>
      <c r="C303" t="s">
        <v>12172</v>
      </c>
      <c r="D303" t="s">
        <v>11394</v>
      </c>
    </row>
    <row r="304" spans="1:4" x14ac:dyDescent="0.3">
      <c r="A304" t="s">
        <v>12173</v>
      </c>
      <c r="B304" t="s">
        <v>12174</v>
      </c>
      <c r="C304" t="s">
        <v>12175</v>
      </c>
      <c r="D304" t="s">
        <v>11414</v>
      </c>
    </row>
    <row r="305" spans="1:4" x14ac:dyDescent="0.3">
      <c r="A305" t="s">
        <v>11241</v>
      </c>
      <c r="B305" t="s">
        <v>12176</v>
      </c>
      <c r="C305" t="s">
        <v>12177</v>
      </c>
      <c r="D305" t="s">
        <v>11394</v>
      </c>
    </row>
    <row r="306" spans="1:4" x14ac:dyDescent="0.3">
      <c r="A306" t="s">
        <v>12178</v>
      </c>
      <c r="B306" t="s">
        <v>12179</v>
      </c>
      <c r="C306" t="s">
        <v>12180</v>
      </c>
      <c r="D306" t="s">
        <v>11452</v>
      </c>
    </row>
    <row r="307" spans="1:4" x14ac:dyDescent="0.3">
      <c r="A307" t="s">
        <v>11242</v>
      </c>
      <c r="B307" t="s">
        <v>12181</v>
      </c>
      <c r="C307" t="s">
        <v>12182</v>
      </c>
      <c r="D307" t="s">
        <v>11394</v>
      </c>
    </row>
    <row r="308" spans="1:4" x14ac:dyDescent="0.3">
      <c r="A308" t="s">
        <v>12183</v>
      </c>
      <c r="B308" t="s">
        <v>12184</v>
      </c>
      <c r="C308" t="s">
        <v>12185</v>
      </c>
      <c r="D308" t="s">
        <v>11452</v>
      </c>
    </row>
    <row r="309" spans="1:4" x14ac:dyDescent="0.3">
      <c r="A309" t="s">
        <v>12186</v>
      </c>
      <c r="B309" t="s">
        <v>12187</v>
      </c>
      <c r="C309" t="s">
        <v>12188</v>
      </c>
      <c r="D309" t="s">
        <v>11452</v>
      </c>
    </row>
    <row r="310" spans="1:4" x14ac:dyDescent="0.3">
      <c r="A310" t="s">
        <v>12189</v>
      </c>
      <c r="B310" t="s">
        <v>12190</v>
      </c>
      <c r="C310" t="s">
        <v>12191</v>
      </c>
      <c r="D310" t="s">
        <v>11414</v>
      </c>
    </row>
    <row r="311" spans="1:4" x14ac:dyDescent="0.3">
      <c r="A311" t="s">
        <v>12192</v>
      </c>
      <c r="B311" t="s">
        <v>12193</v>
      </c>
      <c r="C311" t="s">
        <v>12194</v>
      </c>
      <c r="D311" t="s">
        <v>11398</v>
      </c>
    </row>
    <row r="312" spans="1:4" x14ac:dyDescent="0.3">
      <c r="A312" t="s">
        <v>12195</v>
      </c>
      <c r="B312" t="s">
        <v>12196</v>
      </c>
      <c r="C312" t="s">
        <v>12197</v>
      </c>
      <c r="D312" t="s">
        <v>11452</v>
      </c>
    </row>
  </sheetData>
  <autoFilter ref="A1:D1" xr:uid="{958C817F-43B4-4B82-8183-0F9690F8B7F2}">
    <sortState xmlns:xlrd2="http://schemas.microsoft.com/office/spreadsheetml/2017/richdata2" ref="A2:D286">
      <sortCondition ref="A1"/>
    </sortState>
  </autoFilter>
  <conditionalFormatting sqref="A1:A1048576">
    <cfRule type="duplicateValues" dxfId="104" priority="1"/>
  </conditionalFormatting>
  <pageMargins left="0.7" right="0.7" top="0.75" bottom="0.75" header="0.3" footer="0.3"/>
  <pageSetup paperSize="9" orientation="portrait" r:id="rId1"/>
  <headerFooter>
    <oddHeader>&amp;C&amp;"Calibri"&amp;12&amp;K000000 LGE Internal Use Only&amp;1#_x000D_</oddHead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07820-32CF-401A-B0EA-4CECA5D0E814}">
  <sheetPr codeName="Feuil8">
    <tabColor rgb="FF00B0F0"/>
  </sheetPr>
  <dimension ref="A1:CL200"/>
  <sheetViews>
    <sheetView zoomScale="85" zoomScaleNormal="85" workbookViewId="0">
      <pane ySplit="5" topLeftCell="A6" activePane="bottomLeft" state="frozen"/>
      <selection pane="bottomLeft" activeCell="A6" sqref="A6"/>
    </sheetView>
  </sheetViews>
  <sheetFormatPr defaultColWidth="11.44140625" defaultRowHeight="14.4" x14ac:dyDescent="0.3"/>
  <cols>
    <col min="1" max="1" width="28.77734375" bestFit="1" customWidth="1"/>
    <col min="2" max="2" width="18.44140625" bestFit="1" customWidth="1"/>
    <col min="3" max="3" width="22.77734375" bestFit="1" customWidth="1"/>
    <col min="4" max="4" width="7" style="109" bestFit="1" customWidth="1"/>
    <col min="5" max="5" width="13.21875" bestFit="1" customWidth="1"/>
    <col min="6" max="6" width="74.5546875" bestFit="1" customWidth="1"/>
    <col min="7" max="7" width="26.21875" bestFit="1" customWidth="1"/>
    <col min="8" max="8" width="26.21875" customWidth="1"/>
    <col min="9" max="9" width="36.21875" bestFit="1" customWidth="1"/>
    <col min="10" max="10" width="28.77734375" bestFit="1" customWidth="1"/>
    <col min="11" max="11" width="21" bestFit="1" customWidth="1"/>
    <col min="12" max="12" width="27" bestFit="1" customWidth="1"/>
    <col min="13" max="13" width="17.44140625" bestFit="1" customWidth="1"/>
    <col min="14" max="14" width="23" bestFit="1" customWidth="1"/>
    <col min="15" max="15" width="20.5546875" bestFit="1" customWidth="1"/>
    <col min="16" max="16" width="17.44140625" bestFit="1" customWidth="1"/>
    <col min="17" max="17" width="23.77734375" bestFit="1" customWidth="1"/>
    <col min="18" max="18" width="31.21875" bestFit="1" customWidth="1"/>
    <col min="19" max="19" width="28.5546875" bestFit="1" customWidth="1"/>
    <col min="20" max="20" width="17.44140625" bestFit="1" customWidth="1"/>
    <col min="21" max="21" width="20.77734375" bestFit="1" customWidth="1"/>
    <col min="22" max="22" width="50.77734375" bestFit="1" customWidth="1"/>
    <col min="23" max="23" width="28.77734375" bestFit="1" customWidth="1"/>
    <col min="24" max="24" width="38.77734375" bestFit="1" customWidth="1"/>
    <col min="25" max="25" width="32.21875" bestFit="1" customWidth="1"/>
    <col min="26" max="26" width="33.21875" bestFit="1" customWidth="1"/>
    <col min="27" max="27" width="28.77734375" bestFit="1" customWidth="1"/>
    <col min="28" max="28" width="33.21875" bestFit="1" customWidth="1"/>
    <col min="29" max="29" width="32.21875" bestFit="1" customWidth="1"/>
    <col min="30" max="33" width="17.44140625" bestFit="1" customWidth="1"/>
    <col min="34" max="34" width="26.5546875" bestFit="1" customWidth="1"/>
    <col min="35" max="35" width="25.77734375" bestFit="1" customWidth="1"/>
    <col min="36" max="36" width="29.5546875" bestFit="1" customWidth="1"/>
    <col min="37" max="37" width="32.21875" bestFit="1" customWidth="1"/>
    <col min="38" max="38" width="40.77734375" bestFit="1" customWidth="1"/>
    <col min="39" max="39" width="21.44140625" bestFit="1" customWidth="1"/>
    <col min="40" max="40" width="25" bestFit="1" customWidth="1"/>
    <col min="41" max="41" width="23.21875" bestFit="1" customWidth="1"/>
    <col min="42" max="43" width="17.44140625" bestFit="1" customWidth="1"/>
    <col min="44" max="44" width="32" bestFit="1" customWidth="1"/>
    <col min="45" max="45" width="32.44140625" bestFit="1" customWidth="1"/>
    <col min="46" max="46" width="22.21875" bestFit="1" customWidth="1"/>
    <col min="47" max="47" width="37.21875" bestFit="1" customWidth="1"/>
    <col min="48" max="48" width="22.21875" bestFit="1" customWidth="1"/>
    <col min="49" max="49" width="27.21875" bestFit="1" customWidth="1"/>
    <col min="50" max="50" width="17.77734375" bestFit="1" customWidth="1"/>
    <col min="51" max="51" width="17.44140625" bestFit="1" customWidth="1"/>
    <col min="52" max="52" width="19" bestFit="1" customWidth="1"/>
    <col min="53" max="53" width="21" bestFit="1" customWidth="1"/>
    <col min="54" max="54" width="21.44140625" bestFit="1" customWidth="1"/>
    <col min="55" max="55" width="17.44140625" bestFit="1" customWidth="1"/>
    <col min="56" max="56" width="22.21875" bestFit="1" customWidth="1"/>
    <col min="57" max="57" width="22.44140625" bestFit="1" customWidth="1"/>
    <col min="58" max="58" width="36.77734375" bestFit="1" customWidth="1"/>
    <col min="59" max="59" width="24.5546875" bestFit="1" customWidth="1"/>
    <col min="60" max="60" width="17.44140625" bestFit="1" customWidth="1"/>
    <col min="61" max="61" width="55.77734375" bestFit="1" customWidth="1"/>
    <col min="62" max="62" width="42.5546875" bestFit="1" customWidth="1"/>
    <col min="63" max="63" width="31.5546875" bestFit="1" customWidth="1"/>
    <col min="64" max="64" width="31.77734375" bestFit="1" customWidth="1"/>
    <col min="65" max="65" width="26.77734375" bestFit="1" customWidth="1"/>
    <col min="66" max="66" width="30.44140625" bestFit="1" customWidth="1"/>
    <col min="67" max="67" width="27.44140625" bestFit="1" customWidth="1"/>
    <col min="68" max="68" width="23.77734375" bestFit="1" customWidth="1"/>
    <col min="69" max="69" width="17.44140625" bestFit="1" customWidth="1"/>
    <col min="70" max="70" width="26.44140625" bestFit="1" customWidth="1"/>
    <col min="71" max="71" width="26.44140625" customWidth="1"/>
    <col min="72" max="72" width="46.77734375" bestFit="1" customWidth="1"/>
    <col min="73" max="73" width="51.77734375" bestFit="1" customWidth="1"/>
    <col min="74" max="74" width="50.44140625" bestFit="1" customWidth="1"/>
    <col min="75" max="75" width="58.21875" bestFit="1" customWidth="1"/>
    <col min="76" max="76" width="22.21875" bestFit="1" customWidth="1"/>
    <col min="77" max="77" width="41.44140625" bestFit="1" customWidth="1"/>
    <col min="78" max="78" width="17.44140625" bestFit="1" customWidth="1"/>
    <col min="79" max="79" width="27.77734375" style="127" bestFit="1" customWidth="1"/>
    <col min="80" max="80" width="32.21875" bestFit="1" customWidth="1"/>
    <col min="81" max="81" width="41" bestFit="1" customWidth="1"/>
    <col min="82" max="82" width="29.77734375" bestFit="1" customWidth="1"/>
    <col min="83" max="83" width="27.44140625" bestFit="1" customWidth="1"/>
    <col min="84" max="84" width="30.5546875" bestFit="1" customWidth="1"/>
    <col min="85" max="85" width="32.77734375" bestFit="1" customWidth="1"/>
    <col min="86" max="86" width="30.77734375" bestFit="1" customWidth="1"/>
    <col min="87" max="87" width="30.21875" bestFit="1" customWidth="1"/>
    <col min="88" max="88" width="34.44140625" bestFit="1" customWidth="1"/>
    <col min="89" max="89" width="33.77734375" bestFit="1" customWidth="1"/>
    <col min="90" max="90" width="39.5546875" bestFit="1" customWidth="1"/>
  </cols>
  <sheetData>
    <row r="1" spans="1:90" ht="21" x14ac:dyDescent="0.4">
      <c r="A1" s="163" t="s">
        <v>12198</v>
      </c>
      <c r="B1" s="165"/>
      <c r="C1" s="166"/>
      <c r="D1" s="166"/>
      <c r="E1" s="165"/>
      <c r="F1" s="165"/>
      <c r="G1" s="167"/>
      <c r="H1" s="238" t="s">
        <v>12199</v>
      </c>
      <c r="I1" s="19" t="str">
        <f t="shared" ref="I1:BV1" si="0">VLOOKUP(I2,PROD_FEAT,4,FALSE)</f>
        <v>Text</v>
      </c>
      <c r="J1" s="19" t="str">
        <f>VLOOKUP(J2,PROD_FEAT,4,FALSE)</f>
        <v>Text</v>
      </c>
      <c r="K1" s="19" t="str">
        <f t="shared" si="0"/>
        <v>List Of Values</v>
      </c>
      <c r="L1" s="19" t="str">
        <f t="shared" si="0"/>
        <v>Text</v>
      </c>
      <c r="M1" s="19" t="str">
        <f t="shared" si="0"/>
        <v>List Of Values</v>
      </c>
      <c r="N1" s="19" t="str">
        <f t="shared" si="0"/>
        <v>Text</v>
      </c>
      <c r="O1" s="19" t="str">
        <f>VLOOKUP(O2,PROD_FEAT,4,FALSE)</f>
        <v>List Of Values</v>
      </c>
      <c r="P1" s="19" t="str">
        <f>VLOOKUP(P2,PROD_FEAT,4,FALSE)</f>
        <v>Text</v>
      </c>
      <c r="Q1" s="19" t="str">
        <f>VLOOKUP(Q2,PROD_FEAT,4,FALSE)</f>
        <v>Text</v>
      </c>
      <c r="R1" s="19" t="str">
        <f t="shared" si="0"/>
        <v>Number</v>
      </c>
      <c r="S1" s="19" t="str">
        <f t="shared" si="0"/>
        <v>Text</v>
      </c>
      <c r="T1" s="19" t="str">
        <f t="shared" si="0"/>
        <v>List Of Values</v>
      </c>
      <c r="U1" s="19" t="str">
        <f t="shared" si="0"/>
        <v>Numeric Text</v>
      </c>
      <c r="V1" s="19" t="str">
        <f>VLOOKUP(V2,PROD_FEAT,4,FALSE)</f>
        <v>Number</v>
      </c>
      <c r="W1" s="19" t="str">
        <f t="shared" si="0"/>
        <v>Integer</v>
      </c>
      <c r="X1" s="19" t="str">
        <f>VLOOKUP(X2,PROD_FEAT,4,FALSE)</f>
        <v>List Of Values</v>
      </c>
      <c r="Y1" s="19" t="str">
        <f t="shared" si="0"/>
        <v>List Of Values</v>
      </c>
      <c r="Z1" s="19" t="str">
        <f t="shared" si="0"/>
        <v>List Of Values</v>
      </c>
      <c r="AA1" s="19" t="str">
        <f t="shared" si="0"/>
        <v>List Of Values</v>
      </c>
      <c r="AB1" s="19" t="str">
        <f t="shared" si="0"/>
        <v>List Of Values</v>
      </c>
      <c r="AC1" s="19" t="str">
        <f t="shared" si="0"/>
        <v>Number</v>
      </c>
      <c r="AD1" s="19" t="str">
        <f>VLOOKUP(AD2,PROD_FEAT,4,FALSE)</f>
        <v>Number</v>
      </c>
      <c r="AE1" s="19" t="str">
        <f t="shared" si="0"/>
        <v>Number</v>
      </c>
      <c r="AF1" s="19" t="str">
        <f t="shared" si="0"/>
        <v>Number</v>
      </c>
      <c r="AG1" s="19" t="str">
        <f t="shared" si="0"/>
        <v>Number</v>
      </c>
      <c r="AH1" s="19" t="str">
        <f>VLOOKUP(AH2,PROD_FEAT,4,FALSE)</f>
        <v>Number</v>
      </c>
      <c r="AI1" s="19" t="str">
        <f t="shared" si="0"/>
        <v>Number</v>
      </c>
      <c r="AJ1" s="19" t="str">
        <f t="shared" si="0"/>
        <v>Number</v>
      </c>
      <c r="AK1" s="19" t="str">
        <f t="shared" si="0"/>
        <v>Number</v>
      </c>
      <c r="AL1" s="19" t="str">
        <f>VLOOKUP(AL2,PROD_FEAT,4,FALSE)</f>
        <v>Numeric Text</v>
      </c>
      <c r="AM1" s="19" t="str">
        <f t="shared" si="0"/>
        <v>Text</v>
      </c>
      <c r="AN1" s="19" t="str">
        <f t="shared" si="0"/>
        <v>Ja/Nee</v>
      </c>
      <c r="AO1" s="19" t="str">
        <f t="shared" si="0"/>
        <v>Text</v>
      </c>
      <c r="AP1" s="19" t="str">
        <f t="shared" ref="AP1:BC1" si="1">VLOOKUP(AP2,PROD_FEAT,4,FALSE)</f>
        <v>Numeric Text</v>
      </c>
      <c r="AQ1" s="19" t="str">
        <f t="shared" si="1"/>
        <v>Numeric Text</v>
      </c>
      <c r="AR1" s="19" t="str">
        <f t="shared" si="1"/>
        <v>Numeric Text</v>
      </c>
      <c r="AS1" s="19" t="str">
        <f t="shared" si="1"/>
        <v>Text</v>
      </c>
      <c r="AT1" s="19" t="str">
        <f t="shared" si="1"/>
        <v>Number</v>
      </c>
      <c r="AU1" s="19" t="str">
        <f t="shared" si="1"/>
        <v>Text</v>
      </c>
      <c r="AV1" s="19" t="str">
        <f t="shared" si="1"/>
        <v>Number</v>
      </c>
      <c r="AW1" s="19" t="str">
        <f t="shared" si="1"/>
        <v>Text</v>
      </c>
      <c r="AX1" s="19" t="str">
        <f t="shared" si="1"/>
        <v>Ja/Nee</v>
      </c>
      <c r="AY1" s="19" t="str">
        <f t="shared" si="1"/>
        <v>List Of Values</v>
      </c>
      <c r="AZ1" s="19" t="str">
        <f t="shared" si="1"/>
        <v>Number</v>
      </c>
      <c r="BA1" s="19" t="str">
        <f t="shared" si="1"/>
        <v>Ja/Nee</v>
      </c>
      <c r="BB1" s="19" t="str">
        <f t="shared" si="1"/>
        <v>List Of Values</v>
      </c>
      <c r="BC1" s="19" t="str">
        <f t="shared" si="1"/>
        <v>Ja/Nee</v>
      </c>
      <c r="BD1" s="19" t="str">
        <f t="shared" si="0"/>
        <v>Text</v>
      </c>
      <c r="BE1" s="19" t="str">
        <f>VLOOKUP(BE2,PROD_FEAT,4,FALSE)</f>
        <v>Text</v>
      </c>
      <c r="BF1" s="19" t="str">
        <f t="shared" si="0"/>
        <v>Number</v>
      </c>
      <c r="BG1" s="19" t="str">
        <f t="shared" si="0"/>
        <v>List Of Values</v>
      </c>
      <c r="BH1" s="19" t="str">
        <f t="shared" si="0"/>
        <v>Ja/Nee</v>
      </c>
      <c r="BI1" s="19" t="str">
        <f t="shared" si="0"/>
        <v>Number</v>
      </c>
      <c r="BJ1" s="19" t="str">
        <f t="shared" si="0"/>
        <v>Number</v>
      </c>
      <c r="BK1" s="19" t="str">
        <f t="shared" si="0"/>
        <v>Number</v>
      </c>
      <c r="BL1" s="19" t="str">
        <f t="shared" si="0"/>
        <v>Number</v>
      </c>
      <c r="BM1" s="19" t="str">
        <f t="shared" si="0"/>
        <v>Number</v>
      </c>
      <c r="BN1" s="19" t="str">
        <f t="shared" si="0"/>
        <v>Number</v>
      </c>
      <c r="BO1" s="19" t="str">
        <f t="shared" si="0"/>
        <v>Number</v>
      </c>
      <c r="BP1" s="19" t="str">
        <f>VLOOKUP(BP2,PROD_FEAT,4,FALSE)</f>
        <v>List Of Values</v>
      </c>
      <c r="BQ1" s="19" t="str">
        <f>VLOOKUP(BQ2,PROD_FEAT,4,FALSE)</f>
        <v>List Of Values</v>
      </c>
      <c r="BR1" s="19" t="str">
        <f t="shared" si="0"/>
        <v>Ja/Nee</v>
      </c>
      <c r="BS1" s="19" t="str">
        <f t="shared" si="0"/>
        <v>Number</v>
      </c>
      <c r="BT1" s="19" t="str">
        <f t="shared" si="0"/>
        <v>Ja/Nee</v>
      </c>
      <c r="BU1" s="19" t="str">
        <f t="shared" si="0"/>
        <v>Text</v>
      </c>
      <c r="BV1" s="19" t="str">
        <f t="shared" si="0"/>
        <v>List Of Values</v>
      </c>
      <c r="BW1" s="19" t="str">
        <f t="shared" ref="BW1:CL1" si="2">VLOOKUP(BW2,PROD_FEAT,4,FALSE)</f>
        <v>Number</v>
      </c>
      <c r="BX1" s="19" t="str">
        <f t="shared" si="2"/>
        <v>Text</v>
      </c>
      <c r="BY1" s="19" t="str">
        <f>VLOOKUP(BY2,PROD_FEAT,4,FALSE)</f>
        <v>Text</v>
      </c>
      <c r="BZ1" s="19" t="str">
        <f t="shared" si="2"/>
        <v>Number</v>
      </c>
      <c r="CA1" s="19" t="str">
        <f t="shared" si="2"/>
        <v>ISO Date</v>
      </c>
      <c r="CB1" s="19" t="str">
        <f t="shared" si="2"/>
        <v>ISO Date and Time</v>
      </c>
      <c r="CC1" s="19" t="str">
        <f t="shared" si="2"/>
        <v>false/true</v>
      </c>
      <c r="CD1" s="19" t="str">
        <f t="shared" si="2"/>
        <v>Text</v>
      </c>
      <c r="CE1" s="19" t="str">
        <f t="shared" si="2"/>
        <v>Regular Expression</v>
      </c>
      <c r="CF1" s="19" t="str">
        <f t="shared" si="2"/>
        <v>Regular Expression</v>
      </c>
      <c r="CG1" s="19" t="str">
        <f t="shared" si="2"/>
        <v>false/true</v>
      </c>
      <c r="CH1" s="19" t="str">
        <f t="shared" si="2"/>
        <v>Text</v>
      </c>
      <c r="CI1" s="19" t="str">
        <f t="shared" si="2"/>
        <v>Text</v>
      </c>
      <c r="CJ1" s="19" t="str">
        <f t="shared" si="2"/>
        <v>Text</v>
      </c>
      <c r="CK1" s="19" t="str">
        <f t="shared" si="2"/>
        <v>List Of Values</v>
      </c>
      <c r="CL1" s="19" t="str">
        <f t="shared" si="2"/>
        <v>Text</v>
      </c>
    </row>
    <row r="2" spans="1:90" s="83" customFormat="1" x14ac:dyDescent="0.3">
      <c r="A2" s="161" t="s">
        <v>12200</v>
      </c>
      <c r="B2" s="81" t="s">
        <v>12201</v>
      </c>
      <c r="C2" s="164" t="s">
        <v>12202</v>
      </c>
      <c r="D2" s="164"/>
      <c r="E2" s="81" t="s">
        <v>12204</v>
      </c>
      <c r="F2" s="79" t="s">
        <v>12205</v>
      </c>
      <c r="G2" s="81" t="s">
        <v>12225</v>
      </c>
      <c r="H2" s="238"/>
      <c r="I2" s="161" t="s">
        <v>11493</v>
      </c>
      <c r="J2" s="161" t="s">
        <v>12031</v>
      </c>
      <c r="K2" s="161" t="s">
        <v>11209</v>
      </c>
      <c r="L2" s="161" t="s">
        <v>11459</v>
      </c>
      <c r="M2" s="161" t="s">
        <v>11175</v>
      </c>
      <c r="N2" s="161" t="s">
        <v>11192</v>
      </c>
      <c r="O2" s="161" t="s">
        <v>11214</v>
      </c>
      <c r="P2" s="161" t="s">
        <v>11468</v>
      </c>
      <c r="Q2" s="161" t="s">
        <v>11829</v>
      </c>
      <c r="R2" s="161" t="s">
        <v>11627</v>
      </c>
      <c r="S2" s="161" t="s">
        <v>11610</v>
      </c>
      <c r="T2" s="161" t="s">
        <v>11215</v>
      </c>
      <c r="U2" s="161" t="s">
        <v>11820</v>
      </c>
      <c r="V2" s="161" t="s">
        <v>12066</v>
      </c>
      <c r="W2" s="170" t="s">
        <v>11389</v>
      </c>
      <c r="X2" s="161" t="s">
        <v>11213</v>
      </c>
      <c r="Y2" s="161" t="s">
        <v>11216</v>
      </c>
      <c r="Z2" s="161" t="s">
        <v>11217</v>
      </c>
      <c r="AA2" s="161" t="s">
        <v>11212</v>
      </c>
      <c r="AB2" s="161" t="s">
        <v>11218</v>
      </c>
      <c r="AC2" s="161" t="s">
        <v>12025</v>
      </c>
      <c r="AD2" s="161" t="s">
        <v>11900</v>
      </c>
      <c r="AE2" s="161" t="s">
        <v>11897</v>
      </c>
      <c r="AF2" s="161" t="s">
        <v>11903</v>
      </c>
      <c r="AG2" s="161" t="s">
        <v>11962</v>
      </c>
      <c r="AH2" s="161" t="s">
        <v>11798</v>
      </c>
      <c r="AI2" s="161" t="s">
        <v>11795</v>
      </c>
      <c r="AJ2" s="161" t="s">
        <v>11801</v>
      </c>
      <c r="AK2" s="161" t="s">
        <v>11804</v>
      </c>
      <c r="AL2" s="161" t="s">
        <v>11616</v>
      </c>
      <c r="AM2" s="161" t="s">
        <v>11415</v>
      </c>
      <c r="AN2" s="161" t="s">
        <v>11438</v>
      </c>
      <c r="AO2" s="161" t="s">
        <v>11490</v>
      </c>
      <c r="AP2" s="161" t="s">
        <v>11428</v>
      </c>
      <c r="AQ2" s="161" t="s">
        <v>11689</v>
      </c>
      <c r="AR2" s="161" t="s">
        <v>11401</v>
      </c>
      <c r="AS2" s="161" t="s">
        <v>11541</v>
      </c>
      <c r="AT2" s="161" t="s">
        <v>11197</v>
      </c>
      <c r="AU2" s="161" t="s">
        <v>11914</v>
      </c>
      <c r="AV2" s="161" t="s">
        <v>12138</v>
      </c>
      <c r="AW2" s="161" t="s">
        <v>11613</v>
      </c>
      <c r="AX2" s="161" t="s">
        <v>11465</v>
      </c>
      <c r="AY2" s="161" t="s">
        <v>11191</v>
      </c>
      <c r="AZ2" s="161" t="s">
        <v>11965</v>
      </c>
      <c r="BA2" s="161" t="s">
        <v>11882</v>
      </c>
      <c r="BB2" s="161" t="s">
        <v>11219</v>
      </c>
      <c r="BC2" s="161" t="s">
        <v>11838</v>
      </c>
      <c r="BD2" s="161" t="s">
        <v>11813</v>
      </c>
      <c r="BE2" s="161" t="s">
        <v>11832</v>
      </c>
      <c r="BF2" s="161" t="s">
        <v>11728</v>
      </c>
      <c r="BG2" s="161" t="s">
        <v>11176</v>
      </c>
      <c r="BH2" s="161" t="s">
        <v>12017</v>
      </c>
      <c r="BI2" s="161" t="s">
        <v>12063</v>
      </c>
      <c r="BJ2" s="161" t="s">
        <v>11835</v>
      </c>
      <c r="BK2" s="161" t="s">
        <v>11630</v>
      </c>
      <c r="BL2" s="161" t="s">
        <v>11968</v>
      </c>
      <c r="BM2" s="161" t="s">
        <v>11751</v>
      </c>
      <c r="BN2" s="161" t="s">
        <v>11754</v>
      </c>
      <c r="BO2" s="161" t="s">
        <v>11909</v>
      </c>
      <c r="BP2" s="161" t="s">
        <v>11199</v>
      </c>
      <c r="BQ2" s="161" t="s">
        <v>11177</v>
      </c>
      <c r="BR2" s="161" t="s">
        <v>11184</v>
      </c>
      <c r="BS2" s="161" t="s">
        <v>12140</v>
      </c>
      <c r="BT2" s="161" t="s">
        <v>12010</v>
      </c>
      <c r="BU2" s="161" t="s">
        <v>12009</v>
      </c>
      <c r="BV2" s="161" t="s">
        <v>11185</v>
      </c>
      <c r="BW2" s="161" t="s">
        <v>11200</v>
      </c>
      <c r="BX2" s="161" t="s">
        <v>11996</v>
      </c>
      <c r="BY2" s="161" t="s">
        <v>11989</v>
      </c>
      <c r="BZ2" s="161" t="s">
        <v>11201</v>
      </c>
      <c r="CA2" s="161" t="s">
        <v>11992</v>
      </c>
      <c r="CB2" s="161" t="s">
        <v>11385</v>
      </c>
      <c r="CC2" s="161" t="s">
        <v>11234</v>
      </c>
      <c r="CD2" s="161" t="s">
        <v>12145</v>
      </c>
      <c r="CE2" s="161" t="s">
        <v>12147</v>
      </c>
      <c r="CF2" s="161" t="s">
        <v>12150</v>
      </c>
      <c r="CG2" s="161" t="s">
        <v>11235</v>
      </c>
      <c r="CH2" s="161" t="s">
        <v>12153</v>
      </c>
      <c r="CI2" s="161" t="s">
        <v>12155</v>
      </c>
      <c r="CJ2" s="161" t="s">
        <v>12157</v>
      </c>
      <c r="CK2" s="161" t="s">
        <v>11236</v>
      </c>
      <c r="CL2" s="161" t="s">
        <v>12160</v>
      </c>
    </row>
    <row r="3" spans="1:90" s="83" customFormat="1" x14ac:dyDescent="0.3">
      <c r="A3" s="91"/>
      <c r="B3" s="92" t="s">
        <v>12207</v>
      </c>
      <c r="C3" s="93"/>
      <c r="D3" s="93"/>
      <c r="E3" s="94"/>
      <c r="F3" s="92" t="s">
        <v>12208</v>
      </c>
      <c r="G3" s="94"/>
      <c r="H3" s="238"/>
      <c r="I3" s="168" t="str">
        <f t="shared" ref="I3:BV3" si="3">VLOOKUP(I2,PROD_FEAT,3,FALSE)</f>
        <v>Type de produit</v>
      </c>
      <c r="J3" s="168" t="str">
        <f>VLOOKUP(J2,PROD_FEAT,3,FALSE)</f>
        <v>Nom / désignation du modèle :</v>
      </c>
      <c r="K3" s="168" t="str">
        <f t="shared" si="3"/>
        <v>Forme de construction</v>
      </c>
      <c r="L3" s="168" t="str">
        <f t="shared" si="3"/>
        <v>Couleur (selon le fabriquant)</v>
      </c>
      <c r="M3" s="168" t="str">
        <f t="shared" si="3"/>
        <v>Couleur (Base)</v>
      </c>
      <c r="N3" s="168" t="str">
        <f t="shared" si="3"/>
        <v>Éléments de commande</v>
      </c>
      <c r="O3" s="168" t="str">
        <f>VLOOKUP(O2,PROD_FEAT,3,FALSE)</f>
        <v>Système d'évacuation</v>
      </c>
      <c r="P3" s="168" t="str">
        <f>VLOOKUP(P2,PROD_FEAT,3,FALSE)</f>
        <v>Système de filtre</v>
      </c>
      <c r="Q3" s="168" t="str">
        <f>VLOOKUP(Q2,PROD_FEAT,3,FALSE)</f>
        <v>Matériau (filtre à graisse)</v>
      </c>
      <c r="R3" s="168" t="str">
        <f t="shared" si="3"/>
        <v>Puissance max. d'évacuation d'air</v>
      </c>
      <c r="S3" s="168" t="str">
        <f t="shared" si="3"/>
        <v>Nombre de lumières intégrées</v>
      </c>
      <c r="T3" s="168" t="str">
        <f t="shared" si="3"/>
        <v>Type de lampe</v>
      </c>
      <c r="U3" s="168" t="str">
        <f t="shared" si="3"/>
        <v>Puissance d'éclairage</v>
      </c>
      <c r="V3" s="168" t="str">
        <f>VLOOKUP(V2,PROD_FEAT,3,FALSE)</f>
        <v>Emission de bruit à la vitesse maximale  (mode normal)</v>
      </c>
      <c r="W3" s="168" t="str">
        <f t="shared" si="3"/>
        <v>EPREL ID</v>
      </c>
      <c r="X3" s="168" t="str">
        <f>VLOOKUP(X2,PROD_FEAT,3,FALSE)</f>
        <v>Échelle de l'efficacité énergétique de l'UE</v>
      </c>
      <c r="Y3" s="168" t="str">
        <f t="shared" si="3"/>
        <v>Classe d'efficacité de la luminosité</v>
      </c>
      <c r="Z3" s="168" t="str">
        <f t="shared" si="3"/>
        <v>Classe d'efficacité du filtre à graisse</v>
      </c>
      <c r="AA3" s="168" t="str">
        <f t="shared" si="3"/>
        <v>Classe d'efficacité énergétique</v>
      </c>
      <c r="AB3" s="168" t="str">
        <f t="shared" si="3"/>
        <v>Classe d'efficacité hydrodynamique</v>
      </c>
      <c r="AC3" s="168" t="str">
        <f t="shared" si="3"/>
        <v>Consommation d'énergie annuelle</v>
      </c>
      <c r="AD3" s="168" t="str">
        <f>VLOOKUP(AD2,PROD_FEAT,3,FALSE)</f>
        <v>Hauteur (cm)</v>
      </c>
      <c r="AE3" s="168" t="str">
        <f t="shared" si="3"/>
        <v>Largeur (cm)</v>
      </c>
      <c r="AF3" s="168" t="str">
        <f t="shared" si="3"/>
        <v>Profondeur (cm)</v>
      </c>
      <c r="AG3" s="168" t="str">
        <f t="shared" si="3"/>
        <v>Poids (kg)</v>
      </c>
      <c r="AH3" s="168" t="str">
        <f>VLOOKUP(AH2,PROD_FEAT,3,FALSE)</f>
        <v>Hauteur de l'emballage (cm)</v>
      </c>
      <c r="AI3" s="168" t="str">
        <f t="shared" si="3"/>
        <v>Largeur de l'emballage (cm)</v>
      </c>
      <c r="AJ3" s="168" t="str">
        <f t="shared" si="3"/>
        <v>Profondeur de l'emballage (cm)</v>
      </c>
      <c r="AK3" s="168" t="str">
        <f t="shared" si="3"/>
        <v>Poids de l'emballage (kg)</v>
      </c>
      <c r="AL3" s="168" t="str">
        <f>VLOOKUP(AL2,PROD_FEAT,3,FALSE)</f>
        <v>Diamètre du flexible d'évacuation d'air (cm)</v>
      </c>
      <c r="AM3" s="168" t="str">
        <f t="shared" si="3"/>
        <v>Suspension de la hotte</v>
      </c>
      <c r="AN3" s="168" t="str">
        <f t="shared" si="3"/>
        <v>Boîtier en acier inoxydable</v>
      </c>
      <c r="AO3" s="168" t="str">
        <f t="shared" si="3"/>
        <v>Matériau (encadrement)</v>
      </c>
      <c r="AP3" s="168" t="str">
        <f t="shared" ref="AP3:BC3" si="4">VLOOKUP(AP2,PROD_FEAT,3,FALSE)</f>
        <v>Tension d'entrée</v>
      </c>
      <c r="AQ3" s="168" t="str">
        <f t="shared" si="4"/>
        <v>Fréquence</v>
      </c>
      <c r="AR3" s="168" t="str">
        <f t="shared" si="4"/>
        <v>Puissance de raccordement</v>
      </c>
      <c r="AS3" s="168" t="str">
        <f t="shared" si="4"/>
        <v>Contenu de la livraison</v>
      </c>
      <c r="AT3" s="168" t="str">
        <f t="shared" si="4"/>
        <v>Garantie</v>
      </c>
      <c r="AU3" s="169" t="str">
        <f t="shared" si="4"/>
        <v>Information supplémentaire de garantie</v>
      </c>
      <c r="AV3" s="169" t="str">
        <f t="shared" si="4"/>
        <v>CN Code</v>
      </c>
      <c r="AW3" s="169" t="str">
        <f t="shared" si="4"/>
        <v>Caractéristiques particulières</v>
      </c>
      <c r="AX3" s="169" t="str">
        <f t="shared" si="4"/>
        <v>Télécommande</v>
      </c>
      <c r="AY3" s="169" t="str">
        <f t="shared" si="4"/>
        <v>Commande</v>
      </c>
      <c r="AZ3" s="169" t="str">
        <f t="shared" si="4"/>
        <v>Nombre de moteurs</v>
      </c>
      <c r="BA3" s="169" t="str">
        <f t="shared" si="4"/>
        <v>Moteur sans brosse</v>
      </c>
      <c r="BB3" s="169" t="str">
        <f t="shared" si="4"/>
        <v>Niveaux de ventilation</v>
      </c>
      <c r="BC3" s="169" t="str">
        <f t="shared" si="4"/>
        <v>Clapet de retenue</v>
      </c>
      <c r="BD3" s="169" t="str">
        <f t="shared" si="3"/>
        <v>Couleur de la cheminée</v>
      </c>
      <c r="BE3" s="169" t="str">
        <f>VLOOKUP(BE2,PROD_FEAT,3,FALSE)</f>
        <v>Matériau (cheminée)</v>
      </c>
      <c r="BF3" s="169" t="str">
        <f t="shared" si="3"/>
        <v>Longueur du câble de raccordement (m)</v>
      </c>
      <c r="BG3" s="169" t="str">
        <f t="shared" si="3"/>
        <v>Technologie du fabriquant</v>
      </c>
      <c r="BH3" s="169" t="str">
        <f t="shared" si="3"/>
        <v>Écologique</v>
      </c>
      <c r="BI3" s="169" t="str">
        <f t="shared" si="3"/>
        <v>Débit d'air à la vitesse maximale (mode normal) (m³/h)</v>
      </c>
      <c r="BJ3" s="169" t="str">
        <f t="shared" si="3"/>
        <v>Puissance max. de la chaleur tournante (m³/h)</v>
      </c>
      <c r="BK3" s="169" t="str">
        <f t="shared" si="3"/>
        <v>Hauteur min. de la cheminée (cm)</v>
      </c>
      <c r="BL3" s="169" t="str">
        <f t="shared" si="3"/>
        <v>Hauteur max. de la cheminée (cm)</v>
      </c>
      <c r="BM3" s="169" t="str">
        <f t="shared" si="3"/>
        <v>Largeur min. de la niche (cm)</v>
      </c>
      <c r="BN3" s="169" t="str">
        <f t="shared" si="3"/>
        <v>Profondeur min. de la niche (cm)</v>
      </c>
      <c r="BO3" s="169" t="str">
        <f t="shared" si="3"/>
        <v>Hauteur min. de la niche (cm)</v>
      </c>
      <c r="BP3" s="169" t="str">
        <f>VLOOKUP(BP2,PROD_FEAT,3,FALSE)</f>
        <v>Intelligence artificielle</v>
      </c>
      <c r="BQ3" s="169" t="str">
        <f>VLOOKUP(BQ2,PROD_FEAT,3,FALSE)</f>
        <v>Fonctions IA</v>
      </c>
      <c r="BR3" s="169" t="str">
        <f t="shared" si="3"/>
        <v>Compatible avec application</v>
      </c>
      <c r="BS3" s="169" t="str">
        <f t="shared" si="3"/>
        <v>Indice de réparabilité</v>
      </c>
      <c r="BT3" s="169" t="str">
        <f t="shared" si="3"/>
        <v>Nécessite le partage d'informations de l’utilisateur</v>
      </c>
      <c r="BU3" s="169" t="str">
        <f t="shared" si="3"/>
        <v>Application/service requis pour l'utilisation de l'appareil</v>
      </c>
      <c r="BV3" s="169" t="str">
        <f t="shared" si="3"/>
        <v>Mises à jour logicielles prises en charge par le fabricant</v>
      </c>
      <c r="BW3" s="169" t="str">
        <f t="shared" ref="BW3:CL3" si="5">VLOOKUP(BW2,PROD_FEAT,3,FALSE)</f>
        <v>Durée min. des mises à jour logicielles au lancement du produit</v>
      </c>
      <c r="BX3" s="169" t="str">
        <f t="shared" si="5"/>
        <v>Politique de mise à jour</v>
      </c>
      <c r="BY3" s="169" t="str">
        <f>VLOOKUP(BY2,PROD_FEAT,3,FALSE)</f>
        <v>Informations de mise à jour supplémentaires</v>
      </c>
      <c r="BZ3" s="169" t="str">
        <f t="shared" si="5"/>
        <v>Année modèle</v>
      </c>
      <c r="CA3" s="169" t="str">
        <f t="shared" si="5"/>
        <v>Date de lancement du produit</v>
      </c>
      <c r="CB3" s="169" t="str">
        <f t="shared" si="5"/>
        <v>Confidentiel jusqu'au</v>
      </c>
      <c r="CC3" s="169" t="str">
        <f t="shared" si="5"/>
        <v>Override Manufacturer Contact Details</v>
      </c>
      <c r="CD3" s="169" t="str">
        <f t="shared" si="5"/>
        <v>Manufacturer Legal Name</v>
      </c>
      <c r="CE3" s="169" t="str">
        <f t="shared" si="5"/>
        <v>Manufacturer Email</v>
      </c>
      <c r="CF3" s="169" t="str">
        <f t="shared" si="5"/>
        <v>Manufacturer Website URL</v>
      </c>
      <c r="CG3" s="169" t="str">
        <f t="shared" si="5"/>
        <v>Is Manufacturer EU Established</v>
      </c>
      <c r="CH3" s="169" t="str">
        <f t="shared" si="5"/>
        <v>Manufacturer Address Line</v>
      </c>
      <c r="CI3" s="169" t="str">
        <f t="shared" si="5"/>
        <v>Manufacturer City</v>
      </c>
      <c r="CJ3" s="169" t="str">
        <f t="shared" si="5"/>
        <v>Manufacturer Zip Code</v>
      </c>
      <c r="CK3" s="169" t="str">
        <f t="shared" si="5"/>
        <v>Manufacturer Country</v>
      </c>
      <c r="CL3" s="169" t="str">
        <f t="shared" si="5"/>
        <v>Manufacturer Address Additional Details</v>
      </c>
    </row>
    <row r="4" spans="1:90" s="83" customFormat="1" x14ac:dyDescent="0.3">
      <c r="A4" s="95" t="s">
        <v>12209</v>
      </c>
      <c r="B4" s="96" t="s">
        <v>12201</v>
      </c>
      <c r="C4" s="97" t="s">
        <v>12210</v>
      </c>
      <c r="D4" s="97" t="s">
        <v>12203</v>
      </c>
      <c r="E4" s="98" t="s">
        <v>12204</v>
      </c>
      <c r="F4" s="99" t="s">
        <v>12211</v>
      </c>
      <c r="G4" s="100" t="s">
        <v>12212</v>
      </c>
      <c r="H4" s="238"/>
      <c r="I4" s="157" t="str">
        <f t="shared" ref="I4:BV4" si="6">VLOOKUP(I2,PROD_FEAT,2,FALSE)</f>
        <v>Producttype</v>
      </c>
      <c r="J4" s="157" t="str">
        <f>VLOOKUP(J2,PROD_FEAT,2,FALSE)</f>
        <v>Modelnaam / -kenmerk:</v>
      </c>
      <c r="K4" s="157" t="str">
        <f t="shared" si="6"/>
        <v>Soort apparaat</v>
      </c>
      <c r="L4" s="157" t="str">
        <f t="shared" si="6"/>
        <v>Kleur (door fabrikant)</v>
      </c>
      <c r="M4" s="157" t="str">
        <f t="shared" si="6"/>
        <v>Kleur (basis)</v>
      </c>
      <c r="N4" s="157" t="str">
        <f t="shared" si="6"/>
        <v>Bedieningselementen</v>
      </c>
      <c r="O4" s="157" t="str">
        <f>VLOOKUP(O2,PROD_FEAT,2,FALSE)</f>
        <v>Afvoersysteem</v>
      </c>
      <c r="P4" s="157" t="str">
        <f>VLOOKUP(P2,PROD_FEAT,2,FALSE)</f>
        <v>Filtersysteem</v>
      </c>
      <c r="Q4" s="157" t="str">
        <f>VLOOKUP(Q2,PROD_FEAT,2,FALSE)</f>
        <v>Materiaal (vetfilter)</v>
      </c>
      <c r="R4" s="157" t="str">
        <f t="shared" si="6"/>
        <v>Maximaal vermogen luchtafvoer</v>
      </c>
      <c r="S4" s="157" t="str">
        <f t="shared" si="6"/>
        <v>Aantal ingebouwde lampen</v>
      </c>
      <c r="T4" s="157" t="str">
        <f t="shared" si="6"/>
        <v>Type lamp</v>
      </c>
      <c r="U4" s="157" t="str">
        <f t="shared" si="6"/>
        <v>Verlichtingsvermogen</v>
      </c>
      <c r="V4" s="157" t="str">
        <f>VLOOKUP(V2,PROD_FEAT,2,FALSE)</f>
        <v>Luchtgeluid bij maximale snelheid (normaal gebruik)</v>
      </c>
      <c r="W4" s="157" t="str">
        <f t="shared" si="6"/>
        <v>EPREL ID</v>
      </c>
      <c r="X4" s="157" t="str">
        <f>VLOOKUP(X2,PROD_FEAT,2,FALSE)</f>
        <v>EU-energie-efficiëntieschaal</v>
      </c>
      <c r="Y4" s="157" t="str">
        <f t="shared" si="6"/>
        <v>Verlichtingsefficiëntieklasse</v>
      </c>
      <c r="Z4" s="157" t="str">
        <f t="shared" si="6"/>
        <v>Efficiëntieklasse vetfiltering</v>
      </c>
      <c r="AA4" s="157" t="str">
        <f t="shared" si="6"/>
        <v>Energie-efficiëntieklasse</v>
      </c>
      <c r="AB4" s="157" t="str">
        <f t="shared" si="6"/>
        <v>Hydrodynamische efficiëntieklasse</v>
      </c>
      <c r="AC4" s="157" t="str">
        <f t="shared" si="6"/>
        <v>Jaarlijks energieverbruik</v>
      </c>
      <c r="AD4" s="157" t="str">
        <f>VLOOKUP(AD2,PROD_FEAT,2,FALSE)</f>
        <v>Hoogte (cm)</v>
      </c>
      <c r="AE4" s="157" t="str">
        <f t="shared" si="6"/>
        <v>Breedte (cm)</v>
      </c>
      <c r="AF4" s="157" t="str">
        <f t="shared" si="6"/>
        <v>Diepte (cm)</v>
      </c>
      <c r="AG4" s="157" t="str">
        <f t="shared" si="6"/>
        <v>Gewicht (kg)</v>
      </c>
      <c r="AH4" s="157" t="str">
        <f>VLOOKUP(AH2,PROD_FEAT,2,FALSE)</f>
        <v>Hoogte verpakking (cm)</v>
      </c>
      <c r="AI4" s="157" t="str">
        <f t="shared" si="6"/>
        <v>Breedte verpakking (cm)</v>
      </c>
      <c r="AJ4" s="157" t="str">
        <f t="shared" si="6"/>
        <v>Diepte verpakking (cm)</v>
      </c>
      <c r="AK4" s="157" t="str">
        <f t="shared" si="6"/>
        <v>Totaalgewicht incl. verpakking (kg)</v>
      </c>
      <c r="AL4" s="157" t="str">
        <f>VLOOKUP(AL2,PROD_FEAT,2,FALSE)</f>
        <v>Diameter van de luchtafvoerslang (cm)</v>
      </c>
      <c r="AM4" s="157" t="str">
        <f t="shared" si="6"/>
        <v>Ophanging afzuigkap</v>
      </c>
      <c r="AN4" s="157" t="str">
        <f t="shared" si="6"/>
        <v>Roestvrijstalen behuizing</v>
      </c>
      <c r="AO4" s="157" t="str">
        <f t="shared" si="6"/>
        <v>Materiaal (buitenkant)</v>
      </c>
      <c r="AP4" s="157" t="str">
        <f t="shared" ref="AP4:BC4" si="7">VLOOKUP(AP2,PROD_FEAT,2,FALSE)</f>
        <v>Ingangsspanning</v>
      </c>
      <c r="AQ4" s="157" t="str">
        <f t="shared" si="7"/>
        <v>Frequentie</v>
      </c>
      <c r="AR4" s="157" t="str">
        <f t="shared" si="7"/>
        <v>Aansluitvermogen</v>
      </c>
      <c r="AS4" s="157" t="str">
        <f t="shared" si="7"/>
        <v>Verpakkingsinhoud</v>
      </c>
      <c r="AT4" s="157" t="str">
        <f t="shared" si="7"/>
        <v>Garantie</v>
      </c>
      <c r="AU4" s="160" t="str">
        <f t="shared" si="7"/>
        <v>Aanvullende garantie-informatie</v>
      </c>
      <c r="AV4" s="160" t="str">
        <f t="shared" si="7"/>
        <v>CN Code</v>
      </c>
      <c r="AW4" s="160" t="str">
        <f t="shared" si="7"/>
        <v>Overige kenmerken</v>
      </c>
      <c r="AX4" s="160" t="str">
        <f t="shared" si="7"/>
        <v>Afstandsbediening</v>
      </c>
      <c r="AY4" s="160" t="str">
        <f t="shared" si="7"/>
        <v>Bediening</v>
      </c>
      <c r="AZ4" s="160" t="str">
        <f t="shared" si="7"/>
        <v>Aantal motoren</v>
      </c>
      <c r="BA4" s="160" t="str">
        <f t="shared" si="7"/>
        <v>Koolborstelloze motor</v>
      </c>
      <c r="BB4" s="160" t="str">
        <f t="shared" si="7"/>
        <v>Aantal blaasstanden</v>
      </c>
      <c r="BC4" s="160" t="str">
        <f t="shared" si="7"/>
        <v>Terugslagklep</v>
      </c>
      <c r="BD4" s="160" t="str">
        <f t="shared" si="6"/>
        <v>Kleur schoorsteen</v>
      </c>
      <c r="BE4" s="160" t="str">
        <f>VLOOKUP(BE2,PROD_FEAT,2,FALSE)</f>
        <v>Materiaal (schoorsteen)</v>
      </c>
      <c r="BF4" s="160" t="str">
        <f t="shared" si="6"/>
        <v>Lengte aansluitkabel (m)</v>
      </c>
      <c r="BG4" s="160" t="str">
        <f>VLOOKUP(BG2,PROD_FEAT,2,FALSE)</f>
        <v>Fabrikant technologie</v>
      </c>
      <c r="BH4" s="160" t="str">
        <f t="shared" ref="BH4" si="8">VLOOKUP(BH2,PROD_FEAT,2,FALSE)</f>
        <v>Eco-vriendelijk</v>
      </c>
      <c r="BI4" s="160" t="str">
        <f t="shared" si="6"/>
        <v>Luchtstroom bij maximale snelheid (normaal gebruik) (m³/h)</v>
      </c>
      <c r="BJ4" s="160" t="str">
        <f t="shared" si="6"/>
        <v>Maximaal recirculatievermogen (m³/h)</v>
      </c>
      <c r="BK4" s="160" t="str">
        <f t="shared" si="6"/>
        <v>Min. hoogte schoorsteen (cm)</v>
      </c>
      <c r="BL4" s="160" t="str">
        <f t="shared" si="6"/>
        <v>Max. hoogte schoorsteen (cm)</v>
      </c>
      <c r="BM4" s="160" t="str">
        <f t="shared" si="6"/>
        <v>Minimale nisbreedte (cm)</v>
      </c>
      <c r="BN4" s="160" t="str">
        <f t="shared" si="6"/>
        <v>Minimale nisdiepte (cm)</v>
      </c>
      <c r="BO4" s="160" t="str">
        <f t="shared" si="6"/>
        <v>Minimale nishoogte (cm)</v>
      </c>
      <c r="BP4" s="160" t="str">
        <f>VLOOKUP(BP2,PROD_FEAT,2,FALSE)</f>
        <v>Kunstmatige intelligentie</v>
      </c>
      <c r="BQ4" s="160" t="str">
        <f>VLOOKUP(BQ2,PROD_FEAT,2,FALSE)</f>
        <v>AI-functies</v>
      </c>
      <c r="BR4" s="160" t="str">
        <f t="shared" si="6"/>
        <v>Te verbinden met app</v>
      </c>
      <c r="BS4" s="160" t="str">
        <f t="shared" si="6"/>
        <v>Reparatie-index</v>
      </c>
      <c r="BT4" s="160" t="str">
        <f t="shared" si="6"/>
        <v>Vereist delen van gebruikersgegevens</v>
      </c>
      <c r="BU4" s="160" t="str">
        <f t="shared" si="6"/>
        <v>Vereiste app/service voor gebruik van apparaat</v>
      </c>
      <c r="BV4" s="160" t="str">
        <f t="shared" si="6"/>
        <v>Software-updates vanuit fabrikant</v>
      </c>
      <c r="BW4" s="160" t="str">
        <f t="shared" ref="BW4:CL4" si="9">VLOOKUP(BW2,PROD_FEAT,2,FALSE)</f>
        <v>Min. duur van software-updates vanaf productintroductie</v>
      </c>
      <c r="BX4" s="160" t="str">
        <f t="shared" si="9"/>
        <v>Updatebeleid</v>
      </c>
      <c r="BY4" s="160" t="str">
        <f>VLOOKUP(BY2,PROD_FEAT,2,FALSE)</f>
        <v>Aanvullende update-informatie</v>
      </c>
      <c r="BZ4" s="160" t="str">
        <f t="shared" si="9"/>
        <v>Modeljaar</v>
      </c>
      <c r="CA4" s="160" t="str">
        <f t="shared" si="9"/>
        <v>Introductiedatum</v>
      </c>
      <c r="CB4" s="160" t="str">
        <f t="shared" si="9"/>
        <v>Confidentieel tot</v>
      </c>
      <c r="CC4" s="160" t="str">
        <f t="shared" si="9"/>
        <v>Override Manufacturer Contact Details</v>
      </c>
      <c r="CD4" s="160" t="str">
        <f t="shared" si="9"/>
        <v>Manufacturer Legal Name</v>
      </c>
      <c r="CE4" s="160" t="str">
        <f t="shared" si="9"/>
        <v>Manufacturer Email</v>
      </c>
      <c r="CF4" s="160" t="str">
        <f t="shared" si="9"/>
        <v>Manufacturer Website URL</v>
      </c>
      <c r="CG4" s="160" t="str">
        <f t="shared" si="9"/>
        <v>Is Manufacturer EU Established</v>
      </c>
      <c r="CH4" s="160" t="str">
        <f t="shared" si="9"/>
        <v>Manufacturer Address Line</v>
      </c>
      <c r="CI4" s="160" t="str">
        <f t="shared" si="9"/>
        <v>Manufacturer City</v>
      </c>
      <c r="CJ4" s="160" t="str">
        <f t="shared" si="9"/>
        <v>Manufacturer Zip Code</v>
      </c>
      <c r="CK4" s="160" t="str">
        <f t="shared" si="9"/>
        <v>Manufacturer Country</v>
      </c>
      <c r="CL4" s="160" t="str">
        <f t="shared" si="9"/>
        <v>Manufacturer Address Additional Details</v>
      </c>
    </row>
    <row r="5" spans="1:90" x14ac:dyDescent="0.3">
      <c r="A5" s="128" t="e">
        <f>IF(OR(#REF!="",ISERROR(#REF!)),"",#REF!)</f>
        <v>#REF!</v>
      </c>
      <c r="B5" s="128" t="e">
        <f>IF(OR(#REF!="",ISERROR(#REF!)),"",#REF!)</f>
        <v>#REF!</v>
      </c>
      <c r="C5" s="129" t="e">
        <f>IF(OR(#REF!="",ISERROR(#REF!)),"",#REF!)</f>
        <v>#REF!</v>
      </c>
      <c r="D5" s="129" t="e">
        <f>IF(OR(#REF!="",ISERROR(#REF!)),"",#REF!)</f>
        <v>#REF!</v>
      </c>
      <c r="E5" s="128" t="e">
        <f>IF(OR(#REF!="",ISERROR(#REF!)),"",#REF!)</f>
        <v>#REF!</v>
      </c>
      <c r="F5" s="101" t="e">
        <f>IF(C5="", "", IF(E5="", "Product name empty!", E5 &amp; IF(K5&lt;&gt;"", " - Hotte aspirante (" &amp; K5 &amp; ")", "") &amp; IF(AE5&lt;&gt;"", " - largeur " &amp;AE5, "") &amp; IF(R5&lt;&gt;"", " - " &amp;R5, "") &amp; IF(V5&lt;&gt;"", " - " &amp;V5, "")))</f>
        <v>#REF!</v>
      </c>
      <c r="G5" s="128" t="e">
        <f>IF(OR(#REF!="",ISERROR(#REF!)),"",#REF!)</f>
        <v>#REF!</v>
      </c>
      <c r="H5" s="101" t="s">
        <v>12216</v>
      </c>
      <c r="I5" s="128" t="e">
        <f>IF(#REF!="","",IFERROR(VLOOKUP(#REF!,Translate,2,FALSE),#REF!))</f>
        <v>#REF!</v>
      </c>
      <c r="J5" s="128" t="e">
        <f>IF(#REF!="","",IFERROR(VLOOKUP(#REF!,Translate,2,FALSE),#REF!))</f>
        <v>#REF!</v>
      </c>
      <c r="K5" s="128" t="e">
        <f>IF(#REF!="","",IFERROR(VLOOKUP(#REF!,Translate,2,FALSE),#REF!))</f>
        <v>#REF!</v>
      </c>
      <c r="L5" s="128" t="e">
        <f>IF(#REF!="","",IFERROR(VLOOKUP(#REF!,Translate,2,FALSE),#REF!))</f>
        <v>#REF!</v>
      </c>
      <c r="M5" s="128" t="e">
        <f>IF(#REF!="","",IFERROR(VLOOKUP(#REF!,Translate,2,FALSE),#REF!))</f>
        <v>#REF!</v>
      </c>
      <c r="N5" s="128" t="e">
        <f>IF(#REF!="","",IFERROR(VLOOKUP(#REF!,Translate,2,FALSE),#REF!))</f>
        <v>#REF!</v>
      </c>
      <c r="O5" s="128" t="e">
        <f>IF(#REF!="","",IFERROR(VLOOKUP(#REF!,Translate,2,FALSE),#REF!))</f>
        <v>#REF!</v>
      </c>
      <c r="P5" s="128" t="e">
        <f>IF(#REF!="","",IFERROR(VLOOKUP(#REF!,Translate,2,FALSE),#REF!))</f>
        <v>#REF!</v>
      </c>
      <c r="Q5" s="128" t="e">
        <f>IF(#REF!="","",IFERROR(VLOOKUP(#REF!,Translate,2,FALSE),#REF!))</f>
        <v>#REF!</v>
      </c>
      <c r="R5" s="128" t="e">
        <f>IF(#REF!="","",IFERROR(VLOOKUP(#REF!,Translate,2,FALSE),#REF!))</f>
        <v>#REF!</v>
      </c>
      <c r="S5" s="128" t="e">
        <f>IF(#REF!="","",IFERROR(VLOOKUP(#REF!,Translate,2,FALSE),#REF!))</f>
        <v>#REF!</v>
      </c>
      <c r="T5" s="128" t="e">
        <f>IF(#REF!="","",IFERROR(VLOOKUP(#REF!,Translate,2,FALSE),#REF!))</f>
        <v>#REF!</v>
      </c>
      <c r="U5" s="128" t="e">
        <f>IF(#REF!="","",IFERROR(VLOOKUP(#REF!,Translate,2,FALSE),#REF!))</f>
        <v>#REF!</v>
      </c>
      <c r="V5" s="128" t="e">
        <f>IF(#REF!="","",IFERROR(VLOOKUP(#REF!,Translate,2,FALSE),#REF!))</f>
        <v>#REF!</v>
      </c>
      <c r="W5" s="128" t="e">
        <f>IF(#REF!="","",IFERROR(VLOOKUP(#REF!,Translate,2,FALSE),#REF!))</f>
        <v>#REF!</v>
      </c>
      <c r="X5" s="128" t="e">
        <f>IF(#REF!="","",IFERROR(VLOOKUP(#REF!,Translate,2,FALSE),#REF!))</f>
        <v>#REF!</v>
      </c>
      <c r="Y5" s="128" t="e">
        <f>IF(#REF!="","",IFERROR(VLOOKUP(#REF!,Translate,2,FALSE),#REF!))</f>
        <v>#REF!</v>
      </c>
      <c r="Z5" s="128" t="e">
        <f>IF(#REF!="","",IFERROR(VLOOKUP(#REF!,Translate,2,FALSE),#REF!))</f>
        <v>#REF!</v>
      </c>
      <c r="AA5" s="128" t="e">
        <f>IF(#REF!="","",IFERROR(VLOOKUP(#REF!,Translate,2,FALSE),#REF!))</f>
        <v>#REF!</v>
      </c>
      <c r="AB5" s="128" t="e">
        <f>IF(#REF!="","",IFERROR(VLOOKUP(#REF!,Translate,2,FALSE),#REF!))</f>
        <v>#REF!</v>
      </c>
      <c r="AC5" s="128" t="e">
        <f>IF(#REF!="","",IFERROR(VLOOKUP(#REF!,Translate,2,FALSE),#REF!))</f>
        <v>#REF!</v>
      </c>
      <c r="AD5" s="128" t="e">
        <f>IF(#REF!="","",IFERROR(VLOOKUP(#REF!,Translate,2,FALSE),#REF!))</f>
        <v>#REF!</v>
      </c>
      <c r="AE5" s="128" t="e">
        <f>IF(#REF!="","",IFERROR(VLOOKUP(#REF!,Translate,2,FALSE),#REF!))</f>
        <v>#REF!</v>
      </c>
      <c r="AF5" s="128" t="e">
        <f>IF(#REF!="","",IFERROR(VLOOKUP(#REF!,Translate,2,FALSE),#REF!))</f>
        <v>#REF!</v>
      </c>
      <c r="AG5" s="128" t="e">
        <f>IF(#REF!="","",IFERROR(VLOOKUP(#REF!,Translate,2,FALSE),#REF!))</f>
        <v>#REF!</v>
      </c>
      <c r="AH5" s="128" t="e">
        <f>IF(#REF!="","",IFERROR(VLOOKUP(#REF!,Translate,2,FALSE),#REF!))</f>
        <v>#REF!</v>
      </c>
      <c r="AI5" s="128" t="e">
        <f>IF(#REF!="","",IFERROR(VLOOKUP(#REF!,Translate,2,FALSE),#REF!))</f>
        <v>#REF!</v>
      </c>
      <c r="AJ5" s="128" t="e">
        <f>IF(#REF!="","",IFERROR(VLOOKUP(#REF!,Translate,2,FALSE),#REF!))</f>
        <v>#REF!</v>
      </c>
      <c r="AK5" s="128" t="e">
        <f>IF(#REF!="","",IFERROR(VLOOKUP(#REF!,Translate,2,FALSE),#REF!))</f>
        <v>#REF!</v>
      </c>
      <c r="AL5" s="128" t="e">
        <f>IF(#REF!="","",IFERROR(VLOOKUP(#REF!,Translate,2,FALSE),#REF!))</f>
        <v>#REF!</v>
      </c>
      <c r="AM5" s="128" t="e">
        <f>IF(#REF!="","",IFERROR(VLOOKUP(#REF!,Translate,2,FALSE),#REF!))</f>
        <v>#REF!</v>
      </c>
      <c r="AN5" s="128" t="e">
        <f>IF(#REF!="","",IFERROR(VLOOKUP(#REF!,Translate,2,FALSE),#REF!))</f>
        <v>#REF!</v>
      </c>
      <c r="AO5" s="128" t="e">
        <f>IF(#REF!="","",IFERROR(VLOOKUP(#REF!,Translate,2,FALSE),#REF!))</f>
        <v>#REF!</v>
      </c>
      <c r="AP5" s="128" t="e">
        <f>IF(#REF!="","",IFERROR(VLOOKUP(#REF!,Translate,2,FALSE),#REF!))</f>
        <v>#REF!</v>
      </c>
      <c r="AQ5" s="128" t="e">
        <f>IF(#REF!="","",IFERROR(VLOOKUP(#REF!,Translate,2,FALSE),#REF!))</f>
        <v>#REF!</v>
      </c>
      <c r="AR5" s="128" t="e">
        <f>IF(#REF!="","",IFERROR(VLOOKUP(#REF!,Translate,2,FALSE),#REF!))</f>
        <v>#REF!</v>
      </c>
      <c r="AS5" s="128" t="e">
        <f>IF(#REF!="","",IFERROR(VLOOKUP(#REF!,Translate,2,FALSE),#REF!))</f>
        <v>#REF!</v>
      </c>
      <c r="AT5" s="128" t="e">
        <f>IF(#REF!="","",IFERROR(VLOOKUP(#REF!,Translate,2,FALSE),#REF!))</f>
        <v>#REF!</v>
      </c>
      <c r="AU5" s="128" t="e">
        <f>IF(#REF!="","",IFERROR(VLOOKUP(#REF!,Translate,2,FALSE),#REF!))</f>
        <v>#REF!</v>
      </c>
      <c r="AV5" s="128" t="e">
        <f>IF(#REF!="","",IFERROR(VLOOKUP(#REF!,Translate,2,FALSE),#REF!))</f>
        <v>#REF!</v>
      </c>
      <c r="AW5" s="128" t="e">
        <f>IF(#REF!="","",IFERROR(VLOOKUP(#REF!,Translate,2,FALSE),#REF!))</f>
        <v>#REF!</v>
      </c>
      <c r="AX5" s="128" t="e">
        <f>IF(#REF!="","",IFERROR(VLOOKUP(#REF!,Translate,2,FALSE),#REF!))</f>
        <v>#REF!</v>
      </c>
      <c r="AY5" s="128" t="e">
        <f>IF(#REF!="","",IFERROR(VLOOKUP(#REF!,Translate,2,FALSE),#REF!))</f>
        <v>#REF!</v>
      </c>
      <c r="AZ5" s="128" t="e">
        <f>IF(#REF!="","",IFERROR(VLOOKUP(#REF!,Translate,2,FALSE),#REF!))</f>
        <v>#REF!</v>
      </c>
      <c r="BA5" s="128" t="e">
        <f>IF(#REF!="","",IFERROR(VLOOKUP(#REF!,Translate,2,FALSE),#REF!))</f>
        <v>#REF!</v>
      </c>
      <c r="BB5" s="128" t="e">
        <f>IF(#REF!="","",IFERROR(VLOOKUP(#REF!,Translate,2,FALSE),#REF!))</f>
        <v>#REF!</v>
      </c>
      <c r="BC5" s="128" t="e">
        <f>IF(#REF!="","",IFERROR(VLOOKUP(#REF!,Translate,2,FALSE),#REF!))</f>
        <v>#REF!</v>
      </c>
      <c r="BD5" s="128" t="e">
        <f>IF(#REF!="","",IFERROR(VLOOKUP(#REF!,Translate,2,FALSE),#REF!))</f>
        <v>#REF!</v>
      </c>
      <c r="BE5" s="128" t="e">
        <f>IF(#REF!="","",IFERROR(VLOOKUP(#REF!,Translate,2,FALSE),#REF!))</f>
        <v>#REF!</v>
      </c>
      <c r="BF5" s="128" t="e">
        <f>IF(#REF!="","",IFERROR(VLOOKUP(#REF!,Translate,2,FALSE),#REF!))</f>
        <v>#REF!</v>
      </c>
      <c r="BG5" s="128" t="e">
        <f>IF(#REF!="","",IFERROR(VLOOKUP(#REF!,Translate,2,FALSE),#REF!))</f>
        <v>#REF!</v>
      </c>
      <c r="BH5" s="128" t="e">
        <f>IF(#REF!="","",IFERROR(VLOOKUP(#REF!,Translate,2,FALSE),#REF!))</f>
        <v>#REF!</v>
      </c>
      <c r="BI5" s="128" t="e">
        <f>IF(#REF!="","",IFERROR(VLOOKUP(#REF!,Translate,2,FALSE),#REF!))</f>
        <v>#REF!</v>
      </c>
      <c r="BJ5" s="128" t="e">
        <f>IF(#REF!="","",IFERROR(VLOOKUP(#REF!,Translate,2,FALSE),#REF!))</f>
        <v>#REF!</v>
      </c>
      <c r="BK5" s="128" t="e">
        <f>IF(#REF!="","",IFERROR(VLOOKUP(#REF!,Translate,2,FALSE),#REF!))</f>
        <v>#REF!</v>
      </c>
      <c r="BL5" s="128" t="e">
        <f>IF(#REF!="","",IFERROR(VLOOKUP(#REF!,Translate,2,FALSE),#REF!))</f>
        <v>#REF!</v>
      </c>
      <c r="BM5" s="128" t="e">
        <f>IF(#REF!="","",IFERROR(VLOOKUP(#REF!,Translate,2,FALSE),#REF!))</f>
        <v>#REF!</v>
      </c>
      <c r="BN5" s="128" t="e">
        <f>IF(#REF!="","",IFERROR(VLOOKUP(#REF!,Translate,2,FALSE),#REF!))</f>
        <v>#REF!</v>
      </c>
      <c r="BO5" s="128" t="e">
        <f>IF(#REF!="","",IFERROR(VLOOKUP(#REF!,Translate,2,FALSE),#REF!))</f>
        <v>#REF!</v>
      </c>
      <c r="BP5" s="128" t="e">
        <f>IF(#REF!="","",IFERROR(VLOOKUP(#REF!,Translate,2,FALSE),#REF!))</f>
        <v>#REF!</v>
      </c>
      <c r="BQ5" s="128" t="e">
        <f>IF(#REF!="","",IFERROR(VLOOKUP(#REF!,Translate,2,FALSE),#REF!))</f>
        <v>#REF!</v>
      </c>
      <c r="BR5" s="128" t="e">
        <f>IF(#REF!="","",IFERROR(VLOOKUP(#REF!,Translate,2,FALSE),#REF!))</f>
        <v>#REF!</v>
      </c>
      <c r="BS5" s="128" t="e">
        <f>IF(#REF!="","",IFERROR(VLOOKUP(#REF!,Translate,2,FALSE),#REF!))</f>
        <v>#REF!</v>
      </c>
      <c r="BT5" s="128" t="e">
        <f>IF(#REF!="","",IFERROR(VLOOKUP(#REF!,Translate,2,FALSE),#REF!))</f>
        <v>#REF!</v>
      </c>
      <c r="BU5" s="128" t="e">
        <f>IF(#REF!="","",IFERROR(VLOOKUP(#REF!,Translate,2,FALSE),#REF!))</f>
        <v>#REF!</v>
      </c>
      <c r="BV5" s="128" t="e">
        <f>IF(#REF!="","",IFERROR(VLOOKUP(#REF!,Translate,2,FALSE),#REF!))</f>
        <v>#REF!</v>
      </c>
      <c r="BW5" s="128" t="e">
        <f>IF(#REF!="","",IFERROR(VLOOKUP(#REF!,Translate,2,FALSE),#REF!))</f>
        <v>#REF!</v>
      </c>
      <c r="BX5" s="128" t="e">
        <f>IF(#REF!="","",IFERROR(VLOOKUP(#REF!,Translate,2,FALSE),#REF!))</f>
        <v>#REF!</v>
      </c>
      <c r="BY5" s="128" t="e">
        <f>IF(#REF!="","",IFERROR(VLOOKUP(#REF!,Translate,2,FALSE),#REF!))</f>
        <v>#REF!</v>
      </c>
      <c r="BZ5" s="128" t="e">
        <f>IF(#REF!="","",IFERROR(VLOOKUP(#REF!,Translate,2,FALSE),#REF!))</f>
        <v>#REF!</v>
      </c>
      <c r="CA5" s="130" t="e">
        <f>IF(#REF!="","",IFERROR(VLOOKUP(#REF!,Translate,2,FALSE),#REF!))</f>
        <v>#REF!</v>
      </c>
      <c r="CB5" s="128" t="e">
        <f>IF(#REF!="","",IFERROR(VLOOKUP(#REF!,Translate,2,FALSE),#REF!))</f>
        <v>#REF!</v>
      </c>
      <c r="CC5" s="128" t="e">
        <f>IF(#REF!="","",IFERROR(VLOOKUP(#REF!,Translate,2,FALSE),#REF!))</f>
        <v>#REF!</v>
      </c>
      <c r="CD5" s="128" t="e">
        <f>IF(#REF!="","",IFERROR(VLOOKUP(#REF!,Translate,2,FALSE),#REF!))</f>
        <v>#REF!</v>
      </c>
      <c r="CE5" s="128" t="e">
        <f>IF(#REF!="","",IFERROR(VLOOKUP(#REF!,Translate,2,FALSE),#REF!))</f>
        <v>#REF!</v>
      </c>
      <c r="CF5" s="128" t="e">
        <f>IF(#REF!="","",IFERROR(VLOOKUP(#REF!,Translate,2,FALSE),#REF!))</f>
        <v>#REF!</v>
      </c>
      <c r="CG5" s="128" t="e">
        <f>IF(#REF!="","",IFERROR(VLOOKUP(#REF!,Translate,2,FALSE),#REF!))</f>
        <v>#REF!</v>
      </c>
      <c r="CH5" s="128" t="e">
        <f>IF(#REF!="","",IFERROR(VLOOKUP(#REF!,Translate,2,FALSE),#REF!))</f>
        <v>#REF!</v>
      </c>
      <c r="CI5" s="128" t="e">
        <f>IF(#REF!="","",IFERROR(VLOOKUP(#REF!,Translate,2,FALSE),#REF!))</f>
        <v>#REF!</v>
      </c>
      <c r="CJ5" s="128" t="e">
        <f>IF(#REF!="","",IFERROR(VLOOKUP(#REF!,Translate,2,FALSE),#REF!))</f>
        <v>#REF!</v>
      </c>
      <c r="CK5" s="128" t="e">
        <f>IF(#REF!="","",IFERROR(VLOOKUP(#REF!,Translate,2,FALSE),#REF!))</f>
        <v>#REF!</v>
      </c>
      <c r="CL5" s="128" t="e">
        <f>IF(#REF!="","",IFERROR(VLOOKUP(#REF!,Translate,2,FALSE),#REF!))</f>
        <v>#REF!</v>
      </c>
    </row>
    <row r="6" spans="1:90" x14ac:dyDescent="0.3">
      <c r="A6" t="e">
        <f>IF(OR(#REF!="",ISERROR(#REF!)),"",#REF!)</f>
        <v>#REF!</v>
      </c>
      <c r="B6" t="e">
        <f>IF(OR(#REF!="",ISERROR(#REF!)),"",#REF!)</f>
        <v>#REF!</v>
      </c>
      <c r="C6" s="111" t="e">
        <f>IF(OR(#REF!="",ISERROR(#REF!)),"",#REF!)</f>
        <v>#REF!</v>
      </c>
      <c r="D6" s="111" t="e">
        <f>IF(OR(#REF!="",ISERROR(#REF!)),"",#REF!)</f>
        <v>#REF!</v>
      </c>
      <c r="E6" t="e">
        <f>IF(OR(#REF!="",ISERROR(#REF!)),"",#REF!)</f>
        <v>#REF!</v>
      </c>
      <c r="F6" s="101" t="e">
        <f t="shared" ref="F6:F40" si="10">IF(C6="", "", IF(E6="", "Product name empty!", E6 &amp; IF(K6&lt;&gt;"", " - Hotte aspirante (" &amp; K6 &amp; ")", "") &amp; IF(AE6&lt;&gt;"", " - largeur " &amp;AE6, "") &amp; IF(R6&lt;&gt;"", " - " &amp;R6, "") &amp; IF(V6&lt;&gt;"", " - " &amp;V6, "")))</f>
        <v>#REF!</v>
      </c>
      <c r="G6" t="e">
        <f>IF(OR(#REF!="",ISERROR(#REF!)),"",#REF!)</f>
        <v>#REF!</v>
      </c>
      <c r="H6" s="23"/>
      <c r="I6" t="e">
        <f>IF(#REF!="","",IFERROR(VLOOKUP(#REF!,Translate,2,FALSE),#REF!))</f>
        <v>#REF!</v>
      </c>
      <c r="J6" t="e">
        <f>IF(#REF!="","",IFERROR(VLOOKUP(#REF!,Translate,2,FALSE),#REF!))</f>
        <v>#REF!</v>
      </c>
      <c r="K6" t="e">
        <f>IF(#REF!="","",IFERROR(VLOOKUP(#REF!,Translate,2,FALSE),#REF!))</f>
        <v>#REF!</v>
      </c>
      <c r="L6" t="e">
        <f>IF(#REF!="","",IFERROR(VLOOKUP(#REF!,Translate,2,FALSE),#REF!))</f>
        <v>#REF!</v>
      </c>
      <c r="M6" t="e">
        <f>IF(#REF!="","",IFERROR(VLOOKUP(#REF!,Translate,2,FALSE),#REF!))</f>
        <v>#REF!</v>
      </c>
      <c r="N6" t="e">
        <f>IF(#REF!="","",IFERROR(VLOOKUP(#REF!,Translate,2,FALSE),#REF!))</f>
        <v>#REF!</v>
      </c>
      <c r="O6" t="e">
        <f>IF(#REF!="","",IFERROR(VLOOKUP(#REF!,Translate,2,FALSE),#REF!))</f>
        <v>#REF!</v>
      </c>
      <c r="P6" t="e">
        <f>IF(#REF!="","",IFERROR(VLOOKUP(#REF!,Translate,2,FALSE),#REF!))</f>
        <v>#REF!</v>
      </c>
      <c r="Q6" t="e">
        <f>IF(#REF!="","",IFERROR(VLOOKUP(#REF!,Translate,2,FALSE),#REF!))</f>
        <v>#REF!</v>
      </c>
      <c r="R6" t="e">
        <f>IF(#REF!="","",IFERROR(VLOOKUP(#REF!,Translate,2,FALSE),#REF!))</f>
        <v>#REF!</v>
      </c>
      <c r="S6" t="e">
        <f>IF(#REF!="","",IFERROR(VLOOKUP(#REF!,Translate,2,FALSE),#REF!))</f>
        <v>#REF!</v>
      </c>
      <c r="T6" t="e">
        <f>IF(#REF!="","",IFERROR(VLOOKUP(#REF!,Translate,2,FALSE),#REF!))</f>
        <v>#REF!</v>
      </c>
      <c r="U6" t="e">
        <f>IF(#REF!="","",IFERROR(VLOOKUP(#REF!,Translate,2,FALSE),#REF!))</f>
        <v>#REF!</v>
      </c>
      <c r="V6" t="e">
        <f>IF(#REF!="","",IFERROR(VLOOKUP(#REF!,Translate,2,FALSE),#REF!))</f>
        <v>#REF!</v>
      </c>
      <c r="W6" t="e">
        <f>IF(#REF!="","",IFERROR(VLOOKUP(#REF!,Translate,2,FALSE),#REF!))</f>
        <v>#REF!</v>
      </c>
      <c r="X6" t="e">
        <f>IF(#REF!="","",IFERROR(VLOOKUP(#REF!,Translate,2,FALSE),#REF!))</f>
        <v>#REF!</v>
      </c>
      <c r="Y6" t="e">
        <f>IF(#REF!="","",IFERROR(VLOOKUP(#REF!,Translate,2,FALSE),#REF!))</f>
        <v>#REF!</v>
      </c>
      <c r="Z6" t="e">
        <f>IF(#REF!="","",IFERROR(VLOOKUP(#REF!,Translate,2,FALSE),#REF!))</f>
        <v>#REF!</v>
      </c>
      <c r="AA6" t="e">
        <f>IF(#REF!="","",IFERROR(VLOOKUP(#REF!,Translate,2,FALSE),#REF!))</f>
        <v>#REF!</v>
      </c>
      <c r="AB6" t="e">
        <f>IF(#REF!="","",IFERROR(VLOOKUP(#REF!,Translate,2,FALSE),#REF!))</f>
        <v>#REF!</v>
      </c>
      <c r="AC6" t="e">
        <f>IF(#REF!="","",IFERROR(VLOOKUP(#REF!,Translate,2,FALSE),#REF!))</f>
        <v>#REF!</v>
      </c>
      <c r="AD6" t="e">
        <f>IF(#REF!="","",IFERROR(VLOOKUP(#REF!,Translate,2,FALSE),#REF!))</f>
        <v>#REF!</v>
      </c>
      <c r="AE6" t="e">
        <f>IF(#REF!="","",IFERROR(VLOOKUP(#REF!,Translate,2,FALSE),#REF!))</f>
        <v>#REF!</v>
      </c>
      <c r="AF6" t="e">
        <f>IF(#REF!="","",IFERROR(VLOOKUP(#REF!,Translate,2,FALSE),#REF!))</f>
        <v>#REF!</v>
      </c>
      <c r="AG6" t="e">
        <f>IF(#REF!="","",IFERROR(VLOOKUP(#REF!,Translate,2,FALSE),#REF!))</f>
        <v>#REF!</v>
      </c>
      <c r="AH6" t="e">
        <f>IF(#REF!="","",IFERROR(VLOOKUP(#REF!,Translate,2,FALSE),#REF!))</f>
        <v>#REF!</v>
      </c>
      <c r="AI6" t="e">
        <f>IF(#REF!="","",IFERROR(VLOOKUP(#REF!,Translate,2,FALSE),#REF!))</f>
        <v>#REF!</v>
      </c>
      <c r="AJ6" t="e">
        <f>IF(#REF!="","",IFERROR(VLOOKUP(#REF!,Translate,2,FALSE),#REF!))</f>
        <v>#REF!</v>
      </c>
      <c r="AK6" t="e">
        <f>IF(#REF!="","",IFERROR(VLOOKUP(#REF!,Translate,2,FALSE),#REF!))</f>
        <v>#REF!</v>
      </c>
      <c r="AL6" t="e">
        <f>IF(#REF!="","",IFERROR(VLOOKUP(#REF!,Translate,2,FALSE),#REF!))</f>
        <v>#REF!</v>
      </c>
      <c r="AM6" t="e">
        <f>IF(#REF!="","",IFERROR(VLOOKUP(#REF!,Translate,2,FALSE),#REF!))</f>
        <v>#REF!</v>
      </c>
      <c r="AN6" t="e">
        <f>IF(#REF!="","",IFERROR(VLOOKUP(#REF!,Translate,2,FALSE),#REF!))</f>
        <v>#REF!</v>
      </c>
      <c r="AO6" t="e">
        <f>IF(#REF!="","",IFERROR(VLOOKUP(#REF!,Translate,2,FALSE),#REF!))</f>
        <v>#REF!</v>
      </c>
      <c r="AP6" t="e">
        <f>IF(#REF!="","",IFERROR(VLOOKUP(#REF!,Translate,2,FALSE),#REF!))</f>
        <v>#REF!</v>
      </c>
      <c r="AQ6" t="e">
        <f>IF(#REF!="","",IFERROR(VLOOKUP(#REF!,Translate,2,FALSE),#REF!))</f>
        <v>#REF!</v>
      </c>
      <c r="AR6" t="e">
        <f>IF(#REF!="","",IFERROR(VLOOKUP(#REF!,Translate,2,FALSE),#REF!))</f>
        <v>#REF!</v>
      </c>
      <c r="AS6" t="e">
        <f>IF(#REF!="","",IFERROR(VLOOKUP(#REF!,Translate,2,FALSE),#REF!))</f>
        <v>#REF!</v>
      </c>
      <c r="AT6" t="e">
        <f>IF(#REF!="","",IFERROR(VLOOKUP(#REF!,Translate,2,FALSE),#REF!))</f>
        <v>#REF!</v>
      </c>
      <c r="AU6" t="e">
        <f>IF(#REF!="","",IFERROR(VLOOKUP(#REF!,Translate,2,FALSE),#REF!))</f>
        <v>#REF!</v>
      </c>
      <c r="AV6" t="e">
        <f>IF(#REF!="","",IFERROR(VLOOKUP(#REF!,Translate,2,FALSE),#REF!))</f>
        <v>#REF!</v>
      </c>
      <c r="AW6" t="e">
        <f>IF(#REF!="","",IFERROR(VLOOKUP(#REF!,Translate,2,FALSE),#REF!))</f>
        <v>#REF!</v>
      </c>
      <c r="AX6" t="e">
        <f>IF(#REF!="","",IFERROR(VLOOKUP(#REF!,Translate,2,FALSE),#REF!))</f>
        <v>#REF!</v>
      </c>
      <c r="AY6" t="e">
        <f>IF(#REF!="","",IFERROR(VLOOKUP(#REF!,Translate,2,FALSE),#REF!))</f>
        <v>#REF!</v>
      </c>
      <c r="AZ6" t="e">
        <f>IF(#REF!="","",IFERROR(VLOOKUP(#REF!,Translate,2,FALSE),#REF!))</f>
        <v>#REF!</v>
      </c>
      <c r="BA6" t="e">
        <f>IF(#REF!="","",IFERROR(VLOOKUP(#REF!,Translate,2,FALSE),#REF!))</f>
        <v>#REF!</v>
      </c>
      <c r="BB6" t="e">
        <f>IF(#REF!="","",IFERROR(VLOOKUP(#REF!,Translate,2,FALSE),#REF!))</f>
        <v>#REF!</v>
      </c>
      <c r="BC6" t="e">
        <f>IF(#REF!="","",IFERROR(VLOOKUP(#REF!,Translate,2,FALSE),#REF!))</f>
        <v>#REF!</v>
      </c>
      <c r="BD6" t="e">
        <f>IF(#REF!="","",IFERROR(VLOOKUP(#REF!,Translate,2,FALSE),#REF!))</f>
        <v>#REF!</v>
      </c>
      <c r="BE6" t="e">
        <f>IF(#REF!="","",IFERROR(VLOOKUP(#REF!,Translate,2,FALSE),#REF!))</f>
        <v>#REF!</v>
      </c>
      <c r="BF6" t="e">
        <f>IF(#REF!="","",IFERROR(VLOOKUP(#REF!,Translate,2,FALSE),#REF!))</f>
        <v>#REF!</v>
      </c>
      <c r="BG6" t="e">
        <f>IF(#REF!="","",IFERROR(VLOOKUP(#REF!,Translate,2,FALSE),#REF!))</f>
        <v>#REF!</v>
      </c>
      <c r="BH6" t="e">
        <f>IF(#REF!="","",IFERROR(VLOOKUP(#REF!,Translate,2,FALSE),#REF!))</f>
        <v>#REF!</v>
      </c>
      <c r="BI6" t="e">
        <f>IF(#REF!="","",IFERROR(VLOOKUP(#REF!,Translate,2,FALSE),#REF!))</f>
        <v>#REF!</v>
      </c>
      <c r="BJ6" t="e">
        <f>IF(#REF!="","",IFERROR(VLOOKUP(#REF!,Translate,2,FALSE),#REF!))</f>
        <v>#REF!</v>
      </c>
      <c r="BK6" t="e">
        <f>IF(#REF!="","",IFERROR(VLOOKUP(#REF!,Translate,2,FALSE),#REF!))</f>
        <v>#REF!</v>
      </c>
      <c r="BL6" t="e">
        <f>IF(#REF!="","",IFERROR(VLOOKUP(#REF!,Translate,2,FALSE),#REF!))</f>
        <v>#REF!</v>
      </c>
      <c r="BM6" t="e">
        <f>IF(#REF!="","",IFERROR(VLOOKUP(#REF!,Translate,2,FALSE),#REF!))</f>
        <v>#REF!</v>
      </c>
      <c r="BN6" t="e">
        <f>IF(#REF!="","",IFERROR(VLOOKUP(#REF!,Translate,2,FALSE),#REF!))</f>
        <v>#REF!</v>
      </c>
      <c r="BO6" t="e">
        <f>IF(#REF!="","",IFERROR(VLOOKUP(#REF!,Translate,2,FALSE),#REF!))</f>
        <v>#REF!</v>
      </c>
      <c r="BP6" t="e">
        <f>IF(#REF!="","",IFERROR(VLOOKUP(#REF!,Translate,2,FALSE),#REF!))</f>
        <v>#REF!</v>
      </c>
      <c r="BQ6" t="e">
        <f>IF(#REF!="","",IFERROR(VLOOKUP(#REF!,Translate,2,FALSE),#REF!))</f>
        <v>#REF!</v>
      </c>
      <c r="BR6" t="e">
        <f>IF(#REF!="","",IFERROR(VLOOKUP(#REF!,Translate,2,FALSE),#REF!))</f>
        <v>#REF!</v>
      </c>
      <c r="BS6" t="e">
        <f>IF(#REF!="","",IFERROR(VLOOKUP(#REF!,Translate,2,FALSE),#REF!))</f>
        <v>#REF!</v>
      </c>
      <c r="BT6" t="e">
        <f>IF(#REF!="","",IFERROR(VLOOKUP(#REF!,Translate,2,FALSE),#REF!))</f>
        <v>#REF!</v>
      </c>
      <c r="BU6" t="e">
        <f>IF(#REF!="","",IFERROR(VLOOKUP(#REF!,Translate,2,FALSE),#REF!))</f>
        <v>#REF!</v>
      </c>
      <c r="BV6" t="e">
        <f>IF(#REF!="","",IFERROR(VLOOKUP(#REF!,Translate,2,FALSE),#REF!))</f>
        <v>#REF!</v>
      </c>
      <c r="BW6" t="e">
        <f>IF(#REF!="","",IFERROR(VLOOKUP(#REF!,Translate,2,FALSE),#REF!))</f>
        <v>#REF!</v>
      </c>
      <c r="BX6" t="e">
        <f>IF(#REF!="","",IFERROR(VLOOKUP(#REF!,Translate,2,FALSE),#REF!))</f>
        <v>#REF!</v>
      </c>
      <c r="BY6" t="e">
        <f>IF(#REF!="","",IFERROR(VLOOKUP(#REF!,Translate,2,FALSE),#REF!))</f>
        <v>#REF!</v>
      </c>
      <c r="BZ6" t="e">
        <f>IF(#REF!="","",IFERROR(VLOOKUP(#REF!,Translate,2,FALSE),#REF!))</f>
        <v>#REF!</v>
      </c>
      <c r="CA6" s="127" t="e">
        <f>IF(#REF!="","",IFERROR(VLOOKUP(#REF!,Translate,2,FALSE),#REF!))</f>
        <v>#REF!</v>
      </c>
      <c r="CB6" t="e">
        <f>IF(#REF!="","",IFERROR(VLOOKUP(#REF!,Translate,2,FALSE),#REF!))</f>
        <v>#REF!</v>
      </c>
      <c r="CC6" t="e">
        <f>IF(#REF!="","",IFERROR(VLOOKUP(#REF!,Translate,2,FALSE),#REF!))</f>
        <v>#REF!</v>
      </c>
      <c r="CD6" t="e">
        <f>IF(#REF!="","",IFERROR(VLOOKUP(#REF!,Translate,2,FALSE),#REF!))</f>
        <v>#REF!</v>
      </c>
      <c r="CE6" t="e">
        <f>IF(#REF!="","",IFERROR(VLOOKUP(#REF!,Translate,2,FALSE),#REF!))</f>
        <v>#REF!</v>
      </c>
      <c r="CF6" t="e">
        <f>IF(#REF!="","",IFERROR(VLOOKUP(#REF!,Translate,2,FALSE),#REF!))</f>
        <v>#REF!</v>
      </c>
      <c r="CG6" t="e">
        <f>IF(#REF!="","",IFERROR(VLOOKUP(#REF!,Translate,2,FALSE),#REF!))</f>
        <v>#REF!</v>
      </c>
      <c r="CH6" t="e">
        <f>IF(#REF!="","",IFERROR(VLOOKUP(#REF!,Translate,2,FALSE),#REF!))</f>
        <v>#REF!</v>
      </c>
      <c r="CI6" t="e">
        <f>IF(#REF!="","",IFERROR(VLOOKUP(#REF!,Translate,2,FALSE),#REF!))</f>
        <v>#REF!</v>
      </c>
      <c r="CJ6" t="e">
        <f>IF(#REF!="","",IFERROR(VLOOKUP(#REF!,Translate,2,FALSE),#REF!))</f>
        <v>#REF!</v>
      </c>
      <c r="CK6" t="e">
        <f>IF(#REF!="","",IFERROR(VLOOKUP(#REF!,Translate,2,FALSE),#REF!))</f>
        <v>#REF!</v>
      </c>
      <c r="CL6" t="e">
        <f>IF(#REF!="","",IFERROR(VLOOKUP(#REF!,Translate,2,FALSE),#REF!))</f>
        <v>#REF!</v>
      </c>
    </row>
    <row r="7" spans="1:90" x14ac:dyDescent="0.3">
      <c r="A7" t="e">
        <f>IF(OR(#REF!="",ISERROR(#REF!)),"",#REF!)</f>
        <v>#REF!</v>
      </c>
      <c r="B7" t="e">
        <f>IF(OR(#REF!="",ISERROR(#REF!)),"",#REF!)</f>
        <v>#REF!</v>
      </c>
      <c r="C7" s="111" t="e">
        <f>IF(OR(#REF!="",ISERROR(#REF!)),"",#REF!)</f>
        <v>#REF!</v>
      </c>
      <c r="D7" s="111" t="e">
        <f>IF(OR(#REF!="",ISERROR(#REF!)),"",#REF!)</f>
        <v>#REF!</v>
      </c>
      <c r="E7" t="e">
        <f>IF(OR(#REF!="",ISERROR(#REF!)),"",#REF!)</f>
        <v>#REF!</v>
      </c>
      <c r="F7" s="101" t="e">
        <f t="shared" si="10"/>
        <v>#REF!</v>
      </c>
      <c r="G7" t="e">
        <f>IF(OR(#REF!="",ISERROR(#REF!)),"",#REF!)</f>
        <v>#REF!</v>
      </c>
      <c r="H7" s="23"/>
      <c r="I7" t="e">
        <f>IF(#REF!="","",IFERROR(VLOOKUP(#REF!,Translate,2,FALSE),#REF!))</f>
        <v>#REF!</v>
      </c>
      <c r="J7" t="e">
        <f>IF(#REF!="","",IFERROR(VLOOKUP(#REF!,Translate,2,FALSE),#REF!))</f>
        <v>#REF!</v>
      </c>
      <c r="K7" t="e">
        <f>IF(#REF!="","",IFERROR(VLOOKUP(#REF!,Translate,2,FALSE),#REF!))</f>
        <v>#REF!</v>
      </c>
      <c r="L7" t="e">
        <f>IF(#REF!="","",IFERROR(VLOOKUP(#REF!,Translate,2,FALSE),#REF!))</f>
        <v>#REF!</v>
      </c>
      <c r="M7" t="e">
        <f>IF(#REF!="","",IFERROR(VLOOKUP(#REF!,Translate,2,FALSE),#REF!))</f>
        <v>#REF!</v>
      </c>
      <c r="N7" t="e">
        <f>IF(#REF!="","",IFERROR(VLOOKUP(#REF!,Translate,2,FALSE),#REF!))</f>
        <v>#REF!</v>
      </c>
      <c r="O7" t="e">
        <f>IF(#REF!="","",IFERROR(VLOOKUP(#REF!,Translate,2,FALSE),#REF!))</f>
        <v>#REF!</v>
      </c>
      <c r="P7" t="e">
        <f>IF(#REF!="","",IFERROR(VLOOKUP(#REF!,Translate,2,FALSE),#REF!))</f>
        <v>#REF!</v>
      </c>
      <c r="Q7" t="e">
        <f>IF(#REF!="","",IFERROR(VLOOKUP(#REF!,Translate,2,FALSE),#REF!))</f>
        <v>#REF!</v>
      </c>
      <c r="R7" t="e">
        <f>IF(#REF!="","",IFERROR(VLOOKUP(#REF!,Translate,2,FALSE),#REF!))</f>
        <v>#REF!</v>
      </c>
      <c r="S7" t="e">
        <f>IF(#REF!="","",IFERROR(VLOOKUP(#REF!,Translate,2,FALSE),#REF!))</f>
        <v>#REF!</v>
      </c>
      <c r="T7" t="e">
        <f>IF(#REF!="","",IFERROR(VLOOKUP(#REF!,Translate,2,FALSE),#REF!))</f>
        <v>#REF!</v>
      </c>
      <c r="U7" t="e">
        <f>IF(#REF!="","",IFERROR(VLOOKUP(#REF!,Translate,2,FALSE),#REF!))</f>
        <v>#REF!</v>
      </c>
      <c r="V7" t="e">
        <f>IF(#REF!="","",IFERROR(VLOOKUP(#REF!,Translate,2,FALSE),#REF!))</f>
        <v>#REF!</v>
      </c>
      <c r="W7" t="e">
        <f>IF(#REF!="","",IFERROR(VLOOKUP(#REF!,Translate,2,FALSE),#REF!))</f>
        <v>#REF!</v>
      </c>
      <c r="X7" t="e">
        <f>IF(#REF!="","",IFERROR(VLOOKUP(#REF!,Translate,2,FALSE),#REF!))</f>
        <v>#REF!</v>
      </c>
      <c r="Y7" t="e">
        <f>IF(#REF!="","",IFERROR(VLOOKUP(#REF!,Translate,2,FALSE),#REF!))</f>
        <v>#REF!</v>
      </c>
      <c r="Z7" t="e">
        <f>IF(#REF!="","",IFERROR(VLOOKUP(#REF!,Translate,2,FALSE),#REF!))</f>
        <v>#REF!</v>
      </c>
      <c r="AA7" t="e">
        <f>IF(#REF!="","",IFERROR(VLOOKUP(#REF!,Translate,2,FALSE),#REF!))</f>
        <v>#REF!</v>
      </c>
      <c r="AB7" t="e">
        <f>IF(#REF!="","",IFERROR(VLOOKUP(#REF!,Translate,2,FALSE),#REF!))</f>
        <v>#REF!</v>
      </c>
      <c r="AC7" t="e">
        <f>IF(#REF!="","",IFERROR(VLOOKUP(#REF!,Translate,2,FALSE),#REF!))</f>
        <v>#REF!</v>
      </c>
      <c r="AD7" t="e">
        <f>IF(#REF!="","",IFERROR(VLOOKUP(#REF!,Translate,2,FALSE),#REF!))</f>
        <v>#REF!</v>
      </c>
      <c r="AE7" t="e">
        <f>IF(#REF!="","",IFERROR(VLOOKUP(#REF!,Translate,2,FALSE),#REF!))</f>
        <v>#REF!</v>
      </c>
      <c r="AF7" t="e">
        <f>IF(#REF!="","",IFERROR(VLOOKUP(#REF!,Translate,2,FALSE),#REF!))</f>
        <v>#REF!</v>
      </c>
      <c r="AG7" t="e">
        <f>IF(#REF!="","",IFERROR(VLOOKUP(#REF!,Translate,2,FALSE),#REF!))</f>
        <v>#REF!</v>
      </c>
      <c r="AH7" t="e">
        <f>IF(#REF!="","",IFERROR(VLOOKUP(#REF!,Translate,2,FALSE),#REF!))</f>
        <v>#REF!</v>
      </c>
      <c r="AI7" t="e">
        <f>IF(#REF!="","",IFERROR(VLOOKUP(#REF!,Translate,2,FALSE),#REF!))</f>
        <v>#REF!</v>
      </c>
      <c r="AJ7" t="e">
        <f>IF(#REF!="","",IFERROR(VLOOKUP(#REF!,Translate,2,FALSE),#REF!))</f>
        <v>#REF!</v>
      </c>
      <c r="AK7" t="e">
        <f>IF(#REF!="","",IFERROR(VLOOKUP(#REF!,Translate,2,FALSE),#REF!))</f>
        <v>#REF!</v>
      </c>
      <c r="AL7" t="e">
        <f>IF(#REF!="","",IFERROR(VLOOKUP(#REF!,Translate,2,FALSE),#REF!))</f>
        <v>#REF!</v>
      </c>
      <c r="AM7" t="e">
        <f>IF(#REF!="","",IFERROR(VLOOKUP(#REF!,Translate,2,FALSE),#REF!))</f>
        <v>#REF!</v>
      </c>
      <c r="AN7" t="e">
        <f>IF(#REF!="","",IFERROR(VLOOKUP(#REF!,Translate,2,FALSE),#REF!))</f>
        <v>#REF!</v>
      </c>
      <c r="AO7" t="e">
        <f>IF(#REF!="","",IFERROR(VLOOKUP(#REF!,Translate,2,FALSE),#REF!))</f>
        <v>#REF!</v>
      </c>
      <c r="AP7" t="e">
        <f>IF(#REF!="","",IFERROR(VLOOKUP(#REF!,Translate,2,FALSE),#REF!))</f>
        <v>#REF!</v>
      </c>
      <c r="AQ7" t="e">
        <f>IF(#REF!="","",IFERROR(VLOOKUP(#REF!,Translate,2,FALSE),#REF!))</f>
        <v>#REF!</v>
      </c>
      <c r="AR7" t="e">
        <f>IF(#REF!="","",IFERROR(VLOOKUP(#REF!,Translate,2,FALSE),#REF!))</f>
        <v>#REF!</v>
      </c>
      <c r="AS7" t="e">
        <f>IF(#REF!="","",IFERROR(VLOOKUP(#REF!,Translate,2,FALSE),#REF!))</f>
        <v>#REF!</v>
      </c>
      <c r="AT7" t="e">
        <f>IF(#REF!="","",IFERROR(VLOOKUP(#REF!,Translate,2,FALSE),#REF!))</f>
        <v>#REF!</v>
      </c>
      <c r="AU7" t="e">
        <f>IF(#REF!="","",IFERROR(VLOOKUP(#REF!,Translate,2,FALSE),#REF!))</f>
        <v>#REF!</v>
      </c>
      <c r="AV7" t="e">
        <f>IF(#REF!="","",IFERROR(VLOOKUP(#REF!,Translate,2,FALSE),#REF!))</f>
        <v>#REF!</v>
      </c>
      <c r="AW7" t="e">
        <f>IF(#REF!="","",IFERROR(VLOOKUP(#REF!,Translate,2,FALSE),#REF!))</f>
        <v>#REF!</v>
      </c>
      <c r="AX7" t="e">
        <f>IF(#REF!="","",IFERROR(VLOOKUP(#REF!,Translate,2,FALSE),#REF!))</f>
        <v>#REF!</v>
      </c>
      <c r="AY7" t="e">
        <f>IF(#REF!="","",IFERROR(VLOOKUP(#REF!,Translate,2,FALSE),#REF!))</f>
        <v>#REF!</v>
      </c>
      <c r="AZ7" t="e">
        <f>IF(#REF!="","",IFERROR(VLOOKUP(#REF!,Translate,2,FALSE),#REF!))</f>
        <v>#REF!</v>
      </c>
      <c r="BA7" t="e">
        <f>IF(#REF!="","",IFERROR(VLOOKUP(#REF!,Translate,2,FALSE),#REF!))</f>
        <v>#REF!</v>
      </c>
      <c r="BB7" t="e">
        <f>IF(#REF!="","",IFERROR(VLOOKUP(#REF!,Translate,2,FALSE),#REF!))</f>
        <v>#REF!</v>
      </c>
      <c r="BC7" t="e">
        <f>IF(#REF!="","",IFERROR(VLOOKUP(#REF!,Translate,2,FALSE),#REF!))</f>
        <v>#REF!</v>
      </c>
      <c r="BD7" t="e">
        <f>IF(#REF!="","",IFERROR(VLOOKUP(#REF!,Translate,2,FALSE),#REF!))</f>
        <v>#REF!</v>
      </c>
      <c r="BE7" t="e">
        <f>IF(#REF!="","",IFERROR(VLOOKUP(#REF!,Translate,2,FALSE),#REF!))</f>
        <v>#REF!</v>
      </c>
      <c r="BF7" t="e">
        <f>IF(#REF!="","",IFERROR(VLOOKUP(#REF!,Translate,2,FALSE),#REF!))</f>
        <v>#REF!</v>
      </c>
      <c r="BG7" t="e">
        <f>IF(#REF!="","",IFERROR(VLOOKUP(#REF!,Translate,2,FALSE),#REF!))</f>
        <v>#REF!</v>
      </c>
      <c r="BH7" t="e">
        <f>IF(#REF!="","",IFERROR(VLOOKUP(#REF!,Translate,2,FALSE),#REF!))</f>
        <v>#REF!</v>
      </c>
      <c r="BI7" t="e">
        <f>IF(#REF!="","",IFERROR(VLOOKUP(#REF!,Translate,2,FALSE),#REF!))</f>
        <v>#REF!</v>
      </c>
      <c r="BJ7" t="e">
        <f>IF(#REF!="","",IFERROR(VLOOKUP(#REF!,Translate,2,FALSE),#REF!))</f>
        <v>#REF!</v>
      </c>
      <c r="BK7" t="e">
        <f>IF(#REF!="","",IFERROR(VLOOKUP(#REF!,Translate,2,FALSE),#REF!))</f>
        <v>#REF!</v>
      </c>
      <c r="BL7" t="e">
        <f>IF(#REF!="","",IFERROR(VLOOKUP(#REF!,Translate,2,FALSE),#REF!))</f>
        <v>#REF!</v>
      </c>
      <c r="BM7" t="e">
        <f>IF(#REF!="","",IFERROR(VLOOKUP(#REF!,Translate,2,FALSE),#REF!))</f>
        <v>#REF!</v>
      </c>
      <c r="BN7" t="e">
        <f>IF(#REF!="","",IFERROR(VLOOKUP(#REF!,Translate,2,FALSE),#REF!))</f>
        <v>#REF!</v>
      </c>
      <c r="BO7" t="e">
        <f>IF(#REF!="","",IFERROR(VLOOKUP(#REF!,Translate,2,FALSE),#REF!))</f>
        <v>#REF!</v>
      </c>
      <c r="BP7" t="e">
        <f>IF(#REF!="","",IFERROR(VLOOKUP(#REF!,Translate,2,FALSE),#REF!))</f>
        <v>#REF!</v>
      </c>
      <c r="BQ7" t="e">
        <f>IF(#REF!="","",IFERROR(VLOOKUP(#REF!,Translate,2,FALSE),#REF!))</f>
        <v>#REF!</v>
      </c>
      <c r="BR7" t="e">
        <f>IF(#REF!="","",IFERROR(VLOOKUP(#REF!,Translate,2,FALSE),#REF!))</f>
        <v>#REF!</v>
      </c>
      <c r="BS7" t="e">
        <f>IF(#REF!="","",IFERROR(VLOOKUP(#REF!,Translate,2,FALSE),#REF!))</f>
        <v>#REF!</v>
      </c>
      <c r="BT7" t="e">
        <f>IF(#REF!="","",IFERROR(VLOOKUP(#REF!,Translate,2,FALSE),#REF!))</f>
        <v>#REF!</v>
      </c>
      <c r="BU7" t="e">
        <f>IF(#REF!="","",IFERROR(VLOOKUP(#REF!,Translate,2,FALSE),#REF!))</f>
        <v>#REF!</v>
      </c>
      <c r="BV7" t="e">
        <f>IF(#REF!="","",IFERROR(VLOOKUP(#REF!,Translate,2,FALSE),#REF!))</f>
        <v>#REF!</v>
      </c>
      <c r="BW7" t="e">
        <f>IF(#REF!="","",IFERROR(VLOOKUP(#REF!,Translate,2,FALSE),#REF!))</f>
        <v>#REF!</v>
      </c>
      <c r="BX7" t="e">
        <f>IF(#REF!="","",IFERROR(VLOOKUP(#REF!,Translate,2,FALSE),#REF!))</f>
        <v>#REF!</v>
      </c>
      <c r="BY7" t="e">
        <f>IF(#REF!="","",IFERROR(VLOOKUP(#REF!,Translate,2,FALSE),#REF!))</f>
        <v>#REF!</v>
      </c>
      <c r="BZ7" t="e">
        <f>IF(#REF!="","",IFERROR(VLOOKUP(#REF!,Translate,2,FALSE),#REF!))</f>
        <v>#REF!</v>
      </c>
      <c r="CA7" s="127" t="e">
        <f>IF(#REF!="","",IFERROR(VLOOKUP(#REF!,Translate,2,FALSE),#REF!))</f>
        <v>#REF!</v>
      </c>
      <c r="CB7" t="e">
        <f>IF(#REF!="","",IFERROR(VLOOKUP(#REF!,Translate,2,FALSE),#REF!))</f>
        <v>#REF!</v>
      </c>
      <c r="CC7" t="e">
        <f>IF(#REF!="","",IFERROR(VLOOKUP(#REF!,Translate,2,FALSE),#REF!))</f>
        <v>#REF!</v>
      </c>
      <c r="CD7" t="e">
        <f>IF(#REF!="","",IFERROR(VLOOKUP(#REF!,Translate,2,FALSE),#REF!))</f>
        <v>#REF!</v>
      </c>
      <c r="CE7" t="e">
        <f>IF(#REF!="","",IFERROR(VLOOKUP(#REF!,Translate,2,FALSE),#REF!))</f>
        <v>#REF!</v>
      </c>
      <c r="CF7" t="e">
        <f>IF(#REF!="","",IFERROR(VLOOKUP(#REF!,Translate,2,FALSE),#REF!))</f>
        <v>#REF!</v>
      </c>
      <c r="CG7" t="e">
        <f>IF(#REF!="","",IFERROR(VLOOKUP(#REF!,Translate,2,FALSE),#REF!))</f>
        <v>#REF!</v>
      </c>
      <c r="CH7" t="e">
        <f>IF(#REF!="","",IFERROR(VLOOKUP(#REF!,Translate,2,FALSE),#REF!))</f>
        <v>#REF!</v>
      </c>
      <c r="CI7" t="e">
        <f>IF(#REF!="","",IFERROR(VLOOKUP(#REF!,Translate,2,FALSE),#REF!))</f>
        <v>#REF!</v>
      </c>
      <c r="CJ7" t="e">
        <f>IF(#REF!="","",IFERROR(VLOOKUP(#REF!,Translate,2,FALSE),#REF!))</f>
        <v>#REF!</v>
      </c>
      <c r="CK7" t="e">
        <f>IF(#REF!="","",IFERROR(VLOOKUP(#REF!,Translate,2,FALSE),#REF!))</f>
        <v>#REF!</v>
      </c>
      <c r="CL7" t="e">
        <f>IF(#REF!="","",IFERROR(VLOOKUP(#REF!,Translate,2,FALSE),#REF!))</f>
        <v>#REF!</v>
      </c>
    </row>
    <row r="8" spans="1:90" x14ac:dyDescent="0.3">
      <c r="A8" t="e">
        <f>IF(OR(#REF!="",ISERROR(#REF!)),"",#REF!)</f>
        <v>#REF!</v>
      </c>
      <c r="B8" t="e">
        <f>IF(OR(#REF!="",ISERROR(#REF!)),"",#REF!)</f>
        <v>#REF!</v>
      </c>
      <c r="C8" s="111" t="e">
        <f>IF(OR(#REF!="",ISERROR(#REF!)),"",#REF!)</f>
        <v>#REF!</v>
      </c>
      <c r="D8" s="111" t="e">
        <f>IF(OR(#REF!="",ISERROR(#REF!)),"",#REF!)</f>
        <v>#REF!</v>
      </c>
      <c r="E8" t="e">
        <f>IF(OR(#REF!="",ISERROR(#REF!)),"",#REF!)</f>
        <v>#REF!</v>
      </c>
      <c r="F8" s="101" t="e">
        <f t="shared" si="10"/>
        <v>#REF!</v>
      </c>
      <c r="G8" t="e">
        <f>IF(OR(#REF!="",ISERROR(#REF!)),"",#REF!)</f>
        <v>#REF!</v>
      </c>
      <c r="H8" s="23"/>
      <c r="I8" t="e">
        <f>IF(#REF!="","",IFERROR(VLOOKUP(#REF!,Translate,2,FALSE),#REF!))</f>
        <v>#REF!</v>
      </c>
      <c r="J8" t="e">
        <f>IF(#REF!="","",IFERROR(VLOOKUP(#REF!,Translate,2,FALSE),#REF!))</f>
        <v>#REF!</v>
      </c>
      <c r="K8" t="e">
        <f>IF(#REF!="","",IFERROR(VLOOKUP(#REF!,Translate,2,FALSE),#REF!))</f>
        <v>#REF!</v>
      </c>
      <c r="L8" t="e">
        <f>IF(#REF!="","",IFERROR(VLOOKUP(#REF!,Translate,2,FALSE),#REF!))</f>
        <v>#REF!</v>
      </c>
      <c r="M8" t="e">
        <f>IF(#REF!="","",IFERROR(VLOOKUP(#REF!,Translate,2,FALSE),#REF!))</f>
        <v>#REF!</v>
      </c>
      <c r="N8" t="e">
        <f>IF(#REF!="","",IFERROR(VLOOKUP(#REF!,Translate,2,FALSE),#REF!))</f>
        <v>#REF!</v>
      </c>
      <c r="O8" t="e">
        <f>IF(#REF!="","",IFERROR(VLOOKUP(#REF!,Translate,2,FALSE),#REF!))</f>
        <v>#REF!</v>
      </c>
      <c r="P8" t="e">
        <f>IF(#REF!="","",IFERROR(VLOOKUP(#REF!,Translate,2,FALSE),#REF!))</f>
        <v>#REF!</v>
      </c>
      <c r="Q8" t="e">
        <f>IF(#REF!="","",IFERROR(VLOOKUP(#REF!,Translate,2,FALSE),#REF!))</f>
        <v>#REF!</v>
      </c>
      <c r="R8" t="e">
        <f>IF(#REF!="","",IFERROR(VLOOKUP(#REF!,Translate,2,FALSE),#REF!))</f>
        <v>#REF!</v>
      </c>
      <c r="S8" t="e">
        <f>IF(#REF!="","",IFERROR(VLOOKUP(#REF!,Translate,2,FALSE),#REF!))</f>
        <v>#REF!</v>
      </c>
      <c r="T8" t="e">
        <f>IF(#REF!="","",IFERROR(VLOOKUP(#REF!,Translate,2,FALSE),#REF!))</f>
        <v>#REF!</v>
      </c>
      <c r="U8" t="e">
        <f>IF(#REF!="","",IFERROR(VLOOKUP(#REF!,Translate,2,FALSE),#REF!))</f>
        <v>#REF!</v>
      </c>
      <c r="V8" t="e">
        <f>IF(#REF!="","",IFERROR(VLOOKUP(#REF!,Translate,2,FALSE),#REF!))</f>
        <v>#REF!</v>
      </c>
      <c r="W8" t="e">
        <f>IF(#REF!="","",IFERROR(VLOOKUP(#REF!,Translate,2,FALSE),#REF!))</f>
        <v>#REF!</v>
      </c>
      <c r="X8" t="e">
        <f>IF(#REF!="","",IFERROR(VLOOKUP(#REF!,Translate,2,FALSE),#REF!))</f>
        <v>#REF!</v>
      </c>
      <c r="Y8" t="e">
        <f>IF(#REF!="","",IFERROR(VLOOKUP(#REF!,Translate,2,FALSE),#REF!))</f>
        <v>#REF!</v>
      </c>
      <c r="Z8" t="e">
        <f>IF(#REF!="","",IFERROR(VLOOKUP(#REF!,Translate,2,FALSE),#REF!))</f>
        <v>#REF!</v>
      </c>
      <c r="AA8" t="e">
        <f>IF(#REF!="","",IFERROR(VLOOKUP(#REF!,Translate,2,FALSE),#REF!))</f>
        <v>#REF!</v>
      </c>
      <c r="AB8" t="e">
        <f>IF(#REF!="","",IFERROR(VLOOKUP(#REF!,Translate,2,FALSE),#REF!))</f>
        <v>#REF!</v>
      </c>
      <c r="AC8" t="e">
        <f>IF(#REF!="","",IFERROR(VLOOKUP(#REF!,Translate,2,FALSE),#REF!))</f>
        <v>#REF!</v>
      </c>
      <c r="AD8" t="e">
        <f>IF(#REF!="","",IFERROR(VLOOKUP(#REF!,Translate,2,FALSE),#REF!))</f>
        <v>#REF!</v>
      </c>
      <c r="AE8" t="e">
        <f>IF(#REF!="","",IFERROR(VLOOKUP(#REF!,Translate,2,FALSE),#REF!))</f>
        <v>#REF!</v>
      </c>
      <c r="AF8" t="e">
        <f>IF(#REF!="","",IFERROR(VLOOKUP(#REF!,Translate,2,FALSE),#REF!))</f>
        <v>#REF!</v>
      </c>
      <c r="AG8" t="e">
        <f>IF(#REF!="","",IFERROR(VLOOKUP(#REF!,Translate,2,FALSE),#REF!))</f>
        <v>#REF!</v>
      </c>
      <c r="AH8" t="e">
        <f>IF(#REF!="","",IFERROR(VLOOKUP(#REF!,Translate,2,FALSE),#REF!))</f>
        <v>#REF!</v>
      </c>
      <c r="AI8" t="e">
        <f>IF(#REF!="","",IFERROR(VLOOKUP(#REF!,Translate,2,FALSE),#REF!))</f>
        <v>#REF!</v>
      </c>
      <c r="AJ8" t="e">
        <f>IF(#REF!="","",IFERROR(VLOOKUP(#REF!,Translate,2,FALSE),#REF!))</f>
        <v>#REF!</v>
      </c>
      <c r="AK8" t="e">
        <f>IF(#REF!="","",IFERROR(VLOOKUP(#REF!,Translate,2,FALSE),#REF!))</f>
        <v>#REF!</v>
      </c>
      <c r="AL8" t="e">
        <f>IF(#REF!="","",IFERROR(VLOOKUP(#REF!,Translate,2,FALSE),#REF!))</f>
        <v>#REF!</v>
      </c>
      <c r="AM8" t="e">
        <f>IF(#REF!="","",IFERROR(VLOOKUP(#REF!,Translate,2,FALSE),#REF!))</f>
        <v>#REF!</v>
      </c>
      <c r="AN8" t="e">
        <f>IF(#REF!="","",IFERROR(VLOOKUP(#REF!,Translate,2,FALSE),#REF!))</f>
        <v>#REF!</v>
      </c>
      <c r="AO8" t="e">
        <f>IF(#REF!="","",IFERROR(VLOOKUP(#REF!,Translate,2,FALSE),#REF!))</f>
        <v>#REF!</v>
      </c>
      <c r="AP8" t="e">
        <f>IF(#REF!="","",IFERROR(VLOOKUP(#REF!,Translate,2,FALSE),#REF!))</f>
        <v>#REF!</v>
      </c>
      <c r="AQ8" t="e">
        <f>IF(#REF!="","",IFERROR(VLOOKUP(#REF!,Translate,2,FALSE),#REF!))</f>
        <v>#REF!</v>
      </c>
      <c r="AR8" t="e">
        <f>IF(#REF!="","",IFERROR(VLOOKUP(#REF!,Translate,2,FALSE),#REF!))</f>
        <v>#REF!</v>
      </c>
      <c r="AS8" t="e">
        <f>IF(#REF!="","",IFERROR(VLOOKUP(#REF!,Translate,2,FALSE),#REF!))</f>
        <v>#REF!</v>
      </c>
      <c r="AT8" t="e">
        <f>IF(#REF!="","",IFERROR(VLOOKUP(#REF!,Translate,2,FALSE),#REF!))</f>
        <v>#REF!</v>
      </c>
      <c r="AU8" t="e">
        <f>IF(#REF!="","",IFERROR(VLOOKUP(#REF!,Translate,2,FALSE),#REF!))</f>
        <v>#REF!</v>
      </c>
      <c r="AV8" t="e">
        <f>IF(#REF!="","",IFERROR(VLOOKUP(#REF!,Translate,2,FALSE),#REF!))</f>
        <v>#REF!</v>
      </c>
      <c r="AW8" t="e">
        <f>IF(#REF!="","",IFERROR(VLOOKUP(#REF!,Translate,2,FALSE),#REF!))</f>
        <v>#REF!</v>
      </c>
      <c r="AX8" t="e">
        <f>IF(#REF!="","",IFERROR(VLOOKUP(#REF!,Translate,2,FALSE),#REF!))</f>
        <v>#REF!</v>
      </c>
      <c r="AY8" t="e">
        <f>IF(#REF!="","",IFERROR(VLOOKUP(#REF!,Translate,2,FALSE),#REF!))</f>
        <v>#REF!</v>
      </c>
      <c r="AZ8" t="e">
        <f>IF(#REF!="","",IFERROR(VLOOKUP(#REF!,Translate,2,FALSE),#REF!))</f>
        <v>#REF!</v>
      </c>
      <c r="BA8" t="e">
        <f>IF(#REF!="","",IFERROR(VLOOKUP(#REF!,Translate,2,FALSE),#REF!))</f>
        <v>#REF!</v>
      </c>
      <c r="BB8" t="e">
        <f>IF(#REF!="","",IFERROR(VLOOKUP(#REF!,Translate,2,FALSE),#REF!))</f>
        <v>#REF!</v>
      </c>
      <c r="BC8" t="e">
        <f>IF(#REF!="","",IFERROR(VLOOKUP(#REF!,Translate,2,FALSE),#REF!))</f>
        <v>#REF!</v>
      </c>
      <c r="BD8" t="e">
        <f>IF(#REF!="","",IFERROR(VLOOKUP(#REF!,Translate,2,FALSE),#REF!))</f>
        <v>#REF!</v>
      </c>
      <c r="BE8" t="e">
        <f>IF(#REF!="","",IFERROR(VLOOKUP(#REF!,Translate,2,FALSE),#REF!))</f>
        <v>#REF!</v>
      </c>
      <c r="BF8" t="e">
        <f>IF(#REF!="","",IFERROR(VLOOKUP(#REF!,Translate,2,FALSE),#REF!))</f>
        <v>#REF!</v>
      </c>
      <c r="BG8" t="e">
        <f>IF(#REF!="","",IFERROR(VLOOKUP(#REF!,Translate,2,FALSE),#REF!))</f>
        <v>#REF!</v>
      </c>
      <c r="BH8" t="e">
        <f>IF(#REF!="","",IFERROR(VLOOKUP(#REF!,Translate,2,FALSE),#REF!))</f>
        <v>#REF!</v>
      </c>
      <c r="BI8" t="e">
        <f>IF(#REF!="","",IFERROR(VLOOKUP(#REF!,Translate,2,FALSE),#REF!))</f>
        <v>#REF!</v>
      </c>
      <c r="BJ8" t="e">
        <f>IF(#REF!="","",IFERROR(VLOOKUP(#REF!,Translate,2,FALSE),#REF!))</f>
        <v>#REF!</v>
      </c>
      <c r="BK8" t="e">
        <f>IF(#REF!="","",IFERROR(VLOOKUP(#REF!,Translate,2,FALSE),#REF!))</f>
        <v>#REF!</v>
      </c>
      <c r="BL8" t="e">
        <f>IF(#REF!="","",IFERROR(VLOOKUP(#REF!,Translate,2,FALSE),#REF!))</f>
        <v>#REF!</v>
      </c>
      <c r="BM8" t="e">
        <f>IF(#REF!="","",IFERROR(VLOOKUP(#REF!,Translate,2,FALSE),#REF!))</f>
        <v>#REF!</v>
      </c>
      <c r="BN8" t="e">
        <f>IF(#REF!="","",IFERROR(VLOOKUP(#REF!,Translate,2,FALSE),#REF!))</f>
        <v>#REF!</v>
      </c>
      <c r="BO8" t="e">
        <f>IF(#REF!="","",IFERROR(VLOOKUP(#REF!,Translate,2,FALSE),#REF!))</f>
        <v>#REF!</v>
      </c>
      <c r="BP8" t="e">
        <f>IF(#REF!="","",IFERROR(VLOOKUP(#REF!,Translate,2,FALSE),#REF!))</f>
        <v>#REF!</v>
      </c>
      <c r="BQ8" t="e">
        <f>IF(#REF!="","",IFERROR(VLOOKUP(#REF!,Translate,2,FALSE),#REF!))</f>
        <v>#REF!</v>
      </c>
      <c r="BR8" t="e">
        <f>IF(#REF!="","",IFERROR(VLOOKUP(#REF!,Translate,2,FALSE),#REF!))</f>
        <v>#REF!</v>
      </c>
      <c r="BS8" t="e">
        <f>IF(#REF!="","",IFERROR(VLOOKUP(#REF!,Translate,2,FALSE),#REF!))</f>
        <v>#REF!</v>
      </c>
      <c r="BT8" t="e">
        <f>IF(#REF!="","",IFERROR(VLOOKUP(#REF!,Translate,2,FALSE),#REF!))</f>
        <v>#REF!</v>
      </c>
      <c r="BU8" t="e">
        <f>IF(#REF!="","",IFERROR(VLOOKUP(#REF!,Translate,2,FALSE),#REF!))</f>
        <v>#REF!</v>
      </c>
      <c r="BV8" t="e">
        <f>IF(#REF!="","",IFERROR(VLOOKUP(#REF!,Translate,2,FALSE),#REF!))</f>
        <v>#REF!</v>
      </c>
      <c r="BW8" t="e">
        <f>IF(#REF!="","",IFERROR(VLOOKUP(#REF!,Translate,2,FALSE),#REF!))</f>
        <v>#REF!</v>
      </c>
      <c r="BX8" t="e">
        <f>IF(#REF!="","",IFERROR(VLOOKUP(#REF!,Translate,2,FALSE),#REF!))</f>
        <v>#REF!</v>
      </c>
      <c r="BY8" t="e">
        <f>IF(#REF!="","",IFERROR(VLOOKUP(#REF!,Translate,2,FALSE),#REF!))</f>
        <v>#REF!</v>
      </c>
      <c r="BZ8" t="e">
        <f>IF(#REF!="","",IFERROR(VLOOKUP(#REF!,Translate,2,FALSE),#REF!))</f>
        <v>#REF!</v>
      </c>
      <c r="CA8" s="127" t="e">
        <f>IF(#REF!="","",IFERROR(VLOOKUP(#REF!,Translate,2,FALSE),#REF!))</f>
        <v>#REF!</v>
      </c>
      <c r="CB8" t="e">
        <f>IF(#REF!="","",IFERROR(VLOOKUP(#REF!,Translate,2,FALSE),#REF!))</f>
        <v>#REF!</v>
      </c>
      <c r="CC8" t="e">
        <f>IF(#REF!="","",IFERROR(VLOOKUP(#REF!,Translate,2,FALSE),#REF!))</f>
        <v>#REF!</v>
      </c>
      <c r="CD8" t="e">
        <f>IF(#REF!="","",IFERROR(VLOOKUP(#REF!,Translate,2,FALSE),#REF!))</f>
        <v>#REF!</v>
      </c>
      <c r="CE8" t="e">
        <f>IF(#REF!="","",IFERROR(VLOOKUP(#REF!,Translate,2,FALSE),#REF!))</f>
        <v>#REF!</v>
      </c>
      <c r="CF8" t="e">
        <f>IF(#REF!="","",IFERROR(VLOOKUP(#REF!,Translate,2,FALSE),#REF!))</f>
        <v>#REF!</v>
      </c>
      <c r="CG8" t="e">
        <f>IF(#REF!="","",IFERROR(VLOOKUP(#REF!,Translate,2,FALSE),#REF!))</f>
        <v>#REF!</v>
      </c>
      <c r="CH8" t="e">
        <f>IF(#REF!="","",IFERROR(VLOOKUP(#REF!,Translate,2,FALSE),#REF!))</f>
        <v>#REF!</v>
      </c>
      <c r="CI8" t="e">
        <f>IF(#REF!="","",IFERROR(VLOOKUP(#REF!,Translate,2,FALSE),#REF!))</f>
        <v>#REF!</v>
      </c>
      <c r="CJ8" t="e">
        <f>IF(#REF!="","",IFERROR(VLOOKUP(#REF!,Translate,2,FALSE),#REF!))</f>
        <v>#REF!</v>
      </c>
      <c r="CK8" t="e">
        <f>IF(#REF!="","",IFERROR(VLOOKUP(#REF!,Translate,2,FALSE),#REF!))</f>
        <v>#REF!</v>
      </c>
      <c r="CL8" t="e">
        <f>IF(#REF!="","",IFERROR(VLOOKUP(#REF!,Translate,2,FALSE),#REF!))</f>
        <v>#REF!</v>
      </c>
    </row>
    <row r="9" spans="1:90" x14ac:dyDescent="0.3">
      <c r="A9" t="e">
        <f>IF(OR(#REF!="",ISERROR(#REF!)),"",#REF!)</f>
        <v>#REF!</v>
      </c>
      <c r="B9" t="e">
        <f>IF(OR(#REF!="",ISERROR(#REF!)),"",#REF!)</f>
        <v>#REF!</v>
      </c>
      <c r="C9" s="111" t="e">
        <f>IF(OR(#REF!="",ISERROR(#REF!)),"",#REF!)</f>
        <v>#REF!</v>
      </c>
      <c r="D9" s="111" t="e">
        <f>IF(OR(#REF!="",ISERROR(#REF!)),"",#REF!)</f>
        <v>#REF!</v>
      </c>
      <c r="E9" t="e">
        <f>IF(OR(#REF!="",ISERROR(#REF!)),"",#REF!)</f>
        <v>#REF!</v>
      </c>
      <c r="F9" s="101" t="e">
        <f t="shared" si="10"/>
        <v>#REF!</v>
      </c>
      <c r="G9" t="e">
        <f>IF(OR(#REF!="",ISERROR(#REF!)),"",#REF!)</f>
        <v>#REF!</v>
      </c>
      <c r="H9" s="23"/>
      <c r="I9" t="e">
        <f>IF(#REF!="","",IFERROR(VLOOKUP(#REF!,Translate,2,FALSE),#REF!))</f>
        <v>#REF!</v>
      </c>
      <c r="J9" t="e">
        <f>IF(#REF!="","",IFERROR(VLOOKUP(#REF!,Translate,2,FALSE),#REF!))</f>
        <v>#REF!</v>
      </c>
      <c r="K9" t="e">
        <f>IF(#REF!="","",IFERROR(VLOOKUP(#REF!,Translate,2,FALSE),#REF!))</f>
        <v>#REF!</v>
      </c>
      <c r="L9" t="e">
        <f>IF(#REF!="","",IFERROR(VLOOKUP(#REF!,Translate,2,FALSE),#REF!))</f>
        <v>#REF!</v>
      </c>
      <c r="M9" t="e">
        <f>IF(#REF!="","",IFERROR(VLOOKUP(#REF!,Translate,2,FALSE),#REF!))</f>
        <v>#REF!</v>
      </c>
      <c r="N9" t="e">
        <f>IF(#REF!="","",IFERROR(VLOOKUP(#REF!,Translate,2,FALSE),#REF!))</f>
        <v>#REF!</v>
      </c>
      <c r="O9" t="e">
        <f>IF(#REF!="","",IFERROR(VLOOKUP(#REF!,Translate,2,FALSE),#REF!))</f>
        <v>#REF!</v>
      </c>
      <c r="P9" t="e">
        <f>IF(#REF!="","",IFERROR(VLOOKUP(#REF!,Translate,2,FALSE),#REF!))</f>
        <v>#REF!</v>
      </c>
      <c r="Q9" t="e">
        <f>IF(#REF!="","",IFERROR(VLOOKUP(#REF!,Translate,2,FALSE),#REF!))</f>
        <v>#REF!</v>
      </c>
      <c r="R9" t="e">
        <f>IF(#REF!="","",IFERROR(VLOOKUP(#REF!,Translate,2,FALSE),#REF!))</f>
        <v>#REF!</v>
      </c>
      <c r="S9" t="e">
        <f>IF(#REF!="","",IFERROR(VLOOKUP(#REF!,Translate,2,FALSE),#REF!))</f>
        <v>#REF!</v>
      </c>
      <c r="T9" t="e">
        <f>IF(#REF!="","",IFERROR(VLOOKUP(#REF!,Translate,2,FALSE),#REF!))</f>
        <v>#REF!</v>
      </c>
      <c r="U9" t="e">
        <f>IF(#REF!="","",IFERROR(VLOOKUP(#REF!,Translate,2,FALSE),#REF!))</f>
        <v>#REF!</v>
      </c>
      <c r="V9" t="e">
        <f>IF(#REF!="","",IFERROR(VLOOKUP(#REF!,Translate,2,FALSE),#REF!))</f>
        <v>#REF!</v>
      </c>
      <c r="W9" t="e">
        <f>IF(#REF!="","",IFERROR(VLOOKUP(#REF!,Translate,2,FALSE),#REF!))</f>
        <v>#REF!</v>
      </c>
      <c r="X9" t="e">
        <f>IF(#REF!="","",IFERROR(VLOOKUP(#REF!,Translate,2,FALSE),#REF!))</f>
        <v>#REF!</v>
      </c>
      <c r="Y9" t="e">
        <f>IF(#REF!="","",IFERROR(VLOOKUP(#REF!,Translate,2,FALSE),#REF!))</f>
        <v>#REF!</v>
      </c>
      <c r="Z9" t="e">
        <f>IF(#REF!="","",IFERROR(VLOOKUP(#REF!,Translate,2,FALSE),#REF!))</f>
        <v>#REF!</v>
      </c>
      <c r="AA9" t="e">
        <f>IF(#REF!="","",IFERROR(VLOOKUP(#REF!,Translate,2,FALSE),#REF!))</f>
        <v>#REF!</v>
      </c>
      <c r="AB9" t="e">
        <f>IF(#REF!="","",IFERROR(VLOOKUP(#REF!,Translate,2,FALSE),#REF!))</f>
        <v>#REF!</v>
      </c>
      <c r="AC9" t="e">
        <f>IF(#REF!="","",IFERROR(VLOOKUP(#REF!,Translate,2,FALSE),#REF!))</f>
        <v>#REF!</v>
      </c>
      <c r="AD9" t="e">
        <f>IF(#REF!="","",IFERROR(VLOOKUP(#REF!,Translate,2,FALSE),#REF!))</f>
        <v>#REF!</v>
      </c>
      <c r="AE9" t="e">
        <f>IF(#REF!="","",IFERROR(VLOOKUP(#REF!,Translate,2,FALSE),#REF!))</f>
        <v>#REF!</v>
      </c>
      <c r="AF9" t="e">
        <f>IF(#REF!="","",IFERROR(VLOOKUP(#REF!,Translate,2,FALSE),#REF!))</f>
        <v>#REF!</v>
      </c>
      <c r="AG9" t="e">
        <f>IF(#REF!="","",IFERROR(VLOOKUP(#REF!,Translate,2,FALSE),#REF!))</f>
        <v>#REF!</v>
      </c>
      <c r="AH9" t="e">
        <f>IF(#REF!="","",IFERROR(VLOOKUP(#REF!,Translate,2,FALSE),#REF!))</f>
        <v>#REF!</v>
      </c>
      <c r="AI9" t="e">
        <f>IF(#REF!="","",IFERROR(VLOOKUP(#REF!,Translate,2,FALSE),#REF!))</f>
        <v>#REF!</v>
      </c>
      <c r="AJ9" t="e">
        <f>IF(#REF!="","",IFERROR(VLOOKUP(#REF!,Translate,2,FALSE),#REF!))</f>
        <v>#REF!</v>
      </c>
      <c r="AK9" t="e">
        <f>IF(#REF!="","",IFERROR(VLOOKUP(#REF!,Translate,2,FALSE),#REF!))</f>
        <v>#REF!</v>
      </c>
      <c r="AL9" t="e">
        <f>IF(#REF!="","",IFERROR(VLOOKUP(#REF!,Translate,2,FALSE),#REF!))</f>
        <v>#REF!</v>
      </c>
      <c r="AM9" t="e">
        <f>IF(#REF!="","",IFERROR(VLOOKUP(#REF!,Translate,2,FALSE),#REF!))</f>
        <v>#REF!</v>
      </c>
      <c r="AN9" t="e">
        <f>IF(#REF!="","",IFERROR(VLOOKUP(#REF!,Translate,2,FALSE),#REF!))</f>
        <v>#REF!</v>
      </c>
      <c r="AO9" t="e">
        <f>IF(#REF!="","",IFERROR(VLOOKUP(#REF!,Translate,2,FALSE),#REF!))</f>
        <v>#REF!</v>
      </c>
      <c r="AP9" t="e">
        <f>IF(#REF!="","",IFERROR(VLOOKUP(#REF!,Translate,2,FALSE),#REF!))</f>
        <v>#REF!</v>
      </c>
      <c r="AQ9" t="e">
        <f>IF(#REF!="","",IFERROR(VLOOKUP(#REF!,Translate,2,FALSE),#REF!))</f>
        <v>#REF!</v>
      </c>
      <c r="AR9" t="e">
        <f>IF(#REF!="","",IFERROR(VLOOKUP(#REF!,Translate,2,FALSE),#REF!))</f>
        <v>#REF!</v>
      </c>
      <c r="AS9" t="e">
        <f>IF(#REF!="","",IFERROR(VLOOKUP(#REF!,Translate,2,FALSE),#REF!))</f>
        <v>#REF!</v>
      </c>
      <c r="AT9" t="e">
        <f>IF(#REF!="","",IFERROR(VLOOKUP(#REF!,Translate,2,FALSE),#REF!))</f>
        <v>#REF!</v>
      </c>
      <c r="AU9" t="e">
        <f>IF(#REF!="","",IFERROR(VLOOKUP(#REF!,Translate,2,FALSE),#REF!))</f>
        <v>#REF!</v>
      </c>
      <c r="AV9" t="e">
        <f>IF(#REF!="","",IFERROR(VLOOKUP(#REF!,Translate,2,FALSE),#REF!))</f>
        <v>#REF!</v>
      </c>
      <c r="AW9" t="e">
        <f>IF(#REF!="","",IFERROR(VLOOKUP(#REF!,Translate,2,FALSE),#REF!))</f>
        <v>#REF!</v>
      </c>
      <c r="AX9" t="e">
        <f>IF(#REF!="","",IFERROR(VLOOKUP(#REF!,Translate,2,FALSE),#REF!))</f>
        <v>#REF!</v>
      </c>
      <c r="AY9" t="e">
        <f>IF(#REF!="","",IFERROR(VLOOKUP(#REF!,Translate,2,FALSE),#REF!))</f>
        <v>#REF!</v>
      </c>
      <c r="AZ9" t="e">
        <f>IF(#REF!="","",IFERROR(VLOOKUP(#REF!,Translate,2,FALSE),#REF!))</f>
        <v>#REF!</v>
      </c>
      <c r="BA9" t="e">
        <f>IF(#REF!="","",IFERROR(VLOOKUP(#REF!,Translate,2,FALSE),#REF!))</f>
        <v>#REF!</v>
      </c>
      <c r="BB9" t="e">
        <f>IF(#REF!="","",IFERROR(VLOOKUP(#REF!,Translate,2,FALSE),#REF!))</f>
        <v>#REF!</v>
      </c>
      <c r="BC9" t="e">
        <f>IF(#REF!="","",IFERROR(VLOOKUP(#REF!,Translate,2,FALSE),#REF!))</f>
        <v>#REF!</v>
      </c>
      <c r="BD9" t="e">
        <f>IF(#REF!="","",IFERROR(VLOOKUP(#REF!,Translate,2,FALSE),#REF!))</f>
        <v>#REF!</v>
      </c>
      <c r="BE9" t="e">
        <f>IF(#REF!="","",IFERROR(VLOOKUP(#REF!,Translate,2,FALSE),#REF!))</f>
        <v>#REF!</v>
      </c>
      <c r="BF9" t="e">
        <f>IF(#REF!="","",IFERROR(VLOOKUP(#REF!,Translate,2,FALSE),#REF!))</f>
        <v>#REF!</v>
      </c>
      <c r="BG9" t="e">
        <f>IF(#REF!="","",IFERROR(VLOOKUP(#REF!,Translate,2,FALSE),#REF!))</f>
        <v>#REF!</v>
      </c>
      <c r="BH9" t="e">
        <f>IF(#REF!="","",IFERROR(VLOOKUP(#REF!,Translate,2,FALSE),#REF!))</f>
        <v>#REF!</v>
      </c>
      <c r="BI9" t="e">
        <f>IF(#REF!="","",IFERROR(VLOOKUP(#REF!,Translate,2,FALSE),#REF!))</f>
        <v>#REF!</v>
      </c>
      <c r="BJ9" t="e">
        <f>IF(#REF!="","",IFERROR(VLOOKUP(#REF!,Translate,2,FALSE),#REF!))</f>
        <v>#REF!</v>
      </c>
      <c r="BK9" t="e">
        <f>IF(#REF!="","",IFERROR(VLOOKUP(#REF!,Translate,2,FALSE),#REF!))</f>
        <v>#REF!</v>
      </c>
      <c r="BL9" t="e">
        <f>IF(#REF!="","",IFERROR(VLOOKUP(#REF!,Translate,2,FALSE),#REF!))</f>
        <v>#REF!</v>
      </c>
      <c r="BM9" t="e">
        <f>IF(#REF!="","",IFERROR(VLOOKUP(#REF!,Translate,2,FALSE),#REF!))</f>
        <v>#REF!</v>
      </c>
      <c r="BN9" t="e">
        <f>IF(#REF!="","",IFERROR(VLOOKUP(#REF!,Translate,2,FALSE),#REF!))</f>
        <v>#REF!</v>
      </c>
      <c r="BO9" t="e">
        <f>IF(#REF!="","",IFERROR(VLOOKUP(#REF!,Translate,2,FALSE),#REF!))</f>
        <v>#REF!</v>
      </c>
      <c r="BP9" t="e">
        <f>IF(#REF!="","",IFERROR(VLOOKUP(#REF!,Translate,2,FALSE),#REF!))</f>
        <v>#REF!</v>
      </c>
      <c r="BQ9" t="e">
        <f>IF(#REF!="","",IFERROR(VLOOKUP(#REF!,Translate,2,FALSE),#REF!))</f>
        <v>#REF!</v>
      </c>
      <c r="BR9" t="e">
        <f>IF(#REF!="","",IFERROR(VLOOKUP(#REF!,Translate,2,FALSE),#REF!))</f>
        <v>#REF!</v>
      </c>
      <c r="BS9" t="e">
        <f>IF(#REF!="","",IFERROR(VLOOKUP(#REF!,Translate,2,FALSE),#REF!))</f>
        <v>#REF!</v>
      </c>
      <c r="BT9" t="e">
        <f>IF(#REF!="","",IFERROR(VLOOKUP(#REF!,Translate,2,FALSE),#REF!))</f>
        <v>#REF!</v>
      </c>
      <c r="BU9" t="e">
        <f>IF(#REF!="","",IFERROR(VLOOKUP(#REF!,Translate,2,FALSE),#REF!))</f>
        <v>#REF!</v>
      </c>
      <c r="BV9" t="e">
        <f>IF(#REF!="","",IFERROR(VLOOKUP(#REF!,Translate,2,FALSE),#REF!))</f>
        <v>#REF!</v>
      </c>
      <c r="BW9" t="e">
        <f>IF(#REF!="","",IFERROR(VLOOKUP(#REF!,Translate,2,FALSE),#REF!))</f>
        <v>#REF!</v>
      </c>
      <c r="BX9" t="e">
        <f>IF(#REF!="","",IFERROR(VLOOKUP(#REF!,Translate,2,FALSE),#REF!))</f>
        <v>#REF!</v>
      </c>
      <c r="BY9" t="e">
        <f>IF(#REF!="","",IFERROR(VLOOKUP(#REF!,Translate,2,FALSE),#REF!))</f>
        <v>#REF!</v>
      </c>
      <c r="BZ9" t="e">
        <f>IF(#REF!="","",IFERROR(VLOOKUP(#REF!,Translate,2,FALSE),#REF!))</f>
        <v>#REF!</v>
      </c>
      <c r="CA9" s="127" t="e">
        <f>IF(#REF!="","",IFERROR(VLOOKUP(#REF!,Translate,2,FALSE),#REF!))</f>
        <v>#REF!</v>
      </c>
      <c r="CB9" t="e">
        <f>IF(#REF!="","",IFERROR(VLOOKUP(#REF!,Translate,2,FALSE),#REF!))</f>
        <v>#REF!</v>
      </c>
      <c r="CC9" t="e">
        <f>IF(#REF!="","",IFERROR(VLOOKUP(#REF!,Translate,2,FALSE),#REF!))</f>
        <v>#REF!</v>
      </c>
      <c r="CD9" t="e">
        <f>IF(#REF!="","",IFERROR(VLOOKUP(#REF!,Translate,2,FALSE),#REF!))</f>
        <v>#REF!</v>
      </c>
      <c r="CE9" t="e">
        <f>IF(#REF!="","",IFERROR(VLOOKUP(#REF!,Translate,2,FALSE),#REF!))</f>
        <v>#REF!</v>
      </c>
      <c r="CF9" t="e">
        <f>IF(#REF!="","",IFERROR(VLOOKUP(#REF!,Translate,2,FALSE),#REF!))</f>
        <v>#REF!</v>
      </c>
      <c r="CG9" t="e">
        <f>IF(#REF!="","",IFERROR(VLOOKUP(#REF!,Translate,2,FALSE),#REF!))</f>
        <v>#REF!</v>
      </c>
      <c r="CH9" t="e">
        <f>IF(#REF!="","",IFERROR(VLOOKUP(#REF!,Translate,2,FALSE),#REF!))</f>
        <v>#REF!</v>
      </c>
      <c r="CI9" t="e">
        <f>IF(#REF!="","",IFERROR(VLOOKUP(#REF!,Translate,2,FALSE),#REF!))</f>
        <v>#REF!</v>
      </c>
      <c r="CJ9" t="e">
        <f>IF(#REF!="","",IFERROR(VLOOKUP(#REF!,Translate,2,FALSE),#REF!))</f>
        <v>#REF!</v>
      </c>
      <c r="CK9" t="e">
        <f>IF(#REF!="","",IFERROR(VLOOKUP(#REF!,Translate,2,FALSE),#REF!))</f>
        <v>#REF!</v>
      </c>
      <c r="CL9" t="e">
        <f>IF(#REF!="","",IFERROR(VLOOKUP(#REF!,Translate,2,FALSE),#REF!))</f>
        <v>#REF!</v>
      </c>
    </row>
    <row r="10" spans="1:90" x14ac:dyDescent="0.3">
      <c r="A10" t="e">
        <f>IF(OR(#REF!="",ISERROR(#REF!)),"",#REF!)</f>
        <v>#REF!</v>
      </c>
      <c r="B10" t="e">
        <f>IF(OR(#REF!="",ISERROR(#REF!)),"",#REF!)</f>
        <v>#REF!</v>
      </c>
      <c r="C10" s="111" t="e">
        <f>IF(OR(#REF!="",ISERROR(#REF!)),"",#REF!)</f>
        <v>#REF!</v>
      </c>
      <c r="D10" s="111" t="e">
        <f>IF(OR(#REF!="",ISERROR(#REF!)),"",#REF!)</f>
        <v>#REF!</v>
      </c>
      <c r="E10" t="e">
        <f>IF(OR(#REF!="",ISERROR(#REF!)),"",#REF!)</f>
        <v>#REF!</v>
      </c>
      <c r="F10" s="101" t="e">
        <f t="shared" si="10"/>
        <v>#REF!</v>
      </c>
      <c r="G10" t="e">
        <f>IF(OR(#REF!="",ISERROR(#REF!)),"",#REF!)</f>
        <v>#REF!</v>
      </c>
      <c r="H10" s="23"/>
      <c r="I10" t="e">
        <f>IF(#REF!="","",IFERROR(VLOOKUP(#REF!,Translate,2,FALSE),#REF!))</f>
        <v>#REF!</v>
      </c>
      <c r="J10" t="e">
        <f>IF(#REF!="","",IFERROR(VLOOKUP(#REF!,Translate,2,FALSE),#REF!))</f>
        <v>#REF!</v>
      </c>
      <c r="K10" t="e">
        <f>IF(#REF!="","",IFERROR(VLOOKUP(#REF!,Translate,2,FALSE),#REF!))</f>
        <v>#REF!</v>
      </c>
      <c r="L10" t="e">
        <f>IF(#REF!="","",IFERROR(VLOOKUP(#REF!,Translate,2,FALSE),#REF!))</f>
        <v>#REF!</v>
      </c>
      <c r="M10" t="e">
        <f>IF(#REF!="","",IFERROR(VLOOKUP(#REF!,Translate,2,FALSE),#REF!))</f>
        <v>#REF!</v>
      </c>
      <c r="N10" t="e">
        <f>IF(#REF!="","",IFERROR(VLOOKUP(#REF!,Translate,2,FALSE),#REF!))</f>
        <v>#REF!</v>
      </c>
      <c r="O10" t="e">
        <f>IF(#REF!="","",IFERROR(VLOOKUP(#REF!,Translate,2,FALSE),#REF!))</f>
        <v>#REF!</v>
      </c>
      <c r="P10" t="e">
        <f>IF(#REF!="","",IFERROR(VLOOKUP(#REF!,Translate,2,FALSE),#REF!))</f>
        <v>#REF!</v>
      </c>
      <c r="Q10" t="e">
        <f>IF(#REF!="","",IFERROR(VLOOKUP(#REF!,Translate,2,FALSE),#REF!))</f>
        <v>#REF!</v>
      </c>
      <c r="R10" t="e">
        <f>IF(#REF!="","",IFERROR(VLOOKUP(#REF!,Translate,2,FALSE),#REF!))</f>
        <v>#REF!</v>
      </c>
      <c r="S10" t="e">
        <f>IF(#REF!="","",IFERROR(VLOOKUP(#REF!,Translate,2,FALSE),#REF!))</f>
        <v>#REF!</v>
      </c>
      <c r="T10" t="e">
        <f>IF(#REF!="","",IFERROR(VLOOKUP(#REF!,Translate,2,FALSE),#REF!))</f>
        <v>#REF!</v>
      </c>
      <c r="U10" t="e">
        <f>IF(#REF!="","",IFERROR(VLOOKUP(#REF!,Translate,2,FALSE),#REF!))</f>
        <v>#REF!</v>
      </c>
      <c r="V10" t="e">
        <f>IF(#REF!="","",IFERROR(VLOOKUP(#REF!,Translate,2,FALSE),#REF!))</f>
        <v>#REF!</v>
      </c>
      <c r="W10" t="e">
        <f>IF(#REF!="","",IFERROR(VLOOKUP(#REF!,Translate,2,FALSE),#REF!))</f>
        <v>#REF!</v>
      </c>
      <c r="X10" t="e">
        <f>IF(#REF!="","",IFERROR(VLOOKUP(#REF!,Translate,2,FALSE),#REF!))</f>
        <v>#REF!</v>
      </c>
      <c r="Y10" t="e">
        <f>IF(#REF!="","",IFERROR(VLOOKUP(#REF!,Translate,2,FALSE),#REF!))</f>
        <v>#REF!</v>
      </c>
      <c r="Z10" t="e">
        <f>IF(#REF!="","",IFERROR(VLOOKUP(#REF!,Translate,2,FALSE),#REF!))</f>
        <v>#REF!</v>
      </c>
      <c r="AA10" t="e">
        <f>IF(#REF!="","",IFERROR(VLOOKUP(#REF!,Translate,2,FALSE),#REF!))</f>
        <v>#REF!</v>
      </c>
      <c r="AB10" t="e">
        <f>IF(#REF!="","",IFERROR(VLOOKUP(#REF!,Translate,2,FALSE),#REF!))</f>
        <v>#REF!</v>
      </c>
      <c r="AC10" t="e">
        <f>IF(#REF!="","",IFERROR(VLOOKUP(#REF!,Translate,2,FALSE),#REF!))</f>
        <v>#REF!</v>
      </c>
      <c r="AD10" t="e">
        <f>IF(#REF!="","",IFERROR(VLOOKUP(#REF!,Translate,2,FALSE),#REF!))</f>
        <v>#REF!</v>
      </c>
      <c r="AE10" t="e">
        <f>IF(#REF!="","",IFERROR(VLOOKUP(#REF!,Translate,2,FALSE),#REF!))</f>
        <v>#REF!</v>
      </c>
      <c r="AF10" t="e">
        <f>IF(#REF!="","",IFERROR(VLOOKUP(#REF!,Translate,2,FALSE),#REF!))</f>
        <v>#REF!</v>
      </c>
      <c r="AG10" t="e">
        <f>IF(#REF!="","",IFERROR(VLOOKUP(#REF!,Translate,2,FALSE),#REF!))</f>
        <v>#REF!</v>
      </c>
      <c r="AH10" t="e">
        <f>IF(#REF!="","",IFERROR(VLOOKUP(#REF!,Translate,2,FALSE),#REF!))</f>
        <v>#REF!</v>
      </c>
      <c r="AI10" t="e">
        <f>IF(#REF!="","",IFERROR(VLOOKUP(#REF!,Translate,2,FALSE),#REF!))</f>
        <v>#REF!</v>
      </c>
      <c r="AJ10" t="e">
        <f>IF(#REF!="","",IFERROR(VLOOKUP(#REF!,Translate,2,FALSE),#REF!))</f>
        <v>#REF!</v>
      </c>
      <c r="AK10" t="e">
        <f>IF(#REF!="","",IFERROR(VLOOKUP(#REF!,Translate,2,FALSE),#REF!))</f>
        <v>#REF!</v>
      </c>
      <c r="AL10" t="e">
        <f>IF(#REF!="","",IFERROR(VLOOKUP(#REF!,Translate,2,FALSE),#REF!))</f>
        <v>#REF!</v>
      </c>
      <c r="AM10" t="e">
        <f>IF(#REF!="","",IFERROR(VLOOKUP(#REF!,Translate,2,FALSE),#REF!))</f>
        <v>#REF!</v>
      </c>
      <c r="AN10" t="e">
        <f>IF(#REF!="","",IFERROR(VLOOKUP(#REF!,Translate,2,FALSE),#REF!))</f>
        <v>#REF!</v>
      </c>
      <c r="AO10" t="e">
        <f>IF(#REF!="","",IFERROR(VLOOKUP(#REF!,Translate,2,FALSE),#REF!))</f>
        <v>#REF!</v>
      </c>
      <c r="AP10" t="e">
        <f>IF(#REF!="","",IFERROR(VLOOKUP(#REF!,Translate,2,FALSE),#REF!))</f>
        <v>#REF!</v>
      </c>
      <c r="AQ10" t="e">
        <f>IF(#REF!="","",IFERROR(VLOOKUP(#REF!,Translate,2,FALSE),#REF!))</f>
        <v>#REF!</v>
      </c>
      <c r="AR10" t="e">
        <f>IF(#REF!="","",IFERROR(VLOOKUP(#REF!,Translate,2,FALSE),#REF!))</f>
        <v>#REF!</v>
      </c>
      <c r="AS10" t="e">
        <f>IF(#REF!="","",IFERROR(VLOOKUP(#REF!,Translate,2,FALSE),#REF!))</f>
        <v>#REF!</v>
      </c>
      <c r="AT10" t="e">
        <f>IF(#REF!="","",IFERROR(VLOOKUP(#REF!,Translate,2,FALSE),#REF!))</f>
        <v>#REF!</v>
      </c>
      <c r="AU10" t="e">
        <f>IF(#REF!="","",IFERROR(VLOOKUP(#REF!,Translate,2,FALSE),#REF!))</f>
        <v>#REF!</v>
      </c>
      <c r="AV10" t="e">
        <f>IF(#REF!="","",IFERROR(VLOOKUP(#REF!,Translate,2,FALSE),#REF!))</f>
        <v>#REF!</v>
      </c>
      <c r="AW10" t="e">
        <f>IF(#REF!="","",IFERROR(VLOOKUP(#REF!,Translate,2,FALSE),#REF!))</f>
        <v>#REF!</v>
      </c>
      <c r="AX10" t="e">
        <f>IF(#REF!="","",IFERROR(VLOOKUP(#REF!,Translate,2,FALSE),#REF!))</f>
        <v>#REF!</v>
      </c>
      <c r="AY10" t="e">
        <f>IF(#REF!="","",IFERROR(VLOOKUP(#REF!,Translate,2,FALSE),#REF!))</f>
        <v>#REF!</v>
      </c>
      <c r="AZ10" t="e">
        <f>IF(#REF!="","",IFERROR(VLOOKUP(#REF!,Translate,2,FALSE),#REF!))</f>
        <v>#REF!</v>
      </c>
      <c r="BA10" t="e">
        <f>IF(#REF!="","",IFERROR(VLOOKUP(#REF!,Translate,2,FALSE),#REF!))</f>
        <v>#REF!</v>
      </c>
      <c r="BB10" t="e">
        <f>IF(#REF!="","",IFERROR(VLOOKUP(#REF!,Translate,2,FALSE),#REF!))</f>
        <v>#REF!</v>
      </c>
      <c r="BC10" t="e">
        <f>IF(#REF!="","",IFERROR(VLOOKUP(#REF!,Translate,2,FALSE),#REF!))</f>
        <v>#REF!</v>
      </c>
      <c r="BD10" t="e">
        <f>IF(#REF!="","",IFERROR(VLOOKUP(#REF!,Translate,2,FALSE),#REF!))</f>
        <v>#REF!</v>
      </c>
      <c r="BE10" t="e">
        <f>IF(#REF!="","",IFERROR(VLOOKUP(#REF!,Translate,2,FALSE),#REF!))</f>
        <v>#REF!</v>
      </c>
      <c r="BF10" t="e">
        <f>IF(#REF!="","",IFERROR(VLOOKUP(#REF!,Translate,2,FALSE),#REF!))</f>
        <v>#REF!</v>
      </c>
      <c r="BG10" t="e">
        <f>IF(#REF!="","",IFERROR(VLOOKUP(#REF!,Translate,2,FALSE),#REF!))</f>
        <v>#REF!</v>
      </c>
      <c r="BH10" t="e">
        <f>IF(#REF!="","",IFERROR(VLOOKUP(#REF!,Translate,2,FALSE),#REF!))</f>
        <v>#REF!</v>
      </c>
      <c r="BI10" t="e">
        <f>IF(#REF!="","",IFERROR(VLOOKUP(#REF!,Translate,2,FALSE),#REF!))</f>
        <v>#REF!</v>
      </c>
      <c r="BJ10" t="e">
        <f>IF(#REF!="","",IFERROR(VLOOKUP(#REF!,Translate,2,FALSE),#REF!))</f>
        <v>#REF!</v>
      </c>
      <c r="BK10" t="e">
        <f>IF(#REF!="","",IFERROR(VLOOKUP(#REF!,Translate,2,FALSE),#REF!))</f>
        <v>#REF!</v>
      </c>
      <c r="BL10" t="e">
        <f>IF(#REF!="","",IFERROR(VLOOKUP(#REF!,Translate,2,FALSE),#REF!))</f>
        <v>#REF!</v>
      </c>
      <c r="BM10" t="e">
        <f>IF(#REF!="","",IFERROR(VLOOKUP(#REF!,Translate,2,FALSE),#REF!))</f>
        <v>#REF!</v>
      </c>
      <c r="BN10" t="e">
        <f>IF(#REF!="","",IFERROR(VLOOKUP(#REF!,Translate,2,FALSE),#REF!))</f>
        <v>#REF!</v>
      </c>
      <c r="BO10" t="e">
        <f>IF(#REF!="","",IFERROR(VLOOKUP(#REF!,Translate,2,FALSE),#REF!))</f>
        <v>#REF!</v>
      </c>
      <c r="BP10" t="e">
        <f>IF(#REF!="","",IFERROR(VLOOKUP(#REF!,Translate,2,FALSE),#REF!))</f>
        <v>#REF!</v>
      </c>
      <c r="BQ10" t="e">
        <f>IF(#REF!="","",IFERROR(VLOOKUP(#REF!,Translate,2,FALSE),#REF!))</f>
        <v>#REF!</v>
      </c>
      <c r="BR10" t="e">
        <f>IF(#REF!="","",IFERROR(VLOOKUP(#REF!,Translate,2,FALSE),#REF!))</f>
        <v>#REF!</v>
      </c>
      <c r="BS10" t="e">
        <f>IF(#REF!="","",IFERROR(VLOOKUP(#REF!,Translate,2,FALSE),#REF!))</f>
        <v>#REF!</v>
      </c>
      <c r="BT10" t="e">
        <f>IF(#REF!="","",IFERROR(VLOOKUP(#REF!,Translate,2,FALSE),#REF!))</f>
        <v>#REF!</v>
      </c>
      <c r="BU10" t="e">
        <f>IF(#REF!="","",IFERROR(VLOOKUP(#REF!,Translate,2,FALSE),#REF!))</f>
        <v>#REF!</v>
      </c>
      <c r="BV10" t="e">
        <f>IF(#REF!="","",IFERROR(VLOOKUP(#REF!,Translate,2,FALSE),#REF!))</f>
        <v>#REF!</v>
      </c>
      <c r="BW10" t="e">
        <f>IF(#REF!="","",IFERROR(VLOOKUP(#REF!,Translate,2,FALSE),#REF!))</f>
        <v>#REF!</v>
      </c>
      <c r="BX10" t="e">
        <f>IF(#REF!="","",IFERROR(VLOOKUP(#REF!,Translate,2,FALSE),#REF!))</f>
        <v>#REF!</v>
      </c>
      <c r="BY10" t="e">
        <f>IF(#REF!="","",IFERROR(VLOOKUP(#REF!,Translate,2,FALSE),#REF!))</f>
        <v>#REF!</v>
      </c>
      <c r="BZ10" t="e">
        <f>IF(#REF!="","",IFERROR(VLOOKUP(#REF!,Translate,2,FALSE),#REF!))</f>
        <v>#REF!</v>
      </c>
      <c r="CA10" s="127" t="e">
        <f>IF(#REF!="","",IFERROR(VLOOKUP(#REF!,Translate,2,FALSE),#REF!))</f>
        <v>#REF!</v>
      </c>
      <c r="CB10" t="e">
        <f>IF(#REF!="","",IFERROR(VLOOKUP(#REF!,Translate,2,FALSE),#REF!))</f>
        <v>#REF!</v>
      </c>
      <c r="CC10" t="e">
        <f>IF(#REF!="","",IFERROR(VLOOKUP(#REF!,Translate,2,FALSE),#REF!))</f>
        <v>#REF!</v>
      </c>
      <c r="CD10" t="e">
        <f>IF(#REF!="","",IFERROR(VLOOKUP(#REF!,Translate,2,FALSE),#REF!))</f>
        <v>#REF!</v>
      </c>
      <c r="CE10" t="e">
        <f>IF(#REF!="","",IFERROR(VLOOKUP(#REF!,Translate,2,FALSE),#REF!))</f>
        <v>#REF!</v>
      </c>
      <c r="CF10" t="e">
        <f>IF(#REF!="","",IFERROR(VLOOKUP(#REF!,Translate,2,FALSE),#REF!))</f>
        <v>#REF!</v>
      </c>
      <c r="CG10" t="e">
        <f>IF(#REF!="","",IFERROR(VLOOKUP(#REF!,Translate,2,FALSE),#REF!))</f>
        <v>#REF!</v>
      </c>
      <c r="CH10" t="e">
        <f>IF(#REF!="","",IFERROR(VLOOKUP(#REF!,Translate,2,FALSE),#REF!))</f>
        <v>#REF!</v>
      </c>
      <c r="CI10" t="e">
        <f>IF(#REF!="","",IFERROR(VLOOKUP(#REF!,Translate,2,FALSE),#REF!))</f>
        <v>#REF!</v>
      </c>
      <c r="CJ10" t="e">
        <f>IF(#REF!="","",IFERROR(VLOOKUP(#REF!,Translate,2,FALSE),#REF!))</f>
        <v>#REF!</v>
      </c>
      <c r="CK10" t="e">
        <f>IF(#REF!="","",IFERROR(VLOOKUP(#REF!,Translate,2,FALSE),#REF!))</f>
        <v>#REF!</v>
      </c>
      <c r="CL10" t="e">
        <f>IF(#REF!="","",IFERROR(VLOOKUP(#REF!,Translate,2,FALSE),#REF!))</f>
        <v>#REF!</v>
      </c>
    </row>
    <row r="11" spans="1:90" x14ac:dyDescent="0.3">
      <c r="A11" t="e">
        <f>IF(OR(#REF!="",ISERROR(#REF!)),"",#REF!)</f>
        <v>#REF!</v>
      </c>
      <c r="B11" t="e">
        <f>IF(OR(#REF!="",ISERROR(#REF!)),"",#REF!)</f>
        <v>#REF!</v>
      </c>
      <c r="C11" s="111" t="e">
        <f>IF(OR(#REF!="",ISERROR(#REF!)),"",#REF!)</f>
        <v>#REF!</v>
      </c>
      <c r="D11" s="111" t="e">
        <f>IF(OR(#REF!="",ISERROR(#REF!)),"",#REF!)</f>
        <v>#REF!</v>
      </c>
      <c r="E11" t="e">
        <f>IF(OR(#REF!="",ISERROR(#REF!)),"",#REF!)</f>
        <v>#REF!</v>
      </c>
      <c r="F11" s="101" t="e">
        <f t="shared" si="10"/>
        <v>#REF!</v>
      </c>
      <c r="G11" t="e">
        <f>IF(OR(#REF!="",ISERROR(#REF!)),"",#REF!)</f>
        <v>#REF!</v>
      </c>
      <c r="H11" s="23"/>
      <c r="I11" t="e">
        <f>IF(#REF!="","",IFERROR(VLOOKUP(#REF!,Translate,2,FALSE),#REF!))</f>
        <v>#REF!</v>
      </c>
      <c r="J11" t="e">
        <f>IF(#REF!="","",IFERROR(VLOOKUP(#REF!,Translate,2,FALSE),#REF!))</f>
        <v>#REF!</v>
      </c>
      <c r="K11" t="e">
        <f>IF(#REF!="","",IFERROR(VLOOKUP(#REF!,Translate,2,FALSE),#REF!))</f>
        <v>#REF!</v>
      </c>
      <c r="L11" t="e">
        <f>IF(#REF!="","",IFERROR(VLOOKUP(#REF!,Translate,2,FALSE),#REF!))</f>
        <v>#REF!</v>
      </c>
      <c r="M11" t="e">
        <f>IF(#REF!="","",IFERROR(VLOOKUP(#REF!,Translate,2,FALSE),#REF!))</f>
        <v>#REF!</v>
      </c>
      <c r="N11" t="e">
        <f>IF(#REF!="","",IFERROR(VLOOKUP(#REF!,Translate,2,FALSE),#REF!))</f>
        <v>#REF!</v>
      </c>
      <c r="O11" t="e">
        <f>IF(#REF!="","",IFERROR(VLOOKUP(#REF!,Translate,2,FALSE),#REF!))</f>
        <v>#REF!</v>
      </c>
      <c r="P11" t="e">
        <f>IF(#REF!="","",IFERROR(VLOOKUP(#REF!,Translate,2,FALSE),#REF!))</f>
        <v>#REF!</v>
      </c>
      <c r="Q11" t="e">
        <f>IF(#REF!="","",IFERROR(VLOOKUP(#REF!,Translate,2,FALSE),#REF!))</f>
        <v>#REF!</v>
      </c>
      <c r="R11" t="e">
        <f>IF(#REF!="","",IFERROR(VLOOKUP(#REF!,Translate,2,FALSE),#REF!))</f>
        <v>#REF!</v>
      </c>
      <c r="S11" t="e">
        <f>IF(#REF!="","",IFERROR(VLOOKUP(#REF!,Translate,2,FALSE),#REF!))</f>
        <v>#REF!</v>
      </c>
      <c r="T11" t="e">
        <f>IF(#REF!="","",IFERROR(VLOOKUP(#REF!,Translate,2,FALSE),#REF!))</f>
        <v>#REF!</v>
      </c>
      <c r="U11" t="e">
        <f>IF(#REF!="","",IFERROR(VLOOKUP(#REF!,Translate,2,FALSE),#REF!))</f>
        <v>#REF!</v>
      </c>
      <c r="V11" t="e">
        <f>IF(#REF!="","",IFERROR(VLOOKUP(#REF!,Translate,2,FALSE),#REF!))</f>
        <v>#REF!</v>
      </c>
      <c r="W11" t="e">
        <f>IF(#REF!="","",IFERROR(VLOOKUP(#REF!,Translate,2,FALSE),#REF!))</f>
        <v>#REF!</v>
      </c>
      <c r="X11" t="e">
        <f>IF(#REF!="","",IFERROR(VLOOKUP(#REF!,Translate,2,FALSE),#REF!))</f>
        <v>#REF!</v>
      </c>
      <c r="Y11" t="e">
        <f>IF(#REF!="","",IFERROR(VLOOKUP(#REF!,Translate,2,FALSE),#REF!))</f>
        <v>#REF!</v>
      </c>
      <c r="Z11" t="e">
        <f>IF(#REF!="","",IFERROR(VLOOKUP(#REF!,Translate,2,FALSE),#REF!))</f>
        <v>#REF!</v>
      </c>
      <c r="AA11" t="e">
        <f>IF(#REF!="","",IFERROR(VLOOKUP(#REF!,Translate,2,FALSE),#REF!))</f>
        <v>#REF!</v>
      </c>
      <c r="AB11" t="e">
        <f>IF(#REF!="","",IFERROR(VLOOKUP(#REF!,Translate,2,FALSE),#REF!))</f>
        <v>#REF!</v>
      </c>
      <c r="AC11" t="e">
        <f>IF(#REF!="","",IFERROR(VLOOKUP(#REF!,Translate,2,FALSE),#REF!))</f>
        <v>#REF!</v>
      </c>
      <c r="AD11" t="e">
        <f>IF(#REF!="","",IFERROR(VLOOKUP(#REF!,Translate,2,FALSE),#REF!))</f>
        <v>#REF!</v>
      </c>
      <c r="AE11" t="e">
        <f>IF(#REF!="","",IFERROR(VLOOKUP(#REF!,Translate,2,FALSE),#REF!))</f>
        <v>#REF!</v>
      </c>
      <c r="AF11" t="e">
        <f>IF(#REF!="","",IFERROR(VLOOKUP(#REF!,Translate,2,FALSE),#REF!))</f>
        <v>#REF!</v>
      </c>
      <c r="AG11" t="e">
        <f>IF(#REF!="","",IFERROR(VLOOKUP(#REF!,Translate,2,FALSE),#REF!))</f>
        <v>#REF!</v>
      </c>
      <c r="AH11" t="e">
        <f>IF(#REF!="","",IFERROR(VLOOKUP(#REF!,Translate,2,FALSE),#REF!))</f>
        <v>#REF!</v>
      </c>
      <c r="AI11" t="e">
        <f>IF(#REF!="","",IFERROR(VLOOKUP(#REF!,Translate,2,FALSE),#REF!))</f>
        <v>#REF!</v>
      </c>
      <c r="AJ11" t="e">
        <f>IF(#REF!="","",IFERROR(VLOOKUP(#REF!,Translate,2,FALSE),#REF!))</f>
        <v>#REF!</v>
      </c>
      <c r="AK11" t="e">
        <f>IF(#REF!="","",IFERROR(VLOOKUP(#REF!,Translate,2,FALSE),#REF!))</f>
        <v>#REF!</v>
      </c>
      <c r="AL11" t="e">
        <f>IF(#REF!="","",IFERROR(VLOOKUP(#REF!,Translate,2,FALSE),#REF!))</f>
        <v>#REF!</v>
      </c>
      <c r="AM11" t="e">
        <f>IF(#REF!="","",IFERROR(VLOOKUP(#REF!,Translate,2,FALSE),#REF!))</f>
        <v>#REF!</v>
      </c>
      <c r="AN11" t="e">
        <f>IF(#REF!="","",IFERROR(VLOOKUP(#REF!,Translate,2,FALSE),#REF!))</f>
        <v>#REF!</v>
      </c>
      <c r="AO11" t="e">
        <f>IF(#REF!="","",IFERROR(VLOOKUP(#REF!,Translate,2,FALSE),#REF!))</f>
        <v>#REF!</v>
      </c>
      <c r="AP11" t="e">
        <f>IF(#REF!="","",IFERROR(VLOOKUP(#REF!,Translate,2,FALSE),#REF!))</f>
        <v>#REF!</v>
      </c>
      <c r="AQ11" t="e">
        <f>IF(#REF!="","",IFERROR(VLOOKUP(#REF!,Translate,2,FALSE),#REF!))</f>
        <v>#REF!</v>
      </c>
      <c r="AR11" t="e">
        <f>IF(#REF!="","",IFERROR(VLOOKUP(#REF!,Translate,2,FALSE),#REF!))</f>
        <v>#REF!</v>
      </c>
      <c r="AS11" t="e">
        <f>IF(#REF!="","",IFERROR(VLOOKUP(#REF!,Translate,2,FALSE),#REF!))</f>
        <v>#REF!</v>
      </c>
      <c r="AT11" t="e">
        <f>IF(#REF!="","",IFERROR(VLOOKUP(#REF!,Translate,2,FALSE),#REF!))</f>
        <v>#REF!</v>
      </c>
      <c r="AU11" t="e">
        <f>IF(#REF!="","",IFERROR(VLOOKUP(#REF!,Translate,2,FALSE),#REF!))</f>
        <v>#REF!</v>
      </c>
      <c r="AV11" t="e">
        <f>IF(#REF!="","",IFERROR(VLOOKUP(#REF!,Translate,2,FALSE),#REF!))</f>
        <v>#REF!</v>
      </c>
      <c r="AW11" t="e">
        <f>IF(#REF!="","",IFERROR(VLOOKUP(#REF!,Translate,2,FALSE),#REF!))</f>
        <v>#REF!</v>
      </c>
      <c r="AX11" t="e">
        <f>IF(#REF!="","",IFERROR(VLOOKUP(#REF!,Translate,2,FALSE),#REF!))</f>
        <v>#REF!</v>
      </c>
      <c r="AY11" t="e">
        <f>IF(#REF!="","",IFERROR(VLOOKUP(#REF!,Translate,2,FALSE),#REF!))</f>
        <v>#REF!</v>
      </c>
      <c r="AZ11" t="e">
        <f>IF(#REF!="","",IFERROR(VLOOKUP(#REF!,Translate,2,FALSE),#REF!))</f>
        <v>#REF!</v>
      </c>
      <c r="BA11" t="e">
        <f>IF(#REF!="","",IFERROR(VLOOKUP(#REF!,Translate,2,FALSE),#REF!))</f>
        <v>#REF!</v>
      </c>
      <c r="BB11" t="e">
        <f>IF(#REF!="","",IFERROR(VLOOKUP(#REF!,Translate,2,FALSE),#REF!))</f>
        <v>#REF!</v>
      </c>
      <c r="BC11" t="e">
        <f>IF(#REF!="","",IFERROR(VLOOKUP(#REF!,Translate,2,FALSE),#REF!))</f>
        <v>#REF!</v>
      </c>
      <c r="BD11" t="e">
        <f>IF(#REF!="","",IFERROR(VLOOKUP(#REF!,Translate,2,FALSE),#REF!))</f>
        <v>#REF!</v>
      </c>
      <c r="BE11" t="e">
        <f>IF(#REF!="","",IFERROR(VLOOKUP(#REF!,Translate,2,FALSE),#REF!))</f>
        <v>#REF!</v>
      </c>
      <c r="BF11" t="e">
        <f>IF(#REF!="","",IFERROR(VLOOKUP(#REF!,Translate,2,FALSE),#REF!))</f>
        <v>#REF!</v>
      </c>
      <c r="BG11" t="e">
        <f>IF(#REF!="","",IFERROR(VLOOKUP(#REF!,Translate,2,FALSE),#REF!))</f>
        <v>#REF!</v>
      </c>
      <c r="BH11" t="e">
        <f>IF(#REF!="","",IFERROR(VLOOKUP(#REF!,Translate,2,FALSE),#REF!))</f>
        <v>#REF!</v>
      </c>
      <c r="BI11" t="e">
        <f>IF(#REF!="","",IFERROR(VLOOKUP(#REF!,Translate,2,FALSE),#REF!))</f>
        <v>#REF!</v>
      </c>
      <c r="BJ11" t="e">
        <f>IF(#REF!="","",IFERROR(VLOOKUP(#REF!,Translate,2,FALSE),#REF!))</f>
        <v>#REF!</v>
      </c>
      <c r="BK11" t="e">
        <f>IF(#REF!="","",IFERROR(VLOOKUP(#REF!,Translate,2,FALSE),#REF!))</f>
        <v>#REF!</v>
      </c>
      <c r="BL11" t="e">
        <f>IF(#REF!="","",IFERROR(VLOOKUP(#REF!,Translate,2,FALSE),#REF!))</f>
        <v>#REF!</v>
      </c>
      <c r="BM11" t="e">
        <f>IF(#REF!="","",IFERROR(VLOOKUP(#REF!,Translate,2,FALSE),#REF!))</f>
        <v>#REF!</v>
      </c>
      <c r="BN11" t="e">
        <f>IF(#REF!="","",IFERROR(VLOOKUP(#REF!,Translate,2,FALSE),#REF!))</f>
        <v>#REF!</v>
      </c>
      <c r="BO11" t="e">
        <f>IF(#REF!="","",IFERROR(VLOOKUP(#REF!,Translate,2,FALSE),#REF!))</f>
        <v>#REF!</v>
      </c>
      <c r="BP11" t="e">
        <f>IF(#REF!="","",IFERROR(VLOOKUP(#REF!,Translate,2,FALSE),#REF!))</f>
        <v>#REF!</v>
      </c>
      <c r="BQ11" t="e">
        <f>IF(#REF!="","",IFERROR(VLOOKUP(#REF!,Translate,2,FALSE),#REF!))</f>
        <v>#REF!</v>
      </c>
      <c r="BR11" t="e">
        <f>IF(#REF!="","",IFERROR(VLOOKUP(#REF!,Translate,2,FALSE),#REF!))</f>
        <v>#REF!</v>
      </c>
      <c r="BS11" t="e">
        <f>IF(#REF!="","",IFERROR(VLOOKUP(#REF!,Translate,2,FALSE),#REF!))</f>
        <v>#REF!</v>
      </c>
      <c r="BT11" t="e">
        <f>IF(#REF!="","",IFERROR(VLOOKUP(#REF!,Translate,2,FALSE),#REF!))</f>
        <v>#REF!</v>
      </c>
      <c r="BU11" t="e">
        <f>IF(#REF!="","",IFERROR(VLOOKUP(#REF!,Translate,2,FALSE),#REF!))</f>
        <v>#REF!</v>
      </c>
      <c r="BV11" t="e">
        <f>IF(#REF!="","",IFERROR(VLOOKUP(#REF!,Translate,2,FALSE),#REF!))</f>
        <v>#REF!</v>
      </c>
      <c r="BW11" t="e">
        <f>IF(#REF!="","",IFERROR(VLOOKUP(#REF!,Translate,2,FALSE),#REF!))</f>
        <v>#REF!</v>
      </c>
      <c r="BX11" t="e">
        <f>IF(#REF!="","",IFERROR(VLOOKUP(#REF!,Translate,2,FALSE),#REF!))</f>
        <v>#REF!</v>
      </c>
      <c r="BY11" t="e">
        <f>IF(#REF!="","",IFERROR(VLOOKUP(#REF!,Translate,2,FALSE),#REF!))</f>
        <v>#REF!</v>
      </c>
      <c r="BZ11" t="e">
        <f>IF(#REF!="","",IFERROR(VLOOKUP(#REF!,Translate,2,FALSE),#REF!))</f>
        <v>#REF!</v>
      </c>
      <c r="CA11" s="127" t="e">
        <f>IF(#REF!="","",IFERROR(VLOOKUP(#REF!,Translate,2,FALSE),#REF!))</f>
        <v>#REF!</v>
      </c>
      <c r="CB11" t="e">
        <f>IF(#REF!="","",IFERROR(VLOOKUP(#REF!,Translate,2,FALSE),#REF!))</f>
        <v>#REF!</v>
      </c>
      <c r="CC11" t="e">
        <f>IF(#REF!="","",IFERROR(VLOOKUP(#REF!,Translate,2,FALSE),#REF!))</f>
        <v>#REF!</v>
      </c>
      <c r="CD11" t="e">
        <f>IF(#REF!="","",IFERROR(VLOOKUP(#REF!,Translate,2,FALSE),#REF!))</f>
        <v>#REF!</v>
      </c>
      <c r="CE11" t="e">
        <f>IF(#REF!="","",IFERROR(VLOOKUP(#REF!,Translate,2,FALSE),#REF!))</f>
        <v>#REF!</v>
      </c>
      <c r="CF11" t="e">
        <f>IF(#REF!="","",IFERROR(VLOOKUP(#REF!,Translate,2,FALSE),#REF!))</f>
        <v>#REF!</v>
      </c>
      <c r="CG11" t="e">
        <f>IF(#REF!="","",IFERROR(VLOOKUP(#REF!,Translate,2,FALSE),#REF!))</f>
        <v>#REF!</v>
      </c>
      <c r="CH11" t="e">
        <f>IF(#REF!="","",IFERROR(VLOOKUP(#REF!,Translate,2,FALSE),#REF!))</f>
        <v>#REF!</v>
      </c>
      <c r="CI11" t="e">
        <f>IF(#REF!="","",IFERROR(VLOOKUP(#REF!,Translate,2,FALSE),#REF!))</f>
        <v>#REF!</v>
      </c>
      <c r="CJ11" t="e">
        <f>IF(#REF!="","",IFERROR(VLOOKUP(#REF!,Translate,2,FALSE),#REF!))</f>
        <v>#REF!</v>
      </c>
      <c r="CK11" t="e">
        <f>IF(#REF!="","",IFERROR(VLOOKUP(#REF!,Translate,2,FALSE),#REF!))</f>
        <v>#REF!</v>
      </c>
      <c r="CL11" t="e">
        <f>IF(#REF!="","",IFERROR(VLOOKUP(#REF!,Translate,2,FALSE),#REF!))</f>
        <v>#REF!</v>
      </c>
    </row>
    <row r="12" spans="1:90" x14ac:dyDescent="0.3">
      <c r="A12" t="e">
        <f>IF(OR(#REF!="",ISERROR(#REF!)),"",#REF!)</f>
        <v>#REF!</v>
      </c>
      <c r="B12" t="e">
        <f>IF(OR(#REF!="",ISERROR(#REF!)),"",#REF!)</f>
        <v>#REF!</v>
      </c>
      <c r="C12" s="111" t="e">
        <f>IF(OR(#REF!="",ISERROR(#REF!)),"",#REF!)</f>
        <v>#REF!</v>
      </c>
      <c r="D12" s="111" t="e">
        <f>IF(OR(#REF!="",ISERROR(#REF!)),"",#REF!)</f>
        <v>#REF!</v>
      </c>
      <c r="E12" t="e">
        <f>IF(OR(#REF!="",ISERROR(#REF!)),"",#REF!)</f>
        <v>#REF!</v>
      </c>
      <c r="F12" s="101" t="e">
        <f t="shared" si="10"/>
        <v>#REF!</v>
      </c>
      <c r="G12" t="e">
        <f>IF(OR(#REF!="",ISERROR(#REF!)),"",#REF!)</f>
        <v>#REF!</v>
      </c>
      <c r="H12" s="23"/>
      <c r="I12" t="e">
        <f>IF(#REF!="","",IFERROR(VLOOKUP(#REF!,Translate,2,FALSE),#REF!))</f>
        <v>#REF!</v>
      </c>
      <c r="J12" t="e">
        <f>IF(#REF!="","",IFERROR(VLOOKUP(#REF!,Translate,2,FALSE),#REF!))</f>
        <v>#REF!</v>
      </c>
      <c r="K12" t="e">
        <f>IF(#REF!="","",IFERROR(VLOOKUP(#REF!,Translate,2,FALSE),#REF!))</f>
        <v>#REF!</v>
      </c>
      <c r="L12" t="e">
        <f>IF(#REF!="","",IFERROR(VLOOKUP(#REF!,Translate,2,FALSE),#REF!))</f>
        <v>#REF!</v>
      </c>
      <c r="M12" t="e">
        <f>IF(#REF!="","",IFERROR(VLOOKUP(#REF!,Translate,2,FALSE),#REF!))</f>
        <v>#REF!</v>
      </c>
      <c r="N12" t="e">
        <f>IF(#REF!="","",IFERROR(VLOOKUP(#REF!,Translate,2,FALSE),#REF!))</f>
        <v>#REF!</v>
      </c>
      <c r="O12" t="e">
        <f>IF(#REF!="","",IFERROR(VLOOKUP(#REF!,Translate,2,FALSE),#REF!))</f>
        <v>#REF!</v>
      </c>
      <c r="P12" t="e">
        <f>IF(#REF!="","",IFERROR(VLOOKUP(#REF!,Translate,2,FALSE),#REF!))</f>
        <v>#REF!</v>
      </c>
      <c r="Q12" t="e">
        <f>IF(#REF!="","",IFERROR(VLOOKUP(#REF!,Translate,2,FALSE),#REF!))</f>
        <v>#REF!</v>
      </c>
      <c r="R12" t="e">
        <f>IF(#REF!="","",IFERROR(VLOOKUP(#REF!,Translate,2,FALSE),#REF!))</f>
        <v>#REF!</v>
      </c>
      <c r="S12" t="e">
        <f>IF(#REF!="","",IFERROR(VLOOKUP(#REF!,Translate,2,FALSE),#REF!))</f>
        <v>#REF!</v>
      </c>
      <c r="T12" t="e">
        <f>IF(#REF!="","",IFERROR(VLOOKUP(#REF!,Translate,2,FALSE),#REF!))</f>
        <v>#REF!</v>
      </c>
      <c r="U12" t="e">
        <f>IF(#REF!="","",IFERROR(VLOOKUP(#REF!,Translate,2,FALSE),#REF!))</f>
        <v>#REF!</v>
      </c>
      <c r="V12" t="e">
        <f>IF(#REF!="","",IFERROR(VLOOKUP(#REF!,Translate,2,FALSE),#REF!))</f>
        <v>#REF!</v>
      </c>
      <c r="W12" t="e">
        <f>IF(#REF!="","",IFERROR(VLOOKUP(#REF!,Translate,2,FALSE),#REF!))</f>
        <v>#REF!</v>
      </c>
      <c r="X12" t="e">
        <f>IF(#REF!="","",IFERROR(VLOOKUP(#REF!,Translate,2,FALSE),#REF!))</f>
        <v>#REF!</v>
      </c>
      <c r="Y12" t="e">
        <f>IF(#REF!="","",IFERROR(VLOOKUP(#REF!,Translate,2,FALSE),#REF!))</f>
        <v>#REF!</v>
      </c>
      <c r="Z12" t="e">
        <f>IF(#REF!="","",IFERROR(VLOOKUP(#REF!,Translate,2,FALSE),#REF!))</f>
        <v>#REF!</v>
      </c>
      <c r="AA12" t="e">
        <f>IF(#REF!="","",IFERROR(VLOOKUP(#REF!,Translate,2,FALSE),#REF!))</f>
        <v>#REF!</v>
      </c>
      <c r="AB12" t="e">
        <f>IF(#REF!="","",IFERROR(VLOOKUP(#REF!,Translate,2,FALSE),#REF!))</f>
        <v>#REF!</v>
      </c>
      <c r="AC12" t="e">
        <f>IF(#REF!="","",IFERROR(VLOOKUP(#REF!,Translate,2,FALSE),#REF!))</f>
        <v>#REF!</v>
      </c>
      <c r="AD12" t="e">
        <f>IF(#REF!="","",IFERROR(VLOOKUP(#REF!,Translate,2,FALSE),#REF!))</f>
        <v>#REF!</v>
      </c>
      <c r="AE12" t="e">
        <f>IF(#REF!="","",IFERROR(VLOOKUP(#REF!,Translate,2,FALSE),#REF!))</f>
        <v>#REF!</v>
      </c>
      <c r="AF12" t="e">
        <f>IF(#REF!="","",IFERROR(VLOOKUP(#REF!,Translate,2,FALSE),#REF!))</f>
        <v>#REF!</v>
      </c>
      <c r="AG12" t="e">
        <f>IF(#REF!="","",IFERROR(VLOOKUP(#REF!,Translate,2,FALSE),#REF!))</f>
        <v>#REF!</v>
      </c>
      <c r="AH12" t="e">
        <f>IF(#REF!="","",IFERROR(VLOOKUP(#REF!,Translate,2,FALSE),#REF!))</f>
        <v>#REF!</v>
      </c>
      <c r="AI12" t="e">
        <f>IF(#REF!="","",IFERROR(VLOOKUP(#REF!,Translate,2,FALSE),#REF!))</f>
        <v>#REF!</v>
      </c>
      <c r="AJ12" t="e">
        <f>IF(#REF!="","",IFERROR(VLOOKUP(#REF!,Translate,2,FALSE),#REF!))</f>
        <v>#REF!</v>
      </c>
      <c r="AK12" t="e">
        <f>IF(#REF!="","",IFERROR(VLOOKUP(#REF!,Translate,2,FALSE),#REF!))</f>
        <v>#REF!</v>
      </c>
      <c r="AL12" t="e">
        <f>IF(#REF!="","",IFERROR(VLOOKUP(#REF!,Translate,2,FALSE),#REF!))</f>
        <v>#REF!</v>
      </c>
      <c r="AM12" t="e">
        <f>IF(#REF!="","",IFERROR(VLOOKUP(#REF!,Translate,2,FALSE),#REF!))</f>
        <v>#REF!</v>
      </c>
      <c r="AN12" t="e">
        <f>IF(#REF!="","",IFERROR(VLOOKUP(#REF!,Translate,2,FALSE),#REF!))</f>
        <v>#REF!</v>
      </c>
      <c r="AO12" t="e">
        <f>IF(#REF!="","",IFERROR(VLOOKUP(#REF!,Translate,2,FALSE),#REF!))</f>
        <v>#REF!</v>
      </c>
      <c r="AP12" t="e">
        <f>IF(#REF!="","",IFERROR(VLOOKUP(#REF!,Translate,2,FALSE),#REF!))</f>
        <v>#REF!</v>
      </c>
      <c r="AQ12" t="e">
        <f>IF(#REF!="","",IFERROR(VLOOKUP(#REF!,Translate,2,FALSE),#REF!))</f>
        <v>#REF!</v>
      </c>
      <c r="AR12" t="e">
        <f>IF(#REF!="","",IFERROR(VLOOKUP(#REF!,Translate,2,FALSE),#REF!))</f>
        <v>#REF!</v>
      </c>
      <c r="AS12" t="e">
        <f>IF(#REF!="","",IFERROR(VLOOKUP(#REF!,Translate,2,FALSE),#REF!))</f>
        <v>#REF!</v>
      </c>
      <c r="AT12" t="e">
        <f>IF(#REF!="","",IFERROR(VLOOKUP(#REF!,Translate,2,FALSE),#REF!))</f>
        <v>#REF!</v>
      </c>
      <c r="AU12" t="e">
        <f>IF(#REF!="","",IFERROR(VLOOKUP(#REF!,Translate,2,FALSE),#REF!))</f>
        <v>#REF!</v>
      </c>
      <c r="AV12" t="e">
        <f>IF(#REF!="","",IFERROR(VLOOKUP(#REF!,Translate,2,FALSE),#REF!))</f>
        <v>#REF!</v>
      </c>
      <c r="AW12" t="e">
        <f>IF(#REF!="","",IFERROR(VLOOKUP(#REF!,Translate,2,FALSE),#REF!))</f>
        <v>#REF!</v>
      </c>
      <c r="AX12" t="e">
        <f>IF(#REF!="","",IFERROR(VLOOKUP(#REF!,Translate,2,FALSE),#REF!))</f>
        <v>#REF!</v>
      </c>
      <c r="AY12" t="e">
        <f>IF(#REF!="","",IFERROR(VLOOKUP(#REF!,Translate,2,FALSE),#REF!))</f>
        <v>#REF!</v>
      </c>
      <c r="AZ12" t="e">
        <f>IF(#REF!="","",IFERROR(VLOOKUP(#REF!,Translate,2,FALSE),#REF!))</f>
        <v>#REF!</v>
      </c>
      <c r="BA12" t="e">
        <f>IF(#REF!="","",IFERROR(VLOOKUP(#REF!,Translate,2,FALSE),#REF!))</f>
        <v>#REF!</v>
      </c>
      <c r="BB12" t="e">
        <f>IF(#REF!="","",IFERROR(VLOOKUP(#REF!,Translate,2,FALSE),#REF!))</f>
        <v>#REF!</v>
      </c>
      <c r="BC12" t="e">
        <f>IF(#REF!="","",IFERROR(VLOOKUP(#REF!,Translate,2,FALSE),#REF!))</f>
        <v>#REF!</v>
      </c>
      <c r="BD12" t="e">
        <f>IF(#REF!="","",IFERROR(VLOOKUP(#REF!,Translate,2,FALSE),#REF!))</f>
        <v>#REF!</v>
      </c>
      <c r="BE12" t="e">
        <f>IF(#REF!="","",IFERROR(VLOOKUP(#REF!,Translate,2,FALSE),#REF!))</f>
        <v>#REF!</v>
      </c>
      <c r="BF12" t="e">
        <f>IF(#REF!="","",IFERROR(VLOOKUP(#REF!,Translate,2,FALSE),#REF!))</f>
        <v>#REF!</v>
      </c>
      <c r="BG12" t="e">
        <f>IF(#REF!="","",IFERROR(VLOOKUP(#REF!,Translate,2,FALSE),#REF!))</f>
        <v>#REF!</v>
      </c>
      <c r="BH12" t="e">
        <f>IF(#REF!="","",IFERROR(VLOOKUP(#REF!,Translate,2,FALSE),#REF!))</f>
        <v>#REF!</v>
      </c>
      <c r="BI12" t="e">
        <f>IF(#REF!="","",IFERROR(VLOOKUP(#REF!,Translate,2,FALSE),#REF!))</f>
        <v>#REF!</v>
      </c>
      <c r="BJ12" t="e">
        <f>IF(#REF!="","",IFERROR(VLOOKUP(#REF!,Translate,2,FALSE),#REF!))</f>
        <v>#REF!</v>
      </c>
      <c r="BK12" t="e">
        <f>IF(#REF!="","",IFERROR(VLOOKUP(#REF!,Translate,2,FALSE),#REF!))</f>
        <v>#REF!</v>
      </c>
      <c r="BL12" t="e">
        <f>IF(#REF!="","",IFERROR(VLOOKUP(#REF!,Translate,2,FALSE),#REF!))</f>
        <v>#REF!</v>
      </c>
      <c r="BM12" t="e">
        <f>IF(#REF!="","",IFERROR(VLOOKUP(#REF!,Translate,2,FALSE),#REF!))</f>
        <v>#REF!</v>
      </c>
      <c r="BN12" t="e">
        <f>IF(#REF!="","",IFERROR(VLOOKUP(#REF!,Translate,2,FALSE),#REF!))</f>
        <v>#REF!</v>
      </c>
      <c r="BO12" t="e">
        <f>IF(#REF!="","",IFERROR(VLOOKUP(#REF!,Translate,2,FALSE),#REF!))</f>
        <v>#REF!</v>
      </c>
      <c r="BP12" t="e">
        <f>IF(#REF!="","",IFERROR(VLOOKUP(#REF!,Translate,2,FALSE),#REF!))</f>
        <v>#REF!</v>
      </c>
      <c r="BQ12" t="e">
        <f>IF(#REF!="","",IFERROR(VLOOKUP(#REF!,Translate,2,FALSE),#REF!))</f>
        <v>#REF!</v>
      </c>
      <c r="BR12" t="e">
        <f>IF(#REF!="","",IFERROR(VLOOKUP(#REF!,Translate,2,FALSE),#REF!))</f>
        <v>#REF!</v>
      </c>
      <c r="BS12" t="e">
        <f>IF(#REF!="","",IFERROR(VLOOKUP(#REF!,Translate,2,FALSE),#REF!))</f>
        <v>#REF!</v>
      </c>
      <c r="BT12" t="e">
        <f>IF(#REF!="","",IFERROR(VLOOKUP(#REF!,Translate,2,FALSE),#REF!))</f>
        <v>#REF!</v>
      </c>
      <c r="BU12" t="e">
        <f>IF(#REF!="","",IFERROR(VLOOKUP(#REF!,Translate,2,FALSE),#REF!))</f>
        <v>#REF!</v>
      </c>
      <c r="BV12" t="e">
        <f>IF(#REF!="","",IFERROR(VLOOKUP(#REF!,Translate,2,FALSE),#REF!))</f>
        <v>#REF!</v>
      </c>
      <c r="BW12" t="e">
        <f>IF(#REF!="","",IFERROR(VLOOKUP(#REF!,Translate,2,FALSE),#REF!))</f>
        <v>#REF!</v>
      </c>
      <c r="BX12" t="e">
        <f>IF(#REF!="","",IFERROR(VLOOKUP(#REF!,Translate,2,FALSE),#REF!))</f>
        <v>#REF!</v>
      </c>
      <c r="BY12" t="e">
        <f>IF(#REF!="","",IFERROR(VLOOKUP(#REF!,Translate,2,FALSE),#REF!))</f>
        <v>#REF!</v>
      </c>
      <c r="BZ12" t="e">
        <f>IF(#REF!="","",IFERROR(VLOOKUP(#REF!,Translate,2,FALSE),#REF!))</f>
        <v>#REF!</v>
      </c>
      <c r="CA12" s="127" t="e">
        <f>IF(#REF!="","",IFERROR(VLOOKUP(#REF!,Translate,2,FALSE),#REF!))</f>
        <v>#REF!</v>
      </c>
      <c r="CB12" t="e">
        <f>IF(#REF!="","",IFERROR(VLOOKUP(#REF!,Translate,2,FALSE),#REF!))</f>
        <v>#REF!</v>
      </c>
      <c r="CC12" t="e">
        <f>IF(#REF!="","",IFERROR(VLOOKUP(#REF!,Translate,2,FALSE),#REF!))</f>
        <v>#REF!</v>
      </c>
      <c r="CD12" t="e">
        <f>IF(#REF!="","",IFERROR(VLOOKUP(#REF!,Translate,2,FALSE),#REF!))</f>
        <v>#REF!</v>
      </c>
      <c r="CE12" t="e">
        <f>IF(#REF!="","",IFERROR(VLOOKUP(#REF!,Translate,2,FALSE),#REF!))</f>
        <v>#REF!</v>
      </c>
      <c r="CF12" t="e">
        <f>IF(#REF!="","",IFERROR(VLOOKUP(#REF!,Translate,2,FALSE),#REF!))</f>
        <v>#REF!</v>
      </c>
      <c r="CG12" t="e">
        <f>IF(#REF!="","",IFERROR(VLOOKUP(#REF!,Translate,2,FALSE),#REF!))</f>
        <v>#REF!</v>
      </c>
      <c r="CH12" t="e">
        <f>IF(#REF!="","",IFERROR(VLOOKUP(#REF!,Translate,2,FALSE),#REF!))</f>
        <v>#REF!</v>
      </c>
      <c r="CI12" t="e">
        <f>IF(#REF!="","",IFERROR(VLOOKUP(#REF!,Translate,2,FALSE),#REF!))</f>
        <v>#REF!</v>
      </c>
      <c r="CJ12" t="e">
        <f>IF(#REF!="","",IFERROR(VLOOKUP(#REF!,Translate,2,FALSE),#REF!))</f>
        <v>#REF!</v>
      </c>
      <c r="CK12" t="e">
        <f>IF(#REF!="","",IFERROR(VLOOKUP(#REF!,Translate,2,FALSE),#REF!))</f>
        <v>#REF!</v>
      </c>
      <c r="CL12" t="e">
        <f>IF(#REF!="","",IFERROR(VLOOKUP(#REF!,Translate,2,FALSE),#REF!))</f>
        <v>#REF!</v>
      </c>
    </row>
    <row r="13" spans="1:90" x14ac:dyDescent="0.3">
      <c r="A13" t="e">
        <f>IF(OR(#REF!="",ISERROR(#REF!)),"",#REF!)</f>
        <v>#REF!</v>
      </c>
      <c r="B13" t="e">
        <f>IF(OR(#REF!="",ISERROR(#REF!)),"",#REF!)</f>
        <v>#REF!</v>
      </c>
      <c r="C13" s="111" t="e">
        <f>IF(OR(#REF!="",ISERROR(#REF!)),"",#REF!)</f>
        <v>#REF!</v>
      </c>
      <c r="D13" s="111" t="e">
        <f>IF(OR(#REF!="",ISERROR(#REF!)),"",#REF!)</f>
        <v>#REF!</v>
      </c>
      <c r="E13" t="e">
        <f>IF(OR(#REF!="",ISERROR(#REF!)),"",#REF!)</f>
        <v>#REF!</v>
      </c>
      <c r="F13" s="101" t="e">
        <f t="shared" si="10"/>
        <v>#REF!</v>
      </c>
      <c r="G13" t="e">
        <f>IF(OR(#REF!="",ISERROR(#REF!)),"",#REF!)</f>
        <v>#REF!</v>
      </c>
      <c r="H13" s="23"/>
      <c r="I13" t="e">
        <f>IF(#REF!="","",IFERROR(VLOOKUP(#REF!,Translate,2,FALSE),#REF!))</f>
        <v>#REF!</v>
      </c>
      <c r="J13" t="e">
        <f>IF(#REF!="","",IFERROR(VLOOKUP(#REF!,Translate,2,FALSE),#REF!))</f>
        <v>#REF!</v>
      </c>
      <c r="K13" t="e">
        <f>IF(#REF!="","",IFERROR(VLOOKUP(#REF!,Translate,2,FALSE),#REF!))</f>
        <v>#REF!</v>
      </c>
      <c r="L13" t="e">
        <f>IF(#REF!="","",IFERROR(VLOOKUP(#REF!,Translate,2,FALSE),#REF!))</f>
        <v>#REF!</v>
      </c>
      <c r="M13" t="e">
        <f>IF(#REF!="","",IFERROR(VLOOKUP(#REF!,Translate,2,FALSE),#REF!))</f>
        <v>#REF!</v>
      </c>
      <c r="N13" t="e">
        <f>IF(#REF!="","",IFERROR(VLOOKUP(#REF!,Translate,2,FALSE),#REF!))</f>
        <v>#REF!</v>
      </c>
      <c r="O13" t="e">
        <f>IF(#REF!="","",IFERROR(VLOOKUP(#REF!,Translate,2,FALSE),#REF!))</f>
        <v>#REF!</v>
      </c>
      <c r="P13" t="e">
        <f>IF(#REF!="","",IFERROR(VLOOKUP(#REF!,Translate,2,FALSE),#REF!))</f>
        <v>#REF!</v>
      </c>
      <c r="Q13" t="e">
        <f>IF(#REF!="","",IFERROR(VLOOKUP(#REF!,Translate,2,FALSE),#REF!))</f>
        <v>#REF!</v>
      </c>
      <c r="R13" t="e">
        <f>IF(#REF!="","",IFERROR(VLOOKUP(#REF!,Translate,2,FALSE),#REF!))</f>
        <v>#REF!</v>
      </c>
      <c r="S13" t="e">
        <f>IF(#REF!="","",IFERROR(VLOOKUP(#REF!,Translate,2,FALSE),#REF!))</f>
        <v>#REF!</v>
      </c>
      <c r="T13" t="e">
        <f>IF(#REF!="","",IFERROR(VLOOKUP(#REF!,Translate,2,FALSE),#REF!))</f>
        <v>#REF!</v>
      </c>
      <c r="U13" t="e">
        <f>IF(#REF!="","",IFERROR(VLOOKUP(#REF!,Translate,2,FALSE),#REF!))</f>
        <v>#REF!</v>
      </c>
      <c r="V13" t="e">
        <f>IF(#REF!="","",IFERROR(VLOOKUP(#REF!,Translate,2,FALSE),#REF!))</f>
        <v>#REF!</v>
      </c>
      <c r="W13" t="e">
        <f>IF(#REF!="","",IFERROR(VLOOKUP(#REF!,Translate,2,FALSE),#REF!))</f>
        <v>#REF!</v>
      </c>
      <c r="X13" t="e">
        <f>IF(#REF!="","",IFERROR(VLOOKUP(#REF!,Translate,2,FALSE),#REF!))</f>
        <v>#REF!</v>
      </c>
      <c r="Y13" t="e">
        <f>IF(#REF!="","",IFERROR(VLOOKUP(#REF!,Translate,2,FALSE),#REF!))</f>
        <v>#REF!</v>
      </c>
      <c r="Z13" t="e">
        <f>IF(#REF!="","",IFERROR(VLOOKUP(#REF!,Translate,2,FALSE),#REF!))</f>
        <v>#REF!</v>
      </c>
      <c r="AA13" t="e">
        <f>IF(#REF!="","",IFERROR(VLOOKUP(#REF!,Translate,2,FALSE),#REF!))</f>
        <v>#REF!</v>
      </c>
      <c r="AB13" t="e">
        <f>IF(#REF!="","",IFERROR(VLOOKUP(#REF!,Translate,2,FALSE),#REF!))</f>
        <v>#REF!</v>
      </c>
      <c r="AC13" t="e">
        <f>IF(#REF!="","",IFERROR(VLOOKUP(#REF!,Translate,2,FALSE),#REF!))</f>
        <v>#REF!</v>
      </c>
      <c r="AD13" t="e">
        <f>IF(#REF!="","",IFERROR(VLOOKUP(#REF!,Translate,2,FALSE),#REF!))</f>
        <v>#REF!</v>
      </c>
      <c r="AE13" t="e">
        <f>IF(#REF!="","",IFERROR(VLOOKUP(#REF!,Translate,2,FALSE),#REF!))</f>
        <v>#REF!</v>
      </c>
      <c r="AF13" t="e">
        <f>IF(#REF!="","",IFERROR(VLOOKUP(#REF!,Translate,2,FALSE),#REF!))</f>
        <v>#REF!</v>
      </c>
      <c r="AG13" t="e">
        <f>IF(#REF!="","",IFERROR(VLOOKUP(#REF!,Translate,2,FALSE),#REF!))</f>
        <v>#REF!</v>
      </c>
      <c r="AH13" t="e">
        <f>IF(#REF!="","",IFERROR(VLOOKUP(#REF!,Translate,2,FALSE),#REF!))</f>
        <v>#REF!</v>
      </c>
      <c r="AI13" t="e">
        <f>IF(#REF!="","",IFERROR(VLOOKUP(#REF!,Translate,2,FALSE),#REF!))</f>
        <v>#REF!</v>
      </c>
      <c r="AJ13" t="e">
        <f>IF(#REF!="","",IFERROR(VLOOKUP(#REF!,Translate,2,FALSE),#REF!))</f>
        <v>#REF!</v>
      </c>
      <c r="AK13" t="e">
        <f>IF(#REF!="","",IFERROR(VLOOKUP(#REF!,Translate,2,FALSE),#REF!))</f>
        <v>#REF!</v>
      </c>
      <c r="AL13" t="e">
        <f>IF(#REF!="","",IFERROR(VLOOKUP(#REF!,Translate,2,FALSE),#REF!))</f>
        <v>#REF!</v>
      </c>
      <c r="AM13" t="e">
        <f>IF(#REF!="","",IFERROR(VLOOKUP(#REF!,Translate,2,FALSE),#REF!))</f>
        <v>#REF!</v>
      </c>
      <c r="AN13" t="e">
        <f>IF(#REF!="","",IFERROR(VLOOKUP(#REF!,Translate,2,FALSE),#REF!))</f>
        <v>#REF!</v>
      </c>
      <c r="AO13" t="e">
        <f>IF(#REF!="","",IFERROR(VLOOKUP(#REF!,Translate,2,FALSE),#REF!))</f>
        <v>#REF!</v>
      </c>
      <c r="AP13" t="e">
        <f>IF(#REF!="","",IFERROR(VLOOKUP(#REF!,Translate,2,FALSE),#REF!))</f>
        <v>#REF!</v>
      </c>
      <c r="AQ13" t="e">
        <f>IF(#REF!="","",IFERROR(VLOOKUP(#REF!,Translate,2,FALSE),#REF!))</f>
        <v>#REF!</v>
      </c>
      <c r="AR13" t="e">
        <f>IF(#REF!="","",IFERROR(VLOOKUP(#REF!,Translate,2,FALSE),#REF!))</f>
        <v>#REF!</v>
      </c>
      <c r="AS13" t="e">
        <f>IF(#REF!="","",IFERROR(VLOOKUP(#REF!,Translate,2,FALSE),#REF!))</f>
        <v>#REF!</v>
      </c>
      <c r="AT13" t="e">
        <f>IF(#REF!="","",IFERROR(VLOOKUP(#REF!,Translate,2,FALSE),#REF!))</f>
        <v>#REF!</v>
      </c>
      <c r="AU13" t="e">
        <f>IF(#REF!="","",IFERROR(VLOOKUP(#REF!,Translate,2,FALSE),#REF!))</f>
        <v>#REF!</v>
      </c>
      <c r="AV13" t="e">
        <f>IF(#REF!="","",IFERROR(VLOOKUP(#REF!,Translate,2,FALSE),#REF!))</f>
        <v>#REF!</v>
      </c>
      <c r="AW13" t="e">
        <f>IF(#REF!="","",IFERROR(VLOOKUP(#REF!,Translate,2,FALSE),#REF!))</f>
        <v>#REF!</v>
      </c>
      <c r="AX13" t="e">
        <f>IF(#REF!="","",IFERROR(VLOOKUP(#REF!,Translate,2,FALSE),#REF!))</f>
        <v>#REF!</v>
      </c>
      <c r="AY13" t="e">
        <f>IF(#REF!="","",IFERROR(VLOOKUP(#REF!,Translate,2,FALSE),#REF!))</f>
        <v>#REF!</v>
      </c>
      <c r="AZ13" t="e">
        <f>IF(#REF!="","",IFERROR(VLOOKUP(#REF!,Translate,2,FALSE),#REF!))</f>
        <v>#REF!</v>
      </c>
      <c r="BA13" t="e">
        <f>IF(#REF!="","",IFERROR(VLOOKUP(#REF!,Translate,2,FALSE),#REF!))</f>
        <v>#REF!</v>
      </c>
      <c r="BB13" t="e">
        <f>IF(#REF!="","",IFERROR(VLOOKUP(#REF!,Translate,2,FALSE),#REF!))</f>
        <v>#REF!</v>
      </c>
      <c r="BC13" t="e">
        <f>IF(#REF!="","",IFERROR(VLOOKUP(#REF!,Translate,2,FALSE),#REF!))</f>
        <v>#REF!</v>
      </c>
      <c r="BD13" t="e">
        <f>IF(#REF!="","",IFERROR(VLOOKUP(#REF!,Translate,2,FALSE),#REF!))</f>
        <v>#REF!</v>
      </c>
      <c r="BE13" t="e">
        <f>IF(#REF!="","",IFERROR(VLOOKUP(#REF!,Translate,2,FALSE),#REF!))</f>
        <v>#REF!</v>
      </c>
      <c r="BF13" t="e">
        <f>IF(#REF!="","",IFERROR(VLOOKUP(#REF!,Translate,2,FALSE),#REF!))</f>
        <v>#REF!</v>
      </c>
      <c r="BG13" t="e">
        <f>IF(#REF!="","",IFERROR(VLOOKUP(#REF!,Translate,2,FALSE),#REF!))</f>
        <v>#REF!</v>
      </c>
      <c r="BH13" t="e">
        <f>IF(#REF!="","",IFERROR(VLOOKUP(#REF!,Translate,2,FALSE),#REF!))</f>
        <v>#REF!</v>
      </c>
      <c r="BI13" t="e">
        <f>IF(#REF!="","",IFERROR(VLOOKUP(#REF!,Translate,2,FALSE),#REF!))</f>
        <v>#REF!</v>
      </c>
      <c r="BJ13" t="e">
        <f>IF(#REF!="","",IFERROR(VLOOKUP(#REF!,Translate,2,FALSE),#REF!))</f>
        <v>#REF!</v>
      </c>
      <c r="BK13" t="e">
        <f>IF(#REF!="","",IFERROR(VLOOKUP(#REF!,Translate,2,FALSE),#REF!))</f>
        <v>#REF!</v>
      </c>
      <c r="BL13" t="e">
        <f>IF(#REF!="","",IFERROR(VLOOKUP(#REF!,Translate,2,FALSE),#REF!))</f>
        <v>#REF!</v>
      </c>
      <c r="BM13" t="e">
        <f>IF(#REF!="","",IFERROR(VLOOKUP(#REF!,Translate,2,FALSE),#REF!))</f>
        <v>#REF!</v>
      </c>
      <c r="BN13" t="e">
        <f>IF(#REF!="","",IFERROR(VLOOKUP(#REF!,Translate,2,FALSE),#REF!))</f>
        <v>#REF!</v>
      </c>
      <c r="BO13" t="e">
        <f>IF(#REF!="","",IFERROR(VLOOKUP(#REF!,Translate,2,FALSE),#REF!))</f>
        <v>#REF!</v>
      </c>
      <c r="BP13" t="e">
        <f>IF(#REF!="","",IFERROR(VLOOKUP(#REF!,Translate,2,FALSE),#REF!))</f>
        <v>#REF!</v>
      </c>
      <c r="BQ13" t="e">
        <f>IF(#REF!="","",IFERROR(VLOOKUP(#REF!,Translate,2,FALSE),#REF!))</f>
        <v>#REF!</v>
      </c>
      <c r="BR13" t="e">
        <f>IF(#REF!="","",IFERROR(VLOOKUP(#REF!,Translate,2,FALSE),#REF!))</f>
        <v>#REF!</v>
      </c>
      <c r="BS13" t="e">
        <f>IF(#REF!="","",IFERROR(VLOOKUP(#REF!,Translate,2,FALSE),#REF!))</f>
        <v>#REF!</v>
      </c>
      <c r="BT13" t="e">
        <f>IF(#REF!="","",IFERROR(VLOOKUP(#REF!,Translate,2,FALSE),#REF!))</f>
        <v>#REF!</v>
      </c>
      <c r="BU13" t="e">
        <f>IF(#REF!="","",IFERROR(VLOOKUP(#REF!,Translate,2,FALSE),#REF!))</f>
        <v>#REF!</v>
      </c>
      <c r="BV13" t="e">
        <f>IF(#REF!="","",IFERROR(VLOOKUP(#REF!,Translate,2,FALSE),#REF!))</f>
        <v>#REF!</v>
      </c>
      <c r="BW13" t="e">
        <f>IF(#REF!="","",IFERROR(VLOOKUP(#REF!,Translate,2,FALSE),#REF!))</f>
        <v>#REF!</v>
      </c>
      <c r="BX13" t="e">
        <f>IF(#REF!="","",IFERROR(VLOOKUP(#REF!,Translate,2,FALSE),#REF!))</f>
        <v>#REF!</v>
      </c>
      <c r="BY13" t="e">
        <f>IF(#REF!="","",IFERROR(VLOOKUP(#REF!,Translate,2,FALSE),#REF!))</f>
        <v>#REF!</v>
      </c>
      <c r="BZ13" t="e">
        <f>IF(#REF!="","",IFERROR(VLOOKUP(#REF!,Translate,2,FALSE),#REF!))</f>
        <v>#REF!</v>
      </c>
      <c r="CA13" s="127" t="e">
        <f>IF(#REF!="","",IFERROR(VLOOKUP(#REF!,Translate,2,FALSE),#REF!))</f>
        <v>#REF!</v>
      </c>
      <c r="CB13" t="e">
        <f>IF(#REF!="","",IFERROR(VLOOKUP(#REF!,Translate,2,FALSE),#REF!))</f>
        <v>#REF!</v>
      </c>
      <c r="CC13" t="e">
        <f>IF(#REF!="","",IFERROR(VLOOKUP(#REF!,Translate,2,FALSE),#REF!))</f>
        <v>#REF!</v>
      </c>
      <c r="CD13" t="e">
        <f>IF(#REF!="","",IFERROR(VLOOKUP(#REF!,Translate,2,FALSE),#REF!))</f>
        <v>#REF!</v>
      </c>
      <c r="CE13" t="e">
        <f>IF(#REF!="","",IFERROR(VLOOKUP(#REF!,Translate,2,FALSE),#REF!))</f>
        <v>#REF!</v>
      </c>
      <c r="CF13" t="e">
        <f>IF(#REF!="","",IFERROR(VLOOKUP(#REF!,Translate,2,FALSE),#REF!))</f>
        <v>#REF!</v>
      </c>
      <c r="CG13" t="e">
        <f>IF(#REF!="","",IFERROR(VLOOKUP(#REF!,Translate,2,FALSE),#REF!))</f>
        <v>#REF!</v>
      </c>
      <c r="CH13" t="e">
        <f>IF(#REF!="","",IFERROR(VLOOKUP(#REF!,Translate,2,FALSE),#REF!))</f>
        <v>#REF!</v>
      </c>
      <c r="CI13" t="e">
        <f>IF(#REF!="","",IFERROR(VLOOKUP(#REF!,Translate,2,FALSE),#REF!))</f>
        <v>#REF!</v>
      </c>
      <c r="CJ13" t="e">
        <f>IF(#REF!="","",IFERROR(VLOOKUP(#REF!,Translate,2,FALSE),#REF!))</f>
        <v>#REF!</v>
      </c>
      <c r="CK13" t="e">
        <f>IF(#REF!="","",IFERROR(VLOOKUP(#REF!,Translate,2,FALSE),#REF!))</f>
        <v>#REF!</v>
      </c>
      <c r="CL13" t="e">
        <f>IF(#REF!="","",IFERROR(VLOOKUP(#REF!,Translate,2,FALSE),#REF!))</f>
        <v>#REF!</v>
      </c>
    </row>
    <row r="14" spans="1:90" x14ac:dyDescent="0.3">
      <c r="A14" t="e">
        <f>IF(OR(#REF!="",ISERROR(#REF!)),"",#REF!)</f>
        <v>#REF!</v>
      </c>
      <c r="B14" t="e">
        <f>IF(OR(#REF!="",ISERROR(#REF!)),"",#REF!)</f>
        <v>#REF!</v>
      </c>
      <c r="C14" s="111" t="e">
        <f>IF(OR(#REF!="",ISERROR(#REF!)),"",#REF!)</f>
        <v>#REF!</v>
      </c>
      <c r="D14" s="111" t="e">
        <f>IF(OR(#REF!="",ISERROR(#REF!)),"",#REF!)</f>
        <v>#REF!</v>
      </c>
      <c r="E14" t="e">
        <f>IF(OR(#REF!="",ISERROR(#REF!)),"",#REF!)</f>
        <v>#REF!</v>
      </c>
      <c r="F14" s="101" t="e">
        <f t="shared" si="10"/>
        <v>#REF!</v>
      </c>
      <c r="G14" t="e">
        <f>IF(OR(#REF!="",ISERROR(#REF!)),"",#REF!)</f>
        <v>#REF!</v>
      </c>
      <c r="H14" s="23"/>
      <c r="I14" t="e">
        <f>IF(#REF!="","",IFERROR(VLOOKUP(#REF!,Translate,2,FALSE),#REF!))</f>
        <v>#REF!</v>
      </c>
      <c r="J14" t="e">
        <f>IF(#REF!="","",IFERROR(VLOOKUP(#REF!,Translate,2,FALSE),#REF!))</f>
        <v>#REF!</v>
      </c>
      <c r="K14" t="e">
        <f>IF(#REF!="","",IFERROR(VLOOKUP(#REF!,Translate,2,FALSE),#REF!))</f>
        <v>#REF!</v>
      </c>
      <c r="L14" t="e">
        <f>IF(#REF!="","",IFERROR(VLOOKUP(#REF!,Translate,2,FALSE),#REF!))</f>
        <v>#REF!</v>
      </c>
      <c r="M14" t="e">
        <f>IF(#REF!="","",IFERROR(VLOOKUP(#REF!,Translate,2,FALSE),#REF!))</f>
        <v>#REF!</v>
      </c>
      <c r="N14" t="e">
        <f>IF(#REF!="","",IFERROR(VLOOKUP(#REF!,Translate,2,FALSE),#REF!))</f>
        <v>#REF!</v>
      </c>
      <c r="O14" t="e">
        <f>IF(#REF!="","",IFERROR(VLOOKUP(#REF!,Translate,2,FALSE),#REF!))</f>
        <v>#REF!</v>
      </c>
      <c r="P14" t="e">
        <f>IF(#REF!="","",IFERROR(VLOOKUP(#REF!,Translate,2,FALSE),#REF!))</f>
        <v>#REF!</v>
      </c>
      <c r="Q14" t="e">
        <f>IF(#REF!="","",IFERROR(VLOOKUP(#REF!,Translate,2,FALSE),#REF!))</f>
        <v>#REF!</v>
      </c>
      <c r="R14" t="e">
        <f>IF(#REF!="","",IFERROR(VLOOKUP(#REF!,Translate,2,FALSE),#REF!))</f>
        <v>#REF!</v>
      </c>
      <c r="S14" t="e">
        <f>IF(#REF!="","",IFERROR(VLOOKUP(#REF!,Translate,2,FALSE),#REF!))</f>
        <v>#REF!</v>
      </c>
      <c r="T14" t="e">
        <f>IF(#REF!="","",IFERROR(VLOOKUP(#REF!,Translate,2,FALSE),#REF!))</f>
        <v>#REF!</v>
      </c>
      <c r="U14" t="e">
        <f>IF(#REF!="","",IFERROR(VLOOKUP(#REF!,Translate,2,FALSE),#REF!))</f>
        <v>#REF!</v>
      </c>
      <c r="V14" t="e">
        <f>IF(#REF!="","",IFERROR(VLOOKUP(#REF!,Translate,2,FALSE),#REF!))</f>
        <v>#REF!</v>
      </c>
      <c r="W14" t="e">
        <f>IF(#REF!="","",IFERROR(VLOOKUP(#REF!,Translate,2,FALSE),#REF!))</f>
        <v>#REF!</v>
      </c>
      <c r="X14" t="e">
        <f>IF(#REF!="","",IFERROR(VLOOKUP(#REF!,Translate,2,FALSE),#REF!))</f>
        <v>#REF!</v>
      </c>
      <c r="Y14" t="e">
        <f>IF(#REF!="","",IFERROR(VLOOKUP(#REF!,Translate,2,FALSE),#REF!))</f>
        <v>#REF!</v>
      </c>
      <c r="Z14" t="e">
        <f>IF(#REF!="","",IFERROR(VLOOKUP(#REF!,Translate,2,FALSE),#REF!))</f>
        <v>#REF!</v>
      </c>
      <c r="AA14" t="e">
        <f>IF(#REF!="","",IFERROR(VLOOKUP(#REF!,Translate,2,FALSE),#REF!))</f>
        <v>#REF!</v>
      </c>
      <c r="AB14" t="e">
        <f>IF(#REF!="","",IFERROR(VLOOKUP(#REF!,Translate,2,FALSE),#REF!))</f>
        <v>#REF!</v>
      </c>
      <c r="AC14" t="e">
        <f>IF(#REF!="","",IFERROR(VLOOKUP(#REF!,Translate,2,FALSE),#REF!))</f>
        <v>#REF!</v>
      </c>
      <c r="AD14" t="e">
        <f>IF(#REF!="","",IFERROR(VLOOKUP(#REF!,Translate,2,FALSE),#REF!))</f>
        <v>#REF!</v>
      </c>
      <c r="AE14" t="e">
        <f>IF(#REF!="","",IFERROR(VLOOKUP(#REF!,Translate,2,FALSE),#REF!))</f>
        <v>#REF!</v>
      </c>
      <c r="AF14" t="e">
        <f>IF(#REF!="","",IFERROR(VLOOKUP(#REF!,Translate,2,FALSE),#REF!))</f>
        <v>#REF!</v>
      </c>
      <c r="AG14" t="e">
        <f>IF(#REF!="","",IFERROR(VLOOKUP(#REF!,Translate,2,FALSE),#REF!))</f>
        <v>#REF!</v>
      </c>
      <c r="AH14" t="e">
        <f>IF(#REF!="","",IFERROR(VLOOKUP(#REF!,Translate,2,FALSE),#REF!))</f>
        <v>#REF!</v>
      </c>
      <c r="AI14" t="e">
        <f>IF(#REF!="","",IFERROR(VLOOKUP(#REF!,Translate,2,FALSE),#REF!))</f>
        <v>#REF!</v>
      </c>
      <c r="AJ14" t="e">
        <f>IF(#REF!="","",IFERROR(VLOOKUP(#REF!,Translate,2,FALSE),#REF!))</f>
        <v>#REF!</v>
      </c>
      <c r="AK14" t="e">
        <f>IF(#REF!="","",IFERROR(VLOOKUP(#REF!,Translate,2,FALSE),#REF!))</f>
        <v>#REF!</v>
      </c>
      <c r="AL14" t="e">
        <f>IF(#REF!="","",IFERROR(VLOOKUP(#REF!,Translate,2,FALSE),#REF!))</f>
        <v>#REF!</v>
      </c>
      <c r="AM14" t="e">
        <f>IF(#REF!="","",IFERROR(VLOOKUP(#REF!,Translate,2,FALSE),#REF!))</f>
        <v>#REF!</v>
      </c>
      <c r="AN14" t="e">
        <f>IF(#REF!="","",IFERROR(VLOOKUP(#REF!,Translate,2,FALSE),#REF!))</f>
        <v>#REF!</v>
      </c>
      <c r="AO14" t="e">
        <f>IF(#REF!="","",IFERROR(VLOOKUP(#REF!,Translate,2,FALSE),#REF!))</f>
        <v>#REF!</v>
      </c>
      <c r="AP14" t="e">
        <f>IF(#REF!="","",IFERROR(VLOOKUP(#REF!,Translate,2,FALSE),#REF!))</f>
        <v>#REF!</v>
      </c>
      <c r="AQ14" t="e">
        <f>IF(#REF!="","",IFERROR(VLOOKUP(#REF!,Translate,2,FALSE),#REF!))</f>
        <v>#REF!</v>
      </c>
      <c r="AR14" t="e">
        <f>IF(#REF!="","",IFERROR(VLOOKUP(#REF!,Translate,2,FALSE),#REF!))</f>
        <v>#REF!</v>
      </c>
      <c r="AS14" t="e">
        <f>IF(#REF!="","",IFERROR(VLOOKUP(#REF!,Translate,2,FALSE),#REF!))</f>
        <v>#REF!</v>
      </c>
      <c r="AT14" t="e">
        <f>IF(#REF!="","",IFERROR(VLOOKUP(#REF!,Translate,2,FALSE),#REF!))</f>
        <v>#REF!</v>
      </c>
      <c r="AU14" t="e">
        <f>IF(#REF!="","",IFERROR(VLOOKUP(#REF!,Translate,2,FALSE),#REF!))</f>
        <v>#REF!</v>
      </c>
      <c r="AV14" t="e">
        <f>IF(#REF!="","",IFERROR(VLOOKUP(#REF!,Translate,2,FALSE),#REF!))</f>
        <v>#REF!</v>
      </c>
      <c r="AW14" t="e">
        <f>IF(#REF!="","",IFERROR(VLOOKUP(#REF!,Translate,2,FALSE),#REF!))</f>
        <v>#REF!</v>
      </c>
      <c r="AX14" t="e">
        <f>IF(#REF!="","",IFERROR(VLOOKUP(#REF!,Translate,2,FALSE),#REF!))</f>
        <v>#REF!</v>
      </c>
      <c r="AY14" t="e">
        <f>IF(#REF!="","",IFERROR(VLOOKUP(#REF!,Translate,2,FALSE),#REF!))</f>
        <v>#REF!</v>
      </c>
      <c r="AZ14" t="e">
        <f>IF(#REF!="","",IFERROR(VLOOKUP(#REF!,Translate,2,FALSE),#REF!))</f>
        <v>#REF!</v>
      </c>
      <c r="BA14" t="e">
        <f>IF(#REF!="","",IFERROR(VLOOKUP(#REF!,Translate,2,FALSE),#REF!))</f>
        <v>#REF!</v>
      </c>
      <c r="BB14" t="e">
        <f>IF(#REF!="","",IFERROR(VLOOKUP(#REF!,Translate,2,FALSE),#REF!))</f>
        <v>#REF!</v>
      </c>
      <c r="BC14" t="e">
        <f>IF(#REF!="","",IFERROR(VLOOKUP(#REF!,Translate,2,FALSE),#REF!))</f>
        <v>#REF!</v>
      </c>
      <c r="BD14" t="e">
        <f>IF(#REF!="","",IFERROR(VLOOKUP(#REF!,Translate,2,FALSE),#REF!))</f>
        <v>#REF!</v>
      </c>
      <c r="BE14" t="e">
        <f>IF(#REF!="","",IFERROR(VLOOKUP(#REF!,Translate,2,FALSE),#REF!))</f>
        <v>#REF!</v>
      </c>
      <c r="BF14" t="e">
        <f>IF(#REF!="","",IFERROR(VLOOKUP(#REF!,Translate,2,FALSE),#REF!))</f>
        <v>#REF!</v>
      </c>
      <c r="BG14" t="e">
        <f>IF(#REF!="","",IFERROR(VLOOKUP(#REF!,Translate,2,FALSE),#REF!))</f>
        <v>#REF!</v>
      </c>
      <c r="BH14" t="e">
        <f>IF(#REF!="","",IFERROR(VLOOKUP(#REF!,Translate,2,FALSE),#REF!))</f>
        <v>#REF!</v>
      </c>
      <c r="BI14" t="e">
        <f>IF(#REF!="","",IFERROR(VLOOKUP(#REF!,Translate,2,FALSE),#REF!))</f>
        <v>#REF!</v>
      </c>
      <c r="BJ14" t="e">
        <f>IF(#REF!="","",IFERROR(VLOOKUP(#REF!,Translate,2,FALSE),#REF!))</f>
        <v>#REF!</v>
      </c>
      <c r="BK14" t="e">
        <f>IF(#REF!="","",IFERROR(VLOOKUP(#REF!,Translate,2,FALSE),#REF!))</f>
        <v>#REF!</v>
      </c>
      <c r="BL14" t="e">
        <f>IF(#REF!="","",IFERROR(VLOOKUP(#REF!,Translate,2,FALSE),#REF!))</f>
        <v>#REF!</v>
      </c>
      <c r="BM14" t="e">
        <f>IF(#REF!="","",IFERROR(VLOOKUP(#REF!,Translate,2,FALSE),#REF!))</f>
        <v>#REF!</v>
      </c>
      <c r="BN14" t="e">
        <f>IF(#REF!="","",IFERROR(VLOOKUP(#REF!,Translate,2,FALSE),#REF!))</f>
        <v>#REF!</v>
      </c>
      <c r="BO14" t="e">
        <f>IF(#REF!="","",IFERROR(VLOOKUP(#REF!,Translate,2,FALSE),#REF!))</f>
        <v>#REF!</v>
      </c>
      <c r="BP14" t="e">
        <f>IF(#REF!="","",IFERROR(VLOOKUP(#REF!,Translate,2,FALSE),#REF!))</f>
        <v>#REF!</v>
      </c>
      <c r="BQ14" t="e">
        <f>IF(#REF!="","",IFERROR(VLOOKUP(#REF!,Translate,2,FALSE),#REF!))</f>
        <v>#REF!</v>
      </c>
      <c r="BR14" t="e">
        <f>IF(#REF!="","",IFERROR(VLOOKUP(#REF!,Translate,2,FALSE),#REF!))</f>
        <v>#REF!</v>
      </c>
      <c r="BS14" t="e">
        <f>IF(#REF!="","",IFERROR(VLOOKUP(#REF!,Translate,2,FALSE),#REF!))</f>
        <v>#REF!</v>
      </c>
      <c r="BT14" t="e">
        <f>IF(#REF!="","",IFERROR(VLOOKUP(#REF!,Translate,2,FALSE),#REF!))</f>
        <v>#REF!</v>
      </c>
      <c r="BU14" t="e">
        <f>IF(#REF!="","",IFERROR(VLOOKUP(#REF!,Translate,2,FALSE),#REF!))</f>
        <v>#REF!</v>
      </c>
      <c r="BV14" t="e">
        <f>IF(#REF!="","",IFERROR(VLOOKUP(#REF!,Translate,2,FALSE),#REF!))</f>
        <v>#REF!</v>
      </c>
      <c r="BW14" t="e">
        <f>IF(#REF!="","",IFERROR(VLOOKUP(#REF!,Translate,2,FALSE),#REF!))</f>
        <v>#REF!</v>
      </c>
      <c r="BX14" t="e">
        <f>IF(#REF!="","",IFERROR(VLOOKUP(#REF!,Translate,2,FALSE),#REF!))</f>
        <v>#REF!</v>
      </c>
      <c r="BY14" t="e">
        <f>IF(#REF!="","",IFERROR(VLOOKUP(#REF!,Translate,2,FALSE),#REF!))</f>
        <v>#REF!</v>
      </c>
      <c r="BZ14" t="e">
        <f>IF(#REF!="","",IFERROR(VLOOKUP(#REF!,Translate,2,FALSE),#REF!))</f>
        <v>#REF!</v>
      </c>
      <c r="CA14" s="127" t="e">
        <f>IF(#REF!="","",IFERROR(VLOOKUP(#REF!,Translate,2,FALSE),#REF!))</f>
        <v>#REF!</v>
      </c>
      <c r="CB14" t="e">
        <f>IF(#REF!="","",IFERROR(VLOOKUP(#REF!,Translate,2,FALSE),#REF!))</f>
        <v>#REF!</v>
      </c>
      <c r="CC14" t="e">
        <f>IF(#REF!="","",IFERROR(VLOOKUP(#REF!,Translate,2,FALSE),#REF!))</f>
        <v>#REF!</v>
      </c>
      <c r="CD14" t="e">
        <f>IF(#REF!="","",IFERROR(VLOOKUP(#REF!,Translate,2,FALSE),#REF!))</f>
        <v>#REF!</v>
      </c>
      <c r="CE14" t="e">
        <f>IF(#REF!="","",IFERROR(VLOOKUP(#REF!,Translate,2,FALSE),#REF!))</f>
        <v>#REF!</v>
      </c>
      <c r="CF14" t="e">
        <f>IF(#REF!="","",IFERROR(VLOOKUP(#REF!,Translate,2,FALSE),#REF!))</f>
        <v>#REF!</v>
      </c>
      <c r="CG14" t="e">
        <f>IF(#REF!="","",IFERROR(VLOOKUP(#REF!,Translate,2,FALSE),#REF!))</f>
        <v>#REF!</v>
      </c>
      <c r="CH14" t="e">
        <f>IF(#REF!="","",IFERROR(VLOOKUP(#REF!,Translate,2,FALSE),#REF!))</f>
        <v>#REF!</v>
      </c>
      <c r="CI14" t="e">
        <f>IF(#REF!="","",IFERROR(VLOOKUP(#REF!,Translate,2,FALSE),#REF!))</f>
        <v>#REF!</v>
      </c>
      <c r="CJ14" t="e">
        <f>IF(#REF!="","",IFERROR(VLOOKUP(#REF!,Translate,2,FALSE),#REF!))</f>
        <v>#REF!</v>
      </c>
      <c r="CK14" t="e">
        <f>IF(#REF!="","",IFERROR(VLOOKUP(#REF!,Translate,2,FALSE),#REF!))</f>
        <v>#REF!</v>
      </c>
      <c r="CL14" t="e">
        <f>IF(#REF!="","",IFERROR(VLOOKUP(#REF!,Translate,2,FALSE),#REF!))</f>
        <v>#REF!</v>
      </c>
    </row>
    <row r="15" spans="1:90" x14ac:dyDescent="0.3">
      <c r="A15" t="e">
        <f>IF(OR(#REF!="",ISERROR(#REF!)),"",#REF!)</f>
        <v>#REF!</v>
      </c>
      <c r="B15" t="e">
        <f>IF(OR(#REF!="",ISERROR(#REF!)),"",#REF!)</f>
        <v>#REF!</v>
      </c>
      <c r="C15" s="111" t="e">
        <f>IF(OR(#REF!="",ISERROR(#REF!)),"",#REF!)</f>
        <v>#REF!</v>
      </c>
      <c r="D15" s="111" t="e">
        <f>IF(OR(#REF!="",ISERROR(#REF!)),"",#REF!)</f>
        <v>#REF!</v>
      </c>
      <c r="E15" t="e">
        <f>IF(OR(#REF!="",ISERROR(#REF!)),"",#REF!)</f>
        <v>#REF!</v>
      </c>
      <c r="F15" s="101" t="e">
        <f t="shared" si="10"/>
        <v>#REF!</v>
      </c>
      <c r="G15" t="e">
        <f>IF(OR(#REF!="",ISERROR(#REF!)),"",#REF!)</f>
        <v>#REF!</v>
      </c>
      <c r="H15" s="23"/>
      <c r="I15" t="e">
        <f>IF(#REF!="","",IFERROR(VLOOKUP(#REF!,Translate,2,FALSE),#REF!))</f>
        <v>#REF!</v>
      </c>
      <c r="J15" t="e">
        <f>IF(#REF!="","",IFERROR(VLOOKUP(#REF!,Translate,2,FALSE),#REF!))</f>
        <v>#REF!</v>
      </c>
      <c r="K15" t="e">
        <f>IF(#REF!="","",IFERROR(VLOOKUP(#REF!,Translate,2,FALSE),#REF!))</f>
        <v>#REF!</v>
      </c>
      <c r="L15" t="e">
        <f>IF(#REF!="","",IFERROR(VLOOKUP(#REF!,Translate,2,FALSE),#REF!))</f>
        <v>#REF!</v>
      </c>
      <c r="M15" t="e">
        <f>IF(#REF!="","",IFERROR(VLOOKUP(#REF!,Translate,2,FALSE),#REF!))</f>
        <v>#REF!</v>
      </c>
      <c r="N15" t="e">
        <f>IF(#REF!="","",IFERROR(VLOOKUP(#REF!,Translate,2,FALSE),#REF!))</f>
        <v>#REF!</v>
      </c>
      <c r="O15" t="e">
        <f>IF(#REF!="","",IFERROR(VLOOKUP(#REF!,Translate,2,FALSE),#REF!))</f>
        <v>#REF!</v>
      </c>
      <c r="P15" t="e">
        <f>IF(#REF!="","",IFERROR(VLOOKUP(#REF!,Translate,2,FALSE),#REF!))</f>
        <v>#REF!</v>
      </c>
      <c r="Q15" t="e">
        <f>IF(#REF!="","",IFERROR(VLOOKUP(#REF!,Translate,2,FALSE),#REF!))</f>
        <v>#REF!</v>
      </c>
      <c r="R15" t="e">
        <f>IF(#REF!="","",IFERROR(VLOOKUP(#REF!,Translate,2,FALSE),#REF!))</f>
        <v>#REF!</v>
      </c>
      <c r="S15" t="e">
        <f>IF(#REF!="","",IFERROR(VLOOKUP(#REF!,Translate,2,FALSE),#REF!))</f>
        <v>#REF!</v>
      </c>
      <c r="T15" t="e">
        <f>IF(#REF!="","",IFERROR(VLOOKUP(#REF!,Translate,2,FALSE),#REF!))</f>
        <v>#REF!</v>
      </c>
      <c r="U15" t="e">
        <f>IF(#REF!="","",IFERROR(VLOOKUP(#REF!,Translate,2,FALSE),#REF!))</f>
        <v>#REF!</v>
      </c>
      <c r="V15" t="e">
        <f>IF(#REF!="","",IFERROR(VLOOKUP(#REF!,Translate,2,FALSE),#REF!))</f>
        <v>#REF!</v>
      </c>
      <c r="W15" t="e">
        <f>IF(#REF!="","",IFERROR(VLOOKUP(#REF!,Translate,2,FALSE),#REF!))</f>
        <v>#REF!</v>
      </c>
      <c r="X15" t="e">
        <f>IF(#REF!="","",IFERROR(VLOOKUP(#REF!,Translate,2,FALSE),#REF!))</f>
        <v>#REF!</v>
      </c>
      <c r="Y15" t="e">
        <f>IF(#REF!="","",IFERROR(VLOOKUP(#REF!,Translate,2,FALSE),#REF!))</f>
        <v>#REF!</v>
      </c>
      <c r="Z15" t="e">
        <f>IF(#REF!="","",IFERROR(VLOOKUP(#REF!,Translate,2,FALSE),#REF!))</f>
        <v>#REF!</v>
      </c>
      <c r="AA15" t="e">
        <f>IF(#REF!="","",IFERROR(VLOOKUP(#REF!,Translate,2,FALSE),#REF!))</f>
        <v>#REF!</v>
      </c>
      <c r="AB15" t="e">
        <f>IF(#REF!="","",IFERROR(VLOOKUP(#REF!,Translate,2,FALSE),#REF!))</f>
        <v>#REF!</v>
      </c>
      <c r="AC15" t="e">
        <f>IF(#REF!="","",IFERROR(VLOOKUP(#REF!,Translate,2,FALSE),#REF!))</f>
        <v>#REF!</v>
      </c>
      <c r="AD15" t="e">
        <f>IF(#REF!="","",IFERROR(VLOOKUP(#REF!,Translate,2,FALSE),#REF!))</f>
        <v>#REF!</v>
      </c>
      <c r="AE15" t="e">
        <f>IF(#REF!="","",IFERROR(VLOOKUP(#REF!,Translate,2,FALSE),#REF!))</f>
        <v>#REF!</v>
      </c>
      <c r="AF15" t="e">
        <f>IF(#REF!="","",IFERROR(VLOOKUP(#REF!,Translate,2,FALSE),#REF!))</f>
        <v>#REF!</v>
      </c>
      <c r="AG15" t="e">
        <f>IF(#REF!="","",IFERROR(VLOOKUP(#REF!,Translate,2,FALSE),#REF!))</f>
        <v>#REF!</v>
      </c>
      <c r="AH15" t="e">
        <f>IF(#REF!="","",IFERROR(VLOOKUP(#REF!,Translate,2,FALSE),#REF!))</f>
        <v>#REF!</v>
      </c>
      <c r="AI15" t="e">
        <f>IF(#REF!="","",IFERROR(VLOOKUP(#REF!,Translate,2,FALSE),#REF!))</f>
        <v>#REF!</v>
      </c>
      <c r="AJ15" t="e">
        <f>IF(#REF!="","",IFERROR(VLOOKUP(#REF!,Translate,2,FALSE),#REF!))</f>
        <v>#REF!</v>
      </c>
      <c r="AK15" t="e">
        <f>IF(#REF!="","",IFERROR(VLOOKUP(#REF!,Translate,2,FALSE),#REF!))</f>
        <v>#REF!</v>
      </c>
      <c r="AL15" t="e">
        <f>IF(#REF!="","",IFERROR(VLOOKUP(#REF!,Translate,2,FALSE),#REF!))</f>
        <v>#REF!</v>
      </c>
      <c r="AM15" t="e">
        <f>IF(#REF!="","",IFERROR(VLOOKUP(#REF!,Translate,2,FALSE),#REF!))</f>
        <v>#REF!</v>
      </c>
      <c r="AN15" t="e">
        <f>IF(#REF!="","",IFERROR(VLOOKUP(#REF!,Translate,2,FALSE),#REF!))</f>
        <v>#REF!</v>
      </c>
      <c r="AO15" t="e">
        <f>IF(#REF!="","",IFERROR(VLOOKUP(#REF!,Translate,2,FALSE),#REF!))</f>
        <v>#REF!</v>
      </c>
      <c r="AP15" t="e">
        <f>IF(#REF!="","",IFERROR(VLOOKUP(#REF!,Translate,2,FALSE),#REF!))</f>
        <v>#REF!</v>
      </c>
      <c r="AQ15" t="e">
        <f>IF(#REF!="","",IFERROR(VLOOKUP(#REF!,Translate,2,FALSE),#REF!))</f>
        <v>#REF!</v>
      </c>
      <c r="AR15" t="e">
        <f>IF(#REF!="","",IFERROR(VLOOKUP(#REF!,Translate,2,FALSE),#REF!))</f>
        <v>#REF!</v>
      </c>
      <c r="AS15" t="e">
        <f>IF(#REF!="","",IFERROR(VLOOKUP(#REF!,Translate,2,FALSE),#REF!))</f>
        <v>#REF!</v>
      </c>
      <c r="AT15" t="e">
        <f>IF(#REF!="","",IFERROR(VLOOKUP(#REF!,Translate,2,FALSE),#REF!))</f>
        <v>#REF!</v>
      </c>
      <c r="AU15" t="e">
        <f>IF(#REF!="","",IFERROR(VLOOKUP(#REF!,Translate,2,FALSE),#REF!))</f>
        <v>#REF!</v>
      </c>
      <c r="AV15" t="e">
        <f>IF(#REF!="","",IFERROR(VLOOKUP(#REF!,Translate,2,FALSE),#REF!))</f>
        <v>#REF!</v>
      </c>
      <c r="AW15" t="e">
        <f>IF(#REF!="","",IFERROR(VLOOKUP(#REF!,Translate,2,FALSE),#REF!))</f>
        <v>#REF!</v>
      </c>
      <c r="AX15" t="e">
        <f>IF(#REF!="","",IFERROR(VLOOKUP(#REF!,Translate,2,FALSE),#REF!))</f>
        <v>#REF!</v>
      </c>
      <c r="AY15" t="e">
        <f>IF(#REF!="","",IFERROR(VLOOKUP(#REF!,Translate,2,FALSE),#REF!))</f>
        <v>#REF!</v>
      </c>
      <c r="AZ15" t="e">
        <f>IF(#REF!="","",IFERROR(VLOOKUP(#REF!,Translate,2,FALSE),#REF!))</f>
        <v>#REF!</v>
      </c>
      <c r="BA15" t="e">
        <f>IF(#REF!="","",IFERROR(VLOOKUP(#REF!,Translate,2,FALSE),#REF!))</f>
        <v>#REF!</v>
      </c>
      <c r="BB15" t="e">
        <f>IF(#REF!="","",IFERROR(VLOOKUP(#REF!,Translate,2,FALSE),#REF!))</f>
        <v>#REF!</v>
      </c>
      <c r="BC15" t="e">
        <f>IF(#REF!="","",IFERROR(VLOOKUP(#REF!,Translate,2,FALSE),#REF!))</f>
        <v>#REF!</v>
      </c>
      <c r="BD15" t="e">
        <f>IF(#REF!="","",IFERROR(VLOOKUP(#REF!,Translate,2,FALSE),#REF!))</f>
        <v>#REF!</v>
      </c>
      <c r="BE15" t="e">
        <f>IF(#REF!="","",IFERROR(VLOOKUP(#REF!,Translate,2,FALSE),#REF!))</f>
        <v>#REF!</v>
      </c>
      <c r="BF15" t="e">
        <f>IF(#REF!="","",IFERROR(VLOOKUP(#REF!,Translate,2,FALSE),#REF!))</f>
        <v>#REF!</v>
      </c>
      <c r="BG15" t="e">
        <f>IF(#REF!="","",IFERROR(VLOOKUP(#REF!,Translate,2,FALSE),#REF!))</f>
        <v>#REF!</v>
      </c>
      <c r="BH15" t="e">
        <f>IF(#REF!="","",IFERROR(VLOOKUP(#REF!,Translate,2,FALSE),#REF!))</f>
        <v>#REF!</v>
      </c>
      <c r="BI15" t="e">
        <f>IF(#REF!="","",IFERROR(VLOOKUP(#REF!,Translate,2,FALSE),#REF!))</f>
        <v>#REF!</v>
      </c>
      <c r="BJ15" t="e">
        <f>IF(#REF!="","",IFERROR(VLOOKUP(#REF!,Translate,2,FALSE),#REF!))</f>
        <v>#REF!</v>
      </c>
      <c r="BK15" t="e">
        <f>IF(#REF!="","",IFERROR(VLOOKUP(#REF!,Translate,2,FALSE),#REF!))</f>
        <v>#REF!</v>
      </c>
      <c r="BL15" t="e">
        <f>IF(#REF!="","",IFERROR(VLOOKUP(#REF!,Translate,2,FALSE),#REF!))</f>
        <v>#REF!</v>
      </c>
      <c r="BM15" t="e">
        <f>IF(#REF!="","",IFERROR(VLOOKUP(#REF!,Translate,2,FALSE),#REF!))</f>
        <v>#REF!</v>
      </c>
      <c r="BN15" t="e">
        <f>IF(#REF!="","",IFERROR(VLOOKUP(#REF!,Translate,2,FALSE),#REF!))</f>
        <v>#REF!</v>
      </c>
      <c r="BO15" t="e">
        <f>IF(#REF!="","",IFERROR(VLOOKUP(#REF!,Translate,2,FALSE),#REF!))</f>
        <v>#REF!</v>
      </c>
      <c r="BP15" t="e">
        <f>IF(#REF!="","",IFERROR(VLOOKUP(#REF!,Translate,2,FALSE),#REF!))</f>
        <v>#REF!</v>
      </c>
      <c r="BQ15" t="e">
        <f>IF(#REF!="","",IFERROR(VLOOKUP(#REF!,Translate,2,FALSE),#REF!))</f>
        <v>#REF!</v>
      </c>
      <c r="BR15" t="e">
        <f>IF(#REF!="","",IFERROR(VLOOKUP(#REF!,Translate,2,FALSE),#REF!))</f>
        <v>#REF!</v>
      </c>
      <c r="BS15" t="e">
        <f>IF(#REF!="","",IFERROR(VLOOKUP(#REF!,Translate,2,FALSE),#REF!))</f>
        <v>#REF!</v>
      </c>
      <c r="BT15" t="e">
        <f>IF(#REF!="","",IFERROR(VLOOKUP(#REF!,Translate,2,FALSE),#REF!))</f>
        <v>#REF!</v>
      </c>
      <c r="BU15" t="e">
        <f>IF(#REF!="","",IFERROR(VLOOKUP(#REF!,Translate,2,FALSE),#REF!))</f>
        <v>#REF!</v>
      </c>
      <c r="BV15" t="e">
        <f>IF(#REF!="","",IFERROR(VLOOKUP(#REF!,Translate,2,FALSE),#REF!))</f>
        <v>#REF!</v>
      </c>
      <c r="BW15" t="e">
        <f>IF(#REF!="","",IFERROR(VLOOKUP(#REF!,Translate,2,FALSE),#REF!))</f>
        <v>#REF!</v>
      </c>
      <c r="BX15" t="e">
        <f>IF(#REF!="","",IFERROR(VLOOKUP(#REF!,Translate,2,FALSE),#REF!))</f>
        <v>#REF!</v>
      </c>
      <c r="BY15" t="e">
        <f>IF(#REF!="","",IFERROR(VLOOKUP(#REF!,Translate,2,FALSE),#REF!))</f>
        <v>#REF!</v>
      </c>
      <c r="BZ15" t="e">
        <f>IF(#REF!="","",IFERROR(VLOOKUP(#REF!,Translate,2,FALSE),#REF!))</f>
        <v>#REF!</v>
      </c>
      <c r="CA15" s="127" t="e">
        <f>IF(#REF!="","",IFERROR(VLOOKUP(#REF!,Translate,2,FALSE),#REF!))</f>
        <v>#REF!</v>
      </c>
      <c r="CB15" t="e">
        <f>IF(#REF!="","",IFERROR(VLOOKUP(#REF!,Translate,2,FALSE),#REF!))</f>
        <v>#REF!</v>
      </c>
      <c r="CC15" t="e">
        <f>IF(#REF!="","",IFERROR(VLOOKUP(#REF!,Translate,2,FALSE),#REF!))</f>
        <v>#REF!</v>
      </c>
      <c r="CD15" t="e">
        <f>IF(#REF!="","",IFERROR(VLOOKUP(#REF!,Translate,2,FALSE),#REF!))</f>
        <v>#REF!</v>
      </c>
      <c r="CE15" t="e">
        <f>IF(#REF!="","",IFERROR(VLOOKUP(#REF!,Translate,2,FALSE),#REF!))</f>
        <v>#REF!</v>
      </c>
      <c r="CF15" t="e">
        <f>IF(#REF!="","",IFERROR(VLOOKUP(#REF!,Translate,2,FALSE),#REF!))</f>
        <v>#REF!</v>
      </c>
      <c r="CG15" t="e">
        <f>IF(#REF!="","",IFERROR(VLOOKUP(#REF!,Translate,2,FALSE),#REF!))</f>
        <v>#REF!</v>
      </c>
      <c r="CH15" t="e">
        <f>IF(#REF!="","",IFERROR(VLOOKUP(#REF!,Translate,2,FALSE),#REF!))</f>
        <v>#REF!</v>
      </c>
      <c r="CI15" t="e">
        <f>IF(#REF!="","",IFERROR(VLOOKUP(#REF!,Translate,2,FALSE),#REF!))</f>
        <v>#REF!</v>
      </c>
      <c r="CJ15" t="e">
        <f>IF(#REF!="","",IFERROR(VLOOKUP(#REF!,Translate,2,FALSE),#REF!))</f>
        <v>#REF!</v>
      </c>
      <c r="CK15" t="e">
        <f>IF(#REF!="","",IFERROR(VLOOKUP(#REF!,Translate,2,FALSE),#REF!))</f>
        <v>#REF!</v>
      </c>
      <c r="CL15" t="e">
        <f>IF(#REF!="","",IFERROR(VLOOKUP(#REF!,Translate,2,FALSE),#REF!))</f>
        <v>#REF!</v>
      </c>
    </row>
    <row r="16" spans="1:90" x14ac:dyDescent="0.3">
      <c r="A16" t="e">
        <f>IF(OR(#REF!="",ISERROR(#REF!)),"",#REF!)</f>
        <v>#REF!</v>
      </c>
      <c r="B16" t="e">
        <f>IF(OR(#REF!="",ISERROR(#REF!)),"",#REF!)</f>
        <v>#REF!</v>
      </c>
      <c r="C16" t="e">
        <f>IF(OR(#REF!="",ISERROR(#REF!)),"",#REF!)</f>
        <v>#REF!</v>
      </c>
      <c r="D16" s="111" t="e">
        <f>IF(OR(#REF!="",ISERROR(#REF!)),"",#REF!)</f>
        <v>#REF!</v>
      </c>
      <c r="E16" t="e">
        <f>IF(OR(#REF!="",ISERROR(#REF!)),"",#REF!)</f>
        <v>#REF!</v>
      </c>
      <c r="F16" s="101" t="e">
        <f t="shared" si="10"/>
        <v>#REF!</v>
      </c>
      <c r="G16" t="e">
        <f>IF(OR(#REF!="",ISERROR(#REF!)),"",#REF!)</f>
        <v>#REF!</v>
      </c>
      <c r="H16" s="23"/>
      <c r="I16" t="e">
        <f>IF(#REF!="","",IFERROR(VLOOKUP(#REF!,Translate,2,FALSE),#REF!))</f>
        <v>#REF!</v>
      </c>
      <c r="J16" t="e">
        <f>IF(#REF!="","",IFERROR(VLOOKUP(#REF!,Translate,2,FALSE),#REF!))</f>
        <v>#REF!</v>
      </c>
      <c r="K16" t="e">
        <f>IF(#REF!="","",IFERROR(VLOOKUP(#REF!,Translate,2,FALSE),#REF!))</f>
        <v>#REF!</v>
      </c>
      <c r="L16" t="e">
        <f>IF(#REF!="","",IFERROR(VLOOKUP(#REF!,Translate,2,FALSE),#REF!))</f>
        <v>#REF!</v>
      </c>
      <c r="M16" t="e">
        <f>IF(#REF!="","",IFERROR(VLOOKUP(#REF!,Translate,2,FALSE),#REF!))</f>
        <v>#REF!</v>
      </c>
      <c r="N16" t="e">
        <f>IF(#REF!="","",IFERROR(VLOOKUP(#REF!,Translate,2,FALSE),#REF!))</f>
        <v>#REF!</v>
      </c>
      <c r="O16" t="e">
        <f>IF(#REF!="","",IFERROR(VLOOKUP(#REF!,Translate,2,FALSE),#REF!))</f>
        <v>#REF!</v>
      </c>
      <c r="P16" t="e">
        <f>IF(#REF!="","",IFERROR(VLOOKUP(#REF!,Translate,2,FALSE),#REF!))</f>
        <v>#REF!</v>
      </c>
      <c r="Q16" t="e">
        <f>IF(#REF!="","",IFERROR(VLOOKUP(#REF!,Translate,2,FALSE),#REF!))</f>
        <v>#REF!</v>
      </c>
      <c r="R16" t="e">
        <f>IF(#REF!="","",IFERROR(VLOOKUP(#REF!,Translate,2,FALSE),#REF!))</f>
        <v>#REF!</v>
      </c>
      <c r="S16" t="e">
        <f>IF(#REF!="","",IFERROR(VLOOKUP(#REF!,Translate,2,FALSE),#REF!))</f>
        <v>#REF!</v>
      </c>
      <c r="T16" t="e">
        <f>IF(#REF!="","",IFERROR(VLOOKUP(#REF!,Translate,2,FALSE),#REF!))</f>
        <v>#REF!</v>
      </c>
      <c r="U16" t="e">
        <f>IF(#REF!="","",IFERROR(VLOOKUP(#REF!,Translate,2,FALSE),#REF!))</f>
        <v>#REF!</v>
      </c>
      <c r="V16" t="e">
        <f>IF(#REF!="","",IFERROR(VLOOKUP(#REF!,Translate,2,FALSE),#REF!))</f>
        <v>#REF!</v>
      </c>
      <c r="W16" t="e">
        <f>IF(#REF!="","",IFERROR(VLOOKUP(#REF!,Translate,2,FALSE),#REF!))</f>
        <v>#REF!</v>
      </c>
      <c r="X16" t="e">
        <f>IF(#REF!="","",IFERROR(VLOOKUP(#REF!,Translate,2,FALSE),#REF!))</f>
        <v>#REF!</v>
      </c>
      <c r="Y16" t="e">
        <f>IF(#REF!="","",IFERROR(VLOOKUP(#REF!,Translate,2,FALSE),#REF!))</f>
        <v>#REF!</v>
      </c>
      <c r="Z16" t="e">
        <f>IF(#REF!="","",IFERROR(VLOOKUP(#REF!,Translate,2,FALSE),#REF!))</f>
        <v>#REF!</v>
      </c>
      <c r="AA16" t="e">
        <f>IF(#REF!="","",IFERROR(VLOOKUP(#REF!,Translate,2,FALSE),#REF!))</f>
        <v>#REF!</v>
      </c>
      <c r="AB16" t="e">
        <f>IF(#REF!="","",IFERROR(VLOOKUP(#REF!,Translate,2,FALSE),#REF!))</f>
        <v>#REF!</v>
      </c>
      <c r="AC16" t="e">
        <f>IF(#REF!="","",IFERROR(VLOOKUP(#REF!,Translate,2,FALSE),#REF!))</f>
        <v>#REF!</v>
      </c>
      <c r="AD16" t="e">
        <f>IF(#REF!="","",IFERROR(VLOOKUP(#REF!,Translate,2,FALSE),#REF!))</f>
        <v>#REF!</v>
      </c>
      <c r="AE16" t="e">
        <f>IF(#REF!="","",IFERROR(VLOOKUP(#REF!,Translate,2,FALSE),#REF!))</f>
        <v>#REF!</v>
      </c>
      <c r="AF16" t="e">
        <f>IF(#REF!="","",IFERROR(VLOOKUP(#REF!,Translate,2,FALSE),#REF!))</f>
        <v>#REF!</v>
      </c>
      <c r="AG16" t="e">
        <f>IF(#REF!="","",IFERROR(VLOOKUP(#REF!,Translate,2,FALSE),#REF!))</f>
        <v>#REF!</v>
      </c>
      <c r="AH16" t="e">
        <f>IF(#REF!="","",IFERROR(VLOOKUP(#REF!,Translate,2,FALSE),#REF!))</f>
        <v>#REF!</v>
      </c>
      <c r="AI16" t="e">
        <f>IF(#REF!="","",IFERROR(VLOOKUP(#REF!,Translate,2,FALSE),#REF!))</f>
        <v>#REF!</v>
      </c>
      <c r="AJ16" t="e">
        <f>IF(#REF!="","",IFERROR(VLOOKUP(#REF!,Translate,2,FALSE),#REF!))</f>
        <v>#REF!</v>
      </c>
      <c r="AK16" t="e">
        <f>IF(#REF!="","",IFERROR(VLOOKUP(#REF!,Translate,2,FALSE),#REF!))</f>
        <v>#REF!</v>
      </c>
      <c r="AL16" t="e">
        <f>IF(#REF!="","",IFERROR(VLOOKUP(#REF!,Translate,2,FALSE),#REF!))</f>
        <v>#REF!</v>
      </c>
      <c r="AM16" t="e">
        <f>IF(#REF!="","",IFERROR(VLOOKUP(#REF!,Translate,2,FALSE),#REF!))</f>
        <v>#REF!</v>
      </c>
      <c r="AN16" t="e">
        <f>IF(#REF!="","",IFERROR(VLOOKUP(#REF!,Translate,2,FALSE),#REF!))</f>
        <v>#REF!</v>
      </c>
      <c r="AO16" t="e">
        <f>IF(#REF!="","",IFERROR(VLOOKUP(#REF!,Translate,2,FALSE),#REF!))</f>
        <v>#REF!</v>
      </c>
      <c r="AP16" t="e">
        <f>IF(#REF!="","",IFERROR(VLOOKUP(#REF!,Translate,2,FALSE),#REF!))</f>
        <v>#REF!</v>
      </c>
      <c r="AQ16" t="e">
        <f>IF(#REF!="","",IFERROR(VLOOKUP(#REF!,Translate,2,FALSE),#REF!))</f>
        <v>#REF!</v>
      </c>
      <c r="AR16" t="e">
        <f>IF(#REF!="","",IFERROR(VLOOKUP(#REF!,Translate,2,FALSE),#REF!))</f>
        <v>#REF!</v>
      </c>
      <c r="AS16" t="e">
        <f>IF(#REF!="","",IFERROR(VLOOKUP(#REF!,Translate,2,FALSE),#REF!))</f>
        <v>#REF!</v>
      </c>
      <c r="AT16" t="e">
        <f>IF(#REF!="","",IFERROR(VLOOKUP(#REF!,Translate,2,FALSE),#REF!))</f>
        <v>#REF!</v>
      </c>
      <c r="AU16" t="e">
        <f>IF(#REF!="","",IFERROR(VLOOKUP(#REF!,Translate,2,FALSE),#REF!))</f>
        <v>#REF!</v>
      </c>
      <c r="AV16" t="e">
        <f>IF(#REF!="","",IFERROR(VLOOKUP(#REF!,Translate,2,FALSE),#REF!))</f>
        <v>#REF!</v>
      </c>
      <c r="AW16" t="e">
        <f>IF(#REF!="","",IFERROR(VLOOKUP(#REF!,Translate,2,FALSE),#REF!))</f>
        <v>#REF!</v>
      </c>
      <c r="AX16" t="e">
        <f>IF(#REF!="","",IFERROR(VLOOKUP(#REF!,Translate,2,FALSE),#REF!))</f>
        <v>#REF!</v>
      </c>
      <c r="AY16" t="e">
        <f>IF(#REF!="","",IFERROR(VLOOKUP(#REF!,Translate,2,FALSE),#REF!))</f>
        <v>#REF!</v>
      </c>
      <c r="AZ16" t="e">
        <f>IF(#REF!="","",IFERROR(VLOOKUP(#REF!,Translate,2,FALSE),#REF!))</f>
        <v>#REF!</v>
      </c>
      <c r="BA16" t="e">
        <f>IF(#REF!="","",IFERROR(VLOOKUP(#REF!,Translate,2,FALSE),#REF!))</f>
        <v>#REF!</v>
      </c>
      <c r="BB16" t="e">
        <f>IF(#REF!="","",IFERROR(VLOOKUP(#REF!,Translate,2,FALSE),#REF!))</f>
        <v>#REF!</v>
      </c>
      <c r="BC16" t="e">
        <f>IF(#REF!="","",IFERROR(VLOOKUP(#REF!,Translate,2,FALSE),#REF!))</f>
        <v>#REF!</v>
      </c>
      <c r="BD16" t="e">
        <f>IF(#REF!="","",IFERROR(VLOOKUP(#REF!,Translate,2,FALSE),#REF!))</f>
        <v>#REF!</v>
      </c>
      <c r="BE16" t="e">
        <f>IF(#REF!="","",IFERROR(VLOOKUP(#REF!,Translate,2,FALSE),#REF!))</f>
        <v>#REF!</v>
      </c>
      <c r="BF16" t="e">
        <f>IF(#REF!="","",IFERROR(VLOOKUP(#REF!,Translate,2,FALSE),#REF!))</f>
        <v>#REF!</v>
      </c>
      <c r="BG16" t="e">
        <f>IF(#REF!="","",IFERROR(VLOOKUP(#REF!,Translate,2,FALSE),#REF!))</f>
        <v>#REF!</v>
      </c>
      <c r="BH16" t="e">
        <f>IF(#REF!="","",IFERROR(VLOOKUP(#REF!,Translate,2,FALSE),#REF!))</f>
        <v>#REF!</v>
      </c>
      <c r="BI16" t="e">
        <f>IF(#REF!="","",IFERROR(VLOOKUP(#REF!,Translate,2,FALSE),#REF!))</f>
        <v>#REF!</v>
      </c>
      <c r="BJ16" t="e">
        <f>IF(#REF!="","",IFERROR(VLOOKUP(#REF!,Translate,2,FALSE),#REF!))</f>
        <v>#REF!</v>
      </c>
      <c r="BK16" t="e">
        <f>IF(#REF!="","",IFERROR(VLOOKUP(#REF!,Translate,2,FALSE),#REF!))</f>
        <v>#REF!</v>
      </c>
      <c r="BL16" t="e">
        <f>IF(#REF!="","",IFERROR(VLOOKUP(#REF!,Translate,2,FALSE),#REF!))</f>
        <v>#REF!</v>
      </c>
      <c r="BM16" t="e">
        <f>IF(#REF!="","",IFERROR(VLOOKUP(#REF!,Translate,2,FALSE),#REF!))</f>
        <v>#REF!</v>
      </c>
      <c r="BN16" t="e">
        <f>IF(#REF!="","",IFERROR(VLOOKUP(#REF!,Translate,2,FALSE),#REF!))</f>
        <v>#REF!</v>
      </c>
      <c r="BO16" t="e">
        <f>IF(#REF!="","",IFERROR(VLOOKUP(#REF!,Translate,2,FALSE),#REF!))</f>
        <v>#REF!</v>
      </c>
      <c r="BP16" t="e">
        <f>IF(#REF!="","",IFERROR(VLOOKUP(#REF!,Translate,2,FALSE),#REF!))</f>
        <v>#REF!</v>
      </c>
      <c r="BQ16" t="e">
        <f>IF(#REF!="","",IFERROR(VLOOKUP(#REF!,Translate,2,FALSE),#REF!))</f>
        <v>#REF!</v>
      </c>
      <c r="BR16" t="e">
        <f>IF(#REF!="","",IFERROR(VLOOKUP(#REF!,Translate,2,FALSE),#REF!))</f>
        <v>#REF!</v>
      </c>
      <c r="BS16" t="e">
        <f>IF(#REF!="","",IFERROR(VLOOKUP(#REF!,Translate,2,FALSE),#REF!))</f>
        <v>#REF!</v>
      </c>
      <c r="BT16" t="e">
        <f>IF(#REF!="","",IFERROR(VLOOKUP(#REF!,Translate,2,FALSE),#REF!))</f>
        <v>#REF!</v>
      </c>
      <c r="BU16" t="e">
        <f>IF(#REF!="","",IFERROR(VLOOKUP(#REF!,Translate,2,FALSE),#REF!))</f>
        <v>#REF!</v>
      </c>
      <c r="BV16" t="e">
        <f>IF(#REF!="","",IFERROR(VLOOKUP(#REF!,Translate,2,FALSE),#REF!))</f>
        <v>#REF!</v>
      </c>
      <c r="BW16" t="e">
        <f>IF(#REF!="","",IFERROR(VLOOKUP(#REF!,Translate,2,FALSE),#REF!))</f>
        <v>#REF!</v>
      </c>
      <c r="BX16" t="e">
        <f>IF(#REF!="","",IFERROR(VLOOKUP(#REF!,Translate,2,FALSE),#REF!))</f>
        <v>#REF!</v>
      </c>
      <c r="BY16" t="e">
        <f>IF(#REF!="","",IFERROR(VLOOKUP(#REF!,Translate,2,FALSE),#REF!))</f>
        <v>#REF!</v>
      </c>
      <c r="BZ16" t="e">
        <f>IF(#REF!="","",IFERROR(VLOOKUP(#REF!,Translate,2,FALSE),#REF!))</f>
        <v>#REF!</v>
      </c>
      <c r="CA16" s="127" t="e">
        <f>IF(#REF!="","",IFERROR(VLOOKUP(#REF!,Translate,2,FALSE),#REF!))</f>
        <v>#REF!</v>
      </c>
      <c r="CB16" t="e">
        <f>IF(#REF!="","",IFERROR(VLOOKUP(#REF!,Translate,2,FALSE),#REF!))</f>
        <v>#REF!</v>
      </c>
      <c r="CC16" t="e">
        <f>IF(#REF!="","",IFERROR(VLOOKUP(#REF!,Translate,2,FALSE),#REF!))</f>
        <v>#REF!</v>
      </c>
      <c r="CD16" t="e">
        <f>IF(#REF!="","",IFERROR(VLOOKUP(#REF!,Translate,2,FALSE),#REF!))</f>
        <v>#REF!</v>
      </c>
      <c r="CE16" t="e">
        <f>IF(#REF!="","",IFERROR(VLOOKUP(#REF!,Translate,2,FALSE),#REF!))</f>
        <v>#REF!</v>
      </c>
      <c r="CF16" t="e">
        <f>IF(#REF!="","",IFERROR(VLOOKUP(#REF!,Translate,2,FALSE),#REF!))</f>
        <v>#REF!</v>
      </c>
      <c r="CG16" t="e">
        <f>IF(#REF!="","",IFERROR(VLOOKUP(#REF!,Translate,2,FALSE),#REF!))</f>
        <v>#REF!</v>
      </c>
      <c r="CH16" t="e">
        <f>IF(#REF!="","",IFERROR(VLOOKUP(#REF!,Translate,2,FALSE),#REF!))</f>
        <v>#REF!</v>
      </c>
      <c r="CI16" t="e">
        <f>IF(#REF!="","",IFERROR(VLOOKUP(#REF!,Translate,2,FALSE),#REF!))</f>
        <v>#REF!</v>
      </c>
      <c r="CJ16" t="e">
        <f>IF(#REF!="","",IFERROR(VLOOKUP(#REF!,Translate,2,FALSE),#REF!))</f>
        <v>#REF!</v>
      </c>
      <c r="CK16" t="e">
        <f>IF(#REF!="","",IFERROR(VLOOKUP(#REF!,Translate,2,FALSE),#REF!))</f>
        <v>#REF!</v>
      </c>
      <c r="CL16" t="e">
        <f>IF(#REF!="","",IFERROR(VLOOKUP(#REF!,Translate,2,FALSE),#REF!))</f>
        <v>#REF!</v>
      </c>
    </row>
    <row r="17" spans="1:90" x14ac:dyDescent="0.3">
      <c r="A17" t="e">
        <f>IF(OR(#REF!="",ISERROR(#REF!)),"",#REF!)</f>
        <v>#REF!</v>
      </c>
      <c r="B17" t="e">
        <f>IF(OR(#REF!="",ISERROR(#REF!)),"",#REF!)</f>
        <v>#REF!</v>
      </c>
      <c r="C17" s="111" t="e">
        <f>IF(OR(#REF!="",ISERROR(#REF!)),"",#REF!)</f>
        <v>#REF!</v>
      </c>
      <c r="D17" s="111" t="e">
        <f>IF(OR(#REF!="",ISERROR(#REF!)),"",#REF!)</f>
        <v>#REF!</v>
      </c>
      <c r="E17" t="e">
        <f>IF(OR(#REF!="",ISERROR(#REF!)),"",#REF!)</f>
        <v>#REF!</v>
      </c>
      <c r="F17" s="101" t="e">
        <f t="shared" si="10"/>
        <v>#REF!</v>
      </c>
      <c r="G17" t="e">
        <f>IF(OR(#REF!="",ISERROR(#REF!)),"",#REF!)</f>
        <v>#REF!</v>
      </c>
      <c r="H17" s="23"/>
      <c r="I17" t="e">
        <f>IF(#REF!="","",IFERROR(VLOOKUP(#REF!,Translate,2,FALSE),#REF!))</f>
        <v>#REF!</v>
      </c>
      <c r="J17" t="e">
        <f>IF(#REF!="","",IFERROR(VLOOKUP(#REF!,Translate,2,FALSE),#REF!))</f>
        <v>#REF!</v>
      </c>
      <c r="K17" t="e">
        <f>IF(#REF!="","",IFERROR(VLOOKUP(#REF!,Translate,2,FALSE),#REF!))</f>
        <v>#REF!</v>
      </c>
      <c r="L17" t="e">
        <f>IF(#REF!="","",IFERROR(VLOOKUP(#REF!,Translate,2,FALSE),#REF!))</f>
        <v>#REF!</v>
      </c>
      <c r="M17" t="e">
        <f>IF(#REF!="","",IFERROR(VLOOKUP(#REF!,Translate,2,FALSE),#REF!))</f>
        <v>#REF!</v>
      </c>
      <c r="N17" t="e">
        <f>IF(#REF!="","",IFERROR(VLOOKUP(#REF!,Translate,2,FALSE),#REF!))</f>
        <v>#REF!</v>
      </c>
      <c r="O17" t="e">
        <f>IF(#REF!="","",IFERROR(VLOOKUP(#REF!,Translate,2,FALSE),#REF!))</f>
        <v>#REF!</v>
      </c>
      <c r="P17" t="e">
        <f>IF(#REF!="","",IFERROR(VLOOKUP(#REF!,Translate,2,FALSE),#REF!))</f>
        <v>#REF!</v>
      </c>
      <c r="Q17" t="e">
        <f>IF(#REF!="","",IFERROR(VLOOKUP(#REF!,Translate,2,FALSE),#REF!))</f>
        <v>#REF!</v>
      </c>
      <c r="R17" t="e">
        <f>IF(#REF!="","",IFERROR(VLOOKUP(#REF!,Translate,2,FALSE),#REF!))</f>
        <v>#REF!</v>
      </c>
      <c r="S17" t="e">
        <f>IF(#REF!="","",IFERROR(VLOOKUP(#REF!,Translate,2,FALSE),#REF!))</f>
        <v>#REF!</v>
      </c>
      <c r="T17" t="e">
        <f>IF(#REF!="","",IFERROR(VLOOKUP(#REF!,Translate,2,FALSE),#REF!))</f>
        <v>#REF!</v>
      </c>
      <c r="U17" t="e">
        <f>IF(#REF!="","",IFERROR(VLOOKUP(#REF!,Translate,2,FALSE),#REF!))</f>
        <v>#REF!</v>
      </c>
      <c r="V17" t="e">
        <f>IF(#REF!="","",IFERROR(VLOOKUP(#REF!,Translate,2,FALSE),#REF!))</f>
        <v>#REF!</v>
      </c>
      <c r="W17" t="e">
        <f>IF(#REF!="","",IFERROR(VLOOKUP(#REF!,Translate,2,FALSE),#REF!))</f>
        <v>#REF!</v>
      </c>
      <c r="X17" t="e">
        <f>IF(#REF!="","",IFERROR(VLOOKUP(#REF!,Translate,2,FALSE),#REF!))</f>
        <v>#REF!</v>
      </c>
      <c r="Y17" t="e">
        <f>IF(#REF!="","",IFERROR(VLOOKUP(#REF!,Translate,2,FALSE),#REF!))</f>
        <v>#REF!</v>
      </c>
      <c r="Z17" t="e">
        <f>IF(#REF!="","",IFERROR(VLOOKUP(#REF!,Translate,2,FALSE),#REF!))</f>
        <v>#REF!</v>
      </c>
      <c r="AA17" t="e">
        <f>IF(#REF!="","",IFERROR(VLOOKUP(#REF!,Translate,2,FALSE),#REF!))</f>
        <v>#REF!</v>
      </c>
      <c r="AB17" t="e">
        <f>IF(#REF!="","",IFERROR(VLOOKUP(#REF!,Translate,2,FALSE),#REF!))</f>
        <v>#REF!</v>
      </c>
      <c r="AC17" t="e">
        <f>IF(#REF!="","",IFERROR(VLOOKUP(#REF!,Translate,2,FALSE),#REF!))</f>
        <v>#REF!</v>
      </c>
      <c r="AD17" t="e">
        <f>IF(#REF!="","",IFERROR(VLOOKUP(#REF!,Translate,2,FALSE),#REF!))</f>
        <v>#REF!</v>
      </c>
      <c r="AE17" t="e">
        <f>IF(#REF!="","",IFERROR(VLOOKUP(#REF!,Translate,2,FALSE),#REF!))</f>
        <v>#REF!</v>
      </c>
      <c r="AF17" t="e">
        <f>IF(#REF!="","",IFERROR(VLOOKUP(#REF!,Translate,2,FALSE),#REF!))</f>
        <v>#REF!</v>
      </c>
      <c r="AG17" t="e">
        <f>IF(#REF!="","",IFERROR(VLOOKUP(#REF!,Translate,2,FALSE),#REF!))</f>
        <v>#REF!</v>
      </c>
      <c r="AH17" t="e">
        <f>IF(#REF!="","",IFERROR(VLOOKUP(#REF!,Translate,2,FALSE),#REF!))</f>
        <v>#REF!</v>
      </c>
      <c r="AI17" t="e">
        <f>IF(#REF!="","",IFERROR(VLOOKUP(#REF!,Translate,2,FALSE),#REF!))</f>
        <v>#REF!</v>
      </c>
      <c r="AJ17" t="e">
        <f>IF(#REF!="","",IFERROR(VLOOKUP(#REF!,Translate,2,FALSE),#REF!))</f>
        <v>#REF!</v>
      </c>
      <c r="AK17" t="e">
        <f>IF(#REF!="","",IFERROR(VLOOKUP(#REF!,Translate,2,FALSE),#REF!))</f>
        <v>#REF!</v>
      </c>
      <c r="AL17" t="e">
        <f>IF(#REF!="","",IFERROR(VLOOKUP(#REF!,Translate,2,FALSE),#REF!))</f>
        <v>#REF!</v>
      </c>
      <c r="AM17" t="e">
        <f>IF(#REF!="","",IFERROR(VLOOKUP(#REF!,Translate,2,FALSE),#REF!))</f>
        <v>#REF!</v>
      </c>
      <c r="AN17" t="e">
        <f>IF(#REF!="","",IFERROR(VLOOKUP(#REF!,Translate,2,FALSE),#REF!))</f>
        <v>#REF!</v>
      </c>
      <c r="AO17" t="e">
        <f>IF(#REF!="","",IFERROR(VLOOKUP(#REF!,Translate,2,FALSE),#REF!))</f>
        <v>#REF!</v>
      </c>
      <c r="AP17" t="e">
        <f>IF(#REF!="","",IFERROR(VLOOKUP(#REF!,Translate,2,FALSE),#REF!))</f>
        <v>#REF!</v>
      </c>
      <c r="AQ17" t="e">
        <f>IF(#REF!="","",IFERROR(VLOOKUP(#REF!,Translate,2,FALSE),#REF!))</f>
        <v>#REF!</v>
      </c>
      <c r="AR17" t="e">
        <f>IF(#REF!="","",IFERROR(VLOOKUP(#REF!,Translate,2,FALSE),#REF!))</f>
        <v>#REF!</v>
      </c>
      <c r="AS17" t="e">
        <f>IF(#REF!="","",IFERROR(VLOOKUP(#REF!,Translate,2,FALSE),#REF!))</f>
        <v>#REF!</v>
      </c>
      <c r="AT17" t="e">
        <f>IF(#REF!="","",IFERROR(VLOOKUP(#REF!,Translate,2,FALSE),#REF!))</f>
        <v>#REF!</v>
      </c>
      <c r="AU17" t="e">
        <f>IF(#REF!="","",IFERROR(VLOOKUP(#REF!,Translate,2,FALSE),#REF!))</f>
        <v>#REF!</v>
      </c>
      <c r="AV17" t="e">
        <f>IF(#REF!="","",IFERROR(VLOOKUP(#REF!,Translate,2,FALSE),#REF!))</f>
        <v>#REF!</v>
      </c>
      <c r="AW17" t="e">
        <f>IF(#REF!="","",IFERROR(VLOOKUP(#REF!,Translate,2,FALSE),#REF!))</f>
        <v>#REF!</v>
      </c>
      <c r="AX17" t="e">
        <f>IF(#REF!="","",IFERROR(VLOOKUP(#REF!,Translate,2,FALSE),#REF!))</f>
        <v>#REF!</v>
      </c>
      <c r="AY17" t="e">
        <f>IF(#REF!="","",IFERROR(VLOOKUP(#REF!,Translate,2,FALSE),#REF!))</f>
        <v>#REF!</v>
      </c>
      <c r="AZ17" t="e">
        <f>IF(#REF!="","",IFERROR(VLOOKUP(#REF!,Translate,2,FALSE),#REF!))</f>
        <v>#REF!</v>
      </c>
      <c r="BA17" t="e">
        <f>IF(#REF!="","",IFERROR(VLOOKUP(#REF!,Translate,2,FALSE),#REF!))</f>
        <v>#REF!</v>
      </c>
      <c r="BB17" t="e">
        <f>IF(#REF!="","",IFERROR(VLOOKUP(#REF!,Translate,2,FALSE),#REF!))</f>
        <v>#REF!</v>
      </c>
      <c r="BC17" t="e">
        <f>IF(#REF!="","",IFERROR(VLOOKUP(#REF!,Translate,2,FALSE),#REF!))</f>
        <v>#REF!</v>
      </c>
      <c r="BD17" t="e">
        <f>IF(#REF!="","",IFERROR(VLOOKUP(#REF!,Translate,2,FALSE),#REF!))</f>
        <v>#REF!</v>
      </c>
      <c r="BE17" t="e">
        <f>IF(#REF!="","",IFERROR(VLOOKUP(#REF!,Translate,2,FALSE),#REF!))</f>
        <v>#REF!</v>
      </c>
      <c r="BF17" t="e">
        <f>IF(#REF!="","",IFERROR(VLOOKUP(#REF!,Translate,2,FALSE),#REF!))</f>
        <v>#REF!</v>
      </c>
      <c r="BG17" t="e">
        <f>IF(#REF!="","",IFERROR(VLOOKUP(#REF!,Translate,2,FALSE),#REF!))</f>
        <v>#REF!</v>
      </c>
      <c r="BH17" t="e">
        <f>IF(#REF!="","",IFERROR(VLOOKUP(#REF!,Translate,2,FALSE),#REF!))</f>
        <v>#REF!</v>
      </c>
      <c r="BI17" t="e">
        <f>IF(#REF!="","",IFERROR(VLOOKUP(#REF!,Translate,2,FALSE),#REF!))</f>
        <v>#REF!</v>
      </c>
      <c r="BJ17" t="e">
        <f>IF(#REF!="","",IFERROR(VLOOKUP(#REF!,Translate,2,FALSE),#REF!))</f>
        <v>#REF!</v>
      </c>
      <c r="BK17" t="e">
        <f>IF(#REF!="","",IFERROR(VLOOKUP(#REF!,Translate,2,FALSE),#REF!))</f>
        <v>#REF!</v>
      </c>
      <c r="BL17" t="e">
        <f>IF(#REF!="","",IFERROR(VLOOKUP(#REF!,Translate,2,FALSE),#REF!))</f>
        <v>#REF!</v>
      </c>
      <c r="BM17" t="e">
        <f>IF(#REF!="","",IFERROR(VLOOKUP(#REF!,Translate,2,FALSE),#REF!))</f>
        <v>#REF!</v>
      </c>
      <c r="BN17" t="e">
        <f>IF(#REF!="","",IFERROR(VLOOKUP(#REF!,Translate,2,FALSE),#REF!))</f>
        <v>#REF!</v>
      </c>
      <c r="BO17" t="e">
        <f>IF(#REF!="","",IFERROR(VLOOKUP(#REF!,Translate,2,FALSE),#REF!))</f>
        <v>#REF!</v>
      </c>
      <c r="BP17" t="e">
        <f>IF(#REF!="","",IFERROR(VLOOKUP(#REF!,Translate,2,FALSE),#REF!))</f>
        <v>#REF!</v>
      </c>
      <c r="BQ17" t="e">
        <f>IF(#REF!="","",IFERROR(VLOOKUP(#REF!,Translate,2,FALSE),#REF!))</f>
        <v>#REF!</v>
      </c>
      <c r="BR17" t="e">
        <f>IF(#REF!="","",IFERROR(VLOOKUP(#REF!,Translate,2,FALSE),#REF!))</f>
        <v>#REF!</v>
      </c>
      <c r="BS17" t="e">
        <f>IF(#REF!="","",IFERROR(VLOOKUP(#REF!,Translate,2,FALSE),#REF!))</f>
        <v>#REF!</v>
      </c>
      <c r="BT17" t="e">
        <f>IF(#REF!="","",IFERROR(VLOOKUP(#REF!,Translate,2,FALSE),#REF!))</f>
        <v>#REF!</v>
      </c>
      <c r="BU17" t="e">
        <f>IF(#REF!="","",IFERROR(VLOOKUP(#REF!,Translate,2,FALSE),#REF!))</f>
        <v>#REF!</v>
      </c>
      <c r="BV17" t="e">
        <f>IF(#REF!="","",IFERROR(VLOOKUP(#REF!,Translate,2,FALSE),#REF!))</f>
        <v>#REF!</v>
      </c>
      <c r="BW17" t="e">
        <f>IF(#REF!="","",IFERROR(VLOOKUP(#REF!,Translate,2,FALSE),#REF!))</f>
        <v>#REF!</v>
      </c>
      <c r="BX17" t="e">
        <f>IF(#REF!="","",IFERROR(VLOOKUP(#REF!,Translate,2,FALSE),#REF!))</f>
        <v>#REF!</v>
      </c>
      <c r="BY17" t="e">
        <f>IF(#REF!="","",IFERROR(VLOOKUP(#REF!,Translate,2,FALSE),#REF!))</f>
        <v>#REF!</v>
      </c>
      <c r="BZ17" t="e">
        <f>IF(#REF!="","",IFERROR(VLOOKUP(#REF!,Translate,2,FALSE),#REF!))</f>
        <v>#REF!</v>
      </c>
      <c r="CA17" s="127" t="e">
        <f>IF(#REF!="","",IFERROR(VLOOKUP(#REF!,Translate,2,FALSE),#REF!))</f>
        <v>#REF!</v>
      </c>
      <c r="CB17" t="e">
        <f>IF(#REF!="","",IFERROR(VLOOKUP(#REF!,Translate,2,FALSE),#REF!))</f>
        <v>#REF!</v>
      </c>
      <c r="CC17" t="e">
        <f>IF(#REF!="","",IFERROR(VLOOKUP(#REF!,Translate,2,FALSE),#REF!))</f>
        <v>#REF!</v>
      </c>
      <c r="CD17" t="e">
        <f>IF(#REF!="","",IFERROR(VLOOKUP(#REF!,Translate,2,FALSE),#REF!))</f>
        <v>#REF!</v>
      </c>
      <c r="CE17" t="e">
        <f>IF(#REF!="","",IFERROR(VLOOKUP(#REF!,Translate,2,FALSE),#REF!))</f>
        <v>#REF!</v>
      </c>
      <c r="CF17" t="e">
        <f>IF(#REF!="","",IFERROR(VLOOKUP(#REF!,Translate,2,FALSE),#REF!))</f>
        <v>#REF!</v>
      </c>
      <c r="CG17" t="e">
        <f>IF(#REF!="","",IFERROR(VLOOKUP(#REF!,Translate,2,FALSE),#REF!))</f>
        <v>#REF!</v>
      </c>
      <c r="CH17" t="e">
        <f>IF(#REF!="","",IFERROR(VLOOKUP(#REF!,Translate,2,FALSE),#REF!))</f>
        <v>#REF!</v>
      </c>
      <c r="CI17" t="e">
        <f>IF(#REF!="","",IFERROR(VLOOKUP(#REF!,Translate,2,FALSE),#REF!))</f>
        <v>#REF!</v>
      </c>
      <c r="CJ17" t="e">
        <f>IF(#REF!="","",IFERROR(VLOOKUP(#REF!,Translate,2,FALSE),#REF!))</f>
        <v>#REF!</v>
      </c>
      <c r="CK17" t="e">
        <f>IF(#REF!="","",IFERROR(VLOOKUP(#REF!,Translate,2,FALSE),#REF!))</f>
        <v>#REF!</v>
      </c>
      <c r="CL17" t="e">
        <f>IF(#REF!="","",IFERROR(VLOOKUP(#REF!,Translate,2,FALSE),#REF!))</f>
        <v>#REF!</v>
      </c>
    </row>
    <row r="18" spans="1:90" x14ac:dyDescent="0.3">
      <c r="A18" t="e">
        <f>IF(OR(#REF!="",ISERROR(#REF!)),"",#REF!)</f>
        <v>#REF!</v>
      </c>
      <c r="B18" t="e">
        <f>IF(OR(#REF!="",ISERROR(#REF!)),"",#REF!)</f>
        <v>#REF!</v>
      </c>
      <c r="C18" s="111" t="e">
        <f>IF(OR(#REF!="",ISERROR(#REF!)),"",#REF!)</f>
        <v>#REF!</v>
      </c>
      <c r="D18" s="111" t="e">
        <f>IF(OR(#REF!="",ISERROR(#REF!)),"",#REF!)</f>
        <v>#REF!</v>
      </c>
      <c r="E18" t="e">
        <f>IF(OR(#REF!="",ISERROR(#REF!)),"",#REF!)</f>
        <v>#REF!</v>
      </c>
      <c r="F18" s="101" t="e">
        <f t="shared" si="10"/>
        <v>#REF!</v>
      </c>
      <c r="G18" t="e">
        <f>IF(OR(#REF!="",ISERROR(#REF!)),"",#REF!)</f>
        <v>#REF!</v>
      </c>
      <c r="H18" s="23"/>
      <c r="I18" t="e">
        <f>IF(#REF!="","",IFERROR(VLOOKUP(#REF!,Translate,2,FALSE),#REF!))</f>
        <v>#REF!</v>
      </c>
      <c r="J18" t="e">
        <f>IF(#REF!="","",IFERROR(VLOOKUP(#REF!,Translate,2,FALSE),#REF!))</f>
        <v>#REF!</v>
      </c>
      <c r="K18" t="e">
        <f>IF(#REF!="","",IFERROR(VLOOKUP(#REF!,Translate,2,FALSE),#REF!))</f>
        <v>#REF!</v>
      </c>
      <c r="L18" t="e">
        <f>IF(#REF!="","",IFERROR(VLOOKUP(#REF!,Translate,2,FALSE),#REF!))</f>
        <v>#REF!</v>
      </c>
      <c r="M18" t="e">
        <f>IF(#REF!="","",IFERROR(VLOOKUP(#REF!,Translate,2,FALSE),#REF!))</f>
        <v>#REF!</v>
      </c>
      <c r="N18" t="e">
        <f>IF(#REF!="","",IFERROR(VLOOKUP(#REF!,Translate,2,FALSE),#REF!))</f>
        <v>#REF!</v>
      </c>
      <c r="O18" t="e">
        <f>IF(#REF!="","",IFERROR(VLOOKUP(#REF!,Translate,2,FALSE),#REF!))</f>
        <v>#REF!</v>
      </c>
      <c r="P18" t="e">
        <f>IF(#REF!="","",IFERROR(VLOOKUP(#REF!,Translate,2,FALSE),#REF!))</f>
        <v>#REF!</v>
      </c>
      <c r="Q18" t="e">
        <f>IF(#REF!="","",IFERROR(VLOOKUP(#REF!,Translate,2,FALSE),#REF!))</f>
        <v>#REF!</v>
      </c>
      <c r="R18" t="e">
        <f>IF(#REF!="","",IFERROR(VLOOKUP(#REF!,Translate,2,FALSE),#REF!))</f>
        <v>#REF!</v>
      </c>
      <c r="S18" t="e">
        <f>IF(#REF!="","",IFERROR(VLOOKUP(#REF!,Translate,2,FALSE),#REF!))</f>
        <v>#REF!</v>
      </c>
      <c r="T18" t="e">
        <f>IF(#REF!="","",IFERROR(VLOOKUP(#REF!,Translate,2,FALSE),#REF!))</f>
        <v>#REF!</v>
      </c>
      <c r="U18" t="e">
        <f>IF(#REF!="","",IFERROR(VLOOKUP(#REF!,Translate,2,FALSE),#REF!))</f>
        <v>#REF!</v>
      </c>
      <c r="V18" t="e">
        <f>IF(#REF!="","",IFERROR(VLOOKUP(#REF!,Translate,2,FALSE),#REF!))</f>
        <v>#REF!</v>
      </c>
      <c r="W18" t="e">
        <f>IF(#REF!="","",IFERROR(VLOOKUP(#REF!,Translate,2,FALSE),#REF!))</f>
        <v>#REF!</v>
      </c>
      <c r="X18" t="e">
        <f>IF(#REF!="","",IFERROR(VLOOKUP(#REF!,Translate,2,FALSE),#REF!))</f>
        <v>#REF!</v>
      </c>
      <c r="Y18" t="e">
        <f>IF(#REF!="","",IFERROR(VLOOKUP(#REF!,Translate,2,FALSE),#REF!))</f>
        <v>#REF!</v>
      </c>
      <c r="Z18" t="e">
        <f>IF(#REF!="","",IFERROR(VLOOKUP(#REF!,Translate,2,FALSE),#REF!))</f>
        <v>#REF!</v>
      </c>
      <c r="AA18" t="e">
        <f>IF(#REF!="","",IFERROR(VLOOKUP(#REF!,Translate,2,FALSE),#REF!))</f>
        <v>#REF!</v>
      </c>
      <c r="AB18" t="e">
        <f>IF(#REF!="","",IFERROR(VLOOKUP(#REF!,Translate,2,FALSE),#REF!))</f>
        <v>#REF!</v>
      </c>
      <c r="AC18" t="e">
        <f>IF(#REF!="","",IFERROR(VLOOKUP(#REF!,Translate,2,FALSE),#REF!))</f>
        <v>#REF!</v>
      </c>
      <c r="AD18" t="e">
        <f>IF(#REF!="","",IFERROR(VLOOKUP(#REF!,Translate,2,FALSE),#REF!))</f>
        <v>#REF!</v>
      </c>
      <c r="AE18" t="e">
        <f>IF(#REF!="","",IFERROR(VLOOKUP(#REF!,Translate,2,FALSE),#REF!))</f>
        <v>#REF!</v>
      </c>
      <c r="AF18" t="e">
        <f>IF(#REF!="","",IFERROR(VLOOKUP(#REF!,Translate,2,FALSE),#REF!))</f>
        <v>#REF!</v>
      </c>
      <c r="AG18" t="e">
        <f>IF(#REF!="","",IFERROR(VLOOKUP(#REF!,Translate,2,FALSE),#REF!))</f>
        <v>#REF!</v>
      </c>
      <c r="AH18" t="e">
        <f>IF(#REF!="","",IFERROR(VLOOKUP(#REF!,Translate,2,FALSE),#REF!))</f>
        <v>#REF!</v>
      </c>
      <c r="AI18" t="e">
        <f>IF(#REF!="","",IFERROR(VLOOKUP(#REF!,Translate,2,FALSE),#REF!))</f>
        <v>#REF!</v>
      </c>
      <c r="AJ18" t="e">
        <f>IF(#REF!="","",IFERROR(VLOOKUP(#REF!,Translate,2,FALSE),#REF!))</f>
        <v>#REF!</v>
      </c>
      <c r="AK18" t="e">
        <f>IF(#REF!="","",IFERROR(VLOOKUP(#REF!,Translate,2,FALSE),#REF!))</f>
        <v>#REF!</v>
      </c>
      <c r="AL18" t="e">
        <f>IF(#REF!="","",IFERROR(VLOOKUP(#REF!,Translate,2,FALSE),#REF!))</f>
        <v>#REF!</v>
      </c>
      <c r="AM18" t="e">
        <f>IF(#REF!="","",IFERROR(VLOOKUP(#REF!,Translate,2,FALSE),#REF!))</f>
        <v>#REF!</v>
      </c>
      <c r="AN18" t="e">
        <f>IF(#REF!="","",IFERROR(VLOOKUP(#REF!,Translate,2,FALSE),#REF!))</f>
        <v>#REF!</v>
      </c>
      <c r="AO18" t="e">
        <f>IF(#REF!="","",IFERROR(VLOOKUP(#REF!,Translate,2,FALSE),#REF!))</f>
        <v>#REF!</v>
      </c>
      <c r="AP18" t="e">
        <f>IF(#REF!="","",IFERROR(VLOOKUP(#REF!,Translate,2,FALSE),#REF!))</f>
        <v>#REF!</v>
      </c>
      <c r="AQ18" t="e">
        <f>IF(#REF!="","",IFERROR(VLOOKUP(#REF!,Translate,2,FALSE),#REF!))</f>
        <v>#REF!</v>
      </c>
      <c r="AR18" t="e">
        <f>IF(#REF!="","",IFERROR(VLOOKUP(#REF!,Translate,2,FALSE),#REF!))</f>
        <v>#REF!</v>
      </c>
      <c r="AS18" t="e">
        <f>IF(#REF!="","",IFERROR(VLOOKUP(#REF!,Translate,2,FALSE),#REF!))</f>
        <v>#REF!</v>
      </c>
      <c r="AT18" t="e">
        <f>IF(#REF!="","",IFERROR(VLOOKUP(#REF!,Translate,2,FALSE),#REF!))</f>
        <v>#REF!</v>
      </c>
      <c r="AU18" t="e">
        <f>IF(#REF!="","",IFERROR(VLOOKUP(#REF!,Translate,2,FALSE),#REF!))</f>
        <v>#REF!</v>
      </c>
      <c r="AV18" t="e">
        <f>IF(#REF!="","",IFERROR(VLOOKUP(#REF!,Translate,2,FALSE),#REF!))</f>
        <v>#REF!</v>
      </c>
      <c r="AW18" t="e">
        <f>IF(#REF!="","",IFERROR(VLOOKUP(#REF!,Translate,2,FALSE),#REF!))</f>
        <v>#REF!</v>
      </c>
      <c r="AX18" t="e">
        <f>IF(#REF!="","",IFERROR(VLOOKUP(#REF!,Translate,2,FALSE),#REF!))</f>
        <v>#REF!</v>
      </c>
      <c r="AY18" t="e">
        <f>IF(#REF!="","",IFERROR(VLOOKUP(#REF!,Translate,2,FALSE),#REF!))</f>
        <v>#REF!</v>
      </c>
      <c r="AZ18" t="e">
        <f>IF(#REF!="","",IFERROR(VLOOKUP(#REF!,Translate,2,FALSE),#REF!))</f>
        <v>#REF!</v>
      </c>
      <c r="BA18" t="e">
        <f>IF(#REF!="","",IFERROR(VLOOKUP(#REF!,Translate,2,FALSE),#REF!))</f>
        <v>#REF!</v>
      </c>
      <c r="BB18" t="e">
        <f>IF(#REF!="","",IFERROR(VLOOKUP(#REF!,Translate,2,FALSE),#REF!))</f>
        <v>#REF!</v>
      </c>
      <c r="BC18" t="e">
        <f>IF(#REF!="","",IFERROR(VLOOKUP(#REF!,Translate,2,FALSE),#REF!))</f>
        <v>#REF!</v>
      </c>
      <c r="BD18" t="e">
        <f>IF(#REF!="","",IFERROR(VLOOKUP(#REF!,Translate,2,FALSE),#REF!))</f>
        <v>#REF!</v>
      </c>
      <c r="BE18" t="e">
        <f>IF(#REF!="","",IFERROR(VLOOKUP(#REF!,Translate,2,FALSE),#REF!))</f>
        <v>#REF!</v>
      </c>
      <c r="BF18" t="e">
        <f>IF(#REF!="","",IFERROR(VLOOKUP(#REF!,Translate,2,FALSE),#REF!))</f>
        <v>#REF!</v>
      </c>
      <c r="BG18" t="e">
        <f>IF(#REF!="","",IFERROR(VLOOKUP(#REF!,Translate,2,FALSE),#REF!))</f>
        <v>#REF!</v>
      </c>
      <c r="BH18" t="e">
        <f>IF(#REF!="","",IFERROR(VLOOKUP(#REF!,Translate,2,FALSE),#REF!))</f>
        <v>#REF!</v>
      </c>
      <c r="BI18" t="e">
        <f>IF(#REF!="","",IFERROR(VLOOKUP(#REF!,Translate,2,FALSE),#REF!))</f>
        <v>#REF!</v>
      </c>
      <c r="BJ18" t="e">
        <f>IF(#REF!="","",IFERROR(VLOOKUP(#REF!,Translate,2,FALSE),#REF!))</f>
        <v>#REF!</v>
      </c>
      <c r="BK18" t="e">
        <f>IF(#REF!="","",IFERROR(VLOOKUP(#REF!,Translate,2,FALSE),#REF!))</f>
        <v>#REF!</v>
      </c>
      <c r="BL18" t="e">
        <f>IF(#REF!="","",IFERROR(VLOOKUP(#REF!,Translate,2,FALSE),#REF!))</f>
        <v>#REF!</v>
      </c>
      <c r="BM18" t="e">
        <f>IF(#REF!="","",IFERROR(VLOOKUP(#REF!,Translate,2,FALSE),#REF!))</f>
        <v>#REF!</v>
      </c>
      <c r="BN18" t="e">
        <f>IF(#REF!="","",IFERROR(VLOOKUP(#REF!,Translate,2,FALSE),#REF!))</f>
        <v>#REF!</v>
      </c>
      <c r="BO18" t="e">
        <f>IF(#REF!="","",IFERROR(VLOOKUP(#REF!,Translate,2,FALSE),#REF!))</f>
        <v>#REF!</v>
      </c>
      <c r="BP18" t="e">
        <f>IF(#REF!="","",IFERROR(VLOOKUP(#REF!,Translate,2,FALSE),#REF!))</f>
        <v>#REF!</v>
      </c>
      <c r="BQ18" t="e">
        <f>IF(#REF!="","",IFERROR(VLOOKUP(#REF!,Translate,2,FALSE),#REF!))</f>
        <v>#REF!</v>
      </c>
      <c r="BR18" t="e">
        <f>IF(#REF!="","",IFERROR(VLOOKUP(#REF!,Translate,2,FALSE),#REF!))</f>
        <v>#REF!</v>
      </c>
      <c r="BS18" t="e">
        <f>IF(#REF!="","",IFERROR(VLOOKUP(#REF!,Translate,2,FALSE),#REF!))</f>
        <v>#REF!</v>
      </c>
      <c r="BT18" t="e">
        <f>IF(#REF!="","",IFERROR(VLOOKUP(#REF!,Translate,2,FALSE),#REF!))</f>
        <v>#REF!</v>
      </c>
      <c r="BU18" t="e">
        <f>IF(#REF!="","",IFERROR(VLOOKUP(#REF!,Translate,2,FALSE),#REF!))</f>
        <v>#REF!</v>
      </c>
      <c r="BV18" t="e">
        <f>IF(#REF!="","",IFERROR(VLOOKUP(#REF!,Translate,2,FALSE),#REF!))</f>
        <v>#REF!</v>
      </c>
      <c r="BW18" t="e">
        <f>IF(#REF!="","",IFERROR(VLOOKUP(#REF!,Translate,2,FALSE),#REF!))</f>
        <v>#REF!</v>
      </c>
      <c r="BX18" t="e">
        <f>IF(#REF!="","",IFERROR(VLOOKUP(#REF!,Translate,2,FALSE),#REF!))</f>
        <v>#REF!</v>
      </c>
      <c r="BY18" t="e">
        <f>IF(#REF!="","",IFERROR(VLOOKUP(#REF!,Translate,2,FALSE),#REF!))</f>
        <v>#REF!</v>
      </c>
      <c r="BZ18" t="e">
        <f>IF(#REF!="","",IFERROR(VLOOKUP(#REF!,Translate,2,FALSE),#REF!))</f>
        <v>#REF!</v>
      </c>
      <c r="CA18" s="127" t="e">
        <f>IF(#REF!="","",IFERROR(VLOOKUP(#REF!,Translate,2,FALSE),#REF!))</f>
        <v>#REF!</v>
      </c>
      <c r="CB18" t="e">
        <f>IF(#REF!="","",IFERROR(VLOOKUP(#REF!,Translate,2,FALSE),#REF!))</f>
        <v>#REF!</v>
      </c>
      <c r="CC18" t="e">
        <f>IF(#REF!="","",IFERROR(VLOOKUP(#REF!,Translate,2,FALSE),#REF!))</f>
        <v>#REF!</v>
      </c>
      <c r="CD18" t="e">
        <f>IF(#REF!="","",IFERROR(VLOOKUP(#REF!,Translate,2,FALSE),#REF!))</f>
        <v>#REF!</v>
      </c>
      <c r="CE18" t="e">
        <f>IF(#REF!="","",IFERROR(VLOOKUP(#REF!,Translate,2,FALSE),#REF!))</f>
        <v>#REF!</v>
      </c>
      <c r="CF18" t="e">
        <f>IF(#REF!="","",IFERROR(VLOOKUP(#REF!,Translate,2,FALSE),#REF!))</f>
        <v>#REF!</v>
      </c>
      <c r="CG18" t="e">
        <f>IF(#REF!="","",IFERROR(VLOOKUP(#REF!,Translate,2,FALSE),#REF!))</f>
        <v>#REF!</v>
      </c>
      <c r="CH18" t="e">
        <f>IF(#REF!="","",IFERROR(VLOOKUP(#REF!,Translate,2,FALSE),#REF!))</f>
        <v>#REF!</v>
      </c>
      <c r="CI18" t="e">
        <f>IF(#REF!="","",IFERROR(VLOOKUP(#REF!,Translate,2,FALSE),#REF!))</f>
        <v>#REF!</v>
      </c>
      <c r="CJ18" t="e">
        <f>IF(#REF!="","",IFERROR(VLOOKUP(#REF!,Translate,2,FALSE),#REF!))</f>
        <v>#REF!</v>
      </c>
      <c r="CK18" t="e">
        <f>IF(#REF!="","",IFERROR(VLOOKUP(#REF!,Translate,2,FALSE),#REF!))</f>
        <v>#REF!</v>
      </c>
      <c r="CL18" t="e">
        <f>IF(#REF!="","",IFERROR(VLOOKUP(#REF!,Translate,2,FALSE),#REF!))</f>
        <v>#REF!</v>
      </c>
    </row>
    <row r="19" spans="1:90" x14ac:dyDescent="0.3">
      <c r="A19" t="e">
        <f>IF(OR(#REF!="",ISERROR(#REF!)),"",#REF!)</f>
        <v>#REF!</v>
      </c>
      <c r="B19" t="e">
        <f>IF(OR(#REF!="",ISERROR(#REF!)),"",#REF!)</f>
        <v>#REF!</v>
      </c>
      <c r="C19" s="111" t="e">
        <f>IF(OR(#REF!="",ISERROR(#REF!)),"",#REF!)</f>
        <v>#REF!</v>
      </c>
      <c r="D19" s="111" t="e">
        <f>IF(OR(#REF!="",ISERROR(#REF!)),"",#REF!)</f>
        <v>#REF!</v>
      </c>
      <c r="E19" t="e">
        <f>IF(OR(#REF!="",ISERROR(#REF!)),"",#REF!)</f>
        <v>#REF!</v>
      </c>
      <c r="F19" s="101" t="e">
        <f t="shared" si="10"/>
        <v>#REF!</v>
      </c>
      <c r="G19" t="e">
        <f>IF(OR(#REF!="",ISERROR(#REF!)),"",#REF!)</f>
        <v>#REF!</v>
      </c>
      <c r="H19" s="23"/>
      <c r="I19" t="e">
        <f>IF(#REF!="","",IFERROR(VLOOKUP(#REF!,Translate,2,FALSE),#REF!))</f>
        <v>#REF!</v>
      </c>
      <c r="J19" t="e">
        <f>IF(#REF!="","",IFERROR(VLOOKUP(#REF!,Translate,2,FALSE),#REF!))</f>
        <v>#REF!</v>
      </c>
      <c r="K19" t="e">
        <f>IF(#REF!="","",IFERROR(VLOOKUP(#REF!,Translate,2,FALSE),#REF!))</f>
        <v>#REF!</v>
      </c>
      <c r="L19" t="e">
        <f>IF(#REF!="","",IFERROR(VLOOKUP(#REF!,Translate,2,FALSE),#REF!))</f>
        <v>#REF!</v>
      </c>
      <c r="M19" t="e">
        <f>IF(#REF!="","",IFERROR(VLOOKUP(#REF!,Translate,2,FALSE),#REF!))</f>
        <v>#REF!</v>
      </c>
      <c r="N19" t="e">
        <f>IF(#REF!="","",IFERROR(VLOOKUP(#REF!,Translate,2,FALSE),#REF!))</f>
        <v>#REF!</v>
      </c>
      <c r="O19" t="e">
        <f>IF(#REF!="","",IFERROR(VLOOKUP(#REF!,Translate,2,FALSE),#REF!))</f>
        <v>#REF!</v>
      </c>
      <c r="P19" t="e">
        <f>IF(#REF!="","",IFERROR(VLOOKUP(#REF!,Translate,2,FALSE),#REF!))</f>
        <v>#REF!</v>
      </c>
      <c r="Q19" t="e">
        <f>IF(#REF!="","",IFERROR(VLOOKUP(#REF!,Translate,2,FALSE),#REF!))</f>
        <v>#REF!</v>
      </c>
      <c r="R19" t="e">
        <f>IF(#REF!="","",IFERROR(VLOOKUP(#REF!,Translate,2,FALSE),#REF!))</f>
        <v>#REF!</v>
      </c>
      <c r="S19" t="e">
        <f>IF(#REF!="","",IFERROR(VLOOKUP(#REF!,Translate,2,FALSE),#REF!))</f>
        <v>#REF!</v>
      </c>
      <c r="T19" t="e">
        <f>IF(#REF!="","",IFERROR(VLOOKUP(#REF!,Translate,2,FALSE),#REF!))</f>
        <v>#REF!</v>
      </c>
      <c r="U19" t="e">
        <f>IF(#REF!="","",IFERROR(VLOOKUP(#REF!,Translate,2,FALSE),#REF!))</f>
        <v>#REF!</v>
      </c>
      <c r="V19" t="e">
        <f>IF(#REF!="","",IFERROR(VLOOKUP(#REF!,Translate,2,FALSE),#REF!))</f>
        <v>#REF!</v>
      </c>
      <c r="W19" t="e">
        <f>IF(#REF!="","",IFERROR(VLOOKUP(#REF!,Translate,2,FALSE),#REF!))</f>
        <v>#REF!</v>
      </c>
      <c r="X19" t="e">
        <f>IF(#REF!="","",IFERROR(VLOOKUP(#REF!,Translate,2,FALSE),#REF!))</f>
        <v>#REF!</v>
      </c>
      <c r="Y19" t="e">
        <f>IF(#REF!="","",IFERROR(VLOOKUP(#REF!,Translate,2,FALSE),#REF!))</f>
        <v>#REF!</v>
      </c>
      <c r="Z19" t="e">
        <f>IF(#REF!="","",IFERROR(VLOOKUP(#REF!,Translate,2,FALSE),#REF!))</f>
        <v>#REF!</v>
      </c>
      <c r="AA19" t="e">
        <f>IF(#REF!="","",IFERROR(VLOOKUP(#REF!,Translate,2,FALSE),#REF!))</f>
        <v>#REF!</v>
      </c>
      <c r="AB19" t="e">
        <f>IF(#REF!="","",IFERROR(VLOOKUP(#REF!,Translate,2,FALSE),#REF!))</f>
        <v>#REF!</v>
      </c>
      <c r="AC19" t="e">
        <f>IF(#REF!="","",IFERROR(VLOOKUP(#REF!,Translate,2,FALSE),#REF!))</f>
        <v>#REF!</v>
      </c>
      <c r="AD19" t="e">
        <f>IF(#REF!="","",IFERROR(VLOOKUP(#REF!,Translate,2,FALSE),#REF!))</f>
        <v>#REF!</v>
      </c>
      <c r="AE19" t="e">
        <f>IF(#REF!="","",IFERROR(VLOOKUP(#REF!,Translate,2,FALSE),#REF!))</f>
        <v>#REF!</v>
      </c>
      <c r="AF19" t="e">
        <f>IF(#REF!="","",IFERROR(VLOOKUP(#REF!,Translate,2,FALSE),#REF!))</f>
        <v>#REF!</v>
      </c>
      <c r="AG19" t="e">
        <f>IF(#REF!="","",IFERROR(VLOOKUP(#REF!,Translate,2,FALSE),#REF!))</f>
        <v>#REF!</v>
      </c>
      <c r="AH19" t="e">
        <f>IF(#REF!="","",IFERROR(VLOOKUP(#REF!,Translate,2,FALSE),#REF!))</f>
        <v>#REF!</v>
      </c>
      <c r="AI19" t="e">
        <f>IF(#REF!="","",IFERROR(VLOOKUP(#REF!,Translate,2,FALSE),#REF!))</f>
        <v>#REF!</v>
      </c>
      <c r="AJ19" t="e">
        <f>IF(#REF!="","",IFERROR(VLOOKUP(#REF!,Translate,2,FALSE),#REF!))</f>
        <v>#REF!</v>
      </c>
      <c r="AK19" t="e">
        <f>IF(#REF!="","",IFERROR(VLOOKUP(#REF!,Translate,2,FALSE),#REF!))</f>
        <v>#REF!</v>
      </c>
      <c r="AL19" t="e">
        <f>IF(#REF!="","",IFERROR(VLOOKUP(#REF!,Translate,2,FALSE),#REF!))</f>
        <v>#REF!</v>
      </c>
      <c r="AM19" t="e">
        <f>IF(#REF!="","",IFERROR(VLOOKUP(#REF!,Translate,2,FALSE),#REF!))</f>
        <v>#REF!</v>
      </c>
      <c r="AN19" t="e">
        <f>IF(#REF!="","",IFERROR(VLOOKUP(#REF!,Translate,2,FALSE),#REF!))</f>
        <v>#REF!</v>
      </c>
      <c r="AO19" t="e">
        <f>IF(#REF!="","",IFERROR(VLOOKUP(#REF!,Translate,2,FALSE),#REF!))</f>
        <v>#REF!</v>
      </c>
      <c r="AP19" t="e">
        <f>IF(#REF!="","",IFERROR(VLOOKUP(#REF!,Translate,2,FALSE),#REF!))</f>
        <v>#REF!</v>
      </c>
      <c r="AQ19" t="e">
        <f>IF(#REF!="","",IFERROR(VLOOKUP(#REF!,Translate,2,FALSE),#REF!))</f>
        <v>#REF!</v>
      </c>
      <c r="AR19" t="e">
        <f>IF(#REF!="","",IFERROR(VLOOKUP(#REF!,Translate,2,FALSE),#REF!))</f>
        <v>#REF!</v>
      </c>
      <c r="AS19" t="e">
        <f>IF(#REF!="","",IFERROR(VLOOKUP(#REF!,Translate,2,FALSE),#REF!))</f>
        <v>#REF!</v>
      </c>
      <c r="AT19" t="e">
        <f>IF(#REF!="","",IFERROR(VLOOKUP(#REF!,Translate,2,FALSE),#REF!))</f>
        <v>#REF!</v>
      </c>
      <c r="AU19" t="e">
        <f>IF(#REF!="","",IFERROR(VLOOKUP(#REF!,Translate,2,FALSE),#REF!))</f>
        <v>#REF!</v>
      </c>
      <c r="AV19" t="e">
        <f>IF(#REF!="","",IFERROR(VLOOKUP(#REF!,Translate,2,FALSE),#REF!))</f>
        <v>#REF!</v>
      </c>
      <c r="AW19" t="e">
        <f>IF(#REF!="","",IFERROR(VLOOKUP(#REF!,Translate,2,FALSE),#REF!))</f>
        <v>#REF!</v>
      </c>
      <c r="AX19" t="e">
        <f>IF(#REF!="","",IFERROR(VLOOKUP(#REF!,Translate,2,FALSE),#REF!))</f>
        <v>#REF!</v>
      </c>
      <c r="AY19" t="e">
        <f>IF(#REF!="","",IFERROR(VLOOKUP(#REF!,Translate,2,FALSE),#REF!))</f>
        <v>#REF!</v>
      </c>
      <c r="AZ19" t="e">
        <f>IF(#REF!="","",IFERROR(VLOOKUP(#REF!,Translate,2,FALSE),#REF!))</f>
        <v>#REF!</v>
      </c>
      <c r="BA19" t="e">
        <f>IF(#REF!="","",IFERROR(VLOOKUP(#REF!,Translate,2,FALSE),#REF!))</f>
        <v>#REF!</v>
      </c>
      <c r="BB19" t="e">
        <f>IF(#REF!="","",IFERROR(VLOOKUP(#REF!,Translate,2,FALSE),#REF!))</f>
        <v>#REF!</v>
      </c>
      <c r="BC19" t="e">
        <f>IF(#REF!="","",IFERROR(VLOOKUP(#REF!,Translate,2,FALSE),#REF!))</f>
        <v>#REF!</v>
      </c>
      <c r="BD19" t="e">
        <f>IF(#REF!="","",IFERROR(VLOOKUP(#REF!,Translate,2,FALSE),#REF!))</f>
        <v>#REF!</v>
      </c>
      <c r="BE19" t="e">
        <f>IF(#REF!="","",IFERROR(VLOOKUP(#REF!,Translate,2,FALSE),#REF!))</f>
        <v>#REF!</v>
      </c>
      <c r="BF19" t="e">
        <f>IF(#REF!="","",IFERROR(VLOOKUP(#REF!,Translate,2,FALSE),#REF!))</f>
        <v>#REF!</v>
      </c>
      <c r="BG19" t="e">
        <f>IF(#REF!="","",IFERROR(VLOOKUP(#REF!,Translate,2,FALSE),#REF!))</f>
        <v>#REF!</v>
      </c>
      <c r="BH19" t="e">
        <f>IF(#REF!="","",IFERROR(VLOOKUP(#REF!,Translate,2,FALSE),#REF!))</f>
        <v>#REF!</v>
      </c>
      <c r="BI19" t="e">
        <f>IF(#REF!="","",IFERROR(VLOOKUP(#REF!,Translate,2,FALSE),#REF!))</f>
        <v>#REF!</v>
      </c>
      <c r="BJ19" t="e">
        <f>IF(#REF!="","",IFERROR(VLOOKUP(#REF!,Translate,2,FALSE),#REF!))</f>
        <v>#REF!</v>
      </c>
      <c r="BK19" t="e">
        <f>IF(#REF!="","",IFERROR(VLOOKUP(#REF!,Translate,2,FALSE),#REF!))</f>
        <v>#REF!</v>
      </c>
      <c r="BL19" t="e">
        <f>IF(#REF!="","",IFERROR(VLOOKUP(#REF!,Translate,2,FALSE),#REF!))</f>
        <v>#REF!</v>
      </c>
      <c r="BM19" t="e">
        <f>IF(#REF!="","",IFERROR(VLOOKUP(#REF!,Translate,2,FALSE),#REF!))</f>
        <v>#REF!</v>
      </c>
      <c r="BN19" t="e">
        <f>IF(#REF!="","",IFERROR(VLOOKUP(#REF!,Translate,2,FALSE),#REF!))</f>
        <v>#REF!</v>
      </c>
      <c r="BO19" t="e">
        <f>IF(#REF!="","",IFERROR(VLOOKUP(#REF!,Translate,2,FALSE),#REF!))</f>
        <v>#REF!</v>
      </c>
      <c r="BP19" t="e">
        <f>IF(#REF!="","",IFERROR(VLOOKUP(#REF!,Translate,2,FALSE),#REF!))</f>
        <v>#REF!</v>
      </c>
      <c r="BQ19" t="e">
        <f>IF(#REF!="","",IFERROR(VLOOKUP(#REF!,Translate,2,FALSE),#REF!))</f>
        <v>#REF!</v>
      </c>
      <c r="BR19" t="e">
        <f>IF(#REF!="","",IFERROR(VLOOKUP(#REF!,Translate,2,FALSE),#REF!))</f>
        <v>#REF!</v>
      </c>
      <c r="BS19" t="e">
        <f>IF(#REF!="","",IFERROR(VLOOKUP(#REF!,Translate,2,FALSE),#REF!))</f>
        <v>#REF!</v>
      </c>
      <c r="BT19" t="e">
        <f>IF(#REF!="","",IFERROR(VLOOKUP(#REF!,Translate,2,FALSE),#REF!))</f>
        <v>#REF!</v>
      </c>
      <c r="BU19" t="e">
        <f>IF(#REF!="","",IFERROR(VLOOKUP(#REF!,Translate,2,FALSE),#REF!))</f>
        <v>#REF!</v>
      </c>
      <c r="BV19" t="e">
        <f>IF(#REF!="","",IFERROR(VLOOKUP(#REF!,Translate,2,FALSE),#REF!))</f>
        <v>#REF!</v>
      </c>
      <c r="BW19" t="e">
        <f>IF(#REF!="","",IFERROR(VLOOKUP(#REF!,Translate,2,FALSE),#REF!))</f>
        <v>#REF!</v>
      </c>
      <c r="BX19" t="e">
        <f>IF(#REF!="","",IFERROR(VLOOKUP(#REF!,Translate,2,FALSE),#REF!))</f>
        <v>#REF!</v>
      </c>
      <c r="BY19" t="e">
        <f>IF(#REF!="","",IFERROR(VLOOKUP(#REF!,Translate,2,FALSE),#REF!))</f>
        <v>#REF!</v>
      </c>
      <c r="BZ19" t="e">
        <f>IF(#REF!="","",IFERROR(VLOOKUP(#REF!,Translate,2,FALSE),#REF!))</f>
        <v>#REF!</v>
      </c>
      <c r="CA19" s="127" t="e">
        <f>IF(#REF!="","",IFERROR(VLOOKUP(#REF!,Translate,2,FALSE),#REF!))</f>
        <v>#REF!</v>
      </c>
      <c r="CB19" t="e">
        <f>IF(#REF!="","",IFERROR(VLOOKUP(#REF!,Translate,2,FALSE),#REF!))</f>
        <v>#REF!</v>
      </c>
      <c r="CC19" t="e">
        <f>IF(#REF!="","",IFERROR(VLOOKUP(#REF!,Translate,2,FALSE),#REF!))</f>
        <v>#REF!</v>
      </c>
      <c r="CD19" t="e">
        <f>IF(#REF!="","",IFERROR(VLOOKUP(#REF!,Translate,2,FALSE),#REF!))</f>
        <v>#REF!</v>
      </c>
      <c r="CE19" t="e">
        <f>IF(#REF!="","",IFERROR(VLOOKUP(#REF!,Translate,2,FALSE),#REF!))</f>
        <v>#REF!</v>
      </c>
      <c r="CF19" t="e">
        <f>IF(#REF!="","",IFERROR(VLOOKUP(#REF!,Translate,2,FALSE),#REF!))</f>
        <v>#REF!</v>
      </c>
      <c r="CG19" t="e">
        <f>IF(#REF!="","",IFERROR(VLOOKUP(#REF!,Translate,2,FALSE),#REF!))</f>
        <v>#REF!</v>
      </c>
      <c r="CH19" t="e">
        <f>IF(#REF!="","",IFERROR(VLOOKUP(#REF!,Translate,2,FALSE),#REF!))</f>
        <v>#REF!</v>
      </c>
      <c r="CI19" t="e">
        <f>IF(#REF!="","",IFERROR(VLOOKUP(#REF!,Translate,2,FALSE),#REF!))</f>
        <v>#REF!</v>
      </c>
      <c r="CJ19" t="e">
        <f>IF(#REF!="","",IFERROR(VLOOKUP(#REF!,Translate,2,FALSE),#REF!))</f>
        <v>#REF!</v>
      </c>
      <c r="CK19" t="e">
        <f>IF(#REF!="","",IFERROR(VLOOKUP(#REF!,Translate,2,FALSE),#REF!))</f>
        <v>#REF!</v>
      </c>
      <c r="CL19" t="e">
        <f>IF(#REF!="","",IFERROR(VLOOKUP(#REF!,Translate,2,FALSE),#REF!))</f>
        <v>#REF!</v>
      </c>
    </row>
    <row r="20" spans="1:90" x14ac:dyDescent="0.3">
      <c r="A20" t="e">
        <f>IF(OR(#REF!="",ISERROR(#REF!)),"",#REF!)</f>
        <v>#REF!</v>
      </c>
      <c r="B20" t="e">
        <f>IF(OR(#REF!="",ISERROR(#REF!)),"",#REF!)</f>
        <v>#REF!</v>
      </c>
      <c r="C20" s="111" t="e">
        <f>IF(OR(#REF!="",ISERROR(#REF!)),"",#REF!)</f>
        <v>#REF!</v>
      </c>
      <c r="D20" s="111" t="e">
        <f>IF(OR(#REF!="",ISERROR(#REF!)),"",#REF!)</f>
        <v>#REF!</v>
      </c>
      <c r="E20" t="e">
        <f>IF(OR(#REF!="",ISERROR(#REF!)),"",#REF!)</f>
        <v>#REF!</v>
      </c>
      <c r="F20" s="101" t="e">
        <f t="shared" si="10"/>
        <v>#REF!</v>
      </c>
      <c r="G20" t="e">
        <f>IF(OR(#REF!="",ISERROR(#REF!)),"",#REF!)</f>
        <v>#REF!</v>
      </c>
      <c r="H20" s="23"/>
      <c r="I20" t="e">
        <f>IF(#REF!="","",IFERROR(VLOOKUP(#REF!,Translate,2,FALSE),#REF!))</f>
        <v>#REF!</v>
      </c>
      <c r="J20" t="e">
        <f>IF(#REF!="","",IFERROR(VLOOKUP(#REF!,Translate,2,FALSE),#REF!))</f>
        <v>#REF!</v>
      </c>
      <c r="K20" t="e">
        <f>IF(#REF!="","",IFERROR(VLOOKUP(#REF!,Translate,2,FALSE),#REF!))</f>
        <v>#REF!</v>
      </c>
      <c r="L20" t="e">
        <f>IF(#REF!="","",IFERROR(VLOOKUP(#REF!,Translate,2,FALSE),#REF!))</f>
        <v>#REF!</v>
      </c>
      <c r="M20" t="e">
        <f>IF(#REF!="","",IFERROR(VLOOKUP(#REF!,Translate,2,FALSE),#REF!))</f>
        <v>#REF!</v>
      </c>
      <c r="N20" t="e">
        <f>IF(#REF!="","",IFERROR(VLOOKUP(#REF!,Translate,2,FALSE),#REF!))</f>
        <v>#REF!</v>
      </c>
      <c r="O20" t="e">
        <f>IF(#REF!="","",IFERROR(VLOOKUP(#REF!,Translate,2,FALSE),#REF!))</f>
        <v>#REF!</v>
      </c>
      <c r="P20" t="e">
        <f>IF(#REF!="","",IFERROR(VLOOKUP(#REF!,Translate,2,FALSE),#REF!))</f>
        <v>#REF!</v>
      </c>
      <c r="Q20" t="e">
        <f>IF(#REF!="","",IFERROR(VLOOKUP(#REF!,Translate,2,FALSE),#REF!))</f>
        <v>#REF!</v>
      </c>
      <c r="R20" t="e">
        <f>IF(#REF!="","",IFERROR(VLOOKUP(#REF!,Translate,2,FALSE),#REF!))</f>
        <v>#REF!</v>
      </c>
      <c r="S20" t="e">
        <f>IF(#REF!="","",IFERROR(VLOOKUP(#REF!,Translate,2,FALSE),#REF!))</f>
        <v>#REF!</v>
      </c>
      <c r="T20" t="e">
        <f>IF(#REF!="","",IFERROR(VLOOKUP(#REF!,Translate,2,FALSE),#REF!))</f>
        <v>#REF!</v>
      </c>
      <c r="U20" t="e">
        <f>IF(#REF!="","",IFERROR(VLOOKUP(#REF!,Translate,2,FALSE),#REF!))</f>
        <v>#REF!</v>
      </c>
      <c r="V20" t="e">
        <f>IF(#REF!="","",IFERROR(VLOOKUP(#REF!,Translate,2,FALSE),#REF!))</f>
        <v>#REF!</v>
      </c>
      <c r="W20" t="e">
        <f>IF(#REF!="","",IFERROR(VLOOKUP(#REF!,Translate,2,FALSE),#REF!))</f>
        <v>#REF!</v>
      </c>
      <c r="X20" t="e">
        <f>IF(#REF!="","",IFERROR(VLOOKUP(#REF!,Translate,2,FALSE),#REF!))</f>
        <v>#REF!</v>
      </c>
      <c r="Y20" t="e">
        <f>IF(#REF!="","",IFERROR(VLOOKUP(#REF!,Translate,2,FALSE),#REF!))</f>
        <v>#REF!</v>
      </c>
      <c r="Z20" t="e">
        <f>IF(#REF!="","",IFERROR(VLOOKUP(#REF!,Translate,2,FALSE),#REF!))</f>
        <v>#REF!</v>
      </c>
      <c r="AA20" t="e">
        <f>IF(#REF!="","",IFERROR(VLOOKUP(#REF!,Translate,2,FALSE),#REF!))</f>
        <v>#REF!</v>
      </c>
      <c r="AB20" t="e">
        <f>IF(#REF!="","",IFERROR(VLOOKUP(#REF!,Translate,2,FALSE),#REF!))</f>
        <v>#REF!</v>
      </c>
      <c r="AC20" t="e">
        <f>IF(#REF!="","",IFERROR(VLOOKUP(#REF!,Translate,2,FALSE),#REF!))</f>
        <v>#REF!</v>
      </c>
      <c r="AD20" t="e">
        <f>IF(#REF!="","",IFERROR(VLOOKUP(#REF!,Translate,2,FALSE),#REF!))</f>
        <v>#REF!</v>
      </c>
      <c r="AE20" t="e">
        <f>IF(#REF!="","",IFERROR(VLOOKUP(#REF!,Translate,2,FALSE),#REF!))</f>
        <v>#REF!</v>
      </c>
      <c r="AF20" t="e">
        <f>IF(#REF!="","",IFERROR(VLOOKUP(#REF!,Translate,2,FALSE),#REF!))</f>
        <v>#REF!</v>
      </c>
      <c r="AG20" t="e">
        <f>IF(#REF!="","",IFERROR(VLOOKUP(#REF!,Translate,2,FALSE),#REF!))</f>
        <v>#REF!</v>
      </c>
      <c r="AH20" t="e">
        <f>IF(#REF!="","",IFERROR(VLOOKUP(#REF!,Translate,2,FALSE),#REF!))</f>
        <v>#REF!</v>
      </c>
      <c r="AI20" t="e">
        <f>IF(#REF!="","",IFERROR(VLOOKUP(#REF!,Translate,2,FALSE),#REF!))</f>
        <v>#REF!</v>
      </c>
      <c r="AJ20" t="e">
        <f>IF(#REF!="","",IFERROR(VLOOKUP(#REF!,Translate,2,FALSE),#REF!))</f>
        <v>#REF!</v>
      </c>
      <c r="AK20" t="e">
        <f>IF(#REF!="","",IFERROR(VLOOKUP(#REF!,Translate,2,FALSE),#REF!))</f>
        <v>#REF!</v>
      </c>
      <c r="AL20" t="e">
        <f>IF(#REF!="","",IFERROR(VLOOKUP(#REF!,Translate,2,FALSE),#REF!))</f>
        <v>#REF!</v>
      </c>
      <c r="AM20" t="e">
        <f>IF(#REF!="","",IFERROR(VLOOKUP(#REF!,Translate,2,FALSE),#REF!))</f>
        <v>#REF!</v>
      </c>
      <c r="AN20" t="e">
        <f>IF(#REF!="","",IFERROR(VLOOKUP(#REF!,Translate,2,FALSE),#REF!))</f>
        <v>#REF!</v>
      </c>
      <c r="AO20" t="e">
        <f>IF(#REF!="","",IFERROR(VLOOKUP(#REF!,Translate,2,FALSE),#REF!))</f>
        <v>#REF!</v>
      </c>
      <c r="AP20" t="e">
        <f>IF(#REF!="","",IFERROR(VLOOKUP(#REF!,Translate,2,FALSE),#REF!))</f>
        <v>#REF!</v>
      </c>
      <c r="AQ20" t="e">
        <f>IF(#REF!="","",IFERROR(VLOOKUP(#REF!,Translate,2,FALSE),#REF!))</f>
        <v>#REF!</v>
      </c>
      <c r="AR20" t="e">
        <f>IF(#REF!="","",IFERROR(VLOOKUP(#REF!,Translate,2,FALSE),#REF!))</f>
        <v>#REF!</v>
      </c>
      <c r="AS20" t="e">
        <f>IF(#REF!="","",IFERROR(VLOOKUP(#REF!,Translate,2,FALSE),#REF!))</f>
        <v>#REF!</v>
      </c>
      <c r="AT20" t="e">
        <f>IF(#REF!="","",IFERROR(VLOOKUP(#REF!,Translate,2,FALSE),#REF!))</f>
        <v>#REF!</v>
      </c>
      <c r="AU20" t="e">
        <f>IF(#REF!="","",IFERROR(VLOOKUP(#REF!,Translate,2,FALSE),#REF!))</f>
        <v>#REF!</v>
      </c>
      <c r="AV20" t="e">
        <f>IF(#REF!="","",IFERROR(VLOOKUP(#REF!,Translate,2,FALSE),#REF!))</f>
        <v>#REF!</v>
      </c>
      <c r="AW20" t="e">
        <f>IF(#REF!="","",IFERROR(VLOOKUP(#REF!,Translate,2,FALSE),#REF!))</f>
        <v>#REF!</v>
      </c>
      <c r="AX20" t="e">
        <f>IF(#REF!="","",IFERROR(VLOOKUP(#REF!,Translate,2,FALSE),#REF!))</f>
        <v>#REF!</v>
      </c>
      <c r="AY20" t="e">
        <f>IF(#REF!="","",IFERROR(VLOOKUP(#REF!,Translate,2,FALSE),#REF!))</f>
        <v>#REF!</v>
      </c>
      <c r="AZ20" t="e">
        <f>IF(#REF!="","",IFERROR(VLOOKUP(#REF!,Translate,2,FALSE),#REF!))</f>
        <v>#REF!</v>
      </c>
      <c r="BA20" t="e">
        <f>IF(#REF!="","",IFERROR(VLOOKUP(#REF!,Translate,2,FALSE),#REF!))</f>
        <v>#REF!</v>
      </c>
      <c r="BB20" t="e">
        <f>IF(#REF!="","",IFERROR(VLOOKUP(#REF!,Translate,2,FALSE),#REF!))</f>
        <v>#REF!</v>
      </c>
      <c r="BC20" t="e">
        <f>IF(#REF!="","",IFERROR(VLOOKUP(#REF!,Translate,2,FALSE),#REF!))</f>
        <v>#REF!</v>
      </c>
      <c r="BD20" t="e">
        <f>IF(#REF!="","",IFERROR(VLOOKUP(#REF!,Translate,2,FALSE),#REF!))</f>
        <v>#REF!</v>
      </c>
      <c r="BE20" t="e">
        <f>IF(#REF!="","",IFERROR(VLOOKUP(#REF!,Translate,2,FALSE),#REF!))</f>
        <v>#REF!</v>
      </c>
      <c r="BF20" t="e">
        <f>IF(#REF!="","",IFERROR(VLOOKUP(#REF!,Translate,2,FALSE),#REF!))</f>
        <v>#REF!</v>
      </c>
      <c r="BG20" t="e">
        <f>IF(#REF!="","",IFERROR(VLOOKUP(#REF!,Translate,2,FALSE),#REF!))</f>
        <v>#REF!</v>
      </c>
      <c r="BH20" t="e">
        <f>IF(#REF!="","",IFERROR(VLOOKUP(#REF!,Translate,2,FALSE),#REF!))</f>
        <v>#REF!</v>
      </c>
      <c r="BI20" t="e">
        <f>IF(#REF!="","",IFERROR(VLOOKUP(#REF!,Translate,2,FALSE),#REF!))</f>
        <v>#REF!</v>
      </c>
      <c r="BJ20" t="e">
        <f>IF(#REF!="","",IFERROR(VLOOKUP(#REF!,Translate,2,FALSE),#REF!))</f>
        <v>#REF!</v>
      </c>
      <c r="BK20" t="e">
        <f>IF(#REF!="","",IFERROR(VLOOKUP(#REF!,Translate,2,FALSE),#REF!))</f>
        <v>#REF!</v>
      </c>
      <c r="BL20" t="e">
        <f>IF(#REF!="","",IFERROR(VLOOKUP(#REF!,Translate,2,FALSE),#REF!))</f>
        <v>#REF!</v>
      </c>
      <c r="BM20" t="e">
        <f>IF(#REF!="","",IFERROR(VLOOKUP(#REF!,Translate,2,FALSE),#REF!))</f>
        <v>#REF!</v>
      </c>
      <c r="BN20" t="e">
        <f>IF(#REF!="","",IFERROR(VLOOKUP(#REF!,Translate,2,FALSE),#REF!))</f>
        <v>#REF!</v>
      </c>
      <c r="BO20" t="e">
        <f>IF(#REF!="","",IFERROR(VLOOKUP(#REF!,Translate,2,FALSE),#REF!))</f>
        <v>#REF!</v>
      </c>
      <c r="BP20" t="e">
        <f>IF(#REF!="","",IFERROR(VLOOKUP(#REF!,Translate,2,FALSE),#REF!))</f>
        <v>#REF!</v>
      </c>
      <c r="BQ20" t="e">
        <f>IF(#REF!="","",IFERROR(VLOOKUP(#REF!,Translate,2,FALSE),#REF!))</f>
        <v>#REF!</v>
      </c>
      <c r="BR20" t="e">
        <f>IF(#REF!="","",IFERROR(VLOOKUP(#REF!,Translate,2,FALSE),#REF!))</f>
        <v>#REF!</v>
      </c>
      <c r="BS20" t="e">
        <f>IF(#REF!="","",IFERROR(VLOOKUP(#REF!,Translate,2,FALSE),#REF!))</f>
        <v>#REF!</v>
      </c>
      <c r="BT20" t="e">
        <f>IF(#REF!="","",IFERROR(VLOOKUP(#REF!,Translate,2,FALSE),#REF!))</f>
        <v>#REF!</v>
      </c>
      <c r="BU20" t="e">
        <f>IF(#REF!="","",IFERROR(VLOOKUP(#REF!,Translate,2,FALSE),#REF!))</f>
        <v>#REF!</v>
      </c>
      <c r="BV20" t="e">
        <f>IF(#REF!="","",IFERROR(VLOOKUP(#REF!,Translate,2,FALSE),#REF!))</f>
        <v>#REF!</v>
      </c>
      <c r="BW20" t="e">
        <f>IF(#REF!="","",IFERROR(VLOOKUP(#REF!,Translate,2,FALSE),#REF!))</f>
        <v>#REF!</v>
      </c>
      <c r="BX20" t="e">
        <f>IF(#REF!="","",IFERROR(VLOOKUP(#REF!,Translate,2,FALSE),#REF!))</f>
        <v>#REF!</v>
      </c>
      <c r="BY20" t="e">
        <f>IF(#REF!="","",IFERROR(VLOOKUP(#REF!,Translate,2,FALSE),#REF!))</f>
        <v>#REF!</v>
      </c>
      <c r="BZ20" t="e">
        <f>IF(#REF!="","",IFERROR(VLOOKUP(#REF!,Translate,2,FALSE),#REF!))</f>
        <v>#REF!</v>
      </c>
      <c r="CA20" s="127" t="e">
        <f>IF(#REF!="","",IFERROR(VLOOKUP(#REF!,Translate,2,FALSE),#REF!))</f>
        <v>#REF!</v>
      </c>
      <c r="CB20" t="e">
        <f>IF(#REF!="","",IFERROR(VLOOKUP(#REF!,Translate,2,FALSE),#REF!))</f>
        <v>#REF!</v>
      </c>
      <c r="CC20" t="e">
        <f>IF(#REF!="","",IFERROR(VLOOKUP(#REF!,Translate,2,FALSE),#REF!))</f>
        <v>#REF!</v>
      </c>
      <c r="CD20" t="e">
        <f>IF(#REF!="","",IFERROR(VLOOKUP(#REF!,Translate,2,FALSE),#REF!))</f>
        <v>#REF!</v>
      </c>
      <c r="CE20" t="e">
        <f>IF(#REF!="","",IFERROR(VLOOKUP(#REF!,Translate,2,FALSE),#REF!))</f>
        <v>#REF!</v>
      </c>
      <c r="CF20" t="e">
        <f>IF(#REF!="","",IFERROR(VLOOKUP(#REF!,Translate,2,FALSE),#REF!))</f>
        <v>#REF!</v>
      </c>
      <c r="CG20" t="e">
        <f>IF(#REF!="","",IFERROR(VLOOKUP(#REF!,Translate,2,FALSE),#REF!))</f>
        <v>#REF!</v>
      </c>
      <c r="CH20" t="e">
        <f>IF(#REF!="","",IFERROR(VLOOKUP(#REF!,Translate,2,FALSE),#REF!))</f>
        <v>#REF!</v>
      </c>
      <c r="CI20" t="e">
        <f>IF(#REF!="","",IFERROR(VLOOKUP(#REF!,Translate,2,FALSE),#REF!))</f>
        <v>#REF!</v>
      </c>
      <c r="CJ20" t="e">
        <f>IF(#REF!="","",IFERROR(VLOOKUP(#REF!,Translate,2,FALSE),#REF!))</f>
        <v>#REF!</v>
      </c>
      <c r="CK20" t="e">
        <f>IF(#REF!="","",IFERROR(VLOOKUP(#REF!,Translate,2,FALSE),#REF!))</f>
        <v>#REF!</v>
      </c>
      <c r="CL20" t="e">
        <f>IF(#REF!="","",IFERROR(VLOOKUP(#REF!,Translate,2,FALSE),#REF!))</f>
        <v>#REF!</v>
      </c>
    </row>
    <row r="21" spans="1:90" x14ac:dyDescent="0.3">
      <c r="A21" t="e">
        <f>IF(OR(#REF!="",ISERROR(#REF!)),"",#REF!)</f>
        <v>#REF!</v>
      </c>
      <c r="B21" t="e">
        <f>IF(OR(#REF!="",ISERROR(#REF!)),"",#REF!)</f>
        <v>#REF!</v>
      </c>
      <c r="C21" s="111" t="e">
        <f>IF(OR(#REF!="",ISERROR(#REF!)),"",#REF!)</f>
        <v>#REF!</v>
      </c>
      <c r="D21" s="111" t="e">
        <f>IF(OR(#REF!="",ISERROR(#REF!)),"",#REF!)</f>
        <v>#REF!</v>
      </c>
      <c r="E21" t="e">
        <f>IF(OR(#REF!="",ISERROR(#REF!)),"",#REF!)</f>
        <v>#REF!</v>
      </c>
      <c r="F21" s="101" t="e">
        <f t="shared" si="10"/>
        <v>#REF!</v>
      </c>
      <c r="G21" t="e">
        <f>IF(OR(#REF!="",ISERROR(#REF!)),"",#REF!)</f>
        <v>#REF!</v>
      </c>
      <c r="H21" s="23"/>
      <c r="I21" t="e">
        <f>IF(#REF!="","",IFERROR(VLOOKUP(#REF!,Translate,2,FALSE),#REF!))</f>
        <v>#REF!</v>
      </c>
      <c r="J21" t="e">
        <f>IF(#REF!="","",IFERROR(VLOOKUP(#REF!,Translate,2,FALSE),#REF!))</f>
        <v>#REF!</v>
      </c>
      <c r="K21" t="e">
        <f>IF(#REF!="","",IFERROR(VLOOKUP(#REF!,Translate,2,FALSE),#REF!))</f>
        <v>#REF!</v>
      </c>
      <c r="L21" t="e">
        <f>IF(#REF!="","",IFERROR(VLOOKUP(#REF!,Translate,2,FALSE),#REF!))</f>
        <v>#REF!</v>
      </c>
      <c r="M21" t="e">
        <f>IF(#REF!="","",IFERROR(VLOOKUP(#REF!,Translate,2,FALSE),#REF!))</f>
        <v>#REF!</v>
      </c>
      <c r="N21" t="e">
        <f>IF(#REF!="","",IFERROR(VLOOKUP(#REF!,Translate,2,FALSE),#REF!))</f>
        <v>#REF!</v>
      </c>
      <c r="O21" t="e">
        <f>IF(#REF!="","",IFERROR(VLOOKUP(#REF!,Translate,2,FALSE),#REF!))</f>
        <v>#REF!</v>
      </c>
      <c r="P21" t="e">
        <f>IF(#REF!="","",IFERROR(VLOOKUP(#REF!,Translate,2,FALSE),#REF!))</f>
        <v>#REF!</v>
      </c>
      <c r="Q21" t="e">
        <f>IF(#REF!="","",IFERROR(VLOOKUP(#REF!,Translate,2,FALSE),#REF!))</f>
        <v>#REF!</v>
      </c>
      <c r="R21" t="e">
        <f>IF(#REF!="","",IFERROR(VLOOKUP(#REF!,Translate,2,FALSE),#REF!))</f>
        <v>#REF!</v>
      </c>
      <c r="S21" t="e">
        <f>IF(#REF!="","",IFERROR(VLOOKUP(#REF!,Translate,2,FALSE),#REF!))</f>
        <v>#REF!</v>
      </c>
      <c r="T21" t="e">
        <f>IF(#REF!="","",IFERROR(VLOOKUP(#REF!,Translate,2,FALSE),#REF!))</f>
        <v>#REF!</v>
      </c>
      <c r="U21" t="e">
        <f>IF(#REF!="","",IFERROR(VLOOKUP(#REF!,Translate,2,FALSE),#REF!))</f>
        <v>#REF!</v>
      </c>
      <c r="V21" t="e">
        <f>IF(#REF!="","",IFERROR(VLOOKUP(#REF!,Translate,2,FALSE),#REF!))</f>
        <v>#REF!</v>
      </c>
      <c r="W21" t="e">
        <f>IF(#REF!="","",IFERROR(VLOOKUP(#REF!,Translate,2,FALSE),#REF!))</f>
        <v>#REF!</v>
      </c>
      <c r="X21" t="e">
        <f>IF(#REF!="","",IFERROR(VLOOKUP(#REF!,Translate,2,FALSE),#REF!))</f>
        <v>#REF!</v>
      </c>
      <c r="Y21" t="e">
        <f>IF(#REF!="","",IFERROR(VLOOKUP(#REF!,Translate,2,FALSE),#REF!))</f>
        <v>#REF!</v>
      </c>
      <c r="Z21" t="e">
        <f>IF(#REF!="","",IFERROR(VLOOKUP(#REF!,Translate,2,FALSE),#REF!))</f>
        <v>#REF!</v>
      </c>
      <c r="AA21" t="e">
        <f>IF(#REF!="","",IFERROR(VLOOKUP(#REF!,Translate,2,FALSE),#REF!))</f>
        <v>#REF!</v>
      </c>
      <c r="AB21" t="e">
        <f>IF(#REF!="","",IFERROR(VLOOKUP(#REF!,Translate,2,FALSE),#REF!))</f>
        <v>#REF!</v>
      </c>
      <c r="AC21" t="e">
        <f>IF(#REF!="","",IFERROR(VLOOKUP(#REF!,Translate,2,FALSE),#REF!))</f>
        <v>#REF!</v>
      </c>
      <c r="AD21" t="e">
        <f>IF(#REF!="","",IFERROR(VLOOKUP(#REF!,Translate,2,FALSE),#REF!))</f>
        <v>#REF!</v>
      </c>
      <c r="AE21" t="e">
        <f>IF(#REF!="","",IFERROR(VLOOKUP(#REF!,Translate,2,FALSE),#REF!))</f>
        <v>#REF!</v>
      </c>
      <c r="AF21" t="e">
        <f>IF(#REF!="","",IFERROR(VLOOKUP(#REF!,Translate,2,FALSE),#REF!))</f>
        <v>#REF!</v>
      </c>
      <c r="AG21" t="e">
        <f>IF(#REF!="","",IFERROR(VLOOKUP(#REF!,Translate,2,FALSE),#REF!))</f>
        <v>#REF!</v>
      </c>
      <c r="AH21" t="e">
        <f>IF(#REF!="","",IFERROR(VLOOKUP(#REF!,Translate,2,FALSE),#REF!))</f>
        <v>#REF!</v>
      </c>
      <c r="AI21" t="e">
        <f>IF(#REF!="","",IFERROR(VLOOKUP(#REF!,Translate,2,FALSE),#REF!))</f>
        <v>#REF!</v>
      </c>
      <c r="AJ21" t="e">
        <f>IF(#REF!="","",IFERROR(VLOOKUP(#REF!,Translate,2,FALSE),#REF!))</f>
        <v>#REF!</v>
      </c>
      <c r="AK21" t="e">
        <f>IF(#REF!="","",IFERROR(VLOOKUP(#REF!,Translate,2,FALSE),#REF!))</f>
        <v>#REF!</v>
      </c>
      <c r="AL21" t="e">
        <f>IF(#REF!="","",IFERROR(VLOOKUP(#REF!,Translate,2,FALSE),#REF!))</f>
        <v>#REF!</v>
      </c>
      <c r="AM21" t="e">
        <f>IF(#REF!="","",IFERROR(VLOOKUP(#REF!,Translate,2,FALSE),#REF!))</f>
        <v>#REF!</v>
      </c>
      <c r="AN21" t="e">
        <f>IF(#REF!="","",IFERROR(VLOOKUP(#REF!,Translate,2,FALSE),#REF!))</f>
        <v>#REF!</v>
      </c>
      <c r="AO21" t="e">
        <f>IF(#REF!="","",IFERROR(VLOOKUP(#REF!,Translate,2,FALSE),#REF!))</f>
        <v>#REF!</v>
      </c>
      <c r="AP21" t="e">
        <f>IF(#REF!="","",IFERROR(VLOOKUP(#REF!,Translate,2,FALSE),#REF!))</f>
        <v>#REF!</v>
      </c>
      <c r="AQ21" t="e">
        <f>IF(#REF!="","",IFERROR(VLOOKUP(#REF!,Translate,2,FALSE),#REF!))</f>
        <v>#REF!</v>
      </c>
      <c r="AR21" t="e">
        <f>IF(#REF!="","",IFERROR(VLOOKUP(#REF!,Translate,2,FALSE),#REF!))</f>
        <v>#REF!</v>
      </c>
      <c r="AS21" t="e">
        <f>IF(#REF!="","",IFERROR(VLOOKUP(#REF!,Translate,2,FALSE),#REF!))</f>
        <v>#REF!</v>
      </c>
      <c r="AT21" t="e">
        <f>IF(#REF!="","",IFERROR(VLOOKUP(#REF!,Translate,2,FALSE),#REF!))</f>
        <v>#REF!</v>
      </c>
      <c r="AU21" t="e">
        <f>IF(#REF!="","",IFERROR(VLOOKUP(#REF!,Translate,2,FALSE),#REF!))</f>
        <v>#REF!</v>
      </c>
      <c r="AV21" t="e">
        <f>IF(#REF!="","",IFERROR(VLOOKUP(#REF!,Translate,2,FALSE),#REF!))</f>
        <v>#REF!</v>
      </c>
      <c r="AW21" t="e">
        <f>IF(#REF!="","",IFERROR(VLOOKUP(#REF!,Translate,2,FALSE),#REF!))</f>
        <v>#REF!</v>
      </c>
      <c r="AX21" t="e">
        <f>IF(#REF!="","",IFERROR(VLOOKUP(#REF!,Translate,2,FALSE),#REF!))</f>
        <v>#REF!</v>
      </c>
      <c r="AY21" t="e">
        <f>IF(#REF!="","",IFERROR(VLOOKUP(#REF!,Translate,2,FALSE),#REF!))</f>
        <v>#REF!</v>
      </c>
      <c r="AZ21" t="e">
        <f>IF(#REF!="","",IFERROR(VLOOKUP(#REF!,Translate,2,FALSE),#REF!))</f>
        <v>#REF!</v>
      </c>
      <c r="BA21" t="e">
        <f>IF(#REF!="","",IFERROR(VLOOKUP(#REF!,Translate,2,FALSE),#REF!))</f>
        <v>#REF!</v>
      </c>
      <c r="BB21" t="e">
        <f>IF(#REF!="","",IFERROR(VLOOKUP(#REF!,Translate,2,FALSE),#REF!))</f>
        <v>#REF!</v>
      </c>
      <c r="BC21" t="e">
        <f>IF(#REF!="","",IFERROR(VLOOKUP(#REF!,Translate,2,FALSE),#REF!))</f>
        <v>#REF!</v>
      </c>
      <c r="BD21" t="e">
        <f>IF(#REF!="","",IFERROR(VLOOKUP(#REF!,Translate,2,FALSE),#REF!))</f>
        <v>#REF!</v>
      </c>
      <c r="BE21" t="e">
        <f>IF(#REF!="","",IFERROR(VLOOKUP(#REF!,Translate,2,FALSE),#REF!))</f>
        <v>#REF!</v>
      </c>
      <c r="BF21" t="e">
        <f>IF(#REF!="","",IFERROR(VLOOKUP(#REF!,Translate,2,FALSE),#REF!))</f>
        <v>#REF!</v>
      </c>
      <c r="BG21" t="e">
        <f>IF(#REF!="","",IFERROR(VLOOKUP(#REF!,Translate,2,FALSE),#REF!))</f>
        <v>#REF!</v>
      </c>
      <c r="BH21" t="e">
        <f>IF(#REF!="","",IFERROR(VLOOKUP(#REF!,Translate,2,FALSE),#REF!))</f>
        <v>#REF!</v>
      </c>
      <c r="BI21" t="e">
        <f>IF(#REF!="","",IFERROR(VLOOKUP(#REF!,Translate,2,FALSE),#REF!))</f>
        <v>#REF!</v>
      </c>
      <c r="BJ21" t="e">
        <f>IF(#REF!="","",IFERROR(VLOOKUP(#REF!,Translate,2,FALSE),#REF!))</f>
        <v>#REF!</v>
      </c>
      <c r="BK21" t="e">
        <f>IF(#REF!="","",IFERROR(VLOOKUP(#REF!,Translate,2,FALSE),#REF!))</f>
        <v>#REF!</v>
      </c>
      <c r="BL21" t="e">
        <f>IF(#REF!="","",IFERROR(VLOOKUP(#REF!,Translate,2,FALSE),#REF!))</f>
        <v>#REF!</v>
      </c>
      <c r="BM21" t="e">
        <f>IF(#REF!="","",IFERROR(VLOOKUP(#REF!,Translate,2,FALSE),#REF!))</f>
        <v>#REF!</v>
      </c>
      <c r="BN21" t="e">
        <f>IF(#REF!="","",IFERROR(VLOOKUP(#REF!,Translate,2,FALSE),#REF!))</f>
        <v>#REF!</v>
      </c>
      <c r="BO21" t="e">
        <f>IF(#REF!="","",IFERROR(VLOOKUP(#REF!,Translate,2,FALSE),#REF!))</f>
        <v>#REF!</v>
      </c>
      <c r="BP21" t="e">
        <f>IF(#REF!="","",IFERROR(VLOOKUP(#REF!,Translate,2,FALSE),#REF!))</f>
        <v>#REF!</v>
      </c>
      <c r="BQ21" t="e">
        <f>IF(#REF!="","",IFERROR(VLOOKUP(#REF!,Translate,2,FALSE),#REF!))</f>
        <v>#REF!</v>
      </c>
      <c r="BR21" t="e">
        <f>IF(#REF!="","",IFERROR(VLOOKUP(#REF!,Translate,2,FALSE),#REF!))</f>
        <v>#REF!</v>
      </c>
      <c r="BS21" t="e">
        <f>IF(#REF!="","",IFERROR(VLOOKUP(#REF!,Translate,2,FALSE),#REF!))</f>
        <v>#REF!</v>
      </c>
      <c r="BT21" t="e">
        <f>IF(#REF!="","",IFERROR(VLOOKUP(#REF!,Translate,2,FALSE),#REF!))</f>
        <v>#REF!</v>
      </c>
      <c r="BU21" t="e">
        <f>IF(#REF!="","",IFERROR(VLOOKUP(#REF!,Translate,2,FALSE),#REF!))</f>
        <v>#REF!</v>
      </c>
      <c r="BV21" t="e">
        <f>IF(#REF!="","",IFERROR(VLOOKUP(#REF!,Translate,2,FALSE),#REF!))</f>
        <v>#REF!</v>
      </c>
      <c r="BW21" t="e">
        <f>IF(#REF!="","",IFERROR(VLOOKUP(#REF!,Translate,2,FALSE),#REF!))</f>
        <v>#REF!</v>
      </c>
      <c r="BX21" t="e">
        <f>IF(#REF!="","",IFERROR(VLOOKUP(#REF!,Translate,2,FALSE),#REF!))</f>
        <v>#REF!</v>
      </c>
      <c r="BY21" t="e">
        <f>IF(#REF!="","",IFERROR(VLOOKUP(#REF!,Translate,2,FALSE),#REF!))</f>
        <v>#REF!</v>
      </c>
      <c r="BZ21" t="e">
        <f>IF(#REF!="","",IFERROR(VLOOKUP(#REF!,Translate,2,FALSE),#REF!))</f>
        <v>#REF!</v>
      </c>
      <c r="CA21" s="127" t="e">
        <f>IF(#REF!="","",IFERROR(VLOOKUP(#REF!,Translate,2,FALSE),#REF!))</f>
        <v>#REF!</v>
      </c>
      <c r="CB21" t="e">
        <f>IF(#REF!="","",IFERROR(VLOOKUP(#REF!,Translate,2,FALSE),#REF!))</f>
        <v>#REF!</v>
      </c>
      <c r="CC21" t="e">
        <f>IF(#REF!="","",IFERROR(VLOOKUP(#REF!,Translate,2,FALSE),#REF!))</f>
        <v>#REF!</v>
      </c>
      <c r="CD21" t="e">
        <f>IF(#REF!="","",IFERROR(VLOOKUP(#REF!,Translate,2,FALSE),#REF!))</f>
        <v>#REF!</v>
      </c>
      <c r="CE21" t="e">
        <f>IF(#REF!="","",IFERROR(VLOOKUP(#REF!,Translate,2,FALSE),#REF!))</f>
        <v>#REF!</v>
      </c>
      <c r="CF21" t="e">
        <f>IF(#REF!="","",IFERROR(VLOOKUP(#REF!,Translate,2,FALSE),#REF!))</f>
        <v>#REF!</v>
      </c>
      <c r="CG21" t="e">
        <f>IF(#REF!="","",IFERROR(VLOOKUP(#REF!,Translate,2,FALSE),#REF!))</f>
        <v>#REF!</v>
      </c>
      <c r="CH21" t="e">
        <f>IF(#REF!="","",IFERROR(VLOOKUP(#REF!,Translate,2,FALSE),#REF!))</f>
        <v>#REF!</v>
      </c>
      <c r="CI21" t="e">
        <f>IF(#REF!="","",IFERROR(VLOOKUP(#REF!,Translate,2,FALSE),#REF!))</f>
        <v>#REF!</v>
      </c>
      <c r="CJ21" t="e">
        <f>IF(#REF!="","",IFERROR(VLOOKUP(#REF!,Translate,2,FALSE),#REF!))</f>
        <v>#REF!</v>
      </c>
      <c r="CK21" t="e">
        <f>IF(#REF!="","",IFERROR(VLOOKUP(#REF!,Translate,2,FALSE),#REF!))</f>
        <v>#REF!</v>
      </c>
      <c r="CL21" t="e">
        <f>IF(#REF!="","",IFERROR(VLOOKUP(#REF!,Translate,2,FALSE),#REF!))</f>
        <v>#REF!</v>
      </c>
    </row>
    <row r="22" spans="1:90" x14ac:dyDescent="0.3">
      <c r="A22" t="e">
        <f>IF(OR(#REF!="",ISERROR(#REF!)),"",#REF!)</f>
        <v>#REF!</v>
      </c>
      <c r="B22" t="e">
        <f>IF(OR(#REF!="",ISERROR(#REF!)),"",#REF!)</f>
        <v>#REF!</v>
      </c>
      <c r="C22" s="111" t="e">
        <f>IF(OR(#REF!="",ISERROR(#REF!)),"",#REF!)</f>
        <v>#REF!</v>
      </c>
      <c r="D22" s="111" t="e">
        <f>IF(OR(#REF!="",ISERROR(#REF!)),"",#REF!)</f>
        <v>#REF!</v>
      </c>
      <c r="E22" t="e">
        <f>IF(OR(#REF!="",ISERROR(#REF!)),"",#REF!)</f>
        <v>#REF!</v>
      </c>
      <c r="F22" s="101" t="e">
        <f t="shared" si="10"/>
        <v>#REF!</v>
      </c>
      <c r="G22" t="e">
        <f>IF(OR(#REF!="",ISERROR(#REF!)),"",#REF!)</f>
        <v>#REF!</v>
      </c>
      <c r="H22" s="23"/>
      <c r="I22" t="e">
        <f>IF(#REF!="","",IFERROR(VLOOKUP(#REF!,Translate,2,FALSE),#REF!))</f>
        <v>#REF!</v>
      </c>
      <c r="J22" t="e">
        <f>IF(#REF!="","",IFERROR(VLOOKUP(#REF!,Translate,2,FALSE),#REF!))</f>
        <v>#REF!</v>
      </c>
      <c r="K22" t="e">
        <f>IF(#REF!="","",IFERROR(VLOOKUP(#REF!,Translate,2,FALSE),#REF!))</f>
        <v>#REF!</v>
      </c>
      <c r="L22" t="e">
        <f>IF(#REF!="","",IFERROR(VLOOKUP(#REF!,Translate,2,FALSE),#REF!))</f>
        <v>#REF!</v>
      </c>
      <c r="M22" t="e">
        <f>IF(#REF!="","",IFERROR(VLOOKUP(#REF!,Translate,2,FALSE),#REF!))</f>
        <v>#REF!</v>
      </c>
      <c r="N22" t="e">
        <f>IF(#REF!="","",IFERROR(VLOOKUP(#REF!,Translate,2,FALSE),#REF!))</f>
        <v>#REF!</v>
      </c>
      <c r="O22" t="e">
        <f>IF(#REF!="","",IFERROR(VLOOKUP(#REF!,Translate,2,FALSE),#REF!))</f>
        <v>#REF!</v>
      </c>
      <c r="P22" t="e">
        <f>IF(#REF!="","",IFERROR(VLOOKUP(#REF!,Translate,2,FALSE),#REF!))</f>
        <v>#REF!</v>
      </c>
      <c r="Q22" t="e">
        <f>IF(#REF!="","",IFERROR(VLOOKUP(#REF!,Translate,2,FALSE),#REF!))</f>
        <v>#REF!</v>
      </c>
      <c r="R22" t="e">
        <f>IF(#REF!="","",IFERROR(VLOOKUP(#REF!,Translate,2,FALSE),#REF!))</f>
        <v>#REF!</v>
      </c>
      <c r="S22" t="e">
        <f>IF(#REF!="","",IFERROR(VLOOKUP(#REF!,Translate,2,FALSE),#REF!))</f>
        <v>#REF!</v>
      </c>
      <c r="T22" t="e">
        <f>IF(#REF!="","",IFERROR(VLOOKUP(#REF!,Translate,2,FALSE),#REF!))</f>
        <v>#REF!</v>
      </c>
      <c r="U22" t="e">
        <f>IF(#REF!="","",IFERROR(VLOOKUP(#REF!,Translate,2,FALSE),#REF!))</f>
        <v>#REF!</v>
      </c>
      <c r="V22" t="e">
        <f>IF(#REF!="","",IFERROR(VLOOKUP(#REF!,Translate,2,FALSE),#REF!))</f>
        <v>#REF!</v>
      </c>
      <c r="W22" t="e">
        <f>IF(#REF!="","",IFERROR(VLOOKUP(#REF!,Translate,2,FALSE),#REF!))</f>
        <v>#REF!</v>
      </c>
      <c r="X22" t="e">
        <f>IF(#REF!="","",IFERROR(VLOOKUP(#REF!,Translate,2,FALSE),#REF!))</f>
        <v>#REF!</v>
      </c>
      <c r="Y22" t="e">
        <f>IF(#REF!="","",IFERROR(VLOOKUP(#REF!,Translate,2,FALSE),#REF!))</f>
        <v>#REF!</v>
      </c>
      <c r="Z22" t="e">
        <f>IF(#REF!="","",IFERROR(VLOOKUP(#REF!,Translate,2,FALSE),#REF!))</f>
        <v>#REF!</v>
      </c>
      <c r="AA22" t="e">
        <f>IF(#REF!="","",IFERROR(VLOOKUP(#REF!,Translate,2,FALSE),#REF!))</f>
        <v>#REF!</v>
      </c>
      <c r="AB22" t="e">
        <f>IF(#REF!="","",IFERROR(VLOOKUP(#REF!,Translate,2,FALSE),#REF!))</f>
        <v>#REF!</v>
      </c>
      <c r="AC22" t="e">
        <f>IF(#REF!="","",IFERROR(VLOOKUP(#REF!,Translate,2,FALSE),#REF!))</f>
        <v>#REF!</v>
      </c>
      <c r="AD22" t="e">
        <f>IF(#REF!="","",IFERROR(VLOOKUP(#REF!,Translate,2,FALSE),#REF!))</f>
        <v>#REF!</v>
      </c>
      <c r="AE22" t="e">
        <f>IF(#REF!="","",IFERROR(VLOOKUP(#REF!,Translate,2,FALSE),#REF!))</f>
        <v>#REF!</v>
      </c>
      <c r="AF22" t="e">
        <f>IF(#REF!="","",IFERROR(VLOOKUP(#REF!,Translate,2,FALSE),#REF!))</f>
        <v>#REF!</v>
      </c>
      <c r="AG22" t="e">
        <f>IF(#REF!="","",IFERROR(VLOOKUP(#REF!,Translate,2,FALSE),#REF!))</f>
        <v>#REF!</v>
      </c>
      <c r="AH22" t="e">
        <f>IF(#REF!="","",IFERROR(VLOOKUP(#REF!,Translate,2,FALSE),#REF!))</f>
        <v>#REF!</v>
      </c>
      <c r="AI22" t="e">
        <f>IF(#REF!="","",IFERROR(VLOOKUP(#REF!,Translate,2,FALSE),#REF!))</f>
        <v>#REF!</v>
      </c>
      <c r="AJ22" t="e">
        <f>IF(#REF!="","",IFERROR(VLOOKUP(#REF!,Translate,2,FALSE),#REF!))</f>
        <v>#REF!</v>
      </c>
      <c r="AK22" t="e">
        <f>IF(#REF!="","",IFERROR(VLOOKUP(#REF!,Translate,2,FALSE),#REF!))</f>
        <v>#REF!</v>
      </c>
      <c r="AL22" t="e">
        <f>IF(#REF!="","",IFERROR(VLOOKUP(#REF!,Translate,2,FALSE),#REF!))</f>
        <v>#REF!</v>
      </c>
      <c r="AM22" t="e">
        <f>IF(#REF!="","",IFERROR(VLOOKUP(#REF!,Translate,2,FALSE),#REF!))</f>
        <v>#REF!</v>
      </c>
      <c r="AN22" t="e">
        <f>IF(#REF!="","",IFERROR(VLOOKUP(#REF!,Translate,2,FALSE),#REF!))</f>
        <v>#REF!</v>
      </c>
      <c r="AO22" t="e">
        <f>IF(#REF!="","",IFERROR(VLOOKUP(#REF!,Translate,2,FALSE),#REF!))</f>
        <v>#REF!</v>
      </c>
      <c r="AP22" t="e">
        <f>IF(#REF!="","",IFERROR(VLOOKUP(#REF!,Translate,2,FALSE),#REF!))</f>
        <v>#REF!</v>
      </c>
      <c r="AQ22" t="e">
        <f>IF(#REF!="","",IFERROR(VLOOKUP(#REF!,Translate,2,FALSE),#REF!))</f>
        <v>#REF!</v>
      </c>
      <c r="AR22" t="e">
        <f>IF(#REF!="","",IFERROR(VLOOKUP(#REF!,Translate,2,FALSE),#REF!))</f>
        <v>#REF!</v>
      </c>
      <c r="AS22" t="e">
        <f>IF(#REF!="","",IFERROR(VLOOKUP(#REF!,Translate,2,FALSE),#REF!))</f>
        <v>#REF!</v>
      </c>
      <c r="AT22" t="e">
        <f>IF(#REF!="","",IFERROR(VLOOKUP(#REF!,Translate,2,FALSE),#REF!))</f>
        <v>#REF!</v>
      </c>
      <c r="AU22" t="e">
        <f>IF(#REF!="","",IFERROR(VLOOKUP(#REF!,Translate,2,FALSE),#REF!))</f>
        <v>#REF!</v>
      </c>
      <c r="AV22" t="e">
        <f>IF(#REF!="","",IFERROR(VLOOKUP(#REF!,Translate,2,FALSE),#REF!))</f>
        <v>#REF!</v>
      </c>
      <c r="AW22" t="e">
        <f>IF(#REF!="","",IFERROR(VLOOKUP(#REF!,Translate,2,FALSE),#REF!))</f>
        <v>#REF!</v>
      </c>
      <c r="AX22" t="e">
        <f>IF(#REF!="","",IFERROR(VLOOKUP(#REF!,Translate,2,FALSE),#REF!))</f>
        <v>#REF!</v>
      </c>
      <c r="AY22" t="e">
        <f>IF(#REF!="","",IFERROR(VLOOKUP(#REF!,Translate,2,FALSE),#REF!))</f>
        <v>#REF!</v>
      </c>
      <c r="AZ22" t="e">
        <f>IF(#REF!="","",IFERROR(VLOOKUP(#REF!,Translate,2,FALSE),#REF!))</f>
        <v>#REF!</v>
      </c>
      <c r="BA22" t="e">
        <f>IF(#REF!="","",IFERROR(VLOOKUP(#REF!,Translate,2,FALSE),#REF!))</f>
        <v>#REF!</v>
      </c>
      <c r="BB22" t="e">
        <f>IF(#REF!="","",IFERROR(VLOOKUP(#REF!,Translate,2,FALSE),#REF!))</f>
        <v>#REF!</v>
      </c>
      <c r="BC22" t="e">
        <f>IF(#REF!="","",IFERROR(VLOOKUP(#REF!,Translate,2,FALSE),#REF!))</f>
        <v>#REF!</v>
      </c>
      <c r="BD22" t="e">
        <f>IF(#REF!="","",IFERROR(VLOOKUP(#REF!,Translate,2,FALSE),#REF!))</f>
        <v>#REF!</v>
      </c>
      <c r="BE22" t="e">
        <f>IF(#REF!="","",IFERROR(VLOOKUP(#REF!,Translate,2,FALSE),#REF!))</f>
        <v>#REF!</v>
      </c>
      <c r="BF22" t="e">
        <f>IF(#REF!="","",IFERROR(VLOOKUP(#REF!,Translate,2,FALSE),#REF!))</f>
        <v>#REF!</v>
      </c>
      <c r="BG22" t="e">
        <f>IF(#REF!="","",IFERROR(VLOOKUP(#REF!,Translate,2,FALSE),#REF!))</f>
        <v>#REF!</v>
      </c>
      <c r="BH22" t="e">
        <f>IF(#REF!="","",IFERROR(VLOOKUP(#REF!,Translate,2,FALSE),#REF!))</f>
        <v>#REF!</v>
      </c>
      <c r="BI22" t="e">
        <f>IF(#REF!="","",IFERROR(VLOOKUP(#REF!,Translate,2,FALSE),#REF!))</f>
        <v>#REF!</v>
      </c>
      <c r="BJ22" t="e">
        <f>IF(#REF!="","",IFERROR(VLOOKUP(#REF!,Translate,2,FALSE),#REF!))</f>
        <v>#REF!</v>
      </c>
      <c r="BK22" t="e">
        <f>IF(#REF!="","",IFERROR(VLOOKUP(#REF!,Translate,2,FALSE),#REF!))</f>
        <v>#REF!</v>
      </c>
      <c r="BL22" t="e">
        <f>IF(#REF!="","",IFERROR(VLOOKUP(#REF!,Translate,2,FALSE),#REF!))</f>
        <v>#REF!</v>
      </c>
      <c r="BM22" t="e">
        <f>IF(#REF!="","",IFERROR(VLOOKUP(#REF!,Translate,2,FALSE),#REF!))</f>
        <v>#REF!</v>
      </c>
      <c r="BN22" t="e">
        <f>IF(#REF!="","",IFERROR(VLOOKUP(#REF!,Translate,2,FALSE),#REF!))</f>
        <v>#REF!</v>
      </c>
      <c r="BO22" t="e">
        <f>IF(#REF!="","",IFERROR(VLOOKUP(#REF!,Translate,2,FALSE),#REF!))</f>
        <v>#REF!</v>
      </c>
      <c r="BP22" t="e">
        <f>IF(#REF!="","",IFERROR(VLOOKUP(#REF!,Translate,2,FALSE),#REF!))</f>
        <v>#REF!</v>
      </c>
      <c r="BQ22" t="e">
        <f>IF(#REF!="","",IFERROR(VLOOKUP(#REF!,Translate,2,FALSE),#REF!))</f>
        <v>#REF!</v>
      </c>
      <c r="BR22" t="e">
        <f>IF(#REF!="","",IFERROR(VLOOKUP(#REF!,Translate,2,FALSE),#REF!))</f>
        <v>#REF!</v>
      </c>
      <c r="BS22" t="e">
        <f>IF(#REF!="","",IFERROR(VLOOKUP(#REF!,Translate,2,FALSE),#REF!))</f>
        <v>#REF!</v>
      </c>
      <c r="BT22" t="e">
        <f>IF(#REF!="","",IFERROR(VLOOKUP(#REF!,Translate,2,FALSE),#REF!))</f>
        <v>#REF!</v>
      </c>
      <c r="BU22" t="e">
        <f>IF(#REF!="","",IFERROR(VLOOKUP(#REF!,Translate,2,FALSE),#REF!))</f>
        <v>#REF!</v>
      </c>
      <c r="BV22" t="e">
        <f>IF(#REF!="","",IFERROR(VLOOKUP(#REF!,Translate,2,FALSE),#REF!))</f>
        <v>#REF!</v>
      </c>
      <c r="BW22" t="e">
        <f>IF(#REF!="","",IFERROR(VLOOKUP(#REF!,Translate,2,FALSE),#REF!))</f>
        <v>#REF!</v>
      </c>
      <c r="BX22" t="e">
        <f>IF(#REF!="","",IFERROR(VLOOKUP(#REF!,Translate,2,FALSE),#REF!))</f>
        <v>#REF!</v>
      </c>
      <c r="BY22" t="e">
        <f>IF(#REF!="","",IFERROR(VLOOKUP(#REF!,Translate,2,FALSE),#REF!))</f>
        <v>#REF!</v>
      </c>
      <c r="BZ22" t="e">
        <f>IF(#REF!="","",IFERROR(VLOOKUP(#REF!,Translate,2,FALSE),#REF!))</f>
        <v>#REF!</v>
      </c>
      <c r="CA22" s="127" t="e">
        <f>IF(#REF!="","",IFERROR(VLOOKUP(#REF!,Translate,2,FALSE),#REF!))</f>
        <v>#REF!</v>
      </c>
      <c r="CB22" t="e">
        <f>IF(#REF!="","",IFERROR(VLOOKUP(#REF!,Translate,2,FALSE),#REF!))</f>
        <v>#REF!</v>
      </c>
      <c r="CC22" t="e">
        <f>IF(#REF!="","",IFERROR(VLOOKUP(#REF!,Translate,2,FALSE),#REF!))</f>
        <v>#REF!</v>
      </c>
      <c r="CD22" t="e">
        <f>IF(#REF!="","",IFERROR(VLOOKUP(#REF!,Translate,2,FALSE),#REF!))</f>
        <v>#REF!</v>
      </c>
      <c r="CE22" t="e">
        <f>IF(#REF!="","",IFERROR(VLOOKUP(#REF!,Translate,2,FALSE),#REF!))</f>
        <v>#REF!</v>
      </c>
      <c r="CF22" t="e">
        <f>IF(#REF!="","",IFERROR(VLOOKUP(#REF!,Translate,2,FALSE),#REF!))</f>
        <v>#REF!</v>
      </c>
      <c r="CG22" t="e">
        <f>IF(#REF!="","",IFERROR(VLOOKUP(#REF!,Translate,2,FALSE),#REF!))</f>
        <v>#REF!</v>
      </c>
      <c r="CH22" t="e">
        <f>IF(#REF!="","",IFERROR(VLOOKUP(#REF!,Translate,2,FALSE),#REF!))</f>
        <v>#REF!</v>
      </c>
      <c r="CI22" t="e">
        <f>IF(#REF!="","",IFERROR(VLOOKUP(#REF!,Translate,2,FALSE),#REF!))</f>
        <v>#REF!</v>
      </c>
      <c r="CJ22" t="e">
        <f>IF(#REF!="","",IFERROR(VLOOKUP(#REF!,Translate,2,FALSE),#REF!))</f>
        <v>#REF!</v>
      </c>
      <c r="CK22" t="e">
        <f>IF(#REF!="","",IFERROR(VLOOKUP(#REF!,Translate,2,FALSE),#REF!))</f>
        <v>#REF!</v>
      </c>
      <c r="CL22" t="e">
        <f>IF(#REF!="","",IFERROR(VLOOKUP(#REF!,Translate,2,FALSE),#REF!))</f>
        <v>#REF!</v>
      </c>
    </row>
    <row r="23" spans="1:90" x14ac:dyDescent="0.3">
      <c r="A23" t="e">
        <f>IF(OR(#REF!="",ISERROR(#REF!)),"",#REF!)</f>
        <v>#REF!</v>
      </c>
      <c r="B23" t="e">
        <f>IF(OR(#REF!="",ISERROR(#REF!)),"",#REF!)</f>
        <v>#REF!</v>
      </c>
      <c r="C23" s="111" t="e">
        <f>IF(OR(#REF!="",ISERROR(#REF!)),"",#REF!)</f>
        <v>#REF!</v>
      </c>
      <c r="D23" s="111" t="e">
        <f>IF(OR(#REF!="",ISERROR(#REF!)),"",#REF!)</f>
        <v>#REF!</v>
      </c>
      <c r="E23" t="e">
        <f>IF(OR(#REF!="",ISERROR(#REF!)),"",#REF!)</f>
        <v>#REF!</v>
      </c>
      <c r="F23" s="101" t="e">
        <f t="shared" si="10"/>
        <v>#REF!</v>
      </c>
      <c r="G23" t="e">
        <f>IF(OR(#REF!="",ISERROR(#REF!)),"",#REF!)</f>
        <v>#REF!</v>
      </c>
      <c r="H23" s="23"/>
      <c r="I23" t="e">
        <f>IF(#REF!="","",IFERROR(VLOOKUP(#REF!,Translate,2,FALSE),#REF!))</f>
        <v>#REF!</v>
      </c>
      <c r="J23" t="e">
        <f>IF(#REF!="","",IFERROR(VLOOKUP(#REF!,Translate,2,FALSE),#REF!))</f>
        <v>#REF!</v>
      </c>
      <c r="K23" t="e">
        <f>IF(#REF!="","",IFERROR(VLOOKUP(#REF!,Translate,2,FALSE),#REF!))</f>
        <v>#REF!</v>
      </c>
      <c r="L23" t="e">
        <f>IF(#REF!="","",IFERROR(VLOOKUP(#REF!,Translate,2,FALSE),#REF!))</f>
        <v>#REF!</v>
      </c>
      <c r="M23" t="e">
        <f>IF(#REF!="","",IFERROR(VLOOKUP(#REF!,Translate,2,FALSE),#REF!))</f>
        <v>#REF!</v>
      </c>
      <c r="N23" t="e">
        <f>IF(#REF!="","",IFERROR(VLOOKUP(#REF!,Translate,2,FALSE),#REF!))</f>
        <v>#REF!</v>
      </c>
      <c r="O23" t="e">
        <f>IF(#REF!="","",IFERROR(VLOOKUP(#REF!,Translate,2,FALSE),#REF!))</f>
        <v>#REF!</v>
      </c>
      <c r="P23" t="e">
        <f>IF(#REF!="","",IFERROR(VLOOKUP(#REF!,Translate,2,FALSE),#REF!))</f>
        <v>#REF!</v>
      </c>
      <c r="Q23" t="e">
        <f>IF(#REF!="","",IFERROR(VLOOKUP(#REF!,Translate,2,FALSE),#REF!))</f>
        <v>#REF!</v>
      </c>
      <c r="R23" t="e">
        <f>IF(#REF!="","",IFERROR(VLOOKUP(#REF!,Translate,2,FALSE),#REF!))</f>
        <v>#REF!</v>
      </c>
      <c r="S23" t="e">
        <f>IF(#REF!="","",IFERROR(VLOOKUP(#REF!,Translate,2,FALSE),#REF!))</f>
        <v>#REF!</v>
      </c>
      <c r="T23" t="e">
        <f>IF(#REF!="","",IFERROR(VLOOKUP(#REF!,Translate,2,FALSE),#REF!))</f>
        <v>#REF!</v>
      </c>
      <c r="U23" t="e">
        <f>IF(#REF!="","",IFERROR(VLOOKUP(#REF!,Translate,2,FALSE),#REF!))</f>
        <v>#REF!</v>
      </c>
      <c r="V23" t="e">
        <f>IF(#REF!="","",IFERROR(VLOOKUP(#REF!,Translate,2,FALSE),#REF!))</f>
        <v>#REF!</v>
      </c>
      <c r="W23" t="e">
        <f>IF(#REF!="","",IFERROR(VLOOKUP(#REF!,Translate,2,FALSE),#REF!))</f>
        <v>#REF!</v>
      </c>
      <c r="X23" t="e">
        <f>IF(#REF!="","",IFERROR(VLOOKUP(#REF!,Translate,2,FALSE),#REF!))</f>
        <v>#REF!</v>
      </c>
      <c r="Y23" t="e">
        <f>IF(#REF!="","",IFERROR(VLOOKUP(#REF!,Translate,2,FALSE),#REF!))</f>
        <v>#REF!</v>
      </c>
      <c r="Z23" t="e">
        <f>IF(#REF!="","",IFERROR(VLOOKUP(#REF!,Translate,2,FALSE),#REF!))</f>
        <v>#REF!</v>
      </c>
      <c r="AA23" t="e">
        <f>IF(#REF!="","",IFERROR(VLOOKUP(#REF!,Translate,2,FALSE),#REF!))</f>
        <v>#REF!</v>
      </c>
      <c r="AB23" t="e">
        <f>IF(#REF!="","",IFERROR(VLOOKUP(#REF!,Translate,2,FALSE),#REF!))</f>
        <v>#REF!</v>
      </c>
      <c r="AC23" t="e">
        <f>IF(#REF!="","",IFERROR(VLOOKUP(#REF!,Translate,2,FALSE),#REF!))</f>
        <v>#REF!</v>
      </c>
      <c r="AD23" t="e">
        <f>IF(#REF!="","",IFERROR(VLOOKUP(#REF!,Translate,2,FALSE),#REF!))</f>
        <v>#REF!</v>
      </c>
      <c r="AE23" t="e">
        <f>IF(#REF!="","",IFERROR(VLOOKUP(#REF!,Translate,2,FALSE),#REF!))</f>
        <v>#REF!</v>
      </c>
      <c r="AF23" t="e">
        <f>IF(#REF!="","",IFERROR(VLOOKUP(#REF!,Translate,2,FALSE),#REF!))</f>
        <v>#REF!</v>
      </c>
      <c r="AG23" t="e">
        <f>IF(#REF!="","",IFERROR(VLOOKUP(#REF!,Translate,2,FALSE),#REF!))</f>
        <v>#REF!</v>
      </c>
      <c r="AH23" t="e">
        <f>IF(#REF!="","",IFERROR(VLOOKUP(#REF!,Translate,2,FALSE),#REF!))</f>
        <v>#REF!</v>
      </c>
      <c r="AI23" t="e">
        <f>IF(#REF!="","",IFERROR(VLOOKUP(#REF!,Translate,2,FALSE),#REF!))</f>
        <v>#REF!</v>
      </c>
      <c r="AJ23" t="e">
        <f>IF(#REF!="","",IFERROR(VLOOKUP(#REF!,Translate,2,FALSE),#REF!))</f>
        <v>#REF!</v>
      </c>
      <c r="AK23" t="e">
        <f>IF(#REF!="","",IFERROR(VLOOKUP(#REF!,Translate,2,FALSE),#REF!))</f>
        <v>#REF!</v>
      </c>
      <c r="AL23" t="e">
        <f>IF(#REF!="","",IFERROR(VLOOKUP(#REF!,Translate,2,FALSE),#REF!))</f>
        <v>#REF!</v>
      </c>
      <c r="AM23" t="e">
        <f>IF(#REF!="","",IFERROR(VLOOKUP(#REF!,Translate,2,FALSE),#REF!))</f>
        <v>#REF!</v>
      </c>
      <c r="AN23" t="e">
        <f>IF(#REF!="","",IFERROR(VLOOKUP(#REF!,Translate,2,FALSE),#REF!))</f>
        <v>#REF!</v>
      </c>
      <c r="AO23" t="e">
        <f>IF(#REF!="","",IFERROR(VLOOKUP(#REF!,Translate,2,FALSE),#REF!))</f>
        <v>#REF!</v>
      </c>
      <c r="AP23" t="e">
        <f>IF(#REF!="","",IFERROR(VLOOKUP(#REF!,Translate,2,FALSE),#REF!))</f>
        <v>#REF!</v>
      </c>
      <c r="AQ23" t="e">
        <f>IF(#REF!="","",IFERROR(VLOOKUP(#REF!,Translate,2,FALSE),#REF!))</f>
        <v>#REF!</v>
      </c>
      <c r="AR23" t="e">
        <f>IF(#REF!="","",IFERROR(VLOOKUP(#REF!,Translate,2,FALSE),#REF!))</f>
        <v>#REF!</v>
      </c>
      <c r="AS23" t="e">
        <f>IF(#REF!="","",IFERROR(VLOOKUP(#REF!,Translate,2,FALSE),#REF!))</f>
        <v>#REF!</v>
      </c>
      <c r="AT23" t="e">
        <f>IF(#REF!="","",IFERROR(VLOOKUP(#REF!,Translate,2,FALSE),#REF!))</f>
        <v>#REF!</v>
      </c>
      <c r="AU23" t="e">
        <f>IF(#REF!="","",IFERROR(VLOOKUP(#REF!,Translate,2,FALSE),#REF!))</f>
        <v>#REF!</v>
      </c>
      <c r="AV23" t="e">
        <f>IF(#REF!="","",IFERROR(VLOOKUP(#REF!,Translate,2,FALSE),#REF!))</f>
        <v>#REF!</v>
      </c>
      <c r="AW23" t="e">
        <f>IF(#REF!="","",IFERROR(VLOOKUP(#REF!,Translate,2,FALSE),#REF!))</f>
        <v>#REF!</v>
      </c>
      <c r="AX23" t="e">
        <f>IF(#REF!="","",IFERROR(VLOOKUP(#REF!,Translate,2,FALSE),#REF!))</f>
        <v>#REF!</v>
      </c>
      <c r="AY23" t="e">
        <f>IF(#REF!="","",IFERROR(VLOOKUP(#REF!,Translate,2,FALSE),#REF!))</f>
        <v>#REF!</v>
      </c>
      <c r="AZ23" t="e">
        <f>IF(#REF!="","",IFERROR(VLOOKUP(#REF!,Translate,2,FALSE),#REF!))</f>
        <v>#REF!</v>
      </c>
      <c r="BA23" t="e">
        <f>IF(#REF!="","",IFERROR(VLOOKUP(#REF!,Translate,2,FALSE),#REF!))</f>
        <v>#REF!</v>
      </c>
      <c r="BB23" t="e">
        <f>IF(#REF!="","",IFERROR(VLOOKUP(#REF!,Translate,2,FALSE),#REF!))</f>
        <v>#REF!</v>
      </c>
      <c r="BC23" t="e">
        <f>IF(#REF!="","",IFERROR(VLOOKUP(#REF!,Translate,2,FALSE),#REF!))</f>
        <v>#REF!</v>
      </c>
      <c r="BD23" t="e">
        <f>IF(#REF!="","",IFERROR(VLOOKUP(#REF!,Translate,2,FALSE),#REF!))</f>
        <v>#REF!</v>
      </c>
      <c r="BE23" t="e">
        <f>IF(#REF!="","",IFERROR(VLOOKUP(#REF!,Translate,2,FALSE),#REF!))</f>
        <v>#REF!</v>
      </c>
      <c r="BF23" t="e">
        <f>IF(#REF!="","",IFERROR(VLOOKUP(#REF!,Translate,2,FALSE),#REF!))</f>
        <v>#REF!</v>
      </c>
      <c r="BG23" t="e">
        <f>IF(#REF!="","",IFERROR(VLOOKUP(#REF!,Translate,2,FALSE),#REF!))</f>
        <v>#REF!</v>
      </c>
      <c r="BH23" t="e">
        <f>IF(#REF!="","",IFERROR(VLOOKUP(#REF!,Translate,2,FALSE),#REF!))</f>
        <v>#REF!</v>
      </c>
      <c r="BI23" t="e">
        <f>IF(#REF!="","",IFERROR(VLOOKUP(#REF!,Translate,2,FALSE),#REF!))</f>
        <v>#REF!</v>
      </c>
      <c r="BJ23" t="e">
        <f>IF(#REF!="","",IFERROR(VLOOKUP(#REF!,Translate,2,FALSE),#REF!))</f>
        <v>#REF!</v>
      </c>
      <c r="BK23" t="e">
        <f>IF(#REF!="","",IFERROR(VLOOKUP(#REF!,Translate,2,FALSE),#REF!))</f>
        <v>#REF!</v>
      </c>
      <c r="BL23" t="e">
        <f>IF(#REF!="","",IFERROR(VLOOKUP(#REF!,Translate,2,FALSE),#REF!))</f>
        <v>#REF!</v>
      </c>
      <c r="BM23" t="e">
        <f>IF(#REF!="","",IFERROR(VLOOKUP(#REF!,Translate,2,FALSE),#REF!))</f>
        <v>#REF!</v>
      </c>
      <c r="BN23" t="e">
        <f>IF(#REF!="","",IFERROR(VLOOKUP(#REF!,Translate,2,FALSE),#REF!))</f>
        <v>#REF!</v>
      </c>
      <c r="BO23" t="e">
        <f>IF(#REF!="","",IFERROR(VLOOKUP(#REF!,Translate,2,FALSE),#REF!))</f>
        <v>#REF!</v>
      </c>
      <c r="BP23" t="e">
        <f>IF(#REF!="","",IFERROR(VLOOKUP(#REF!,Translate,2,FALSE),#REF!))</f>
        <v>#REF!</v>
      </c>
      <c r="BQ23" t="e">
        <f>IF(#REF!="","",IFERROR(VLOOKUP(#REF!,Translate,2,FALSE),#REF!))</f>
        <v>#REF!</v>
      </c>
      <c r="BR23" t="e">
        <f>IF(#REF!="","",IFERROR(VLOOKUP(#REF!,Translate,2,FALSE),#REF!))</f>
        <v>#REF!</v>
      </c>
      <c r="BS23" t="e">
        <f>IF(#REF!="","",IFERROR(VLOOKUP(#REF!,Translate,2,FALSE),#REF!))</f>
        <v>#REF!</v>
      </c>
      <c r="BT23" t="e">
        <f>IF(#REF!="","",IFERROR(VLOOKUP(#REF!,Translate,2,FALSE),#REF!))</f>
        <v>#REF!</v>
      </c>
      <c r="BU23" t="e">
        <f>IF(#REF!="","",IFERROR(VLOOKUP(#REF!,Translate,2,FALSE),#REF!))</f>
        <v>#REF!</v>
      </c>
      <c r="BV23" t="e">
        <f>IF(#REF!="","",IFERROR(VLOOKUP(#REF!,Translate,2,FALSE),#REF!))</f>
        <v>#REF!</v>
      </c>
      <c r="BW23" t="e">
        <f>IF(#REF!="","",IFERROR(VLOOKUP(#REF!,Translate,2,FALSE),#REF!))</f>
        <v>#REF!</v>
      </c>
      <c r="BX23" t="e">
        <f>IF(#REF!="","",IFERROR(VLOOKUP(#REF!,Translate,2,FALSE),#REF!))</f>
        <v>#REF!</v>
      </c>
      <c r="BY23" t="e">
        <f>IF(#REF!="","",IFERROR(VLOOKUP(#REF!,Translate,2,FALSE),#REF!))</f>
        <v>#REF!</v>
      </c>
      <c r="BZ23" t="e">
        <f>IF(#REF!="","",IFERROR(VLOOKUP(#REF!,Translate,2,FALSE),#REF!))</f>
        <v>#REF!</v>
      </c>
      <c r="CA23" s="127" t="e">
        <f>IF(#REF!="","",IFERROR(VLOOKUP(#REF!,Translate,2,FALSE),#REF!))</f>
        <v>#REF!</v>
      </c>
      <c r="CB23" t="e">
        <f>IF(#REF!="","",IFERROR(VLOOKUP(#REF!,Translate,2,FALSE),#REF!))</f>
        <v>#REF!</v>
      </c>
      <c r="CC23" t="e">
        <f>IF(#REF!="","",IFERROR(VLOOKUP(#REF!,Translate,2,FALSE),#REF!))</f>
        <v>#REF!</v>
      </c>
      <c r="CD23" t="e">
        <f>IF(#REF!="","",IFERROR(VLOOKUP(#REF!,Translate,2,FALSE),#REF!))</f>
        <v>#REF!</v>
      </c>
      <c r="CE23" t="e">
        <f>IF(#REF!="","",IFERROR(VLOOKUP(#REF!,Translate,2,FALSE),#REF!))</f>
        <v>#REF!</v>
      </c>
      <c r="CF23" t="e">
        <f>IF(#REF!="","",IFERROR(VLOOKUP(#REF!,Translate,2,FALSE),#REF!))</f>
        <v>#REF!</v>
      </c>
      <c r="CG23" t="e">
        <f>IF(#REF!="","",IFERROR(VLOOKUP(#REF!,Translate,2,FALSE),#REF!))</f>
        <v>#REF!</v>
      </c>
      <c r="CH23" t="e">
        <f>IF(#REF!="","",IFERROR(VLOOKUP(#REF!,Translate,2,FALSE),#REF!))</f>
        <v>#REF!</v>
      </c>
      <c r="CI23" t="e">
        <f>IF(#REF!="","",IFERROR(VLOOKUP(#REF!,Translate,2,FALSE),#REF!))</f>
        <v>#REF!</v>
      </c>
      <c r="CJ23" t="e">
        <f>IF(#REF!="","",IFERROR(VLOOKUP(#REF!,Translate,2,FALSE),#REF!))</f>
        <v>#REF!</v>
      </c>
      <c r="CK23" t="e">
        <f>IF(#REF!="","",IFERROR(VLOOKUP(#REF!,Translate,2,FALSE),#REF!))</f>
        <v>#REF!</v>
      </c>
      <c r="CL23" t="e">
        <f>IF(#REF!="","",IFERROR(VLOOKUP(#REF!,Translate,2,FALSE),#REF!))</f>
        <v>#REF!</v>
      </c>
    </row>
    <row r="24" spans="1:90" x14ac:dyDescent="0.3">
      <c r="A24" t="e">
        <f>IF(OR(#REF!="",ISERROR(#REF!)),"",#REF!)</f>
        <v>#REF!</v>
      </c>
      <c r="B24" t="e">
        <f>IF(OR(#REF!="",ISERROR(#REF!)),"",#REF!)</f>
        <v>#REF!</v>
      </c>
      <c r="C24" s="111" t="e">
        <f>IF(OR(#REF!="",ISERROR(#REF!)),"",#REF!)</f>
        <v>#REF!</v>
      </c>
      <c r="D24" s="111" t="e">
        <f>IF(OR(#REF!="",ISERROR(#REF!)),"",#REF!)</f>
        <v>#REF!</v>
      </c>
      <c r="E24" t="e">
        <f>IF(OR(#REF!="",ISERROR(#REF!)),"",#REF!)</f>
        <v>#REF!</v>
      </c>
      <c r="F24" s="101" t="e">
        <f t="shared" si="10"/>
        <v>#REF!</v>
      </c>
      <c r="G24" t="e">
        <f>IF(OR(#REF!="",ISERROR(#REF!)),"",#REF!)</f>
        <v>#REF!</v>
      </c>
      <c r="H24" s="23"/>
      <c r="I24" t="e">
        <f>IF(#REF!="","",IFERROR(VLOOKUP(#REF!,Translate,2,FALSE),#REF!))</f>
        <v>#REF!</v>
      </c>
      <c r="J24" t="e">
        <f>IF(#REF!="","",IFERROR(VLOOKUP(#REF!,Translate,2,FALSE),#REF!))</f>
        <v>#REF!</v>
      </c>
      <c r="K24" t="e">
        <f>IF(#REF!="","",IFERROR(VLOOKUP(#REF!,Translate,2,FALSE),#REF!))</f>
        <v>#REF!</v>
      </c>
      <c r="L24" t="e">
        <f>IF(#REF!="","",IFERROR(VLOOKUP(#REF!,Translate,2,FALSE),#REF!))</f>
        <v>#REF!</v>
      </c>
      <c r="M24" t="e">
        <f>IF(#REF!="","",IFERROR(VLOOKUP(#REF!,Translate,2,FALSE),#REF!))</f>
        <v>#REF!</v>
      </c>
      <c r="N24" t="e">
        <f>IF(#REF!="","",IFERROR(VLOOKUP(#REF!,Translate,2,FALSE),#REF!))</f>
        <v>#REF!</v>
      </c>
      <c r="O24" t="e">
        <f>IF(#REF!="","",IFERROR(VLOOKUP(#REF!,Translate,2,FALSE),#REF!))</f>
        <v>#REF!</v>
      </c>
      <c r="P24" t="e">
        <f>IF(#REF!="","",IFERROR(VLOOKUP(#REF!,Translate,2,FALSE),#REF!))</f>
        <v>#REF!</v>
      </c>
      <c r="Q24" t="e">
        <f>IF(#REF!="","",IFERROR(VLOOKUP(#REF!,Translate,2,FALSE),#REF!))</f>
        <v>#REF!</v>
      </c>
      <c r="R24" t="e">
        <f>IF(#REF!="","",IFERROR(VLOOKUP(#REF!,Translate,2,FALSE),#REF!))</f>
        <v>#REF!</v>
      </c>
      <c r="S24" t="e">
        <f>IF(#REF!="","",IFERROR(VLOOKUP(#REF!,Translate,2,FALSE),#REF!))</f>
        <v>#REF!</v>
      </c>
      <c r="T24" t="e">
        <f>IF(#REF!="","",IFERROR(VLOOKUP(#REF!,Translate,2,FALSE),#REF!))</f>
        <v>#REF!</v>
      </c>
      <c r="U24" t="e">
        <f>IF(#REF!="","",IFERROR(VLOOKUP(#REF!,Translate,2,FALSE),#REF!))</f>
        <v>#REF!</v>
      </c>
      <c r="V24" t="e">
        <f>IF(#REF!="","",IFERROR(VLOOKUP(#REF!,Translate,2,FALSE),#REF!))</f>
        <v>#REF!</v>
      </c>
      <c r="W24" t="e">
        <f>IF(#REF!="","",IFERROR(VLOOKUP(#REF!,Translate,2,FALSE),#REF!))</f>
        <v>#REF!</v>
      </c>
      <c r="X24" t="e">
        <f>IF(#REF!="","",IFERROR(VLOOKUP(#REF!,Translate,2,FALSE),#REF!))</f>
        <v>#REF!</v>
      </c>
      <c r="Y24" t="e">
        <f>IF(#REF!="","",IFERROR(VLOOKUP(#REF!,Translate,2,FALSE),#REF!))</f>
        <v>#REF!</v>
      </c>
      <c r="Z24" t="e">
        <f>IF(#REF!="","",IFERROR(VLOOKUP(#REF!,Translate,2,FALSE),#REF!))</f>
        <v>#REF!</v>
      </c>
      <c r="AA24" t="e">
        <f>IF(#REF!="","",IFERROR(VLOOKUP(#REF!,Translate,2,FALSE),#REF!))</f>
        <v>#REF!</v>
      </c>
      <c r="AB24" t="e">
        <f>IF(#REF!="","",IFERROR(VLOOKUP(#REF!,Translate,2,FALSE),#REF!))</f>
        <v>#REF!</v>
      </c>
      <c r="AC24" t="e">
        <f>IF(#REF!="","",IFERROR(VLOOKUP(#REF!,Translate,2,FALSE),#REF!))</f>
        <v>#REF!</v>
      </c>
      <c r="AD24" t="e">
        <f>IF(#REF!="","",IFERROR(VLOOKUP(#REF!,Translate,2,FALSE),#REF!))</f>
        <v>#REF!</v>
      </c>
      <c r="AE24" t="e">
        <f>IF(#REF!="","",IFERROR(VLOOKUP(#REF!,Translate,2,FALSE),#REF!))</f>
        <v>#REF!</v>
      </c>
      <c r="AF24" t="e">
        <f>IF(#REF!="","",IFERROR(VLOOKUP(#REF!,Translate,2,FALSE),#REF!))</f>
        <v>#REF!</v>
      </c>
      <c r="AG24" t="e">
        <f>IF(#REF!="","",IFERROR(VLOOKUP(#REF!,Translate,2,FALSE),#REF!))</f>
        <v>#REF!</v>
      </c>
      <c r="AH24" t="e">
        <f>IF(#REF!="","",IFERROR(VLOOKUP(#REF!,Translate,2,FALSE),#REF!))</f>
        <v>#REF!</v>
      </c>
      <c r="AI24" t="e">
        <f>IF(#REF!="","",IFERROR(VLOOKUP(#REF!,Translate,2,FALSE),#REF!))</f>
        <v>#REF!</v>
      </c>
      <c r="AJ24" t="e">
        <f>IF(#REF!="","",IFERROR(VLOOKUP(#REF!,Translate,2,FALSE),#REF!))</f>
        <v>#REF!</v>
      </c>
      <c r="AK24" t="e">
        <f>IF(#REF!="","",IFERROR(VLOOKUP(#REF!,Translate,2,FALSE),#REF!))</f>
        <v>#REF!</v>
      </c>
      <c r="AL24" t="e">
        <f>IF(#REF!="","",IFERROR(VLOOKUP(#REF!,Translate,2,FALSE),#REF!))</f>
        <v>#REF!</v>
      </c>
      <c r="AM24" t="e">
        <f>IF(#REF!="","",IFERROR(VLOOKUP(#REF!,Translate,2,FALSE),#REF!))</f>
        <v>#REF!</v>
      </c>
      <c r="AN24" t="e">
        <f>IF(#REF!="","",IFERROR(VLOOKUP(#REF!,Translate,2,FALSE),#REF!))</f>
        <v>#REF!</v>
      </c>
      <c r="AO24" t="e">
        <f>IF(#REF!="","",IFERROR(VLOOKUP(#REF!,Translate,2,FALSE),#REF!))</f>
        <v>#REF!</v>
      </c>
      <c r="AP24" t="e">
        <f>IF(#REF!="","",IFERROR(VLOOKUP(#REF!,Translate,2,FALSE),#REF!))</f>
        <v>#REF!</v>
      </c>
      <c r="AQ24" t="e">
        <f>IF(#REF!="","",IFERROR(VLOOKUP(#REF!,Translate,2,FALSE),#REF!))</f>
        <v>#REF!</v>
      </c>
      <c r="AR24" t="e">
        <f>IF(#REF!="","",IFERROR(VLOOKUP(#REF!,Translate,2,FALSE),#REF!))</f>
        <v>#REF!</v>
      </c>
      <c r="AS24" t="e">
        <f>IF(#REF!="","",IFERROR(VLOOKUP(#REF!,Translate,2,FALSE),#REF!))</f>
        <v>#REF!</v>
      </c>
      <c r="AT24" t="e">
        <f>IF(#REF!="","",IFERROR(VLOOKUP(#REF!,Translate,2,FALSE),#REF!))</f>
        <v>#REF!</v>
      </c>
      <c r="AU24" t="e">
        <f>IF(#REF!="","",IFERROR(VLOOKUP(#REF!,Translate,2,FALSE),#REF!))</f>
        <v>#REF!</v>
      </c>
      <c r="AV24" t="e">
        <f>IF(#REF!="","",IFERROR(VLOOKUP(#REF!,Translate,2,FALSE),#REF!))</f>
        <v>#REF!</v>
      </c>
      <c r="AW24" t="e">
        <f>IF(#REF!="","",IFERROR(VLOOKUP(#REF!,Translate,2,FALSE),#REF!))</f>
        <v>#REF!</v>
      </c>
      <c r="AX24" t="e">
        <f>IF(#REF!="","",IFERROR(VLOOKUP(#REF!,Translate,2,FALSE),#REF!))</f>
        <v>#REF!</v>
      </c>
      <c r="AY24" t="e">
        <f>IF(#REF!="","",IFERROR(VLOOKUP(#REF!,Translate,2,FALSE),#REF!))</f>
        <v>#REF!</v>
      </c>
      <c r="AZ24" t="e">
        <f>IF(#REF!="","",IFERROR(VLOOKUP(#REF!,Translate,2,FALSE),#REF!))</f>
        <v>#REF!</v>
      </c>
      <c r="BA24" t="e">
        <f>IF(#REF!="","",IFERROR(VLOOKUP(#REF!,Translate,2,FALSE),#REF!))</f>
        <v>#REF!</v>
      </c>
      <c r="BB24" t="e">
        <f>IF(#REF!="","",IFERROR(VLOOKUP(#REF!,Translate,2,FALSE),#REF!))</f>
        <v>#REF!</v>
      </c>
      <c r="BC24" t="e">
        <f>IF(#REF!="","",IFERROR(VLOOKUP(#REF!,Translate,2,FALSE),#REF!))</f>
        <v>#REF!</v>
      </c>
      <c r="BD24" t="e">
        <f>IF(#REF!="","",IFERROR(VLOOKUP(#REF!,Translate,2,FALSE),#REF!))</f>
        <v>#REF!</v>
      </c>
      <c r="BE24" t="e">
        <f>IF(#REF!="","",IFERROR(VLOOKUP(#REF!,Translate,2,FALSE),#REF!))</f>
        <v>#REF!</v>
      </c>
      <c r="BF24" t="e">
        <f>IF(#REF!="","",IFERROR(VLOOKUP(#REF!,Translate,2,FALSE),#REF!))</f>
        <v>#REF!</v>
      </c>
      <c r="BG24" t="e">
        <f>IF(#REF!="","",IFERROR(VLOOKUP(#REF!,Translate,2,FALSE),#REF!))</f>
        <v>#REF!</v>
      </c>
      <c r="BH24" t="e">
        <f>IF(#REF!="","",IFERROR(VLOOKUP(#REF!,Translate,2,FALSE),#REF!))</f>
        <v>#REF!</v>
      </c>
      <c r="BI24" t="e">
        <f>IF(#REF!="","",IFERROR(VLOOKUP(#REF!,Translate,2,FALSE),#REF!))</f>
        <v>#REF!</v>
      </c>
      <c r="BJ24" t="e">
        <f>IF(#REF!="","",IFERROR(VLOOKUP(#REF!,Translate,2,FALSE),#REF!))</f>
        <v>#REF!</v>
      </c>
      <c r="BK24" t="e">
        <f>IF(#REF!="","",IFERROR(VLOOKUP(#REF!,Translate,2,FALSE),#REF!))</f>
        <v>#REF!</v>
      </c>
      <c r="BL24" t="e">
        <f>IF(#REF!="","",IFERROR(VLOOKUP(#REF!,Translate,2,FALSE),#REF!))</f>
        <v>#REF!</v>
      </c>
      <c r="BM24" t="e">
        <f>IF(#REF!="","",IFERROR(VLOOKUP(#REF!,Translate,2,FALSE),#REF!))</f>
        <v>#REF!</v>
      </c>
      <c r="BN24" t="e">
        <f>IF(#REF!="","",IFERROR(VLOOKUP(#REF!,Translate,2,FALSE),#REF!))</f>
        <v>#REF!</v>
      </c>
      <c r="BO24" t="e">
        <f>IF(#REF!="","",IFERROR(VLOOKUP(#REF!,Translate,2,FALSE),#REF!))</f>
        <v>#REF!</v>
      </c>
      <c r="BP24" t="e">
        <f>IF(#REF!="","",IFERROR(VLOOKUP(#REF!,Translate,2,FALSE),#REF!))</f>
        <v>#REF!</v>
      </c>
      <c r="BQ24" t="e">
        <f>IF(#REF!="","",IFERROR(VLOOKUP(#REF!,Translate,2,FALSE),#REF!))</f>
        <v>#REF!</v>
      </c>
      <c r="BR24" t="e">
        <f>IF(#REF!="","",IFERROR(VLOOKUP(#REF!,Translate,2,FALSE),#REF!))</f>
        <v>#REF!</v>
      </c>
      <c r="BS24" t="e">
        <f>IF(#REF!="","",IFERROR(VLOOKUP(#REF!,Translate,2,FALSE),#REF!))</f>
        <v>#REF!</v>
      </c>
      <c r="BT24" t="e">
        <f>IF(#REF!="","",IFERROR(VLOOKUP(#REF!,Translate,2,FALSE),#REF!))</f>
        <v>#REF!</v>
      </c>
      <c r="BU24" t="e">
        <f>IF(#REF!="","",IFERROR(VLOOKUP(#REF!,Translate,2,FALSE),#REF!))</f>
        <v>#REF!</v>
      </c>
      <c r="BV24" t="e">
        <f>IF(#REF!="","",IFERROR(VLOOKUP(#REF!,Translate,2,FALSE),#REF!))</f>
        <v>#REF!</v>
      </c>
      <c r="BW24" t="e">
        <f>IF(#REF!="","",IFERROR(VLOOKUP(#REF!,Translate,2,FALSE),#REF!))</f>
        <v>#REF!</v>
      </c>
      <c r="BX24" t="e">
        <f>IF(#REF!="","",IFERROR(VLOOKUP(#REF!,Translate,2,FALSE),#REF!))</f>
        <v>#REF!</v>
      </c>
      <c r="BY24" t="e">
        <f>IF(#REF!="","",IFERROR(VLOOKUP(#REF!,Translate,2,FALSE),#REF!))</f>
        <v>#REF!</v>
      </c>
      <c r="BZ24" t="e">
        <f>IF(#REF!="","",IFERROR(VLOOKUP(#REF!,Translate,2,FALSE),#REF!))</f>
        <v>#REF!</v>
      </c>
      <c r="CA24" s="127" t="e">
        <f>IF(#REF!="","",IFERROR(VLOOKUP(#REF!,Translate,2,FALSE),#REF!))</f>
        <v>#REF!</v>
      </c>
      <c r="CB24" t="e">
        <f>IF(#REF!="","",IFERROR(VLOOKUP(#REF!,Translate,2,FALSE),#REF!))</f>
        <v>#REF!</v>
      </c>
      <c r="CC24" t="e">
        <f>IF(#REF!="","",IFERROR(VLOOKUP(#REF!,Translate,2,FALSE),#REF!))</f>
        <v>#REF!</v>
      </c>
      <c r="CD24" t="e">
        <f>IF(#REF!="","",IFERROR(VLOOKUP(#REF!,Translate,2,FALSE),#REF!))</f>
        <v>#REF!</v>
      </c>
      <c r="CE24" t="e">
        <f>IF(#REF!="","",IFERROR(VLOOKUP(#REF!,Translate,2,FALSE),#REF!))</f>
        <v>#REF!</v>
      </c>
      <c r="CF24" t="e">
        <f>IF(#REF!="","",IFERROR(VLOOKUP(#REF!,Translate,2,FALSE),#REF!))</f>
        <v>#REF!</v>
      </c>
      <c r="CG24" t="e">
        <f>IF(#REF!="","",IFERROR(VLOOKUP(#REF!,Translate,2,FALSE),#REF!))</f>
        <v>#REF!</v>
      </c>
      <c r="CH24" t="e">
        <f>IF(#REF!="","",IFERROR(VLOOKUP(#REF!,Translate,2,FALSE),#REF!))</f>
        <v>#REF!</v>
      </c>
      <c r="CI24" t="e">
        <f>IF(#REF!="","",IFERROR(VLOOKUP(#REF!,Translate,2,FALSE),#REF!))</f>
        <v>#REF!</v>
      </c>
      <c r="CJ24" t="e">
        <f>IF(#REF!="","",IFERROR(VLOOKUP(#REF!,Translate,2,FALSE),#REF!))</f>
        <v>#REF!</v>
      </c>
      <c r="CK24" t="e">
        <f>IF(#REF!="","",IFERROR(VLOOKUP(#REF!,Translate,2,FALSE),#REF!))</f>
        <v>#REF!</v>
      </c>
      <c r="CL24" t="e">
        <f>IF(#REF!="","",IFERROR(VLOOKUP(#REF!,Translate,2,FALSE),#REF!))</f>
        <v>#REF!</v>
      </c>
    </row>
    <row r="25" spans="1:90" x14ac:dyDescent="0.3">
      <c r="A25" t="e">
        <f>IF(OR(#REF!="",ISERROR(#REF!)),"",#REF!)</f>
        <v>#REF!</v>
      </c>
      <c r="B25" t="e">
        <f>IF(OR(#REF!="",ISERROR(#REF!)),"",#REF!)</f>
        <v>#REF!</v>
      </c>
      <c r="C25" s="111" t="e">
        <f>IF(OR(#REF!="",ISERROR(#REF!)),"",#REF!)</f>
        <v>#REF!</v>
      </c>
      <c r="D25" s="111" t="e">
        <f>IF(OR(#REF!="",ISERROR(#REF!)),"",#REF!)</f>
        <v>#REF!</v>
      </c>
      <c r="E25" t="e">
        <f>IF(OR(#REF!="",ISERROR(#REF!)),"",#REF!)</f>
        <v>#REF!</v>
      </c>
      <c r="F25" s="101" t="e">
        <f t="shared" si="10"/>
        <v>#REF!</v>
      </c>
      <c r="G25" t="e">
        <f>IF(OR(#REF!="",ISERROR(#REF!)),"",#REF!)</f>
        <v>#REF!</v>
      </c>
      <c r="H25" s="23"/>
      <c r="I25" t="e">
        <f>IF(#REF!="","",IFERROR(VLOOKUP(#REF!,Translate,2,FALSE),#REF!))</f>
        <v>#REF!</v>
      </c>
      <c r="J25" t="e">
        <f>IF(#REF!="","",IFERROR(VLOOKUP(#REF!,Translate,2,FALSE),#REF!))</f>
        <v>#REF!</v>
      </c>
      <c r="K25" t="e">
        <f>IF(#REF!="","",IFERROR(VLOOKUP(#REF!,Translate,2,FALSE),#REF!))</f>
        <v>#REF!</v>
      </c>
      <c r="L25" t="e">
        <f>IF(#REF!="","",IFERROR(VLOOKUP(#REF!,Translate,2,FALSE),#REF!))</f>
        <v>#REF!</v>
      </c>
      <c r="M25" t="e">
        <f>IF(#REF!="","",IFERROR(VLOOKUP(#REF!,Translate,2,FALSE),#REF!))</f>
        <v>#REF!</v>
      </c>
      <c r="N25" t="e">
        <f>IF(#REF!="","",IFERROR(VLOOKUP(#REF!,Translate,2,FALSE),#REF!))</f>
        <v>#REF!</v>
      </c>
      <c r="O25" t="e">
        <f>IF(#REF!="","",IFERROR(VLOOKUP(#REF!,Translate,2,FALSE),#REF!))</f>
        <v>#REF!</v>
      </c>
      <c r="P25" t="e">
        <f>IF(#REF!="","",IFERROR(VLOOKUP(#REF!,Translate,2,FALSE),#REF!))</f>
        <v>#REF!</v>
      </c>
      <c r="Q25" t="e">
        <f>IF(#REF!="","",IFERROR(VLOOKUP(#REF!,Translate,2,FALSE),#REF!))</f>
        <v>#REF!</v>
      </c>
      <c r="R25" t="e">
        <f>IF(#REF!="","",IFERROR(VLOOKUP(#REF!,Translate,2,FALSE),#REF!))</f>
        <v>#REF!</v>
      </c>
      <c r="S25" t="e">
        <f>IF(#REF!="","",IFERROR(VLOOKUP(#REF!,Translate,2,FALSE),#REF!))</f>
        <v>#REF!</v>
      </c>
      <c r="T25" t="e">
        <f>IF(#REF!="","",IFERROR(VLOOKUP(#REF!,Translate,2,FALSE),#REF!))</f>
        <v>#REF!</v>
      </c>
      <c r="U25" t="e">
        <f>IF(#REF!="","",IFERROR(VLOOKUP(#REF!,Translate,2,FALSE),#REF!))</f>
        <v>#REF!</v>
      </c>
      <c r="V25" t="e">
        <f>IF(#REF!="","",IFERROR(VLOOKUP(#REF!,Translate,2,FALSE),#REF!))</f>
        <v>#REF!</v>
      </c>
      <c r="W25" t="e">
        <f>IF(#REF!="","",IFERROR(VLOOKUP(#REF!,Translate,2,FALSE),#REF!))</f>
        <v>#REF!</v>
      </c>
      <c r="X25" t="e">
        <f>IF(#REF!="","",IFERROR(VLOOKUP(#REF!,Translate,2,FALSE),#REF!))</f>
        <v>#REF!</v>
      </c>
      <c r="Y25" t="e">
        <f>IF(#REF!="","",IFERROR(VLOOKUP(#REF!,Translate,2,FALSE),#REF!))</f>
        <v>#REF!</v>
      </c>
      <c r="Z25" t="e">
        <f>IF(#REF!="","",IFERROR(VLOOKUP(#REF!,Translate,2,FALSE),#REF!))</f>
        <v>#REF!</v>
      </c>
      <c r="AA25" t="e">
        <f>IF(#REF!="","",IFERROR(VLOOKUP(#REF!,Translate,2,FALSE),#REF!))</f>
        <v>#REF!</v>
      </c>
      <c r="AB25" t="e">
        <f>IF(#REF!="","",IFERROR(VLOOKUP(#REF!,Translate,2,FALSE),#REF!))</f>
        <v>#REF!</v>
      </c>
      <c r="AC25" t="e">
        <f>IF(#REF!="","",IFERROR(VLOOKUP(#REF!,Translate,2,FALSE),#REF!))</f>
        <v>#REF!</v>
      </c>
      <c r="AD25" t="e">
        <f>IF(#REF!="","",IFERROR(VLOOKUP(#REF!,Translate,2,FALSE),#REF!))</f>
        <v>#REF!</v>
      </c>
      <c r="AE25" t="e">
        <f>IF(#REF!="","",IFERROR(VLOOKUP(#REF!,Translate,2,FALSE),#REF!))</f>
        <v>#REF!</v>
      </c>
      <c r="AF25" t="e">
        <f>IF(#REF!="","",IFERROR(VLOOKUP(#REF!,Translate,2,FALSE),#REF!))</f>
        <v>#REF!</v>
      </c>
      <c r="AG25" t="e">
        <f>IF(#REF!="","",IFERROR(VLOOKUP(#REF!,Translate,2,FALSE),#REF!))</f>
        <v>#REF!</v>
      </c>
      <c r="AH25" t="e">
        <f>IF(#REF!="","",IFERROR(VLOOKUP(#REF!,Translate,2,FALSE),#REF!))</f>
        <v>#REF!</v>
      </c>
      <c r="AI25" t="e">
        <f>IF(#REF!="","",IFERROR(VLOOKUP(#REF!,Translate,2,FALSE),#REF!))</f>
        <v>#REF!</v>
      </c>
      <c r="AJ25" t="e">
        <f>IF(#REF!="","",IFERROR(VLOOKUP(#REF!,Translate,2,FALSE),#REF!))</f>
        <v>#REF!</v>
      </c>
      <c r="AK25" t="e">
        <f>IF(#REF!="","",IFERROR(VLOOKUP(#REF!,Translate,2,FALSE),#REF!))</f>
        <v>#REF!</v>
      </c>
      <c r="AL25" t="e">
        <f>IF(#REF!="","",IFERROR(VLOOKUP(#REF!,Translate,2,FALSE),#REF!))</f>
        <v>#REF!</v>
      </c>
      <c r="AM25" t="e">
        <f>IF(#REF!="","",IFERROR(VLOOKUP(#REF!,Translate,2,FALSE),#REF!))</f>
        <v>#REF!</v>
      </c>
      <c r="AN25" t="e">
        <f>IF(#REF!="","",IFERROR(VLOOKUP(#REF!,Translate,2,FALSE),#REF!))</f>
        <v>#REF!</v>
      </c>
      <c r="AO25" t="e">
        <f>IF(#REF!="","",IFERROR(VLOOKUP(#REF!,Translate,2,FALSE),#REF!))</f>
        <v>#REF!</v>
      </c>
      <c r="AP25" t="e">
        <f>IF(#REF!="","",IFERROR(VLOOKUP(#REF!,Translate,2,FALSE),#REF!))</f>
        <v>#REF!</v>
      </c>
      <c r="AQ25" t="e">
        <f>IF(#REF!="","",IFERROR(VLOOKUP(#REF!,Translate,2,FALSE),#REF!))</f>
        <v>#REF!</v>
      </c>
      <c r="AR25" t="e">
        <f>IF(#REF!="","",IFERROR(VLOOKUP(#REF!,Translate,2,FALSE),#REF!))</f>
        <v>#REF!</v>
      </c>
      <c r="AS25" t="e">
        <f>IF(#REF!="","",IFERROR(VLOOKUP(#REF!,Translate,2,FALSE),#REF!))</f>
        <v>#REF!</v>
      </c>
      <c r="AT25" t="e">
        <f>IF(#REF!="","",IFERROR(VLOOKUP(#REF!,Translate,2,FALSE),#REF!))</f>
        <v>#REF!</v>
      </c>
      <c r="AU25" t="e">
        <f>IF(#REF!="","",IFERROR(VLOOKUP(#REF!,Translate,2,FALSE),#REF!))</f>
        <v>#REF!</v>
      </c>
      <c r="AV25" t="e">
        <f>IF(#REF!="","",IFERROR(VLOOKUP(#REF!,Translate,2,FALSE),#REF!))</f>
        <v>#REF!</v>
      </c>
      <c r="AW25" t="e">
        <f>IF(#REF!="","",IFERROR(VLOOKUP(#REF!,Translate,2,FALSE),#REF!))</f>
        <v>#REF!</v>
      </c>
      <c r="AX25" t="e">
        <f>IF(#REF!="","",IFERROR(VLOOKUP(#REF!,Translate,2,FALSE),#REF!))</f>
        <v>#REF!</v>
      </c>
      <c r="AY25" t="e">
        <f>IF(#REF!="","",IFERROR(VLOOKUP(#REF!,Translate,2,FALSE),#REF!))</f>
        <v>#REF!</v>
      </c>
      <c r="AZ25" t="e">
        <f>IF(#REF!="","",IFERROR(VLOOKUP(#REF!,Translate,2,FALSE),#REF!))</f>
        <v>#REF!</v>
      </c>
      <c r="BA25" t="e">
        <f>IF(#REF!="","",IFERROR(VLOOKUP(#REF!,Translate,2,FALSE),#REF!))</f>
        <v>#REF!</v>
      </c>
      <c r="BB25" t="e">
        <f>IF(#REF!="","",IFERROR(VLOOKUP(#REF!,Translate,2,FALSE),#REF!))</f>
        <v>#REF!</v>
      </c>
      <c r="BC25" t="e">
        <f>IF(#REF!="","",IFERROR(VLOOKUP(#REF!,Translate,2,FALSE),#REF!))</f>
        <v>#REF!</v>
      </c>
      <c r="BD25" t="e">
        <f>IF(#REF!="","",IFERROR(VLOOKUP(#REF!,Translate,2,FALSE),#REF!))</f>
        <v>#REF!</v>
      </c>
      <c r="BE25" t="e">
        <f>IF(#REF!="","",IFERROR(VLOOKUP(#REF!,Translate,2,FALSE),#REF!))</f>
        <v>#REF!</v>
      </c>
      <c r="BF25" t="e">
        <f>IF(#REF!="","",IFERROR(VLOOKUP(#REF!,Translate,2,FALSE),#REF!))</f>
        <v>#REF!</v>
      </c>
      <c r="BG25" t="e">
        <f>IF(#REF!="","",IFERROR(VLOOKUP(#REF!,Translate,2,FALSE),#REF!))</f>
        <v>#REF!</v>
      </c>
      <c r="BH25" t="e">
        <f>IF(#REF!="","",IFERROR(VLOOKUP(#REF!,Translate,2,FALSE),#REF!))</f>
        <v>#REF!</v>
      </c>
      <c r="BI25" t="e">
        <f>IF(#REF!="","",IFERROR(VLOOKUP(#REF!,Translate,2,FALSE),#REF!))</f>
        <v>#REF!</v>
      </c>
      <c r="BJ25" t="e">
        <f>IF(#REF!="","",IFERROR(VLOOKUP(#REF!,Translate,2,FALSE),#REF!))</f>
        <v>#REF!</v>
      </c>
      <c r="BK25" t="e">
        <f>IF(#REF!="","",IFERROR(VLOOKUP(#REF!,Translate,2,FALSE),#REF!))</f>
        <v>#REF!</v>
      </c>
      <c r="BL25" t="e">
        <f>IF(#REF!="","",IFERROR(VLOOKUP(#REF!,Translate,2,FALSE),#REF!))</f>
        <v>#REF!</v>
      </c>
      <c r="BM25" t="e">
        <f>IF(#REF!="","",IFERROR(VLOOKUP(#REF!,Translate,2,FALSE),#REF!))</f>
        <v>#REF!</v>
      </c>
      <c r="BN25" t="e">
        <f>IF(#REF!="","",IFERROR(VLOOKUP(#REF!,Translate,2,FALSE),#REF!))</f>
        <v>#REF!</v>
      </c>
      <c r="BO25" t="e">
        <f>IF(#REF!="","",IFERROR(VLOOKUP(#REF!,Translate,2,FALSE),#REF!))</f>
        <v>#REF!</v>
      </c>
      <c r="BP25" t="e">
        <f>IF(#REF!="","",IFERROR(VLOOKUP(#REF!,Translate,2,FALSE),#REF!))</f>
        <v>#REF!</v>
      </c>
      <c r="BQ25" t="e">
        <f>IF(#REF!="","",IFERROR(VLOOKUP(#REF!,Translate,2,FALSE),#REF!))</f>
        <v>#REF!</v>
      </c>
      <c r="BR25" t="e">
        <f>IF(#REF!="","",IFERROR(VLOOKUP(#REF!,Translate,2,FALSE),#REF!))</f>
        <v>#REF!</v>
      </c>
      <c r="BS25" t="e">
        <f>IF(#REF!="","",IFERROR(VLOOKUP(#REF!,Translate,2,FALSE),#REF!))</f>
        <v>#REF!</v>
      </c>
      <c r="BT25" t="e">
        <f>IF(#REF!="","",IFERROR(VLOOKUP(#REF!,Translate,2,FALSE),#REF!))</f>
        <v>#REF!</v>
      </c>
      <c r="BU25" t="e">
        <f>IF(#REF!="","",IFERROR(VLOOKUP(#REF!,Translate,2,FALSE),#REF!))</f>
        <v>#REF!</v>
      </c>
      <c r="BV25" t="e">
        <f>IF(#REF!="","",IFERROR(VLOOKUP(#REF!,Translate,2,FALSE),#REF!))</f>
        <v>#REF!</v>
      </c>
      <c r="BW25" t="e">
        <f>IF(#REF!="","",IFERROR(VLOOKUP(#REF!,Translate,2,FALSE),#REF!))</f>
        <v>#REF!</v>
      </c>
      <c r="BX25" t="e">
        <f>IF(#REF!="","",IFERROR(VLOOKUP(#REF!,Translate,2,FALSE),#REF!))</f>
        <v>#REF!</v>
      </c>
      <c r="BY25" t="e">
        <f>IF(#REF!="","",IFERROR(VLOOKUP(#REF!,Translate,2,FALSE),#REF!))</f>
        <v>#REF!</v>
      </c>
      <c r="BZ25" t="e">
        <f>IF(#REF!="","",IFERROR(VLOOKUP(#REF!,Translate,2,FALSE),#REF!))</f>
        <v>#REF!</v>
      </c>
      <c r="CA25" s="127" t="e">
        <f>IF(#REF!="","",IFERROR(VLOOKUP(#REF!,Translate,2,FALSE),#REF!))</f>
        <v>#REF!</v>
      </c>
      <c r="CB25" t="e">
        <f>IF(#REF!="","",IFERROR(VLOOKUP(#REF!,Translate,2,FALSE),#REF!))</f>
        <v>#REF!</v>
      </c>
      <c r="CC25" t="e">
        <f>IF(#REF!="","",IFERROR(VLOOKUP(#REF!,Translate,2,FALSE),#REF!))</f>
        <v>#REF!</v>
      </c>
      <c r="CD25" t="e">
        <f>IF(#REF!="","",IFERROR(VLOOKUP(#REF!,Translate,2,FALSE),#REF!))</f>
        <v>#REF!</v>
      </c>
      <c r="CE25" t="e">
        <f>IF(#REF!="","",IFERROR(VLOOKUP(#REF!,Translate,2,FALSE),#REF!))</f>
        <v>#REF!</v>
      </c>
      <c r="CF25" t="e">
        <f>IF(#REF!="","",IFERROR(VLOOKUP(#REF!,Translate,2,FALSE),#REF!))</f>
        <v>#REF!</v>
      </c>
      <c r="CG25" t="e">
        <f>IF(#REF!="","",IFERROR(VLOOKUP(#REF!,Translate,2,FALSE),#REF!))</f>
        <v>#REF!</v>
      </c>
      <c r="CH25" t="e">
        <f>IF(#REF!="","",IFERROR(VLOOKUP(#REF!,Translate,2,FALSE),#REF!))</f>
        <v>#REF!</v>
      </c>
      <c r="CI25" t="e">
        <f>IF(#REF!="","",IFERROR(VLOOKUP(#REF!,Translate,2,FALSE),#REF!))</f>
        <v>#REF!</v>
      </c>
      <c r="CJ25" t="e">
        <f>IF(#REF!="","",IFERROR(VLOOKUP(#REF!,Translate,2,FALSE),#REF!))</f>
        <v>#REF!</v>
      </c>
      <c r="CK25" t="e">
        <f>IF(#REF!="","",IFERROR(VLOOKUP(#REF!,Translate,2,FALSE),#REF!))</f>
        <v>#REF!</v>
      </c>
      <c r="CL25" t="e">
        <f>IF(#REF!="","",IFERROR(VLOOKUP(#REF!,Translate,2,FALSE),#REF!))</f>
        <v>#REF!</v>
      </c>
    </row>
    <row r="26" spans="1:90" x14ac:dyDescent="0.3">
      <c r="A26" t="e">
        <f>IF(OR(#REF!="",ISERROR(#REF!)),"",#REF!)</f>
        <v>#REF!</v>
      </c>
      <c r="B26" t="e">
        <f>IF(OR(#REF!="",ISERROR(#REF!)),"",#REF!)</f>
        <v>#REF!</v>
      </c>
      <c r="C26" s="111" t="e">
        <f>IF(OR(#REF!="",ISERROR(#REF!)),"",#REF!)</f>
        <v>#REF!</v>
      </c>
      <c r="D26" s="111" t="e">
        <f>IF(OR(#REF!="",ISERROR(#REF!)),"",#REF!)</f>
        <v>#REF!</v>
      </c>
      <c r="E26" t="e">
        <f>IF(OR(#REF!="",ISERROR(#REF!)),"",#REF!)</f>
        <v>#REF!</v>
      </c>
      <c r="F26" s="101" t="e">
        <f t="shared" si="10"/>
        <v>#REF!</v>
      </c>
      <c r="G26" t="e">
        <f>IF(OR(#REF!="",ISERROR(#REF!)),"",#REF!)</f>
        <v>#REF!</v>
      </c>
      <c r="H26" s="23"/>
      <c r="I26" t="e">
        <f>IF(#REF!="","",IFERROR(VLOOKUP(#REF!,Translate,2,FALSE),#REF!))</f>
        <v>#REF!</v>
      </c>
      <c r="J26" t="e">
        <f>IF(#REF!="","",IFERROR(VLOOKUP(#REF!,Translate,2,FALSE),#REF!))</f>
        <v>#REF!</v>
      </c>
      <c r="K26" t="e">
        <f>IF(#REF!="","",IFERROR(VLOOKUP(#REF!,Translate,2,FALSE),#REF!))</f>
        <v>#REF!</v>
      </c>
      <c r="L26" t="e">
        <f>IF(#REF!="","",IFERROR(VLOOKUP(#REF!,Translate,2,FALSE),#REF!))</f>
        <v>#REF!</v>
      </c>
      <c r="M26" t="e">
        <f>IF(#REF!="","",IFERROR(VLOOKUP(#REF!,Translate,2,FALSE),#REF!))</f>
        <v>#REF!</v>
      </c>
      <c r="N26" t="e">
        <f>IF(#REF!="","",IFERROR(VLOOKUP(#REF!,Translate,2,FALSE),#REF!))</f>
        <v>#REF!</v>
      </c>
      <c r="O26" t="e">
        <f>IF(#REF!="","",IFERROR(VLOOKUP(#REF!,Translate,2,FALSE),#REF!))</f>
        <v>#REF!</v>
      </c>
      <c r="P26" t="e">
        <f>IF(#REF!="","",IFERROR(VLOOKUP(#REF!,Translate,2,FALSE),#REF!))</f>
        <v>#REF!</v>
      </c>
      <c r="Q26" t="e">
        <f>IF(#REF!="","",IFERROR(VLOOKUP(#REF!,Translate,2,FALSE),#REF!))</f>
        <v>#REF!</v>
      </c>
      <c r="R26" t="e">
        <f>IF(#REF!="","",IFERROR(VLOOKUP(#REF!,Translate,2,FALSE),#REF!))</f>
        <v>#REF!</v>
      </c>
      <c r="S26" t="e">
        <f>IF(#REF!="","",IFERROR(VLOOKUP(#REF!,Translate,2,FALSE),#REF!))</f>
        <v>#REF!</v>
      </c>
      <c r="T26" t="e">
        <f>IF(#REF!="","",IFERROR(VLOOKUP(#REF!,Translate,2,FALSE),#REF!))</f>
        <v>#REF!</v>
      </c>
      <c r="U26" t="e">
        <f>IF(#REF!="","",IFERROR(VLOOKUP(#REF!,Translate,2,FALSE),#REF!))</f>
        <v>#REF!</v>
      </c>
      <c r="V26" t="e">
        <f>IF(#REF!="","",IFERROR(VLOOKUP(#REF!,Translate,2,FALSE),#REF!))</f>
        <v>#REF!</v>
      </c>
      <c r="W26" t="e">
        <f>IF(#REF!="","",IFERROR(VLOOKUP(#REF!,Translate,2,FALSE),#REF!))</f>
        <v>#REF!</v>
      </c>
      <c r="X26" t="e">
        <f>IF(#REF!="","",IFERROR(VLOOKUP(#REF!,Translate,2,FALSE),#REF!))</f>
        <v>#REF!</v>
      </c>
      <c r="Y26" t="e">
        <f>IF(#REF!="","",IFERROR(VLOOKUP(#REF!,Translate,2,FALSE),#REF!))</f>
        <v>#REF!</v>
      </c>
      <c r="Z26" t="e">
        <f>IF(#REF!="","",IFERROR(VLOOKUP(#REF!,Translate,2,FALSE),#REF!))</f>
        <v>#REF!</v>
      </c>
      <c r="AA26" t="e">
        <f>IF(#REF!="","",IFERROR(VLOOKUP(#REF!,Translate,2,FALSE),#REF!))</f>
        <v>#REF!</v>
      </c>
      <c r="AB26" t="e">
        <f>IF(#REF!="","",IFERROR(VLOOKUP(#REF!,Translate,2,FALSE),#REF!))</f>
        <v>#REF!</v>
      </c>
      <c r="AC26" t="e">
        <f>IF(#REF!="","",IFERROR(VLOOKUP(#REF!,Translate,2,FALSE),#REF!))</f>
        <v>#REF!</v>
      </c>
      <c r="AD26" t="e">
        <f>IF(#REF!="","",IFERROR(VLOOKUP(#REF!,Translate,2,FALSE),#REF!))</f>
        <v>#REF!</v>
      </c>
      <c r="AE26" t="e">
        <f>IF(#REF!="","",IFERROR(VLOOKUP(#REF!,Translate,2,FALSE),#REF!))</f>
        <v>#REF!</v>
      </c>
      <c r="AF26" t="e">
        <f>IF(#REF!="","",IFERROR(VLOOKUP(#REF!,Translate,2,FALSE),#REF!))</f>
        <v>#REF!</v>
      </c>
      <c r="AG26" t="e">
        <f>IF(#REF!="","",IFERROR(VLOOKUP(#REF!,Translate,2,FALSE),#REF!))</f>
        <v>#REF!</v>
      </c>
      <c r="AH26" t="e">
        <f>IF(#REF!="","",IFERROR(VLOOKUP(#REF!,Translate,2,FALSE),#REF!))</f>
        <v>#REF!</v>
      </c>
      <c r="AI26" t="e">
        <f>IF(#REF!="","",IFERROR(VLOOKUP(#REF!,Translate,2,FALSE),#REF!))</f>
        <v>#REF!</v>
      </c>
      <c r="AJ26" t="e">
        <f>IF(#REF!="","",IFERROR(VLOOKUP(#REF!,Translate,2,FALSE),#REF!))</f>
        <v>#REF!</v>
      </c>
      <c r="AK26" t="e">
        <f>IF(#REF!="","",IFERROR(VLOOKUP(#REF!,Translate,2,FALSE),#REF!))</f>
        <v>#REF!</v>
      </c>
      <c r="AL26" t="e">
        <f>IF(#REF!="","",IFERROR(VLOOKUP(#REF!,Translate,2,FALSE),#REF!))</f>
        <v>#REF!</v>
      </c>
      <c r="AM26" t="e">
        <f>IF(#REF!="","",IFERROR(VLOOKUP(#REF!,Translate,2,FALSE),#REF!))</f>
        <v>#REF!</v>
      </c>
      <c r="AN26" t="e">
        <f>IF(#REF!="","",IFERROR(VLOOKUP(#REF!,Translate,2,FALSE),#REF!))</f>
        <v>#REF!</v>
      </c>
      <c r="AO26" t="e">
        <f>IF(#REF!="","",IFERROR(VLOOKUP(#REF!,Translate,2,FALSE),#REF!))</f>
        <v>#REF!</v>
      </c>
      <c r="AP26" t="e">
        <f>IF(#REF!="","",IFERROR(VLOOKUP(#REF!,Translate,2,FALSE),#REF!))</f>
        <v>#REF!</v>
      </c>
      <c r="AQ26" t="e">
        <f>IF(#REF!="","",IFERROR(VLOOKUP(#REF!,Translate,2,FALSE),#REF!))</f>
        <v>#REF!</v>
      </c>
      <c r="AR26" t="e">
        <f>IF(#REF!="","",IFERROR(VLOOKUP(#REF!,Translate,2,FALSE),#REF!))</f>
        <v>#REF!</v>
      </c>
      <c r="AS26" t="e">
        <f>IF(#REF!="","",IFERROR(VLOOKUP(#REF!,Translate,2,FALSE),#REF!))</f>
        <v>#REF!</v>
      </c>
      <c r="AT26" t="e">
        <f>IF(#REF!="","",IFERROR(VLOOKUP(#REF!,Translate,2,FALSE),#REF!))</f>
        <v>#REF!</v>
      </c>
      <c r="AU26" t="e">
        <f>IF(#REF!="","",IFERROR(VLOOKUP(#REF!,Translate,2,FALSE),#REF!))</f>
        <v>#REF!</v>
      </c>
      <c r="AV26" t="e">
        <f>IF(#REF!="","",IFERROR(VLOOKUP(#REF!,Translate,2,FALSE),#REF!))</f>
        <v>#REF!</v>
      </c>
      <c r="AW26" t="e">
        <f>IF(#REF!="","",IFERROR(VLOOKUP(#REF!,Translate,2,FALSE),#REF!))</f>
        <v>#REF!</v>
      </c>
      <c r="AX26" t="e">
        <f>IF(#REF!="","",IFERROR(VLOOKUP(#REF!,Translate,2,FALSE),#REF!))</f>
        <v>#REF!</v>
      </c>
      <c r="AY26" t="e">
        <f>IF(#REF!="","",IFERROR(VLOOKUP(#REF!,Translate,2,FALSE),#REF!))</f>
        <v>#REF!</v>
      </c>
      <c r="AZ26" t="e">
        <f>IF(#REF!="","",IFERROR(VLOOKUP(#REF!,Translate,2,FALSE),#REF!))</f>
        <v>#REF!</v>
      </c>
      <c r="BA26" t="e">
        <f>IF(#REF!="","",IFERROR(VLOOKUP(#REF!,Translate,2,FALSE),#REF!))</f>
        <v>#REF!</v>
      </c>
      <c r="BB26" t="e">
        <f>IF(#REF!="","",IFERROR(VLOOKUP(#REF!,Translate,2,FALSE),#REF!))</f>
        <v>#REF!</v>
      </c>
      <c r="BC26" t="e">
        <f>IF(#REF!="","",IFERROR(VLOOKUP(#REF!,Translate,2,FALSE),#REF!))</f>
        <v>#REF!</v>
      </c>
      <c r="BD26" t="e">
        <f>IF(#REF!="","",IFERROR(VLOOKUP(#REF!,Translate,2,FALSE),#REF!))</f>
        <v>#REF!</v>
      </c>
      <c r="BE26" t="e">
        <f>IF(#REF!="","",IFERROR(VLOOKUP(#REF!,Translate,2,FALSE),#REF!))</f>
        <v>#REF!</v>
      </c>
      <c r="BF26" t="e">
        <f>IF(#REF!="","",IFERROR(VLOOKUP(#REF!,Translate,2,FALSE),#REF!))</f>
        <v>#REF!</v>
      </c>
      <c r="BG26" t="e">
        <f>IF(#REF!="","",IFERROR(VLOOKUP(#REF!,Translate,2,FALSE),#REF!))</f>
        <v>#REF!</v>
      </c>
      <c r="BH26" t="e">
        <f>IF(#REF!="","",IFERROR(VLOOKUP(#REF!,Translate,2,FALSE),#REF!))</f>
        <v>#REF!</v>
      </c>
      <c r="BI26" t="e">
        <f>IF(#REF!="","",IFERROR(VLOOKUP(#REF!,Translate,2,FALSE),#REF!))</f>
        <v>#REF!</v>
      </c>
      <c r="BJ26" t="e">
        <f>IF(#REF!="","",IFERROR(VLOOKUP(#REF!,Translate,2,FALSE),#REF!))</f>
        <v>#REF!</v>
      </c>
      <c r="BK26" t="e">
        <f>IF(#REF!="","",IFERROR(VLOOKUP(#REF!,Translate,2,FALSE),#REF!))</f>
        <v>#REF!</v>
      </c>
      <c r="BL26" t="e">
        <f>IF(#REF!="","",IFERROR(VLOOKUP(#REF!,Translate,2,FALSE),#REF!))</f>
        <v>#REF!</v>
      </c>
      <c r="BM26" t="e">
        <f>IF(#REF!="","",IFERROR(VLOOKUP(#REF!,Translate,2,FALSE),#REF!))</f>
        <v>#REF!</v>
      </c>
      <c r="BN26" t="e">
        <f>IF(#REF!="","",IFERROR(VLOOKUP(#REF!,Translate,2,FALSE),#REF!))</f>
        <v>#REF!</v>
      </c>
      <c r="BO26" t="e">
        <f>IF(#REF!="","",IFERROR(VLOOKUP(#REF!,Translate,2,FALSE),#REF!))</f>
        <v>#REF!</v>
      </c>
      <c r="BP26" t="e">
        <f>IF(#REF!="","",IFERROR(VLOOKUP(#REF!,Translate,2,FALSE),#REF!))</f>
        <v>#REF!</v>
      </c>
      <c r="BQ26" t="e">
        <f>IF(#REF!="","",IFERROR(VLOOKUP(#REF!,Translate,2,FALSE),#REF!))</f>
        <v>#REF!</v>
      </c>
      <c r="BR26" t="e">
        <f>IF(#REF!="","",IFERROR(VLOOKUP(#REF!,Translate,2,FALSE),#REF!))</f>
        <v>#REF!</v>
      </c>
      <c r="BS26" t="e">
        <f>IF(#REF!="","",IFERROR(VLOOKUP(#REF!,Translate,2,FALSE),#REF!))</f>
        <v>#REF!</v>
      </c>
      <c r="BT26" t="e">
        <f>IF(#REF!="","",IFERROR(VLOOKUP(#REF!,Translate,2,FALSE),#REF!))</f>
        <v>#REF!</v>
      </c>
      <c r="BU26" t="e">
        <f>IF(#REF!="","",IFERROR(VLOOKUP(#REF!,Translate,2,FALSE),#REF!))</f>
        <v>#REF!</v>
      </c>
      <c r="BV26" t="e">
        <f>IF(#REF!="","",IFERROR(VLOOKUP(#REF!,Translate,2,FALSE),#REF!))</f>
        <v>#REF!</v>
      </c>
      <c r="BW26" t="e">
        <f>IF(#REF!="","",IFERROR(VLOOKUP(#REF!,Translate,2,FALSE),#REF!))</f>
        <v>#REF!</v>
      </c>
      <c r="BX26" t="e">
        <f>IF(#REF!="","",IFERROR(VLOOKUP(#REF!,Translate,2,FALSE),#REF!))</f>
        <v>#REF!</v>
      </c>
      <c r="BY26" t="e">
        <f>IF(#REF!="","",IFERROR(VLOOKUP(#REF!,Translate,2,FALSE),#REF!))</f>
        <v>#REF!</v>
      </c>
      <c r="BZ26" t="e">
        <f>IF(#REF!="","",IFERROR(VLOOKUP(#REF!,Translate,2,FALSE),#REF!))</f>
        <v>#REF!</v>
      </c>
      <c r="CA26" s="127" t="e">
        <f>IF(#REF!="","",IFERROR(VLOOKUP(#REF!,Translate,2,FALSE),#REF!))</f>
        <v>#REF!</v>
      </c>
      <c r="CB26" t="e">
        <f>IF(#REF!="","",IFERROR(VLOOKUP(#REF!,Translate,2,FALSE),#REF!))</f>
        <v>#REF!</v>
      </c>
      <c r="CC26" t="e">
        <f>IF(#REF!="","",IFERROR(VLOOKUP(#REF!,Translate,2,FALSE),#REF!))</f>
        <v>#REF!</v>
      </c>
      <c r="CD26" t="e">
        <f>IF(#REF!="","",IFERROR(VLOOKUP(#REF!,Translate,2,FALSE),#REF!))</f>
        <v>#REF!</v>
      </c>
      <c r="CE26" t="e">
        <f>IF(#REF!="","",IFERROR(VLOOKUP(#REF!,Translate,2,FALSE),#REF!))</f>
        <v>#REF!</v>
      </c>
      <c r="CF26" t="e">
        <f>IF(#REF!="","",IFERROR(VLOOKUP(#REF!,Translate,2,FALSE),#REF!))</f>
        <v>#REF!</v>
      </c>
      <c r="CG26" t="e">
        <f>IF(#REF!="","",IFERROR(VLOOKUP(#REF!,Translate,2,FALSE),#REF!))</f>
        <v>#REF!</v>
      </c>
      <c r="CH26" t="e">
        <f>IF(#REF!="","",IFERROR(VLOOKUP(#REF!,Translate,2,FALSE),#REF!))</f>
        <v>#REF!</v>
      </c>
      <c r="CI26" t="e">
        <f>IF(#REF!="","",IFERROR(VLOOKUP(#REF!,Translate,2,FALSE),#REF!))</f>
        <v>#REF!</v>
      </c>
      <c r="CJ26" t="e">
        <f>IF(#REF!="","",IFERROR(VLOOKUP(#REF!,Translate,2,FALSE),#REF!))</f>
        <v>#REF!</v>
      </c>
      <c r="CK26" t="e">
        <f>IF(#REF!="","",IFERROR(VLOOKUP(#REF!,Translate,2,FALSE),#REF!))</f>
        <v>#REF!</v>
      </c>
      <c r="CL26" t="e">
        <f>IF(#REF!="","",IFERROR(VLOOKUP(#REF!,Translate,2,FALSE),#REF!))</f>
        <v>#REF!</v>
      </c>
    </row>
    <row r="27" spans="1:90" x14ac:dyDescent="0.3">
      <c r="A27" t="e">
        <f>IF(OR(#REF!="",ISERROR(#REF!)),"",#REF!)</f>
        <v>#REF!</v>
      </c>
      <c r="B27" t="e">
        <f>IF(OR(#REF!="",ISERROR(#REF!)),"",#REF!)</f>
        <v>#REF!</v>
      </c>
      <c r="C27" s="111" t="e">
        <f>IF(OR(#REF!="",ISERROR(#REF!)),"",#REF!)</f>
        <v>#REF!</v>
      </c>
      <c r="D27" s="111" t="e">
        <f>IF(OR(#REF!="",ISERROR(#REF!)),"",#REF!)</f>
        <v>#REF!</v>
      </c>
      <c r="E27" t="e">
        <f>IF(OR(#REF!="",ISERROR(#REF!)),"",#REF!)</f>
        <v>#REF!</v>
      </c>
      <c r="F27" s="101" t="e">
        <f t="shared" si="10"/>
        <v>#REF!</v>
      </c>
      <c r="G27" t="e">
        <f>IF(OR(#REF!="",ISERROR(#REF!)),"",#REF!)</f>
        <v>#REF!</v>
      </c>
      <c r="H27" s="23"/>
      <c r="I27" t="e">
        <f>IF(#REF!="","",IFERROR(VLOOKUP(#REF!,Translate,2,FALSE),#REF!))</f>
        <v>#REF!</v>
      </c>
      <c r="J27" t="e">
        <f>IF(#REF!="","",IFERROR(VLOOKUP(#REF!,Translate,2,FALSE),#REF!))</f>
        <v>#REF!</v>
      </c>
      <c r="K27" t="e">
        <f>IF(#REF!="","",IFERROR(VLOOKUP(#REF!,Translate,2,FALSE),#REF!))</f>
        <v>#REF!</v>
      </c>
      <c r="L27" t="e">
        <f>IF(#REF!="","",IFERROR(VLOOKUP(#REF!,Translate,2,FALSE),#REF!))</f>
        <v>#REF!</v>
      </c>
      <c r="M27" t="e">
        <f>IF(#REF!="","",IFERROR(VLOOKUP(#REF!,Translate,2,FALSE),#REF!))</f>
        <v>#REF!</v>
      </c>
      <c r="N27" t="e">
        <f>IF(#REF!="","",IFERROR(VLOOKUP(#REF!,Translate,2,FALSE),#REF!))</f>
        <v>#REF!</v>
      </c>
      <c r="O27" t="e">
        <f>IF(#REF!="","",IFERROR(VLOOKUP(#REF!,Translate,2,FALSE),#REF!))</f>
        <v>#REF!</v>
      </c>
      <c r="P27" t="e">
        <f>IF(#REF!="","",IFERROR(VLOOKUP(#REF!,Translate,2,FALSE),#REF!))</f>
        <v>#REF!</v>
      </c>
      <c r="Q27" t="e">
        <f>IF(#REF!="","",IFERROR(VLOOKUP(#REF!,Translate,2,FALSE),#REF!))</f>
        <v>#REF!</v>
      </c>
      <c r="R27" t="e">
        <f>IF(#REF!="","",IFERROR(VLOOKUP(#REF!,Translate,2,FALSE),#REF!))</f>
        <v>#REF!</v>
      </c>
      <c r="S27" t="e">
        <f>IF(#REF!="","",IFERROR(VLOOKUP(#REF!,Translate,2,FALSE),#REF!))</f>
        <v>#REF!</v>
      </c>
      <c r="T27" t="e">
        <f>IF(#REF!="","",IFERROR(VLOOKUP(#REF!,Translate,2,FALSE),#REF!))</f>
        <v>#REF!</v>
      </c>
      <c r="U27" t="e">
        <f>IF(#REF!="","",IFERROR(VLOOKUP(#REF!,Translate,2,FALSE),#REF!))</f>
        <v>#REF!</v>
      </c>
      <c r="V27" t="e">
        <f>IF(#REF!="","",IFERROR(VLOOKUP(#REF!,Translate,2,FALSE),#REF!))</f>
        <v>#REF!</v>
      </c>
      <c r="W27" t="e">
        <f>IF(#REF!="","",IFERROR(VLOOKUP(#REF!,Translate,2,FALSE),#REF!))</f>
        <v>#REF!</v>
      </c>
      <c r="X27" t="e">
        <f>IF(#REF!="","",IFERROR(VLOOKUP(#REF!,Translate,2,FALSE),#REF!))</f>
        <v>#REF!</v>
      </c>
      <c r="Y27" t="e">
        <f>IF(#REF!="","",IFERROR(VLOOKUP(#REF!,Translate,2,FALSE),#REF!))</f>
        <v>#REF!</v>
      </c>
      <c r="Z27" t="e">
        <f>IF(#REF!="","",IFERROR(VLOOKUP(#REF!,Translate,2,FALSE),#REF!))</f>
        <v>#REF!</v>
      </c>
      <c r="AA27" t="e">
        <f>IF(#REF!="","",IFERROR(VLOOKUP(#REF!,Translate,2,FALSE),#REF!))</f>
        <v>#REF!</v>
      </c>
      <c r="AB27" t="e">
        <f>IF(#REF!="","",IFERROR(VLOOKUP(#REF!,Translate,2,FALSE),#REF!))</f>
        <v>#REF!</v>
      </c>
      <c r="AC27" t="e">
        <f>IF(#REF!="","",IFERROR(VLOOKUP(#REF!,Translate,2,FALSE),#REF!))</f>
        <v>#REF!</v>
      </c>
      <c r="AD27" t="e">
        <f>IF(#REF!="","",IFERROR(VLOOKUP(#REF!,Translate,2,FALSE),#REF!))</f>
        <v>#REF!</v>
      </c>
      <c r="AE27" t="e">
        <f>IF(#REF!="","",IFERROR(VLOOKUP(#REF!,Translate,2,FALSE),#REF!))</f>
        <v>#REF!</v>
      </c>
      <c r="AF27" t="e">
        <f>IF(#REF!="","",IFERROR(VLOOKUP(#REF!,Translate,2,FALSE),#REF!))</f>
        <v>#REF!</v>
      </c>
      <c r="AG27" t="e">
        <f>IF(#REF!="","",IFERROR(VLOOKUP(#REF!,Translate,2,FALSE),#REF!))</f>
        <v>#REF!</v>
      </c>
      <c r="AH27" t="e">
        <f>IF(#REF!="","",IFERROR(VLOOKUP(#REF!,Translate,2,FALSE),#REF!))</f>
        <v>#REF!</v>
      </c>
      <c r="AI27" t="e">
        <f>IF(#REF!="","",IFERROR(VLOOKUP(#REF!,Translate,2,FALSE),#REF!))</f>
        <v>#REF!</v>
      </c>
      <c r="AJ27" t="e">
        <f>IF(#REF!="","",IFERROR(VLOOKUP(#REF!,Translate,2,FALSE),#REF!))</f>
        <v>#REF!</v>
      </c>
      <c r="AK27" t="e">
        <f>IF(#REF!="","",IFERROR(VLOOKUP(#REF!,Translate,2,FALSE),#REF!))</f>
        <v>#REF!</v>
      </c>
      <c r="AL27" t="e">
        <f>IF(#REF!="","",IFERROR(VLOOKUP(#REF!,Translate,2,FALSE),#REF!))</f>
        <v>#REF!</v>
      </c>
      <c r="AM27" t="e">
        <f>IF(#REF!="","",IFERROR(VLOOKUP(#REF!,Translate,2,FALSE),#REF!))</f>
        <v>#REF!</v>
      </c>
      <c r="AN27" t="e">
        <f>IF(#REF!="","",IFERROR(VLOOKUP(#REF!,Translate,2,FALSE),#REF!))</f>
        <v>#REF!</v>
      </c>
      <c r="AO27" t="e">
        <f>IF(#REF!="","",IFERROR(VLOOKUP(#REF!,Translate,2,FALSE),#REF!))</f>
        <v>#REF!</v>
      </c>
      <c r="AP27" t="e">
        <f>IF(#REF!="","",IFERROR(VLOOKUP(#REF!,Translate,2,FALSE),#REF!))</f>
        <v>#REF!</v>
      </c>
      <c r="AQ27" t="e">
        <f>IF(#REF!="","",IFERROR(VLOOKUP(#REF!,Translate,2,FALSE),#REF!))</f>
        <v>#REF!</v>
      </c>
      <c r="AR27" t="e">
        <f>IF(#REF!="","",IFERROR(VLOOKUP(#REF!,Translate,2,FALSE),#REF!))</f>
        <v>#REF!</v>
      </c>
      <c r="AS27" t="e">
        <f>IF(#REF!="","",IFERROR(VLOOKUP(#REF!,Translate,2,FALSE),#REF!))</f>
        <v>#REF!</v>
      </c>
      <c r="AT27" t="e">
        <f>IF(#REF!="","",IFERROR(VLOOKUP(#REF!,Translate,2,FALSE),#REF!))</f>
        <v>#REF!</v>
      </c>
      <c r="AU27" t="e">
        <f>IF(#REF!="","",IFERROR(VLOOKUP(#REF!,Translate,2,FALSE),#REF!))</f>
        <v>#REF!</v>
      </c>
      <c r="AV27" t="e">
        <f>IF(#REF!="","",IFERROR(VLOOKUP(#REF!,Translate,2,FALSE),#REF!))</f>
        <v>#REF!</v>
      </c>
      <c r="AW27" t="e">
        <f>IF(#REF!="","",IFERROR(VLOOKUP(#REF!,Translate,2,FALSE),#REF!))</f>
        <v>#REF!</v>
      </c>
      <c r="AX27" t="e">
        <f>IF(#REF!="","",IFERROR(VLOOKUP(#REF!,Translate,2,FALSE),#REF!))</f>
        <v>#REF!</v>
      </c>
      <c r="AY27" t="e">
        <f>IF(#REF!="","",IFERROR(VLOOKUP(#REF!,Translate,2,FALSE),#REF!))</f>
        <v>#REF!</v>
      </c>
      <c r="AZ27" t="e">
        <f>IF(#REF!="","",IFERROR(VLOOKUP(#REF!,Translate,2,FALSE),#REF!))</f>
        <v>#REF!</v>
      </c>
      <c r="BA27" t="e">
        <f>IF(#REF!="","",IFERROR(VLOOKUP(#REF!,Translate,2,FALSE),#REF!))</f>
        <v>#REF!</v>
      </c>
      <c r="BB27" t="e">
        <f>IF(#REF!="","",IFERROR(VLOOKUP(#REF!,Translate,2,FALSE),#REF!))</f>
        <v>#REF!</v>
      </c>
      <c r="BC27" t="e">
        <f>IF(#REF!="","",IFERROR(VLOOKUP(#REF!,Translate,2,FALSE),#REF!))</f>
        <v>#REF!</v>
      </c>
      <c r="BD27" t="e">
        <f>IF(#REF!="","",IFERROR(VLOOKUP(#REF!,Translate,2,FALSE),#REF!))</f>
        <v>#REF!</v>
      </c>
      <c r="BE27" t="e">
        <f>IF(#REF!="","",IFERROR(VLOOKUP(#REF!,Translate,2,FALSE),#REF!))</f>
        <v>#REF!</v>
      </c>
      <c r="BF27" t="e">
        <f>IF(#REF!="","",IFERROR(VLOOKUP(#REF!,Translate,2,FALSE),#REF!))</f>
        <v>#REF!</v>
      </c>
      <c r="BG27" t="e">
        <f>IF(#REF!="","",IFERROR(VLOOKUP(#REF!,Translate,2,FALSE),#REF!))</f>
        <v>#REF!</v>
      </c>
      <c r="BH27" t="e">
        <f>IF(#REF!="","",IFERROR(VLOOKUP(#REF!,Translate,2,FALSE),#REF!))</f>
        <v>#REF!</v>
      </c>
      <c r="BI27" t="e">
        <f>IF(#REF!="","",IFERROR(VLOOKUP(#REF!,Translate,2,FALSE),#REF!))</f>
        <v>#REF!</v>
      </c>
      <c r="BJ27" t="e">
        <f>IF(#REF!="","",IFERROR(VLOOKUP(#REF!,Translate,2,FALSE),#REF!))</f>
        <v>#REF!</v>
      </c>
      <c r="BK27" t="e">
        <f>IF(#REF!="","",IFERROR(VLOOKUP(#REF!,Translate,2,FALSE),#REF!))</f>
        <v>#REF!</v>
      </c>
      <c r="BL27" t="e">
        <f>IF(#REF!="","",IFERROR(VLOOKUP(#REF!,Translate,2,FALSE),#REF!))</f>
        <v>#REF!</v>
      </c>
      <c r="BM27" t="e">
        <f>IF(#REF!="","",IFERROR(VLOOKUP(#REF!,Translate,2,FALSE),#REF!))</f>
        <v>#REF!</v>
      </c>
      <c r="BN27" t="e">
        <f>IF(#REF!="","",IFERROR(VLOOKUP(#REF!,Translate,2,FALSE),#REF!))</f>
        <v>#REF!</v>
      </c>
      <c r="BO27" t="e">
        <f>IF(#REF!="","",IFERROR(VLOOKUP(#REF!,Translate,2,FALSE),#REF!))</f>
        <v>#REF!</v>
      </c>
      <c r="BP27" t="e">
        <f>IF(#REF!="","",IFERROR(VLOOKUP(#REF!,Translate,2,FALSE),#REF!))</f>
        <v>#REF!</v>
      </c>
      <c r="BQ27" t="e">
        <f>IF(#REF!="","",IFERROR(VLOOKUP(#REF!,Translate,2,FALSE),#REF!))</f>
        <v>#REF!</v>
      </c>
      <c r="BR27" t="e">
        <f>IF(#REF!="","",IFERROR(VLOOKUP(#REF!,Translate,2,FALSE),#REF!))</f>
        <v>#REF!</v>
      </c>
      <c r="BS27" t="e">
        <f>IF(#REF!="","",IFERROR(VLOOKUP(#REF!,Translate,2,FALSE),#REF!))</f>
        <v>#REF!</v>
      </c>
      <c r="BT27" t="e">
        <f>IF(#REF!="","",IFERROR(VLOOKUP(#REF!,Translate,2,FALSE),#REF!))</f>
        <v>#REF!</v>
      </c>
      <c r="BU27" t="e">
        <f>IF(#REF!="","",IFERROR(VLOOKUP(#REF!,Translate,2,FALSE),#REF!))</f>
        <v>#REF!</v>
      </c>
      <c r="BV27" t="e">
        <f>IF(#REF!="","",IFERROR(VLOOKUP(#REF!,Translate,2,FALSE),#REF!))</f>
        <v>#REF!</v>
      </c>
      <c r="BW27" t="e">
        <f>IF(#REF!="","",IFERROR(VLOOKUP(#REF!,Translate,2,FALSE),#REF!))</f>
        <v>#REF!</v>
      </c>
      <c r="BX27" t="e">
        <f>IF(#REF!="","",IFERROR(VLOOKUP(#REF!,Translate,2,FALSE),#REF!))</f>
        <v>#REF!</v>
      </c>
      <c r="BY27" t="e">
        <f>IF(#REF!="","",IFERROR(VLOOKUP(#REF!,Translate,2,FALSE),#REF!))</f>
        <v>#REF!</v>
      </c>
      <c r="BZ27" t="e">
        <f>IF(#REF!="","",IFERROR(VLOOKUP(#REF!,Translate,2,FALSE),#REF!))</f>
        <v>#REF!</v>
      </c>
      <c r="CA27" s="127" t="e">
        <f>IF(#REF!="","",IFERROR(VLOOKUP(#REF!,Translate,2,FALSE),#REF!))</f>
        <v>#REF!</v>
      </c>
      <c r="CB27" t="e">
        <f>IF(#REF!="","",IFERROR(VLOOKUP(#REF!,Translate,2,FALSE),#REF!))</f>
        <v>#REF!</v>
      </c>
      <c r="CC27" t="e">
        <f>IF(#REF!="","",IFERROR(VLOOKUP(#REF!,Translate,2,FALSE),#REF!))</f>
        <v>#REF!</v>
      </c>
      <c r="CD27" t="e">
        <f>IF(#REF!="","",IFERROR(VLOOKUP(#REF!,Translate,2,FALSE),#REF!))</f>
        <v>#REF!</v>
      </c>
      <c r="CE27" t="e">
        <f>IF(#REF!="","",IFERROR(VLOOKUP(#REF!,Translate,2,FALSE),#REF!))</f>
        <v>#REF!</v>
      </c>
      <c r="CF27" t="e">
        <f>IF(#REF!="","",IFERROR(VLOOKUP(#REF!,Translate,2,FALSE),#REF!))</f>
        <v>#REF!</v>
      </c>
      <c r="CG27" t="e">
        <f>IF(#REF!="","",IFERROR(VLOOKUP(#REF!,Translate,2,FALSE),#REF!))</f>
        <v>#REF!</v>
      </c>
      <c r="CH27" t="e">
        <f>IF(#REF!="","",IFERROR(VLOOKUP(#REF!,Translate,2,FALSE),#REF!))</f>
        <v>#REF!</v>
      </c>
      <c r="CI27" t="e">
        <f>IF(#REF!="","",IFERROR(VLOOKUP(#REF!,Translate,2,FALSE),#REF!))</f>
        <v>#REF!</v>
      </c>
      <c r="CJ27" t="e">
        <f>IF(#REF!="","",IFERROR(VLOOKUP(#REF!,Translate,2,FALSE),#REF!))</f>
        <v>#REF!</v>
      </c>
      <c r="CK27" t="e">
        <f>IF(#REF!="","",IFERROR(VLOOKUP(#REF!,Translate,2,FALSE),#REF!))</f>
        <v>#REF!</v>
      </c>
      <c r="CL27" t="e">
        <f>IF(#REF!="","",IFERROR(VLOOKUP(#REF!,Translate,2,FALSE),#REF!))</f>
        <v>#REF!</v>
      </c>
    </row>
    <row r="28" spans="1:90" x14ac:dyDescent="0.3">
      <c r="A28" t="e">
        <f>IF(OR(#REF!="",ISERROR(#REF!)),"",#REF!)</f>
        <v>#REF!</v>
      </c>
      <c r="B28" t="e">
        <f>IF(OR(#REF!="",ISERROR(#REF!)),"",#REF!)</f>
        <v>#REF!</v>
      </c>
      <c r="C28" s="111" t="e">
        <f>IF(OR(#REF!="",ISERROR(#REF!)),"",#REF!)</f>
        <v>#REF!</v>
      </c>
      <c r="D28" s="111" t="e">
        <f>IF(OR(#REF!="",ISERROR(#REF!)),"",#REF!)</f>
        <v>#REF!</v>
      </c>
      <c r="E28" t="e">
        <f>IF(OR(#REF!="",ISERROR(#REF!)),"",#REF!)</f>
        <v>#REF!</v>
      </c>
      <c r="F28" s="101" t="e">
        <f t="shared" si="10"/>
        <v>#REF!</v>
      </c>
      <c r="G28" t="e">
        <f>IF(OR(#REF!="",ISERROR(#REF!)),"",#REF!)</f>
        <v>#REF!</v>
      </c>
      <c r="H28" s="23"/>
      <c r="I28" t="e">
        <f>IF(#REF!="","",IFERROR(VLOOKUP(#REF!,Translate,2,FALSE),#REF!))</f>
        <v>#REF!</v>
      </c>
      <c r="J28" t="e">
        <f>IF(#REF!="","",IFERROR(VLOOKUP(#REF!,Translate,2,FALSE),#REF!))</f>
        <v>#REF!</v>
      </c>
      <c r="K28" t="e">
        <f>IF(#REF!="","",IFERROR(VLOOKUP(#REF!,Translate,2,FALSE),#REF!))</f>
        <v>#REF!</v>
      </c>
      <c r="L28" t="e">
        <f>IF(#REF!="","",IFERROR(VLOOKUP(#REF!,Translate,2,FALSE),#REF!))</f>
        <v>#REF!</v>
      </c>
      <c r="M28" t="e">
        <f>IF(#REF!="","",IFERROR(VLOOKUP(#REF!,Translate,2,FALSE),#REF!))</f>
        <v>#REF!</v>
      </c>
      <c r="N28" t="e">
        <f>IF(#REF!="","",IFERROR(VLOOKUP(#REF!,Translate,2,FALSE),#REF!))</f>
        <v>#REF!</v>
      </c>
      <c r="O28" t="e">
        <f>IF(#REF!="","",IFERROR(VLOOKUP(#REF!,Translate,2,FALSE),#REF!))</f>
        <v>#REF!</v>
      </c>
      <c r="P28" t="e">
        <f>IF(#REF!="","",IFERROR(VLOOKUP(#REF!,Translate,2,FALSE),#REF!))</f>
        <v>#REF!</v>
      </c>
      <c r="Q28" t="e">
        <f>IF(#REF!="","",IFERROR(VLOOKUP(#REF!,Translate,2,FALSE),#REF!))</f>
        <v>#REF!</v>
      </c>
      <c r="R28" t="e">
        <f>IF(#REF!="","",IFERROR(VLOOKUP(#REF!,Translate,2,FALSE),#REF!))</f>
        <v>#REF!</v>
      </c>
      <c r="S28" t="e">
        <f>IF(#REF!="","",IFERROR(VLOOKUP(#REF!,Translate,2,FALSE),#REF!))</f>
        <v>#REF!</v>
      </c>
      <c r="T28" t="e">
        <f>IF(#REF!="","",IFERROR(VLOOKUP(#REF!,Translate,2,FALSE),#REF!))</f>
        <v>#REF!</v>
      </c>
      <c r="U28" t="e">
        <f>IF(#REF!="","",IFERROR(VLOOKUP(#REF!,Translate,2,FALSE),#REF!))</f>
        <v>#REF!</v>
      </c>
      <c r="V28" t="e">
        <f>IF(#REF!="","",IFERROR(VLOOKUP(#REF!,Translate,2,FALSE),#REF!))</f>
        <v>#REF!</v>
      </c>
      <c r="W28" t="e">
        <f>IF(#REF!="","",IFERROR(VLOOKUP(#REF!,Translate,2,FALSE),#REF!))</f>
        <v>#REF!</v>
      </c>
      <c r="X28" t="e">
        <f>IF(#REF!="","",IFERROR(VLOOKUP(#REF!,Translate,2,FALSE),#REF!))</f>
        <v>#REF!</v>
      </c>
      <c r="Y28" t="e">
        <f>IF(#REF!="","",IFERROR(VLOOKUP(#REF!,Translate,2,FALSE),#REF!))</f>
        <v>#REF!</v>
      </c>
      <c r="Z28" t="e">
        <f>IF(#REF!="","",IFERROR(VLOOKUP(#REF!,Translate,2,FALSE),#REF!))</f>
        <v>#REF!</v>
      </c>
      <c r="AA28" t="e">
        <f>IF(#REF!="","",IFERROR(VLOOKUP(#REF!,Translate,2,FALSE),#REF!))</f>
        <v>#REF!</v>
      </c>
      <c r="AB28" t="e">
        <f>IF(#REF!="","",IFERROR(VLOOKUP(#REF!,Translate,2,FALSE),#REF!))</f>
        <v>#REF!</v>
      </c>
      <c r="AC28" t="e">
        <f>IF(#REF!="","",IFERROR(VLOOKUP(#REF!,Translate,2,FALSE),#REF!))</f>
        <v>#REF!</v>
      </c>
      <c r="AD28" t="e">
        <f>IF(#REF!="","",IFERROR(VLOOKUP(#REF!,Translate,2,FALSE),#REF!))</f>
        <v>#REF!</v>
      </c>
      <c r="AE28" t="e">
        <f>IF(#REF!="","",IFERROR(VLOOKUP(#REF!,Translate,2,FALSE),#REF!))</f>
        <v>#REF!</v>
      </c>
      <c r="AF28" t="e">
        <f>IF(#REF!="","",IFERROR(VLOOKUP(#REF!,Translate,2,FALSE),#REF!))</f>
        <v>#REF!</v>
      </c>
      <c r="AG28" t="e">
        <f>IF(#REF!="","",IFERROR(VLOOKUP(#REF!,Translate,2,FALSE),#REF!))</f>
        <v>#REF!</v>
      </c>
      <c r="AH28" t="e">
        <f>IF(#REF!="","",IFERROR(VLOOKUP(#REF!,Translate,2,FALSE),#REF!))</f>
        <v>#REF!</v>
      </c>
      <c r="AI28" t="e">
        <f>IF(#REF!="","",IFERROR(VLOOKUP(#REF!,Translate,2,FALSE),#REF!))</f>
        <v>#REF!</v>
      </c>
      <c r="AJ28" t="e">
        <f>IF(#REF!="","",IFERROR(VLOOKUP(#REF!,Translate,2,FALSE),#REF!))</f>
        <v>#REF!</v>
      </c>
      <c r="AK28" t="e">
        <f>IF(#REF!="","",IFERROR(VLOOKUP(#REF!,Translate,2,FALSE),#REF!))</f>
        <v>#REF!</v>
      </c>
      <c r="AL28" t="e">
        <f>IF(#REF!="","",IFERROR(VLOOKUP(#REF!,Translate,2,FALSE),#REF!))</f>
        <v>#REF!</v>
      </c>
      <c r="AM28" t="e">
        <f>IF(#REF!="","",IFERROR(VLOOKUP(#REF!,Translate,2,FALSE),#REF!))</f>
        <v>#REF!</v>
      </c>
      <c r="AN28" t="e">
        <f>IF(#REF!="","",IFERROR(VLOOKUP(#REF!,Translate,2,FALSE),#REF!))</f>
        <v>#REF!</v>
      </c>
      <c r="AO28" t="e">
        <f>IF(#REF!="","",IFERROR(VLOOKUP(#REF!,Translate,2,FALSE),#REF!))</f>
        <v>#REF!</v>
      </c>
      <c r="AP28" t="e">
        <f>IF(#REF!="","",IFERROR(VLOOKUP(#REF!,Translate,2,FALSE),#REF!))</f>
        <v>#REF!</v>
      </c>
      <c r="AQ28" t="e">
        <f>IF(#REF!="","",IFERROR(VLOOKUP(#REF!,Translate,2,FALSE),#REF!))</f>
        <v>#REF!</v>
      </c>
      <c r="AR28" t="e">
        <f>IF(#REF!="","",IFERROR(VLOOKUP(#REF!,Translate,2,FALSE),#REF!))</f>
        <v>#REF!</v>
      </c>
      <c r="AS28" t="e">
        <f>IF(#REF!="","",IFERROR(VLOOKUP(#REF!,Translate,2,FALSE),#REF!))</f>
        <v>#REF!</v>
      </c>
      <c r="AT28" t="e">
        <f>IF(#REF!="","",IFERROR(VLOOKUP(#REF!,Translate,2,FALSE),#REF!))</f>
        <v>#REF!</v>
      </c>
      <c r="AU28" t="e">
        <f>IF(#REF!="","",IFERROR(VLOOKUP(#REF!,Translate,2,FALSE),#REF!))</f>
        <v>#REF!</v>
      </c>
      <c r="AV28" t="e">
        <f>IF(#REF!="","",IFERROR(VLOOKUP(#REF!,Translate,2,FALSE),#REF!))</f>
        <v>#REF!</v>
      </c>
      <c r="AW28" t="e">
        <f>IF(#REF!="","",IFERROR(VLOOKUP(#REF!,Translate,2,FALSE),#REF!))</f>
        <v>#REF!</v>
      </c>
      <c r="AX28" t="e">
        <f>IF(#REF!="","",IFERROR(VLOOKUP(#REF!,Translate,2,FALSE),#REF!))</f>
        <v>#REF!</v>
      </c>
      <c r="AY28" t="e">
        <f>IF(#REF!="","",IFERROR(VLOOKUP(#REF!,Translate,2,FALSE),#REF!))</f>
        <v>#REF!</v>
      </c>
      <c r="AZ28" t="e">
        <f>IF(#REF!="","",IFERROR(VLOOKUP(#REF!,Translate,2,FALSE),#REF!))</f>
        <v>#REF!</v>
      </c>
      <c r="BA28" t="e">
        <f>IF(#REF!="","",IFERROR(VLOOKUP(#REF!,Translate,2,FALSE),#REF!))</f>
        <v>#REF!</v>
      </c>
      <c r="BB28" t="e">
        <f>IF(#REF!="","",IFERROR(VLOOKUP(#REF!,Translate,2,FALSE),#REF!))</f>
        <v>#REF!</v>
      </c>
      <c r="BC28" t="e">
        <f>IF(#REF!="","",IFERROR(VLOOKUP(#REF!,Translate,2,FALSE),#REF!))</f>
        <v>#REF!</v>
      </c>
      <c r="BD28" t="e">
        <f>IF(#REF!="","",IFERROR(VLOOKUP(#REF!,Translate,2,FALSE),#REF!))</f>
        <v>#REF!</v>
      </c>
      <c r="BE28" t="e">
        <f>IF(#REF!="","",IFERROR(VLOOKUP(#REF!,Translate,2,FALSE),#REF!))</f>
        <v>#REF!</v>
      </c>
      <c r="BF28" t="e">
        <f>IF(#REF!="","",IFERROR(VLOOKUP(#REF!,Translate,2,FALSE),#REF!))</f>
        <v>#REF!</v>
      </c>
      <c r="BG28" t="e">
        <f>IF(#REF!="","",IFERROR(VLOOKUP(#REF!,Translate,2,FALSE),#REF!))</f>
        <v>#REF!</v>
      </c>
      <c r="BH28" t="e">
        <f>IF(#REF!="","",IFERROR(VLOOKUP(#REF!,Translate,2,FALSE),#REF!))</f>
        <v>#REF!</v>
      </c>
      <c r="BI28" t="e">
        <f>IF(#REF!="","",IFERROR(VLOOKUP(#REF!,Translate,2,FALSE),#REF!))</f>
        <v>#REF!</v>
      </c>
      <c r="BJ28" t="e">
        <f>IF(#REF!="","",IFERROR(VLOOKUP(#REF!,Translate,2,FALSE),#REF!))</f>
        <v>#REF!</v>
      </c>
      <c r="BK28" t="e">
        <f>IF(#REF!="","",IFERROR(VLOOKUP(#REF!,Translate,2,FALSE),#REF!))</f>
        <v>#REF!</v>
      </c>
      <c r="BL28" t="e">
        <f>IF(#REF!="","",IFERROR(VLOOKUP(#REF!,Translate,2,FALSE),#REF!))</f>
        <v>#REF!</v>
      </c>
      <c r="BM28" t="e">
        <f>IF(#REF!="","",IFERROR(VLOOKUP(#REF!,Translate,2,FALSE),#REF!))</f>
        <v>#REF!</v>
      </c>
      <c r="BN28" t="e">
        <f>IF(#REF!="","",IFERROR(VLOOKUP(#REF!,Translate,2,FALSE),#REF!))</f>
        <v>#REF!</v>
      </c>
      <c r="BO28" t="e">
        <f>IF(#REF!="","",IFERROR(VLOOKUP(#REF!,Translate,2,FALSE),#REF!))</f>
        <v>#REF!</v>
      </c>
      <c r="BP28" t="e">
        <f>IF(#REF!="","",IFERROR(VLOOKUP(#REF!,Translate,2,FALSE),#REF!))</f>
        <v>#REF!</v>
      </c>
      <c r="BQ28" t="e">
        <f>IF(#REF!="","",IFERROR(VLOOKUP(#REF!,Translate,2,FALSE),#REF!))</f>
        <v>#REF!</v>
      </c>
      <c r="BR28" t="e">
        <f>IF(#REF!="","",IFERROR(VLOOKUP(#REF!,Translate,2,FALSE),#REF!))</f>
        <v>#REF!</v>
      </c>
      <c r="BS28" t="e">
        <f>IF(#REF!="","",IFERROR(VLOOKUP(#REF!,Translate,2,FALSE),#REF!))</f>
        <v>#REF!</v>
      </c>
      <c r="BT28" t="e">
        <f>IF(#REF!="","",IFERROR(VLOOKUP(#REF!,Translate,2,FALSE),#REF!))</f>
        <v>#REF!</v>
      </c>
      <c r="BU28" t="e">
        <f>IF(#REF!="","",IFERROR(VLOOKUP(#REF!,Translate,2,FALSE),#REF!))</f>
        <v>#REF!</v>
      </c>
      <c r="BV28" t="e">
        <f>IF(#REF!="","",IFERROR(VLOOKUP(#REF!,Translate,2,FALSE),#REF!))</f>
        <v>#REF!</v>
      </c>
      <c r="BW28" t="e">
        <f>IF(#REF!="","",IFERROR(VLOOKUP(#REF!,Translate,2,FALSE),#REF!))</f>
        <v>#REF!</v>
      </c>
      <c r="BX28" t="e">
        <f>IF(#REF!="","",IFERROR(VLOOKUP(#REF!,Translate,2,FALSE),#REF!))</f>
        <v>#REF!</v>
      </c>
      <c r="BY28" t="e">
        <f>IF(#REF!="","",IFERROR(VLOOKUP(#REF!,Translate,2,FALSE),#REF!))</f>
        <v>#REF!</v>
      </c>
      <c r="BZ28" t="e">
        <f>IF(#REF!="","",IFERROR(VLOOKUP(#REF!,Translate,2,FALSE),#REF!))</f>
        <v>#REF!</v>
      </c>
      <c r="CA28" s="127" t="e">
        <f>IF(#REF!="","",IFERROR(VLOOKUP(#REF!,Translate,2,FALSE),#REF!))</f>
        <v>#REF!</v>
      </c>
      <c r="CB28" t="e">
        <f>IF(#REF!="","",IFERROR(VLOOKUP(#REF!,Translate,2,FALSE),#REF!))</f>
        <v>#REF!</v>
      </c>
      <c r="CC28" t="e">
        <f>IF(#REF!="","",IFERROR(VLOOKUP(#REF!,Translate,2,FALSE),#REF!))</f>
        <v>#REF!</v>
      </c>
      <c r="CD28" t="e">
        <f>IF(#REF!="","",IFERROR(VLOOKUP(#REF!,Translate,2,FALSE),#REF!))</f>
        <v>#REF!</v>
      </c>
      <c r="CE28" t="e">
        <f>IF(#REF!="","",IFERROR(VLOOKUP(#REF!,Translate,2,FALSE),#REF!))</f>
        <v>#REF!</v>
      </c>
      <c r="CF28" t="e">
        <f>IF(#REF!="","",IFERROR(VLOOKUP(#REF!,Translate,2,FALSE),#REF!))</f>
        <v>#REF!</v>
      </c>
      <c r="CG28" t="e">
        <f>IF(#REF!="","",IFERROR(VLOOKUP(#REF!,Translate,2,FALSE),#REF!))</f>
        <v>#REF!</v>
      </c>
      <c r="CH28" t="e">
        <f>IF(#REF!="","",IFERROR(VLOOKUP(#REF!,Translate,2,FALSE),#REF!))</f>
        <v>#REF!</v>
      </c>
      <c r="CI28" t="e">
        <f>IF(#REF!="","",IFERROR(VLOOKUP(#REF!,Translate,2,FALSE),#REF!))</f>
        <v>#REF!</v>
      </c>
      <c r="CJ28" t="e">
        <f>IF(#REF!="","",IFERROR(VLOOKUP(#REF!,Translate,2,FALSE),#REF!))</f>
        <v>#REF!</v>
      </c>
      <c r="CK28" t="e">
        <f>IF(#REF!="","",IFERROR(VLOOKUP(#REF!,Translate,2,FALSE),#REF!))</f>
        <v>#REF!</v>
      </c>
      <c r="CL28" t="e">
        <f>IF(#REF!="","",IFERROR(VLOOKUP(#REF!,Translate,2,FALSE),#REF!))</f>
        <v>#REF!</v>
      </c>
    </row>
    <row r="29" spans="1:90" x14ac:dyDescent="0.3">
      <c r="A29" t="e">
        <f>IF(OR(#REF!="",ISERROR(#REF!)),"",#REF!)</f>
        <v>#REF!</v>
      </c>
      <c r="B29" t="e">
        <f>IF(OR(#REF!="",ISERROR(#REF!)),"",#REF!)</f>
        <v>#REF!</v>
      </c>
      <c r="C29" s="111" t="e">
        <f>IF(OR(#REF!="",ISERROR(#REF!)),"",#REF!)</f>
        <v>#REF!</v>
      </c>
      <c r="D29" s="111" t="e">
        <f>IF(OR(#REF!="",ISERROR(#REF!)),"",#REF!)</f>
        <v>#REF!</v>
      </c>
      <c r="E29" t="e">
        <f>IF(OR(#REF!="",ISERROR(#REF!)),"",#REF!)</f>
        <v>#REF!</v>
      </c>
      <c r="F29" s="101" t="e">
        <f t="shared" si="10"/>
        <v>#REF!</v>
      </c>
      <c r="G29" t="e">
        <f>IF(OR(#REF!="",ISERROR(#REF!)),"",#REF!)</f>
        <v>#REF!</v>
      </c>
      <c r="H29" s="23"/>
      <c r="I29" t="e">
        <f>IF(#REF!="","",IFERROR(VLOOKUP(#REF!,Translate,2,FALSE),#REF!))</f>
        <v>#REF!</v>
      </c>
      <c r="J29" t="e">
        <f>IF(#REF!="","",IFERROR(VLOOKUP(#REF!,Translate,2,FALSE),#REF!))</f>
        <v>#REF!</v>
      </c>
      <c r="K29" t="e">
        <f>IF(#REF!="","",IFERROR(VLOOKUP(#REF!,Translate,2,FALSE),#REF!))</f>
        <v>#REF!</v>
      </c>
      <c r="L29" t="e">
        <f>IF(#REF!="","",IFERROR(VLOOKUP(#REF!,Translate,2,FALSE),#REF!))</f>
        <v>#REF!</v>
      </c>
      <c r="M29" t="e">
        <f>IF(#REF!="","",IFERROR(VLOOKUP(#REF!,Translate,2,FALSE),#REF!))</f>
        <v>#REF!</v>
      </c>
      <c r="N29" t="e">
        <f>IF(#REF!="","",IFERROR(VLOOKUP(#REF!,Translate,2,FALSE),#REF!))</f>
        <v>#REF!</v>
      </c>
      <c r="O29" t="e">
        <f>IF(#REF!="","",IFERROR(VLOOKUP(#REF!,Translate,2,FALSE),#REF!))</f>
        <v>#REF!</v>
      </c>
      <c r="P29" t="e">
        <f>IF(#REF!="","",IFERROR(VLOOKUP(#REF!,Translate,2,FALSE),#REF!))</f>
        <v>#REF!</v>
      </c>
      <c r="Q29" t="e">
        <f>IF(#REF!="","",IFERROR(VLOOKUP(#REF!,Translate,2,FALSE),#REF!))</f>
        <v>#REF!</v>
      </c>
      <c r="R29" t="e">
        <f>IF(#REF!="","",IFERROR(VLOOKUP(#REF!,Translate,2,FALSE),#REF!))</f>
        <v>#REF!</v>
      </c>
      <c r="S29" t="e">
        <f>IF(#REF!="","",IFERROR(VLOOKUP(#REF!,Translate,2,FALSE),#REF!))</f>
        <v>#REF!</v>
      </c>
      <c r="T29" t="e">
        <f>IF(#REF!="","",IFERROR(VLOOKUP(#REF!,Translate,2,FALSE),#REF!))</f>
        <v>#REF!</v>
      </c>
      <c r="U29" t="e">
        <f>IF(#REF!="","",IFERROR(VLOOKUP(#REF!,Translate,2,FALSE),#REF!))</f>
        <v>#REF!</v>
      </c>
      <c r="V29" t="e">
        <f>IF(#REF!="","",IFERROR(VLOOKUP(#REF!,Translate,2,FALSE),#REF!))</f>
        <v>#REF!</v>
      </c>
      <c r="W29" t="e">
        <f>IF(#REF!="","",IFERROR(VLOOKUP(#REF!,Translate,2,FALSE),#REF!))</f>
        <v>#REF!</v>
      </c>
      <c r="X29" t="e">
        <f>IF(#REF!="","",IFERROR(VLOOKUP(#REF!,Translate,2,FALSE),#REF!))</f>
        <v>#REF!</v>
      </c>
      <c r="Y29" t="e">
        <f>IF(#REF!="","",IFERROR(VLOOKUP(#REF!,Translate,2,FALSE),#REF!))</f>
        <v>#REF!</v>
      </c>
      <c r="Z29" t="e">
        <f>IF(#REF!="","",IFERROR(VLOOKUP(#REF!,Translate,2,FALSE),#REF!))</f>
        <v>#REF!</v>
      </c>
      <c r="AA29" t="e">
        <f>IF(#REF!="","",IFERROR(VLOOKUP(#REF!,Translate,2,FALSE),#REF!))</f>
        <v>#REF!</v>
      </c>
      <c r="AB29" t="e">
        <f>IF(#REF!="","",IFERROR(VLOOKUP(#REF!,Translate,2,FALSE),#REF!))</f>
        <v>#REF!</v>
      </c>
      <c r="AC29" t="e">
        <f>IF(#REF!="","",IFERROR(VLOOKUP(#REF!,Translate,2,FALSE),#REF!))</f>
        <v>#REF!</v>
      </c>
      <c r="AD29" t="e">
        <f>IF(#REF!="","",IFERROR(VLOOKUP(#REF!,Translate,2,FALSE),#REF!))</f>
        <v>#REF!</v>
      </c>
      <c r="AE29" t="e">
        <f>IF(#REF!="","",IFERROR(VLOOKUP(#REF!,Translate,2,FALSE),#REF!))</f>
        <v>#REF!</v>
      </c>
      <c r="AF29" t="e">
        <f>IF(#REF!="","",IFERROR(VLOOKUP(#REF!,Translate,2,FALSE),#REF!))</f>
        <v>#REF!</v>
      </c>
      <c r="AG29" t="e">
        <f>IF(#REF!="","",IFERROR(VLOOKUP(#REF!,Translate,2,FALSE),#REF!))</f>
        <v>#REF!</v>
      </c>
      <c r="AH29" t="e">
        <f>IF(#REF!="","",IFERROR(VLOOKUP(#REF!,Translate,2,FALSE),#REF!))</f>
        <v>#REF!</v>
      </c>
      <c r="AI29" t="e">
        <f>IF(#REF!="","",IFERROR(VLOOKUP(#REF!,Translate,2,FALSE),#REF!))</f>
        <v>#REF!</v>
      </c>
      <c r="AJ29" t="e">
        <f>IF(#REF!="","",IFERROR(VLOOKUP(#REF!,Translate,2,FALSE),#REF!))</f>
        <v>#REF!</v>
      </c>
      <c r="AK29" t="e">
        <f>IF(#REF!="","",IFERROR(VLOOKUP(#REF!,Translate,2,FALSE),#REF!))</f>
        <v>#REF!</v>
      </c>
      <c r="AL29" t="e">
        <f>IF(#REF!="","",IFERROR(VLOOKUP(#REF!,Translate,2,FALSE),#REF!))</f>
        <v>#REF!</v>
      </c>
      <c r="AM29" t="e">
        <f>IF(#REF!="","",IFERROR(VLOOKUP(#REF!,Translate,2,FALSE),#REF!))</f>
        <v>#REF!</v>
      </c>
      <c r="AN29" t="e">
        <f>IF(#REF!="","",IFERROR(VLOOKUP(#REF!,Translate,2,FALSE),#REF!))</f>
        <v>#REF!</v>
      </c>
      <c r="AO29" t="e">
        <f>IF(#REF!="","",IFERROR(VLOOKUP(#REF!,Translate,2,FALSE),#REF!))</f>
        <v>#REF!</v>
      </c>
      <c r="AP29" t="e">
        <f>IF(#REF!="","",IFERROR(VLOOKUP(#REF!,Translate,2,FALSE),#REF!))</f>
        <v>#REF!</v>
      </c>
      <c r="AQ29" t="e">
        <f>IF(#REF!="","",IFERROR(VLOOKUP(#REF!,Translate,2,FALSE),#REF!))</f>
        <v>#REF!</v>
      </c>
      <c r="AR29" t="e">
        <f>IF(#REF!="","",IFERROR(VLOOKUP(#REF!,Translate,2,FALSE),#REF!))</f>
        <v>#REF!</v>
      </c>
      <c r="AS29" t="e">
        <f>IF(#REF!="","",IFERROR(VLOOKUP(#REF!,Translate,2,FALSE),#REF!))</f>
        <v>#REF!</v>
      </c>
      <c r="AT29" t="e">
        <f>IF(#REF!="","",IFERROR(VLOOKUP(#REF!,Translate,2,FALSE),#REF!))</f>
        <v>#REF!</v>
      </c>
      <c r="AU29" t="e">
        <f>IF(#REF!="","",IFERROR(VLOOKUP(#REF!,Translate,2,FALSE),#REF!))</f>
        <v>#REF!</v>
      </c>
      <c r="AV29" t="e">
        <f>IF(#REF!="","",IFERROR(VLOOKUP(#REF!,Translate,2,FALSE),#REF!))</f>
        <v>#REF!</v>
      </c>
      <c r="AW29" t="e">
        <f>IF(#REF!="","",IFERROR(VLOOKUP(#REF!,Translate,2,FALSE),#REF!))</f>
        <v>#REF!</v>
      </c>
      <c r="AX29" t="e">
        <f>IF(#REF!="","",IFERROR(VLOOKUP(#REF!,Translate,2,FALSE),#REF!))</f>
        <v>#REF!</v>
      </c>
      <c r="AY29" t="e">
        <f>IF(#REF!="","",IFERROR(VLOOKUP(#REF!,Translate,2,FALSE),#REF!))</f>
        <v>#REF!</v>
      </c>
      <c r="AZ29" t="e">
        <f>IF(#REF!="","",IFERROR(VLOOKUP(#REF!,Translate,2,FALSE),#REF!))</f>
        <v>#REF!</v>
      </c>
      <c r="BA29" t="e">
        <f>IF(#REF!="","",IFERROR(VLOOKUP(#REF!,Translate,2,FALSE),#REF!))</f>
        <v>#REF!</v>
      </c>
      <c r="BB29" t="e">
        <f>IF(#REF!="","",IFERROR(VLOOKUP(#REF!,Translate,2,FALSE),#REF!))</f>
        <v>#REF!</v>
      </c>
      <c r="BC29" t="e">
        <f>IF(#REF!="","",IFERROR(VLOOKUP(#REF!,Translate,2,FALSE),#REF!))</f>
        <v>#REF!</v>
      </c>
      <c r="BD29" t="e">
        <f>IF(#REF!="","",IFERROR(VLOOKUP(#REF!,Translate,2,FALSE),#REF!))</f>
        <v>#REF!</v>
      </c>
      <c r="BE29" t="e">
        <f>IF(#REF!="","",IFERROR(VLOOKUP(#REF!,Translate,2,FALSE),#REF!))</f>
        <v>#REF!</v>
      </c>
      <c r="BF29" t="e">
        <f>IF(#REF!="","",IFERROR(VLOOKUP(#REF!,Translate,2,FALSE),#REF!))</f>
        <v>#REF!</v>
      </c>
      <c r="BG29" t="e">
        <f>IF(#REF!="","",IFERROR(VLOOKUP(#REF!,Translate,2,FALSE),#REF!))</f>
        <v>#REF!</v>
      </c>
      <c r="BH29" t="e">
        <f>IF(#REF!="","",IFERROR(VLOOKUP(#REF!,Translate,2,FALSE),#REF!))</f>
        <v>#REF!</v>
      </c>
      <c r="BI29" t="e">
        <f>IF(#REF!="","",IFERROR(VLOOKUP(#REF!,Translate,2,FALSE),#REF!))</f>
        <v>#REF!</v>
      </c>
      <c r="BJ29" t="e">
        <f>IF(#REF!="","",IFERROR(VLOOKUP(#REF!,Translate,2,FALSE),#REF!))</f>
        <v>#REF!</v>
      </c>
      <c r="BK29" t="e">
        <f>IF(#REF!="","",IFERROR(VLOOKUP(#REF!,Translate,2,FALSE),#REF!))</f>
        <v>#REF!</v>
      </c>
      <c r="BL29" t="e">
        <f>IF(#REF!="","",IFERROR(VLOOKUP(#REF!,Translate,2,FALSE),#REF!))</f>
        <v>#REF!</v>
      </c>
      <c r="BM29" t="e">
        <f>IF(#REF!="","",IFERROR(VLOOKUP(#REF!,Translate,2,FALSE),#REF!))</f>
        <v>#REF!</v>
      </c>
      <c r="BN29" t="e">
        <f>IF(#REF!="","",IFERROR(VLOOKUP(#REF!,Translate,2,FALSE),#REF!))</f>
        <v>#REF!</v>
      </c>
      <c r="BO29" t="e">
        <f>IF(#REF!="","",IFERROR(VLOOKUP(#REF!,Translate,2,FALSE),#REF!))</f>
        <v>#REF!</v>
      </c>
      <c r="BP29" t="e">
        <f>IF(#REF!="","",IFERROR(VLOOKUP(#REF!,Translate,2,FALSE),#REF!))</f>
        <v>#REF!</v>
      </c>
      <c r="BQ29" t="e">
        <f>IF(#REF!="","",IFERROR(VLOOKUP(#REF!,Translate,2,FALSE),#REF!))</f>
        <v>#REF!</v>
      </c>
      <c r="BR29" t="e">
        <f>IF(#REF!="","",IFERROR(VLOOKUP(#REF!,Translate,2,FALSE),#REF!))</f>
        <v>#REF!</v>
      </c>
      <c r="BS29" t="e">
        <f>IF(#REF!="","",IFERROR(VLOOKUP(#REF!,Translate,2,FALSE),#REF!))</f>
        <v>#REF!</v>
      </c>
      <c r="BT29" t="e">
        <f>IF(#REF!="","",IFERROR(VLOOKUP(#REF!,Translate,2,FALSE),#REF!))</f>
        <v>#REF!</v>
      </c>
      <c r="BU29" t="e">
        <f>IF(#REF!="","",IFERROR(VLOOKUP(#REF!,Translate,2,FALSE),#REF!))</f>
        <v>#REF!</v>
      </c>
      <c r="BV29" t="e">
        <f>IF(#REF!="","",IFERROR(VLOOKUP(#REF!,Translate,2,FALSE),#REF!))</f>
        <v>#REF!</v>
      </c>
      <c r="BW29" t="e">
        <f>IF(#REF!="","",IFERROR(VLOOKUP(#REF!,Translate,2,FALSE),#REF!))</f>
        <v>#REF!</v>
      </c>
      <c r="BX29" t="e">
        <f>IF(#REF!="","",IFERROR(VLOOKUP(#REF!,Translate,2,FALSE),#REF!))</f>
        <v>#REF!</v>
      </c>
      <c r="BY29" t="e">
        <f>IF(#REF!="","",IFERROR(VLOOKUP(#REF!,Translate,2,FALSE),#REF!))</f>
        <v>#REF!</v>
      </c>
      <c r="BZ29" t="e">
        <f>IF(#REF!="","",IFERROR(VLOOKUP(#REF!,Translate,2,FALSE),#REF!))</f>
        <v>#REF!</v>
      </c>
      <c r="CA29" s="127" t="e">
        <f>IF(#REF!="","",IFERROR(VLOOKUP(#REF!,Translate,2,FALSE),#REF!))</f>
        <v>#REF!</v>
      </c>
      <c r="CB29" t="e">
        <f>IF(#REF!="","",IFERROR(VLOOKUP(#REF!,Translate,2,FALSE),#REF!))</f>
        <v>#REF!</v>
      </c>
      <c r="CC29" t="e">
        <f>IF(#REF!="","",IFERROR(VLOOKUP(#REF!,Translate,2,FALSE),#REF!))</f>
        <v>#REF!</v>
      </c>
      <c r="CD29" t="e">
        <f>IF(#REF!="","",IFERROR(VLOOKUP(#REF!,Translate,2,FALSE),#REF!))</f>
        <v>#REF!</v>
      </c>
      <c r="CE29" t="e">
        <f>IF(#REF!="","",IFERROR(VLOOKUP(#REF!,Translate,2,FALSE),#REF!))</f>
        <v>#REF!</v>
      </c>
      <c r="CF29" t="e">
        <f>IF(#REF!="","",IFERROR(VLOOKUP(#REF!,Translate,2,FALSE),#REF!))</f>
        <v>#REF!</v>
      </c>
      <c r="CG29" t="e">
        <f>IF(#REF!="","",IFERROR(VLOOKUP(#REF!,Translate,2,FALSE),#REF!))</f>
        <v>#REF!</v>
      </c>
      <c r="CH29" t="e">
        <f>IF(#REF!="","",IFERROR(VLOOKUP(#REF!,Translate,2,FALSE),#REF!))</f>
        <v>#REF!</v>
      </c>
      <c r="CI29" t="e">
        <f>IF(#REF!="","",IFERROR(VLOOKUP(#REF!,Translate,2,FALSE),#REF!))</f>
        <v>#REF!</v>
      </c>
      <c r="CJ29" t="e">
        <f>IF(#REF!="","",IFERROR(VLOOKUP(#REF!,Translate,2,FALSE),#REF!))</f>
        <v>#REF!</v>
      </c>
      <c r="CK29" t="e">
        <f>IF(#REF!="","",IFERROR(VLOOKUP(#REF!,Translate,2,FALSE),#REF!))</f>
        <v>#REF!</v>
      </c>
      <c r="CL29" t="e">
        <f>IF(#REF!="","",IFERROR(VLOOKUP(#REF!,Translate,2,FALSE),#REF!))</f>
        <v>#REF!</v>
      </c>
    </row>
    <row r="30" spans="1:90" x14ac:dyDescent="0.3">
      <c r="A30" t="e">
        <f>IF(OR(#REF!="",ISERROR(#REF!)),"",#REF!)</f>
        <v>#REF!</v>
      </c>
      <c r="B30" t="e">
        <f>IF(OR(#REF!="",ISERROR(#REF!)),"",#REF!)</f>
        <v>#REF!</v>
      </c>
      <c r="C30" s="111" t="e">
        <f>IF(OR(#REF!="",ISERROR(#REF!)),"",#REF!)</f>
        <v>#REF!</v>
      </c>
      <c r="D30" s="111" t="e">
        <f>IF(OR(#REF!="",ISERROR(#REF!)),"",#REF!)</f>
        <v>#REF!</v>
      </c>
      <c r="E30" t="e">
        <f>IF(OR(#REF!="",ISERROR(#REF!)),"",#REF!)</f>
        <v>#REF!</v>
      </c>
      <c r="F30" s="101" t="e">
        <f t="shared" si="10"/>
        <v>#REF!</v>
      </c>
      <c r="G30" t="e">
        <f>IF(OR(#REF!="",ISERROR(#REF!)),"",#REF!)</f>
        <v>#REF!</v>
      </c>
      <c r="H30" s="23"/>
      <c r="I30" t="e">
        <f>IF(#REF!="","",IFERROR(VLOOKUP(#REF!,Translate,2,FALSE),#REF!))</f>
        <v>#REF!</v>
      </c>
      <c r="J30" t="e">
        <f>IF(#REF!="","",IFERROR(VLOOKUP(#REF!,Translate,2,FALSE),#REF!))</f>
        <v>#REF!</v>
      </c>
      <c r="K30" t="e">
        <f>IF(#REF!="","",IFERROR(VLOOKUP(#REF!,Translate,2,FALSE),#REF!))</f>
        <v>#REF!</v>
      </c>
      <c r="L30" t="e">
        <f>IF(#REF!="","",IFERROR(VLOOKUP(#REF!,Translate,2,FALSE),#REF!))</f>
        <v>#REF!</v>
      </c>
      <c r="M30" t="e">
        <f>IF(#REF!="","",IFERROR(VLOOKUP(#REF!,Translate,2,FALSE),#REF!))</f>
        <v>#REF!</v>
      </c>
      <c r="N30" t="e">
        <f>IF(#REF!="","",IFERROR(VLOOKUP(#REF!,Translate,2,FALSE),#REF!))</f>
        <v>#REF!</v>
      </c>
      <c r="O30" t="e">
        <f>IF(#REF!="","",IFERROR(VLOOKUP(#REF!,Translate,2,FALSE),#REF!))</f>
        <v>#REF!</v>
      </c>
      <c r="P30" t="e">
        <f>IF(#REF!="","",IFERROR(VLOOKUP(#REF!,Translate,2,FALSE),#REF!))</f>
        <v>#REF!</v>
      </c>
      <c r="Q30" t="e">
        <f>IF(#REF!="","",IFERROR(VLOOKUP(#REF!,Translate,2,FALSE),#REF!))</f>
        <v>#REF!</v>
      </c>
      <c r="R30" t="e">
        <f>IF(#REF!="","",IFERROR(VLOOKUP(#REF!,Translate,2,FALSE),#REF!))</f>
        <v>#REF!</v>
      </c>
      <c r="S30" t="e">
        <f>IF(#REF!="","",IFERROR(VLOOKUP(#REF!,Translate,2,FALSE),#REF!))</f>
        <v>#REF!</v>
      </c>
      <c r="T30" t="e">
        <f>IF(#REF!="","",IFERROR(VLOOKUP(#REF!,Translate,2,FALSE),#REF!))</f>
        <v>#REF!</v>
      </c>
      <c r="U30" t="e">
        <f>IF(#REF!="","",IFERROR(VLOOKUP(#REF!,Translate,2,FALSE),#REF!))</f>
        <v>#REF!</v>
      </c>
      <c r="V30" t="e">
        <f>IF(#REF!="","",IFERROR(VLOOKUP(#REF!,Translate,2,FALSE),#REF!))</f>
        <v>#REF!</v>
      </c>
      <c r="W30" t="e">
        <f>IF(#REF!="","",IFERROR(VLOOKUP(#REF!,Translate,2,FALSE),#REF!))</f>
        <v>#REF!</v>
      </c>
      <c r="X30" t="e">
        <f>IF(#REF!="","",IFERROR(VLOOKUP(#REF!,Translate,2,FALSE),#REF!))</f>
        <v>#REF!</v>
      </c>
      <c r="Y30" t="e">
        <f>IF(#REF!="","",IFERROR(VLOOKUP(#REF!,Translate,2,FALSE),#REF!))</f>
        <v>#REF!</v>
      </c>
      <c r="Z30" t="e">
        <f>IF(#REF!="","",IFERROR(VLOOKUP(#REF!,Translate,2,FALSE),#REF!))</f>
        <v>#REF!</v>
      </c>
      <c r="AA30" t="e">
        <f>IF(#REF!="","",IFERROR(VLOOKUP(#REF!,Translate,2,FALSE),#REF!))</f>
        <v>#REF!</v>
      </c>
      <c r="AB30" t="e">
        <f>IF(#REF!="","",IFERROR(VLOOKUP(#REF!,Translate,2,FALSE),#REF!))</f>
        <v>#REF!</v>
      </c>
      <c r="AC30" t="e">
        <f>IF(#REF!="","",IFERROR(VLOOKUP(#REF!,Translate,2,FALSE),#REF!))</f>
        <v>#REF!</v>
      </c>
      <c r="AD30" t="e">
        <f>IF(#REF!="","",IFERROR(VLOOKUP(#REF!,Translate,2,FALSE),#REF!))</f>
        <v>#REF!</v>
      </c>
      <c r="AE30" t="e">
        <f>IF(#REF!="","",IFERROR(VLOOKUP(#REF!,Translate,2,FALSE),#REF!))</f>
        <v>#REF!</v>
      </c>
      <c r="AF30" t="e">
        <f>IF(#REF!="","",IFERROR(VLOOKUP(#REF!,Translate,2,FALSE),#REF!))</f>
        <v>#REF!</v>
      </c>
      <c r="AG30" t="e">
        <f>IF(#REF!="","",IFERROR(VLOOKUP(#REF!,Translate,2,FALSE),#REF!))</f>
        <v>#REF!</v>
      </c>
      <c r="AH30" t="e">
        <f>IF(#REF!="","",IFERROR(VLOOKUP(#REF!,Translate,2,FALSE),#REF!))</f>
        <v>#REF!</v>
      </c>
      <c r="AI30" t="e">
        <f>IF(#REF!="","",IFERROR(VLOOKUP(#REF!,Translate,2,FALSE),#REF!))</f>
        <v>#REF!</v>
      </c>
      <c r="AJ30" t="e">
        <f>IF(#REF!="","",IFERROR(VLOOKUP(#REF!,Translate,2,FALSE),#REF!))</f>
        <v>#REF!</v>
      </c>
      <c r="AK30" t="e">
        <f>IF(#REF!="","",IFERROR(VLOOKUP(#REF!,Translate,2,FALSE),#REF!))</f>
        <v>#REF!</v>
      </c>
      <c r="AL30" t="e">
        <f>IF(#REF!="","",IFERROR(VLOOKUP(#REF!,Translate,2,FALSE),#REF!))</f>
        <v>#REF!</v>
      </c>
      <c r="AM30" t="e">
        <f>IF(#REF!="","",IFERROR(VLOOKUP(#REF!,Translate,2,FALSE),#REF!))</f>
        <v>#REF!</v>
      </c>
      <c r="AN30" t="e">
        <f>IF(#REF!="","",IFERROR(VLOOKUP(#REF!,Translate,2,FALSE),#REF!))</f>
        <v>#REF!</v>
      </c>
      <c r="AO30" t="e">
        <f>IF(#REF!="","",IFERROR(VLOOKUP(#REF!,Translate,2,FALSE),#REF!))</f>
        <v>#REF!</v>
      </c>
      <c r="AP30" t="e">
        <f>IF(#REF!="","",IFERROR(VLOOKUP(#REF!,Translate,2,FALSE),#REF!))</f>
        <v>#REF!</v>
      </c>
      <c r="AQ30" t="e">
        <f>IF(#REF!="","",IFERROR(VLOOKUP(#REF!,Translate,2,FALSE),#REF!))</f>
        <v>#REF!</v>
      </c>
      <c r="AR30" t="e">
        <f>IF(#REF!="","",IFERROR(VLOOKUP(#REF!,Translate,2,FALSE),#REF!))</f>
        <v>#REF!</v>
      </c>
      <c r="AS30" t="e">
        <f>IF(#REF!="","",IFERROR(VLOOKUP(#REF!,Translate,2,FALSE),#REF!))</f>
        <v>#REF!</v>
      </c>
      <c r="AT30" t="e">
        <f>IF(#REF!="","",IFERROR(VLOOKUP(#REF!,Translate,2,FALSE),#REF!))</f>
        <v>#REF!</v>
      </c>
      <c r="AU30" t="e">
        <f>IF(#REF!="","",IFERROR(VLOOKUP(#REF!,Translate,2,FALSE),#REF!))</f>
        <v>#REF!</v>
      </c>
      <c r="AV30" t="e">
        <f>IF(#REF!="","",IFERROR(VLOOKUP(#REF!,Translate,2,FALSE),#REF!))</f>
        <v>#REF!</v>
      </c>
      <c r="AW30" t="e">
        <f>IF(#REF!="","",IFERROR(VLOOKUP(#REF!,Translate,2,FALSE),#REF!))</f>
        <v>#REF!</v>
      </c>
      <c r="AX30" t="e">
        <f>IF(#REF!="","",IFERROR(VLOOKUP(#REF!,Translate,2,FALSE),#REF!))</f>
        <v>#REF!</v>
      </c>
      <c r="AY30" t="e">
        <f>IF(#REF!="","",IFERROR(VLOOKUP(#REF!,Translate,2,FALSE),#REF!))</f>
        <v>#REF!</v>
      </c>
      <c r="AZ30" t="e">
        <f>IF(#REF!="","",IFERROR(VLOOKUP(#REF!,Translate,2,FALSE),#REF!))</f>
        <v>#REF!</v>
      </c>
      <c r="BA30" t="e">
        <f>IF(#REF!="","",IFERROR(VLOOKUP(#REF!,Translate,2,FALSE),#REF!))</f>
        <v>#REF!</v>
      </c>
      <c r="BB30" t="e">
        <f>IF(#REF!="","",IFERROR(VLOOKUP(#REF!,Translate,2,FALSE),#REF!))</f>
        <v>#REF!</v>
      </c>
      <c r="BC30" t="e">
        <f>IF(#REF!="","",IFERROR(VLOOKUP(#REF!,Translate,2,FALSE),#REF!))</f>
        <v>#REF!</v>
      </c>
      <c r="BD30" t="e">
        <f>IF(#REF!="","",IFERROR(VLOOKUP(#REF!,Translate,2,FALSE),#REF!))</f>
        <v>#REF!</v>
      </c>
      <c r="BE30" t="e">
        <f>IF(#REF!="","",IFERROR(VLOOKUP(#REF!,Translate,2,FALSE),#REF!))</f>
        <v>#REF!</v>
      </c>
      <c r="BF30" t="e">
        <f>IF(#REF!="","",IFERROR(VLOOKUP(#REF!,Translate,2,FALSE),#REF!))</f>
        <v>#REF!</v>
      </c>
      <c r="BG30" t="e">
        <f>IF(#REF!="","",IFERROR(VLOOKUP(#REF!,Translate,2,FALSE),#REF!))</f>
        <v>#REF!</v>
      </c>
      <c r="BH30" t="e">
        <f>IF(#REF!="","",IFERROR(VLOOKUP(#REF!,Translate,2,FALSE),#REF!))</f>
        <v>#REF!</v>
      </c>
      <c r="BI30" t="e">
        <f>IF(#REF!="","",IFERROR(VLOOKUP(#REF!,Translate,2,FALSE),#REF!))</f>
        <v>#REF!</v>
      </c>
      <c r="BJ30" t="e">
        <f>IF(#REF!="","",IFERROR(VLOOKUP(#REF!,Translate,2,FALSE),#REF!))</f>
        <v>#REF!</v>
      </c>
      <c r="BK30" t="e">
        <f>IF(#REF!="","",IFERROR(VLOOKUP(#REF!,Translate,2,FALSE),#REF!))</f>
        <v>#REF!</v>
      </c>
      <c r="BL30" t="e">
        <f>IF(#REF!="","",IFERROR(VLOOKUP(#REF!,Translate,2,FALSE),#REF!))</f>
        <v>#REF!</v>
      </c>
      <c r="BM30" t="e">
        <f>IF(#REF!="","",IFERROR(VLOOKUP(#REF!,Translate,2,FALSE),#REF!))</f>
        <v>#REF!</v>
      </c>
      <c r="BN30" t="e">
        <f>IF(#REF!="","",IFERROR(VLOOKUP(#REF!,Translate,2,FALSE),#REF!))</f>
        <v>#REF!</v>
      </c>
      <c r="BO30" t="e">
        <f>IF(#REF!="","",IFERROR(VLOOKUP(#REF!,Translate,2,FALSE),#REF!))</f>
        <v>#REF!</v>
      </c>
      <c r="BP30" t="e">
        <f>IF(#REF!="","",IFERROR(VLOOKUP(#REF!,Translate,2,FALSE),#REF!))</f>
        <v>#REF!</v>
      </c>
      <c r="BQ30" t="e">
        <f>IF(#REF!="","",IFERROR(VLOOKUP(#REF!,Translate,2,FALSE),#REF!))</f>
        <v>#REF!</v>
      </c>
      <c r="BR30" t="e">
        <f>IF(#REF!="","",IFERROR(VLOOKUP(#REF!,Translate,2,FALSE),#REF!))</f>
        <v>#REF!</v>
      </c>
      <c r="BS30" t="e">
        <f>IF(#REF!="","",IFERROR(VLOOKUP(#REF!,Translate,2,FALSE),#REF!))</f>
        <v>#REF!</v>
      </c>
      <c r="BT30" t="e">
        <f>IF(#REF!="","",IFERROR(VLOOKUP(#REF!,Translate,2,FALSE),#REF!))</f>
        <v>#REF!</v>
      </c>
      <c r="BU30" t="e">
        <f>IF(#REF!="","",IFERROR(VLOOKUP(#REF!,Translate,2,FALSE),#REF!))</f>
        <v>#REF!</v>
      </c>
      <c r="BV30" t="e">
        <f>IF(#REF!="","",IFERROR(VLOOKUP(#REF!,Translate,2,FALSE),#REF!))</f>
        <v>#REF!</v>
      </c>
      <c r="BW30" t="e">
        <f>IF(#REF!="","",IFERROR(VLOOKUP(#REF!,Translate,2,FALSE),#REF!))</f>
        <v>#REF!</v>
      </c>
      <c r="BX30" t="e">
        <f>IF(#REF!="","",IFERROR(VLOOKUP(#REF!,Translate,2,FALSE),#REF!))</f>
        <v>#REF!</v>
      </c>
      <c r="BY30" t="e">
        <f>IF(#REF!="","",IFERROR(VLOOKUP(#REF!,Translate,2,FALSE),#REF!))</f>
        <v>#REF!</v>
      </c>
      <c r="BZ30" t="e">
        <f>IF(#REF!="","",IFERROR(VLOOKUP(#REF!,Translate,2,FALSE),#REF!))</f>
        <v>#REF!</v>
      </c>
      <c r="CA30" s="127" t="e">
        <f>IF(#REF!="","",IFERROR(VLOOKUP(#REF!,Translate,2,FALSE),#REF!))</f>
        <v>#REF!</v>
      </c>
      <c r="CB30" t="e">
        <f>IF(#REF!="","",IFERROR(VLOOKUP(#REF!,Translate,2,FALSE),#REF!))</f>
        <v>#REF!</v>
      </c>
      <c r="CC30" t="e">
        <f>IF(#REF!="","",IFERROR(VLOOKUP(#REF!,Translate,2,FALSE),#REF!))</f>
        <v>#REF!</v>
      </c>
      <c r="CD30" t="e">
        <f>IF(#REF!="","",IFERROR(VLOOKUP(#REF!,Translate,2,FALSE),#REF!))</f>
        <v>#REF!</v>
      </c>
      <c r="CE30" t="e">
        <f>IF(#REF!="","",IFERROR(VLOOKUP(#REF!,Translate,2,FALSE),#REF!))</f>
        <v>#REF!</v>
      </c>
      <c r="CF30" t="e">
        <f>IF(#REF!="","",IFERROR(VLOOKUP(#REF!,Translate,2,FALSE),#REF!))</f>
        <v>#REF!</v>
      </c>
      <c r="CG30" t="e">
        <f>IF(#REF!="","",IFERROR(VLOOKUP(#REF!,Translate,2,FALSE),#REF!))</f>
        <v>#REF!</v>
      </c>
      <c r="CH30" t="e">
        <f>IF(#REF!="","",IFERROR(VLOOKUP(#REF!,Translate,2,FALSE),#REF!))</f>
        <v>#REF!</v>
      </c>
      <c r="CI30" t="e">
        <f>IF(#REF!="","",IFERROR(VLOOKUP(#REF!,Translate,2,FALSE),#REF!))</f>
        <v>#REF!</v>
      </c>
      <c r="CJ30" t="e">
        <f>IF(#REF!="","",IFERROR(VLOOKUP(#REF!,Translate,2,FALSE),#REF!))</f>
        <v>#REF!</v>
      </c>
      <c r="CK30" t="e">
        <f>IF(#REF!="","",IFERROR(VLOOKUP(#REF!,Translate,2,FALSE),#REF!))</f>
        <v>#REF!</v>
      </c>
      <c r="CL30" t="e">
        <f>IF(#REF!="","",IFERROR(VLOOKUP(#REF!,Translate,2,FALSE),#REF!))</f>
        <v>#REF!</v>
      </c>
    </row>
    <row r="31" spans="1:90" x14ac:dyDescent="0.3">
      <c r="A31" t="e">
        <f>IF(OR(#REF!="",ISERROR(#REF!)),"",#REF!)</f>
        <v>#REF!</v>
      </c>
      <c r="B31" t="e">
        <f>IF(OR(#REF!="",ISERROR(#REF!)),"",#REF!)</f>
        <v>#REF!</v>
      </c>
      <c r="C31" s="111" t="e">
        <f>IF(OR(#REF!="",ISERROR(#REF!)),"",#REF!)</f>
        <v>#REF!</v>
      </c>
      <c r="D31" s="111" t="e">
        <f>IF(OR(#REF!="",ISERROR(#REF!)),"",#REF!)</f>
        <v>#REF!</v>
      </c>
      <c r="E31" t="e">
        <f>IF(OR(#REF!="",ISERROR(#REF!)),"",#REF!)</f>
        <v>#REF!</v>
      </c>
      <c r="F31" s="101" t="e">
        <f t="shared" si="10"/>
        <v>#REF!</v>
      </c>
      <c r="G31" t="e">
        <f>IF(OR(#REF!="",ISERROR(#REF!)),"",#REF!)</f>
        <v>#REF!</v>
      </c>
      <c r="H31" s="23"/>
      <c r="I31" t="e">
        <f>IF(#REF!="","",IFERROR(VLOOKUP(#REF!,Translate,2,FALSE),#REF!))</f>
        <v>#REF!</v>
      </c>
      <c r="J31" t="e">
        <f>IF(#REF!="","",IFERROR(VLOOKUP(#REF!,Translate,2,FALSE),#REF!))</f>
        <v>#REF!</v>
      </c>
      <c r="K31" t="e">
        <f>IF(#REF!="","",IFERROR(VLOOKUP(#REF!,Translate,2,FALSE),#REF!))</f>
        <v>#REF!</v>
      </c>
      <c r="L31" t="e">
        <f>IF(#REF!="","",IFERROR(VLOOKUP(#REF!,Translate,2,FALSE),#REF!))</f>
        <v>#REF!</v>
      </c>
      <c r="M31" t="e">
        <f>IF(#REF!="","",IFERROR(VLOOKUP(#REF!,Translate,2,FALSE),#REF!))</f>
        <v>#REF!</v>
      </c>
      <c r="N31" t="e">
        <f>IF(#REF!="","",IFERROR(VLOOKUP(#REF!,Translate,2,FALSE),#REF!))</f>
        <v>#REF!</v>
      </c>
      <c r="O31" t="e">
        <f>IF(#REF!="","",IFERROR(VLOOKUP(#REF!,Translate,2,FALSE),#REF!))</f>
        <v>#REF!</v>
      </c>
      <c r="P31" t="e">
        <f>IF(#REF!="","",IFERROR(VLOOKUP(#REF!,Translate,2,FALSE),#REF!))</f>
        <v>#REF!</v>
      </c>
      <c r="Q31" t="e">
        <f>IF(#REF!="","",IFERROR(VLOOKUP(#REF!,Translate,2,FALSE),#REF!))</f>
        <v>#REF!</v>
      </c>
      <c r="R31" t="e">
        <f>IF(#REF!="","",IFERROR(VLOOKUP(#REF!,Translate,2,FALSE),#REF!))</f>
        <v>#REF!</v>
      </c>
      <c r="S31" t="e">
        <f>IF(#REF!="","",IFERROR(VLOOKUP(#REF!,Translate,2,FALSE),#REF!))</f>
        <v>#REF!</v>
      </c>
      <c r="T31" t="e">
        <f>IF(#REF!="","",IFERROR(VLOOKUP(#REF!,Translate,2,FALSE),#REF!))</f>
        <v>#REF!</v>
      </c>
      <c r="U31" t="e">
        <f>IF(#REF!="","",IFERROR(VLOOKUP(#REF!,Translate,2,FALSE),#REF!))</f>
        <v>#REF!</v>
      </c>
      <c r="V31" t="e">
        <f>IF(#REF!="","",IFERROR(VLOOKUP(#REF!,Translate,2,FALSE),#REF!))</f>
        <v>#REF!</v>
      </c>
      <c r="W31" t="e">
        <f>IF(#REF!="","",IFERROR(VLOOKUP(#REF!,Translate,2,FALSE),#REF!))</f>
        <v>#REF!</v>
      </c>
      <c r="X31" t="e">
        <f>IF(#REF!="","",IFERROR(VLOOKUP(#REF!,Translate,2,FALSE),#REF!))</f>
        <v>#REF!</v>
      </c>
      <c r="Y31" t="e">
        <f>IF(#REF!="","",IFERROR(VLOOKUP(#REF!,Translate,2,FALSE),#REF!))</f>
        <v>#REF!</v>
      </c>
      <c r="Z31" t="e">
        <f>IF(#REF!="","",IFERROR(VLOOKUP(#REF!,Translate,2,FALSE),#REF!))</f>
        <v>#REF!</v>
      </c>
      <c r="AA31" t="e">
        <f>IF(#REF!="","",IFERROR(VLOOKUP(#REF!,Translate,2,FALSE),#REF!))</f>
        <v>#REF!</v>
      </c>
      <c r="AB31" t="e">
        <f>IF(#REF!="","",IFERROR(VLOOKUP(#REF!,Translate,2,FALSE),#REF!))</f>
        <v>#REF!</v>
      </c>
      <c r="AC31" t="e">
        <f>IF(#REF!="","",IFERROR(VLOOKUP(#REF!,Translate,2,FALSE),#REF!))</f>
        <v>#REF!</v>
      </c>
      <c r="AD31" t="e">
        <f>IF(#REF!="","",IFERROR(VLOOKUP(#REF!,Translate,2,FALSE),#REF!))</f>
        <v>#REF!</v>
      </c>
      <c r="AE31" t="e">
        <f>IF(#REF!="","",IFERROR(VLOOKUP(#REF!,Translate,2,FALSE),#REF!))</f>
        <v>#REF!</v>
      </c>
      <c r="AF31" t="e">
        <f>IF(#REF!="","",IFERROR(VLOOKUP(#REF!,Translate,2,FALSE),#REF!))</f>
        <v>#REF!</v>
      </c>
      <c r="AG31" t="e">
        <f>IF(#REF!="","",IFERROR(VLOOKUP(#REF!,Translate,2,FALSE),#REF!))</f>
        <v>#REF!</v>
      </c>
      <c r="AH31" t="e">
        <f>IF(#REF!="","",IFERROR(VLOOKUP(#REF!,Translate,2,FALSE),#REF!))</f>
        <v>#REF!</v>
      </c>
      <c r="AI31" t="e">
        <f>IF(#REF!="","",IFERROR(VLOOKUP(#REF!,Translate,2,FALSE),#REF!))</f>
        <v>#REF!</v>
      </c>
      <c r="AJ31" t="e">
        <f>IF(#REF!="","",IFERROR(VLOOKUP(#REF!,Translate,2,FALSE),#REF!))</f>
        <v>#REF!</v>
      </c>
      <c r="AK31" t="e">
        <f>IF(#REF!="","",IFERROR(VLOOKUP(#REF!,Translate,2,FALSE),#REF!))</f>
        <v>#REF!</v>
      </c>
      <c r="AL31" t="e">
        <f>IF(#REF!="","",IFERROR(VLOOKUP(#REF!,Translate,2,FALSE),#REF!))</f>
        <v>#REF!</v>
      </c>
      <c r="AM31" t="e">
        <f>IF(#REF!="","",IFERROR(VLOOKUP(#REF!,Translate,2,FALSE),#REF!))</f>
        <v>#REF!</v>
      </c>
      <c r="AN31" t="e">
        <f>IF(#REF!="","",IFERROR(VLOOKUP(#REF!,Translate,2,FALSE),#REF!))</f>
        <v>#REF!</v>
      </c>
      <c r="AO31" t="e">
        <f>IF(#REF!="","",IFERROR(VLOOKUP(#REF!,Translate,2,FALSE),#REF!))</f>
        <v>#REF!</v>
      </c>
      <c r="AP31" t="e">
        <f>IF(#REF!="","",IFERROR(VLOOKUP(#REF!,Translate,2,FALSE),#REF!))</f>
        <v>#REF!</v>
      </c>
      <c r="AQ31" t="e">
        <f>IF(#REF!="","",IFERROR(VLOOKUP(#REF!,Translate,2,FALSE),#REF!))</f>
        <v>#REF!</v>
      </c>
      <c r="AR31" t="e">
        <f>IF(#REF!="","",IFERROR(VLOOKUP(#REF!,Translate,2,FALSE),#REF!))</f>
        <v>#REF!</v>
      </c>
      <c r="AS31" t="e">
        <f>IF(#REF!="","",IFERROR(VLOOKUP(#REF!,Translate,2,FALSE),#REF!))</f>
        <v>#REF!</v>
      </c>
      <c r="AT31" t="e">
        <f>IF(#REF!="","",IFERROR(VLOOKUP(#REF!,Translate,2,FALSE),#REF!))</f>
        <v>#REF!</v>
      </c>
      <c r="AU31" t="e">
        <f>IF(#REF!="","",IFERROR(VLOOKUP(#REF!,Translate,2,FALSE),#REF!))</f>
        <v>#REF!</v>
      </c>
      <c r="AV31" t="e">
        <f>IF(#REF!="","",IFERROR(VLOOKUP(#REF!,Translate,2,FALSE),#REF!))</f>
        <v>#REF!</v>
      </c>
      <c r="AW31" t="e">
        <f>IF(#REF!="","",IFERROR(VLOOKUP(#REF!,Translate,2,FALSE),#REF!))</f>
        <v>#REF!</v>
      </c>
      <c r="AX31" t="e">
        <f>IF(#REF!="","",IFERROR(VLOOKUP(#REF!,Translate,2,FALSE),#REF!))</f>
        <v>#REF!</v>
      </c>
      <c r="AY31" t="e">
        <f>IF(#REF!="","",IFERROR(VLOOKUP(#REF!,Translate,2,FALSE),#REF!))</f>
        <v>#REF!</v>
      </c>
      <c r="AZ31" t="e">
        <f>IF(#REF!="","",IFERROR(VLOOKUP(#REF!,Translate,2,FALSE),#REF!))</f>
        <v>#REF!</v>
      </c>
      <c r="BA31" t="e">
        <f>IF(#REF!="","",IFERROR(VLOOKUP(#REF!,Translate,2,FALSE),#REF!))</f>
        <v>#REF!</v>
      </c>
      <c r="BB31" t="e">
        <f>IF(#REF!="","",IFERROR(VLOOKUP(#REF!,Translate,2,FALSE),#REF!))</f>
        <v>#REF!</v>
      </c>
      <c r="BC31" t="e">
        <f>IF(#REF!="","",IFERROR(VLOOKUP(#REF!,Translate,2,FALSE),#REF!))</f>
        <v>#REF!</v>
      </c>
      <c r="BD31" t="e">
        <f>IF(#REF!="","",IFERROR(VLOOKUP(#REF!,Translate,2,FALSE),#REF!))</f>
        <v>#REF!</v>
      </c>
      <c r="BE31" t="e">
        <f>IF(#REF!="","",IFERROR(VLOOKUP(#REF!,Translate,2,FALSE),#REF!))</f>
        <v>#REF!</v>
      </c>
      <c r="BF31" t="e">
        <f>IF(#REF!="","",IFERROR(VLOOKUP(#REF!,Translate,2,FALSE),#REF!))</f>
        <v>#REF!</v>
      </c>
      <c r="BG31" t="e">
        <f>IF(#REF!="","",IFERROR(VLOOKUP(#REF!,Translate,2,FALSE),#REF!))</f>
        <v>#REF!</v>
      </c>
      <c r="BH31" t="e">
        <f>IF(#REF!="","",IFERROR(VLOOKUP(#REF!,Translate,2,FALSE),#REF!))</f>
        <v>#REF!</v>
      </c>
      <c r="BI31" t="e">
        <f>IF(#REF!="","",IFERROR(VLOOKUP(#REF!,Translate,2,FALSE),#REF!))</f>
        <v>#REF!</v>
      </c>
      <c r="BJ31" t="e">
        <f>IF(#REF!="","",IFERROR(VLOOKUP(#REF!,Translate,2,FALSE),#REF!))</f>
        <v>#REF!</v>
      </c>
      <c r="BK31" t="e">
        <f>IF(#REF!="","",IFERROR(VLOOKUP(#REF!,Translate,2,FALSE),#REF!))</f>
        <v>#REF!</v>
      </c>
      <c r="BL31" t="e">
        <f>IF(#REF!="","",IFERROR(VLOOKUP(#REF!,Translate,2,FALSE),#REF!))</f>
        <v>#REF!</v>
      </c>
      <c r="BM31" t="e">
        <f>IF(#REF!="","",IFERROR(VLOOKUP(#REF!,Translate,2,FALSE),#REF!))</f>
        <v>#REF!</v>
      </c>
      <c r="BN31" t="e">
        <f>IF(#REF!="","",IFERROR(VLOOKUP(#REF!,Translate,2,FALSE),#REF!))</f>
        <v>#REF!</v>
      </c>
      <c r="BO31" t="e">
        <f>IF(#REF!="","",IFERROR(VLOOKUP(#REF!,Translate,2,FALSE),#REF!))</f>
        <v>#REF!</v>
      </c>
      <c r="BP31" t="e">
        <f>IF(#REF!="","",IFERROR(VLOOKUP(#REF!,Translate,2,FALSE),#REF!))</f>
        <v>#REF!</v>
      </c>
      <c r="BQ31" t="e">
        <f>IF(#REF!="","",IFERROR(VLOOKUP(#REF!,Translate,2,FALSE),#REF!))</f>
        <v>#REF!</v>
      </c>
      <c r="BR31" t="e">
        <f>IF(#REF!="","",IFERROR(VLOOKUP(#REF!,Translate,2,FALSE),#REF!))</f>
        <v>#REF!</v>
      </c>
      <c r="BS31" t="e">
        <f>IF(#REF!="","",IFERROR(VLOOKUP(#REF!,Translate,2,FALSE),#REF!))</f>
        <v>#REF!</v>
      </c>
      <c r="BT31" t="e">
        <f>IF(#REF!="","",IFERROR(VLOOKUP(#REF!,Translate,2,FALSE),#REF!))</f>
        <v>#REF!</v>
      </c>
      <c r="BU31" t="e">
        <f>IF(#REF!="","",IFERROR(VLOOKUP(#REF!,Translate,2,FALSE),#REF!))</f>
        <v>#REF!</v>
      </c>
      <c r="BV31" t="e">
        <f>IF(#REF!="","",IFERROR(VLOOKUP(#REF!,Translate,2,FALSE),#REF!))</f>
        <v>#REF!</v>
      </c>
      <c r="BW31" t="e">
        <f>IF(#REF!="","",IFERROR(VLOOKUP(#REF!,Translate,2,FALSE),#REF!))</f>
        <v>#REF!</v>
      </c>
      <c r="BX31" t="e">
        <f>IF(#REF!="","",IFERROR(VLOOKUP(#REF!,Translate,2,FALSE),#REF!))</f>
        <v>#REF!</v>
      </c>
      <c r="BY31" t="e">
        <f>IF(#REF!="","",IFERROR(VLOOKUP(#REF!,Translate,2,FALSE),#REF!))</f>
        <v>#REF!</v>
      </c>
      <c r="BZ31" t="e">
        <f>IF(#REF!="","",IFERROR(VLOOKUP(#REF!,Translate,2,FALSE),#REF!))</f>
        <v>#REF!</v>
      </c>
      <c r="CA31" s="127" t="e">
        <f>IF(#REF!="","",IFERROR(VLOOKUP(#REF!,Translate,2,FALSE),#REF!))</f>
        <v>#REF!</v>
      </c>
      <c r="CB31" t="e">
        <f>IF(#REF!="","",IFERROR(VLOOKUP(#REF!,Translate,2,FALSE),#REF!))</f>
        <v>#REF!</v>
      </c>
      <c r="CC31" t="e">
        <f>IF(#REF!="","",IFERROR(VLOOKUP(#REF!,Translate,2,FALSE),#REF!))</f>
        <v>#REF!</v>
      </c>
      <c r="CD31" t="e">
        <f>IF(#REF!="","",IFERROR(VLOOKUP(#REF!,Translate,2,FALSE),#REF!))</f>
        <v>#REF!</v>
      </c>
      <c r="CE31" t="e">
        <f>IF(#REF!="","",IFERROR(VLOOKUP(#REF!,Translate,2,FALSE),#REF!))</f>
        <v>#REF!</v>
      </c>
      <c r="CF31" t="e">
        <f>IF(#REF!="","",IFERROR(VLOOKUP(#REF!,Translate,2,FALSE),#REF!))</f>
        <v>#REF!</v>
      </c>
      <c r="CG31" t="e">
        <f>IF(#REF!="","",IFERROR(VLOOKUP(#REF!,Translate,2,FALSE),#REF!))</f>
        <v>#REF!</v>
      </c>
      <c r="CH31" t="e">
        <f>IF(#REF!="","",IFERROR(VLOOKUP(#REF!,Translate,2,FALSE),#REF!))</f>
        <v>#REF!</v>
      </c>
      <c r="CI31" t="e">
        <f>IF(#REF!="","",IFERROR(VLOOKUP(#REF!,Translate,2,FALSE),#REF!))</f>
        <v>#REF!</v>
      </c>
      <c r="CJ31" t="e">
        <f>IF(#REF!="","",IFERROR(VLOOKUP(#REF!,Translate,2,FALSE),#REF!))</f>
        <v>#REF!</v>
      </c>
      <c r="CK31" t="e">
        <f>IF(#REF!="","",IFERROR(VLOOKUP(#REF!,Translate,2,FALSE),#REF!))</f>
        <v>#REF!</v>
      </c>
      <c r="CL31" t="e">
        <f>IF(#REF!="","",IFERROR(VLOOKUP(#REF!,Translate,2,FALSE),#REF!))</f>
        <v>#REF!</v>
      </c>
    </row>
    <row r="32" spans="1:90" x14ac:dyDescent="0.3">
      <c r="A32" t="e">
        <f>IF(OR(#REF!="",ISERROR(#REF!)),"",#REF!)</f>
        <v>#REF!</v>
      </c>
      <c r="B32" t="e">
        <f>IF(OR(#REF!="",ISERROR(#REF!)),"",#REF!)</f>
        <v>#REF!</v>
      </c>
      <c r="C32" s="111" t="e">
        <f>IF(OR(#REF!="",ISERROR(#REF!)),"",#REF!)</f>
        <v>#REF!</v>
      </c>
      <c r="D32" s="111" t="e">
        <f>IF(OR(#REF!="",ISERROR(#REF!)),"",#REF!)</f>
        <v>#REF!</v>
      </c>
      <c r="E32" t="e">
        <f>IF(OR(#REF!="",ISERROR(#REF!)),"",#REF!)</f>
        <v>#REF!</v>
      </c>
      <c r="F32" s="101" t="e">
        <f t="shared" si="10"/>
        <v>#REF!</v>
      </c>
      <c r="G32" t="e">
        <f>IF(OR(#REF!="",ISERROR(#REF!)),"",#REF!)</f>
        <v>#REF!</v>
      </c>
      <c r="H32" s="23"/>
      <c r="I32" t="e">
        <f>IF(#REF!="","",IFERROR(VLOOKUP(#REF!,Translate,2,FALSE),#REF!))</f>
        <v>#REF!</v>
      </c>
      <c r="J32" t="e">
        <f>IF(#REF!="","",IFERROR(VLOOKUP(#REF!,Translate,2,FALSE),#REF!))</f>
        <v>#REF!</v>
      </c>
      <c r="K32" t="e">
        <f>IF(#REF!="","",IFERROR(VLOOKUP(#REF!,Translate,2,FALSE),#REF!))</f>
        <v>#REF!</v>
      </c>
      <c r="L32" t="e">
        <f>IF(#REF!="","",IFERROR(VLOOKUP(#REF!,Translate,2,FALSE),#REF!))</f>
        <v>#REF!</v>
      </c>
      <c r="M32" t="e">
        <f>IF(#REF!="","",IFERROR(VLOOKUP(#REF!,Translate,2,FALSE),#REF!))</f>
        <v>#REF!</v>
      </c>
      <c r="N32" t="e">
        <f>IF(#REF!="","",IFERROR(VLOOKUP(#REF!,Translate,2,FALSE),#REF!))</f>
        <v>#REF!</v>
      </c>
      <c r="O32" t="e">
        <f>IF(#REF!="","",IFERROR(VLOOKUP(#REF!,Translate,2,FALSE),#REF!))</f>
        <v>#REF!</v>
      </c>
      <c r="P32" t="e">
        <f>IF(#REF!="","",IFERROR(VLOOKUP(#REF!,Translate,2,FALSE),#REF!))</f>
        <v>#REF!</v>
      </c>
      <c r="Q32" t="e">
        <f>IF(#REF!="","",IFERROR(VLOOKUP(#REF!,Translate,2,FALSE),#REF!))</f>
        <v>#REF!</v>
      </c>
      <c r="R32" t="e">
        <f>IF(#REF!="","",IFERROR(VLOOKUP(#REF!,Translate,2,FALSE),#REF!))</f>
        <v>#REF!</v>
      </c>
      <c r="S32" t="e">
        <f>IF(#REF!="","",IFERROR(VLOOKUP(#REF!,Translate,2,FALSE),#REF!))</f>
        <v>#REF!</v>
      </c>
      <c r="T32" t="e">
        <f>IF(#REF!="","",IFERROR(VLOOKUP(#REF!,Translate,2,FALSE),#REF!))</f>
        <v>#REF!</v>
      </c>
      <c r="U32" t="e">
        <f>IF(#REF!="","",IFERROR(VLOOKUP(#REF!,Translate,2,FALSE),#REF!))</f>
        <v>#REF!</v>
      </c>
      <c r="V32" t="e">
        <f>IF(#REF!="","",IFERROR(VLOOKUP(#REF!,Translate,2,FALSE),#REF!))</f>
        <v>#REF!</v>
      </c>
      <c r="W32" t="e">
        <f>IF(#REF!="","",IFERROR(VLOOKUP(#REF!,Translate,2,FALSE),#REF!))</f>
        <v>#REF!</v>
      </c>
      <c r="X32" t="e">
        <f>IF(#REF!="","",IFERROR(VLOOKUP(#REF!,Translate,2,FALSE),#REF!))</f>
        <v>#REF!</v>
      </c>
      <c r="Y32" t="e">
        <f>IF(#REF!="","",IFERROR(VLOOKUP(#REF!,Translate,2,FALSE),#REF!))</f>
        <v>#REF!</v>
      </c>
      <c r="Z32" t="e">
        <f>IF(#REF!="","",IFERROR(VLOOKUP(#REF!,Translate,2,FALSE),#REF!))</f>
        <v>#REF!</v>
      </c>
      <c r="AA32" t="e">
        <f>IF(#REF!="","",IFERROR(VLOOKUP(#REF!,Translate,2,FALSE),#REF!))</f>
        <v>#REF!</v>
      </c>
      <c r="AB32" t="e">
        <f>IF(#REF!="","",IFERROR(VLOOKUP(#REF!,Translate,2,FALSE),#REF!))</f>
        <v>#REF!</v>
      </c>
      <c r="AC32" t="e">
        <f>IF(#REF!="","",IFERROR(VLOOKUP(#REF!,Translate,2,FALSE),#REF!))</f>
        <v>#REF!</v>
      </c>
      <c r="AD32" t="e">
        <f>IF(#REF!="","",IFERROR(VLOOKUP(#REF!,Translate,2,FALSE),#REF!))</f>
        <v>#REF!</v>
      </c>
      <c r="AE32" t="e">
        <f>IF(#REF!="","",IFERROR(VLOOKUP(#REF!,Translate,2,FALSE),#REF!))</f>
        <v>#REF!</v>
      </c>
      <c r="AF32" t="e">
        <f>IF(#REF!="","",IFERROR(VLOOKUP(#REF!,Translate,2,FALSE),#REF!))</f>
        <v>#REF!</v>
      </c>
      <c r="AG32" t="e">
        <f>IF(#REF!="","",IFERROR(VLOOKUP(#REF!,Translate,2,FALSE),#REF!))</f>
        <v>#REF!</v>
      </c>
      <c r="AH32" t="e">
        <f>IF(#REF!="","",IFERROR(VLOOKUP(#REF!,Translate,2,FALSE),#REF!))</f>
        <v>#REF!</v>
      </c>
      <c r="AI32" t="e">
        <f>IF(#REF!="","",IFERROR(VLOOKUP(#REF!,Translate,2,FALSE),#REF!))</f>
        <v>#REF!</v>
      </c>
      <c r="AJ32" t="e">
        <f>IF(#REF!="","",IFERROR(VLOOKUP(#REF!,Translate,2,FALSE),#REF!))</f>
        <v>#REF!</v>
      </c>
      <c r="AK32" t="e">
        <f>IF(#REF!="","",IFERROR(VLOOKUP(#REF!,Translate,2,FALSE),#REF!))</f>
        <v>#REF!</v>
      </c>
      <c r="AL32" t="e">
        <f>IF(#REF!="","",IFERROR(VLOOKUP(#REF!,Translate,2,FALSE),#REF!))</f>
        <v>#REF!</v>
      </c>
      <c r="AM32" t="e">
        <f>IF(#REF!="","",IFERROR(VLOOKUP(#REF!,Translate,2,FALSE),#REF!))</f>
        <v>#REF!</v>
      </c>
      <c r="AN32" t="e">
        <f>IF(#REF!="","",IFERROR(VLOOKUP(#REF!,Translate,2,FALSE),#REF!))</f>
        <v>#REF!</v>
      </c>
      <c r="AO32" t="e">
        <f>IF(#REF!="","",IFERROR(VLOOKUP(#REF!,Translate,2,FALSE),#REF!))</f>
        <v>#REF!</v>
      </c>
      <c r="AP32" t="e">
        <f>IF(#REF!="","",IFERROR(VLOOKUP(#REF!,Translate,2,FALSE),#REF!))</f>
        <v>#REF!</v>
      </c>
      <c r="AQ32" t="e">
        <f>IF(#REF!="","",IFERROR(VLOOKUP(#REF!,Translate,2,FALSE),#REF!))</f>
        <v>#REF!</v>
      </c>
      <c r="AR32" t="e">
        <f>IF(#REF!="","",IFERROR(VLOOKUP(#REF!,Translate,2,FALSE),#REF!))</f>
        <v>#REF!</v>
      </c>
      <c r="AS32" t="e">
        <f>IF(#REF!="","",IFERROR(VLOOKUP(#REF!,Translate,2,FALSE),#REF!))</f>
        <v>#REF!</v>
      </c>
      <c r="AT32" t="e">
        <f>IF(#REF!="","",IFERROR(VLOOKUP(#REF!,Translate,2,FALSE),#REF!))</f>
        <v>#REF!</v>
      </c>
      <c r="AU32" t="e">
        <f>IF(#REF!="","",IFERROR(VLOOKUP(#REF!,Translate,2,FALSE),#REF!))</f>
        <v>#REF!</v>
      </c>
      <c r="AV32" t="e">
        <f>IF(#REF!="","",IFERROR(VLOOKUP(#REF!,Translate,2,FALSE),#REF!))</f>
        <v>#REF!</v>
      </c>
      <c r="AW32" t="e">
        <f>IF(#REF!="","",IFERROR(VLOOKUP(#REF!,Translate,2,FALSE),#REF!))</f>
        <v>#REF!</v>
      </c>
      <c r="AX32" t="e">
        <f>IF(#REF!="","",IFERROR(VLOOKUP(#REF!,Translate,2,FALSE),#REF!))</f>
        <v>#REF!</v>
      </c>
      <c r="AY32" t="e">
        <f>IF(#REF!="","",IFERROR(VLOOKUP(#REF!,Translate,2,FALSE),#REF!))</f>
        <v>#REF!</v>
      </c>
      <c r="AZ32" t="e">
        <f>IF(#REF!="","",IFERROR(VLOOKUP(#REF!,Translate,2,FALSE),#REF!))</f>
        <v>#REF!</v>
      </c>
      <c r="BA32" t="e">
        <f>IF(#REF!="","",IFERROR(VLOOKUP(#REF!,Translate,2,FALSE),#REF!))</f>
        <v>#REF!</v>
      </c>
      <c r="BB32" t="e">
        <f>IF(#REF!="","",IFERROR(VLOOKUP(#REF!,Translate,2,FALSE),#REF!))</f>
        <v>#REF!</v>
      </c>
      <c r="BC32" t="e">
        <f>IF(#REF!="","",IFERROR(VLOOKUP(#REF!,Translate,2,FALSE),#REF!))</f>
        <v>#REF!</v>
      </c>
      <c r="BD32" t="e">
        <f>IF(#REF!="","",IFERROR(VLOOKUP(#REF!,Translate,2,FALSE),#REF!))</f>
        <v>#REF!</v>
      </c>
      <c r="BE32" t="e">
        <f>IF(#REF!="","",IFERROR(VLOOKUP(#REF!,Translate,2,FALSE),#REF!))</f>
        <v>#REF!</v>
      </c>
      <c r="BF32" t="e">
        <f>IF(#REF!="","",IFERROR(VLOOKUP(#REF!,Translate,2,FALSE),#REF!))</f>
        <v>#REF!</v>
      </c>
      <c r="BG32" t="e">
        <f>IF(#REF!="","",IFERROR(VLOOKUP(#REF!,Translate,2,FALSE),#REF!))</f>
        <v>#REF!</v>
      </c>
      <c r="BH32" t="e">
        <f>IF(#REF!="","",IFERROR(VLOOKUP(#REF!,Translate,2,FALSE),#REF!))</f>
        <v>#REF!</v>
      </c>
      <c r="BI32" t="e">
        <f>IF(#REF!="","",IFERROR(VLOOKUP(#REF!,Translate,2,FALSE),#REF!))</f>
        <v>#REF!</v>
      </c>
      <c r="BJ32" t="e">
        <f>IF(#REF!="","",IFERROR(VLOOKUP(#REF!,Translate,2,FALSE),#REF!))</f>
        <v>#REF!</v>
      </c>
      <c r="BK32" t="e">
        <f>IF(#REF!="","",IFERROR(VLOOKUP(#REF!,Translate,2,FALSE),#REF!))</f>
        <v>#REF!</v>
      </c>
      <c r="BL32" t="e">
        <f>IF(#REF!="","",IFERROR(VLOOKUP(#REF!,Translate,2,FALSE),#REF!))</f>
        <v>#REF!</v>
      </c>
      <c r="BM32" t="e">
        <f>IF(#REF!="","",IFERROR(VLOOKUP(#REF!,Translate,2,FALSE),#REF!))</f>
        <v>#REF!</v>
      </c>
      <c r="BN32" t="e">
        <f>IF(#REF!="","",IFERROR(VLOOKUP(#REF!,Translate,2,FALSE),#REF!))</f>
        <v>#REF!</v>
      </c>
      <c r="BO32" t="e">
        <f>IF(#REF!="","",IFERROR(VLOOKUP(#REF!,Translate,2,FALSE),#REF!))</f>
        <v>#REF!</v>
      </c>
      <c r="BP32" t="e">
        <f>IF(#REF!="","",IFERROR(VLOOKUP(#REF!,Translate,2,FALSE),#REF!))</f>
        <v>#REF!</v>
      </c>
      <c r="BQ32" t="e">
        <f>IF(#REF!="","",IFERROR(VLOOKUP(#REF!,Translate,2,FALSE),#REF!))</f>
        <v>#REF!</v>
      </c>
      <c r="BR32" t="e">
        <f>IF(#REF!="","",IFERROR(VLOOKUP(#REF!,Translate,2,FALSE),#REF!))</f>
        <v>#REF!</v>
      </c>
      <c r="BS32" t="e">
        <f>IF(#REF!="","",IFERROR(VLOOKUP(#REF!,Translate,2,FALSE),#REF!))</f>
        <v>#REF!</v>
      </c>
      <c r="BT32" t="e">
        <f>IF(#REF!="","",IFERROR(VLOOKUP(#REF!,Translate,2,FALSE),#REF!))</f>
        <v>#REF!</v>
      </c>
      <c r="BU32" t="e">
        <f>IF(#REF!="","",IFERROR(VLOOKUP(#REF!,Translate,2,FALSE),#REF!))</f>
        <v>#REF!</v>
      </c>
      <c r="BV32" t="e">
        <f>IF(#REF!="","",IFERROR(VLOOKUP(#REF!,Translate,2,FALSE),#REF!))</f>
        <v>#REF!</v>
      </c>
      <c r="BW32" t="e">
        <f>IF(#REF!="","",IFERROR(VLOOKUP(#REF!,Translate,2,FALSE),#REF!))</f>
        <v>#REF!</v>
      </c>
      <c r="BX32" t="e">
        <f>IF(#REF!="","",IFERROR(VLOOKUP(#REF!,Translate,2,FALSE),#REF!))</f>
        <v>#REF!</v>
      </c>
      <c r="BY32" t="e">
        <f>IF(#REF!="","",IFERROR(VLOOKUP(#REF!,Translate,2,FALSE),#REF!))</f>
        <v>#REF!</v>
      </c>
      <c r="BZ32" t="e">
        <f>IF(#REF!="","",IFERROR(VLOOKUP(#REF!,Translate,2,FALSE),#REF!))</f>
        <v>#REF!</v>
      </c>
      <c r="CA32" s="127" t="e">
        <f>IF(#REF!="","",IFERROR(VLOOKUP(#REF!,Translate,2,FALSE),#REF!))</f>
        <v>#REF!</v>
      </c>
      <c r="CB32" t="e">
        <f>IF(#REF!="","",IFERROR(VLOOKUP(#REF!,Translate,2,FALSE),#REF!))</f>
        <v>#REF!</v>
      </c>
      <c r="CC32" t="e">
        <f>IF(#REF!="","",IFERROR(VLOOKUP(#REF!,Translate,2,FALSE),#REF!))</f>
        <v>#REF!</v>
      </c>
      <c r="CD32" t="e">
        <f>IF(#REF!="","",IFERROR(VLOOKUP(#REF!,Translate,2,FALSE),#REF!))</f>
        <v>#REF!</v>
      </c>
      <c r="CE32" t="e">
        <f>IF(#REF!="","",IFERROR(VLOOKUP(#REF!,Translate,2,FALSE),#REF!))</f>
        <v>#REF!</v>
      </c>
      <c r="CF32" t="e">
        <f>IF(#REF!="","",IFERROR(VLOOKUP(#REF!,Translate,2,FALSE),#REF!))</f>
        <v>#REF!</v>
      </c>
      <c r="CG32" t="e">
        <f>IF(#REF!="","",IFERROR(VLOOKUP(#REF!,Translate,2,FALSE),#REF!))</f>
        <v>#REF!</v>
      </c>
      <c r="CH32" t="e">
        <f>IF(#REF!="","",IFERROR(VLOOKUP(#REF!,Translate,2,FALSE),#REF!))</f>
        <v>#REF!</v>
      </c>
      <c r="CI32" t="e">
        <f>IF(#REF!="","",IFERROR(VLOOKUP(#REF!,Translate,2,FALSE),#REF!))</f>
        <v>#REF!</v>
      </c>
      <c r="CJ32" t="e">
        <f>IF(#REF!="","",IFERROR(VLOOKUP(#REF!,Translate,2,FALSE),#REF!))</f>
        <v>#REF!</v>
      </c>
      <c r="CK32" t="e">
        <f>IF(#REF!="","",IFERROR(VLOOKUP(#REF!,Translate,2,FALSE),#REF!))</f>
        <v>#REF!</v>
      </c>
      <c r="CL32" t="e">
        <f>IF(#REF!="","",IFERROR(VLOOKUP(#REF!,Translate,2,FALSE),#REF!))</f>
        <v>#REF!</v>
      </c>
    </row>
    <row r="33" spans="1:90" x14ac:dyDescent="0.3">
      <c r="A33" t="e">
        <f>IF(OR(#REF!="",ISERROR(#REF!)),"",#REF!)</f>
        <v>#REF!</v>
      </c>
      <c r="B33" t="e">
        <f>IF(OR(#REF!="",ISERROR(#REF!)),"",#REF!)</f>
        <v>#REF!</v>
      </c>
      <c r="C33" s="111" t="e">
        <f>IF(OR(#REF!="",ISERROR(#REF!)),"",#REF!)</f>
        <v>#REF!</v>
      </c>
      <c r="D33" s="111" t="e">
        <f>IF(OR(#REF!="",ISERROR(#REF!)),"",#REF!)</f>
        <v>#REF!</v>
      </c>
      <c r="E33" t="e">
        <f>IF(OR(#REF!="",ISERROR(#REF!)),"",#REF!)</f>
        <v>#REF!</v>
      </c>
      <c r="F33" s="101" t="e">
        <f t="shared" si="10"/>
        <v>#REF!</v>
      </c>
      <c r="G33" t="e">
        <f>IF(OR(#REF!="",ISERROR(#REF!)),"",#REF!)</f>
        <v>#REF!</v>
      </c>
      <c r="H33" s="23"/>
      <c r="I33" t="e">
        <f>IF(#REF!="","",IFERROR(VLOOKUP(#REF!,Translate,2,FALSE),#REF!))</f>
        <v>#REF!</v>
      </c>
      <c r="J33" t="e">
        <f>IF(#REF!="","",IFERROR(VLOOKUP(#REF!,Translate,2,FALSE),#REF!))</f>
        <v>#REF!</v>
      </c>
      <c r="K33" t="e">
        <f>IF(#REF!="","",IFERROR(VLOOKUP(#REF!,Translate,2,FALSE),#REF!))</f>
        <v>#REF!</v>
      </c>
      <c r="L33" t="e">
        <f>IF(#REF!="","",IFERROR(VLOOKUP(#REF!,Translate,2,FALSE),#REF!))</f>
        <v>#REF!</v>
      </c>
      <c r="M33" t="e">
        <f>IF(#REF!="","",IFERROR(VLOOKUP(#REF!,Translate,2,FALSE),#REF!))</f>
        <v>#REF!</v>
      </c>
      <c r="N33" t="e">
        <f>IF(#REF!="","",IFERROR(VLOOKUP(#REF!,Translate,2,FALSE),#REF!))</f>
        <v>#REF!</v>
      </c>
      <c r="O33" t="e">
        <f>IF(#REF!="","",IFERROR(VLOOKUP(#REF!,Translate,2,FALSE),#REF!))</f>
        <v>#REF!</v>
      </c>
      <c r="P33" t="e">
        <f>IF(#REF!="","",IFERROR(VLOOKUP(#REF!,Translate,2,FALSE),#REF!))</f>
        <v>#REF!</v>
      </c>
      <c r="Q33" t="e">
        <f>IF(#REF!="","",IFERROR(VLOOKUP(#REF!,Translate,2,FALSE),#REF!))</f>
        <v>#REF!</v>
      </c>
      <c r="R33" t="e">
        <f>IF(#REF!="","",IFERROR(VLOOKUP(#REF!,Translate,2,FALSE),#REF!))</f>
        <v>#REF!</v>
      </c>
      <c r="S33" t="e">
        <f>IF(#REF!="","",IFERROR(VLOOKUP(#REF!,Translate,2,FALSE),#REF!))</f>
        <v>#REF!</v>
      </c>
      <c r="T33" t="e">
        <f>IF(#REF!="","",IFERROR(VLOOKUP(#REF!,Translate,2,FALSE),#REF!))</f>
        <v>#REF!</v>
      </c>
      <c r="U33" t="e">
        <f>IF(#REF!="","",IFERROR(VLOOKUP(#REF!,Translate,2,FALSE),#REF!))</f>
        <v>#REF!</v>
      </c>
      <c r="V33" t="e">
        <f>IF(#REF!="","",IFERROR(VLOOKUP(#REF!,Translate,2,FALSE),#REF!))</f>
        <v>#REF!</v>
      </c>
      <c r="W33" t="e">
        <f>IF(#REF!="","",IFERROR(VLOOKUP(#REF!,Translate,2,FALSE),#REF!))</f>
        <v>#REF!</v>
      </c>
      <c r="X33" t="e">
        <f>IF(#REF!="","",IFERROR(VLOOKUP(#REF!,Translate,2,FALSE),#REF!))</f>
        <v>#REF!</v>
      </c>
      <c r="Y33" t="e">
        <f>IF(#REF!="","",IFERROR(VLOOKUP(#REF!,Translate,2,FALSE),#REF!))</f>
        <v>#REF!</v>
      </c>
      <c r="Z33" t="e">
        <f>IF(#REF!="","",IFERROR(VLOOKUP(#REF!,Translate,2,FALSE),#REF!))</f>
        <v>#REF!</v>
      </c>
      <c r="AA33" t="e">
        <f>IF(#REF!="","",IFERROR(VLOOKUP(#REF!,Translate,2,FALSE),#REF!))</f>
        <v>#REF!</v>
      </c>
      <c r="AB33" t="e">
        <f>IF(#REF!="","",IFERROR(VLOOKUP(#REF!,Translate,2,FALSE),#REF!))</f>
        <v>#REF!</v>
      </c>
      <c r="AC33" t="e">
        <f>IF(#REF!="","",IFERROR(VLOOKUP(#REF!,Translate,2,FALSE),#REF!))</f>
        <v>#REF!</v>
      </c>
      <c r="AD33" t="e">
        <f>IF(#REF!="","",IFERROR(VLOOKUP(#REF!,Translate,2,FALSE),#REF!))</f>
        <v>#REF!</v>
      </c>
      <c r="AE33" t="e">
        <f>IF(#REF!="","",IFERROR(VLOOKUP(#REF!,Translate,2,FALSE),#REF!))</f>
        <v>#REF!</v>
      </c>
      <c r="AF33" t="e">
        <f>IF(#REF!="","",IFERROR(VLOOKUP(#REF!,Translate,2,FALSE),#REF!))</f>
        <v>#REF!</v>
      </c>
      <c r="AG33" t="e">
        <f>IF(#REF!="","",IFERROR(VLOOKUP(#REF!,Translate,2,FALSE),#REF!))</f>
        <v>#REF!</v>
      </c>
      <c r="AH33" t="e">
        <f>IF(#REF!="","",IFERROR(VLOOKUP(#REF!,Translate,2,FALSE),#REF!))</f>
        <v>#REF!</v>
      </c>
      <c r="AI33" t="e">
        <f>IF(#REF!="","",IFERROR(VLOOKUP(#REF!,Translate,2,FALSE),#REF!))</f>
        <v>#REF!</v>
      </c>
      <c r="AJ33" t="e">
        <f>IF(#REF!="","",IFERROR(VLOOKUP(#REF!,Translate,2,FALSE),#REF!))</f>
        <v>#REF!</v>
      </c>
      <c r="AK33" t="e">
        <f>IF(#REF!="","",IFERROR(VLOOKUP(#REF!,Translate,2,FALSE),#REF!))</f>
        <v>#REF!</v>
      </c>
      <c r="AL33" t="e">
        <f>IF(#REF!="","",IFERROR(VLOOKUP(#REF!,Translate,2,FALSE),#REF!))</f>
        <v>#REF!</v>
      </c>
      <c r="AM33" t="e">
        <f>IF(#REF!="","",IFERROR(VLOOKUP(#REF!,Translate,2,FALSE),#REF!))</f>
        <v>#REF!</v>
      </c>
      <c r="AN33" t="e">
        <f>IF(#REF!="","",IFERROR(VLOOKUP(#REF!,Translate,2,FALSE),#REF!))</f>
        <v>#REF!</v>
      </c>
      <c r="AO33" t="e">
        <f>IF(#REF!="","",IFERROR(VLOOKUP(#REF!,Translate,2,FALSE),#REF!))</f>
        <v>#REF!</v>
      </c>
      <c r="AP33" t="e">
        <f>IF(#REF!="","",IFERROR(VLOOKUP(#REF!,Translate,2,FALSE),#REF!))</f>
        <v>#REF!</v>
      </c>
      <c r="AQ33" t="e">
        <f>IF(#REF!="","",IFERROR(VLOOKUP(#REF!,Translate,2,FALSE),#REF!))</f>
        <v>#REF!</v>
      </c>
      <c r="AR33" t="e">
        <f>IF(#REF!="","",IFERROR(VLOOKUP(#REF!,Translate,2,FALSE),#REF!))</f>
        <v>#REF!</v>
      </c>
      <c r="AS33" t="e">
        <f>IF(#REF!="","",IFERROR(VLOOKUP(#REF!,Translate,2,FALSE),#REF!))</f>
        <v>#REF!</v>
      </c>
      <c r="AT33" t="e">
        <f>IF(#REF!="","",IFERROR(VLOOKUP(#REF!,Translate,2,FALSE),#REF!))</f>
        <v>#REF!</v>
      </c>
      <c r="AU33" t="e">
        <f>IF(#REF!="","",IFERROR(VLOOKUP(#REF!,Translate,2,FALSE),#REF!))</f>
        <v>#REF!</v>
      </c>
      <c r="AV33" t="e">
        <f>IF(#REF!="","",IFERROR(VLOOKUP(#REF!,Translate,2,FALSE),#REF!))</f>
        <v>#REF!</v>
      </c>
      <c r="AW33" t="e">
        <f>IF(#REF!="","",IFERROR(VLOOKUP(#REF!,Translate,2,FALSE),#REF!))</f>
        <v>#REF!</v>
      </c>
      <c r="AX33" t="e">
        <f>IF(#REF!="","",IFERROR(VLOOKUP(#REF!,Translate,2,FALSE),#REF!))</f>
        <v>#REF!</v>
      </c>
      <c r="AY33" t="e">
        <f>IF(#REF!="","",IFERROR(VLOOKUP(#REF!,Translate,2,FALSE),#REF!))</f>
        <v>#REF!</v>
      </c>
      <c r="AZ33" t="e">
        <f>IF(#REF!="","",IFERROR(VLOOKUP(#REF!,Translate,2,FALSE),#REF!))</f>
        <v>#REF!</v>
      </c>
      <c r="BA33" t="e">
        <f>IF(#REF!="","",IFERROR(VLOOKUP(#REF!,Translate,2,FALSE),#REF!))</f>
        <v>#REF!</v>
      </c>
      <c r="BB33" t="e">
        <f>IF(#REF!="","",IFERROR(VLOOKUP(#REF!,Translate,2,FALSE),#REF!))</f>
        <v>#REF!</v>
      </c>
      <c r="BC33" t="e">
        <f>IF(#REF!="","",IFERROR(VLOOKUP(#REF!,Translate,2,FALSE),#REF!))</f>
        <v>#REF!</v>
      </c>
      <c r="BD33" t="e">
        <f>IF(#REF!="","",IFERROR(VLOOKUP(#REF!,Translate,2,FALSE),#REF!))</f>
        <v>#REF!</v>
      </c>
      <c r="BE33" t="e">
        <f>IF(#REF!="","",IFERROR(VLOOKUP(#REF!,Translate,2,FALSE),#REF!))</f>
        <v>#REF!</v>
      </c>
      <c r="BF33" t="e">
        <f>IF(#REF!="","",IFERROR(VLOOKUP(#REF!,Translate,2,FALSE),#REF!))</f>
        <v>#REF!</v>
      </c>
      <c r="BG33" t="e">
        <f>IF(#REF!="","",IFERROR(VLOOKUP(#REF!,Translate,2,FALSE),#REF!))</f>
        <v>#REF!</v>
      </c>
      <c r="BH33" t="e">
        <f>IF(#REF!="","",IFERROR(VLOOKUP(#REF!,Translate,2,FALSE),#REF!))</f>
        <v>#REF!</v>
      </c>
      <c r="BI33" t="e">
        <f>IF(#REF!="","",IFERROR(VLOOKUP(#REF!,Translate,2,FALSE),#REF!))</f>
        <v>#REF!</v>
      </c>
      <c r="BJ33" t="e">
        <f>IF(#REF!="","",IFERROR(VLOOKUP(#REF!,Translate,2,FALSE),#REF!))</f>
        <v>#REF!</v>
      </c>
      <c r="BK33" t="e">
        <f>IF(#REF!="","",IFERROR(VLOOKUP(#REF!,Translate,2,FALSE),#REF!))</f>
        <v>#REF!</v>
      </c>
      <c r="BL33" t="e">
        <f>IF(#REF!="","",IFERROR(VLOOKUP(#REF!,Translate,2,FALSE),#REF!))</f>
        <v>#REF!</v>
      </c>
      <c r="BM33" t="e">
        <f>IF(#REF!="","",IFERROR(VLOOKUP(#REF!,Translate,2,FALSE),#REF!))</f>
        <v>#REF!</v>
      </c>
      <c r="BN33" t="e">
        <f>IF(#REF!="","",IFERROR(VLOOKUP(#REF!,Translate,2,FALSE),#REF!))</f>
        <v>#REF!</v>
      </c>
      <c r="BO33" t="e">
        <f>IF(#REF!="","",IFERROR(VLOOKUP(#REF!,Translate,2,FALSE),#REF!))</f>
        <v>#REF!</v>
      </c>
      <c r="BP33" t="e">
        <f>IF(#REF!="","",IFERROR(VLOOKUP(#REF!,Translate,2,FALSE),#REF!))</f>
        <v>#REF!</v>
      </c>
      <c r="BQ33" t="e">
        <f>IF(#REF!="","",IFERROR(VLOOKUP(#REF!,Translate,2,FALSE),#REF!))</f>
        <v>#REF!</v>
      </c>
      <c r="BR33" t="e">
        <f>IF(#REF!="","",IFERROR(VLOOKUP(#REF!,Translate,2,FALSE),#REF!))</f>
        <v>#REF!</v>
      </c>
      <c r="BS33" t="e">
        <f>IF(#REF!="","",IFERROR(VLOOKUP(#REF!,Translate,2,FALSE),#REF!))</f>
        <v>#REF!</v>
      </c>
      <c r="BT33" t="e">
        <f>IF(#REF!="","",IFERROR(VLOOKUP(#REF!,Translate,2,FALSE),#REF!))</f>
        <v>#REF!</v>
      </c>
      <c r="BU33" t="e">
        <f>IF(#REF!="","",IFERROR(VLOOKUP(#REF!,Translate,2,FALSE),#REF!))</f>
        <v>#REF!</v>
      </c>
      <c r="BV33" t="e">
        <f>IF(#REF!="","",IFERROR(VLOOKUP(#REF!,Translate,2,FALSE),#REF!))</f>
        <v>#REF!</v>
      </c>
      <c r="BW33" t="e">
        <f>IF(#REF!="","",IFERROR(VLOOKUP(#REF!,Translate,2,FALSE),#REF!))</f>
        <v>#REF!</v>
      </c>
      <c r="BX33" t="e">
        <f>IF(#REF!="","",IFERROR(VLOOKUP(#REF!,Translate,2,FALSE),#REF!))</f>
        <v>#REF!</v>
      </c>
      <c r="BY33" t="e">
        <f>IF(#REF!="","",IFERROR(VLOOKUP(#REF!,Translate,2,FALSE),#REF!))</f>
        <v>#REF!</v>
      </c>
      <c r="BZ33" t="e">
        <f>IF(#REF!="","",IFERROR(VLOOKUP(#REF!,Translate,2,FALSE),#REF!))</f>
        <v>#REF!</v>
      </c>
      <c r="CA33" s="127" t="e">
        <f>IF(#REF!="","",IFERROR(VLOOKUP(#REF!,Translate,2,FALSE),#REF!))</f>
        <v>#REF!</v>
      </c>
      <c r="CB33" t="e">
        <f>IF(#REF!="","",IFERROR(VLOOKUP(#REF!,Translate,2,FALSE),#REF!))</f>
        <v>#REF!</v>
      </c>
      <c r="CC33" t="e">
        <f>IF(#REF!="","",IFERROR(VLOOKUP(#REF!,Translate,2,FALSE),#REF!))</f>
        <v>#REF!</v>
      </c>
      <c r="CD33" t="e">
        <f>IF(#REF!="","",IFERROR(VLOOKUP(#REF!,Translate,2,FALSE),#REF!))</f>
        <v>#REF!</v>
      </c>
      <c r="CE33" t="e">
        <f>IF(#REF!="","",IFERROR(VLOOKUP(#REF!,Translate,2,FALSE),#REF!))</f>
        <v>#REF!</v>
      </c>
      <c r="CF33" t="e">
        <f>IF(#REF!="","",IFERROR(VLOOKUP(#REF!,Translate,2,FALSE),#REF!))</f>
        <v>#REF!</v>
      </c>
      <c r="CG33" t="e">
        <f>IF(#REF!="","",IFERROR(VLOOKUP(#REF!,Translate,2,FALSE),#REF!))</f>
        <v>#REF!</v>
      </c>
      <c r="CH33" t="e">
        <f>IF(#REF!="","",IFERROR(VLOOKUP(#REF!,Translate,2,FALSE),#REF!))</f>
        <v>#REF!</v>
      </c>
      <c r="CI33" t="e">
        <f>IF(#REF!="","",IFERROR(VLOOKUP(#REF!,Translate,2,FALSE),#REF!))</f>
        <v>#REF!</v>
      </c>
      <c r="CJ33" t="e">
        <f>IF(#REF!="","",IFERROR(VLOOKUP(#REF!,Translate,2,FALSE),#REF!))</f>
        <v>#REF!</v>
      </c>
      <c r="CK33" t="e">
        <f>IF(#REF!="","",IFERROR(VLOOKUP(#REF!,Translate,2,FALSE),#REF!))</f>
        <v>#REF!</v>
      </c>
      <c r="CL33" t="e">
        <f>IF(#REF!="","",IFERROR(VLOOKUP(#REF!,Translate,2,FALSE),#REF!))</f>
        <v>#REF!</v>
      </c>
    </row>
    <row r="34" spans="1:90" x14ac:dyDescent="0.3">
      <c r="A34" t="e">
        <f>IF(OR(#REF!="",ISERROR(#REF!)),"",#REF!)</f>
        <v>#REF!</v>
      </c>
      <c r="B34" t="e">
        <f>IF(OR(#REF!="",ISERROR(#REF!)),"",#REF!)</f>
        <v>#REF!</v>
      </c>
      <c r="C34" s="111" t="e">
        <f>IF(OR(#REF!="",ISERROR(#REF!)),"",#REF!)</f>
        <v>#REF!</v>
      </c>
      <c r="D34" s="111" t="e">
        <f>IF(OR(#REF!="",ISERROR(#REF!)),"",#REF!)</f>
        <v>#REF!</v>
      </c>
      <c r="E34" t="e">
        <f>IF(OR(#REF!="",ISERROR(#REF!)),"",#REF!)</f>
        <v>#REF!</v>
      </c>
      <c r="F34" s="101" t="e">
        <f t="shared" si="10"/>
        <v>#REF!</v>
      </c>
      <c r="G34" t="e">
        <f>IF(OR(#REF!="",ISERROR(#REF!)),"",#REF!)</f>
        <v>#REF!</v>
      </c>
      <c r="H34" s="23"/>
      <c r="I34" t="e">
        <f>IF(#REF!="","",IFERROR(VLOOKUP(#REF!,Translate,2,FALSE),#REF!))</f>
        <v>#REF!</v>
      </c>
      <c r="J34" t="e">
        <f>IF(#REF!="","",IFERROR(VLOOKUP(#REF!,Translate,2,FALSE),#REF!))</f>
        <v>#REF!</v>
      </c>
      <c r="K34" t="e">
        <f>IF(#REF!="","",IFERROR(VLOOKUP(#REF!,Translate,2,FALSE),#REF!))</f>
        <v>#REF!</v>
      </c>
      <c r="L34" t="e">
        <f>IF(#REF!="","",IFERROR(VLOOKUP(#REF!,Translate,2,FALSE),#REF!))</f>
        <v>#REF!</v>
      </c>
      <c r="M34" t="e">
        <f>IF(#REF!="","",IFERROR(VLOOKUP(#REF!,Translate,2,FALSE),#REF!))</f>
        <v>#REF!</v>
      </c>
      <c r="N34" t="e">
        <f>IF(#REF!="","",IFERROR(VLOOKUP(#REF!,Translate,2,FALSE),#REF!))</f>
        <v>#REF!</v>
      </c>
      <c r="O34" t="e">
        <f>IF(#REF!="","",IFERROR(VLOOKUP(#REF!,Translate,2,FALSE),#REF!))</f>
        <v>#REF!</v>
      </c>
      <c r="P34" t="e">
        <f>IF(#REF!="","",IFERROR(VLOOKUP(#REF!,Translate,2,FALSE),#REF!))</f>
        <v>#REF!</v>
      </c>
      <c r="Q34" t="e">
        <f>IF(#REF!="","",IFERROR(VLOOKUP(#REF!,Translate,2,FALSE),#REF!))</f>
        <v>#REF!</v>
      </c>
      <c r="R34" t="e">
        <f>IF(#REF!="","",IFERROR(VLOOKUP(#REF!,Translate,2,FALSE),#REF!))</f>
        <v>#REF!</v>
      </c>
      <c r="S34" t="e">
        <f>IF(#REF!="","",IFERROR(VLOOKUP(#REF!,Translate,2,FALSE),#REF!))</f>
        <v>#REF!</v>
      </c>
      <c r="T34" t="e">
        <f>IF(#REF!="","",IFERROR(VLOOKUP(#REF!,Translate,2,FALSE),#REF!))</f>
        <v>#REF!</v>
      </c>
      <c r="U34" t="e">
        <f>IF(#REF!="","",IFERROR(VLOOKUP(#REF!,Translate,2,FALSE),#REF!))</f>
        <v>#REF!</v>
      </c>
      <c r="V34" t="e">
        <f>IF(#REF!="","",IFERROR(VLOOKUP(#REF!,Translate,2,FALSE),#REF!))</f>
        <v>#REF!</v>
      </c>
      <c r="W34" t="e">
        <f>IF(#REF!="","",IFERROR(VLOOKUP(#REF!,Translate,2,FALSE),#REF!))</f>
        <v>#REF!</v>
      </c>
      <c r="X34" t="e">
        <f>IF(#REF!="","",IFERROR(VLOOKUP(#REF!,Translate,2,FALSE),#REF!))</f>
        <v>#REF!</v>
      </c>
      <c r="Y34" t="e">
        <f>IF(#REF!="","",IFERROR(VLOOKUP(#REF!,Translate,2,FALSE),#REF!))</f>
        <v>#REF!</v>
      </c>
      <c r="Z34" t="e">
        <f>IF(#REF!="","",IFERROR(VLOOKUP(#REF!,Translate,2,FALSE),#REF!))</f>
        <v>#REF!</v>
      </c>
      <c r="AA34" t="e">
        <f>IF(#REF!="","",IFERROR(VLOOKUP(#REF!,Translate,2,FALSE),#REF!))</f>
        <v>#REF!</v>
      </c>
      <c r="AB34" t="e">
        <f>IF(#REF!="","",IFERROR(VLOOKUP(#REF!,Translate,2,FALSE),#REF!))</f>
        <v>#REF!</v>
      </c>
      <c r="AC34" t="e">
        <f>IF(#REF!="","",IFERROR(VLOOKUP(#REF!,Translate,2,FALSE),#REF!))</f>
        <v>#REF!</v>
      </c>
      <c r="AD34" t="e">
        <f>IF(#REF!="","",IFERROR(VLOOKUP(#REF!,Translate,2,FALSE),#REF!))</f>
        <v>#REF!</v>
      </c>
      <c r="AE34" t="e">
        <f>IF(#REF!="","",IFERROR(VLOOKUP(#REF!,Translate,2,FALSE),#REF!))</f>
        <v>#REF!</v>
      </c>
      <c r="AF34" t="e">
        <f>IF(#REF!="","",IFERROR(VLOOKUP(#REF!,Translate,2,FALSE),#REF!))</f>
        <v>#REF!</v>
      </c>
      <c r="AG34" t="e">
        <f>IF(#REF!="","",IFERROR(VLOOKUP(#REF!,Translate,2,FALSE),#REF!))</f>
        <v>#REF!</v>
      </c>
      <c r="AH34" t="e">
        <f>IF(#REF!="","",IFERROR(VLOOKUP(#REF!,Translate,2,FALSE),#REF!))</f>
        <v>#REF!</v>
      </c>
      <c r="AI34" t="e">
        <f>IF(#REF!="","",IFERROR(VLOOKUP(#REF!,Translate,2,FALSE),#REF!))</f>
        <v>#REF!</v>
      </c>
      <c r="AJ34" t="e">
        <f>IF(#REF!="","",IFERROR(VLOOKUP(#REF!,Translate,2,FALSE),#REF!))</f>
        <v>#REF!</v>
      </c>
      <c r="AK34" t="e">
        <f>IF(#REF!="","",IFERROR(VLOOKUP(#REF!,Translate,2,FALSE),#REF!))</f>
        <v>#REF!</v>
      </c>
      <c r="AL34" t="e">
        <f>IF(#REF!="","",IFERROR(VLOOKUP(#REF!,Translate,2,FALSE),#REF!))</f>
        <v>#REF!</v>
      </c>
      <c r="AM34" t="e">
        <f>IF(#REF!="","",IFERROR(VLOOKUP(#REF!,Translate,2,FALSE),#REF!))</f>
        <v>#REF!</v>
      </c>
      <c r="AN34" t="e">
        <f>IF(#REF!="","",IFERROR(VLOOKUP(#REF!,Translate,2,FALSE),#REF!))</f>
        <v>#REF!</v>
      </c>
      <c r="AO34" t="e">
        <f>IF(#REF!="","",IFERROR(VLOOKUP(#REF!,Translate,2,FALSE),#REF!))</f>
        <v>#REF!</v>
      </c>
      <c r="AP34" t="e">
        <f>IF(#REF!="","",IFERROR(VLOOKUP(#REF!,Translate,2,FALSE),#REF!))</f>
        <v>#REF!</v>
      </c>
      <c r="AQ34" t="e">
        <f>IF(#REF!="","",IFERROR(VLOOKUP(#REF!,Translate,2,FALSE),#REF!))</f>
        <v>#REF!</v>
      </c>
      <c r="AR34" t="e">
        <f>IF(#REF!="","",IFERROR(VLOOKUP(#REF!,Translate,2,FALSE),#REF!))</f>
        <v>#REF!</v>
      </c>
      <c r="AS34" t="e">
        <f>IF(#REF!="","",IFERROR(VLOOKUP(#REF!,Translate,2,FALSE),#REF!))</f>
        <v>#REF!</v>
      </c>
      <c r="AT34" t="e">
        <f>IF(#REF!="","",IFERROR(VLOOKUP(#REF!,Translate,2,FALSE),#REF!))</f>
        <v>#REF!</v>
      </c>
      <c r="AU34" t="e">
        <f>IF(#REF!="","",IFERROR(VLOOKUP(#REF!,Translate,2,FALSE),#REF!))</f>
        <v>#REF!</v>
      </c>
      <c r="AV34" t="e">
        <f>IF(#REF!="","",IFERROR(VLOOKUP(#REF!,Translate,2,FALSE),#REF!))</f>
        <v>#REF!</v>
      </c>
      <c r="AW34" t="e">
        <f>IF(#REF!="","",IFERROR(VLOOKUP(#REF!,Translate,2,FALSE),#REF!))</f>
        <v>#REF!</v>
      </c>
      <c r="AX34" t="e">
        <f>IF(#REF!="","",IFERROR(VLOOKUP(#REF!,Translate,2,FALSE),#REF!))</f>
        <v>#REF!</v>
      </c>
      <c r="AY34" t="e">
        <f>IF(#REF!="","",IFERROR(VLOOKUP(#REF!,Translate,2,FALSE),#REF!))</f>
        <v>#REF!</v>
      </c>
      <c r="AZ34" t="e">
        <f>IF(#REF!="","",IFERROR(VLOOKUP(#REF!,Translate,2,FALSE),#REF!))</f>
        <v>#REF!</v>
      </c>
      <c r="BA34" t="e">
        <f>IF(#REF!="","",IFERROR(VLOOKUP(#REF!,Translate,2,FALSE),#REF!))</f>
        <v>#REF!</v>
      </c>
      <c r="BB34" t="e">
        <f>IF(#REF!="","",IFERROR(VLOOKUP(#REF!,Translate,2,FALSE),#REF!))</f>
        <v>#REF!</v>
      </c>
      <c r="BC34" t="e">
        <f>IF(#REF!="","",IFERROR(VLOOKUP(#REF!,Translate,2,FALSE),#REF!))</f>
        <v>#REF!</v>
      </c>
      <c r="BD34" t="e">
        <f>IF(#REF!="","",IFERROR(VLOOKUP(#REF!,Translate,2,FALSE),#REF!))</f>
        <v>#REF!</v>
      </c>
      <c r="BE34" t="e">
        <f>IF(#REF!="","",IFERROR(VLOOKUP(#REF!,Translate,2,FALSE),#REF!))</f>
        <v>#REF!</v>
      </c>
      <c r="BF34" t="e">
        <f>IF(#REF!="","",IFERROR(VLOOKUP(#REF!,Translate,2,FALSE),#REF!))</f>
        <v>#REF!</v>
      </c>
      <c r="BG34" t="e">
        <f>IF(#REF!="","",IFERROR(VLOOKUP(#REF!,Translate,2,FALSE),#REF!))</f>
        <v>#REF!</v>
      </c>
      <c r="BH34" t="e">
        <f>IF(#REF!="","",IFERROR(VLOOKUP(#REF!,Translate,2,FALSE),#REF!))</f>
        <v>#REF!</v>
      </c>
      <c r="BI34" t="e">
        <f>IF(#REF!="","",IFERROR(VLOOKUP(#REF!,Translate,2,FALSE),#REF!))</f>
        <v>#REF!</v>
      </c>
      <c r="BJ34" t="e">
        <f>IF(#REF!="","",IFERROR(VLOOKUP(#REF!,Translate,2,FALSE),#REF!))</f>
        <v>#REF!</v>
      </c>
      <c r="BK34" t="e">
        <f>IF(#REF!="","",IFERROR(VLOOKUP(#REF!,Translate,2,FALSE),#REF!))</f>
        <v>#REF!</v>
      </c>
      <c r="BL34" t="e">
        <f>IF(#REF!="","",IFERROR(VLOOKUP(#REF!,Translate,2,FALSE),#REF!))</f>
        <v>#REF!</v>
      </c>
      <c r="BM34" t="e">
        <f>IF(#REF!="","",IFERROR(VLOOKUP(#REF!,Translate,2,FALSE),#REF!))</f>
        <v>#REF!</v>
      </c>
      <c r="BN34" t="e">
        <f>IF(#REF!="","",IFERROR(VLOOKUP(#REF!,Translate,2,FALSE),#REF!))</f>
        <v>#REF!</v>
      </c>
      <c r="BO34" t="e">
        <f>IF(#REF!="","",IFERROR(VLOOKUP(#REF!,Translate,2,FALSE),#REF!))</f>
        <v>#REF!</v>
      </c>
      <c r="BP34" t="e">
        <f>IF(#REF!="","",IFERROR(VLOOKUP(#REF!,Translate,2,FALSE),#REF!))</f>
        <v>#REF!</v>
      </c>
      <c r="BQ34" t="e">
        <f>IF(#REF!="","",IFERROR(VLOOKUP(#REF!,Translate,2,FALSE),#REF!))</f>
        <v>#REF!</v>
      </c>
      <c r="BR34" t="e">
        <f>IF(#REF!="","",IFERROR(VLOOKUP(#REF!,Translate,2,FALSE),#REF!))</f>
        <v>#REF!</v>
      </c>
      <c r="BS34" t="e">
        <f>IF(#REF!="","",IFERROR(VLOOKUP(#REF!,Translate,2,FALSE),#REF!))</f>
        <v>#REF!</v>
      </c>
      <c r="BT34" t="e">
        <f>IF(#REF!="","",IFERROR(VLOOKUP(#REF!,Translate,2,FALSE),#REF!))</f>
        <v>#REF!</v>
      </c>
      <c r="BU34" t="e">
        <f>IF(#REF!="","",IFERROR(VLOOKUP(#REF!,Translate,2,FALSE),#REF!))</f>
        <v>#REF!</v>
      </c>
      <c r="BV34" t="e">
        <f>IF(#REF!="","",IFERROR(VLOOKUP(#REF!,Translate,2,FALSE),#REF!))</f>
        <v>#REF!</v>
      </c>
      <c r="BW34" t="e">
        <f>IF(#REF!="","",IFERROR(VLOOKUP(#REF!,Translate,2,FALSE),#REF!))</f>
        <v>#REF!</v>
      </c>
      <c r="BX34" t="e">
        <f>IF(#REF!="","",IFERROR(VLOOKUP(#REF!,Translate,2,FALSE),#REF!))</f>
        <v>#REF!</v>
      </c>
      <c r="BY34" t="e">
        <f>IF(#REF!="","",IFERROR(VLOOKUP(#REF!,Translate,2,FALSE),#REF!))</f>
        <v>#REF!</v>
      </c>
      <c r="BZ34" t="e">
        <f>IF(#REF!="","",IFERROR(VLOOKUP(#REF!,Translate,2,FALSE),#REF!))</f>
        <v>#REF!</v>
      </c>
      <c r="CA34" s="127" t="e">
        <f>IF(#REF!="","",IFERROR(VLOOKUP(#REF!,Translate,2,FALSE),#REF!))</f>
        <v>#REF!</v>
      </c>
      <c r="CB34" t="e">
        <f>IF(#REF!="","",IFERROR(VLOOKUP(#REF!,Translate,2,FALSE),#REF!))</f>
        <v>#REF!</v>
      </c>
      <c r="CC34" t="e">
        <f>IF(#REF!="","",IFERROR(VLOOKUP(#REF!,Translate,2,FALSE),#REF!))</f>
        <v>#REF!</v>
      </c>
      <c r="CD34" t="e">
        <f>IF(#REF!="","",IFERROR(VLOOKUP(#REF!,Translate,2,FALSE),#REF!))</f>
        <v>#REF!</v>
      </c>
      <c r="CE34" t="e">
        <f>IF(#REF!="","",IFERROR(VLOOKUP(#REF!,Translate,2,FALSE),#REF!))</f>
        <v>#REF!</v>
      </c>
      <c r="CF34" t="e">
        <f>IF(#REF!="","",IFERROR(VLOOKUP(#REF!,Translate,2,FALSE),#REF!))</f>
        <v>#REF!</v>
      </c>
      <c r="CG34" t="e">
        <f>IF(#REF!="","",IFERROR(VLOOKUP(#REF!,Translate,2,FALSE),#REF!))</f>
        <v>#REF!</v>
      </c>
      <c r="CH34" t="e">
        <f>IF(#REF!="","",IFERROR(VLOOKUP(#REF!,Translate,2,FALSE),#REF!))</f>
        <v>#REF!</v>
      </c>
      <c r="CI34" t="e">
        <f>IF(#REF!="","",IFERROR(VLOOKUP(#REF!,Translate,2,FALSE),#REF!))</f>
        <v>#REF!</v>
      </c>
      <c r="CJ34" t="e">
        <f>IF(#REF!="","",IFERROR(VLOOKUP(#REF!,Translate,2,FALSE),#REF!))</f>
        <v>#REF!</v>
      </c>
      <c r="CK34" t="e">
        <f>IF(#REF!="","",IFERROR(VLOOKUP(#REF!,Translate,2,FALSE),#REF!))</f>
        <v>#REF!</v>
      </c>
      <c r="CL34" t="e">
        <f>IF(#REF!="","",IFERROR(VLOOKUP(#REF!,Translate,2,FALSE),#REF!))</f>
        <v>#REF!</v>
      </c>
    </row>
    <row r="35" spans="1:90" x14ac:dyDescent="0.3">
      <c r="A35" t="e">
        <f>IF(OR(#REF!="",ISERROR(#REF!)),"",#REF!)</f>
        <v>#REF!</v>
      </c>
      <c r="B35" t="e">
        <f>IF(OR(#REF!="",ISERROR(#REF!)),"",#REF!)</f>
        <v>#REF!</v>
      </c>
      <c r="C35" s="111" t="e">
        <f>IF(OR(#REF!="",ISERROR(#REF!)),"",#REF!)</f>
        <v>#REF!</v>
      </c>
      <c r="D35" s="111" t="e">
        <f>IF(OR(#REF!="",ISERROR(#REF!)),"",#REF!)</f>
        <v>#REF!</v>
      </c>
      <c r="E35" t="e">
        <f>IF(OR(#REF!="",ISERROR(#REF!)),"",#REF!)</f>
        <v>#REF!</v>
      </c>
      <c r="F35" s="101" t="e">
        <f t="shared" si="10"/>
        <v>#REF!</v>
      </c>
      <c r="G35" t="e">
        <f>IF(OR(#REF!="",ISERROR(#REF!)),"",#REF!)</f>
        <v>#REF!</v>
      </c>
      <c r="H35" s="23"/>
      <c r="I35" t="e">
        <f>IF(#REF!="","",IFERROR(VLOOKUP(#REF!,Translate,2,FALSE),#REF!))</f>
        <v>#REF!</v>
      </c>
      <c r="J35" t="e">
        <f>IF(#REF!="","",IFERROR(VLOOKUP(#REF!,Translate,2,FALSE),#REF!))</f>
        <v>#REF!</v>
      </c>
      <c r="K35" t="e">
        <f>IF(#REF!="","",IFERROR(VLOOKUP(#REF!,Translate,2,FALSE),#REF!))</f>
        <v>#REF!</v>
      </c>
      <c r="L35" t="e">
        <f>IF(#REF!="","",IFERROR(VLOOKUP(#REF!,Translate,2,FALSE),#REF!))</f>
        <v>#REF!</v>
      </c>
      <c r="M35" t="e">
        <f>IF(#REF!="","",IFERROR(VLOOKUP(#REF!,Translate,2,FALSE),#REF!))</f>
        <v>#REF!</v>
      </c>
      <c r="N35" t="e">
        <f>IF(#REF!="","",IFERROR(VLOOKUP(#REF!,Translate,2,FALSE),#REF!))</f>
        <v>#REF!</v>
      </c>
      <c r="O35" t="e">
        <f>IF(#REF!="","",IFERROR(VLOOKUP(#REF!,Translate,2,FALSE),#REF!))</f>
        <v>#REF!</v>
      </c>
      <c r="P35" t="e">
        <f>IF(#REF!="","",IFERROR(VLOOKUP(#REF!,Translate,2,FALSE),#REF!))</f>
        <v>#REF!</v>
      </c>
      <c r="Q35" t="e">
        <f>IF(#REF!="","",IFERROR(VLOOKUP(#REF!,Translate,2,FALSE),#REF!))</f>
        <v>#REF!</v>
      </c>
      <c r="R35" t="e">
        <f>IF(#REF!="","",IFERROR(VLOOKUP(#REF!,Translate,2,FALSE),#REF!))</f>
        <v>#REF!</v>
      </c>
      <c r="S35" t="e">
        <f>IF(#REF!="","",IFERROR(VLOOKUP(#REF!,Translate,2,FALSE),#REF!))</f>
        <v>#REF!</v>
      </c>
      <c r="T35" t="e">
        <f>IF(#REF!="","",IFERROR(VLOOKUP(#REF!,Translate,2,FALSE),#REF!))</f>
        <v>#REF!</v>
      </c>
      <c r="U35" t="e">
        <f>IF(#REF!="","",IFERROR(VLOOKUP(#REF!,Translate,2,FALSE),#REF!))</f>
        <v>#REF!</v>
      </c>
      <c r="V35" t="e">
        <f>IF(#REF!="","",IFERROR(VLOOKUP(#REF!,Translate,2,FALSE),#REF!))</f>
        <v>#REF!</v>
      </c>
      <c r="W35" t="e">
        <f>IF(#REF!="","",IFERROR(VLOOKUP(#REF!,Translate,2,FALSE),#REF!))</f>
        <v>#REF!</v>
      </c>
      <c r="X35" t="e">
        <f>IF(#REF!="","",IFERROR(VLOOKUP(#REF!,Translate,2,FALSE),#REF!))</f>
        <v>#REF!</v>
      </c>
      <c r="Y35" t="e">
        <f>IF(#REF!="","",IFERROR(VLOOKUP(#REF!,Translate,2,FALSE),#REF!))</f>
        <v>#REF!</v>
      </c>
      <c r="Z35" t="e">
        <f>IF(#REF!="","",IFERROR(VLOOKUP(#REF!,Translate,2,FALSE),#REF!))</f>
        <v>#REF!</v>
      </c>
      <c r="AA35" t="e">
        <f>IF(#REF!="","",IFERROR(VLOOKUP(#REF!,Translate,2,FALSE),#REF!))</f>
        <v>#REF!</v>
      </c>
      <c r="AB35" t="e">
        <f>IF(#REF!="","",IFERROR(VLOOKUP(#REF!,Translate,2,FALSE),#REF!))</f>
        <v>#REF!</v>
      </c>
      <c r="AC35" t="e">
        <f>IF(#REF!="","",IFERROR(VLOOKUP(#REF!,Translate,2,FALSE),#REF!))</f>
        <v>#REF!</v>
      </c>
      <c r="AD35" t="e">
        <f>IF(#REF!="","",IFERROR(VLOOKUP(#REF!,Translate,2,FALSE),#REF!))</f>
        <v>#REF!</v>
      </c>
      <c r="AE35" t="e">
        <f>IF(#REF!="","",IFERROR(VLOOKUP(#REF!,Translate,2,FALSE),#REF!))</f>
        <v>#REF!</v>
      </c>
      <c r="AF35" t="e">
        <f>IF(#REF!="","",IFERROR(VLOOKUP(#REF!,Translate,2,FALSE),#REF!))</f>
        <v>#REF!</v>
      </c>
      <c r="AG35" t="e">
        <f>IF(#REF!="","",IFERROR(VLOOKUP(#REF!,Translate,2,FALSE),#REF!))</f>
        <v>#REF!</v>
      </c>
      <c r="AH35" t="e">
        <f>IF(#REF!="","",IFERROR(VLOOKUP(#REF!,Translate,2,FALSE),#REF!))</f>
        <v>#REF!</v>
      </c>
      <c r="AI35" t="e">
        <f>IF(#REF!="","",IFERROR(VLOOKUP(#REF!,Translate,2,FALSE),#REF!))</f>
        <v>#REF!</v>
      </c>
      <c r="AJ35" t="e">
        <f>IF(#REF!="","",IFERROR(VLOOKUP(#REF!,Translate,2,FALSE),#REF!))</f>
        <v>#REF!</v>
      </c>
      <c r="AK35" t="e">
        <f>IF(#REF!="","",IFERROR(VLOOKUP(#REF!,Translate,2,FALSE),#REF!))</f>
        <v>#REF!</v>
      </c>
      <c r="AL35" t="e">
        <f>IF(#REF!="","",IFERROR(VLOOKUP(#REF!,Translate,2,FALSE),#REF!))</f>
        <v>#REF!</v>
      </c>
      <c r="AM35" t="e">
        <f>IF(#REF!="","",IFERROR(VLOOKUP(#REF!,Translate,2,FALSE),#REF!))</f>
        <v>#REF!</v>
      </c>
      <c r="AN35" t="e">
        <f>IF(#REF!="","",IFERROR(VLOOKUP(#REF!,Translate,2,FALSE),#REF!))</f>
        <v>#REF!</v>
      </c>
      <c r="AO35" t="e">
        <f>IF(#REF!="","",IFERROR(VLOOKUP(#REF!,Translate,2,FALSE),#REF!))</f>
        <v>#REF!</v>
      </c>
      <c r="AP35" t="e">
        <f>IF(#REF!="","",IFERROR(VLOOKUP(#REF!,Translate,2,FALSE),#REF!))</f>
        <v>#REF!</v>
      </c>
      <c r="AQ35" t="e">
        <f>IF(#REF!="","",IFERROR(VLOOKUP(#REF!,Translate,2,FALSE),#REF!))</f>
        <v>#REF!</v>
      </c>
      <c r="AR35" t="e">
        <f>IF(#REF!="","",IFERROR(VLOOKUP(#REF!,Translate,2,FALSE),#REF!))</f>
        <v>#REF!</v>
      </c>
      <c r="AS35" t="e">
        <f>IF(#REF!="","",IFERROR(VLOOKUP(#REF!,Translate,2,FALSE),#REF!))</f>
        <v>#REF!</v>
      </c>
      <c r="AT35" t="e">
        <f>IF(#REF!="","",IFERROR(VLOOKUP(#REF!,Translate,2,FALSE),#REF!))</f>
        <v>#REF!</v>
      </c>
      <c r="AU35" t="e">
        <f>IF(#REF!="","",IFERROR(VLOOKUP(#REF!,Translate,2,FALSE),#REF!))</f>
        <v>#REF!</v>
      </c>
      <c r="AV35" t="e">
        <f>IF(#REF!="","",IFERROR(VLOOKUP(#REF!,Translate,2,FALSE),#REF!))</f>
        <v>#REF!</v>
      </c>
      <c r="AW35" t="e">
        <f>IF(#REF!="","",IFERROR(VLOOKUP(#REF!,Translate,2,FALSE),#REF!))</f>
        <v>#REF!</v>
      </c>
      <c r="AX35" t="e">
        <f>IF(#REF!="","",IFERROR(VLOOKUP(#REF!,Translate,2,FALSE),#REF!))</f>
        <v>#REF!</v>
      </c>
      <c r="AY35" t="e">
        <f>IF(#REF!="","",IFERROR(VLOOKUP(#REF!,Translate,2,FALSE),#REF!))</f>
        <v>#REF!</v>
      </c>
      <c r="AZ35" t="e">
        <f>IF(#REF!="","",IFERROR(VLOOKUP(#REF!,Translate,2,FALSE),#REF!))</f>
        <v>#REF!</v>
      </c>
      <c r="BA35" t="e">
        <f>IF(#REF!="","",IFERROR(VLOOKUP(#REF!,Translate,2,FALSE),#REF!))</f>
        <v>#REF!</v>
      </c>
      <c r="BB35" t="e">
        <f>IF(#REF!="","",IFERROR(VLOOKUP(#REF!,Translate,2,FALSE),#REF!))</f>
        <v>#REF!</v>
      </c>
      <c r="BC35" t="e">
        <f>IF(#REF!="","",IFERROR(VLOOKUP(#REF!,Translate,2,FALSE),#REF!))</f>
        <v>#REF!</v>
      </c>
      <c r="BD35" t="e">
        <f>IF(#REF!="","",IFERROR(VLOOKUP(#REF!,Translate,2,FALSE),#REF!))</f>
        <v>#REF!</v>
      </c>
      <c r="BE35" t="e">
        <f>IF(#REF!="","",IFERROR(VLOOKUP(#REF!,Translate,2,FALSE),#REF!))</f>
        <v>#REF!</v>
      </c>
      <c r="BF35" t="e">
        <f>IF(#REF!="","",IFERROR(VLOOKUP(#REF!,Translate,2,FALSE),#REF!))</f>
        <v>#REF!</v>
      </c>
      <c r="BG35" t="e">
        <f>IF(#REF!="","",IFERROR(VLOOKUP(#REF!,Translate,2,FALSE),#REF!))</f>
        <v>#REF!</v>
      </c>
      <c r="BH35" t="e">
        <f>IF(#REF!="","",IFERROR(VLOOKUP(#REF!,Translate,2,FALSE),#REF!))</f>
        <v>#REF!</v>
      </c>
      <c r="BI35" t="e">
        <f>IF(#REF!="","",IFERROR(VLOOKUP(#REF!,Translate,2,FALSE),#REF!))</f>
        <v>#REF!</v>
      </c>
      <c r="BJ35" t="e">
        <f>IF(#REF!="","",IFERROR(VLOOKUP(#REF!,Translate,2,FALSE),#REF!))</f>
        <v>#REF!</v>
      </c>
      <c r="BK35" t="e">
        <f>IF(#REF!="","",IFERROR(VLOOKUP(#REF!,Translate,2,FALSE),#REF!))</f>
        <v>#REF!</v>
      </c>
      <c r="BL35" t="e">
        <f>IF(#REF!="","",IFERROR(VLOOKUP(#REF!,Translate,2,FALSE),#REF!))</f>
        <v>#REF!</v>
      </c>
      <c r="BM35" t="e">
        <f>IF(#REF!="","",IFERROR(VLOOKUP(#REF!,Translate,2,FALSE),#REF!))</f>
        <v>#REF!</v>
      </c>
      <c r="BN35" t="e">
        <f>IF(#REF!="","",IFERROR(VLOOKUP(#REF!,Translate,2,FALSE),#REF!))</f>
        <v>#REF!</v>
      </c>
      <c r="BO35" t="e">
        <f>IF(#REF!="","",IFERROR(VLOOKUP(#REF!,Translate,2,FALSE),#REF!))</f>
        <v>#REF!</v>
      </c>
      <c r="BP35" t="e">
        <f>IF(#REF!="","",IFERROR(VLOOKUP(#REF!,Translate,2,FALSE),#REF!))</f>
        <v>#REF!</v>
      </c>
      <c r="BQ35" t="e">
        <f>IF(#REF!="","",IFERROR(VLOOKUP(#REF!,Translate,2,FALSE),#REF!))</f>
        <v>#REF!</v>
      </c>
      <c r="BR35" t="e">
        <f>IF(#REF!="","",IFERROR(VLOOKUP(#REF!,Translate,2,FALSE),#REF!))</f>
        <v>#REF!</v>
      </c>
      <c r="BS35" t="e">
        <f>IF(#REF!="","",IFERROR(VLOOKUP(#REF!,Translate,2,FALSE),#REF!))</f>
        <v>#REF!</v>
      </c>
      <c r="BT35" t="e">
        <f>IF(#REF!="","",IFERROR(VLOOKUP(#REF!,Translate,2,FALSE),#REF!))</f>
        <v>#REF!</v>
      </c>
      <c r="BU35" t="e">
        <f>IF(#REF!="","",IFERROR(VLOOKUP(#REF!,Translate,2,FALSE),#REF!))</f>
        <v>#REF!</v>
      </c>
      <c r="BV35" t="e">
        <f>IF(#REF!="","",IFERROR(VLOOKUP(#REF!,Translate,2,FALSE),#REF!))</f>
        <v>#REF!</v>
      </c>
      <c r="BW35" t="e">
        <f>IF(#REF!="","",IFERROR(VLOOKUP(#REF!,Translate,2,FALSE),#REF!))</f>
        <v>#REF!</v>
      </c>
      <c r="BX35" t="e">
        <f>IF(#REF!="","",IFERROR(VLOOKUP(#REF!,Translate,2,FALSE),#REF!))</f>
        <v>#REF!</v>
      </c>
      <c r="BY35" t="e">
        <f>IF(#REF!="","",IFERROR(VLOOKUP(#REF!,Translate,2,FALSE),#REF!))</f>
        <v>#REF!</v>
      </c>
      <c r="BZ35" t="e">
        <f>IF(#REF!="","",IFERROR(VLOOKUP(#REF!,Translate,2,FALSE),#REF!))</f>
        <v>#REF!</v>
      </c>
      <c r="CA35" s="127" t="e">
        <f>IF(#REF!="","",IFERROR(VLOOKUP(#REF!,Translate,2,FALSE),#REF!))</f>
        <v>#REF!</v>
      </c>
      <c r="CB35" t="e">
        <f>IF(#REF!="","",IFERROR(VLOOKUP(#REF!,Translate,2,FALSE),#REF!))</f>
        <v>#REF!</v>
      </c>
      <c r="CC35" t="e">
        <f>IF(#REF!="","",IFERROR(VLOOKUP(#REF!,Translate,2,FALSE),#REF!))</f>
        <v>#REF!</v>
      </c>
      <c r="CD35" t="e">
        <f>IF(#REF!="","",IFERROR(VLOOKUP(#REF!,Translate,2,FALSE),#REF!))</f>
        <v>#REF!</v>
      </c>
      <c r="CE35" t="e">
        <f>IF(#REF!="","",IFERROR(VLOOKUP(#REF!,Translate,2,FALSE),#REF!))</f>
        <v>#REF!</v>
      </c>
      <c r="CF35" t="e">
        <f>IF(#REF!="","",IFERROR(VLOOKUP(#REF!,Translate,2,FALSE),#REF!))</f>
        <v>#REF!</v>
      </c>
      <c r="CG35" t="e">
        <f>IF(#REF!="","",IFERROR(VLOOKUP(#REF!,Translate,2,FALSE),#REF!))</f>
        <v>#REF!</v>
      </c>
      <c r="CH35" t="e">
        <f>IF(#REF!="","",IFERROR(VLOOKUP(#REF!,Translate,2,FALSE),#REF!))</f>
        <v>#REF!</v>
      </c>
      <c r="CI35" t="e">
        <f>IF(#REF!="","",IFERROR(VLOOKUP(#REF!,Translate,2,FALSE),#REF!))</f>
        <v>#REF!</v>
      </c>
      <c r="CJ35" t="e">
        <f>IF(#REF!="","",IFERROR(VLOOKUP(#REF!,Translate,2,FALSE),#REF!))</f>
        <v>#REF!</v>
      </c>
      <c r="CK35" t="e">
        <f>IF(#REF!="","",IFERROR(VLOOKUP(#REF!,Translate,2,FALSE),#REF!))</f>
        <v>#REF!</v>
      </c>
      <c r="CL35" t="e">
        <f>IF(#REF!="","",IFERROR(VLOOKUP(#REF!,Translate,2,FALSE),#REF!))</f>
        <v>#REF!</v>
      </c>
    </row>
    <row r="36" spans="1:90" x14ac:dyDescent="0.3">
      <c r="A36" t="e">
        <f>IF(OR(#REF!="",ISERROR(#REF!)),"",#REF!)</f>
        <v>#REF!</v>
      </c>
      <c r="B36" t="e">
        <f>IF(OR(#REF!="",ISERROR(#REF!)),"",#REF!)</f>
        <v>#REF!</v>
      </c>
      <c r="C36" s="111" t="e">
        <f>IF(OR(#REF!="",ISERROR(#REF!)),"",#REF!)</f>
        <v>#REF!</v>
      </c>
      <c r="D36" s="111" t="e">
        <f>IF(OR(#REF!="",ISERROR(#REF!)),"",#REF!)</f>
        <v>#REF!</v>
      </c>
      <c r="E36" t="e">
        <f>IF(OR(#REF!="",ISERROR(#REF!)),"",#REF!)</f>
        <v>#REF!</v>
      </c>
      <c r="F36" s="101" t="e">
        <f t="shared" si="10"/>
        <v>#REF!</v>
      </c>
      <c r="G36" t="e">
        <f>IF(OR(#REF!="",ISERROR(#REF!)),"",#REF!)</f>
        <v>#REF!</v>
      </c>
      <c r="H36" s="23"/>
      <c r="I36" t="e">
        <f>IF(#REF!="","",IFERROR(VLOOKUP(#REF!,Translate,2,FALSE),#REF!))</f>
        <v>#REF!</v>
      </c>
      <c r="J36" t="e">
        <f>IF(#REF!="","",IFERROR(VLOOKUP(#REF!,Translate,2,FALSE),#REF!))</f>
        <v>#REF!</v>
      </c>
      <c r="K36" t="e">
        <f>IF(#REF!="","",IFERROR(VLOOKUP(#REF!,Translate,2,FALSE),#REF!))</f>
        <v>#REF!</v>
      </c>
      <c r="L36" t="e">
        <f>IF(#REF!="","",IFERROR(VLOOKUP(#REF!,Translate,2,FALSE),#REF!))</f>
        <v>#REF!</v>
      </c>
      <c r="M36" t="e">
        <f>IF(#REF!="","",IFERROR(VLOOKUP(#REF!,Translate,2,FALSE),#REF!))</f>
        <v>#REF!</v>
      </c>
      <c r="N36" t="e">
        <f>IF(#REF!="","",IFERROR(VLOOKUP(#REF!,Translate,2,FALSE),#REF!))</f>
        <v>#REF!</v>
      </c>
      <c r="O36" t="e">
        <f>IF(#REF!="","",IFERROR(VLOOKUP(#REF!,Translate,2,FALSE),#REF!))</f>
        <v>#REF!</v>
      </c>
      <c r="P36" t="e">
        <f>IF(#REF!="","",IFERROR(VLOOKUP(#REF!,Translate,2,FALSE),#REF!))</f>
        <v>#REF!</v>
      </c>
      <c r="Q36" t="e">
        <f>IF(#REF!="","",IFERROR(VLOOKUP(#REF!,Translate,2,FALSE),#REF!))</f>
        <v>#REF!</v>
      </c>
      <c r="R36" t="e">
        <f>IF(#REF!="","",IFERROR(VLOOKUP(#REF!,Translate,2,FALSE),#REF!))</f>
        <v>#REF!</v>
      </c>
      <c r="S36" t="e">
        <f>IF(#REF!="","",IFERROR(VLOOKUP(#REF!,Translate,2,FALSE),#REF!))</f>
        <v>#REF!</v>
      </c>
      <c r="T36" t="e">
        <f>IF(#REF!="","",IFERROR(VLOOKUP(#REF!,Translate,2,FALSE),#REF!))</f>
        <v>#REF!</v>
      </c>
      <c r="U36" t="e">
        <f>IF(#REF!="","",IFERROR(VLOOKUP(#REF!,Translate,2,FALSE),#REF!))</f>
        <v>#REF!</v>
      </c>
      <c r="V36" t="e">
        <f>IF(#REF!="","",IFERROR(VLOOKUP(#REF!,Translate,2,FALSE),#REF!))</f>
        <v>#REF!</v>
      </c>
      <c r="W36" t="e">
        <f>IF(#REF!="","",IFERROR(VLOOKUP(#REF!,Translate,2,FALSE),#REF!))</f>
        <v>#REF!</v>
      </c>
      <c r="X36" t="e">
        <f>IF(#REF!="","",IFERROR(VLOOKUP(#REF!,Translate,2,FALSE),#REF!))</f>
        <v>#REF!</v>
      </c>
      <c r="Y36" t="e">
        <f>IF(#REF!="","",IFERROR(VLOOKUP(#REF!,Translate,2,FALSE),#REF!))</f>
        <v>#REF!</v>
      </c>
      <c r="Z36" t="e">
        <f>IF(#REF!="","",IFERROR(VLOOKUP(#REF!,Translate,2,FALSE),#REF!))</f>
        <v>#REF!</v>
      </c>
      <c r="AA36" t="e">
        <f>IF(#REF!="","",IFERROR(VLOOKUP(#REF!,Translate,2,FALSE),#REF!))</f>
        <v>#REF!</v>
      </c>
      <c r="AB36" t="e">
        <f>IF(#REF!="","",IFERROR(VLOOKUP(#REF!,Translate,2,FALSE),#REF!))</f>
        <v>#REF!</v>
      </c>
      <c r="AC36" t="e">
        <f>IF(#REF!="","",IFERROR(VLOOKUP(#REF!,Translate,2,FALSE),#REF!))</f>
        <v>#REF!</v>
      </c>
      <c r="AD36" t="e">
        <f>IF(#REF!="","",IFERROR(VLOOKUP(#REF!,Translate,2,FALSE),#REF!))</f>
        <v>#REF!</v>
      </c>
      <c r="AE36" t="e">
        <f>IF(#REF!="","",IFERROR(VLOOKUP(#REF!,Translate,2,FALSE),#REF!))</f>
        <v>#REF!</v>
      </c>
      <c r="AF36" t="e">
        <f>IF(#REF!="","",IFERROR(VLOOKUP(#REF!,Translate,2,FALSE),#REF!))</f>
        <v>#REF!</v>
      </c>
      <c r="AG36" t="e">
        <f>IF(#REF!="","",IFERROR(VLOOKUP(#REF!,Translate,2,FALSE),#REF!))</f>
        <v>#REF!</v>
      </c>
      <c r="AH36" t="e">
        <f>IF(#REF!="","",IFERROR(VLOOKUP(#REF!,Translate,2,FALSE),#REF!))</f>
        <v>#REF!</v>
      </c>
      <c r="AI36" t="e">
        <f>IF(#REF!="","",IFERROR(VLOOKUP(#REF!,Translate,2,FALSE),#REF!))</f>
        <v>#REF!</v>
      </c>
      <c r="AJ36" t="e">
        <f>IF(#REF!="","",IFERROR(VLOOKUP(#REF!,Translate,2,FALSE),#REF!))</f>
        <v>#REF!</v>
      </c>
      <c r="AK36" t="e">
        <f>IF(#REF!="","",IFERROR(VLOOKUP(#REF!,Translate,2,FALSE),#REF!))</f>
        <v>#REF!</v>
      </c>
      <c r="AL36" t="e">
        <f>IF(#REF!="","",IFERROR(VLOOKUP(#REF!,Translate,2,FALSE),#REF!))</f>
        <v>#REF!</v>
      </c>
      <c r="AM36" t="e">
        <f>IF(#REF!="","",IFERROR(VLOOKUP(#REF!,Translate,2,FALSE),#REF!))</f>
        <v>#REF!</v>
      </c>
      <c r="AN36" t="e">
        <f>IF(#REF!="","",IFERROR(VLOOKUP(#REF!,Translate,2,FALSE),#REF!))</f>
        <v>#REF!</v>
      </c>
      <c r="AO36" t="e">
        <f>IF(#REF!="","",IFERROR(VLOOKUP(#REF!,Translate,2,FALSE),#REF!))</f>
        <v>#REF!</v>
      </c>
      <c r="AP36" t="e">
        <f>IF(#REF!="","",IFERROR(VLOOKUP(#REF!,Translate,2,FALSE),#REF!))</f>
        <v>#REF!</v>
      </c>
      <c r="AQ36" t="e">
        <f>IF(#REF!="","",IFERROR(VLOOKUP(#REF!,Translate,2,FALSE),#REF!))</f>
        <v>#REF!</v>
      </c>
      <c r="AR36" t="e">
        <f>IF(#REF!="","",IFERROR(VLOOKUP(#REF!,Translate,2,FALSE),#REF!))</f>
        <v>#REF!</v>
      </c>
      <c r="AS36" t="e">
        <f>IF(#REF!="","",IFERROR(VLOOKUP(#REF!,Translate,2,FALSE),#REF!))</f>
        <v>#REF!</v>
      </c>
      <c r="AT36" t="e">
        <f>IF(#REF!="","",IFERROR(VLOOKUP(#REF!,Translate,2,FALSE),#REF!))</f>
        <v>#REF!</v>
      </c>
      <c r="AU36" t="e">
        <f>IF(#REF!="","",IFERROR(VLOOKUP(#REF!,Translate,2,FALSE),#REF!))</f>
        <v>#REF!</v>
      </c>
      <c r="AV36" t="e">
        <f>IF(#REF!="","",IFERROR(VLOOKUP(#REF!,Translate,2,FALSE),#REF!))</f>
        <v>#REF!</v>
      </c>
      <c r="AW36" t="e">
        <f>IF(#REF!="","",IFERROR(VLOOKUP(#REF!,Translate,2,FALSE),#REF!))</f>
        <v>#REF!</v>
      </c>
      <c r="AX36" t="e">
        <f>IF(#REF!="","",IFERROR(VLOOKUP(#REF!,Translate,2,FALSE),#REF!))</f>
        <v>#REF!</v>
      </c>
      <c r="AY36" t="e">
        <f>IF(#REF!="","",IFERROR(VLOOKUP(#REF!,Translate,2,FALSE),#REF!))</f>
        <v>#REF!</v>
      </c>
      <c r="AZ36" t="e">
        <f>IF(#REF!="","",IFERROR(VLOOKUP(#REF!,Translate,2,FALSE),#REF!))</f>
        <v>#REF!</v>
      </c>
      <c r="BA36" t="e">
        <f>IF(#REF!="","",IFERROR(VLOOKUP(#REF!,Translate,2,FALSE),#REF!))</f>
        <v>#REF!</v>
      </c>
      <c r="BB36" t="e">
        <f>IF(#REF!="","",IFERROR(VLOOKUP(#REF!,Translate,2,FALSE),#REF!))</f>
        <v>#REF!</v>
      </c>
      <c r="BC36" t="e">
        <f>IF(#REF!="","",IFERROR(VLOOKUP(#REF!,Translate,2,FALSE),#REF!))</f>
        <v>#REF!</v>
      </c>
      <c r="BD36" t="e">
        <f>IF(#REF!="","",IFERROR(VLOOKUP(#REF!,Translate,2,FALSE),#REF!))</f>
        <v>#REF!</v>
      </c>
      <c r="BE36" t="e">
        <f>IF(#REF!="","",IFERROR(VLOOKUP(#REF!,Translate,2,FALSE),#REF!))</f>
        <v>#REF!</v>
      </c>
      <c r="BF36" t="e">
        <f>IF(#REF!="","",IFERROR(VLOOKUP(#REF!,Translate,2,FALSE),#REF!))</f>
        <v>#REF!</v>
      </c>
      <c r="BG36" t="e">
        <f>IF(#REF!="","",IFERROR(VLOOKUP(#REF!,Translate,2,FALSE),#REF!))</f>
        <v>#REF!</v>
      </c>
      <c r="BH36" t="e">
        <f>IF(#REF!="","",IFERROR(VLOOKUP(#REF!,Translate,2,FALSE),#REF!))</f>
        <v>#REF!</v>
      </c>
      <c r="BI36" t="e">
        <f>IF(#REF!="","",IFERROR(VLOOKUP(#REF!,Translate,2,FALSE),#REF!))</f>
        <v>#REF!</v>
      </c>
      <c r="BJ36" t="e">
        <f>IF(#REF!="","",IFERROR(VLOOKUP(#REF!,Translate,2,FALSE),#REF!))</f>
        <v>#REF!</v>
      </c>
      <c r="BK36" t="e">
        <f>IF(#REF!="","",IFERROR(VLOOKUP(#REF!,Translate,2,FALSE),#REF!))</f>
        <v>#REF!</v>
      </c>
      <c r="BL36" t="e">
        <f>IF(#REF!="","",IFERROR(VLOOKUP(#REF!,Translate,2,FALSE),#REF!))</f>
        <v>#REF!</v>
      </c>
      <c r="BM36" t="e">
        <f>IF(#REF!="","",IFERROR(VLOOKUP(#REF!,Translate,2,FALSE),#REF!))</f>
        <v>#REF!</v>
      </c>
      <c r="BN36" t="e">
        <f>IF(#REF!="","",IFERROR(VLOOKUP(#REF!,Translate,2,FALSE),#REF!))</f>
        <v>#REF!</v>
      </c>
      <c r="BO36" t="e">
        <f>IF(#REF!="","",IFERROR(VLOOKUP(#REF!,Translate,2,FALSE),#REF!))</f>
        <v>#REF!</v>
      </c>
      <c r="BP36" t="e">
        <f>IF(#REF!="","",IFERROR(VLOOKUP(#REF!,Translate,2,FALSE),#REF!))</f>
        <v>#REF!</v>
      </c>
      <c r="BQ36" t="e">
        <f>IF(#REF!="","",IFERROR(VLOOKUP(#REF!,Translate,2,FALSE),#REF!))</f>
        <v>#REF!</v>
      </c>
      <c r="BR36" t="e">
        <f>IF(#REF!="","",IFERROR(VLOOKUP(#REF!,Translate,2,FALSE),#REF!))</f>
        <v>#REF!</v>
      </c>
      <c r="BS36" t="e">
        <f>IF(#REF!="","",IFERROR(VLOOKUP(#REF!,Translate,2,FALSE),#REF!))</f>
        <v>#REF!</v>
      </c>
      <c r="BT36" t="e">
        <f>IF(#REF!="","",IFERROR(VLOOKUP(#REF!,Translate,2,FALSE),#REF!))</f>
        <v>#REF!</v>
      </c>
      <c r="BU36" t="e">
        <f>IF(#REF!="","",IFERROR(VLOOKUP(#REF!,Translate,2,FALSE),#REF!))</f>
        <v>#REF!</v>
      </c>
      <c r="BV36" t="e">
        <f>IF(#REF!="","",IFERROR(VLOOKUP(#REF!,Translate,2,FALSE),#REF!))</f>
        <v>#REF!</v>
      </c>
      <c r="BW36" t="e">
        <f>IF(#REF!="","",IFERROR(VLOOKUP(#REF!,Translate,2,FALSE),#REF!))</f>
        <v>#REF!</v>
      </c>
      <c r="BX36" t="e">
        <f>IF(#REF!="","",IFERROR(VLOOKUP(#REF!,Translate,2,FALSE),#REF!))</f>
        <v>#REF!</v>
      </c>
      <c r="BY36" t="e">
        <f>IF(#REF!="","",IFERROR(VLOOKUP(#REF!,Translate,2,FALSE),#REF!))</f>
        <v>#REF!</v>
      </c>
      <c r="BZ36" t="e">
        <f>IF(#REF!="","",IFERROR(VLOOKUP(#REF!,Translate,2,FALSE),#REF!))</f>
        <v>#REF!</v>
      </c>
      <c r="CA36" s="127" t="e">
        <f>IF(#REF!="","",IFERROR(VLOOKUP(#REF!,Translate,2,FALSE),#REF!))</f>
        <v>#REF!</v>
      </c>
      <c r="CB36" t="e">
        <f>IF(#REF!="","",IFERROR(VLOOKUP(#REF!,Translate,2,FALSE),#REF!))</f>
        <v>#REF!</v>
      </c>
      <c r="CC36" t="e">
        <f>IF(#REF!="","",IFERROR(VLOOKUP(#REF!,Translate,2,FALSE),#REF!))</f>
        <v>#REF!</v>
      </c>
      <c r="CD36" t="e">
        <f>IF(#REF!="","",IFERROR(VLOOKUP(#REF!,Translate,2,FALSE),#REF!))</f>
        <v>#REF!</v>
      </c>
      <c r="CE36" t="e">
        <f>IF(#REF!="","",IFERROR(VLOOKUP(#REF!,Translate,2,FALSE),#REF!))</f>
        <v>#REF!</v>
      </c>
      <c r="CF36" t="e">
        <f>IF(#REF!="","",IFERROR(VLOOKUP(#REF!,Translate,2,FALSE),#REF!))</f>
        <v>#REF!</v>
      </c>
      <c r="CG36" t="e">
        <f>IF(#REF!="","",IFERROR(VLOOKUP(#REF!,Translate,2,FALSE),#REF!))</f>
        <v>#REF!</v>
      </c>
      <c r="CH36" t="e">
        <f>IF(#REF!="","",IFERROR(VLOOKUP(#REF!,Translate,2,FALSE),#REF!))</f>
        <v>#REF!</v>
      </c>
      <c r="CI36" t="e">
        <f>IF(#REF!="","",IFERROR(VLOOKUP(#REF!,Translate,2,FALSE),#REF!))</f>
        <v>#REF!</v>
      </c>
      <c r="CJ36" t="e">
        <f>IF(#REF!="","",IFERROR(VLOOKUP(#REF!,Translate,2,FALSE),#REF!))</f>
        <v>#REF!</v>
      </c>
      <c r="CK36" t="e">
        <f>IF(#REF!="","",IFERROR(VLOOKUP(#REF!,Translate,2,FALSE),#REF!))</f>
        <v>#REF!</v>
      </c>
      <c r="CL36" t="e">
        <f>IF(#REF!="","",IFERROR(VLOOKUP(#REF!,Translate,2,FALSE),#REF!))</f>
        <v>#REF!</v>
      </c>
    </row>
    <row r="37" spans="1:90" x14ac:dyDescent="0.3">
      <c r="A37" t="e">
        <f>IF(OR(#REF!="",ISERROR(#REF!)),"",#REF!)</f>
        <v>#REF!</v>
      </c>
      <c r="B37" t="e">
        <f>IF(OR(#REF!="",ISERROR(#REF!)),"",#REF!)</f>
        <v>#REF!</v>
      </c>
      <c r="C37" s="111" t="e">
        <f>IF(OR(#REF!="",ISERROR(#REF!)),"",#REF!)</f>
        <v>#REF!</v>
      </c>
      <c r="D37" s="111" t="e">
        <f>IF(OR(#REF!="",ISERROR(#REF!)),"",#REF!)</f>
        <v>#REF!</v>
      </c>
      <c r="E37" t="e">
        <f>IF(OR(#REF!="",ISERROR(#REF!)),"",#REF!)</f>
        <v>#REF!</v>
      </c>
      <c r="F37" s="101" t="e">
        <f t="shared" si="10"/>
        <v>#REF!</v>
      </c>
      <c r="G37" t="e">
        <f>IF(OR(#REF!="",ISERROR(#REF!)),"",#REF!)</f>
        <v>#REF!</v>
      </c>
      <c r="H37" s="23"/>
      <c r="I37" t="e">
        <f>IF(#REF!="","",IFERROR(VLOOKUP(#REF!,Translate,2,FALSE),#REF!))</f>
        <v>#REF!</v>
      </c>
      <c r="J37" t="e">
        <f>IF(#REF!="","",IFERROR(VLOOKUP(#REF!,Translate,2,FALSE),#REF!))</f>
        <v>#REF!</v>
      </c>
      <c r="K37" t="e">
        <f>IF(#REF!="","",IFERROR(VLOOKUP(#REF!,Translate,2,FALSE),#REF!))</f>
        <v>#REF!</v>
      </c>
      <c r="L37" t="e">
        <f>IF(#REF!="","",IFERROR(VLOOKUP(#REF!,Translate,2,FALSE),#REF!))</f>
        <v>#REF!</v>
      </c>
      <c r="M37" t="e">
        <f>IF(#REF!="","",IFERROR(VLOOKUP(#REF!,Translate,2,FALSE),#REF!))</f>
        <v>#REF!</v>
      </c>
      <c r="N37" t="e">
        <f>IF(#REF!="","",IFERROR(VLOOKUP(#REF!,Translate,2,FALSE),#REF!))</f>
        <v>#REF!</v>
      </c>
      <c r="O37" t="e">
        <f>IF(#REF!="","",IFERROR(VLOOKUP(#REF!,Translate,2,FALSE),#REF!))</f>
        <v>#REF!</v>
      </c>
      <c r="P37" t="e">
        <f>IF(#REF!="","",IFERROR(VLOOKUP(#REF!,Translate,2,FALSE),#REF!))</f>
        <v>#REF!</v>
      </c>
      <c r="Q37" t="e">
        <f>IF(#REF!="","",IFERROR(VLOOKUP(#REF!,Translate,2,FALSE),#REF!))</f>
        <v>#REF!</v>
      </c>
      <c r="R37" t="e">
        <f>IF(#REF!="","",IFERROR(VLOOKUP(#REF!,Translate,2,FALSE),#REF!))</f>
        <v>#REF!</v>
      </c>
      <c r="S37" t="e">
        <f>IF(#REF!="","",IFERROR(VLOOKUP(#REF!,Translate,2,FALSE),#REF!))</f>
        <v>#REF!</v>
      </c>
      <c r="T37" t="e">
        <f>IF(#REF!="","",IFERROR(VLOOKUP(#REF!,Translate,2,FALSE),#REF!))</f>
        <v>#REF!</v>
      </c>
      <c r="U37" t="e">
        <f>IF(#REF!="","",IFERROR(VLOOKUP(#REF!,Translate,2,FALSE),#REF!))</f>
        <v>#REF!</v>
      </c>
      <c r="V37" t="e">
        <f>IF(#REF!="","",IFERROR(VLOOKUP(#REF!,Translate,2,FALSE),#REF!))</f>
        <v>#REF!</v>
      </c>
      <c r="W37" t="e">
        <f>IF(#REF!="","",IFERROR(VLOOKUP(#REF!,Translate,2,FALSE),#REF!))</f>
        <v>#REF!</v>
      </c>
      <c r="X37" t="e">
        <f>IF(#REF!="","",IFERROR(VLOOKUP(#REF!,Translate,2,FALSE),#REF!))</f>
        <v>#REF!</v>
      </c>
      <c r="Y37" t="e">
        <f>IF(#REF!="","",IFERROR(VLOOKUP(#REF!,Translate,2,FALSE),#REF!))</f>
        <v>#REF!</v>
      </c>
      <c r="Z37" t="e">
        <f>IF(#REF!="","",IFERROR(VLOOKUP(#REF!,Translate,2,FALSE),#REF!))</f>
        <v>#REF!</v>
      </c>
      <c r="AA37" t="e">
        <f>IF(#REF!="","",IFERROR(VLOOKUP(#REF!,Translate,2,FALSE),#REF!))</f>
        <v>#REF!</v>
      </c>
      <c r="AB37" t="e">
        <f>IF(#REF!="","",IFERROR(VLOOKUP(#REF!,Translate,2,FALSE),#REF!))</f>
        <v>#REF!</v>
      </c>
      <c r="AC37" t="e">
        <f>IF(#REF!="","",IFERROR(VLOOKUP(#REF!,Translate,2,FALSE),#REF!))</f>
        <v>#REF!</v>
      </c>
      <c r="AD37" t="e">
        <f>IF(#REF!="","",IFERROR(VLOOKUP(#REF!,Translate,2,FALSE),#REF!))</f>
        <v>#REF!</v>
      </c>
      <c r="AE37" t="e">
        <f>IF(#REF!="","",IFERROR(VLOOKUP(#REF!,Translate,2,FALSE),#REF!))</f>
        <v>#REF!</v>
      </c>
      <c r="AF37" t="e">
        <f>IF(#REF!="","",IFERROR(VLOOKUP(#REF!,Translate,2,FALSE),#REF!))</f>
        <v>#REF!</v>
      </c>
      <c r="AG37" t="e">
        <f>IF(#REF!="","",IFERROR(VLOOKUP(#REF!,Translate,2,FALSE),#REF!))</f>
        <v>#REF!</v>
      </c>
      <c r="AH37" t="e">
        <f>IF(#REF!="","",IFERROR(VLOOKUP(#REF!,Translate,2,FALSE),#REF!))</f>
        <v>#REF!</v>
      </c>
      <c r="AI37" t="e">
        <f>IF(#REF!="","",IFERROR(VLOOKUP(#REF!,Translate,2,FALSE),#REF!))</f>
        <v>#REF!</v>
      </c>
      <c r="AJ37" t="e">
        <f>IF(#REF!="","",IFERROR(VLOOKUP(#REF!,Translate,2,FALSE),#REF!))</f>
        <v>#REF!</v>
      </c>
      <c r="AK37" t="e">
        <f>IF(#REF!="","",IFERROR(VLOOKUP(#REF!,Translate,2,FALSE),#REF!))</f>
        <v>#REF!</v>
      </c>
      <c r="AL37" t="e">
        <f>IF(#REF!="","",IFERROR(VLOOKUP(#REF!,Translate,2,FALSE),#REF!))</f>
        <v>#REF!</v>
      </c>
      <c r="AM37" t="e">
        <f>IF(#REF!="","",IFERROR(VLOOKUP(#REF!,Translate,2,FALSE),#REF!))</f>
        <v>#REF!</v>
      </c>
      <c r="AN37" t="e">
        <f>IF(#REF!="","",IFERROR(VLOOKUP(#REF!,Translate,2,FALSE),#REF!))</f>
        <v>#REF!</v>
      </c>
      <c r="AO37" t="e">
        <f>IF(#REF!="","",IFERROR(VLOOKUP(#REF!,Translate,2,FALSE),#REF!))</f>
        <v>#REF!</v>
      </c>
      <c r="AP37" t="e">
        <f>IF(#REF!="","",IFERROR(VLOOKUP(#REF!,Translate,2,FALSE),#REF!))</f>
        <v>#REF!</v>
      </c>
      <c r="AQ37" t="e">
        <f>IF(#REF!="","",IFERROR(VLOOKUP(#REF!,Translate,2,FALSE),#REF!))</f>
        <v>#REF!</v>
      </c>
      <c r="AR37" t="e">
        <f>IF(#REF!="","",IFERROR(VLOOKUP(#REF!,Translate,2,FALSE),#REF!))</f>
        <v>#REF!</v>
      </c>
      <c r="AS37" t="e">
        <f>IF(#REF!="","",IFERROR(VLOOKUP(#REF!,Translate,2,FALSE),#REF!))</f>
        <v>#REF!</v>
      </c>
      <c r="AT37" t="e">
        <f>IF(#REF!="","",IFERROR(VLOOKUP(#REF!,Translate,2,FALSE),#REF!))</f>
        <v>#REF!</v>
      </c>
      <c r="AU37" t="e">
        <f>IF(#REF!="","",IFERROR(VLOOKUP(#REF!,Translate,2,FALSE),#REF!))</f>
        <v>#REF!</v>
      </c>
      <c r="AV37" t="e">
        <f>IF(#REF!="","",IFERROR(VLOOKUP(#REF!,Translate,2,FALSE),#REF!))</f>
        <v>#REF!</v>
      </c>
      <c r="AW37" t="e">
        <f>IF(#REF!="","",IFERROR(VLOOKUP(#REF!,Translate,2,FALSE),#REF!))</f>
        <v>#REF!</v>
      </c>
      <c r="AX37" t="e">
        <f>IF(#REF!="","",IFERROR(VLOOKUP(#REF!,Translate,2,FALSE),#REF!))</f>
        <v>#REF!</v>
      </c>
      <c r="AY37" t="e">
        <f>IF(#REF!="","",IFERROR(VLOOKUP(#REF!,Translate,2,FALSE),#REF!))</f>
        <v>#REF!</v>
      </c>
      <c r="AZ37" t="e">
        <f>IF(#REF!="","",IFERROR(VLOOKUP(#REF!,Translate,2,FALSE),#REF!))</f>
        <v>#REF!</v>
      </c>
      <c r="BA37" t="e">
        <f>IF(#REF!="","",IFERROR(VLOOKUP(#REF!,Translate,2,FALSE),#REF!))</f>
        <v>#REF!</v>
      </c>
      <c r="BB37" t="e">
        <f>IF(#REF!="","",IFERROR(VLOOKUP(#REF!,Translate,2,FALSE),#REF!))</f>
        <v>#REF!</v>
      </c>
      <c r="BC37" t="e">
        <f>IF(#REF!="","",IFERROR(VLOOKUP(#REF!,Translate,2,FALSE),#REF!))</f>
        <v>#REF!</v>
      </c>
      <c r="BD37" t="e">
        <f>IF(#REF!="","",IFERROR(VLOOKUP(#REF!,Translate,2,FALSE),#REF!))</f>
        <v>#REF!</v>
      </c>
      <c r="BE37" t="e">
        <f>IF(#REF!="","",IFERROR(VLOOKUP(#REF!,Translate,2,FALSE),#REF!))</f>
        <v>#REF!</v>
      </c>
      <c r="BF37" t="e">
        <f>IF(#REF!="","",IFERROR(VLOOKUP(#REF!,Translate,2,FALSE),#REF!))</f>
        <v>#REF!</v>
      </c>
      <c r="BG37" t="e">
        <f>IF(#REF!="","",IFERROR(VLOOKUP(#REF!,Translate,2,FALSE),#REF!))</f>
        <v>#REF!</v>
      </c>
      <c r="BH37" t="e">
        <f>IF(#REF!="","",IFERROR(VLOOKUP(#REF!,Translate,2,FALSE),#REF!))</f>
        <v>#REF!</v>
      </c>
      <c r="BI37" t="e">
        <f>IF(#REF!="","",IFERROR(VLOOKUP(#REF!,Translate,2,FALSE),#REF!))</f>
        <v>#REF!</v>
      </c>
      <c r="BJ37" t="e">
        <f>IF(#REF!="","",IFERROR(VLOOKUP(#REF!,Translate,2,FALSE),#REF!))</f>
        <v>#REF!</v>
      </c>
      <c r="BK37" t="e">
        <f>IF(#REF!="","",IFERROR(VLOOKUP(#REF!,Translate,2,FALSE),#REF!))</f>
        <v>#REF!</v>
      </c>
      <c r="BL37" t="e">
        <f>IF(#REF!="","",IFERROR(VLOOKUP(#REF!,Translate,2,FALSE),#REF!))</f>
        <v>#REF!</v>
      </c>
      <c r="BM37" t="e">
        <f>IF(#REF!="","",IFERROR(VLOOKUP(#REF!,Translate,2,FALSE),#REF!))</f>
        <v>#REF!</v>
      </c>
      <c r="BN37" t="e">
        <f>IF(#REF!="","",IFERROR(VLOOKUP(#REF!,Translate,2,FALSE),#REF!))</f>
        <v>#REF!</v>
      </c>
      <c r="BO37" t="e">
        <f>IF(#REF!="","",IFERROR(VLOOKUP(#REF!,Translate,2,FALSE),#REF!))</f>
        <v>#REF!</v>
      </c>
      <c r="BP37" t="e">
        <f>IF(#REF!="","",IFERROR(VLOOKUP(#REF!,Translate,2,FALSE),#REF!))</f>
        <v>#REF!</v>
      </c>
      <c r="BQ37" t="e">
        <f>IF(#REF!="","",IFERROR(VLOOKUP(#REF!,Translate,2,FALSE),#REF!))</f>
        <v>#REF!</v>
      </c>
      <c r="BR37" t="e">
        <f>IF(#REF!="","",IFERROR(VLOOKUP(#REF!,Translate,2,FALSE),#REF!))</f>
        <v>#REF!</v>
      </c>
      <c r="BS37" t="e">
        <f>IF(#REF!="","",IFERROR(VLOOKUP(#REF!,Translate,2,FALSE),#REF!))</f>
        <v>#REF!</v>
      </c>
      <c r="BT37" t="e">
        <f>IF(#REF!="","",IFERROR(VLOOKUP(#REF!,Translate,2,FALSE),#REF!))</f>
        <v>#REF!</v>
      </c>
      <c r="BU37" t="e">
        <f>IF(#REF!="","",IFERROR(VLOOKUP(#REF!,Translate,2,FALSE),#REF!))</f>
        <v>#REF!</v>
      </c>
      <c r="BV37" t="e">
        <f>IF(#REF!="","",IFERROR(VLOOKUP(#REF!,Translate,2,FALSE),#REF!))</f>
        <v>#REF!</v>
      </c>
      <c r="BW37" t="e">
        <f>IF(#REF!="","",IFERROR(VLOOKUP(#REF!,Translate,2,FALSE),#REF!))</f>
        <v>#REF!</v>
      </c>
      <c r="BX37" t="e">
        <f>IF(#REF!="","",IFERROR(VLOOKUP(#REF!,Translate,2,FALSE),#REF!))</f>
        <v>#REF!</v>
      </c>
      <c r="BY37" t="e">
        <f>IF(#REF!="","",IFERROR(VLOOKUP(#REF!,Translate,2,FALSE),#REF!))</f>
        <v>#REF!</v>
      </c>
      <c r="BZ37" t="e">
        <f>IF(#REF!="","",IFERROR(VLOOKUP(#REF!,Translate,2,FALSE),#REF!))</f>
        <v>#REF!</v>
      </c>
      <c r="CA37" s="127" t="e">
        <f>IF(#REF!="","",IFERROR(VLOOKUP(#REF!,Translate,2,FALSE),#REF!))</f>
        <v>#REF!</v>
      </c>
      <c r="CB37" t="e">
        <f>IF(#REF!="","",IFERROR(VLOOKUP(#REF!,Translate,2,FALSE),#REF!))</f>
        <v>#REF!</v>
      </c>
      <c r="CC37" t="e">
        <f>IF(#REF!="","",IFERROR(VLOOKUP(#REF!,Translate,2,FALSE),#REF!))</f>
        <v>#REF!</v>
      </c>
      <c r="CD37" t="e">
        <f>IF(#REF!="","",IFERROR(VLOOKUP(#REF!,Translate,2,FALSE),#REF!))</f>
        <v>#REF!</v>
      </c>
      <c r="CE37" t="e">
        <f>IF(#REF!="","",IFERROR(VLOOKUP(#REF!,Translate,2,FALSE),#REF!))</f>
        <v>#REF!</v>
      </c>
      <c r="CF37" t="e">
        <f>IF(#REF!="","",IFERROR(VLOOKUP(#REF!,Translate,2,FALSE),#REF!))</f>
        <v>#REF!</v>
      </c>
      <c r="CG37" t="e">
        <f>IF(#REF!="","",IFERROR(VLOOKUP(#REF!,Translate,2,FALSE),#REF!))</f>
        <v>#REF!</v>
      </c>
      <c r="CH37" t="e">
        <f>IF(#REF!="","",IFERROR(VLOOKUP(#REF!,Translate,2,FALSE),#REF!))</f>
        <v>#REF!</v>
      </c>
      <c r="CI37" t="e">
        <f>IF(#REF!="","",IFERROR(VLOOKUP(#REF!,Translate,2,FALSE),#REF!))</f>
        <v>#REF!</v>
      </c>
      <c r="CJ37" t="e">
        <f>IF(#REF!="","",IFERROR(VLOOKUP(#REF!,Translate,2,FALSE),#REF!))</f>
        <v>#REF!</v>
      </c>
      <c r="CK37" t="e">
        <f>IF(#REF!="","",IFERROR(VLOOKUP(#REF!,Translate,2,FALSE),#REF!))</f>
        <v>#REF!</v>
      </c>
      <c r="CL37" t="e">
        <f>IF(#REF!="","",IFERROR(VLOOKUP(#REF!,Translate,2,FALSE),#REF!))</f>
        <v>#REF!</v>
      </c>
    </row>
    <row r="38" spans="1:90" x14ac:dyDescent="0.3">
      <c r="A38" t="e">
        <f>IF(OR(#REF!="",ISERROR(#REF!)),"",#REF!)</f>
        <v>#REF!</v>
      </c>
      <c r="B38" t="e">
        <f>IF(OR(#REF!="",ISERROR(#REF!)),"",#REF!)</f>
        <v>#REF!</v>
      </c>
      <c r="C38" s="111" t="e">
        <f>IF(OR(#REF!="",ISERROR(#REF!)),"",#REF!)</f>
        <v>#REF!</v>
      </c>
      <c r="D38" s="111" t="e">
        <f>IF(OR(#REF!="",ISERROR(#REF!)),"",#REF!)</f>
        <v>#REF!</v>
      </c>
      <c r="E38" t="e">
        <f>IF(OR(#REF!="",ISERROR(#REF!)),"",#REF!)</f>
        <v>#REF!</v>
      </c>
      <c r="F38" s="101" t="e">
        <f t="shared" si="10"/>
        <v>#REF!</v>
      </c>
      <c r="G38" t="e">
        <f>IF(OR(#REF!="",ISERROR(#REF!)),"",#REF!)</f>
        <v>#REF!</v>
      </c>
      <c r="H38" s="23"/>
      <c r="I38" t="e">
        <f>IF(#REF!="","",IFERROR(VLOOKUP(#REF!,Translate,2,FALSE),#REF!))</f>
        <v>#REF!</v>
      </c>
      <c r="J38" t="e">
        <f>IF(#REF!="","",IFERROR(VLOOKUP(#REF!,Translate,2,FALSE),#REF!))</f>
        <v>#REF!</v>
      </c>
      <c r="K38" t="e">
        <f>IF(#REF!="","",IFERROR(VLOOKUP(#REF!,Translate,2,FALSE),#REF!))</f>
        <v>#REF!</v>
      </c>
      <c r="L38" t="e">
        <f>IF(#REF!="","",IFERROR(VLOOKUP(#REF!,Translate,2,FALSE),#REF!))</f>
        <v>#REF!</v>
      </c>
      <c r="M38" t="e">
        <f>IF(#REF!="","",IFERROR(VLOOKUP(#REF!,Translate,2,FALSE),#REF!))</f>
        <v>#REF!</v>
      </c>
      <c r="N38" t="e">
        <f>IF(#REF!="","",IFERROR(VLOOKUP(#REF!,Translate,2,FALSE),#REF!))</f>
        <v>#REF!</v>
      </c>
      <c r="O38" t="e">
        <f>IF(#REF!="","",IFERROR(VLOOKUP(#REF!,Translate,2,FALSE),#REF!))</f>
        <v>#REF!</v>
      </c>
      <c r="P38" t="e">
        <f>IF(#REF!="","",IFERROR(VLOOKUP(#REF!,Translate,2,FALSE),#REF!))</f>
        <v>#REF!</v>
      </c>
      <c r="Q38" t="e">
        <f>IF(#REF!="","",IFERROR(VLOOKUP(#REF!,Translate,2,FALSE),#REF!))</f>
        <v>#REF!</v>
      </c>
      <c r="R38" t="e">
        <f>IF(#REF!="","",IFERROR(VLOOKUP(#REF!,Translate,2,FALSE),#REF!))</f>
        <v>#REF!</v>
      </c>
      <c r="S38" t="e">
        <f>IF(#REF!="","",IFERROR(VLOOKUP(#REF!,Translate,2,FALSE),#REF!))</f>
        <v>#REF!</v>
      </c>
      <c r="T38" t="e">
        <f>IF(#REF!="","",IFERROR(VLOOKUP(#REF!,Translate,2,FALSE),#REF!))</f>
        <v>#REF!</v>
      </c>
      <c r="U38" t="e">
        <f>IF(#REF!="","",IFERROR(VLOOKUP(#REF!,Translate,2,FALSE),#REF!))</f>
        <v>#REF!</v>
      </c>
      <c r="V38" t="e">
        <f>IF(#REF!="","",IFERROR(VLOOKUP(#REF!,Translate,2,FALSE),#REF!))</f>
        <v>#REF!</v>
      </c>
      <c r="W38" t="e">
        <f>IF(#REF!="","",IFERROR(VLOOKUP(#REF!,Translate,2,FALSE),#REF!))</f>
        <v>#REF!</v>
      </c>
      <c r="X38" t="e">
        <f>IF(#REF!="","",IFERROR(VLOOKUP(#REF!,Translate,2,FALSE),#REF!))</f>
        <v>#REF!</v>
      </c>
      <c r="Y38" t="e">
        <f>IF(#REF!="","",IFERROR(VLOOKUP(#REF!,Translate,2,FALSE),#REF!))</f>
        <v>#REF!</v>
      </c>
      <c r="Z38" t="e">
        <f>IF(#REF!="","",IFERROR(VLOOKUP(#REF!,Translate,2,FALSE),#REF!))</f>
        <v>#REF!</v>
      </c>
      <c r="AA38" t="e">
        <f>IF(#REF!="","",IFERROR(VLOOKUP(#REF!,Translate,2,FALSE),#REF!))</f>
        <v>#REF!</v>
      </c>
      <c r="AB38" t="e">
        <f>IF(#REF!="","",IFERROR(VLOOKUP(#REF!,Translate,2,FALSE),#REF!))</f>
        <v>#REF!</v>
      </c>
      <c r="AC38" t="e">
        <f>IF(#REF!="","",IFERROR(VLOOKUP(#REF!,Translate,2,FALSE),#REF!))</f>
        <v>#REF!</v>
      </c>
      <c r="AD38" t="e">
        <f>IF(#REF!="","",IFERROR(VLOOKUP(#REF!,Translate,2,FALSE),#REF!))</f>
        <v>#REF!</v>
      </c>
      <c r="AE38" t="e">
        <f>IF(#REF!="","",IFERROR(VLOOKUP(#REF!,Translate,2,FALSE),#REF!))</f>
        <v>#REF!</v>
      </c>
      <c r="AF38" t="e">
        <f>IF(#REF!="","",IFERROR(VLOOKUP(#REF!,Translate,2,FALSE),#REF!))</f>
        <v>#REF!</v>
      </c>
      <c r="AG38" t="e">
        <f>IF(#REF!="","",IFERROR(VLOOKUP(#REF!,Translate,2,FALSE),#REF!))</f>
        <v>#REF!</v>
      </c>
      <c r="AH38" t="e">
        <f>IF(#REF!="","",IFERROR(VLOOKUP(#REF!,Translate,2,FALSE),#REF!))</f>
        <v>#REF!</v>
      </c>
      <c r="AI38" t="e">
        <f>IF(#REF!="","",IFERROR(VLOOKUP(#REF!,Translate,2,FALSE),#REF!))</f>
        <v>#REF!</v>
      </c>
      <c r="AJ38" t="e">
        <f>IF(#REF!="","",IFERROR(VLOOKUP(#REF!,Translate,2,FALSE),#REF!))</f>
        <v>#REF!</v>
      </c>
      <c r="AK38" t="e">
        <f>IF(#REF!="","",IFERROR(VLOOKUP(#REF!,Translate,2,FALSE),#REF!))</f>
        <v>#REF!</v>
      </c>
      <c r="AL38" t="e">
        <f>IF(#REF!="","",IFERROR(VLOOKUP(#REF!,Translate,2,FALSE),#REF!))</f>
        <v>#REF!</v>
      </c>
      <c r="AM38" t="e">
        <f>IF(#REF!="","",IFERROR(VLOOKUP(#REF!,Translate,2,FALSE),#REF!))</f>
        <v>#REF!</v>
      </c>
      <c r="AN38" t="e">
        <f>IF(#REF!="","",IFERROR(VLOOKUP(#REF!,Translate,2,FALSE),#REF!))</f>
        <v>#REF!</v>
      </c>
      <c r="AO38" t="e">
        <f>IF(#REF!="","",IFERROR(VLOOKUP(#REF!,Translate,2,FALSE),#REF!))</f>
        <v>#REF!</v>
      </c>
      <c r="AP38" t="e">
        <f>IF(#REF!="","",IFERROR(VLOOKUP(#REF!,Translate,2,FALSE),#REF!))</f>
        <v>#REF!</v>
      </c>
      <c r="AQ38" t="e">
        <f>IF(#REF!="","",IFERROR(VLOOKUP(#REF!,Translate,2,FALSE),#REF!))</f>
        <v>#REF!</v>
      </c>
      <c r="AR38" t="e">
        <f>IF(#REF!="","",IFERROR(VLOOKUP(#REF!,Translate,2,FALSE),#REF!))</f>
        <v>#REF!</v>
      </c>
      <c r="AS38" t="e">
        <f>IF(#REF!="","",IFERROR(VLOOKUP(#REF!,Translate,2,FALSE),#REF!))</f>
        <v>#REF!</v>
      </c>
      <c r="AT38" t="e">
        <f>IF(#REF!="","",IFERROR(VLOOKUP(#REF!,Translate,2,FALSE),#REF!))</f>
        <v>#REF!</v>
      </c>
      <c r="AU38" t="e">
        <f>IF(#REF!="","",IFERROR(VLOOKUP(#REF!,Translate,2,FALSE),#REF!))</f>
        <v>#REF!</v>
      </c>
      <c r="AV38" t="e">
        <f>IF(#REF!="","",IFERROR(VLOOKUP(#REF!,Translate,2,FALSE),#REF!))</f>
        <v>#REF!</v>
      </c>
      <c r="AW38" t="e">
        <f>IF(#REF!="","",IFERROR(VLOOKUP(#REF!,Translate,2,FALSE),#REF!))</f>
        <v>#REF!</v>
      </c>
      <c r="AX38" t="e">
        <f>IF(#REF!="","",IFERROR(VLOOKUP(#REF!,Translate,2,FALSE),#REF!))</f>
        <v>#REF!</v>
      </c>
      <c r="AY38" t="e">
        <f>IF(#REF!="","",IFERROR(VLOOKUP(#REF!,Translate,2,FALSE),#REF!))</f>
        <v>#REF!</v>
      </c>
      <c r="AZ38" t="e">
        <f>IF(#REF!="","",IFERROR(VLOOKUP(#REF!,Translate,2,FALSE),#REF!))</f>
        <v>#REF!</v>
      </c>
      <c r="BA38" t="e">
        <f>IF(#REF!="","",IFERROR(VLOOKUP(#REF!,Translate,2,FALSE),#REF!))</f>
        <v>#REF!</v>
      </c>
      <c r="BB38" t="e">
        <f>IF(#REF!="","",IFERROR(VLOOKUP(#REF!,Translate,2,FALSE),#REF!))</f>
        <v>#REF!</v>
      </c>
      <c r="BC38" t="e">
        <f>IF(#REF!="","",IFERROR(VLOOKUP(#REF!,Translate,2,FALSE),#REF!))</f>
        <v>#REF!</v>
      </c>
      <c r="BD38" t="e">
        <f>IF(#REF!="","",IFERROR(VLOOKUP(#REF!,Translate,2,FALSE),#REF!))</f>
        <v>#REF!</v>
      </c>
      <c r="BE38" t="e">
        <f>IF(#REF!="","",IFERROR(VLOOKUP(#REF!,Translate,2,FALSE),#REF!))</f>
        <v>#REF!</v>
      </c>
      <c r="BF38" t="e">
        <f>IF(#REF!="","",IFERROR(VLOOKUP(#REF!,Translate,2,FALSE),#REF!))</f>
        <v>#REF!</v>
      </c>
      <c r="BG38" t="e">
        <f>IF(#REF!="","",IFERROR(VLOOKUP(#REF!,Translate,2,FALSE),#REF!))</f>
        <v>#REF!</v>
      </c>
      <c r="BH38" t="e">
        <f>IF(#REF!="","",IFERROR(VLOOKUP(#REF!,Translate,2,FALSE),#REF!))</f>
        <v>#REF!</v>
      </c>
      <c r="BI38" t="e">
        <f>IF(#REF!="","",IFERROR(VLOOKUP(#REF!,Translate,2,FALSE),#REF!))</f>
        <v>#REF!</v>
      </c>
      <c r="BJ38" t="e">
        <f>IF(#REF!="","",IFERROR(VLOOKUP(#REF!,Translate,2,FALSE),#REF!))</f>
        <v>#REF!</v>
      </c>
      <c r="BK38" t="e">
        <f>IF(#REF!="","",IFERROR(VLOOKUP(#REF!,Translate,2,FALSE),#REF!))</f>
        <v>#REF!</v>
      </c>
      <c r="BL38" t="e">
        <f>IF(#REF!="","",IFERROR(VLOOKUP(#REF!,Translate,2,FALSE),#REF!))</f>
        <v>#REF!</v>
      </c>
      <c r="BM38" t="e">
        <f>IF(#REF!="","",IFERROR(VLOOKUP(#REF!,Translate,2,FALSE),#REF!))</f>
        <v>#REF!</v>
      </c>
      <c r="BN38" t="e">
        <f>IF(#REF!="","",IFERROR(VLOOKUP(#REF!,Translate,2,FALSE),#REF!))</f>
        <v>#REF!</v>
      </c>
      <c r="BO38" t="e">
        <f>IF(#REF!="","",IFERROR(VLOOKUP(#REF!,Translate,2,FALSE),#REF!))</f>
        <v>#REF!</v>
      </c>
      <c r="BP38" t="e">
        <f>IF(#REF!="","",IFERROR(VLOOKUP(#REF!,Translate,2,FALSE),#REF!))</f>
        <v>#REF!</v>
      </c>
      <c r="BQ38" t="e">
        <f>IF(#REF!="","",IFERROR(VLOOKUP(#REF!,Translate,2,FALSE),#REF!))</f>
        <v>#REF!</v>
      </c>
      <c r="BR38" t="e">
        <f>IF(#REF!="","",IFERROR(VLOOKUP(#REF!,Translate,2,FALSE),#REF!))</f>
        <v>#REF!</v>
      </c>
      <c r="BS38" t="e">
        <f>IF(#REF!="","",IFERROR(VLOOKUP(#REF!,Translate,2,FALSE),#REF!))</f>
        <v>#REF!</v>
      </c>
      <c r="BT38" t="e">
        <f>IF(#REF!="","",IFERROR(VLOOKUP(#REF!,Translate,2,FALSE),#REF!))</f>
        <v>#REF!</v>
      </c>
      <c r="BU38" t="e">
        <f>IF(#REF!="","",IFERROR(VLOOKUP(#REF!,Translate,2,FALSE),#REF!))</f>
        <v>#REF!</v>
      </c>
      <c r="BV38" t="e">
        <f>IF(#REF!="","",IFERROR(VLOOKUP(#REF!,Translate,2,FALSE),#REF!))</f>
        <v>#REF!</v>
      </c>
      <c r="BW38" t="e">
        <f>IF(#REF!="","",IFERROR(VLOOKUP(#REF!,Translate,2,FALSE),#REF!))</f>
        <v>#REF!</v>
      </c>
      <c r="BX38" t="e">
        <f>IF(#REF!="","",IFERROR(VLOOKUP(#REF!,Translate,2,FALSE),#REF!))</f>
        <v>#REF!</v>
      </c>
      <c r="BY38" t="e">
        <f>IF(#REF!="","",IFERROR(VLOOKUP(#REF!,Translate,2,FALSE),#REF!))</f>
        <v>#REF!</v>
      </c>
      <c r="BZ38" t="e">
        <f>IF(#REF!="","",IFERROR(VLOOKUP(#REF!,Translate,2,FALSE),#REF!))</f>
        <v>#REF!</v>
      </c>
      <c r="CA38" s="127" t="e">
        <f>IF(#REF!="","",IFERROR(VLOOKUP(#REF!,Translate,2,FALSE),#REF!))</f>
        <v>#REF!</v>
      </c>
      <c r="CB38" t="e">
        <f>IF(#REF!="","",IFERROR(VLOOKUP(#REF!,Translate,2,FALSE),#REF!))</f>
        <v>#REF!</v>
      </c>
      <c r="CC38" t="e">
        <f>IF(#REF!="","",IFERROR(VLOOKUP(#REF!,Translate,2,FALSE),#REF!))</f>
        <v>#REF!</v>
      </c>
      <c r="CD38" t="e">
        <f>IF(#REF!="","",IFERROR(VLOOKUP(#REF!,Translate,2,FALSE),#REF!))</f>
        <v>#REF!</v>
      </c>
      <c r="CE38" t="e">
        <f>IF(#REF!="","",IFERROR(VLOOKUP(#REF!,Translate,2,FALSE),#REF!))</f>
        <v>#REF!</v>
      </c>
      <c r="CF38" t="e">
        <f>IF(#REF!="","",IFERROR(VLOOKUP(#REF!,Translate,2,FALSE),#REF!))</f>
        <v>#REF!</v>
      </c>
      <c r="CG38" t="e">
        <f>IF(#REF!="","",IFERROR(VLOOKUP(#REF!,Translate,2,FALSE),#REF!))</f>
        <v>#REF!</v>
      </c>
      <c r="CH38" t="e">
        <f>IF(#REF!="","",IFERROR(VLOOKUP(#REF!,Translate,2,FALSE),#REF!))</f>
        <v>#REF!</v>
      </c>
      <c r="CI38" t="e">
        <f>IF(#REF!="","",IFERROR(VLOOKUP(#REF!,Translate,2,FALSE),#REF!))</f>
        <v>#REF!</v>
      </c>
      <c r="CJ38" t="e">
        <f>IF(#REF!="","",IFERROR(VLOOKUP(#REF!,Translate,2,FALSE),#REF!))</f>
        <v>#REF!</v>
      </c>
      <c r="CK38" t="e">
        <f>IF(#REF!="","",IFERROR(VLOOKUP(#REF!,Translate,2,FALSE),#REF!))</f>
        <v>#REF!</v>
      </c>
      <c r="CL38" t="e">
        <f>IF(#REF!="","",IFERROR(VLOOKUP(#REF!,Translate,2,FALSE),#REF!))</f>
        <v>#REF!</v>
      </c>
    </row>
    <row r="39" spans="1:90" x14ac:dyDescent="0.3">
      <c r="A39" t="e">
        <f>IF(OR(#REF!="",ISERROR(#REF!)),"",#REF!)</f>
        <v>#REF!</v>
      </c>
      <c r="B39" t="e">
        <f>IF(OR(#REF!="",ISERROR(#REF!)),"",#REF!)</f>
        <v>#REF!</v>
      </c>
      <c r="C39" s="111" t="e">
        <f>IF(OR(#REF!="",ISERROR(#REF!)),"",#REF!)</f>
        <v>#REF!</v>
      </c>
      <c r="D39" s="111" t="e">
        <f>IF(OR(#REF!="",ISERROR(#REF!)),"",#REF!)</f>
        <v>#REF!</v>
      </c>
      <c r="E39" t="e">
        <f>IF(OR(#REF!="",ISERROR(#REF!)),"",#REF!)</f>
        <v>#REF!</v>
      </c>
      <c r="F39" s="101" t="e">
        <f t="shared" si="10"/>
        <v>#REF!</v>
      </c>
      <c r="G39" t="e">
        <f>IF(OR(#REF!="",ISERROR(#REF!)),"",#REF!)</f>
        <v>#REF!</v>
      </c>
      <c r="H39" s="23"/>
      <c r="I39" t="e">
        <f>IF(#REF!="","",IFERROR(VLOOKUP(#REF!,Translate,2,FALSE),#REF!))</f>
        <v>#REF!</v>
      </c>
      <c r="J39" t="e">
        <f>IF(#REF!="","",IFERROR(VLOOKUP(#REF!,Translate,2,FALSE),#REF!))</f>
        <v>#REF!</v>
      </c>
      <c r="K39" t="e">
        <f>IF(#REF!="","",IFERROR(VLOOKUP(#REF!,Translate,2,FALSE),#REF!))</f>
        <v>#REF!</v>
      </c>
      <c r="L39" t="e">
        <f>IF(#REF!="","",IFERROR(VLOOKUP(#REF!,Translate,2,FALSE),#REF!))</f>
        <v>#REF!</v>
      </c>
      <c r="M39" t="e">
        <f>IF(#REF!="","",IFERROR(VLOOKUP(#REF!,Translate,2,FALSE),#REF!))</f>
        <v>#REF!</v>
      </c>
      <c r="N39" t="e">
        <f>IF(#REF!="","",IFERROR(VLOOKUP(#REF!,Translate,2,FALSE),#REF!))</f>
        <v>#REF!</v>
      </c>
      <c r="O39" t="e">
        <f>IF(#REF!="","",IFERROR(VLOOKUP(#REF!,Translate,2,FALSE),#REF!))</f>
        <v>#REF!</v>
      </c>
      <c r="P39" t="e">
        <f>IF(#REF!="","",IFERROR(VLOOKUP(#REF!,Translate,2,FALSE),#REF!))</f>
        <v>#REF!</v>
      </c>
      <c r="Q39" t="e">
        <f>IF(#REF!="","",IFERROR(VLOOKUP(#REF!,Translate,2,FALSE),#REF!))</f>
        <v>#REF!</v>
      </c>
      <c r="R39" t="e">
        <f>IF(#REF!="","",IFERROR(VLOOKUP(#REF!,Translate,2,FALSE),#REF!))</f>
        <v>#REF!</v>
      </c>
      <c r="S39" t="e">
        <f>IF(#REF!="","",IFERROR(VLOOKUP(#REF!,Translate,2,FALSE),#REF!))</f>
        <v>#REF!</v>
      </c>
      <c r="T39" t="e">
        <f>IF(#REF!="","",IFERROR(VLOOKUP(#REF!,Translate,2,FALSE),#REF!))</f>
        <v>#REF!</v>
      </c>
      <c r="U39" t="e">
        <f>IF(#REF!="","",IFERROR(VLOOKUP(#REF!,Translate,2,FALSE),#REF!))</f>
        <v>#REF!</v>
      </c>
      <c r="V39" t="e">
        <f>IF(#REF!="","",IFERROR(VLOOKUP(#REF!,Translate,2,FALSE),#REF!))</f>
        <v>#REF!</v>
      </c>
      <c r="W39" t="e">
        <f>IF(#REF!="","",IFERROR(VLOOKUP(#REF!,Translate,2,FALSE),#REF!))</f>
        <v>#REF!</v>
      </c>
      <c r="X39" t="e">
        <f>IF(#REF!="","",IFERROR(VLOOKUP(#REF!,Translate,2,FALSE),#REF!))</f>
        <v>#REF!</v>
      </c>
      <c r="Y39" t="e">
        <f>IF(#REF!="","",IFERROR(VLOOKUP(#REF!,Translate,2,FALSE),#REF!))</f>
        <v>#REF!</v>
      </c>
      <c r="Z39" t="e">
        <f>IF(#REF!="","",IFERROR(VLOOKUP(#REF!,Translate,2,FALSE),#REF!))</f>
        <v>#REF!</v>
      </c>
      <c r="AA39" t="e">
        <f>IF(#REF!="","",IFERROR(VLOOKUP(#REF!,Translate,2,FALSE),#REF!))</f>
        <v>#REF!</v>
      </c>
      <c r="AB39" t="e">
        <f>IF(#REF!="","",IFERROR(VLOOKUP(#REF!,Translate,2,FALSE),#REF!))</f>
        <v>#REF!</v>
      </c>
      <c r="AC39" t="e">
        <f>IF(#REF!="","",IFERROR(VLOOKUP(#REF!,Translate,2,FALSE),#REF!))</f>
        <v>#REF!</v>
      </c>
      <c r="AD39" t="e">
        <f>IF(#REF!="","",IFERROR(VLOOKUP(#REF!,Translate,2,FALSE),#REF!))</f>
        <v>#REF!</v>
      </c>
      <c r="AE39" t="e">
        <f>IF(#REF!="","",IFERROR(VLOOKUP(#REF!,Translate,2,FALSE),#REF!))</f>
        <v>#REF!</v>
      </c>
      <c r="AF39" t="e">
        <f>IF(#REF!="","",IFERROR(VLOOKUP(#REF!,Translate,2,FALSE),#REF!))</f>
        <v>#REF!</v>
      </c>
      <c r="AG39" t="e">
        <f>IF(#REF!="","",IFERROR(VLOOKUP(#REF!,Translate,2,FALSE),#REF!))</f>
        <v>#REF!</v>
      </c>
      <c r="AH39" t="e">
        <f>IF(#REF!="","",IFERROR(VLOOKUP(#REF!,Translate,2,FALSE),#REF!))</f>
        <v>#REF!</v>
      </c>
      <c r="AI39" t="e">
        <f>IF(#REF!="","",IFERROR(VLOOKUP(#REF!,Translate,2,FALSE),#REF!))</f>
        <v>#REF!</v>
      </c>
      <c r="AJ39" t="e">
        <f>IF(#REF!="","",IFERROR(VLOOKUP(#REF!,Translate,2,FALSE),#REF!))</f>
        <v>#REF!</v>
      </c>
      <c r="AK39" t="e">
        <f>IF(#REF!="","",IFERROR(VLOOKUP(#REF!,Translate,2,FALSE),#REF!))</f>
        <v>#REF!</v>
      </c>
      <c r="AL39" t="e">
        <f>IF(#REF!="","",IFERROR(VLOOKUP(#REF!,Translate,2,FALSE),#REF!))</f>
        <v>#REF!</v>
      </c>
      <c r="AM39" t="e">
        <f>IF(#REF!="","",IFERROR(VLOOKUP(#REF!,Translate,2,FALSE),#REF!))</f>
        <v>#REF!</v>
      </c>
      <c r="AN39" t="e">
        <f>IF(#REF!="","",IFERROR(VLOOKUP(#REF!,Translate,2,FALSE),#REF!))</f>
        <v>#REF!</v>
      </c>
      <c r="AO39" t="e">
        <f>IF(#REF!="","",IFERROR(VLOOKUP(#REF!,Translate,2,FALSE),#REF!))</f>
        <v>#REF!</v>
      </c>
      <c r="AP39" t="e">
        <f>IF(#REF!="","",IFERROR(VLOOKUP(#REF!,Translate,2,FALSE),#REF!))</f>
        <v>#REF!</v>
      </c>
      <c r="AQ39" t="e">
        <f>IF(#REF!="","",IFERROR(VLOOKUP(#REF!,Translate,2,FALSE),#REF!))</f>
        <v>#REF!</v>
      </c>
      <c r="AR39" t="e">
        <f>IF(#REF!="","",IFERROR(VLOOKUP(#REF!,Translate,2,FALSE),#REF!))</f>
        <v>#REF!</v>
      </c>
      <c r="AS39" t="e">
        <f>IF(#REF!="","",IFERROR(VLOOKUP(#REF!,Translate,2,FALSE),#REF!))</f>
        <v>#REF!</v>
      </c>
      <c r="AT39" t="e">
        <f>IF(#REF!="","",IFERROR(VLOOKUP(#REF!,Translate,2,FALSE),#REF!))</f>
        <v>#REF!</v>
      </c>
      <c r="AU39" t="e">
        <f>IF(#REF!="","",IFERROR(VLOOKUP(#REF!,Translate,2,FALSE),#REF!))</f>
        <v>#REF!</v>
      </c>
      <c r="AV39" t="e">
        <f>IF(#REF!="","",IFERROR(VLOOKUP(#REF!,Translate,2,FALSE),#REF!))</f>
        <v>#REF!</v>
      </c>
      <c r="AW39" t="e">
        <f>IF(#REF!="","",IFERROR(VLOOKUP(#REF!,Translate,2,FALSE),#REF!))</f>
        <v>#REF!</v>
      </c>
      <c r="AX39" t="e">
        <f>IF(#REF!="","",IFERROR(VLOOKUP(#REF!,Translate,2,FALSE),#REF!))</f>
        <v>#REF!</v>
      </c>
      <c r="AY39" t="e">
        <f>IF(#REF!="","",IFERROR(VLOOKUP(#REF!,Translate,2,FALSE),#REF!))</f>
        <v>#REF!</v>
      </c>
      <c r="AZ39" t="e">
        <f>IF(#REF!="","",IFERROR(VLOOKUP(#REF!,Translate,2,FALSE),#REF!))</f>
        <v>#REF!</v>
      </c>
      <c r="BA39" t="e">
        <f>IF(#REF!="","",IFERROR(VLOOKUP(#REF!,Translate,2,FALSE),#REF!))</f>
        <v>#REF!</v>
      </c>
      <c r="BB39" t="e">
        <f>IF(#REF!="","",IFERROR(VLOOKUP(#REF!,Translate,2,FALSE),#REF!))</f>
        <v>#REF!</v>
      </c>
      <c r="BC39" t="e">
        <f>IF(#REF!="","",IFERROR(VLOOKUP(#REF!,Translate,2,FALSE),#REF!))</f>
        <v>#REF!</v>
      </c>
      <c r="BD39" t="e">
        <f>IF(#REF!="","",IFERROR(VLOOKUP(#REF!,Translate,2,FALSE),#REF!))</f>
        <v>#REF!</v>
      </c>
      <c r="BE39" t="e">
        <f>IF(#REF!="","",IFERROR(VLOOKUP(#REF!,Translate,2,FALSE),#REF!))</f>
        <v>#REF!</v>
      </c>
      <c r="BF39" t="e">
        <f>IF(#REF!="","",IFERROR(VLOOKUP(#REF!,Translate,2,FALSE),#REF!))</f>
        <v>#REF!</v>
      </c>
      <c r="BG39" t="e">
        <f>IF(#REF!="","",IFERROR(VLOOKUP(#REF!,Translate,2,FALSE),#REF!))</f>
        <v>#REF!</v>
      </c>
      <c r="BH39" t="e">
        <f>IF(#REF!="","",IFERROR(VLOOKUP(#REF!,Translate,2,FALSE),#REF!))</f>
        <v>#REF!</v>
      </c>
      <c r="BI39" t="e">
        <f>IF(#REF!="","",IFERROR(VLOOKUP(#REF!,Translate,2,FALSE),#REF!))</f>
        <v>#REF!</v>
      </c>
      <c r="BJ39" t="e">
        <f>IF(#REF!="","",IFERROR(VLOOKUP(#REF!,Translate,2,FALSE),#REF!))</f>
        <v>#REF!</v>
      </c>
      <c r="BK39" t="e">
        <f>IF(#REF!="","",IFERROR(VLOOKUP(#REF!,Translate,2,FALSE),#REF!))</f>
        <v>#REF!</v>
      </c>
      <c r="BL39" t="e">
        <f>IF(#REF!="","",IFERROR(VLOOKUP(#REF!,Translate,2,FALSE),#REF!))</f>
        <v>#REF!</v>
      </c>
      <c r="BM39" t="e">
        <f>IF(#REF!="","",IFERROR(VLOOKUP(#REF!,Translate,2,FALSE),#REF!))</f>
        <v>#REF!</v>
      </c>
      <c r="BN39" t="e">
        <f>IF(#REF!="","",IFERROR(VLOOKUP(#REF!,Translate,2,FALSE),#REF!))</f>
        <v>#REF!</v>
      </c>
      <c r="BO39" t="e">
        <f>IF(#REF!="","",IFERROR(VLOOKUP(#REF!,Translate,2,FALSE),#REF!))</f>
        <v>#REF!</v>
      </c>
      <c r="BP39" t="e">
        <f>IF(#REF!="","",IFERROR(VLOOKUP(#REF!,Translate,2,FALSE),#REF!))</f>
        <v>#REF!</v>
      </c>
      <c r="BQ39" t="e">
        <f>IF(#REF!="","",IFERROR(VLOOKUP(#REF!,Translate,2,FALSE),#REF!))</f>
        <v>#REF!</v>
      </c>
      <c r="BR39" t="e">
        <f>IF(#REF!="","",IFERROR(VLOOKUP(#REF!,Translate,2,FALSE),#REF!))</f>
        <v>#REF!</v>
      </c>
      <c r="BS39" t="e">
        <f>IF(#REF!="","",IFERROR(VLOOKUP(#REF!,Translate,2,FALSE),#REF!))</f>
        <v>#REF!</v>
      </c>
      <c r="BT39" t="e">
        <f>IF(#REF!="","",IFERROR(VLOOKUP(#REF!,Translate,2,FALSE),#REF!))</f>
        <v>#REF!</v>
      </c>
      <c r="BU39" t="e">
        <f>IF(#REF!="","",IFERROR(VLOOKUP(#REF!,Translate,2,FALSE),#REF!))</f>
        <v>#REF!</v>
      </c>
      <c r="BV39" t="e">
        <f>IF(#REF!="","",IFERROR(VLOOKUP(#REF!,Translate,2,FALSE),#REF!))</f>
        <v>#REF!</v>
      </c>
      <c r="BW39" t="e">
        <f>IF(#REF!="","",IFERROR(VLOOKUP(#REF!,Translate,2,FALSE),#REF!))</f>
        <v>#REF!</v>
      </c>
      <c r="BX39" t="e">
        <f>IF(#REF!="","",IFERROR(VLOOKUP(#REF!,Translate,2,FALSE),#REF!))</f>
        <v>#REF!</v>
      </c>
      <c r="BY39" t="e">
        <f>IF(#REF!="","",IFERROR(VLOOKUP(#REF!,Translate,2,FALSE),#REF!))</f>
        <v>#REF!</v>
      </c>
      <c r="BZ39" t="e">
        <f>IF(#REF!="","",IFERROR(VLOOKUP(#REF!,Translate,2,FALSE),#REF!))</f>
        <v>#REF!</v>
      </c>
      <c r="CA39" s="127" t="e">
        <f>IF(#REF!="","",IFERROR(VLOOKUP(#REF!,Translate,2,FALSE),#REF!))</f>
        <v>#REF!</v>
      </c>
      <c r="CB39" t="e">
        <f>IF(#REF!="","",IFERROR(VLOOKUP(#REF!,Translate,2,FALSE),#REF!))</f>
        <v>#REF!</v>
      </c>
      <c r="CC39" t="e">
        <f>IF(#REF!="","",IFERROR(VLOOKUP(#REF!,Translate,2,FALSE),#REF!))</f>
        <v>#REF!</v>
      </c>
      <c r="CD39" t="e">
        <f>IF(#REF!="","",IFERROR(VLOOKUP(#REF!,Translate,2,FALSE),#REF!))</f>
        <v>#REF!</v>
      </c>
      <c r="CE39" t="e">
        <f>IF(#REF!="","",IFERROR(VLOOKUP(#REF!,Translate,2,FALSE),#REF!))</f>
        <v>#REF!</v>
      </c>
      <c r="CF39" t="e">
        <f>IF(#REF!="","",IFERROR(VLOOKUP(#REF!,Translate,2,FALSE),#REF!))</f>
        <v>#REF!</v>
      </c>
      <c r="CG39" t="e">
        <f>IF(#REF!="","",IFERROR(VLOOKUP(#REF!,Translate,2,FALSE),#REF!))</f>
        <v>#REF!</v>
      </c>
      <c r="CH39" t="e">
        <f>IF(#REF!="","",IFERROR(VLOOKUP(#REF!,Translate,2,FALSE),#REF!))</f>
        <v>#REF!</v>
      </c>
      <c r="CI39" t="e">
        <f>IF(#REF!="","",IFERROR(VLOOKUP(#REF!,Translate,2,FALSE),#REF!))</f>
        <v>#REF!</v>
      </c>
      <c r="CJ39" t="e">
        <f>IF(#REF!="","",IFERROR(VLOOKUP(#REF!,Translate,2,FALSE),#REF!))</f>
        <v>#REF!</v>
      </c>
      <c r="CK39" t="e">
        <f>IF(#REF!="","",IFERROR(VLOOKUP(#REF!,Translate,2,FALSE),#REF!))</f>
        <v>#REF!</v>
      </c>
      <c r="CL39" t="e">
        <f>IF(#REF!="","",IFERROR(VLOOKUP(#REF!,Translate,2,FALSE),#REF!))</f>
        <v>#REF!</v>
      </c>
    </row>
    <row r="40" spans="1:90" x14ac:dyDescent="0.3">
      <c r="A40" t="e">
        <f>IF(OR(#REF!="",ISERROR(#REF!)),"",#REF!)</f>
        <v>#REF!</v>
      </c>
      <c r="B40" t="e">
        <f>IF(OR(#REF!="",ISERROR(#REF!)),"",#REF!)</f>
        <v>#REF!</v>
      </c>
      <c r="C40" s="111" t="e">
        <f>IF(OR(#REF!="",ISERROR(#REF!)),"",#REF!)</f>
        <v>#REF!</v>
      </c>
      <c r="D40" s="111" t="e">
        <f>IF(OR(#REF!="",ISERROR(#REF!)),"",#REF!)</f>
        <v>#REF!</v>
      </c>
      <c r="E40" t="e">
        <f>IF(OR(#REF!="",ISERROR(#REF!)),"",#REF!)</f>
        <v>#REF!</v>
      </c>
      <c r="F40" s="101" t="e">
        <f t="shared" si="10"/>
        <v>#REF!</v>
      </c>
      <c r="G40" t="e">
        <f>IF(OR(#REF!="",ISERROR(#REF!)),"",#REF!)</f>
        <v>#REF!</v>
      </c>
      <c r="H40" s="23"/>
      <c r="I40" t="e">
        <f>IF(#REF!="","",IFERROR(VLOOKUP(#REF!,Translate,2,FALSE),#REF!))</f>
        <v>#REF!</v>
      </c>
      <c r="J40" t="e">
        <f>IF(#REF!="","",IFERROR(VLOOKUP(#REF!,Translate,2,FALSE),#REF!))</f>
        <v>#REF!</v>
      </c>
      <c r="K40" t="e">
        <f>IF(#REF!="","",IFERROR(VLOOKUP(#REF!,Translate,2,FALSE),#REF!))</f>
        <v>#REF!</v>
      </c>
      <c r="L40" t="e">
        <f>IF(#REF!="","",IFERROR(VLOOKUP(#REF!,Translate,2,FALSE),#REF!))</f>
        <v>#REF!</v>
      </c>
      <c r="M40" t="e">
        <f>IF(#REF!="","",IFERROR(VLOOKUP(#REF!,Translate,2,FALSE),#REF!))</f>
        <v>#REF!</v>
      </c>
      <c r="N40" t="e">
        <f>IF(#REF!="","",IFERROR(VLOOKUP(#REF!,Translate,2,FALSE),#REF!))</f>
        <v>#REF!</v>
      </c>
      <c r="O40" t="e">
        <f>IF(#REF!="","",IFERROR(VLOOKUP(#REF!,Translate,2,FALSE),#REF!))</f>
        <v>#REF!</v>
      </c>
      <c r="P40" t="e">
        <f>IF(#REF!="","",IFERROR(VLOOKUP(#REF!,Translate,2,FALSE),#REF!))</f>
        <v>#REF!</v>
      </c>
      <c r="Q40" t="e">
        <f>IF(#REF!="","",IFERROR(VLOOKUP(#REF!,Translate,2,FALSE),#REF!))</f>
        <v>#REF!</v>
      </c>
      <c r="R40" t="e">
        <f>IF(#REF!="","",IFERROR(VLOOKUP(#REF!,Translate,2,FALSE),#REF!))</f>
        <v>#REF!</v>
      </c>
      <c r="S40" t="e">
        <f>IF(#REF!="","",IFERROR(VLOOKUP(#REF!,Translate,2,FALSE),#REF!))</f>
        <v>#REF!</v>
      </c>
      <c r="T40" t="e">
        <f>IF(#REF!="","",IFERROR(VLOOKUP(#REF!,Translate,2,FALSE),#REF!))</f>
        <v>#REF!</v>
      </c>
      <c r="U40" t="e">
        <f>IF(#REF!="","",IFERROR(VLOOKUP(#REF!,Translate,2,FALSE),#REF!))</f>
        <v>#REF!</v>
      </c>
      <c r="V40" t="e">
        <f>IF(#REF!="","",IFERROR(VLOOKUP(#REF!,Translate,2,FALSE),#REF!))</f>
        <v>#REF!</v>
      </c>
      <c r="W40" t="e">
        <f>IF(#REF!="","",IFERROR(VLOOKUP(#REF!,Translate,2,FALSE),#REF!))</f>
        <v>#REF!</v>
      </c>
      <c r="X40" t="e">
        <f>IF(#REF!="","",IFERROR(VLOOKUP(#REF!,Translate,2,FALSE),#REF!))</f>
        <v>#REF!</v>
      </c>
      <c r="Y40" t="e">
        <f>IF(#REF!="","",IFERROR(VLOOKUP(#REF!,Translate,2,FALSE),#REF!))</f>
        <v>#REF!</v>
      </c>
      <c r="Z40" t="e">
        <f>IF(#REF!="","",IFERROR(VLOOKUP(#REF!,Translate,2,FALSE),#REF!))</f>
        <v>#REF!</v>
      </c>
      <c r="AA40" t="e">
        <f>IF(#REF!="","",IFERROR(VLOOKUP(#REF!,Translate,2,FALSE),#REF!))</f>
        <v>#REF!</v>
      </c>
      <c r="AB40" t="e">
        <f>IF(#REF!="","",IFERROR(VLOOKUP(#REF!,Translate,2,FALSE),#REF!))</f>
        <v>#REF!</v>
      </c>
      <c r="AC40" t="e">
        <f>IF(#REF!="","",IFERROR(VLOOKUP(#REF!,Translate,2,FALSE),#REF!))</f>
        <v>#REF!</v>
      </c>
      <c r="AD40" t="e">
        <f>IF(#REF!="","",IFERROR(VLOOKUP(#REF!,Translate,2,FALSE),#REF!))</f>
        <v>#REF!</v>
      </c>
      <c r="AE40" t="e">
        <f>IF(#REF!="","",IFERROR(VLOOKUP(#REF!,Translate,2,FALSE),#REF!))</f>
        <v>#REF!</v>
      </c>
      <c r="AF40" t="e">
        <f>IF(#REF!="","",IFERROR(VLOOKUP(#REF!,Translate,2,FALSE),#REF!))</f>
        <v>#REF!</v>
      </c>
      <c r="AG40" t="e">
        <f>IF(#REF!="","",IFERROR(VLOOKUP(#REF!,Translate,2,FALSE),#REF!))</f>
        <v>#REF!</v>
      </c>
      <c r="AH40" t="e">
        <f>IF(#REF!="","",IFERROR(VLOOKUP(#REF!,Translate,2,FALSE),#REF!))</f>
        <v>#REF!</v>
      </c>
      <c r="AI40" t="e">
        <f>IF(#REF!="","",IFERROR(VLOOKUP(#REF!,Translate,2,FALSE),#REF!))</f>
        <v>#REF!</v>
      </c>
      <c r="AJ40" t="e">
        <f>IF(#REF!="","",IFERROR(VLOOKUP(#REF!,Translate,2,FALSE),#REF!))</f>
        <v>#REF!</v>
      </c>
      <c r="AK40" t="e">
        <f>IF(#REF!="","",IFERROR(VLOOKUP(#REF!,Translate,2,FALSE),#REF!))</f>
        <v>#REF!</v>
      </c>
      <c r="AL40" t="e">
        <f>IF(#REF!="","",IFERROR(VLOOKUP(#REF!,Translate,2,FALSE),#REF!))</f>
        <v>#REF!</v>
      </c>
      <c r="AM40" t="e">
        <f>IF(#REF!="","",IFERROR(VLOOKUP(#REF!,Translate,2,FALSE),#REF!))</f>
        <v>#REF!</v>
      </c>
      <c r="AN40" t="e">
        <f>IF(#REF!="","",IFERROR(VLOOKUP(#REF!,Translate,2,FALSE),#REF!))</f>
        <v>#REF!</v>
      </c>
      <c r="AO40" t="e">
        <f>IF(#REF!="","",IFERROR(VLOOKUP(#REF!,Translate,2,FALSE),#REF!))</f>
        <v>#REF!</v>
      </c>
      <c r="AP40" t="e">
        <f>IF(#REF!="","",IFERROR(VLOOKUP(#REF!,Translate,2,FALSE),#REF!))</f>
        <v>#REF!</v>
      </c>
      <c r="AQ40" t="e">
        <f>IF(#REF!="","",IFERROR(VLOOKUP(#REF!,Translate,2,FALSE),#REF!))</f>
        <v>#REF!</v>
      </c>
      <c r="AR40" t="e">
        <f>IF(#REF!="","",IFERROR(VLOOKUP(#REF!,Translate,2,FALSE),#REF!))</f>
        <v>#REF!</v>
      </c>
      <c r="AS40" t="e">
        <f>IF(#REF!="","",IFERROR(VLOOKUP(#REF!,Translate,2,FALSE),#REF!))</f>
        <v>#REF!</v>
      </c>
      <c r="AT40" t="e">
        <f>IF(#REF!="","",IFERROR(VLOOKUP(#REF!,Translate,2,FALSE),#REF!))</f>
        <v>#REF!</v>
      </c>
      <c r="AU40" t="e">
        <f>IF(#REF!="","",IFERROR(VLOOKUP(#REF!,Translate,2,FALSE),#REF!))</f>
        <v>#REF!</v>
      </c>
      <c r="AV40" t="e">
        <f>IF(#REF!="","",IFERROR(VLOOKUP(#REF!,Translate,2,FALSE),#REF!))</f>
        <v>#REF!</v>
      </c>
      <c r="AW40" t="e">
        <f>IF(#REF!="","",IFERROR(VLOOKUP(#REF!,Translate,2,FALSE),#REF!))</f>
        <v>#REF!</v>
      </c>
      <c r="AX40" t="e">
        <f>IF(#REF!="","",IFERROR(VLOOKUP(#REF!,Translate,2,FALSE),#REF!))</f>
        <v>#REF!</v>
      </c>
      <c r="AY40" t="e">
        <f>IF(#REF!="","",IFERROR(VLOOKUP(#REF!,Translate,2,FALSE),#REF!))</f>
        <v>#REF!</v>
      </c>
      <c r="AZ40" t="e">
        <f>IF(#REF!="","",IFERROR(VLOOKUP(#REF!,Translate,2,FALSE),#REF!))</f>
        <v>#REF!</v>
      </c>
      <c r="BA40" t="e">
        <f>IF(#REF!="","",IFERROR(VLOOKUP(#REF!,Translate,2,FALSE),#REF!))</f>
        <v>#REF!</v>
      </c>
      <c r="BB40" t="e">
        <f>IF(#REF!="","",IFERROR(VLOOKUP(#REF!,Translate,2,FALSE),#REF!))</f>
        <v>#REF!</v>
      </c>
      <c r="BC40" t="e">
        <f>IF(#REF!="","",IFERROR(VLOOKUP(#REF!,Translate,2,FALSE),#REF!))</f>
        <v>#REF!</v>
      </c>
      <c r="BD40" t="e">
        <f>IF(#REF!="","",IFERROR(VLOOKUP(#REF!,Translate,2,FALSE),#REF!))</f>
        <v>#REF!</v>
      </c>
      <c r="BE40" t="e">
        <f>IF(#REF!="","",IFERROR(VLOOKUP(#REF!,Translate,2,FALSE),#REF!))</f>
        <v>#REF!</v>
      </c>
      <c r="BF40" t="e">
        <f>IF(#REF!="","",IFERROR(VLOOKUP(#REF!,Translate,2,FALSE),#REF!))</f>
        <v>#REF!</v>
      </c>
      <c r="BG40" t="e">
        <f>IF(#REF!="","",IFERROR(VLOOKUP(#REF!,Translate,2,FALSE),#REF!))</f>
        <v>#REF!</v>
      </c>
      <c r="BH40" t="e">
        <f>IF(#REF!="","",IFERROR(VLOOKUP(#REF!,Translate,2,FALSE),#REF!))</f>
        <v>#REF!</v>
      </c>
      <c r="BI40" t="e">
        <f>IF(#REF!="","",IFERROR(VLOOKUP(#REF!,Translate,2,FALSE),#REF!))</f>
        <v>#REF!</v>
      </c>
      <c r="BJ40" t="e">
        <f>IF(#REF!="","",IFERROR(VLOOKUP(#REF!,Translate,2,FALSE),#REF!))</f>
        <v>#REF!</v>
      </c>
      <c r="BK40" t="e">
        <f>IF(#REF!="","",IFERROR(VLOOKUP(#REF!,Translate,2,FALSE),#REF!))</f>
        <v>#REF!</v>
      </c>
      <c r="BL40" t="e">
        <f>IF(#REF!="","",IFERROR(VLOOKUP(#REF!,Translate,2,FALSE),#REF!))</f>
        <v>#REF!</v>
      </c>
      <c r="BM40" t="e">
        <f>IF(#REF!="","",IFERROR(VLOOKUP(#REF!,Translate,2,FALSE),#REF!))</f>
        <v>#REF!</v>
      </c>
      <c r="BN40" t="e">
        <f>IF(#REF!="","",IFERROR(VLOOKUP(#REF!,Translate,2,FALSE),#REF!))</f>
        <v>#REF!</v>
      </c>
      <c r="BO40" t="e">
        <f>IF(#REF!="","",IFERROR(VLOOKUP(#REF!,Translate,2,FALSE),#REF!))</f>
        <v>#REF!</v>
      </c>
      <c r="BP40" t="e">
        <f>IF(#REF!="","",IFERROR(VLOOKUP(#REF!,Translate,2,FALSE),#REF!))</f>
        <v>#REF!</v>
      </c>
      <c r="BQ40" t="e">
        <f>IF(#REF!="","",IFERROR(VLOOKUP(#REF!,Translate,2,FALSE),#REF!))</f>
        <v>#REF!</v>
      </c>
      <c r="BR40" t="e">
        <f>IF(#REF!="","",IFERROR(VLOOKUP(#REF!,Translate,2,FALSE),#REF!))</f>
        <v>#REF!</v>
      </c>
      <c r="BS40" t="e">
        <f>IF(#REF!="","",IFERROR(VLOOKUP(#REF!,Translate,2,FALSE),#REF!))</f>
        <v>#REF!</v>
      </c>
      <c r="BT40" t="e">
        <f>IF(#REF!="","",IFERROR(VLOOKUP(#REF!,Translate,2,FALSE),#REF!))</f>
        <v>#REF!</v>
      </c>
      <c r="BU40" t="e">
        <f>IF(#REF!="","",IFERROR(VLOOKUP(#REF!,Translate,2,FALSE),#REF!))</f>
        <v>#REF!</v>
      </c>
      <c r="BV40" t="e">
        <f>IF(#REF!="","",IFERROR(VLOOKUP(#REF!,Translate,2,FALSE),#REF!))</f>
        <v>#REF!</v>
      </c>
      <c r="BW40" t="e">
        <f>IF(#REF!="","",IFERROR(VLOOKUP(#REF!,Translate,2,FALSE),#REF!))</f>
        <v>#REF!</v>
      </c>
      <c r="BX40" t="e">
        <f>IF(#REF!="","",IFERROR(VLOOKUP(#REF!,Translate,2,FALSE),#REF!))</f>
        <v>#REF!</v>
      </c>
      <c r="BY40" t="e">
        <f>IF(#REF!="","",IFERROR(VLOOKUP(#REF!,Translate,2,FALSE),#REF!))</f>
        <v>#REF!</v>
      </c>
      <c r="BZ40" t="e">
        <f>IF(#REF!="","",IFERROR(VLOOKUP(#REF!,Translate,2,FALSE),#REF!))</f>
        <v>#REF!</v>
      </c>
      <c r="CA40" s="127" t="e">
        <f>IF(#REF!="","",IFERROR(VLOOKUP(#REF!,Translate,2,FALSE),#REF!))</f>
        <v>#REF!</v>
      </c>
      <c r="CB40" t="e">
        <f>IF(#REF!="","",IFERROR(VLOOKUP(#REF!,Translate,2,FALSE),#REF!))</f>
        <v>#REF!</v>
      </c>
      <c r="CC40" t="e">
        <f>IF(#REF!="","",IFERROR(VLOOKUP(#REF!,Translate,2,FALSE),#REF!))</f>
        <v>#REF!</v>
      </c>
      <c r="CD40" t="e">
        <f>IF(#REF!="","",IFERROR(VLOOKUP(#REF!,Translate,2,FALSE),#REF!))</f>
        <v>#REF!</v>
      </c>
      <c r="CE40" t="e">
        <f>IF(#REF!="","",IFERROR(VLOOKUP(#REF!,Translate,2,FALSE),#REF!))</f>
        <v>#REF!</v>
      </c>
      <c r="CF40" t="e">
        <f>IF(#REF!="","",IFERROR(VLOOKUP(#REF!,Translate,2,FALSE),#REF!))</f>
        <v>#REF!</v>
      </c>
      <c r="CG40" t="e">
        <f>IF(#REF!="","",IFERROR(VLOOKUP(#REF!,Translate,2,FALSE),#REF!))</f>
        <v>#REF!</v>
      </c>
      <c r="CH40" t="e">
        <f>IF(#REF!="","",IFERROR(VLOOKUP(#REF!,Translate,2,FALSE),#REF!))</f>
        <v>#REF!</v>
      </c>
      <c r="CI40" t="e">
        <f>IF(#REF!="","",IFERROR(VLOOKUP(#REF!,Translate,2,FALSE),#REF!))</f>
        <v>#REF!</v>
      </c>
      <c r="CJ40" t="e">
        <f>IF(#REF!="","",IFERROR(VLOOKUP(#REF!,Translate,2,FALSE),#REF!))</f>
        <v>#REF!</v>
      </c>
      <c r="CK40" t="e">
        <f>IF(#REF!="","",IFERROR(VLOOKUP(#REF!,Translate,2,FALSE),#REF!))</f>
        <v>#REF!</v>
      </c>
      <c r="CL40" t="e">
        <f>IF(#REF!="","",IFERROR(VLOOKUP(#REF!,Translate,2,FALSE),#REF!))</f>
        <v>#REF!</v>
      </c>
    </row>
    <row r="41" spans="1:90" x14ac:dyDescent="0.3">
      <c r="A41" s="22"/>
      <c r="B41" s="22"/>
      <c r="C41" s="131"/>
      <c r="D41" s="108" t="s">
        <v>12223</v>
      </c>
      <c r="E41" s="22"/>
      <c r="F41" s="22"/>
      <c r="G41" s="22"/>
      <c r="H41" s="108"/>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108"/>
      <c r="AW41" s="22"/>
      <c r="AX41" s="22"/>
      <c r="AY41" s="22"/>
      <c r="AZ41" s="22"/>
      <c r="BA41" s="22"/>
      <c r="BB41" s="22"/>
      <c r="BC41" s="22"/>
      <c r="BD41" s="22"/>
      <c r="BE41" s="22"/>
      <c r="BF41" s="22"/>
      <c r="BG41" s="22"/>
      <c r="BH41" s="22"/>
      <c r="BI41" s="22"/>
      <c r="BJ41" s="22"/>
      <c r="BK41" s="22"/>
      <c r="BL41" s="22"/>
      <c r="BM41" s="22"/>
      <c r="BN41" s="22"/>
      <c r="BO41" s="22"/>
      <c r="BP41" s="22"/>
      <c r="BQ41" s="22"/>
      <c r="BR41" s="22"/>
      <c r="BS41" s="108"/>
      <c r="BT41" s="22"/>
      <c r="BU41" s="22"/>
      <c r="BV41" s="22"/>
      <c r="BW41" s="22"/>
      <c r="BX41" s="22"/>
      <c r="BY41" s="22"/>
      <c r="BZ41" s="22"/>
      <c r="CA41" s="132"/>
      <c r="CB41" s="22"/>
      <c r="CC41" s="108" t="s">
        <v>12223</v>
      </c>
      <c r="CD41" s="108" t="s">
        <v>12223</v>
      </c>
      <c r="CE41" s="108" t="s">
        <v>12223</v>
      </c>
      <c r="CF41" s="108" t="s">
        <v>12223</v>
      </c>
      <c r="CG41" s="108" t="s">
        <v>12223</v>
      </c>
      <c r="CH41" s="108" t="s">
        <v>12223</v>
      </c>
      <c r="CI41" s="108" t="s">
        <v>12223</v>
      </c>
      <c r="CJ41" s="108" t="s">
        <v>12223</v>
      </c>
      <c r="CK41" s="108" t="s">
        <v>12223</v>
      </c>
      <c r="CL41" s="108" t="s">
        <v>12223</v>
      </c>
    </row>
    <row r="42" spans="1:90" x14ac:dyDescent="0.3">
      <c r="C42" s="111"/>
      <c r="D42"/>
    </row>
    <row r="43" spans="1:90" x14ac:dyDescent="0.3">
      <c r="C43" s="111"/>
    </row>
    <row r="44" spans="1:90" x14ac:dyDescent="0.3">
      <c r="C44" s="111"/>
    </row>
    <row r="45" spans="1:90" x14ac:dyDescent="0.3">
      <c r="C45" s="111"/>
    </row>
    <row r="46" spans="1:90" x14ac:dyDescent="0.3">
      <c r="C46" s="111"/>
    </row>
    <row r="47" spans="1:90" x14ac:dyDescent="0.3">
      <c r="C47" s="111"/>
    </row>
    <row r="48" spans="1:90" x14ac:dyDescent="0.3">
      <c r="C48" s="111"/>
    </row>
    <row r="49" spans="3:3" x14ac:dyDescent="0.3">
      <c r="C49" s="111"/>
    </row>
    <row r="50" spans="3:3" x14ac:dyDescent="0.3">
      <c r="C50" s="111"/>
    </row>
    <row r="51" spans="3:3" x14ac:dyDescent="0.3">
      <c r="C51" s="111"/>
    </row>
    <row r="52" spans="3:3" x14ac:dyDescent="0.3">
      <c r="C52" s="111"/>
    </row>
    <row r="53" spans="3:3" x14ac:dyDescent="0.3">
      <c r="C53" s="111"/>
    </row>
    <row r="54" spans="3:3" x14ac:dyDescent="0.3">
      <c r="C54" s="111"/>
    </row>
    <row r="55" spans="3:3" x14ac:dyDescent="0.3">
      <c r="C55" s="111"/>
    </row>
    <row r="56" spans="3:3" x14ac:dyDescent="0.3">
      <c r="C56" s="111"/>
    </row>
    <row r="57" spans="3:3" x14ac:dyDescent="0.3">
      <c r="C57" s="111"/>
    </row>
    <row r="58" spans="3:3" x14ac:dyDescent="0.3">
      <c r="C58" s="111"/>
    </row>
    <row r="59" spans="3:3" x14ac:dyDescent="0.3">
      <c r="C59" s="111"/>
    </row>
    <row r="60" spans="3:3" x14ac:dyDescent="0.3">
      <c r="C60" s="111"/>
    </row>
    <row r="61" spans="3:3" x14ac:dyDescent="0.3">
      <c r="C61" s="111"/>
    </row>
    <row r="62" spans="3:3" x14ac:dyDescent="0.3">
      <c r="C62" s="111"/>
    </row>
    <row r="63" spans="3:3" x14ac:dyDescent="0.3">
      <c r="C63" s="111"/>
    </row>
    <row r="64" spans="3:3" x14ac:dyDescent="0.3">
      <c r="C64" s="111"/>
    </row>
    <row r="65" spans="3:3" x14ac:dyDescent="0.3">
      <c r="C65" s="111"/>
    </row>
    <row r="66" spans="3:3" x14ac:dyDescent="0.3">
      <c r="C66" s="111"/>
    </row>
    <row r="67" spans="3:3" x14ac:dyDescent="0.3">
      <c r="C67" s="111"/>
    </row>
    <row r="68" spans="3:3" x14ac:dyDescent="0.3">
      <c r="C68" s="111"/>
    </row>
    <row r="69" spans="3:3" x14ac:dyDescent="0.3">
      <c r="C69" s="111"/>
    </row>
    <row r="70" spans="3:3" x14ac:dyDescent="0.3">
      <c r="C70" s="111"/>
    </row>
    <row r="71" spans="3:3" x14ac:dyDescent="0.3">
      <c r="C71" s="111"/>
    </row>
    <row r="72" spans="3:3" x14ac:dyDescent="0.3">
      <c r="C72" s="111"/>
    </row>
    <row r="73" spans="3:3" x14ac:dyDescent="0.3">
      <c r="C73" s="111"/>
    </row>
    <row r="74" spans="3:3" x14ac:dyDescent="0.3">
      <c r="C74" s="111"/>
    </row>
    <row r="75" spans="3:3" x14ac:dyDescent="0.3">
      <c r="C75" s="111"/>
    </row>
    <row r="76" spans="3:3" x14ac:dyDescent="0.3">
      <c r="C76" s="111"/>
    </row>
    <row r="77" spans="3:3" x14ac:dyDescent="0.3">
      <c r="C77" s="111"/>
    </row>
    <row r="78" spans="3:3" x14ac:dyDescent="0.3">
      <c r="C78" s="111"/>
    </row>
    <row r="79" spans="3:3" x14ac:dyDescent="0.3">
      <c r="C79" s="111"/>
    </row>
    <row r="80" spans="3:3" x14ac:dyDescent="0.3">
      <c r="C80" s="111"/>
    </row>
    <row r="81" spans="3:3" x14ac:dyDescent="0.3">
      <c r="C81" s="111"/>
    </row>
    <row r="82" spans="3:3" x14ac:dyDescent="0.3">
      <c r="C82" s="111"/>
    </row>
    <row r="83" spans="3:3" x14ac:dyDescent="0.3">
      <c r="C83" s="111"/>
    </row>
    <row r="84" spans="3:3" x14ac:dyDescent="0.3">
      <c r="C84" s="111"/>
    </row>
    <row r="85" spans="3:3" x14ac:dyDescent="0.3">
      <c r="C85" s="111"/>
    </row>
    <row r="86" spans="3:3" x14ac:dyDescent="0.3">
      <c r="C86" s="111"/>
    </row>
    <row r="87" spans="3:3" x14ac:dyDescent="0.3">
      <c r="C87" s="111"/>
    </row>
    <row r="88" spans="3:3" x14ac:dyDescent="0.3">
      <c r="C88" s="111"/>
    </row>
    <row r="89" spans="3:3" x14ac:dyDescent="0.3">
      <c r="C89" s="111"/>
    </row>
    <row r="90" spans="3:3" x14ac:dyDescent="0.3">
      <c r="C90" s="111"/>
    </row>
    <row r="91" spans="3:3" x14ac:dyDescent="0.3">
      <c r="C91" s="111"/>
    </row>
    <row r="92" spans="3:3" x14ac:dyDescent="0.3">
      <c r="C92" s="111"/>
    </row>
    <row r="93" spans="3:3" x14ac:dyDescent="0.3">
      <c r="C93" s="111"/>
    </row>
    <row r="94" spans="3:3" x14ac:dyDescent="0.3">
      <c r="C94" s="111"/>
    </row>
    <row r="95" spans="3:3" x14ac:dyDescent="0.3">
      <c r="C95" s="111"/>
    </row>
    <row r="96" spans="3:3" x14ac:dyDescent="0.3">
      <c r="C96" s="111"/>
    </row>
    <row r="97" spans="3:3" x14ac:dyDescent="0.3">
      <c r="C97" s="111"/>
    </row>
    <row r="98" spans="3:3" x14ac:dyDescent="0.3">
      <c r="C98" s="111"/>
    </row>
    <row r="99" spans="3:3" x14ac:dyDescent="0.3">
      <c r="C99" s="111"/>
    </row>
    <row r="100" spans="3:3" x14ac:dyDescent="0.3">
      <c r="C100" s="111"/>
    </row>
    <row r="101" spans="3:3" x14ac:dyDescent="0.3">
      <c r="C101" s="111"/>
    </row>
    <row r="102" spans="3:3" x14ac:dyDescent="0.3">
      <c r="C102" s="111"/>
    </row>
    <row r="103" spans="3:3" x14ac:dyDescent="0.3">
      <c r="C103" s="111"/>
    </row>
    <row r="104" spans="3:3" x14ac:dyDescent="0.3">
      <c r="C104" s="111"/>
    </row>
    <row r="105" spans="3:3" x14ac:dyDescent="0.3">
      <c r="C105" s="111"/>
    </row>
    <row r="106" spans="3:3" x14ac:dyDescent="0.3">
      <c r="C106" s="111"/>
    </row>
    <row r="107" spans="3:3" x14ac:dyDescent="0.3">
      <c r="C107" s="111"/>
    </row>
    <row r="108" spans="3:3" x14ac:dyDescent="0.3">
      <c r="C108" s="111"/>
    </row>
    <row r="109" spans="3:3" x14ac:dyDescent="0.3">
      <c r="C109" s="111"/>
    </row>
    <row r="110" spans="3:3" x14ac:dyDescent="0.3">
      <c r="C110" s="111"/>
    </row>
    <row r="111" spans="3:3" x14ac:dyDescent="0.3">
      <c r="C111" s="111"/>
    </row>
    <row r="112" spans="3:3" x14ac:dyDescent="0.3">
      <c r="C112" s="111"/>
    </row>
    <row r="113" spans="3:3" x14ac:dyDescent="0.3">
      <c r="C113" s="111"/>
    </row>
    <row r="114" spans="3:3" x14ac:dyDescent="0.3">
      <c r="C114" s="111"/>
    </row>
    <row r="115" spans="3:3" x14ac:dyDescent="0.3">
      <c r="C115" s="111"/>
    </row>
    <row r="116" spans="3:3" x14ac:dyDescent="0.3">
      <c r="C116" s="111"/>
    </row>
    <row r="117" spans="3:3" x14ac:dyDescent="0.3">
      <c r="C117" s="111"/>
    </row>
    <row r="118" spans="3:3" x14ac:dyDescent="0.3">
      <c r="C118" s="111"/>
    </row>
    <row r="119" spans="3:3" x14ac:dyDescent="0.3">
      <c r="C119" s="111"/>
    </row>
    <row r="120" spans="3:3" x14ac:dyDescent="0.3">
      <c r="C120" s="111"/>
    </row>
    <row r="121" spans="3:3" x14ac:dyDescent="0.3">
      <c r="C121" s="111"/>
    </row>
    <row r="122" spans="3:3" x14ac:dyDescent="0.3">
      <c r="C122" s="111"/>
    </row>
    <row r="123" spans="3:3" x14ac:dyDescent="0.3">
      <c r="C123" s="111"/>
    </row>
    <row r="124" spans="3:3" x14ac:dyDescent="0.3">
      <c r="C124" s="111"/>
    </row>
    <row r="125" spans="3:3" x14ac:dyDescent="0.3">
      <c r="C125" s="111"/>
    </row>
    <row r="126" spans="3:3" x14ac:dyDescent="0.3">
      <c r="C126" s="111"/>
    </row>
    <row r="127" spans="3:3" x14ac:dyDescent="0.3">
      <c r="C127" s="111"/>
    </row>
    <row r="128" spans="3:3" x14ac:dyDescent="0.3">
      <c r="C128" s="111"/>
    </row>
    <row r="129" spans="3:3" x14ac:dyDescent="0.3">
      <c r="C129" s="111"/>
    </row>
    <row r="130" spans="3:3" x14ac:dyDescent="0.3">
      <c r="C130" s="111"/>
    </row>
    <row r="131" spans="3:3" x14ac:dyDescent="0.3">
      <c r="C131" s="111"/>
    </row>
    <row r="132" spans="3:3" x14ac:dyDescent="0.3">
      <c r="C132" s="111"/>
    </row>
    <row r="133" spans="3:3" x14ac:dyDescent="0.3">
      <c r="C133" s="111"/>
    </row>
    <row r="134" spans="3:3" x14ac:dyDescent="0.3">
      <c r="C134" s="111"/>
    </row>
    <row r="135" spans="3:3" x14ac:dyDescent="0.3">
      <c r="C135" s="111"/>
    </row>
    <row r="136" spans="3:3" x14ac:dyDescent="0.3">
      <c r="C136" s="111"/>
    </row>
    <row r="137" spans="3:3" x14ac:dyDescent="0.3">
      <c r="C137" s="111"/>
    </row>
    <row r="138" spans="3:3" x14ac:dyDescent="0.3">
      <c r="C138" s="111"/>
    </row>
    <row r="139" spans="3:3" x14ac:dyDescent="0.3">
      <c r="C139" s="111"/>
    </row>
    <row r="140" spans="3:3" x14ac:dyDescent="0.3">
      <c r="C140" s="111"/>
    </row>
    <row r="141" spans="3:3" x14ac:dyDescent="0.3">
      <c r="C141" s="111"/>
    </row>
    <row r="142" spans="3:3" x14ac:dyDescent="0.3">
      <c r="C142" s="111"/>
    </row>
    <row r="143" spans="3:3" x14ac:dyDescent="0.3">
      <c r="C143" s="111"/>
    </row>
    <row r="144" spans="3:3" x14ac:dyDescent="0.3">
      <c r="C144" s="111"/>
    </row>
    <row r="145" spans="3:3" x14ac:dyDescent="0.3">
      <c r="C145" s="111"/>
    </row>
    <row r="146" spans="3:3" x14ac:dyDescent="0.3">
      <c r="C146" s="111"/>
    </row>
    <row r="147" spans="3:3" x14ac:dyDescent="0.3">
      <c r="C147" s="111"/>
    </row>
    <row r="148" spans="3:3" x14ac:dyDescent="0.3">
      <c r="C148" s="111"/>
    </row>
    <row r="149" spans="3:3" x14ac:dyDescent="0.3">
      <c r="C149" s="111"/>
    </row>
    <row r="150" spans="3:3" x14ac:dyDescent="0.3">
      <c r="C150" s="111"/>
    </row>
    <row r="151" spans="3:3" x14ac:dyDescent="0.3">
      <c r="C151" s="111"/>
    </row>
    <row r="152" spans="3:3" x14ac:dyDescent="0.3">
      <c r="C152" s="111"/>
    </row>
    <row r="153" spans="3:3" x14ac:dyDescent="0.3">
      <c r="C153" s="111"/>
    </row>
    <row r="154" spans="3:3" x14ac:dyDescent="0.3">
      <c r="C154" s="111"/>
    </row>
    <row r="155" spans="3:3" x14ac:dyDescent="0.3">
      <c r="C155" s="111"/>
    </row>
    <row r="156" spans="3:3" x14ac:dyDescent="0.3">
      <c r="C156" s="111"/>
    </row>
    <row r="157" spans="3:3" x14ac:dyDescent="0.3">
      <c r="C157" s="111"/>
    </row>
    <row r="158" spans="3:3" x14ac:dyDescent="0.3">
      <c r="C158" s="111"/>
    </row>
    <row r="159" spans="3:3" x14ac:dyDescent="0.3">
      <c r="C159" s="111"/>
    </row>
    <row r="160" spans="3:3" x14ac:dyDescent="0.3">
      <c r="C160" s="111"/>
    </row>
    <row r="161" spans="3:3" x14ac:dyDescent="0.3">
      <c r="C161" s="111"/>
    </row>
    <row r="162" spans="3:3" x14ac:dyDescent="0.3">
      <c r="C162" s="111"/>
    </row>
    <row r="163" spans="3:3" x14ac:dyDescent="0.3">
      <c r="C163" s="111"/>
    </row>
    <row r="164" spans="3:3" x14ac:dyDescent="0.3">
      <c r="C164" s="111"/>
    </row>
    <row r="165" spans="3:3" x14ac:dyDescent="0.3">
      <c r="C165" s="111"/>
    </row>
    <row r="166" spans="3:3" x14ac:dyDescent="0.3">
      <c r="C166" s="111"/>
    </row>
    <row r="167" spans="3:3" x14ac:dyDescent="0.3">
      <c r="C167" s="111"/>
    </row>
    <row r="168" spans="3:3" x14ac:dyDescent="0.3">
      <c r="C168" s="111"/>
    </row>
    <row r="169" spans="3:3" x14ac:dyDescent="0.3">
      <c r="C169" s="111"/>
    </row>
    <row r="170" spans="3:3" x14ac:dyDescent="0.3">
      <c r="C170" s="111"/>
    </row>
    <row r="171" spans="3:3" x14ac:dyDescent="0.3">
      <c r="C171" s="111"/>
    </row>
    <row r="172" spans="3:3" x14ac:dyDescent="0.3">
      <c r="C172" s="111"/>
    </row>
    <row r="173" spans="3:3" x14ac:dyDescent="0.3">
      <c r="C173" s="111"/>
    </row>
    <row r="174" spans="3:3" x14ac:dyDescent="0.3">
      <c r="C174" s="111"/>
    </row>
    <row r="175" spans="3:3" x14ac:dyDescent="0.3">
      <c r="C175" s="111"/>
    </row>
    <row r="176" spans="3:3" x14ac:dyDescent="0.3">
      <c r="C176" s="111"/>
    </row>
    <row r="177" spans="3:3" x14ac:dyDescent="0.3">
      <c r="C177" s="111"/>
    </row>
    <row r="178" spans="3:3" x14ac:dyDescent="0.3">
      <c r="C178" s="111"/>
    </row>
    <row r="179" spans="3:3" x14ac:dyDescent="0.3">
      <c r="C179" s="111"/>
    </row>
    <row r="180" spans="3:3" x14ac:dyDescent="0.3">
      <c r="C180" s="111"/>
    </row>
    <row r="181" spans="3:3" x14ac:dyDescent="0.3">
      <c r="C181" s="111"/>
    </row>
    <row r="182" spans="3:3" x14ac:dyDescent="0.3">
      <c r="C182" s="111"/>
    </row>
    <row r="183" spans="3:3" x14ac:dyDescent="0.3">
      <c r="C183" s="111"/>
    </row>
    <row r="184" spans="3:3" x14ac:dyDescent="0.3">
      <c r="C184" s="111"/>
    </row>
    <row r="185" spans="3:3" x14ac:dyDescent="0.3">
      <c r="C185" s="111"/>
    </row>
    <row r="186" spans="3:3" x14ac:dyDescent="0.3">
      <c r="C186" s="111"/>
    </row>
    <row r="187" spans="3:3" x14ac:dyDescent="0.3">
      <c r="C187" s="111"/>
    </row>
    <row r="188" spans="3:3" x14ac:dyDescent="0.3">
      <c r="C188" s="111"/>
    </row>
    <row r="189" spans="3:3" x14ac:dyDescent="0.3">
      <c r="C189" s="111"/>
    </row>
    <row r="190" spans="3:3" x14ac:dyDescent="0.3">
      <c r="C190" s="111"/>
    </row>
    <row r="191" spans="3:3" x14ac:dyDescent="0.3">
      <c r="C191" s="111"/>
    </row>
    <row r="192" spans="3:3" x14ac:dyDescent="0.3">
      <c r="C192" s="111"/>
    </row>
    <row r="193" spans="3:3" x14ac:dyDescent="0.3">
      <c r="C193" s="111"/>
    </row>
    <row r="194" spans="3:3" x14ac:dyDescent="0.3">
      <c r="C194" s="111"/>
    </row>
    <row r="195" spans="3:3" x14ac:dyDescent="0.3">
      <c r="C195" s="111"/>
    </row>
    <row r="196" spans="3:3" x14ac:dyDescent="0.3">
      <c r="C196" s="111"/>
    </row>
    <row r="197" spans="3:3" x14ac:dyDescent="0.3">
      <c r="C197" s="111"/>
    </row>
    <row r="198" spans="3:3" x14ac:dyDescent="0.3">
      <c r="C198" s="111"/>
    </row>
    <row r="199" spans="3:3" x14ac:dyDescent="0.3">
      <c r="C199" s="111"/>
    </row>
    <row r="200" spans="3:3" x14ac:dyDescent="0.3">
      <c r="C200" s="111"/>
    </row>
  </sheetData>
  <mergeCells count="1">
    <mergeCell ref="H1:H4"/>
  </mergeCells>
  <conditionalFormatting sqref="I2:V2 B2:C2 X2:AU2 AW2:BR2 E2:G2 BT2:CB2 CM2:XFD2">
    <cfRule type="duplicateValues" dxfId="103" priority="7"/>
  </conditionalFormatting>
  <conditionalFormatting sqref="W2">
    <cfRule type="duplicateValues" dxfId="102" priority="5"/>
  </conditionalFormatting>
  <conditionalFormatting sqref="AV2">
    <cfRule type="duplicateValues" dxfId="101" priority="4"/>
  </conditionalFormatting>
  <conditionalFormatting sqref="D2">
    <cfRule type="duplicateValues" dxfId="100" priority="3"/>
  </conditionalFormatting>
  <conditionalFormatting sqref="BS2">
    <cfRule type="duplicateValues" dxfId="99" priority="2"/>
  </conditionalFormatting>
  <conditionalFormatting sqref="CC2:CL2">
    <cfRule type="duplicateValues" dxfId="98" priority="1"/>
  </conditionalFormatting>
  <dataValidations count="1">
    <dataValidation allowBlank="1" showInputMessage="1" showErrorMessage="1" promptTitle="To add if" prompt="_x000a_Eg: New technology, specs that you want to report but which is not present in the sheet_x000a_" sqref="H5:H40" xr:uid="{5F8DE5F4-AC32-4380-9AB8-9611215A93DA}"/>
  </dataValidations>
  <hyperlinks>
    <hyperlink ref="W2" r:id="rId1" xr:uid="{AC507985-9D5F-4B2D-BE68-B5F394558930}"/>
  </hyperlinks>
  <pageMargins left="0.7" right="0.7" top="0.75" bottom="0.75" header="0.3" footer="0.3"/>
  <headerFooter>
    <oddHeader>&amp;C&amp;"Calibri"&amp;12&amp;K000000 LGE Internal Use Only&amp;1#_x000D_</oddHead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0B934E-1615-4921-B18E-91F5CC60CAAF}">
  <sheetPr codeName="Feuil9">
    <tabColor rgb="FF00B0F0"/>
  </sheetPr>
  <dimension ref="A1:DJ42"/>
  <sheetViews>
    <sheetView zoomScale="85" zoomScaleNormal="85" workbookViewId="0">
      <selection activeCell="A6" sqref="A6"/>
    </sheetView>
  </sheetViews>
  <sheetFormatPr defaultColWidth="11.44140625" defaultRowHeight="14.4" x14ac:dyDescent="0.3"/>
  <cols>
    <col min="1" max="1" width="30.21875" bestFit="1" customWidth="1"/>
    <col min="2" max="2" width="22.77734375" bestFit="1" customWidth="1"/>
    <col min="3" max="3" width="24.5546875" bestFit="1" customWidth="1"/>
    <col min="4" max="4" width="7" style="109" bestFit="1" customWidth="1"/>
    <col min="5" max="5" width="17.77734375" bestFit="1" customWidth="1"/>
    <col min="6" max="6" width="53.77734375" bestFit="1" customWidth="1"/>
    <col min="7" max="7" width="29.77734375" bestFit="1" customWidth="1"/>
    <col min="8" max="8" width="26.21875" customWidth="1"/>
    <col min="9" max="9" width="20.77734375" bestFit="1" customWidth="1"/>
    <col min="10" max="10" width="29.5546875" bestFit="1" customWidth="1"/>
    <col min="11" max="11" width="34.44140625" bestFit="1" customWidth="1"/>
    <col min="12" max="12" width="21.21875" bestFit="1" customWidth="1"/>
    <col min="13" max="13" width="25.77734375" bestFit="1" customWidth="1"/>
    <col min="14" max="14" width="20.77734375" bestFit="1" customWidth="1"/>
    <col min="15" max="15" width="29.5546875" bestFit="1" customWidth="1"/>
    <col min="16" max="16" width="34.5546875" bestFit="1" customWidth="1"/>
    <col min="17" max="17" width="31.77734375" bestFit="1" customWidth="1"/>
    <col min="18" max="18" width="34" bestFit="1" customWidth="1"/>
    <col min="19" max="19" width="40.21875" bestFit="1" customWidth="1"/>
    <col min="20" max="20" width="22.5546875" bestFit="1" customWidth="1"/>
    <col min="21" max="21" width="34.77734375" bestFit="1" customWidth="1"/>
    <col min="22" max="22" width="49.77734375" bestFit="1" customWidth="1"/>
    <col min="23" max="23" width="37.44140625" bestFit="1" customWidth="1"/>
    <col min="24" max="24" width="55.77734375" bestFit="1" customWidth="1"/>
    <col min="25" max="25" width="19.21875" bestFit="1" customWidth="1"/>
    <col min="26" max="26" width="20" bestFit="1" customWidth="1"/>
    <col min="27" max="27" width="20.21875" bestFit="1" customWidth="1"/>
    <col min="28" max="28" width="20.77734375" bestFit="1" customWidth="1"/>
    <col min="29" max="29" width="33.77734375" bestFit="1" customWidth="1"/>
    <col min="30" max="30" width="33.5546875" bestFit="1" customWidth="1"/>
    <col min="31" max="31" width="37.44140625" bestFit="1" customWidth="1"/>
    <col min="32" max="32" width="41.77734375" bestFit="1" customWidth="1"/>
    <col min="33" max="33" width="36" bestFit="1" customWidth="1"/>
    <col min="34" max="34" width="20.77734375" bestFit="1" customWidth="1"/>
    <col min="35" max="35" width="38.21875" bestFit="1" customWidth="1"/>
    <col min="36" max="36" width="22.21875" bestFit="1" customWidth="1"/>
    <col min="37" max="37" width="25" bestFit="1" customWidth="1"/>
    <col min="38" max="38" width="22.44140625" bestFit="1" customWidth="1"/>
    <col min="39" max="39" width="24" bestFit="1" customWidth="1"/>
    <col min="40" max="40" width="28.77734375" bestFit="1" customWidth="1"/>
    <col min="41" max="41" width="20.21875" bestFit="1" customWidth="1"/>
    <col min="42" max="42" width="20.77734375" bestFit="1" customWidth="1"/>
    <col min="43" max="43" width="27.21875" bestFit="1" customWidth="1"/>
    <col min="44" max="44" width="20.21875" bestFit="1" customWidth="1"/>
    <col min="45" max="45" width="29.21875" bestFit="1" customWidth="1"/>
    <col min="46" max="46" width="28.21875" bestFit="1" customWidth="1"/>
    <col min="47" max="47" width="26.77734375" bestFit="1" customWidth="1"/>
    <col min="48" max="48" width="20.77734375" bestFit="1" customWidth="1"/>
    <col min="49" max="49" width="27.44140625" bestFit="1" customWidth="1"/>
    <col min="50" max="50" width="26.44140625" bestFit="1" customWidth="1"/>
    <col min="51" max="51" width="20.21875" bestFit="1" customWidth="1"/>
    <col min="52" max="52" width="20.77734375" bestFit="1" customWidth="1"/>
    <col min="53" max="53" width="27.77734375" bestFit="1" customWidth="1"/>
    <col min="54" max="54" width="25.21875" bestFit="1" customWidth="1"/>
    <col min="55" max="55" width="27.21875" bestFit="1" customWidth="1"/>
    <col min="56" max="56" width="20.21875" bestFit="1" customWidth="1"/>
    <col min="57" max="57" width="27.21875" bestFit="1" customWidth="1"/>
    <col min="58" max="58" width="20" bestFit="1" customWidth="1"/>
    <col min="59" max="59" width="27.21875" bestFit="1" customWidth="1"/>
    <col min="60" max="60" width="33" bestFit="1" customWidth="1"/>
    <col min="61" max="61" width="39.77734375" bestFit="1" customWidth="1"/>
    <col min="62" max="62" width="34.5546875" bestFit="1" customWidth="1"/>
    <col min="63" max="63" width="29.21875" bestFit="1" customWidth="1"/>
    <col min="64" max="64" width="27.77734375" bestFit="1" customWidth="1"/>
    <col min="65" max="65" width="42.44140625" bestFit="1" customWidth="1"/>
    <col min="66" max="70" width="43.77734375" bestFit="1" customWidth="1"/>
    <col min="71" max="71" width="34.44140625" bestFit="1" customWidth="1"/>
    <col min="72" max="76" width="35.77734375" bestFit="1" customWidth="1"/>
    <col min="77" max="77" width="36.77734375" bestFit="1" customWidth="1"/>
    <col min="78" max="82" width="38.21875" bestFit="1" customWidth="1"/>
    <col min="83" max="83" width="27.77734375" bestFit="1" customWidth="1"/>
    <col min="84" max="84" width="20.21875" bestFit="1" customWidth="1"/>
    <col min="85" max="85" width="25.77734375" bestFit="1" customWidth="1"/>
    <col min="86" max="86" width="22.44140625" bestFit="1" customWidth="1"/>
    <col min="87" max="87" width="42" bestFit="1" customWidth="1"/>
    <col min="88" max="88" width="24.44140625" bestFit="1" customWidth="1"/>
    <col min="89" max="89" width="20.77734375" bestFit="1" customWidth="1"/>
    <col min="90" max="90" width="20.21875" bestFit="1" customWidth="1"/>
    <col min="91" max="91" width="20.77734375" bestFit="1" customWidth="1"/>
    <col min="92" max="92" width="28.21875" bestFit="1" customWidth="1"/>
    <col min="93" max="93" width="26.44140625" customWidth="1"/>
    <col min="94" max="94" width="53" bestFit="1" customWidth="1"/>
    <col min="95" max="95" width="26.44140625" bestFit="1" customWidth="1"/>
    <col min="96" max="96" width="20.77734375" bestFit="1" customWidth="1"/>
    <col min="97" max="97" width="28.77734375" bestFit="1" customWidth="1"/>
    <col min="98" max="98" width="53.21875" bestFit="1" customWidth="1"/>
    <col min="99" max="99" width="60.5546875" bestFit="1" customWidth="1"/>
    <col min="100" max="100" width="35.77734375" bestFit="1" customWidth="1"/>
    <col min="101" max="101" width="64.5546875" customWidth="1"/>
    <col min="102" max="102" width="20.21875" bestFit="1" customWidth="1"/>
    <col min="103" max="103" width="29.21875" bestFit="1" customWidth="1"/>
    <col min="104" max="104" width="37.21875" bestFit="1" customWidth="1"/>
    <col min="105" max="105" width="41" bestFit="1" customWidth="1"/>
    <col min="106" max="106" width="29.77734375" bestFit="1" customWidth="1"/>
    <col min="107" max="107" width="27.44140625" bestFit="1" customWidth="1"/>
    <col min="108" max="108" width="30.5546875" bestFit="1" customWidth="1"/>
    <col min="109" max="109" width="32.77734375" bestFit="1" customWidth="1"/>
    <col min="110" max="110" width="30.77734375" bestFit="1" customWidth="1"/>
    <col min="111" max="111" width="30.21875" bestFit="1" customWidth="1"/>
    <col min="112" max="112" width="34.44140625" bestFit="1" customWidth="1"/>
    <col min="113" max="113" width="33.77734375" bestFit="1" customWidth="1"/>
    <col min="114" max="114" width="39.5546875" bestFit="1" customWidth="1"/>
  </cols>
  <sheetData>
    <row r="1" spans="1:114" s="15" customFormat="1" ht="21" x14ac:dyDescent="0.4">
      <c r="A1" s="163" t="s">
        <v>12226</v>
      </c>
      <c r="B1" s="165"/>
      <c r="C1" s="166"/>
      <c r="D1" s="166"/>
      <c r="E1" s="165"/>
      <c r="F1" s="165"/>
      <c r="G1" s="167"/>
      <c r="H1" s="238" t="s">
        <v>12199</v>
      </c>
      <c r="I1" s="19" t="str">
        <f t="shared" ref="I1:BU1" si="0">VLOOKUP(I2,PROD_FEAT,4,FALSE)</f>
        <v>Text</v>
      </c>
      <c r="J1" s="19" t="str">
        <f t="shared" si="0"/>
        <v>Text</v>
      </c>
      <c r="K1" s="19" t="str">
        <f t="shared" si="0"/>
        <v>Text</v>
      </c>
      <c r="L1" s="19" t="str">
        <f t="shared" si="0"/>
        <v>List Of Values</v>
      </c>
      <c r="M1" s="19" t="str">
        <f t="shared" si="0"/>
        <v>List Of Values</v>
      </c>
      <c r="N1" s="19" t="str">
        <f t="shared" si="0"/>
        <v>Ja/Nee</v>
      </c>
      <c r="O1" s="19" t="str">
        <f>VLOOKUP(O2,PROD_FEAT,4,FALSE)</f>
        <v>List Of Values</v>
      </c>
      <c r="P1" s="19" t="str">
        <f>VLOOKUP(P2,PROD_FEAT,4,FALSE)</f>
        <v>Text</v>
      </c>
      <c r="Q1" s="19" t="str">
        <f t="shared" si="0"/>
        <v>List Of Values</v>
      </c>
      <c r="R1" s="19" t="str">
        <f>VLOOKUP(R2,PROD_FEAT,4,FALSE)</f>
        <v>Numeric Text</v>
      </c>
      <c r="S1" s="19" t="str">
        <f>VLOOKUP(S2,PROD_FEAT,4,FALSE)</f>
        <v>Number</v>
      </c>
      <c r="T1" s="19" t="str">
        <f>VLOOKUP(T2,PROD_FEAT,4,FALSE)</f>
        <v>Number</v>
      </c>
      <c r="U1" s="19" t="str">
        <f t="shared" si="0"/>
        <v>Integer</v>
      </c>
      <c r="V1" s="19" t="str">
        <f>VLOOKUP(V2,PROD_FEAT,4,FALSE)</f>
        <v>List Of Values</v>
      </c>
      <c r="W1" s="19" t="str">
        <f t="shared" si="0"/>
        <v>List Of Values</v>
      </c>
      <c r="X1" s="19" t="str">
        <f t="shared" si="0"/>
        <v>Number</v>
      </c>
      <c r="Y1" s="19" t="str">
        <f>VLOOKUP(Y2,PROD_FEAT,4,FALSE)</f>
        <v>Number</v>
      </c>
      <c r="Z1" s="19" t="str">
        <f>VLOOKUP(Z2,PROD_FEAT,4,FALSE)</f>
        <v>Number</v>
      </c>
      <c r="AA1" s="19" t="str">
        <f t="shared" si="0"/>
        <v>Number</v>
      </c>
      <c r="AB1" s="19" t="str">
        <f t="shared" si="0"/>
        <v>Number</v>
      </c>
      <c r="AC1" s="19" t="str">
        <f>VLOOKUP(AC2,PROD_FEAT,4,FALSE)</f>
        <v>Number</v>
      </c>
      <c r="AD1" s="19" t="str">
        <f t="shared" si="0"/>
        <v>Number</v>
      </c>
      <c r="AE1" s="19" t="str">
        <f t="shared" si="0"/>
        <v>Number</v>
      </c>
      <c r="AF1" s="19" t="str">
        <f t="shared" si="0"/>
        <v>Number</v>
      </c>
      <c r="AG1" s="19" t="str">
        <f>VLOOKUP(AG2,PROD_FEAT,4,FALSE)</f>
        <v>Text</v>
      </c>
      <c r="AH1" s="19" t="str">
        <f t="shared" ref="AH1:AJ1" si="1">VLOOKUP(AH2,PROD_FEAT,4,FALSE)</f>
        <v>Number</v>
      </c>
      <c r="AI1" s="19" t="str">
        <f t="shared" si="1"/>
        <v>Text</v>
      </c>
      <c r="AJ1" s="19" t="str">
        <f t="shared" si="1"/>
        <v>Number</v>
      </c>
      <c r="AK1" s="19" t="str">
        <f t="shared" ref="AK1:AV1" si="2">VLOOKUP(AK2,PROD_FEAT,4,FALSE)</f>
        <v>Text</v>
      </c>
      <c r="AL1" s="19" t="str">
        <f t="shared" si="2"/>
        <v>Text</v>
      </c>
      <c r="AM1" s="19" t="str">
        <f t="shared" si="2"/>
        <v>Text</v>
      </c>
      <c r="AN1" s="19" t="str">
        <f t="shared" si="2"/>
        <v>List Of Values</v>
      </c>
      <c r="AO1" s="19" t="str">
        <f t="shared" si="2"/>
        <v>Numeric Text</v>
      </c>
      <c r="AP1" s="19" t="str">
        <f t="shared" si="2"/>
        <v>Number</v>
      </c>
      <c r="AQ1" s="19" t="str">
        <f t="shared" si="2"/>
        <v>Ja/Nee</v>
      </c>
      <c r="AR1" s="19" t="str">
        <f t="shared" si="2"/>
        <v>Ja/Nee</v>
      </c>
      <c r="AS1" s="19" t="str">
        <f t="shared" si="2"/>
        <v>Text</v>
      </c>
      <c r="AT1" s="19" t="str">
        <f t="shared" si="2"/>
        <v>Ja/Nee</v>
      </c>
      <c r="AU1" s="19" t="str">
        <f t="shared" si="2"/>
        <v>List Of Values</v>
      </c>
      <c r="AV1" s="19" t="str">
        <f t="shared" si="2"/>
        <v>List Of Values</v>
      </c>
      <c r="AW1" s="19" t="str">
        <f t="shared" si="0"/>
        <v>Text</v>
      </c>
      <c r="AX1" s="19" t="str">
        <f t="shared" si="0"/>
        <v>Text</v>
      </c>
      <c r="AY1" s="19" t="str">
        <f>VLOOKUP(AY2,PROD_FEAT,4,FALSE)</f>
        <v>Ja/Nee</v>
      </c>
      <c r="AZ1" s="19" t="str">
        <f>VLOOKUP(AZ2,PROD_FEAT,4,FALSE)</f>
        <v>List Of Values</v>
      </c>
      <c r="BA1" s="19" t="str">
        <f t="shared" si="0"/>
        <v>List Of Values</v>
      </c>
      <c r="BB1" s="19" t="str">
        <f t="shared" si="0"/>
        <v>Ja/Nee</v>
      </c>
      <c r="BC1" s="19" t="str">
        <f t="shared" si="0"/>
        <v>Ja/Nee</v>
      </c>
      <c r="BD1" s="19" t="str">
        <f t="shared" si="0"/>
        <v>Ja/Nee</v>
      </c>
      <c r="BE1" s="19" t="str">
        <f t="shared" si="0"/>
        <v>Ja/Nee</v>
      </c>
      <c r="BF1" s="19" t="str">
        <f t="shared" si="0"/>
        <v>Ja/Nee</v>
      </c>
      <c r="BG1" s="19" t="str">
        <f t="shared" si="0"/>
        <v>Ja/Nee</v>
      </c>
      <c r="BH1" s="19" t="str">
        <f>VLOOKUP(BH2,PROD_FEAT,4,FALSE)</f>
        <v>Ja/Nee</v>
      </c>
      <c r="BI1" s="19" t="str">
        <f>VLOOKUP(BI2,PROD_FEAT,4,FALSE)</f>
        <v>Number</v>
      </c>
      <c r="BJ1" s="19" t="str">
        <f>VLOOKUP(BJ2,PROD_FEAT,4,FALSE)</f>
        <v>List Of Values</v>
      </c>
      <c r="BK1" s="19" t="str">
        <f>VLOOKUP(BK2,PROD_FEAT,4,FALSE)</f>
        <v>Text</v>
      </c>
      <c r="BL1" s="19" t="str">
        <f>VLOOKUP(BL2,PROD_FEAT,4,FALSE)</f>
        <v>Text</v>
      </c>
      <c r="BM1" s="19" t="str">
        <f t="shared" si="0"/>
        <v>Numeric Text</v>
      </c>
      <c r="BN1" s="19" t="str">
        <f t="shared" si="0"/>
        <v>Numeric Text</v>
      </c>
      <c r="BO1" s="19" t="str">
        <f t="shared" si="0"/>
        <v>Numeric Text</v>
      </c>
      <c r="BP1" s="19" t="str">
        <f t="shared" si="0"/>
        <v>Numeric Text</v>
      </c>
      <c r="BQ1" s="19" t="str">
        <f t="shared" si="0"/>
        <v>Numeric Text</v>
      </c>
      <c r="BR1" s="19" t="str">
        <f t="shared" si="0"/>
        <v>Numeric Text</v>
      </c>
      <c r="BS1" s="19" t="str">
        <f t="shared" si="0"/>
        <v>Text</v>
      </c>
      <c r="BT1" s="19" t="str">
        <f t="shared" si="0"/>
        <v>Text</v>
      </c>
      <c r="BU1" s="19" t="str">
        <f t="shared" si="0"/>
        <v>Text</v>
      </c>
      <c r="BV1" s="19" t="str">
        <f t="shared" ref="BV1:DJ1" si="3">VLOOKUP(BV2,PROD_FEAT,4,FALSE)</f>
        <v>Text</v>
      </c>
      <c r="BW1" s="19" t="str">
        <f t="shared" si="3"/>
        <v>Text</v>
      </c>
      <c r="BX1" s="19" t="str">
        <f t="shared" si="3"/>
        <v>Text</v>
      </c>
      <c r="BY1" s="19" t="str">
        <f t="shared" si="3"/>
        <v>Numeric Text</v>
      </c>
      <c r="BZ1" s="19" t="str">
        <f t="shared" si="3"/>
        <v>Numeric Text</v>
      </c>
      <c r="CA1" s="19" t="str">
        <f t="shared" si="3"/>
        <v>Numeric Text</v>
      </c>
      <c r="CB1" s="19" t="str">
        <f t="shared" si="3"/>
        <v>Numeric Text</v>
      </c>
      <c r="CC1" s="19" t="str">
        <f t="shared" si="3"/>
        <v>Numeric Text</v>
      </c>
      <c r="CD1" s="19" t="str">
        <f t="shared" si="3"/>
        <v>Numeric Text</v>
      </c>
      <c r="CE1" s="19" t="str">
        <f t="shared" si="3"/>
        <v>Text</v>
      </c>
      <c r="CF1" s="19" t="str">
        <f t="shared" si="3"/>
        <v>Ja/Nee</v>
      </c>
      <c r="CG1" s="19" t="str">
        <f t="shared" si="3"/>
        <v>Text</v>
      </c>
      <c r="CH1" s="19" t="str">
        <f t="shared" si="3"/>
        <v>Number</v>
      </c>
      <c r="CI1" s="19" t="str">
        <f t="shared" si="3"/>
        <v>Number</v>
      </c>
      <c r="CJ1" s="19" t="str">
        <f>VLOOKUP(CJ2,PROD_FEAT,4,FALSE)</f>
        <v>List Of Values</v>
      </c>
      <c r="CK1" s="19" t="str">
        <f>VLOOKUP(CK2,PROD_FEAT,4,FALSE)</f>
        <v>List Of Values</v>
      </c>
      <c r="CL1" s="19" t="str">
        <f t="shared" ref="CL1:CM1" si="4">VLOOKUP(CL2,PROD_FEAT,4,FALSE)</f>
        <v>Ja/Nee</v>
      </c>
      <c r="CM1" s="19" t="str">
        <f t="shared" si="4"/>
        <v>Ja/Nee</v>
      </c>
      <c r="CN1" s="19" t="str">
        <f>VLOOKUP(CN2,PROD_FEAT,4,FALSE)</f>
        <v>Ja/Nee</v>
      </c>
      <c r="CO1" s="19" t="str">
        <f t="shared" ref="CO1" si="5">VLOOKUP(CO2,PROD_FEAT,4,FALSE)</f>
        <v>Number</v>
      </c>
      <c r="CP1" s="19" t="str">
        <f t="shared" ref="CP1" si="6">VLOOKUP(CP2,PROD_FEAT,4,FALSE)</f>
        <v>Text</v>
      </c>
      <c r="CQ1" s="19" t="str">
        <f>VLOOKUP(CQ2,PROD_FEAT,4,FALSE)</f>
        <v>List Of Values</v>
      </c>
      <c r="CR1" s="19" t="str">
        <f>VLOOKUP(CR2,PROD_FEAT,4,FALSE)</f>
        <v>Ja/Nee</v>
      </c>
      <c r="CS1" s="19" t="str">
        <f t="shared" si="3"/>
        <v>Text</v>
      </c>
      <c r="CT1" s="19" t="str">
        <f t="shared" si="3"/>
        <v>List Of Values</v>
      </c>
      <c r="CU1" s="19" t="str">
        <f t="shared" si="3"/>
        <v>Number</v>
      </c>
      <c r="CV1" s="19" t="str">
        <f t="shared" si="3"/>
        <v>Text</v>
      </c>
      <c r="CW1" s="19" t="str">
        <f>VLOOKUP(CW2,PROD_FEAT,4,FALSE)</f>
        <v>Text</v>
      </c>
      <c r="CX1" s="19" t="str">
        <f t="shared" si="3"/>
        <v>Number</v>
      </c>
      <c r="CY1" s="19" t="str">
        <f t="shared" si="3"/>
        <v>ISO Date</v>
      </c>
      <c r="CZ1" s="19" t="str">
        <f t="shared" si="3"/>
        <v>ISO Date and Time</v>
      </c>
      <c r="DA1" s="19" t="str">
        <f t="shared" si="3"/>
        <v>false/true</v>
      </c>
      <c r="DB1" s="19" t="str">
        <f t="shared" si="3"/>
        <v>Text</v>
      </c>
      <c r="DC1" s="19" t="str">
        <f t="shared" si="3"/>
        <v>Regular Expression</v>
      </c>
      <c r="DD1" s="19" t="str">
        <f t="shared" si="3"/>
        <v>Regular Expression</v>
      </c>
      <c r="DE1" s="19" t="str">
        <f t="shared" si="3"/>
        <v>false/true</v>
      </c>
      <c r="DF1" s="19" t="str">
        <f t="shared" si="3"/>
        <v>Text</v>
      </c>
      <c r="DG1" s="19" t="str">
        <f t="shared" si="3"/>
        <v>Text</v>
      </c>
      <c r="DH1" s="19" t="str">
        <f t="shared" si="3"/>
        <v>Text</v>
      </c>
      <c r="DI1" s="19" t="str">
        <f t="shared" si="3"/>
        <v>List Of Values</v>
      </c>
      <c r="DJ1" s="19" t="str">
        <f t="shared" si="3"/>
        <v>Text</v>
      </c>
    </row>
    <row r="2" spans="1:114" s="15" customFormat="1" x14ac:dyDescent="0.3">
      <c r="A2" s="161" t="s">
        <v>12200</v>
      </c>
      <c r="B2" s="81" t="s">
        <v>12201</v>
      </c>
      <c r="C2" s="164" t="s">
        <v>12202</v>
      </c>
      <c r="D2" s="164" t="s">
        <v>12203</v>
      </c>
      <c r="E2" s="81" t="s">
        <v>12204</v>
      </c>
      <c r="F2" s="79" t="s">
        <v>12205</v>
      </c>
      <c r="G2" s="81" t="s">
        <v>12225</v>
      </c>
      <c r="H2" s="238"/>
      <c r="I2" s="161" t="s">
        <v>11493</v>
      </c>
      <c r="J2" s="161" t="s">
        <v>11210</v>
      </c>
      <c r="K2" s="161" t="s">
        <v>11459</v>
      </c>
      <c r="L2" s="161" t="s">
        <v>11175</v>
      </c>
      <c r="M2" s="162" t="s">
        <v>11178</v>
      </c>
      <c r="N2" s="162" t="s">
        <v>11471</v>
      </c>
      <c r="O2" s="162" t="s">
        <v>11220</v>
      </c>
      <c r="P2" s="162" t="s">
        <v>11411</v>
      </c>
      <c r="Q2" s="162" t="s">
        <v>11221</v>
      </c>
      <c r="R2" s="162" t="s">
        <v>11401</v>
      </c>
      <c r="S2" s="162" t="s">
        <v>12028</v>
      </c>
      <c r="T2" s="162" t="s">
        <v>12060</v>
      </c>
      <c r="U2" s="170" t="s">
        <v>11389</v>
      </c>
      <c r="V2" s="162" t="s">
        <v>11213</v>
      </c>
      <c r="W2" s="162" t="s">
        <v>11212</v>
      </c>
      <c r="X2" s="162" t="s">
        <v>12057</v>
      </c>
      <c r="Y2" s="162" t="s">
        <v>11900</v>
      </c>
      <c r="Z2" s="162" t="s">
        <v>11897</v>
      </c>
      <c r="AA2" s="162" t="s">
        <v>11903</v>
      </c>
      <c r="AB2" s="162" t="s">
        <v>11962</v>
      </c>
      <c r="AC2" s="162" t="s">
        <v>11798</v>
      </c>
      <c r="AD2" s="162" t="s">
        <v>11795</v>
      </c>
      <c r="AE2" s="162" t="s">
        <v>11801</v>
      </c>
      <c r="AF2" s="162" t="s">
        <v>11804</v>
      </c>
      <c r="AG2" s="162" t="s">
        <v>11541</v>
      </c>
      <c r="AH2" s="161" t="s">
        <v>11197</v>
      </c>
      <c r="AI2" s="161" t="s">
        <v>11914</v>
      </c>
      <c r="AJ2" s="161" t="s">
        <v>12138</v>
      </c>
      <c r="AK2" s="162" t="s">
        <v>11677</v>
      </c>
      <c r="AL2" s="162" t="s">
        <v>11693</v>
      </c>
      <c r="AM2" s="162" t="s">
        <v>11192</v>
      </c>
      <c r="AN2" s="162" t="s">
        <v>11191</v>
      </c>
      <c r="AO2" s="162" t="s">
        <v>11408</v>
      </c>
      <c r="AP2" s="162" t="s">
        <v>11953</v>
      </c>
      <c r="AQ2" s="162" t="s">
        <v>11435</v>
      </c>
      <c r="AR2" s="162" t="s">
        <v>11512</v>
      </c>
      <c r="AS2" s="162" t="s">
        <v>11610</v>
      </c>
      <c r="AT2" s="162" t="s">
        <v>11885</v>
      </c>
      <c r="AU2" s="162" t="s">
        <v>11181</v>
      </c>
      <c r="AV2" s="162" t="s">
        <v>11222</v>
      </c>
      <c r="AW2" s="162" t="s">
        <v>11858</v>
      </c>
      <c r="AX2" s="162" t="s">
        <v>11532</v>
      </c>
      <c r="AY2" s="162" t="s">
        <v>11912</v>
      </c>
      <c r="AZ2" s="162" t="s">
        <v>11223</v>
      </c>
      <c r="BA2" s="162" t="s">
        <v>11195</v>
      </c>
      <c r="BB2" s="162" t="s">
        <v>11867</v>
      </c>
      <c r="BC2" s="162" t="s">
        <v>11416</v>
      </c>
      <c r="BD2" s="162" t="s">
        <v>11499</v>
      </c>
      <c r="BE2" s="162" t="s">
        <v>11556</v>
      </c>
      <c r="BF2" s="162" t="s">
        <v>11569</v>
      </c>
      <c r="BG2" s="162" t="s">
        <v>11849</v>
      </c>
      <c r="BH2" s="162" t="s">
        <v>11560</v>
      </c>
      <c r="BI2" s="161" t="s">
        <v>11728</v>
      </c>
      <c r="BJ2" s="162" t="s">
        <v>11224</v>
      </c>
      <c r="BK2" s="162" t="s">
        <v>11624</v>
      </c>
      <c r="BL2" s="162" t="s">
        <v>11672</v>
      </c>
      <c r="BM2" s="162" t="s">
        <v>11654</v>
      </c>
      <c r="BN2" s="162" t="s">
        <v>11657</v>
      </c>
      <c r="BO2" s="162" t="s">
        <v>11660</v>
      </c>
      <c r="BP2" s="162" t="s">
        <v>11663</v>
      </c>
      <c r="BQ2" s="162" t="s">
        <v>11666</v>
      </c>
      <c r="BR2" s="162" t="s">
        <v>11669</v>
      </c>
      <c r="BS2" s="162" t="s">
        <v>11707</v>
      </c>
      <c r="BT2" s="162" t="s">
        <v>11710</v>
      </c>
      <c r="BU2" s="162" t="s">
        <v>11713</v>
      </c>
      <c r="BV2" s="162" t="s">
        <v>11716</v>
      </c>
      <c r="BW2" s="162" t="s">
        <v>11719</v>
      </c>
      <c r="BX2" s="162" t="s">
        <v>11722</v>
      </c>
      <c r="BY2" s="162" t="s">
        <v>11731</v>
      </c>
      <c r="BZ2" s="162" t="s">
        <v>11734</v>
      </c>
      <c r="CA2" s="162" t="s">
        <v>11737</v>
      </c>
      <c r="CB2" s="162" t="s">
        <v>11740</v>
      </c>
      <c r="CC2" s="162" t="s">
        <v>11743</v>
      </c>
      <c r="CD2" s="162" t="s">
        <v>11746</v>
      </c>
      <c r="CE2" s="162" t="s">
        <v>11633</v>
      </c>
      <c r="CF2" s="162" t="s">
        <v>11521</v>
      </c>
      <c r="CG2" s="162" t="s">
        <v>11211</v>
      </c>
      <c r="CH2" s="162" t="s">
        <v>12004</v>
      </c>
      <c r="CI2" s="162" t="s">
        <v>11779</v>
      </c>
      <c r="CJ2" s="162" t="s">
        <v>11199</v>
      </c>
      <c r="CK2" s="162" t="s">
        <v>11177</v>
      </c>
      <c r="CL2" s="162" t="s">
        <v>11889</v>
      </c>
      <c r="CM2" s="162" t="s">
        <v>11604</v>
      </c>
      <c r="CN2" s="162" t="s">
        <v>11184</v>
      </c>
      <c r="CO2" s="161" t="s">
        <v>12140</v>
      </c>
      <c r="CP2" s="162" t="s">
        <v>12009</v>
      </c>
      <c r="CQ2" s="162" t="s">
        <v>11176</v>
      </c>
      <c r="CR2" s="161" t="s">
        <v>12017</v>
      </c>
      <c r="CS2" s="162" t="s">
        <v>11613</v>
      </c>
      <c r="CT2" s="162" t="s">
        <v>11185</v>
      </c>
      <c r="CU2" s="162" t="s">
        <v>11200</v>
      </c>
      <c r="CV2" s="162" t="s">
        <v>11996</v>
      </c>
      <c r="CW2" s="162" t="s">
        <v>11989</v>
      </c>
      <c r="CX2" s="162" t="s">
        <v>11201</v>
      </c>
      <c r="CY2" s="162" t="s">
        <v>11992</v>
      </c>
      <c r="CZ2" s="162" t="s">
        <v>11385</v>
      </c>
      <c r="DA2" s="161" t="s">
        <v>11234</v>
      </c>
      <c r="DB2" s="161" t="s">
        <v>12145</v>
      </c>
      <c r="DC2" s="161" t="s">
        <v>12147</v>
      </c>
      <c r="DD2" s="161" t="s">
        <v>12150</v>
      </c>
      <c r="DE2" s="161" t="s">
        <v>11235</v>
      </c>
      <c r="DF2" s="161" t="s">
        <v>12153</v>
      </c>
      <c r="DG2" s="161" t="s">
        <v>12155</v>
      </c>
      <c r="DH2" s="161" t="s">
        <v>12157</v>
      </c>
      <c r="DI2" s="161" t="s">
        <v>11236</v>
      </c>
      <c r="DJ2" s="161" t="s">
        <v>12160</v>
      </c>
    </row>
    <row r="3" spans="1:114" s="83" customFormat="1" x14ac:dyDescent="0.3">
      <c r="A3" s="91"/>
      <c r="B3" s="110" t="s">
        <v>12207</v>
      </c>
      <c r="C3" s="93"/>
      <c r="D3" s="93"/>
      <c r="E3" s="94"/>
      <c r="F3" s="92" t="s">
        <v>12208</v>
      </c>
      <c r="G3" s="94"/>
      <c r="H3" s="238"/>
      <c r="I3" s="168" t="str">
        <f t="shared" ref="I3:BU3" si="7">VLOOKUP(I2,PROD_FEAT,3,FALSE)</f>
        <v>Type de produit</v>
      </c>
      <c r="J3" s="168" t="str">
        <f t="shared" si="7"/>
        <v>Type de plan de cuisson</v>
      </c>
      <c r="K3" s="168" t="str">
        <f t="shared" si="7"/>
        <v>Couleur (selon le fabriquant)</v>
      </c>
      <c r="L3" s="168" t="str">
        <f t="shared" si="7"/>
        <v>Couleur (Base)</v>
      </c>
      <c r="M3" s="168" t="str">
        <f t="shared" si="7"/>
        <v>Type de construction</v>
      </c>
      <c r="N3" s="168" t="str">
        <f t="shared" si="7"/>
        <v>Fonction gril</v>
      </c>
      <c r="O3" s="168" t="str">
        <f>VLOOKUP(O2,PROD_FEAT,3,FALSE)</f>
        <v>Type de fonctionnement</v>
      </c>
      <c r="P3" s="168" t="str">
        <f>VLOOKUP(P2,PROD_FEAT,3,FALSE)</f>
        <v>Nombre de zones de cuisson</v>
      </c>
      <c r="Q3" s="168" t="str">
        <f t="shared" si="7"/>
        <v>Matériau (plan de cuisson)</v>
      </c>
      <c r="R3" s="168" t="str">
        <f>VLOOKUP(R2,PROD_FEAT,3,FALSE)</f>
        <v>Puissance de raccordement</v>
      </c>
      <c r="S3" s="168" t="str">
        <f>VLOOKUP(S2,PROD_FEAT,3,FALSE)</f>
        <v>Volume utilisable du four</v>
      </c>
      <c r="T3" s="168" t="str">
        <f>VLOOKUP(T2,PROD_FEAT,3,FALSE)</f>
        <v>Nombre de cavités</v>
      </c>
      <c r="U3" s="168" t="str">
        <f t="shared" si="7"/>
        <v>EPREL ID</v>
      </c>
      <c r="V3" s="168" t="str">
        <f>VLOOKUP(V2,PROD_FEAT,3,FALSE)</f>
        <v>Échelle de l'efficacité énergétique de l'UE</v>
      </c>
      <c r="W3" s="168" t="str">
        <f t="shared" si="7"/>
        <v>Classe d'efficacité énergétique</v>
      </c>
      <c r="X3" s="168" t="str">
        <f t="shared" si="7"/>
        <v>Consommation d'énergie (programme standard)</v>
      </c>
      <c r="Y3" s="168" t="str">
        <f>VLOOKUP(Y2,PROD_FEAT,3,FALSE)</f>
        <v>Hauteur (cm)</v>
      </c>
      <c r="Z3" s="168" t="str">
        <f>VLOOKUP(Z2,PROD_FEAT,3,FALSE)</f>
        <v>Largeur (cm)</v>
      </c>
      <c r="AA3" s="168" t="str">
        <f t="shared" si="7"/>
        <v>Profondeur (cm)</v>
      </c>
      <c r="AB3" s="168" t="str">
        <f t="shared" si="7"/>
        <v>Poids (kg)</v>
      </c>
      <c r="AC3" s="168" t="str">
        <f>VLOOKUP(AC2,PROD_FEAT,3,FALSE)</f>
        <v>Hauteur de l'emballage (cm)</v>
      </c>
      <c r="AD3" s="168" t="str">
        <f t="shared" si="7"/>
        <v>Largeur de l'emballage (cm)</v>
      </c>
      <c r="AE3" s="168" t="str">
        <f t="shared" si="7"/>
        <v>Profondeur de l'emballage (cm)</v>
      </c>
      <c r="AF3" s="168" t="str">
        <f t="shared" si="7"/>
        <v>Poids de l'emballage (kg)</v>
      </c>
      <c r="AG3" s="168" t="str">
        <f>VLOOKUP(AG2,PROD_FEAT,3,FALSE)</f>
        <v>Contenu de la livraison</v>
      </c>
      <c r="AH3" s="168" t="str">
        <f t="shared" ref="AH3:AJ3" si="8">VLOOKUP(AH2,PROD_FEAT,3,FALSE)</f>
        <v>Garantie</v>
      </c>
      <c r="AI3" s="169" t="str">
        <f t="shared" si="8"/>
        <v>Information supplémentaire de garantie</v>
      </c>
      <c r="AJ3" s="169" t="str">
        <f t="shared" si="8"/>
        <v>CN Code</v>
      </c>
      <c r="AK3" s="169" t="str">
        <f t="shared" ref="AK3:AV3" si="9">VLOOKUP(AK2,PROD_FEAT,3,FALSE)</f>
        <v>Mode de fonctionnement</v>
      </c>
      <c r="AL3" s="169" t="str">
        <f t="shared" si="9"/>
        <v>Raccordement au gaz</v>
      </c>
      <c r="AM3" s="169" t="str">
        <f t="shared" si="9"/>
        <v>Éléments de commande</v>
      </c>
      <c r="AN3" s="169" t="str">
        <f t="shared" si="9"/>
        <v>Commande</v>
      </c>
      <c r="AO3" s="169" t="str">
        <f t="shared" si="9"/>
        <v>Nombre de fours</v>
      </c>
      <c r="AP3" s="169" t="str">
        <f t="shared" si="9"/>
        <v>Puissance du grill</v>
      </c>
      <c r="AQ3" s="169" t="str">
        <f t="shared" si="9"/>
        <v>Tournebroche avec moteur</v>
      </c>
      <c r="AR3" s="169" t="str">
        <f t="shared" si="9"/>
        <v>Horloge intégrée</v>
      </c>
      <c r="AS3" s="169" t="str">
        <f t="shared" si="9"/>
        <v>Nombre de lumières intégrées</v>
      </c>
      <c r="AT3" s="169" t="str">
        <f t="shared" si="9"/>
        <v>Compartiment de rangement</v>
      </c>
      <c r="AU3" s="169" t="str">
        <f t="shared" si="9"/>
        <v>Pieds réglables en hauteur</v>
      </c>
      <c r="AV3" s="169" t="str">
        <f t="shared" si="9"/>
        <v>Allumage</v>
      </c>
      <c r="AW3" s="169" t="str">
        <f t="shared" si="7"/>
        <v>Programmes automatiques</v>
      </c>
      <c r="AX3" s="169" t="str">
        <f t="shared" si="7"/>
        <v>Programmes de cuisson</v>
      </c>
      <c r="AY3" s="169" t="str">
        <f>VLOOKUP(AY2,PROD_FEAT,3,FALSE)</f>
        <v>Fonction vapeur</v>
      </c>
      <c r="AZ3" s="169" t="str">
        <f>VLOOKUP(AZ2,PROD_FEAT,3,FALSE)</f>
        <v>Temporisation</v>
      </c>
      <c r="BA3" s="169" t="str">
        <f t="shared" si="7"/>
        <v>Système de nettoyage</v>
      </c>
      <c r="BB3" s="169" t="str">
        <f t="shared" si="7"/>
        <v>Détection de la casserole</v>
      </c>
      <c r="BC3" s="169" t="str">
        <f t="shared" si="7"/>
        <v>Fonction de décongélation</v>
      </c>
      <c r="BD3" s="169" t="str">
        <f t="shared" si="7"/>
        <v>Fonction air chaud</v>
      </c>
      <c r="BE3" s="169" t="str">
        <f t="shared" si="7"/>
        <v>Chaleur de voûte et de sole</v>
      </c>
      <c r="BF3" s="169" t="str">
        <f t="shared" si="7"/>
        <v>Chauffe rapide</v>
      </c>
      <c r="BG3" s="169" t="str">
        <f t="shared" si="7"/>
        <v>Fonction de pré-chauffage</v>
      </c>
      <c r="BH3" s="169" t="str">
        <f>VLOOKUP(BH2,PROD_FEAT,3,FALSE)</f>
        <v>Affichage de la chaleur résiduelle</v>
      </c>
      <c r="BI3" s="169" t="str">
        <f>VLOOKUP(BI2,PROD_FEAT,3,FALSE)</f>
        <v>Longueur du câble de raccordement (m)</v>
      </c>
      <c r="BJ3" s="169" t="str">
        <f>VLOOKUP(BJ2,PROD_FEAT,3,FALSE)</f>
        <v>Matériau (plaque de recouvrement)</v>
      </c>
      <c r="BK3" s="169" t="str">
        <f>VLOOKUP(BK2,PROD_FEAT,3,FALSE)</f>
        <v>Matériau (espace de cuisson)</v>
      </c>
      <c r="BL3" s="169" t="str">
        <f>VLOOKUP(BL2,PROD_FEAT,3,FALSE)</f>
        <v>Matériau (porte-casseroles)</v>
      </c>
      <c r="BM3" s="169" t="str">
        <f t="shared" si="7"/>
        <v>Dimensions de la 1ère zone de cuisson (cm)</v>
      </c>
      <c r="BN3" s="169" t="str">
        <f t="shared" si="7"/>
        <v>Dimensions de la 2ème zone de cuisson (cm)</v>
      </c>
      <c r="BO3" s="169" t="str">
        <f t="shared" si="7"/>
        <v>Dimensions de la 3ème zone de cuisson (cm)</v>
      </c>
      <c r="BP3" s="169" t="str">
        <f t="shared" si="7"/>
        <v>Dimensions de la 4ème zone de cuisson (cm)</v>
      </c>
      <c r="BQ3" s="169" t="str">
        <f t="shared" si="7"/>
        <v>Dimensions de la 5ème zone de cuisson (cm)</v>
      </c>
      <c r="BR3" s="169" t="str">
        <f t="shared" si="7"/>
        <v>Dimensions de la 6ème zone de cuisson (cm)</v>
      </c>
      <c r="BS3" s="169" t="str">
        <f t="shared" si="7"/>
        <v>Position de la 1ère zone de cuisson</v>
      </c>
      <c r="BT3" s="169" t="str">
        <f t="shared" si="7"/>
        <v>Position de la 2ème zone de cuisson</v>
      </c>
      <c r="BU3" s="169" t="str">
        <f t="shared" si="7"/>
        <v>Position de la 3ème zone de cuisson</v>
      </c>
      <c r="BV3" s="169" t="str">
        <f t="shared" ref="BV3:DJ3" si="10">VLOOKUP(BV2,PROD_FEAT,3,FALSE)</f>
        <v>Position de la 4ème zone de cuisson</v>
      </c>
      <c r="BW3" s="169" t="str">
        <f t="shared" si="10"/>
        <v>Position de la 5ème zone de cuisson</v>
      </c>
      <c r="BX3" s="169" t="str">
        <f t="shared" si="10"/>
        <v>Position de la 6ème zone de cuisson</v>
      </c>
      <c r="BY3" s="169" t="str">
        <f t="shared" si="10"/>
        <v>Puissance de la 1ère zone de cuisson</v>
      </c>
      <c r="BZ3" s="169" t="str">
        <f t="shared" si="10"/>
        <v>Puissance de la 2ème zone de cuisson</v>
      </c>
      <c r="CA3" s="169" t="str">
        <f t="shared" si="10"/>
        <v>Puissance de la 3ème zone de cuisson</v>
      </c>
      <c r="CB3" s="169" t="str">
        <f t="shared" si="10"/>
        <v>Puissance de la 4ème zone de cuisson</v>
      </c>
      <c r="CC3" s="169" t="str">
        <f t="shared" si="10"/>
        <v>Puissance de la 5ème zone de cuisson</v>
      </c>
      <c r="CD3" s="169" t="str">
        <f t="shared" si="10"/>
        <v>Puissance de la 6ème zone de cuisson</v>
      </c>
      <c r="CE3" s="169" t="str">
        <f t="shared" si="10"/>
        <v>Caractéristiques de sécurité</v>
      </c>
      <c r="CF3" s="169" t="str">
        <f t="shared" si="10"/>
        <v>Sécurité enfants</v>
      </c>
      <c r="CG3" s="169" t="str">
        <f t="shared" si="10"/>
        <v>Type de raccordement</v>
      </c>
      <c r="CH3" s="169" t="str">
        <f t="shared" si="10"/>
        <v>Profondeur totale (cm)</v>
      </c>
      <c r="CI3" s="169" t="str">
        <f t="shared" si="10"/>
        <v>Profondeur avec la porte ouverte (90°) (cm)</v>
      </c>
      <c r="CJ3" s="169" t="str">
        <f>VLOOKUP(CJ2,PROD_FEAT,3,FALSE)</f>
        <v>Intelligence artificielle</v>
      </c>
      <c r="CK3" s="169" t="str">
        <f>VLOOKUP(CK2,PROD_FEAT,3,FALSE)</f>
        <v>Fonctions IA</v>
      </c>
      <c r="CL3" s="169" t="str">
        <f t="shared" ref="CL3:CM3" si="11">VLOOKUP(CL2,PROD_FEAT,3,FALSE)</f>
        <v>Bluetooth</v>
      </c>
      <c r="CM3" s="169" t="str">
        <f t="shared" si="11"/>
        <v>Wi-Fi intégré</v>
      </c>
      <c r="CN3" s="169" t="str">
        <f>VLOOKUP(CN2,PROD_FEAT,3,FALSE)</f>
        <v>Compatible avec application</v>
      </c>
      <c r="CO3" s="169" t="str">
        <f t="shared" ref="CO3" si="12">VLOOKUP(CO2,PROD_FEAT,3,FALSE)</f>
        <v>Indice de réparabilité</v>
      </c>
      <c r="CP3" s="169" t="str">
        <f t="shared" ref="CP3" si="13">VLOOKUP(CP2,PROD_FEAT,3,FALSE)</f>
        <v>Application/service requis pour l'utilisation de l'appareil</v>
      </c>
      <c r="CQ3" s="169" t="str">
        <f>VLOOKUP(CQ2,PROD_FEAT,3,FALSE)</f>
        <v>Technologie du fabriquant</v>
      </c>
      <c r="CR3" s="169" t="str">
        <f>VLOOKUP(CR2,PROD_FEAT,3,FALSE)</f>
        <v>Écologique</v>
      </c>
      <c r="CS3" s="169" t="str">
        <f t="shared" si="10"/>
        <v>Caractéristiques particulières</v>
      </c>
      <c r="CT3" s="169" t="str">
        <f t="shared" si="10"/>
        <v>Mises à jour logicielles prises en charge par le fabricant</v>
      </c>
      <c r="CU3" s="169" t="str">
        <f t="shared" si="10"/>
        <v>Durée min. des mises à jour logicielles au lancement du produit</v>
      </c>
      <c r="CV3" s="169" t="str">
        <f t="shared" si="10"/>
        <v>Politique de mise à jour</v>
      </c>
      <c r="CW3" s="169" t="str">
        <f>VLOOKUP(CW2,PROD_FEAT,3,FALSE)</f>
        <v>Informations de mise à jour supplémentaires</v>
      </c>
      <c r="CX3" s="169" t="str">
        <f t="shared" si="10"/>
        <v>Année modèle</v>
      </c>
      <c r="CY3" s="169" t="str">
        <f t="shared" si="10"/>
        <v>Date de lancement du produit</v>
      </c>
      <c r="CZ3" s="169" t="str">
        <f t="shared" si="10"/>
        <v>Confidentiel jusqu'au</v>
      </c>
      <c r="DA3" s="169" t="str">
        <f t="shared" si="10"/>
        <v>Override Manufacturer Contact Details</v>
      </c>
      <c r="DB3" s="169" t="str">
        <f t="shared" si="10"/>
        <v>Manufacturer Legal Name</v>
      </c>
      <c r="DC3" s="169" t="str">
        <f t="shared" si="10"/>
        <v>Manufacturer Email</v>
      </c>
      <c r="DD3" s="169" t="str">
        <f t="shared" si="10"/>
        <v>Manufacturer Website URL</v>
      </c>
      <c r="DE3" s="169" t="str">
        <f t="shared" si="10"/>
        <v>Is Manufacturer EU Established</v>
      </c>
      <c r="DF3" s="169" t="str">
        <f t="shared" si="10"/>
        <v>Manufacturer Address Line</v>
      </c>
      <c r="DG3" s="169" t="str">
        <f t="shared" si="10"/>
        <v>Manufacturer City</v>
      </c>
      <c r="DH3" s="169" t="str">
        <f t="shared" si="10"/>
        <v>Manufacturer Zip Code</v>
      </c>
      <c r="DI3" s="169" t="str">
        <f t="shared" si="10"/>
        <v>Manufacturer Country</v>
      </c>
      <c r="DJ3" s="169" t="str">
        <f t="shared" si="10"/>
        <v>Manufacturer Address Additional Details</v>
      </c>
    </row>
    <row r="4" spans="1:114" x14ac:dyDescent="0.3">
      <c r="A4" s="95" t="s">
        <v>12209</v>
      </c>
      <c r="B4" s="96" t="s">
        <v>12201</v>
      </c>
      <c r="C4" s="98" t="s">
        <v>12210</v>
      </c>
      <c r="D4" s="97" t="s">
        <v>12203</v>
      </c>
      <c r="E4" s="98" t="s">
        <v>12204</v>
      </c>
      <c r="F4" s="99" t="s">
        <v>12211</v>
      </c>
      <c r="G4" s="100" t="s">
        <v>12212</v>
      </c>
      <c r="H4" s="238"/>
      <c r="I4" s="157" t="str">
        <f t="shared" ref="I4:BU4" si="14">VLOOKUP(I2,PROD_FEAT,2,FALSE)</f>
        <v>Producttype</v>
      </c>
      <c r="J4" s="157" t="str">
        <f t="shared" si="14"/>
        <v>Soort kookplaat</v>
      </c>
      <c r="K4" s="157" t="str">
        <f t="shared" si="14"/>
        <v>Kleur (door fabrikant)</v>
      </c>
      <c r="L4" s="157" t="str">
        <f t="shared" si="14"/>
        <v>Kleur (basis)</v>
      </c>
      <c r="M4" s="157" t="str">
        <f t="shared" si="14"/>
        <v>Installatietype</v>
      </c>
      <c r="N4" s="157" t="str">
        <f t="shared" si="14"/>
        <v>Grillfunctie</v>
      </c>
      <c r="O4" s="157" t="str">
        <f>VLOOKUP(O2,PROD_FEAT,2,FALSE)</f>
        <v>Energiebron</v>
      </c>
      <c r="P4" s="157" t="str">
        <f>VLOOKUP(P2,PROD_FEAT,2,FALSE)</f>
        <v>Aantal kookzones</v>
      </c>
      <c r="Q4" s="157" t="str">
        <f t="shared" si="14"/>
        <v>Materiaal (kookplaat)</v>
      </c>
      <c r="R4" s="157" t="str">
        <f>VLOOKUP(R2,PROD_FEAT,2,FALSE)</f>
        <v>Aansluitvermogen</v>
      </c>
      <c r="S4" s="157" t="str">
        <f>VLOOKUP(S2,PROD_FEAT,2,FALSE)</f>
        <v>Bruikbaar volume van de bakoven</v>
      </c>
      <c r="T4" s="157" t="str">
        <f>VLOOKUP(T2,PROD_FEAT,2,FALSE)</f>
        <v>Aantal ruimten</v>
      </c>
      <c r="U4" s="157" t="str">
        <f t="shared" si="14"/>
        <v>EPREL ID</v>
      </c>
      <c r="V4" s="157" t="str">
        <f>VLOOKUP(V2,PROD_FEAT,2,FALSE)</f>
        <v>EU-energie-efficiëntieschaal</v>
      </c>
      <c r="W4" s="157" t="str">
        <f t="shared" si="14"/>
        <v>Energie-efficiëntieklasse</v>
      </c>
      <c r="X4" s="157" t="str">
        <f t="shared" si="14"/>
        <v>Energieverbruik (standaardprogramma)</v>
      </c>
      <c r="Y4" s="157" t="str">
        <f>VLOOKUP(Y2,PROD_FEAT,2,FALSE)</f>
        <v>Hoogte (cm)</v>
      </c>
      <c r="Z4" s="157" t="str">
        <f>VLOOKUP(Z2,PROD_FEAT,2,FALSE)</f>
        <v>Breedte (cm)</v>
      </c>
      <c r="AA4" s="157" t="str">
        <f t="shared" si="14"/>
        <v>Diepte (cm)</v>
      </c>
      <c r="AB4" s="157" t="str">
        <f t="shared" si="14"/>
        <v>Gewicht (kg)</v>
      </c>
      <c r="AC4" s="157" t="str">
        <f>VLOOKUP(AC2,PROD_FEAT,2,FALSE)</f>
        <v>Hoogte verpakking (cm)</v>
      </c>
      <c r="AD4" s="157" t="str">
        <f t="shared" si="14"/>
        <v>Breedte verpakking (cm)</v>
      </c>
      <c r="AE4" s="157" t="str">
        <f t="shared" si="14"/>
        <v>Diepte verpakking (cm)</v>
      </c>
      <c r="AF4" s="157" t="str">
        <f t="shared" si="14"/>
        <v>Totaalgewicht incl. verpakking (kg)</v>
      </c>
      <c r="AG4" s="157" t="str">
        <f>VLOOKUP(AG2,PROD_FEAT,2,FALSE)</f>
        <v>Verpakkingsinhoud</v>
      </c>
      <c r="AH4" s="157" t="str">
        <f t="shared" ref="AH4:AJ4" si="15">VLOOKUP(AH2,PROD_FEAT,2,FALSE)</f>
        <v>Garantie</v>
      </c>
      <c r="AI4" s="160" t="str">
        <f t="shared" si="15"/>
        <v>Aanvullende garantie-informatie</v>
      </c>
      <c r="AJ4" s="160" t="str">
        <f t="shared" si="15"/>
        <v>CN Code</v>
      </c>
      <c r="AK4" s="160" t="str">
        <f t="shared" ref="AK4:AV4" si="16">VLOOKUP(AK2,PROD_FEAT,2,FALSE)</f>
        <v>Modus</v>
      </c>
      <c r="AL4" s="160" t="str">
        <f t="shared" si="16"/>
        <v>Gasaansluiting</v>
      </c>
      <c r="AM4" s="160" t="str">
        <f t="shared" si="16"/>
        <v>Bedieningselementen</v>
      </c>
      <c r="AN4" s="160" t="str">
        <f t="shared" si="16"/>
        <v>Bediening</v>
      </c>
      <c r="AO4" s="160" t="str">
        <f t="shared" si="16"/>
        <v>Aantal ovens</v>
      </c>
      <c r="AP4" s="160" t="str">
        <f t="shared" si="16"/>
        <v>Vermogen grill</v>
      </c>
      <c r="AQ4" s="160" t="str">
        <f t="shared" si="16"/>
        <v>Draaispit met motor</v>
      </c>
      <c r="AR4" s="160" t="str">
        <f t="shared" si="16"/>
        <v>Geïntegreerde klok</v>
      </c>
      <c r="AS4" s="160" t="str">
        <f t="shared" si="16"/>
        <v>Aantal ingebouwde lampen</v>
      </c>
      <c r="AT4" s="160" t="str">
        <f t="shared" si="16"/>
        <v>Opberglade</v>
      </c>
      <c r="AU4" s="160" t="str">
        <f t="shared" si="16"/>
        <v>Verstelbare poten</v>
      </c>
      <c r="AV4" s="160" t="str">
        <f t="shared" si="16"/>
        <v>Ontsteking</v>
      </c>
      <c r="AW4" s="160" t="str">
        <f t="shared" si="14"/>
        <v>Automatische programma’s</v>
      </c>
      <c r="AX4" s="160" t="str">
        <f t="shared" si="14"/>
        <v>Kookprogramma's</v>
      </c>
      <c r="AY4" s="160" t="str">
        <f>VLOOKUP(AY2,PROD_FEAT,2,FALSE)</f>
        <v>Stoomfunctie</v>
      </c>
      <c r="AZ4" s="160" t="str">
        <f>VLOOKUP(AZ2,PROD_FEAT,2,FALSE)</f>
        <v>Timer</v>
      </c>
      <c r="BA4" s="160" t="str">
        <f t="shared" si="14"/>
        <v>Reinigingssysteem</v>
      </c>
      <c r="BB4" s="160" t="str">
        <f t="shared" si="14"/>
        <v>Panherkenning</v>
      </c>
      <c r="BC4" s="160" t="str">
        <f t="shared" si="14"/>
        <v>Ontdooifunctie</v>
      </c>
      <c r="BD4" s="160" t="str">
        <f t="shared" si="14"/>
        <v>Heteluchtfunctie</v>
      </c>
      <c r="BE4" s="160" t="str">
        <f t="shared" si="14"/>
        <v>Boven- en onderwarmte</v>
      </c>
      <c r="BF4" s="160" t="str">
        <f t="shared" si="14"/>
        <v>Snelle opwarming</v>
      </c>
      <c r="BG4" s="160" t="str">
        <f t="shared" si="14"/>
        <v>Voorverwarmen</v>
      </c>
      <c r="BH4" s="160" t="str">
        <f>VLOOKUP(BH2,PROD_FEAT,2,FALSE)</f>
        <v>Restwarmte-indicatie</v>
      </c>
      <c r="BI4" s="160" t="str">
        <f>VLOOKUP(BI2,PROD_FEAT,2,FALSE)</f>
        <v>Lengte aansluitkabel (m)</v>
      </c>
      <c r="BJ4" s="160" t="str">
        <f>VLOOKUP(BJ2,PROD_FEAT,2,FALSE)</f>
        <v>Materiaal (afdekplaat)</v>
      </c>
      <c r="BK4" s="160" t="str">
        <f>VLOOKUP(BK2,PROD_FEAT,2,FALSE)</f>
        <v>Materiaal (kookruimte)</v>
      </c>
      <c r="BL4" s="160" t="str">
        <f>VLOOKUP(BL2,PROD_FEAT,2,FALSE)</f>
        <v>Materiaal (pandrager)</v>
      </c>
      <c r="BM4" s="160" t="str">
        <f t="shared" si="14"/>
        <v>Afmetingen van de 1e kookzone (cm)</v>
      </c>
      <c r="BN4" s="160" t="str">
        <f t="shared" si="14"/>
        <v>Afmetingen van de 2e kookzone (cm)</v>
      </c>
      <c r="BO4" s="160" t="str">
        <f t="shared" si="14"/>
        <v>Afmetingen van de 3e kookzone (cm)</v>
      </c>
      <c r="BP4" s="160" t="str">
        <f t="shared" si="14"/>
        <v>Afmetingen van de 4e kookzone (cm)</v>
      </c>
      <c r="BQ4" s="160" t="str">
        <f t="shared" si="14"/>
        <v>Afmetingen van de 5e kookzone (cm)</v>
      </c>
      <c r="BR4" s="160" t="str">
        <f t="shared" si="14"/>
        <v>Afmetingen van de 6e kookzone (cm)</v>
      </c>
      <c r="BS4" s="160" t="str">
        <f t="shared" si="14"/>
        <v>Positie van de 1e kookzone</v>
      </c>
      <c r="BT4" s="160" t="str">
        <f t="shared" si="14"/>
        <v>Positie van de 2e kookzone</v>
      </c>
      <c r="BU4" s="160" t="str">
        <f t="shared" si="14"/>
        <v>Positie van de 3e kookzone</v>
      </c>
      <c r="BV4" s="160" t="str">
        <f t="shared" ref="BV4:DJ4" si="17">VLOOKUP(BV2,PROD_FEAT,2,FALSE)</f>
        <v>Positie van de 4e kookzone</v>
      </c>
      <c r="BW4" s="160" t="str">
        <f t="shared" si="17"/>
        <v>Positie van de 5e kookzone</v>
      </c>
      <c r="BX4" s="160" t="str">
        <f t="shared" si="17"/>
        <v>Positie van de 6e kookzone</v>
      </c>
      <c r="BY4" s="160" t="str">
        <f t="shared" si="17"/>
        <v>Vermogen van de 1e kookzone</v>
      </c>
      <c r="BZ4" s="160" t="str">
        <f t="shared" si="17"/>
        <v>Vermogen van de 2e kookzone</v>
      </c>
      <c r="CA4" s="160" t="str">
        <f t="shared" si="17"/>
        <v>Vermogen van de 3e kookzone</v>
      </c>
      <c r="CB4" s="160" t="str">
        <f t="shared" si="17"/>
        <v>Vermogen van de 4e kookzone</v>
      </c>
      <c r="CC4" s="160" t="str">
        <f t="shared" si="17"/>
        <v>Vermogen van de 5e kookzone</v>
      </c>
      <c r="CD4" s="160" t="str">
        <f t="shared" si="17"/>
        <v>Vermogen van de 6e kookzone</v>
      </c>
      <c r="CE4" s="160" t="str">
        <f t="shared" si="17"/>
        <v>Veiligheidskenmerken</v>
      </c>
      <c r="CF4" s="160" t="str">
        <f t="shared" si="17"/>
        <v>Kinderbeveiliging</v>
      </c>
      <c r="CG4" s="160" t="str">
        <f t="shared" si="17"/>
        <v>Type aansluiting</v>
      </c>
      <c r="CH4" s="160" t="str">
        <f t="shared" si="17"/>
        <v>Totale diepte (cm)</v>
      </c>
      <c r="CI4" s="160" t="str">
        <f t="shared" si="17"/>
        <v>Diepte bij geopende deur (90°) (cm)</v>
      </c>
      <c r="CJ4" s="160" t="str">
        <f>VLOOKUP(CJ2,PROD_FEAT,2,FALSE)</f>
        <v>Kunstmatige intelligentie</v>
      </c>
      <c r="CK4" s="160" t="str">
        <f>VLOOKUP(CK2,PROD_FEAT,2,FALSE)</f>
        <v>AI-functies</v>
      </c>
      <c r="CL4" s="160" t="str">
        <f t="shared" ref="CL4:CM4" si="18">VLOOKUP(CL2,PROD_FEAT,2,FALSE)</f>
        <v>Bluetooth</v>
      </c>
      <c r="CM4" s="160" t="str">
        <f t="shared" si="18"/>
        <v>Geïntegreerde Wi-Fi</v>
      </c>
      <c r="CN4" s="160" t="str">
        <f>VLOOKUP(CN2,PROD_FEAT,2,FALSE)</f>
        <v>Te verbinden met app</v>
      </c>
      <c r="CO4" s="160" t="str">
        <f t="shared" ref="CO4" si="19">VLOOKUP(CO2,PROD_FEAT,2,FALSE)</f>
        <v>Reparatie-index</v>
      </c>
      <c r="CP4" s="160" t="str">
        <f>VLOOKUP(CP2,PROD_FEAT,2,FALSE)</f>
        <v>Vereiste app/service voor gebruik van apparaat</v>
      </c>
      <c r="CQ4" s="160" t="str">
        <f>VLOOKUP(CQ2,PROD_FEAT,2,FALSE)</f>
        <v>Fabrikant technologie</v>
      </c>
      <c r="CR4" s="160" t="str">
        <f>VLOOKUP(CR2,PROD_FEAT,2,FALSE)</f>
        <v>Eco-vriendelijk</v>
      </c>
      <c r="CS4" s="160" t="str">
        <f t="shared" si="17"/>
        <v>Overige kenmerken</v>
      </c>
      <c r="CT4" s="160" t="str">
        <f t="shared" si="17"/>
        <v>Software-updates vanuit fabrikant</v>
      </c>
      <c r="CU4" s="160" t="str">
        <f t="shared" si="17"/>
        <v>Min. duur van software-updates vanaf productintroductie</v>
      </c>
      <c r="CV4" s="160" t="str">
        <f t="shared" si="17"/>
        <v>Updatebeleid</v>
      </c>
      <c r="CW4" s="160" t="str">
        <f>VLOOKUP(CW2,PROD_FEAT,2,FALSE)</f>
        <v>Aanvullende update-informatie</v>
      </c>
      <c r="CX4" s="160" t="str">
        <f t="shared" si="17"/>
        <v>Modeljaar</v>
      </c>
      <c r="CY4" s="160" t="str">
        <f t="shared" si="17"/>
        <v>Introductiedatum</v>
      </c>
      <c r="CZ4" s="160" t="str">
        <f t="shared" si="17"/>
        <v>Confidentieel tot</v>
      </c>
      <c r="DA4" s="160" t="str">
        <f t="shared" si="17"/>
        <v>Override Manufacturer Contact Details</v>
      </c>
      <c r="DB4" s="160" t="str">
        <f t="shared" si="17"/>
        <v>Manufacturer Legal Name</v>
      </c>
      <c r="DC4" s="160" t="str">
        <f t="shared" si="17"/>
        <v>Manufacturer Email</v>
      </c>
      <c r="DD4" s="160" t="str">
        <f t="shared" si="17"/>
        <v>Manufacturer Website URL</v>
      </c>
      <c r="DE4" s="160" t="str">
        <f t="shared" si="17"/>
        <v>Is Manufacturer EU Established</v>
      </c>
      <c r="DF4" s="160" t="str">
        <f t="shared" si="17"/>
        <v>Manufacturer Address Line</v>
      </c>
      <c r="DG4" s="160" t="str">
        <f t="shared" si="17"/>
        <v>Manufacturer City</v>
      </c>
      <c r="DH4" s="160" t="str">
        <f t="shared" si="17"/>
        <v>Manufacturer Zip Code</v>
      </c>
      <c r="DI4" s="160" t="str">
        <f t="shared" si="17"/>
        <v>Manufacturer Country</v>
      </c>
      <c r="DJ4" s="160" t="str">
        <f t="shared" si="17"/>
        <v>Manufacturer Address Additional Details</v>
      </c>
    </row>
    <row r="5" spans="1:114" x14ac:dyDescent="0.3">
      <c r="A5" s="128" t="e">
        <f>IF(OR(#REF!="",ISERROR(#REF!)),"",#REF!)</f>
        <v>#REF!</v>
      </c>
      <c r="B5" s="128" t="e">
        <f>IF(OR(#REF!="",ISERROR(#REF!)),"",#REF!)</f>
        <v>#REF!</v>
      </c>
      <c r="C5" s="128" t="e">
        <f>IF(OR(#REF!="",ISERROR(#REF!)),"",#REF!)</f>
        <v>#REF!</v>
      </c>
      <c r="D5" s="128" t="e">
        <f>IF(OR(#REF!="",ISERROR(#REF!)),"",#REF!)</f>
        <v>#REF!</v>
      </c>
      <c r="E5" s="128" t="e">
        <f>IF(OR(#REF!="",ISERROR(#REF!)),"",#REF!)</f>
        <v>#REF!</v>
      </c>
      <c r="F5" s="102" t="e">
        <f>IF(C5="","",IF(E5="","Product name empty!",E5 &amp; IF(I5&lt;&gt;""," - "&amp;I5,"")&amp;IF(J5&lt;&gt;""," - "&amp;J5&amp;IF(AND(J5="induction",CG5&lt;&gt;"")," "&amp;CG5,""),"")&amp;IF(Z5&lt;&gt;""," - largeur "&amp;Z5,"")))</f>
        <v>#REF!</v>
      </c>
      <c r="G5" s="128" t="e">
        <f>IF(OR(#REF!="",ISERROR(#REF!)),"",#REF!)</f>
        <v>#REF!</v>
      </c>
      <c r="H5" s="128" t="e">
        <f>IF(#REF!="","",IFERROR(VLOOKUP(#REF!,Translate,2,FALSE),#REF!))</f>
        <v>#REF!</v>
      </c>
      <c r="I5" s="128" t="e">
        <f>IF(#REF!="","",IFERROR(VLOOKUP(#REF!,Translate,2,FALSE),#REF!))</f>
        <v>#REF!</v>
      </c>
      <c r="J5" s="128" t="e">
        <f>IF(#REF!="","",IFERROR(VLOOKUP(#REF!,Translate,2,FALSE),#REF!))</f>
        <v>#REF!</v>
      </c>
      <c r="K5" s="128" t="e">
        <f>IF(#REF!="","",IFERROR(VLOOKUP(#REF!,Translate,2,FALSE),#REF!))</f>
        <v>#REF!</v>
      </c>
      <c r="L5" s="128" t="e">
        <f>IF(#REF!="","",IFERROR(VLOOKUP(#REF!,Translate,2,FALSE),#REF!))</f>
        <v>#REF!</v>
      </c>
      <c r="M5" s="128" t="e">
        <f>IF(#REF!="","",IFERROR(VLOOKUP(#REF!,Translate,2,FALSE),#REF!))</f>
        <v>#REF!</v>
      </c>
      <c r="N5" s="128" t="e">
        <f>IF(#REF!="","",IFERROR(VLOOKUP(#REF!,Translate,2,FALSE),#REF!))</f>
        <v>#REF!</v>
      </c>
      <c r="O5" s="128" t="e">
        <f>IF(#REF!="","",IFERROR(VLOOKUP(#REF!,Translate,2,FALSE),#REF!))</f>
        <v>#REF!</v>
      </c>
      <c r="P5" s="128" t="e">
        <f>IF(#REF!="","",IFERROR(VLOOKUP(#REF!,Translate,2,FALSE),#REF!))</f>
        <v>#REF!</v>
      </c>
      <c r="Q5" s="128" t="e">
        <f>IF(#REF!="","",IFERROR(VLOOKUP(#REF!,Translate,2,FALSE),#REF!))</f>
        <v>#REF!</v>
      </c>
      <c r="R5" s="128" t="e">
        <f>IF(#REF!="","",IFERROR(VLOOKUP(#REF!,Translate,2,FALSE),#REF!))</f>
        <v>#REF!</v>
      </c>
      <c r="S5" s="128" t="e">
        <f>IF(#REF!="","",IFERROR(VLOOKUP(#REF!,Translate,2,FALSE),#REF!))</f>
        <v>#REF!</v>
      </c>
      <c r="T5" s="128" t="e">
        <f>IF(#REF!="","",IFERROR(VLOOKUP(#REF!,Translate,2,FALSE),#REF!))</f>
        <v>#REF!</v>
      </c>
      <c r="U5" s="128" t="e">
        <f>IF(#REF!="","",IFERROR(VLOOKUP(#REF!,Translate,2,FALSE),#REF!))</f>
        <v>#REF!</v>
      </c>
      <c r="V5" s="128" t="e">
        <f>IF(#REF!="","",IFERROR(VLOOKUP(#REF!,Translate,2,FALSE),#REF!))</f>
        <v>#REF!</v>
      </c>
      <c r="W5" s="128" t="e">
        <f>IF(#REF!="","",IFERROR(VLOOKUP(#REF!,Translate,2,FALSE),#REF!))</f>
        <v>#REF!</v>
      </c>
      <c r="X5" s="128" t="e">
        <f>IF(#REF!="","",IFERROR(VLOOKUP(#REF!,Translate,2,FALSE),#REF!))</f>
        <v>#REF!</v>
      </c>
      <c r="Y5" s="128" t="e">
        <f>IF(#REF!="","",IFERROR(VLOOKUP(#REF!,Translate,2,FALSE),#REF!))</f>
        <v>#REF!</v>
      </c>
      <c r="Z5" s="128" t="e">
        <f>IF(#REF!="","",IFERROR(VLOOKUP(#REF!,Translate,2,FALSE),#REF!))</f>
        <v>#REF!</v>
      </c>
      <c r="AA5" s="128" t="e">
        <f>IF(#REF!="","",IFERROR(VLOOKUP(#REF!,Translate,2,FALSE),#REF!))</f>
        <v>#REF!</v>
      </c>
      <c r="AB5" s="128" t="e">
        <f>IF(#REF!="","",IFERROR(VLOOKUP(#REF!,Translate,2,FALSE),#REF!))</f>
        <v>#REF!</v>
      </c>
      <c r="AC5" s="128" t="e">
        <f>IF(#REF!="","",IFERROR(VLOOKUP(#REF!,Translate,2,FALSE),#REF!))</f>
        <v>#REF!</v>
      </c>
      <c r="AD5" s="128" t="e">
        <f>IF(#REF!="","",IFERROR(VLOOKUP(#REF!,Translate,2,FALSE),#REF!))</f>
        <v>#REF!</v>
      </c>
      <c r="AE5" s="128" t="e">
        <f>IF(#REF!="","",IFERROR(VLOOKUP(#REF!,Translate,2,FALSE),#REF!))</f>
        <v>#REF!</v>
      </c>
      <c r="AF5" s="128" t="e">
        <f>IF(#REF!="","",IFERROR(VLOOKUP(#REF!,Translate,2,FALSE),#REF!))</f>
        <v>#REF!</v>
      </c>
      <c r="AG5" s="128" t="e">
        <f>IF(#REF!="","",IFERROR(VLOOKUP(#REF!,Translate,2,FALSE),#REF!))</f>
        <v>#REF!</v>
      </c>
      <c r="AH5" s="128" t="e">
        <f>IF(#REF!="","",IFERROR(VLOOKUP(#REF!,Translate,2,FALSE),#REF!))</f>
        <v>#REF!</v>
      </c>
      <c r="AI5" s="128" t="e">
        <f>IF(#REF!="","",IFERROR(VLOOKUP(#REF!,Translate,2,FALSE),#REF!))</f>
        <v>#REF!</v>
      </c>
      <c r="AJ5" s="128" t="e">
        <f>IF(#REF!="","",IFERROR(VLOOKUP(#REF!,Translate,2,FALSE),#REF!))</f>
        <v>#REF!</v>
      </c>
      <c r="AK5" s="128" t="e">
        <f>IF(#REF!="","",IFERROR(VLOOKUP(#REF!,Translate,2,FALSE),#REF!))</f>
        <v>#REF!</v>
      </c>
      <c r="AL5" s="128" t="e">
        <f>IF(#REF!="","",IFERROR(VLOOKUP(#REF!,Translate,2,FALSE),#REF!))</f>
        <v>#REF!</v>
      </c>
      <c r="AM5" s="128" t="e">
        <f>IF(#REF!="","",IFERROR(VLOOKUP(#REF!,Translate,2,FALSE),#REF!))</f>
        <v>#REF!</v>
      </c>
      <c r="AN5" s="128" t="e">
        <f>IF(#REF!="","",IFERROR(VLOOKUP(#REF!,Translate,2,FALSE),#REF!))</f>
        <v>#REF!</v>
      </c>
      <c r="AO5" s="128" t="e">
        <f>IF(#REF!="","",IFERROR(VLOOKUP(#REF!,Translate,2,FALSE),#REF!))</f>
        <v>#REF!</v>
      </c>
      <c r="AP5" s="128" t="e">
        <f>IF(#REF!="","",IFERROR(VLOOKUP(#REF!,Translate,2,FALSE),#REF!))</f>
        <v>#REF!</v>
      </c>
      <c r="AQ5" s="128" t="e">
        <f>IF(#REF!="","",IFERROR(VLOOKUP(#REF!,Translate,2,FALSE),#REF!))</f>
        <v>#REF!</v>
      </c>
      <c r="AR5" s="128" t="e">
        <f>IF(#REF!="","",IFERROR(VLOOKUP(#REF!,Translate,2,FALSE),#REF!))</f>
        <v>#REF!</v>
      </c>
      <c r="AS5" s="128" t="e">
        <f>IF(#REF!="","",IFERROR(VLOOKUP(#REF!,Translate,2,FALSE),#REF!))</f>
        <v>#REF!</v>
      </c>
      <c r="AT5" s="128" t="e">
        <f>IF(#REF!="","",IFERROR(VLOOKUP(#REF!,Translate,2,FALSE),#REF!))</f>
        <v>#REF!</v>
      </c>
      <c r="AU5" s="128" t="e">
        <f>IF(#REF!="","",IFERROR(VLOOKUP(#REF!,Translate,2,FALSE),#REF!))</f>
        <v>#REF!</v>
      </c>
      <c r="AV5" s="128" t="e">
        <f>IF(#REF!="","",IFERROR(VLOOKUP(#REF!,Translate,2,FALSE),#REF!))</f>
        <v>#REF!</v>
      </c>
      <c r="AW5" s="128" t="e">
        <f>IF(#REF!="","",IFERROR(VLOOKUP(#REF!,Translate,2,FALSE),#REF!))</f>
        <v>#REF!</v>
      </c>
      <c r="AX5" s="128" t="e">
        <f>IF(#REF!="","",IFERROR(VLOOKUP(#REF!,Translate,2,FALSE),#REF!))</f>
        <v>#REF!</v>
      </c>
      <c r="AY5" s="128" t="e">
        <f>IF(#REF!="","",IFERROR(VLOOKUP(#REF!,Translate,2,FALSE),#REF!))</f>
        <v>#REF!</v>
      </c>
      <c r="AZ5" s="128" t="e">
        <f>IF(#REF!="","",IFERROR(VLOOKUP(#REF!,Translate,2,FALSE),#REF!))</f>
        <v>#REF!</v>
      </c>
      <c r="BA5" s="128" t="e">
        <f>IF(#REF!="","",IFERROR(VLOOKUP(#REF!,Translate,2,FALSE),#REF!))</f>
        <v>#REF!</v>
      </c>
      <c r="BB5" s="128" t="e">
        <f>IF(#REF!="","",IFERROR(VLOOKUP(#REF!,Translate,2,FALSE),#REF!))</f>
        <v>#REF!</v>
      </c>
      <c r="BC5" s="128" t="e">
        <f>IF(#REF!="","",IFERROR(VLOOKUP(#REF!,Translate,2,FALSE),#REF!))</f>
        <v>#REF!</v>
      </c>
      <c r="BD5" s="128" t="e">
        <f>IF(#REF!="","",IFERROR(VLOOKUP(#REF!,Translate,2,FALSE),#REF!))</f>
        <v>#REF!</v>
      </c>
      <c r="BE5" s="128" t="e">
        <f>IF(#REF!="","",IFERROR(VLOOKUP(#REF!,Translate,2,FALSE),#REF!))</f>
        <v>#REF!</v>
      </c>
      <c r="BF5" s="128" t="e">
        <f>IF(#REF!="","",IFERROR(VLOOKUP(#REF!,Translate,2,FALSE),#REF!))</f>
        <v>#REF!</v>
      </c>
      <c r="BG5" s="128" t="e">
        <f>IF(#REF!="","",IFERROR(VLOOKUP(#REF!,Translate,2,FALSE),#REF!))</f>
        <v>#REF!</v>
      </c>
      <c r="BH5" s="128" t="e">
        <f>IF(#REF!="","",IFERROR(VLOOKUP(#REF!,Translate,2,FALSE),#REF!))</f>
        <v>#REF!</v>
      </c>
      <c r="BI5" s="128" t="e">
        <f>IF(#REF!="","",IFERROR(VLOOKUP(#REF!,Translate,2,FALSE),#REF!))</f>
        <v>#REF!</v>
      </c>
      <c r="BJ5" s="128" t="e">
        <f>IF(#REF!="","",IFERROR(VLOOKUP(#REF!,Translate,2,FALSE),#REF!))</f>
        <v>#REF!</v>
      </c>
      <c r="BK5" s="128" t="e">
        <f>IF(#REF!="","",IFERROR(VLOOKUP(#REF!,Translate,2,FALSE),#REF!))</f>
        <v>#REF!</v>
      </c>
      <c r="BL5" s="128" t="e">
        <f>IF(#REF!="","",IFERROR(VLOOKUP(#REF!,Translate,2,FALSE),#REF!))</f>
        <v>#REF!</v>
      </c>
      <c r="BM5" s="128" t="e">
        <f>IF(#REF!="","",IFERROR(VLOOKUP(#REF!,Translate,2,FALSE),#REF!))</f>
        <v>#REF!</v>
      </c>
      <c r="BN5" s="128" t="e">
        <f>IF(#REF!="","",IFERROR(VLOOKUP(#REF!,Translate,2,FALSE),#REF!))</f>
        <v>#REF!</v>
      </c>
      <c r="BO5" s="128" t="e">
        <f>IF(#REF!="","",IFERROR(VLOOKUP(#REF!,Translate,2,FALSE),#REF!))</f>
        <v>#REF!</v>
      </c>
      <c r="BP5" s="128" t="e">
        <f>IF(#REF!="","",IFERROR(VLOOKUP(#REF!,Translate,2,FALSE),#REF!))</f>
        <v>#REF!</v>
      </c>
      <c r="BQ5" s="128" t="e">
        <f>IF(#REF!="","",IFERROR(VLOOKUP(#REF!,Translate,2,FALSE),#REF!))</f>
        <v>#REF!</v>
      </c>
      <c r="BR5" s="128" t="e">
        <f>IF(#REF!="","",IFERROR(VLOOKUP(#REF!,Translate,2,FALSE),#REF!))</f>
        <v>#REF!</v>
      </c>
      <c r="BS5" s="128" t="e">
        <f>IF(#REF!="","",IFERROR(VLOOKUP(#REF!,Translate,2,FALSE),#REF!))</f>
        <v>#REF!</v>
      </c>
      <c r="BT5" s="128" t="e">
        <f>IF(#REF!="","",IFERROR(VLOOKUP(#REF!,Translate,2,FALSE),#REF!))</f>
        <v>#REF!</v>
      </c>
      <c r="BU5" s="128" t="e">
        <f>IF(#REF!="","",IFERROR(VLOOKUP(#REF!,Translate,2,FALSE),#REF!))</f>
        <v>#REF!</v>
      </c>
      <c r="BV5" s="128" t="e">
        <f>IF(#REF!="","",IFERROR(VLOOKUP(#REF!,Translate,2,FALSE),#REF!))</f>
        <v>#REF!</v>
      </c>
      <c r="BW5" s="128" t="e">
        <f>IF(#REF!="","",IFERROR(VLOOKUP(#REF!,Translate,2,FALSE),#REF!))</f>
        <v>#REF!</v>
      </c>
      <c r="BX5" s="128" t="e">
        <f>IF(#REF!="","",IFERROR(VLOOKUP(#REF!,Translate,2,FALSE),#REF!))</f>
        <v>#REF!</v>
      </c>
      <c r="BY5" s="128" t="e">
        <f>IF(#REF!="","",IFERROR(VLOOKUP(#REF!,Translate,2,FALSE),#REF!))</f>
        <v>#REF!</v>
      </c>
      <c r="BZ5" s="128" t="e">
        <f>IF(#REF!="","",IFERROR(VLOOKUP(#REF!,Translate,2,FALSE),#REF!))</f>
        <v>#REF!</v>
      </c>
      <c r="CA5" s="128" t="e">
        <f>IF(#REF!="","",IFERROR(VLOOKUP(#REF!,Translate,2,FALSE),#REF!))</f>
        <v>#REF!</v>
      </c>
      <c r="CB5" s="128" t="e">
        <f>IF(#REF!="","",IFERROR(VLOOKUP(#REF!,Translate,2,FALSE),#REF!))</f>
        <v>#REF!</v>
      </c>
      <c r="CC5" s="128" t="e">
        <f>IF(#REF!="","",IFERROR(VLOOKUP(#REF!,Translate,2,FALSE),#REF!))</f>
        <v>#REF!</v>
      </c>
      <c r="CD5" s="128" t="e">
        <f>IF(#REF!="","",IFERROR(VLOOKUP(#REF!,Translate,2,FALSE),#REF!))</f>
        <v>#REF!</v>
      </c>
      <c r="CE5" s="128" t="e">
        <f>IF(#REF!="","",IFERROR(VLOOKUP(#REF!,Translate,2,FALSE),#REF!))</f>
        <v>#REF!</v>
      </c>
      <c r="CF5" s="128" t="e">
        <f>IF(#REF!="","",IFERROR(VLOOKUP(#REF!,Translate,2,FALSE),#REF!))</f>
        <v>#REF!</v>
      </c>
      <c r="CG5" s="128" t="e">
        <f>IF(#REF!="","",IFERROR(VLOOKUP(#REF!,Translate,2,FALSE),#REF!))</f>
        <v>#REF!</v>
      </c>
      <c r="CH5" s="128" t="e">
        <f>IF(#REF!="","",IFERROR(VLOOKUP(#REF!,Translate,2,FALSE),#REF!))</f>
        <v>#REF!</v>
      </c>
      <c r="CI5" s="128" t="e">
        <f>IF(#REF!="","",IFERROR(VLOOKUP(#REF!,Translate,2,FALSE),#REF!))</f>
        <v>#REF!</v>
      </c>
      <c r="CJ5" s="128" t="e">
        <f>IF(#REF!="","",IFERROR(VLOOKUP(#REF!,Translate,2,FALSE),#REF!))</f>
        <v>#REF!</v>
      </c>
      <c r="CK5" s="128" t="e">
        <f>IF(#REF!="","",IFERROR(VLOOKUP(#REF!,Translate,2,FALSE),#REF!))</f>
        <v>#REF!</v>
      </c>
      <c r="CL5" s="128" t="e">
        <f>IF(#REF!="","",IFERROR(VLOOKUP(#REF!,Translate,2,FALSE),#REF!))</f>
        <v>#REF!</v>
      </c>
      <c r="CM5" s="128" t="e">
        <f>IF(#REF!="","",IFERROR(VLOOKUP(#REF!,Translate,2,FALSE),#REF!))</f>
        <v>#REF!</v>
      </c>
      <c r="CN5" s="128" t="e">
        <f>IF(#REF!="","",IFERROR(VLOOKUP(#REF!,Translate,2,FALSE),#REF!))</f>
        <v>#REF!</v>
      </c>
      <c r="CO5" s="128" t="e">
        <f>IF(#REF!="","",IFERROR(VLOOKUP(#REF!,Translate,2,FALSE),#REF!))</f>
        <v>#REF!</v>
      </c>
      <c r="CP5" s="128" t="e">
        <f>IF(#REF!="","",IFERROR(VLOOKUP(#REF!,Translate,2,FALSE),#REF!))</f>
        <v>#REF!</v>
      </c>
      <c r="CQ5" s="128" t="e">
        <f>IF(#REF!="","",IFERROR(VLOOKUP(#REF!,Translate,2,FALSE),#REF!))</f>
        <v>#REF!</v>
      </c>
      <c r="CR5" s="128" t="e">
        <f>IF(#REF!="","",IFERROR(VLOOKUP(#REF!,Translate,2,FALSE),#REF!))</f>
        <v>#REF!</v>
      </c>
      <c r="CS5" s="128" t="e">
        <f>IF(#REF!="","",IFERROR(VLOOKUP(#REF!,Translate,2,FALSE),#REF!))</f>
        <v>#REF!</v>
      </c>
      <c r="CT5" s="128" t="e">
        <f>IF(#REF!="","",IFERROR(VLOOKUP(#REF!,Translate,2,FALSE),#REF!))</f>
        <v>#REF!</v>
      </c>
      <c r="CU5" s="128" t="e">
        <f>IF(#REF!="","",IFERROR(VLOOKUP(#REF!,Translate,2,FALSE),#REF!))</f>
        <v>#REF!</v>
      </c>
      <c r="CV5" s="128" t="e">
        <f>IF(#REF!="","",IFERROR(VLOOKUP(#REF!,Translate,2,FALSE),#REF!))</f>
        <v>#REF!</v>
      </c>
      <c r="CW5" s="128" t="e">
        <f>IF(#REF!="","",IFERROR(VLOOKUP(#REF!,Translate,2,FALSE),#REF!))</f>
        <v>#REF!</v>
      </c>
      <c r="CX5" s="128" t="e">
        <f>IF(#REF!="","",IFERROR(VLOOKUP(#REF!,Translate,2,FALSE),#REF!))</f>
        <v>#REF!</v>
      </c>
      <c r="CY5" s="130" t="e">
        <f>IF(#REF!="","",IFERROR(VLOOKUP(#REF!,Translate,2,FALSE),#REF!))</f>
        <v>#REF!</v>
      </c>
      <c r="CZ5" s="128" t="e">
        <f>IF(#REF!="","",IFERROR(VLOOKUP(#REF!,Translate,2,FALSE),#REF!))</f>
        <v>#REF!</v>
      </c>
      <c r="DA5" s="128" t="e">
        <f>IF(#REF!="","",IFERROR(VLOOKUP(#REF!,Translate,2,FALSE),#REF!))</f>
        <v>#REF!</v>
      </c>
      <c r="DB5" s="128" t="e">
        <f>IF(#REF!="","",IFERROR(VLOOKUP(#REF!,Translate,2,FALSE),#REF!))</f>
        <v>#REF!</v>
      </c>
      <c r="DC5" s="128" t="e">
        <f>IF(#REF!="","",IFERROR(VLOOKUP(#REF!,Translate,2,FALSE),#REF!))</f>
        <v>#REF!</v>
      </c>
      <c r="DD5" s="128" t="e">
        <f>IF(#REF!="","",IFERROR(VLOOKUP(#REF!,Translate,2,FALSE),#REF!))</f>
        <v>#REF!</v>
      </c>
      <c r="DE5" s="128" t="e">
        <f>IF(#REF!="","",IFERROR(VLOOKUP(#REF!,Translate,2,FALSE),#REF!))</f>
        <v>#REF!</v>
      </c>
      <c r="DF5" s="128" t="e">
        <f>IF(#REF!="","",IFERROR(VLOOKUP(#REF!,Translate,2,FALSE),#REF!))</f>
        <v>#REF!</v>
      </c>
      <c r="DG5" s="128" t="e">
        <f>IF(#REF!="","",IFERROR(VLOOKUP(#REF!,Translate,2,FALSE),#REF!))</f>
        <v>#REF!</v>
      </c>
      <c r="DH5" s="128" t="e">
        <f>IF(#REF!="","",IFERROR(VLOOKUP(#REF!,Translate,2,FALSE),#REF!))</f>
        <v>#REF!</v>
      </c>
      <c r="DI5" s="128" t="e">
        <f>IF(#REF!="","",IFERROR(VLOOKUP(#REF!,Translate,2,FALSE),#REF!))</f>
        <v>#REF!</v>
      </c>
      <c r="DJ5" s="128" t="e">
        <f>IF(#REF!="","",IFERROR(VLOOKUP(#REF!,Translate,2,FALSE),#REF!))</f>
        <v>#REF!</v>
      </c>
    </row>
    <row r="6" spans="1:114" x14ac:dyDescent="0.3">
      <c r="A6" s="134" t="e">
        <f>IF(OR(#REF!="",ISERROR(#REF!)),"",#REF!)</f>
        <v>#REF!</v>
      </c>
      <c r="B6" s="134" t="e">
        <f>IF(OR(#REF!="",ISERROR(#REF!)),"",#REF!)</f>
        <v>#REF!</v>
      </c>
      <c r="C6" s="134" t="e">
        <f>IF(OR(#REF!="",ISERROR(#REF!)),"",#REF!)</f>
        <v>#REF!</v>
      </c>
      <c r="D6" s="134" t="e">
        <f>IF(OR(#REF!="",ISERROR(#REF!)),"",#REF!)</f>
        <v>#REF!</v>
      </c>
      <c r="E6" s="134" t="e">
        <f>IF(OR(#REF!="",ISERROR(#REF!)),"",#REF!)</f>
        <v>#REF!</v>
      </c>
      <c r="F6" s="102" t="e">
        <f t="shared" ref="F6:F40" si="20">IF(C6="","",IF(E6="","Product name empty!",E6 &amp; IF(I6&lt;&gt;""," - "&amp;I6,"")&amp;IF(J6&lt;&gt;""," - "&amp;J6&amp;IF(AND(J6="induction",CG6&lt;&gt;"")," "&amp;CG6,""),"")&amp;IF(Z6&lt;&gt;""," - largeur "&amp;Z6,"")))</f>
        <v>#REF!</v>
      </c>
      <c r="G6" s="134" t="e">
        <f>IF(OR(#REF!="",ISERROR(#REF!)),"",#REF!)</f>
        <v>#REF!</v>
      </c>
      <c r="H6" s="23"/>
      <c r="I6" s="134" t="e">
        <f>IF(#REF!="","",IFERROR(VLOOKUP(#REF!,Translate,2,FALSE),#REF!))</f>
        <v>#REF!</v>
      </c>
      <c r="J6" s="134" t="e">
        <f>IF(#REF!="","",IFERROR(VLOOKUP(#REF!,Translate,2,FALSE),#REF!))</f>
        <v>#REF!</v>
      </c>
      <c r="K6" s="134" t="e">
        <f>IF(#REF!="","",IFERROR(VLOOKUP(#REF!,Translate,2,FALSE),#REF!))</f>
        <v>#REF!</v>
      </c>
      <c r="L6" s="134" t="e">
        <f>IF(#REF!="","",IFERROR(VLOOKUP(#REF!,Translate,2,FALSE),#REF!))</f>
        <v>#REF!</v>
      </c>
      <c r="M6" s="134" t="e">
        <f>IF(#REF!="","",IFERROR(VLOOKUP(#REF!,Translate,2,FALSE),#REF!))</f>
        <v>#REF!</v>
      </c>
      <c r="N6" s="134" t="e">
        <f>IF(#REF!="","",IFERROR(VLOOKUP(#REF!,Translate,2,FALSE),#REF!))</f>
        <v>#REF!</v>
      </c>
      <c r="O6" s="134" t="e">
        <f>IF(#REF!="","",IFERROR(VLOOKUP(#REF!,Translate,2,FALSE),#REF!))</f>
        <v>#REF!</v>
      </c>
      <c r="P6" s="134" t="e">
        <f>IF(#REF!="","",IFERROR(VLOOKUP(#REF!,Translate,2,FALSE),#REF!))</f>
        <v>#REF!</v>
      </c>
      <c r="Q6" s="134" t="e">
        <f>IF(#REF!="","",IFERROR(VLOOKUP(#REF!,Translate,2,FALSE),#REF!))</f>
        <v>#REF!</v>
      </c>
      <c r="R6" s="134" t="e">
        <f>IF(#REF!="","",IFERROR(VLOOKUP(#REF!,Translate,2,FALSE),#REF!))</f>
        <v>#REF!</v>
      </c>
      <c r="S6" s="134" t="e">
        <f>IF(#REF!="","",IFERROR(VLOOKUP(#REF!,Translate,2,FALSE),#REF!))</f>
        <v>#REF!</v>
      </c>
      <c r="T6" s="134" t="e">
        <f>IF(#REF!="","",IFERROR(VLOOKUP(#REF!,Translate,2,FALSE),#REF!))</f>
        <v>#REF!</v>
      </c>
      <c r="U6" s="134" t="e">
        <f>IF(#REF!="","",IFERROR(VLOOKUP(#REF!,Translate,2,FALSE),#REF!))</f>
        <v>#REF!</v>
      </c>
      <c r="V6" s="134" t="e">
        <f>IF(#REF!="","",IFERROR(VLOOKUP(#REF!,Translate,2,FALSE),#REF!))</f>
        <v>#REF!</v>
      </c>
      <c r="W6" s="134" t="e">
        <f>IF(#REF!="","",IFERROR(VLOOKUP(#REF!,Translate,2,FALSE),#REF!))</f>
        <v>#REF!</v>
      </c>
      <c r="X6" s="134" t="e">
        <f>IF(#REF!="","",IFERROR(VLOOKUP(#REF!,Translate,2,FALSE),#REF!))</f>
        <v>#REF!</v>
      </c>
      <c r="Y6" s="134" t="e">
        <f>IF(#REF!="","",IFERROR(VLOOKUP(#REF!,Translate,2,FALSE),#REF!))</f>
        <v>#REF!</v>
      </c>
      <c r="Z6" s="134" t="e">
        <f>IF(#REF!="","",IFERROR(VLOOKUP(#REF!,Translate,2,FALSE),#REF!))</f>
        <v>#REF!</v>
      </c>
      <c r="AA6" s="134" t="e">
        <f>IF(#REF!="","",IFERROR(VLOOKUP(#REF!,Translate,2,FALSE),#REF!))</f>
        <v>#REF!</v>
      </c>
      <c r="AB6" s="134" t="e">
        <f>IF(#REF!="","",IFERROR(VLOOKUP(#REF!,Translate,2,FALSE),#REF!))</f>
        <v>#REF!</v>
      </c>
      <c r="AC6" s="134" t="e">
        <f>IF(#REF!="","",IFERROR(VLOOKUP(#REF!,Translate,2,FALSE),#REF!))</f>
        <v>#REF!</v>
      </c>
      <c r="AD6" s="134" t="e">
        <f>IF(#REF!="","",IFERROR(VLOOKUP(#REF!,Translate,2,FALSE),#REF!))</f>
        <v>#REF!</v>
      </c>
      <c r="AE6" s="134" t="e">
        <f>IF(#REF!="","",IFERROR(VLOOKUP(#REF!,Translate,2,FALSE),#REF!))</f>
        <v>#REF!</v>
      </c>
      <c r="AF6" s="134" t="e">
        <f>IF(#REF!="","",IFERROR(VLOOKUP(#REF!,Translate,2,FALSE),#REF!))</f>
        <v>#REF!</v>
      </c>
      <c r="AG6" s="134" t="e">
        <f>IF(#REF!="","",IFERROR(VLOOKUP(#REF!,Translate,2,FALSE),#REF!))</f>
        <v>#REF!</v>
      </c>
      <c r="AH6" s="134" t="e">
        <f>IF(#REF!="","",IFERROR(VLOOKUP(#REF!,Translate,2,FALSE),#REF!))</f>
        <v>#REF!</v>
      </c>
      <c r="AI6" s="134" t="e">
        <f>IF(#REF!="","",IFERROR(VLOOKUP(#REF!,Translate,2,FALSE),#REF!))</f>
        <v>#REF!</v>
      </c>
      <c r="AJ6" s="134" t="e">
        <f>IF(#REF!="","",IFERROR(VLOOKUP(#REF!,Translate,2,FALSE),#REF!))</f>
        <v>#REF!</v>
      </c>
      <c r="AK6" s="134" t="e">
        <f>IF(#REF!="","",IFERROR(VLOOKUP(#REF!,Translate,2,FALSE),#REF!))</f>
        <v>#REF!</v>
      </c>
      <c r="AL6" s="134" t="e">
        <f>IF(#REF!="","",IFERROR(VLOOKUP(#REF!,Translate,2,FALSE),#REF!))</f>
        <v>#REF!</v>
      </c>
      <c r="AM6" s="134" t="e">
        <f>IF(#REF!="","",IFERROR(VLOOKUP(#REF!,Translate,2,FALSE),#REF!))</f>
        <v>#REF!</v>
      </c>
      <c r="AN6" s="134" t="e">
        <f>IF(#REF!="","",IFERROR(VLOOKUP(#REF!,Translate,2,FALSE),#REF!))</f>
        <v>#REF!</v>
      </c>
      <c r="AO6" s="134" t="e">
        <f>IF(#REF!="","",IFERROR(VLOOKUP(#REF!,Translate,2,FALSE),#REF!))</f>
        <v>#REF!</v>
      </c>
      <c r="AP6" s="134" t="e">
        <f>IF(#REF!="","",IFERROR(VLOOKUP(#REF!,Translate,2,FALSE),#REF!))</f>
        <v>#REF!</v>
      </c>
      <c r="AQ6" s="134" t="e">
        <f>IF(#REF!="","",IFERROR(VLOOKUP(#REF!,Translate,2,FALSE),#REF!))</f>
        <v>#REF!</v>
      </c>
      <c r="AR6" s="134" t="e">
        <f>IF(#REF!="","",IFERROR(VLOOKUP(#REF!,Translate,2,FALSE),#REF!))</f>
        <v>#REF!</v>
      </c>
      <c r="AS6" s="134" t="e">
        <f>IF(#REF!="","",IFERROR(VLOOKUP(#REF!,Translate,2,FALSE),#REF!))</f>
        <v>#REF!</v>
      </c>
      <c r="AT6" s="134" t="e">
        <f>IF(#REF!="","",IFERROR(VLOOKUP(#REF!,Translate,2,FALSE),#REF!))</f>
        <v>#REF!</v>
      </c>
      <c r="AU6" s="134" t="e">
        <f>IF(#REF!="","",IFERROR(VLOOKUP(#REF!,Translate,2,FALSE),#REF!))</f>
        <v>#REF!</v>
      </c>
      <c r="AV6" s="134" t="e">
        <f>IF(#REF!="","",IFERROR(VLOOKUP(#REF!,Translate,2,FALSE),#REF!))</f>
        <v>#REF!</v>
      </c>
      <c r="AW6" s="134" t="e">
        <f>IF(#REF!="","",IFERROR(VLOOKUP(#REF!,Translate,2,FALSE),#REF!))</f>
        <v>#REF!</v>
      </c>
      <c r="AX6" s="134" t="e">
        <f>IF(#REF!="","",IFERROR(VLOOKUP(#REF!,Translate,2,FALSE),#REF!))</f>
        <v>#REF!</v>
      </c>
      <c r="AY6" s="134" t="e">
        <f>IF(#REF!="","",IFERROR(VLOOKUP(#REF!,Translate,2,FALSE),#REF!))</f>
        <v>#REF!</v>
      </c>
      <c r="AZ6" s="134" t="e">
        <f>IF(#REF!="","",IFERROR(VLOOKUP(#REF!,Translate,2,FALSE),#REF!))</f>
        <v>#REF!</v>
      </c>
      <c r="BA6" s="134" t="e">
        <f>IF(#REF!="","",IFERROR(VLOOKUP(#REF!,Translate,2,FALSE),#REF!))</f>
        <v>#REF!</v>
      </c>
      <c r="BB6" s="134" t="e">
        <f>IF(#REF!="","",IFERROR(VLOOKUP(#REF!,Translate,2,FALSE),#REF!))</f>
        <v>#REF!</v>
      </c>
      <c r="BC6" s="134" t="e">
        <f>IF(#REF!="","",IFERROR(VLOOKUP(#REF!,Translate,2,FALSE),#REF!))</f>
        <v>#REF!</v>
      </c>
      <c r="BD6" s="134" t="e">
        <f>IF(#REF!="","",IFERROR(VLOOKUP(#REF!,Translate,2,FALSE),#REF!))</f>
        <v>#REF!</v>
      </c>
      <c r="BE6" s="134" t="e">
        <f>IF(#REF!="","",IFERROR(VLOOKUP(#REF!,Translate,2,FALSE),#REF!))</f>
        <v>#REF!</v>
      </c>
      <c r="BF6" s="134" t="e">
        <f>IF(#REF!="","",IFERROR(VLOOKUP(#REF!,Translate,2,FALSE),#REF!))</f>
        <v>#REF!</v>
      </c>
      <c r="BG6" s="134" t="e">
        <f>IF(#REF!="","",IFERROR(VLOOKUP(#REF!,Translate,2,FALSE),#REF!))</f>
        <v>#REF!</v>
      </c>
      <c r="BH6" s="134" t="e">
        <f>IF(#REF!="","",IFERROR(VLOOKUP(#REF!,Translate,2,FALSE),#REF!))</f>
        <v>#REF!</v>
      </c>
      <c r="BI6" s="134" t="e">
        <f>IF(#REF!="","",IFERROR(VLOOKUP(#REF!,Translate,2,FALSE),#REF!))</f>
        <v>#REF!</v>
      </c>
      <c r="BJ6" s="134" t="e">
        <f>IF(#REF!="","",IFERROR(VLOOKUP(#REF!,Translate,2,FALSE),#REF!))</f>
        <v>#REF!</v>
      </c>
      <c r="BK6" s="134" t="e">
        <f>IF(#REF!="","",IFERROR(VLOOKUP(#REF!,Translate,2,FALSE),#REF!))</f>
        <v>#REF!</v>
      </c>
      <c r="BL6" s="134" t="e">
        <f>IF(#REF!="","",IFERROR(VLOOKUP(#REF!,Translate,2,FALSE),#REF!))</f>
        <v>#REF!</v>
      </c>
      <c r="BM6" s="134" t="e">
        <f>IF(#REF!="","",IFERROR(VLOOKUP(#REF!,Translate,2,FALSE),#REF!))</f>
        <v>#REF!</v>
      </c>
      <c r="BN6" s="134" t="e">
        <f>IF(#REF!="","",IFERROR(VLOOKUP(#REF!,Translate,2,FALSE),#REF!))</f>
        <v>#REF!</v>
      </c>
      <c r="BO6" s="134" t="e">
        <f>IF(#REF!="","",IFERROR(VLOOKUP(#REF!,Translate,2,FALSE),#REF!))</f>
        <v>#REF!</v>
      </c>
      <c r="BP6" s="134" t="e">
        <f>IF(#REF!="","",IFERROR(VLOOKUP(#REF!,Translate,2,FALSE),#REF!))</f>
        <v>#REF!</v>
      </c>
      <c r="BQ6" s="134" t="e">
        <f>IF(#REF!="","",IFERROR(VLOOKUP(#REF!,Translate,2,FALSE),#REF!))</f>
        <v>#REF!</v>
      </c>
      <c r="BR6" s="134" t="e">
        <f>IF(#REF!="","",IFERROR(VLOOKUP(#REF!,Translate,2,FALSE),#REF!))</f>
        <v>#REF!</v>
      </c>
      <c r="BS6" s="134" t="e">
        <f>IF(#REF!="","",IFERROR(VLOOKUP(#REF!,Translate,2,FALSE),#REF!))</f>
        <v>#REF!</v>
      </c>
      <c r="BT6" s="134" t="e">
        <f>IF(#REF!="","",IFERROR(VLOOKUP(#REF!,Translate,2,FALSE),#REF!))</f>
        <v>#REF!</v>
      </c>
      <c r="BU6" s="134" t="e">
        <f>IF(#REF!="","",IFERROR(VLOOKUP(#REF!,Translate,2,FALSE),#REF!))</f>
        <v>#REF!</v>
      </c>
      <c r="BV6" s="134" t="e">
        <f>IF(#REF!="","",IFERROR(VLOOKUP(#REF!,Translate,2,FALSE),#REF!))</f>
        <v>#REF!</v>
      </c>
      <c r="BW6" s="134" t="e">
        <f>IF(#REF!="","",IFERROR(VLOOKUP(#REF!,Translate,2,FALSE),#REF!))</f>
        <v>#REF!</v>
      </c>
      <c r="BX6" s="134" t="e">
        <f>IF(#REF!="","",IFERROR(VLOOKUP(#REF!,Translate,2,FALSE),#REF!))</f>
        <v>#REF!</v>
      </c>
      <c r="BY6" s="134" t="e">
        <f>IF(#REF!="","",IFERROR(VLOOKUP(#REF!,Translate,2,FALSE),#REF!))</f>
        <v>#REF!</v>
      </c>
      <c r="BZ6" s="134" t="e">
        <f>IF(#REF!="","",IFERROR(VLOOKUP(#REF!,Translate,2,FALSE),#REF!))</f>
        <v>#REF!</v>
      </c>
      <c r="CA6" s="134" t="e">
        <f>IF(#REF!="","",IFERROR(VLOOKUP(#REF!,Translate,2,FALSE),#REF!))</f>
        <v>#REF!</v>
      </c>
      <c r="CB6" s="134" t="e">
        <f>IF(#REF!="","",IFERROR(VLOOKUP(#REF!,Translate,2,FALSE),#REF!))</f>
        <v>#REF!</v>
      </c>
      <c r="CC6" s="134" t="e">
        <f>IF(#REF!="","",IFERROR(VLOOKUP(#REF!,Translate,2,FALSE),#REF!))</f>
        <v>#REF!</v>
      </c>
      <c r="CD6" s="134" t="e">
        <f>IF(#REF!="","",IFERROR(VLOOKUP(#REF!,Translate,2,FALSE),#REF!))</f>
        <v>#REF!</v>
      </c>
      <c r="CE6" s="134" t="e">
        <f>IF(#REF!="","",IFERROR(VLOOKUP(#REF!,Translate,2,FALSE),#REF!))</f>
        <v>#REF!</v>
      </c>
      <c r="CF6" s="134" t="e">
        <f>IF(#REF!="","",IFERROR(VLOOKUP(#REF!,Translate,2,FALSE),#REF!))</f>
        <v>#REF!</v>
      </c>
      <c r="CG6" s="134" t="e">
        <f>IF(#REF!="","",IFERROR(VLOOKUP(#REF!,Translate,2,FALSE),#REF!))</f>
        <v>#REF!</v>
      </c>
      <c r="CH6" s="134" t="e">
        <f>IF(#REF!="","",IFERROR(VLOOKUP(#REF!,Translate,2,FALSE),#REF!))</f>
        <v>#REF!</v>
      </c>
      <c r="CI6" s="134" t="e">
        <f>IF(#REF!="","",IFERROR(VLOOKUP(#REF!,Translate,2,FALSE),#REF!))</f>
        <v>#REF!</v>
      </c>
      <c r="CJ6" s="134" t="e">
        <f>IF(#REF!="","",IFERROR(VLOOKUP(#REF!,Translate,2,FALSE),#REF!))</f>
        <v>#REF!</v>
      </c>
      <c r="CK6" s="134" t="e">
        <f>IF(#REF!="","",IFERROR(VLOOKUP(#REF!,Translate,2,FALSE),#REF!))</f>
        <v>#REF!</v>
      </c>
      <c r="CL6" s="134" t="e">
        <f>IF(#REF!="","",IFERROR(VLOOKUP(#REF!,Translate,2,FALSE),#REF!))</f>
        <v>#REF!</v>
      </c>
      <c r="CM6" s="134" t="e">
        <f>IF(#REF!="","",IFERROR(VLOOKUP(#REF!,Translate,2,FALSE),#REF!))</f>
        <v>#REF!</v>
      </c>
      <c r="CN6" s="134" t="e">
        <f>IF(#REF!="","",IFERROR(VLOOKUP(#REF!,Translate,2,FALSE),#REF!))</f>
        <v>#REF!</v>
      </c>
      <c r="CO6" s="134" t="e">
        <f>IF(#REF!="","",IFERROR(VLOOKUP(#REF!,Translate,2,FALSE),#REF!))</f>
        <v>#REF!</v>
      </c>
      <c r="CP6" s="134" t="e">
        <f>IF(#REF!="","",IFERROR(VLOOKUP(#REF!,Translate,2,FALSE),#REF!))</f>
        <v>#REF!</v>
      </c>
      <c r="CQ6" s="134" t="e">
        <f>IF(#REF!="","",IFERROR(VLOOKUP(#REF!,Translate,2,FALSE),#REF!))</f>
        <v>#REF!</v>
      </c>
      <c r="CR6" s="134" t="e">
        <f>IF(#REF!="","",IFERROR(VLOOKUP(#REF!,Translate,2,FALSE),#REF!))</f>
        <v>#REF!</v>
      </c>
      <c r="CS6" s="134" t="e">
        <f>IF(#REF!="","",IFERROR(VLOOKUP(#REF!,Translate,2,FALSE),#REF!))</f>
        <v>#REF!</v>
      </c>
      <c r="CT6" s="134" t="e">
        <f>IF(#REF!="","",IFERROR(VLOOKUP(#REF!,Translate,2,FALSE),#REF!))</f>
        <v>#REF!</v>
      </c>
      <c r="CU6" s="134" t="e">
        <f>IF(#REF!="","",IFERROR(VLOOKUP(#REF!,Translate,2,FALSE),#REF!))</f>
        <v>#REF!</v>
      </c>
      <c r="CV6" s="134" t="e">
        <f>IF(#REF!="","",IFERROR(VLOOKUP(#REF!,Translate,2,FALSE),#REF!))</f>
        <v>#REF!</v>
      </c>
      <c r="CW6" s="134" t="e">
        <f>IF(#REF!="","",IFERROR(VLOOKUP(#REF!,Translate,2,FALSE),#REF!))</f>
        <v>#REF!</v>
      </c>
      <c r="CX6" s="134" t="e">
        <f>IF(#REF!="","",IFERROR(VLOOKUP(#REF!,Translate,2,FALSE),#REF!))</f>
        <v>#REF!</v>
      </c>
      <c r="CY6" s="188" t="e">
        <f>IF(#REF!="","",IFERROR(VLOOKUP(#REF!,Translate,2,FALSE),#REF!))</f>
        <v>#REF!</v>
      </c>
      <c r="CZ6" s="134" t="e">
        <f>IF(#REF!="","",IFERROR(VLOOKUP(#REF!,Translate,2,FALSE),#REF!))</f>
        <v>#REF!</v>
      </c>
      <c r="DA6" s="134" t="e">
        <f>IF(#REF!="","",IFERROR(VLOOKUP(#REF!,Translate,2,FALSE),#REF!))</f>
        <v>#REF!</v>
      </c>
      <c r="DB6" s="134" t="e">
        <f>IF(#REF!="","",IFERROR(VLOOKUP(#REF!,Translate,2,FALSE),#REF!))</f>
        <v>#REF!</v>
      </c>
      <c r="DC6" s="134" t="e">
        <f>IF(#REF!="","",IFERROR(VLOOKUP(#REF!,Translate,2,FALSE),#REF!))</f>
        <v>#REF!</v>
      </c>
      <c r="DD6" s="134" t="e">
        <f>IF(#REF!="","",IFERROR(VLOOKUP(#REF!,Translate,2,FALSE),#REF!))</f>
        <v>#REF!</v>
      </c>
      <c r="DE6" s="134" t="e">
        <f>IF(#REF!="","",IFERROR(VLOOKUP(#REF!,Translate,2,FALSE),#REF!))</f>
        <v>#REF!</v>
      </c>
      <c r="DF6" s="134" t="e">
        <f>IF(#REF!="","",IFERROR(VLOOKUP(#REF!,Translate,2,FALSE),#REF!))</f>
        <v>#REF!</v>
      </c>
      <c r="DG6" s="134" t="e">
        <f>IF(#REF!="","",IFERROR(VLOOKUP(#REF!,Translate,2,FALSE),#REF!))</f>
        <v>#REF!</v>
      </c>
      <c r="DH6" s="134" t="e">
        <f>IF(#REF!="","",IFERROR(VLOOKUP(#REF!,Translate,2,FALSE),#REF!))</f>
        <v>#REF!</v>
      </c>
      <c r="DI6" s="134" t="e">
        <f>IF(#REF!="","",IFERROR(VLOOKUP(#REF!,Translate,2,FALSE),#REF!))</f>
        <v>#REF!</v>
      </c>
      <c r="DJ6" s="134" t="e">
        <f>IF(#REF!="","",IFERROR(VLOOKUP(#REF!,Translate,2,FALSE),#REF!))</f>
        <v>#REF!</v>
      </c>
    </row>
    <row r="7" spans="1:114" x14ac:dyDescent="0.3">
      <c r="A7" s="134" t="e">
        <f>IF(OR(#REF!="",ISERROR(#REF!)),"",#REF!)</f>
        <v>#REF!</v>
      </c>
      <c r="B7" s="134" t="e">
        <f>IF(OR(#REF!="",ISERROR(#REF!)),"",#REF!)</f>
        <v>#REF!</v>
      </c>
      <c r="C7" s="134" t="e">
        <f>IF(OR(#REF!="",ISERROR(#REF!)),"",#REF!)</f>
        <v>#REF!</v>
      </c>
      <c r="D7" s="134" t="e">
        <f>IF(OR(#REF!="",ISERROR(#REF!)),"",#REF!)</f>
        <v>#REF!</v>
      </c>
      <c r="E7" s="134" t="e">
        <f>IF(OR(#REF!="",ISERROR(#REF!)),"",#REF!)</f>
        <v>#REF!</v>
      </c>
      <c r="F7" s="102" t="e">
        <f t="shared" si="20"/>
        <v>#REF!</v>
      </c>
      <c r="G7" s="134" t="e">
        <f>IF(OR(#REF!="",ISERROR(#REF!)),"",#REF!)</f>
        <v>#REF!</v>
      </c>
      <c r="H7" s="23"/>
      <c r="I7" s="134" t="e">
        <f>IF(#REF!="","",IFERROR(VLOOKUP(#REF!,Translate,2,FALSE),#REF!))</f>
        <v>#REF!</v>
      </c>
      <c r="J7" s="134" t="e">
        <f>IF(#REF!="","",IFERROR(VLOOKUP(#REF!,Translate,2,FALSE),#REF!))</f>
        <v>#REF!</v>
      </c>
      <c r="K7" s="134" t="e">
        <f>IF(#REF!="","",IFERROR(VLOOKUP(#REF!,Translate,2,FALSE),#REF!))</f>
        <v>#REF!</v>
      </c>
      <c r="L7" s="134" t="e">
        <f>IF(#REF!="","",IFERROR(VLOOKUP(#REF!,Translate,2,FALSE),#REF!))</f>
        <v>#REF!</v>
      </c>
      <c r="M7" s="134" t="e">
        <f>IF(#REF!="","",IFERROR(VLOOKUP(#REF!,Translate,2,FALSE),#REF!))</f>
        <v>#REF!</v>
      </c>
      <c r="N7" s="134" t="e">
        <f>IF(#REF!="","",IFERROR(VLOOKUP(#REF!,Translate,2,FALSE),#REF!))</f>
        <v>#REF!</v>
      </c>
      <c r="O7" s="134" t="e">
        <f>IF(#REF!="","",IFERROR(VLOOKUP(#REF!,Translate,2,FALSE),#REF!))</f>
        <v>#REF!</v>
      </c>
      <c r="P7" s="134" t="e">
        <f>IF(#REF!="","",IFERROR(VLOOKUP(#REF!,Translate,2,FALSE),#REF!))</f>
        <v>#REF!</v>
      </c>
      <c r="Q7" s="134" t="e">
        <f>IF(#REF!="","",IFERROR(VLOOKUP(#REF!,Translate,2,FALSE),#REF!))</f>
        <v>#REF!</v>
      </c>
      <c r="R7" s="134" t="e">
        <f>IF(#REF!="","",IFERROR(VLOOKUP(#REF!,Translate,2,FALSE),#REF!))</f>
        <v>#REF!</v>
      </c>
      <c r="S7" s="134" t="e">
        <f>IF(#REF!="","",IFERROR(VLOOKUP(#REF!,Translate,2,FALSE),#REF!))</f>
        <v>#REF!</v>
      </c>
      <c r="T7" s="134" t="e">
        <f>IF(#REF!="","",IFERROR(VLOOKUP(#REF!,Translate,2,FALSE),#REF!))</f>
        <v>#REF!</v>
      </c>
      <c r="U7" s="134" t="e">
        <f>IF(#REF!="","",IFERROR(VLOOKUP(#REF!,Translate,2,FALSE),#REF!))</f>
        <v>#REF!</v>
      </c>
      <c r="V7" s="134" t="e">
        <f>IF(#REF!="","",IFERROR(VLOOKUP(#REF!,Translate,2,FALSE),#REF!))</f>
        <v>#REF!</v>
      </c>
      <c r="W7" s="134" t="e">
        <f>IF(#REF!="","",IFERROR(VLOOKUP(#REF!,Translate,2,FALSE),#REF!))</f>
        <v>#REF!</v>
      </c>
      <c r="X7" s="134" t="e">
        <f>IF(#REF!="","",IFERROR(VLOOKUP(#REF!,Translate,2,FALSE),#REF!))</f>
        <v>#REF!</v>
      </c>
      <c r="Y7" s="134" t="e">
        <f>IF(#REF!="","",IFERROR(VLOOKUP(#REF!,Translate,2,FALSE),#REF!))</f>
        <v>#REF!</v>
      </c>
      <c r="Z7" s="134" t="e">
        <f>IF(#REF!="","",IFERROR(VLOOKUP(#REF!,Translate,2,FALSE),#REF!))</f>
        <v>#REF!</v>
      </c>
      <c r="AA7" s="134" t="e">
        <f>IF(#REF!="","",IFERROR(VLOOKUP(#REF!,Translate,2,FALSE),#REF!))</f>
        <v>#REF!</v>
      </c>
      <c r="AB7" s="134" t="e">
        <f>IF(#REF!="","",IFERROR(VLOOKUP(#REF!,Translate,2,FALSE),#REF!))</f>
        <v>#REF!</v>
      </c>
      <c r="AC7" s="134" t="e">
        <f>IF(#REF!="","",IFERROR(VLOOKUP(#REF!,Translate,2,FALSE),#REF!))</f>
        <v>#REF!</v>
      </c>
      <c r="AD7" s="134" t="e">
        <f>IF(#REF!="","",IFERROR(VLOOKUP(#REF!,Translate,2,FALSE),#REF!))</f>
        <v>#REF!</v>
      </c>
      <c r="AE7" s="134" t="e">
        <f>IF(#REF!="","",IFERROR(VLOOKUP(#REF!,Translate,2,FALSE),#REF!))</f>
        <v>#REF!</v>
      </c>
      <c r="AF7" s="134" t="e">
        <f>IF(#REF!="","",IFERROR(VLOOKUP(#REF!,Translate,2,FALSE),#REF!))</f>
        <v>#REF!</v>
      </c>
      <c r="AG7" s="134" t="e">
        <f>IF(#REF!="","",IFERROR(VLOOKUP(#REF!,Translate,2,FALSE),#REF!))</f>
        <v>#REF!</v>
      </c>
      <c r="AH7" s="134" t="e">
        <f>IF(#REF!="","",IFERROR(VLOOKUP(#REF!,Translate,2,FALSE),#REF!))</f>
        <v>#REF!</v>
      </c>
      <c r="AI7" s="134" t="e">
        <f>IF(#REF!="","",IFERROR(VLOOKUP(#REF!,Translate,2,FALSE),#REF!))</f>
        <v>#REF!</v>
      </c>
      <c r="AJ7" s="134" t="e">
        <f>IF(#REF!="","",IFERROR(VLOOKUP(#REF!,Translate,2,FALSE),#REF!))</f>
        <v>#REF!</v>
      </c>
      <c r="AK7" s="134" t="e">
        <f>IF(#REF!="","",IFERROR(VLOOKUP(#REF!,Translate,2,FALSE),#REF!))</f>
        <v>#REF!</v>
      </c>
      <c r="AL7" s="134" t="e">
        <f>IF(#REF!="","",IFERROR(VLOOKUP(#REF!,Translate,2,FALSE),#REF!))</f>
        <v>#REF!</v>
      </c>
      <c r="AM7" s="134" t="e">
        <f>IF(#REF!="","",IFERROR(VLOOKUP(#REF!,Translate,2,FALSE),#REF!))</f>
        <v>#REF!</v>
      </c>
      <c r="AN7" s="134" t="e">
        <f>IF(#REF!="","",IFERROR(VLOOKUP(#REF!,Translate,2,FALSE),#REF!))</f>
        <v>#REF!</v>
      </c>
      <c r="AO7" s="134" t="e">
        <f>IF(#REF!="","",IFERROR(VLOOKUP(#REF!,Translate,2,FALSE),#REF!))</f>
        <v>#REF!</v>
      </c>
      <c r="AP7" s="134" t="e">
        <f>IF(#REF!="","",IFERROR(VLOOKUP(#REF!,Translate,2,FALSE),#REF!))</f>
        <v>#REF!</v>
      </c>
      <c r="AQ7" s="134" t="e">
        <f>IF(#REF!="","",IFERROR(VLOOKUP(#REF!,Translate,2,FALSE),#REF!))</f>
        <v>#REF!</v>
      </c>
      <c r="AR7" s="134" t="e">
        <f>IF(#REF!="","",IFERROR(VLOOKUP(#REF!,Translate,2,FALSE),#REF!))</f>
        <v>#REF!</v>
      </c>
      <c r="AS7" s="134" t="e">
        <f>IF(#REF!="","",IFERROR(VLOOKUP(#REF!,Translate,2,FALSE),#REF!))</f>
        <v>#REF!</v>
      </c>
      <c r="AT7" s="134" t="e">
        <f>IF(#REF!="","",IFERROR(VLOOKUP(#REF!,Translate,2,FALSE),#REF!))</f>
        <v>#REF!</v>
      </c>
      <c r="AU7" s="134" t="e">
        <f>IF(#REF!="","",IFERROR(VLOOKUP(#REF!,Translate,2,FALSE),#REF!))</f>
        <v>#REF!</v>
      </c>
      <c r="AV7" s="134" t="e">
        <f>IF(#REF!="","",IFERROR(VLOOKUP(#REF!,Translate,2,FALSE),#REF!))</f>
        <v>#REF!</v>
      </c>
      <c r="AW7" s="134" t="e">
        <f>IF(#REF!="","",IFERROR(VLOOKUP(#REF!,Translate,2,FALSE),#REF!))</f>
        <v>#REF!</v>
      </c>
      <c r="AX7" s="134" t="e">
        <f>IF(#REF!="","",IFERROR(VLOOKUP(#REF!,Translate,2,FALSE),#REF!))</f>
        <v>#REF!</v>
      </c>
      <c r="AY7" s="134" t="e">
        <f>IF(#REF!="","",IFERROR(VLOOKUP(#REF!,Translate,2,FALSE),#REF!))</f>
        <v>#REF!</v>
      </c>
      <c r="AZ7" s="134" t="e">
        <f>IF(#REF!="","",IFERROR(VLOOKUP(#REF!,Translate,2,FALSE),#REF!))</f>
        <v>#REF!</v>
      </c>
      <c r="BA7" s="134" t="e">
        <f>IF(#REF!="","",IFERROR(VLOOKUP(#REF!,Translate,2,FALSE),#REF!))</f>
        <v>#REF!</v>
      </c>
      <c r="BB7" s="134" t="e">
        <f>IF(#REF!="","",IFERROR(VLOOKUP(#REF!,Translate,2,FALSE),#REF!))</f>
        <v>#REF!</v>
      </c>
      <c r="BC7" s="134" t="e">
        <f>IF(#REF!="","",IFERROR(VLOOKUP(#REF!,Translate,2,FALSE),#REF!))</f>
        <v>#REF!</v>
      </c>
      <c r="BD7" s="134" t="e">
        <f>IF(#REF!="","",IFERROR(VLOOKUP(#REF!,Translate,2,FALSE),#REF!))</f>
        <v>#REF!</v>
      </c>
      <c r="BE7" s="134" t="e">
        <f>IF(#REF!="","",IFERROR(VLOOKUP(#REF!,Translate,2,FALSE),#REF!))</f>
        <v>#REF!</v>
      </c>
      <c r="BF7" s="134" t="e">
        <f>IF(#REF!="","",IFERROR(VLOOKUP(#REF!,Translate,2,FALSE),#REF!))</f>
        <v>#REF!</v>
      </c>
      <c r="BG7" s="134" t="e">
        <f>IF(#REF!="","",IFERROR(VLOOKUP(#REF!,Translate,2,FALSE),#REF!))</f>
        <v>#REF!</v>
      </c>
      <c r="BH7" s="134" t="e">
        <f>IF(#REF!="","",IFERROR(VLOOKUP(#REF!,Translate,2,FALSE),#REF!))</f>
        <v>#REF!</v>
      </c>
      <c r="BI7" s="134" t="e">
        <f>IF(#REF!="","",IFERROR(VLOOKUP(#REF!,Translate,2,FALSE),#REF!))</f>
        <v>#REF!</v>
      </c>
      <c r="BJ7" s="134" t="e">
        <f>IF(#REF!="","",IFERROR(VLOOKUP(#REF!,Translate,2,FALSE),#REF!))</f>
        <v>#REF!</v>
      </c>
      <c r="BK7" s="134" t="e">
        <f>IF(#REF!="","",IFERROR(VLOOKUP(#REF!,Translate,2,FALSE),#REF!))</f>
        <v>#REF!</v>
      </c>
      <c r="BL7" s="134" t="e">
        <f>IF(#REF!="","",IFERROR(VLOOKUP(#REF!,Translate,2,FALSE),#REF!))</f>
        <v>#REF!</v>
      </c>
      <c r="BM7" s="134" t="e">
        <f>IF(#REF!="","",IFERROR(VLOOKUP(#REF!,Translate,2,FALSE),#REF!))</f>
        <v>#REF!</v>
      </c>
      <c r="BN7" s="134" t="e">
        <f>IF(#REF!="","",IFERROR(VLOOKUP(#REF!,Translate,2,FALSE),#REF!))</f>
        <v>#REF!</v>
      </c>
      <c r="BO7" s="134" t="e">
        <f>IF(#REF!="","",IFERROR(VLOOKUP(#REF!,Translate,2,FALSE),#REF!))</f>
        <v>#REF!</v>
      </c>
      <c r="BP7" s="134" t="e">
        <f>IF(#REF!="","",IFERROR(VLOOKUP(#REF!,Translate,2,FALSE),#REF!))</f>
        <v>#REF!</v>
      </c>
      <c r="BQ7" s="134" t="e">
        <f>IF(#REF!="","",IFERROR(VLOOKUP(#REF!,Translate,2,FALSE),#REF!))</f>
        <v>#REF!</v>
      </c>
      <c r="BR7" s="134" t="e">
        <f>IF(#REF!="","",IFERROR(VLOOKUP(#REF!,Translate,2,FALSE),#REF!))</f>
        <v>#REF!</v>
      </c>
      <c r="BS7" s="134" t="e">
        <f>IF(#REF!="","",IFERROR(VLOOKUP(#REF!,Translate,2,FALSE),#REF!))</f>
        <v>#REF!</v>
      </c>
      <c r="BT7" s="134" t="e">
        <f>IF(#REF!="","",IFERROR(VLOOKUP(#REF!,Translate,2,FALSE),#REF!))</f>
        <v>#REF!</v>
      </c>
      <c r="BU7" s="134" t="e">
        <f>IF(#REF!="","",IFERROR(VLOOKUP(#REF!,Translate,2,FALSE),#REF!))</f>
        <v>#REF!</v>
      </c>
      <c r="BV7" s="134" t="e">
        <f>IF(#REF!="","",IFERROR(VLOOKUP(#REF!,Translate,2,FALSE),#REF!))</f>
        <v>#REF!</v>
      </c>
      <c r="BW7" s="134" t="e">
        <f>IF(#REF!="","",IFERROR(VLOOKUP(#REF!,Translate,2,FALSE),#REF!))</f>
        <v>#REF!</v>
      </c>
      <c r="BX7" s="134" t="e">
        <f>IF(#REF!="","",IFERROR(VLOOKUP(#REF!,Translate,2,FALSE),#REF!))</f>
        <v>#REF!</v>
      </c>
      <c r="BY7" s="134" t="e">
        <f>IF(#REF!="","",IFERROR(VLOOKUP(#REF!,Translate,2,FALSE),#REF!))</f>
        <v>#REF!</v>
      </c>
      <c r="BZ7" s="134" t="e">
        <f>IF(#REF!="","",IFERROR(VLOOKUP(#REF!,Translate,2,FALSE),#REF!))</f>
        <v>#REF!</v>
      </c>
      <c r="CA7" s="134" t="e">
        <f>IF(#REF!="","",IFERROR(VLOOKUP(#REF!,Translate,2,FALSE),#REF!))</f>
        <v>#REF!</v>
      </c>
      <c r="CB7" s="134" t="e">
        <f>IF(#REF!="","",IFERROR(VLOOKUP(#REF!,Translate,2,FALSE),#REF!))</f>
        <v>#REF!</v>
      </c>
      <c r="CC7" s="134" t="e">
        <f>IF(#REF!="","",IFERROR(VLOOKUP(#REF!,Translate,2,FALSE),#REF!))</f>
        <v>#REF!</v>
      </c>
      <c r="CD7" s="134" t="e">
        <f>IF(#REF!="","",IFERROR(VLOOKUP(#REF!,Translate,2,FALSE),#REF!))</f>
        <v>#REF!</v>
      </c>
      <c r="CE7" s="134" t="e">
        <f>IF(#REF!="","",IFERROR(VLOOKUP(#REF!,Translate,2,FALSE),#REF!))</f>
        <v>#REF!</v>
      </c>
      <c r="CF7" s="134" t="e">
        <f>IF(#REF!="","",IFERROR(VLOOKUP(#REF!,Translate,2,FALSE),#REF!))</f>
        <v>#REF!</v>
      </c>
      <c r="CG7" s="134" t="e">
        <f>IF(#REF!="","",IFERROR(VLOOKUP(#REF!,Translate,2,FALSE),#REF!))</f>
        <v>#REF!</v>
      </c>
      <c r="CH7" s="134" t="e">
        <f>IF(#REF!="","",IFERROR(VLOOKUP(#REF!,Translate,2,FALSE),#REF!))</f>
        <v>#REF!</v>
      </c>
      <c r="CI7" s="134" t="e">
        <f>IF(#REF!="","",IFERROR(VLOOKUP(#REF!,Translate,2,FALSE),#REF!))</f>
        <v>#REF!</v>
      </c>
      <c r="CJ7" s="134" t="e">
        <f>IF(#REF!="","",IFERROR(VLOOKUP(#REF!,Translate,2,FALSE),#REF!))</f>
        <v>#REF!</v>
      </c>
      <c r="CK7" s="134" t="e">
        <f>IF(#REF!="","",IFERROR(VLOOKUP(#REF!,Translate,2,FALSE),#REF!))</f>
        <v>#REF!</v>
      </c>
      <c r="CL7" s="134" t="e">
        <f>IF(#REF!="","",IFERROR(VLOOKUP(#REF!,Translate,2,FALSE),#REF!))</f>
        <v>#REF!</v>
      </c>
      <c r="CM7" s="134" t="e">
        <f>IF(#REF!="","",IFERROR(VLOOKUP(#REF!,Translate,2,FALSE),#REF!))</f>
        <v>#REF!</v>
      </c>
      <c r="CN7" s="134" t="e">
        <f>IF(#REF!="","",IFERROR(VLOOKUP(#REF!,Translate,2,FALSE),#REF!))</f>
        <v>#REF!</v>
      </c>
      <c r="CO7" s="134" t="e">
        <f>IF(#REF!="","",IFERROR(VLOOKUP(#REF!,Translate,2,FALSE),#REF!))</f>
        <v>#REF!</v>
      </c>
      <c r="CP7" s="134" t="e">
        <f>IF(#REF!="","",IFERROR(VLOOKUP(#REF!,Translate,2,FALSE),#REF!))</f>
        <v>#REF!</v>
      </c>
      <c r="CQ7" s="134" t="e">
        <f>IF(#REF!="","",IFERROR(VLOOKUP(#REF!,Translate,2,FALSE),#REF!))</f>
        <v>#REF!</v>
      </c>
      <c r="CR7" s="134" t="e">
        <f>IF(#REF!="","",IFERROR(VLOOKUP(#REF!,Translate,2,FALSE),#REF!))</f>
        <v>#REF!</v>
      </c>
      <c r="CS7" s="134" t="e">
        <f>IF(#REF!="","",IFERROR(VLOOKUP(#REF!,Translate,2,FALSE),#REF!))</f>
        <v>#REF!</v>
      </c>
      <c r="CT7" s="134" t="e">
        <f>IF(#REF!="","",IFERROR(VLOOKUP(#REF!,Translate,2,FALSE),#REF!))</f>
        <v>#REF!</v>
      </c>
      <c r="CU7" s="134" t="e">
        <f>IF(#REF!="","",IFERROR(VLOOKUP(#REF!,Translate,2,FALSE),#REF!))</f>
        <v>#REF!</v>
      </c>
      <c r="CV7" s="134" t="e">
        <f>IF(#REF!="","",IFERROR(VLOOKUP(#REF!,Translate,2,FALSE),#REF!))</f>
        <v>#REF!</v>
      </c>
      <c r="CW7" s="134" t="e">
        <f>IF(#REF!="","",IFERROR(VLOOKUP(#REF!,Translate,2,FALSE),#REF!))</f>
        <v>#REF!</v>
      </c>
      <c r="CX7" s="134" t="e">
        <f>IF(#REF!="","",IFERROR(VLOOKUP(#REF!,Translate,2,FALSE),#REF!))</f>
        <v>#REF!</v>
      </c>
      <c r="CY7" s="188" t="e">
        <f>IF(#REF!="","",IFERROR(VLOOKUP(#REF!,Translate,2,FALSE),#REF!))</f>
        <v>#REF!</v>
      </c>
      <c r="CZ7" s="134" t="e">
        <f>IF(#REF!="","",IFERROR(VLOOKUP(#REF!,Translate,2,FALSE),#REF!))</f>
        <v>#REF!</v>
      </c>
      <c r="DA7" s="134" t="e">
        <f>IF(#REF!="","",IFERROR(VLOOKUP(#REF!,Translate,2,FALSE),#REF!))</f>
        <v>#REF!</v>
      </c>
      <c r="DB7" s="134" t="e">
        <f>IF(#REF!="","",IFERROR(VLOOKUP(#REF!,Translate,2,FALSE),#REF!))</f>
        <v>#REF!</v>
      </c>
      <c r="DC7" s="134" t="e">
        <f>IF(#REF!="","",IFERROR(VLOOKUP(#REF!,Translate,2,FALSE),#REF!))</f>
        <v>#REF!</v>
      </c>
      <c r="DD7" s="134" t="e">
        <f>IF(#REF!="","",IFERROR(VLOOKUP(#REF!,Translate,2,FALSE),#REF!))</f>
        <v>#REF!</v>
      </c>
      <c r="DE7" s="134" t="e">
        <f>IF(#REF!="","",IFERROR(VLOOKUP(#REF!,Translate,2,FALSE),#REF!))</f>
        <v>#REF!</v>
      </c>
      <c r="DF7" s="134" t="e">
        <f>IF(#REF!="","",IFERROR(VLOOKUP(#REF!,Translate,2,FALSE),#REF!))</f>
        <v>#REF!</v>
      </c>
      <c r="DG7" s="134" t="e">
        <f>IF(#REF!="","",IFERROR(VLOOKUP(#REF!,Translate,2,FALSE),#REF!))</f>
        <v>#REF!</v>
      </c>
      <c r="DH7" s="134" t="e">
        <f>IF(#REF!="","",IFERROR(VLOOKUP(#REF!,Translate,2,FALSE),#REF!))</f>
        <v>#REF!</v>
      </c>
      <c r="DI7" s="134" t="e">
        <f>IF(#REF!="","",IFERROR(VLOOKUP(#REF!,Translate,2,FALSE),#REF!))</f>
        <v>#REF!</v>
      </c>
      <c r="DJ7" s="134" t="e">
        <f>IF(#REF!="","",IFERROR(VLOOKUP(#REF!,Translate,2,FALSE),#REF!))</f>
        <v>#REF!</v>
      </c>
    </row>
    <row r="8" spans="1:114" x14ac:dyDescent="0.3">
      <c r="A8" s="134" t="e">
        <f>IF(OR(#REF!="",ISERROR(#REF!)),"",#REF!)</f>
        <v>#REF!</v>
      </c>
      <c r="B8" s="134" t="e">
        <f>IF(OR(#REF!="",ISERROR(#REF!)),"",#REF!)</f>
        <v>#REF!</v>
      </c>
      <c r="C8" s="134" t="e">
        <f>IF(OR(#REF!="",ISERROR(#REF!)),"",#REF!)</f>
        <v>#REF!</v>
      </c>
      <c r="D8" s="134" t="e">
        <f>IF(OR(#REF!="",ISERROR(#REF!)),"",#REF!)</f>
        <v>#REF!</v>
      </c>
      <c r="E8" s="134" t="e">
        <f>IF(OR(#REF!="",ISERROR(#REF!)),"",#REF!)</f>
        <v>#REF!</v>
      </c>
      <c r="F8" s="102" t="e">
        <f t="shared" si="20"/>
        <v>#REF!</v>
      </c>
      <c r="G8" s="134" t="e">
        <f>IF(OR(#REF!="",ISERROR(#REF!)),"",#REF!)</f>
        <v>#REF!</v>
      </c>
      <c r="H8" s="23"/>
      <c r="I8" s="134" t="e">
        <f>IF(#REF!="","",IFERROR(VLOOKUP(#REF!,Translate,2,FALSE),#REF!))</f>
        <v>#REF!</v>
      </c>
      <c r="J8" s="134" t="e">
        <f>IF(#REF!="","",IFERROR(VLOOKUP(#REF!,Translate,2,FALSE),#REF!))</f>
        <v>#REF!</v>
      </c>
      <c r="K8" s="134" t="e">
        <f>IF(#REF!="","",IFERROR(VLOOKUP(#REF!,Translate,2,FALSE),#REF!))</f>
        <v>#REF!</v>
      </c>
      <c r="L8" s="134" t="e">
        <f>IF(#REF!="","",IFERROR(VLOOKUP(#REF!,Translate,2,FALSE),#REF!))</f>
        <v>#REF!</v>
      </c>
      <c r="M8" s="134" t="e">
        <f>IF(#REF!="","",IFERROR(VLOOKUP(#REF!,Translate,2,FALSE),#REF!))</f>
        <v>#REF!</v>
      </c>
      <c r="N8" s="134" t="e">
        <f>IF(#REF!="","",IFERROR(VLOOKUP(#REF!,Translate,2,FALSE),#REF!))</f>
        <v>#REF!</v>
      </c>
      <c r="O8" s="134" t="e">
        <f>IF(#REF!="","",IFERROR(VLOOKUP(#REF!,Translate,2,FALSE),#REF!))</f>
        <v>#REF!</v>
      </c>
      <c r="P8" s="134" t="e">
        <f>IF(#REF!="","",IFERROR(VLOOKUP(#REF!,Translate,2,FALSE),#REF!))</f>
        <v>#REF!</v>
      </c>
      <c r="Q8" s="134" t="e">
        <f>IF(#REF!="","",IFERROR(VLOOKUP(#REF!,Translate,2,FALSE),#REF!))</f>
        <v>#REF!</v>
      </c>
      <c r="R8" s="134" t="e">
        <f>IF(#REF!="","",IFERROR(VLOOKUP(#REF!,Translate,2,FALSE),#REF!))</f>
        <v>#REF!</v>
      </c>
      <c r="S8" s="134" t="e">
        <f>IF(#REF!="","",IFERROR(VLOOKUP(#REF!,Translate,2,FALSE),#REF!))</f>
        <v>#REF!</v>
      </c>
      <c r="T8" s="134" t="e">
        <f>IF(#REF!="","",IFERROR(VLOOKUP(#REF!,Translate,2,FALSE),#REF!))</f>
        <v>#REF!</v>
      </c>
      <c r="U8" s="134" t="e">
        <f>IF(#REF!="","",IFERROR(VLOOKUP(#REF!,Translate,2,FALSE),#REF!))</f>
        <v>#REF!</v>
      </c>
      <c r="V8" s="134" t="e">
        <f>IF(#REF!="","",IFERROR(VLOOKUP(#REF!,Translate,2,FALSE),#REF!))</f>
        <v>#REF!</v>
      </c>
      <c r="W8" s="134" t="e">
        <f>IF(#REF!="","",IFERROR(VLOOKUP(#REF!,Translate,2,FALSE),#REF!))</f>
        <v>#REF!</v>
      </c>
      <c r="X8" s="134" t="e">
        <f>IF(#REF!="","",IFERROR(VLOOKUP(#REF!,Translate,2,FALSE),#REF!))</f>
        <v>#REF!</v>
      </c>
      <c r="Y8" s="134" t="e">
        <f>IF(#REF!="","",IFERROR(VLOOKUP(#REF!,Translate,2,FALSE),#REF!))</f>
        <v>#REF!</v>
      </c>
      <c r="Z8" s="134" t="e">
        <f>IF(#REF!="","",IFERROR(VLOOKUP(#REF!,Translate,2,FALSE),#REF!))</f>
        <v>#REF!</v>
      </c>
      <c r="AA8" s="134" t="e">
        <f>IF(#REF!="","",IFERROR(VLOOKUP(#REF!,Translate,2,FALSE),#REF!))</f>
        <v>#REF!</v>
      </c>
      <c r="AB8" s="134" t="e">
        <f>IF(#REF!="","",IFERROR(VLOOKUP(#REF!,Translate,2,FALSE),#REF!))</f>
        <v>#REF!</v>
      </c>
      <c r="AC8" s="134" t="e">
        <f>IF(#REF!="","",IFERROR(VLOOKUP(#REF!,Translate,2,FALSE),#REF!))</f>
        <v>#REF!</v>
      </c>
      <c r="AD8" s="134" t="e">
        <f>IF(#REF!="","",IFERROR(VLOOKUP(#REF!,Translate,2,FALSE),#REF!))</f>
        <v>#REF!</v>
      </c>
      <c r="AE8" s="134" t="e">
        <f>IF(#REF!="","",IFERROR(VLOOKUP(#REF!,Translate,2,FALSE),#REF!))</f>
        <v>#REF!</v>
      </c>
      <c r="AF8" s="134" t="e">
        <f>IF(#REF!="","",IFERROR(VLOOKUP(#REF!,Translate,2,FALSE),#REF!))</f>
        <v>#REF!</v>
      </c>
      <c r="AG8" s="134" t="e">
        <f>IF(#REF!="","",IFERROR(VLOOKUP(#REF!,Translate,2,FALSE),#REF!))</f>
        <v>#REF!</v>
      </c>
      <c r="AH8" s="134" t="e">
        <f>IF(#REF!="","",IFERROR(VLOOKUP(#REF!,Translate,2,FALSE),#REF!))</f>
        <v>#REF!</v>
      </c>
      <c r="AI8" s="134" t="e">
        <f>IF(#REF!="","",IFERROR(VLOOKUP(#REF!,Translate,2,FALSE),#REF!))</f>
        <v>#REF!</v>
      </c>
      <c r="AJ8" s="134" t="e">
        <f>IF(#REF!="","",IFERROR(VLOOKUP(#REF!,Translate,2,FALSE),#REF!))</f>
        <v>#REF!</v>
      </c>
      <c r="AK8" s="134" t="e">
        <f>IF(#REF!="","",IFERROR(VLOOKUP(#REF!,Translate,2,FALSE),#REF!))</f>
        <v>#REF!</v>
      </c>
      <c r="AL8" s="134" t="e">
        <f>IF(#REF!="","",IFERROR(VLOOKUP(#REF!,Translate,2,FALSE),#REF!))</f>
        <v>#REF!</v>
      </c>
      <c r="AM8" s="134" t="e">
        <f>IF(#REF!="","",IFERROR(VLOOKUP(#REF!,Translate,2,FALSE),#REF!))</f>
        <v>#REF!</v>
      </c>
      <c r="AN8" s="134" t="e">
        <f>IF(#REF!="","",IFERROR(VLOOKUP(#REF!,Translate,2,FALSE),#REF!))</f>
        <v>#REF!</v>
      </c>
      <c r="AO8" s="134" t="e">
        <f>IF(#REF!="","",IFERROR(VLOOKUP(#REF!,Translate,2,FALSE),#REF!))</f>
        <v>#REF!</v>
      </c>
      <c r="AP8" s="134" t="e">
        <f>IF(#REF!="","",IFERROR(VLOOKUP(#REF!,Translate,2,FALSE),#REF!))</f>
        <v>#REF!</v>
      </c>
      <c r="AQ8" s="134" t="e">
        <f>IF(#REF!="","",IFERROR(VLOOKUP(#REF!,Translate,2,FALSE),#REF!))</f>
        <v>#REF!</v>
      </c>
      <c r="AR8" s="134" t="e">
        <f>IF(#REF!="","",IFERROR(VLOOKUP(#REF!,Translate,2,FALSE),#REF!))</f>
        <v>#REF!</v>
      </c>
      <c r="AS8" s="134" t="e">
        <f>IF(#REF!="","",IFERROR(VLOOKUP(#REF!,Translate,2,FALSE),#REF!))</f>
        <v>#REF!</v>
      </c>
      <c r="AT8" s="134" t="e">
        <f>IF(#REF!="","",IFERROR(VLOOKUP(#REF!,Translate,2,FALSE),#REF!))</f>
        <v>#REF!</v>
      </c>
      <c r="AU8" s="134" t="e">
        <f>IF(#REF!="","",IFERROR(VLOOKUP(#REF!,Translate,2,FALSE),#REF!))</f>
        <v>#REF!</v>
      </c>
      <c r="AV8" s="134" t="e">
        <f>IF(#REF!="","",IFERROR(VLOOKUP(#REF!,Translate,2,FALSE),#REF!))</f>
        <v>#REF!</v>
      </c>
      <c r="AW8" s="134" t="e">
        <f>IF(#REF!="","",IFERROR(VLOOKUP(#REF!,Translate,2,FALSE),#REF!))</f>
        <v>#REF!</v>
      </c>
      <c r="AX8" s="134" t="e">
        <f>IF(#REF!="","",IFERROR(VLOOKUP(#REF!,Translate,2,FALSE),#REF!))</f>
        <v>#REF!</v>
      </c>
      <c r="AY8" s="134" t="e">
        <f>IF(#REF!="","",IFERROR(VLOOKUP(#REF!,Translate,2,FALSE),#REF!))</f>
        <v>#REF!</v>
      </c>
      <c r="AZ8" s="134" t="e">
        <f>IF(#REF!="","",IFERROR(VLOOKUP(#REF!,Translate,2,FALSE),#REF!))</f>
        <v>#REF!</v>
      </c>
      <c r="BA8" s="134" t="e">
        <f>IF(#REF!="","",IFERROR(VLOOKUP(#REF!,Translate,2,FALSE),#REF!))</f>
        <v>#REF!</v>
      </c>
      <c r="BB8" s="134" t="e">
        <f>IF(#REF!="","",IFERROR(VLOOKUP(#REF!,Translate,2,FALSE),#REF!))</f>
        <v>#REF!</v>
      </c>
      <c r="BC8" s="134" t="e">
        <f>IF(#REF!="","",IFERROR(VLOOKUP(#REF!,Translate,2,FALSE),#REF!))</f>
        <v>#REF!</v>
      </c>
      <c r="BD8" s="134" t="e">
        <f>IF(#REF!="","",IFERROR(VLOOKUP(#REF!,Translate,2,FALSE),#REF!))</f>
        <v>#REF!</v>
      </c>
      <c r="BE8" s="134" t="e">
        <f>IF(#REF!="","",IFERROR(VLOOKUP(#REF!,Translate,2,FALSE),#REF!))</f>
        <v>#REF!</v>
      </c>
      <c r="BF8" s="134" t="e">
        <f>IF(#REF!="","",IFERROR(VLOOKUP(#REF!,Translate,2,FALSE),#REF!))</f>
        <v>#REF!</v>
      </c>
      <c r="BG8" s="134" t="e">
        <f>IF(#REF!="","",IFERROR(VLOOKUP(#REF!,Translate,2,FALSE),#REF!))</f>
        <v>#REF!</v>
      </c>
      <c r="BH8" s="134" t="e">
        <f>IF(#REF!="","",IFERROR(VLOOKUP(#REF!,Translate,2,FALSE),#REF!))</f>
        <v>#REF!</v>
      </c>
      <c r="BI8" s="134" t="e">
        <f>IF(#REF!="","",IFERROR(VLOOKUP(#REF!,Translate,2,FALSE),#REF!))</f>
        <v>#REF!</v>
      </c>
      <c r="BJ8" s="134" t="e">
        <f>IF(#REF!="","",IFERROR(VLOOKUP(#REF!,Translate,2,FALSE),#REF!))</f>
        <v>#REF!</v>
      </c>
      <c r="BK8" s="134" t="e">
        <f>IF(#REF!="","",IFERROR(VLOOKUP(#REF!,Translate,2,FALSE),#REF!))</f>
        <v>#REF!</v>
      </c>
      <c r="BL8" s="134" t="e">
        <f>IF(#REF!="","",IFERROR(VLOOKUP(#REF!,Translate,2,FALSE),#REF!))</f>
        <v>#REF!</v>
      </c>
      <c r="BM8" s="134" t="e">
        <f>IF(#REF!="","",IFERROR(VLOOKUP(#REF!,Translate,2,FALSE),#REF!))</f>
        <v>#REF!</v>
      </c>
      <c r="BN8" s="134" t="e">
        <f>IF(#REF!="","",IFERROR(VLOOKUP(#REF!,Translate,2,FALSE),#REF!))</f>
        <v>#REF!</v>
      </c>
      <c r="BO8" s="134" t="e">
        <f>IF(#REF!="","",IFERROR(VLOOKUP(#REF!,Translate,2,FALSE),#REF!))</f>
        <v>#REF!</v>
      </c>
      <c r="BP8" s="134" t="e">
        <f>IF(#REF!="","",IFERROR(VLOOKUP(#REF!,Translate,2,FALSE),#REF!))</f>
        <v>#REF!</v>
      </c>
      <c r="BQ8" s="134" t="e">
        <f>IF(#REF!="","",IFERROR(VLOOKUP(#REF!,Translate,2,FALSE),#REF!))</f>
        <v>#REF!</v>
      </c>
      <c r="BR8" s="134" t="e">
        <f>IF(#REF!="","",IFERROR(VLOOKUP(#REF!,Translate,2,FALSE),#REF!))</f>
        <v>#REF!</v>
      </c>
      <c r="BS8" s="134" t="e">
        <f>IF(#REF!="","",IFERROR(VLOOKUP(#REF!,Translate,2,FALSE),#REF!))</f>
        <v>#REF!</v>
      </c>
      <c r="BT8" s="134" t="e">
        <f>IF(#REF!="","",IFERROR(VLOOKUP(#REF!,Translate,2,FALSE),#REF!))</f>
        <v>#REF!</v>
      </c>
      <c r="BU8" s="134" t="e">
        <f>IF(#REF!="","",IFERROR(VLOOKUP(#REF!,Translate,2,FALSE),#REF!))</f>
        <v>#REF!</v>
      </c>
      <c r="BV8" s="134" t="e">
        <f>IF(#REF!="","",IFERROR(VLOOKUP(#REF!,Translate,2,FALSE),#REF!))</f>
        <v>#REF!</v>
      </c>
      <c r="BW8" s="134" t="e">
        <f>IF(#REF!="","",IFERROR(VLOOKUP(#REF!,Translate,2,FALSE),#REF!))</f>
        <v>#REF!</v>
      </c>
      <c r="BX8" s="134" t="e">
        <f>IF(#REF!="","",IFERROR(VLOOKUP(#REF!,Translate,2,FALSE),#REF!))</f>
        <v>#REF!</v>
      </c>
      <c r="BY8" s="134" t="e">
        <f>IF(#REF!="","",IFERROR(VLOOKUP(#REF!,Translate,2,FALSE),#REF!))</f>
        <v>#REF!</v>
      </c>
      <c r="BZ8" s="134" t="e">
        <f>IF(#REF!="","",IFERROR(VLOOKUP(#REF!,Translate,2,FALSE),#REF!))</f>
        <v>#REF!</v>
      </c>
      <c r="CA8" s="134" t="e">
        <f>IF(#REF!="","",IFERROR(VLOOKUP(#REF!,Translate,2,FALSE),#REF!))</f>
        <v>#REF!</v>
      </c>
      <c r="CB8" s="134" t="e">
        <f>IF(#REF!="","",IFERROR(VLOOKUP(#REF!,Translate,2,FALSE),#REF!))</f>
        <v>#REF!</v>
      </c>
      <c r="CC8" s="134" t="e">
        <f>IF(#REF!="","",IFERROR(VLOOKUP(#REF!,Translate,2,FALSE),#REF!))</f>
        <v>#REF!</v>
      </c>
      <c r="CD8" s="134" t="e">
        <f>IF(#REF!="","",IFERROR(VLOOKUP(#REF!,Translate,2,FALSE),#REF!))</f>
        <v>#REF!</v>
      </c>
      <c r="CE8" s="134" t="e">
        <f>IF(#REF!="","",IFERROR(VLOOKUP(#REF!,Translate,2,FALSE),#REF!))</f>
        <v>#REF!</v>
      </c>
      <c r="CF8" s="134" t="e">
        <f>IF(#REF!="","",IFERROR(VLOOKUP(#REF!,Translate,2,FALSE),#REF!))</f>
        <v>#REF!</v>
      </c>
      <c r="CG8" s="134" t="e">
        <f>IF(#REF!="","",IFERROR(VLOOKUP(#REF!,Translate,2,FALSE),#REF!))</f>
        <v>#REF!</v>
      </c>
      <c r="CH8" s="134" t="e">
        <f>IF(#REF!="","",IFERROR(VLOOKUP(#REF!,Translate,2,FALSE),#REF!))</f>
        <v>#REF!</v>
      </c>
      <c r="CI8" s="134" t="e">
        <f>IF(#REF!="","",IFERROR(VLOOKUP(#REF!,Translate,2,FALSE),#REF!))</f>
        <v>#REF!</v>
      </c>
      <c r="CJ8" s="134" t="e">
        <f>IF(#REF!="","",IFERROR(VLOOKUP(#REF!,Translate,2,FALSE),#REF!))</f>
        <v>#REF!</v>
      </c>
      <c r="CK8" s="134" t="e">
        <f>IF(#REF!="","",IFERROR(VLOOKUP(#REF!,Translate,2,FALSE),#REF!))</f>
        <v>#REF!</v>
      </c>
      <c r="CL8" s="134" t="e">
        <f>IF(#REF!="","",IFERROR(VLOOKUP(#REF!,Translate,2,FALSE),#REF!))</f>
        <v>#REF!</v>
      </c>
      <c r="CM8" s="134" t="e">
        <f>IF(#REF!="","",IFERROR(VLOOKUP(#REF!,Translate,2,FALSE),#REF!))</f>
        <v>#REF!</v>
      </c>
      <c r="CN8" s="134" t="e">
        <f>IF(#REF!="","",IFERROR(VLOOKUP(#REF!,Translate,2,FALSE),#REF!))</f>
        <v>#REF!</v>
      </c>
      <c r="CO8" s="134" t="e">
        <f>IF(#REF!="","",IFERROR(VLOOKUP(#REF!,Translate,2,FALSE),#REF!))</f>
        <v>#REF!</v>
      </c>
      <c r="CP8" s="134" t="e">
        <f>IF(#REF!="","",IFERROR(VLOOKUP(#REF!,Translate,2,FALSE),#REF!))</f>
        <v>#REF!</v>
      </c>
      <c r="CQ8" s="134" t="e">
        <f>IF(#REF!="","",IFERROR(VLOOKUP(#REF!,Translate,2,FALSE),#REF!))</f>
        <v>#REF!</v>
      </c>
      <c r="CR8" s="134" t="e">
        <f>IF(#REF!="","",IFERROR(VLOOKUP(#REF!,Translate,2,FALSE),#REF!))</f>
        <v>#REF!</v>
      </c>
      <c r="CS8" s="134" t="e">
        <f>IF(#REF!="","",IFERROR(VLOOKUP(#REF!,Translate,2,FALSE),#REF!))</f>
        <v>#REF!</v>
      </c>
      <c r="CT8" s="134" t="e">
        <f>IF(#REF!="","",IFERROR(VLOOKUP(#REF!,Translate,2,FALSE),#REF!))</f>
        <v>#REF!</v>
      </c>
      <c r="CU8" s="134" t="e">
        <f>IF(#REF!="","",IFERROR(VLOOKUP(#REF!,Translate,2,FALSE),#REF!))</f>
        <v>#REF!</v>
      </c>
      <c r="CV8" s="134" t="e">
        <f>IF(#REF!="","",IFERROR(VLOOKUP(#REF!,Translate,2,FALSE),#REF!))</f>
        <v>#REF!</v>
      </c>
      <c r="CW8" s="134" t="e">
        <f>IF(#REF!="","",IFERROR(VLOOKUP(#REF!,Translate,2,FALSE),#REF!))</f>
        <v>#REF!</v>
      </c>
      <c r="CX8" s="134" t="e">
        <f>IF(#REF!="","",IFERROR(VLOOKUP(#REF!,Translate,2,FALSE),#REF!))</f>
        <v>#REF!</v>
      </c>
      <c r="CY8" s="188" t="e">
        <f>IF(#REF!="","",IFERROR(VLOOKUP(#REF!,Translate,2,FALSE),#REF!))</f>
        <v>#REF!</v>
      </c>
      <c r="CZ8" s="134" t="e">
        <f>IF(#REF!="","",IFERROR(VLOOKUP(#REF!,Translate,2,FALSE),#REF!))</f>
        <v>#REF!</v>
      </c>
      <c r="DA8" s="134" t="e">
        <f>IF(#REF!="","",IFERROR(VLOOKUP(#REF!,Translate,2,FALSE),#REF!))</f>
        <v>#REF!</v>
      </c>
      <c r="DB8" s="134" t="e">
        <f>IF(#REF!="","",IFERROR(VLOOKUP(#REF!,Translate,2,FALSE),#REF!))</f>
        <v>#REF!</v>
      </c>
      <c r="DC8" s="134" t="e">
        <f>IF(#REF!="","",IFERROR(VLOOKUP(#REF!,Translate,2,FALSE),#REF!))</f>
        <v>#REF!</v>
      </c>
      <c r="DD8" s="134" t="e">
        <f>IF(#REF!="","",IFERROR(VLOOKUP(#REF!,Translate,2,FALSE),#REF!))</f>
        <v>#REF!</v>
      </c>
      <c r="DE8" s="134" t="e">
        <f>IF(#REF!="","",IFERROR(VLOOKUP(#REF!,Translate,2,FALSE),#REF!))</f>
        <v>#REF!</v>
      </c>
      <c r="DF8" s="134" t="e">
        <f>IF(#REF!="","",IFERROR(VLOOKUP(#REF!,Translate,2,FALSE),#REF!))</f>
        <v>#REF!</v>
      </c>
      <c r="DG8" s="134" t="e">
        <f>IF(#REF!="","",IFERROR(VLOOKUP(#REF!,Translate,2,FALSE),#REF!))</f>
        <v>#REF!</v>
      </c>
      <c r="DH8" s="134" t="e">
        <f>IF(#REF!="","",IFERROR(VLOOKUP(#REF!,Translate,2,FALSE),#REF!))</f>
        <v>#REF!</v>
      </c>
      <c r="DI8" s="134" t="e">
        <f>IF(#REF!="","",IFERROR(VLOOKUP(#REF!,Translate,2,FALSE),#REF!))</f>
        <v>#REF!</v>
      </c>
      <c r="DJ8" s="134" t="e">
        <f>IF(#REF!="","",IFERROR(VLOOKUP(#REF!,Translate,2,FALSE),#REF!))</f>
        <v>#REF!</v>
      </c>
    </row>
    <row r="9" spans="1:114" x14ac:dyDescent="0.3">
      <c r="A9" s="134" t="e">
        <f>IF(OR(#REF!="",ISERROR(#REF!)),"",#REF!)</f>
        <v>#REF!</v>
      </c>
      <c r="B9" s="134" t="e">
        <f>IF(OR(#REF!="",ISERROR(#REF!)),"",#REF!)</f>
        <v>#REF!</v>
      </c>
      <c r="C9" s="134" t="e">
        <f>IF(OR(#REF!="",ISERROR(#REF!)),"",#REF!)</f>
        <v>#REF!</v>
      </c>
      <c r="D9" s="134" t="e">
        <f>IF(OR(#REF!="",ISERROR(#REF!)),"",#REF!)</f>
        <v>#REF!</v>
      </c>
      <c r="E9" s="134" t="e">
        <f>IF(OR(#REF!="",ISERROR(#REF!)),"",#REF!)</f>
        <v>#REF!</v>
      </c>
      <c r="F9" s="102" t="e">
        <f t="shared" si="20"/>
        <v>#REF!</v>
      </c>
      <c r="G9" s="134" t="e">
        <f>IF(OR(#REF!="",ISERROR(#REF!)),"",#REF!)</f>
        <v>#REF!</v>
      </c>
      <c r="H9" s="23"/>
      <c r="I9" s="134" t="e">
        <f>IF(#REF!="","",IFERROR(VLOOKUP(#REF!,Translate,2,FALSE),#REF!))</f>
        <v>#REF!</v>
      </c>
      <c r="J9" s="134" t="e">
        <f>IF(#REF!="","",IFERROR(VLOOKUP(#REF!,Translate,2,FALSE),#REF!))</f>
        <v>#REF!</v>
      </c>
      <c r="K9" s="134" t="e">
        <f>IF(#REF!="","",IFERROR(VLOOKUP(#REF!,Translate,2,FALSE),#REF!))</f>
        <v>#REF!</v>
      </c>
      <c r="L9" s="134" t="e">
        <f>IF(#REF!="","",IFERROR(VLOOKUP(#REF!,Translate,2,FALSE),#REF!))</f>
        <v>#REF!</v>
      </c>
      <c r="M9" s="134" t="e">
        <f>IF(#REF!="","",IFERROR(VLOOKUP(#REF!,Translate,2,FALSE),#REF!))</f>
        <v>#REF!</v>
      </c>
      <c r="N9" s="134" t="e">
        <f>IF(#REF!="","",IFERROR(VLOOKUP(#REF!,Translate,2,FALSE),#REF!))</f>
        <v>#REF!</v>
      </c>
      <c r="O9" s="134" t="e">
        <f>IF(#REF!="","",IFERROR(VLOOKUP(#REF!,Translate,2,FALSE),#REF!))</f>
        <v>#REF!</v>
      </c>
      <c r="P9" s="134" t="e">
        <f>IF(#REF!="","",IFERROR(VLOOKUP(#REF!,Translate,2,FALSE),#REF!))</f>
        <v>#REF!</v>
      </c>
      <c r="Q9" s="134" t="e">
        <f>IF(#REF!="","",IFERROR(VLOOKUP(#REF!,Translate,2,FALSE),#REF!))</f>
        <v>#REF!</v>
      </c>
      <c r="R9" s="134" t="e">
        <f>IF(#REF!="","",IFERROR(VLOOKUP(#REF!,Translate,2,FALSE),#REF!))</f>
        <v>#REF!</v>
      </c>
      <c r="S9" s="134" t="e">
        <f>IF(#REF!="","",IFERROR(VLOOKUP(#REF!,Translate,2,FALSE),#REF!))</f>
        <v>#REF!</v>
      </c>
      <c r="T9" s="134" t="e">
        <f>IF(#REF!="","",IFERROR(VLOOKUP(#REF!,Translate,2,FALSE),#REF!))</f>
        <v>#REF!</v>
      </c>
      <c r="U9" s="134" t="e">
        <f>IF(#REF!="","",IFERROR(VLOOKUP(#REF!,Translate,2,FALSE),#REF!))</f>
        <v>#REF!</v>
      </c>
      <c r="V9" s="134" t="e">
        <f>IF(#REF!="","",IFERROR(VLOOKUP(#REF!,Translate,2,FALSE),#REF!))</f>
        <v>#REF!</v>
      </c>
      <c r="W9" s="134" t="e">
        <f>IF(#REF!="","",IFERROR(VLOOKUP(#REF!,Translate,2,FALSE),#REF!))</f>
        <v>#REF!</v>
      </c>
      <c r="X9" s="134" t="e">
        <f>IF(#REF!="","",IFERROR(VLOOKUP(#REF!,Translate,2,FALSE),#REF!))</f>
        <v>#REF!</v>
      </c>
      <c r="Y9" s="134" t="e">
        <f>IF(#REF!="","",IFERROR(VLOOKUP(#REF!,Translate,2,FALSE),#REF!))</f>
        <v>#REF!</v>
      </c>
      <c r="Z9" s="134" t="e">
        <f>IF(#REF!="","",IFERROR(VLOOKUP(#REF!,Translate,2,FALSE),#REF!))</f>
        <v>#REF!</v>
      </c>
      <c r="AA9" s="134" t="e">
        <f>IF(#REF!="","",IFERROR(VLOOKUP(#REF!,Translate,2,FALSE),#REF!))</f>
        <v>#REF!</v>
      </c>
      <c r="AB9" s="134" t="e">
        <f>IF(#REF!="","",IFERROR(VLOOKUP(#REF!,Translate,2,FALSE),#REF!))</f>
        <v>#REF!</v>
      </c>
      <c r="AC9" s="134" t="e">
        <f>IF(#REF!="","",IFERROR(VLOOKUP(#REF!,Translate,2,FALSE),#REF!))</f>
        <v>#REF!</v>
      </c>
      <c r="AD9" s="134" t="e">
        <f>IF(#REF!="","",IFERROR(VLOOKUP(#REF!,Translate,2,FALSE),#REF!))</f>
        <v>#REF!</v>
      </c>
      <c r="AE9" s="134" t="e">
        <f>IF(#REF!="","",IFERROR(VLOOKUP(#REF!,Translate,2,FALSE),#REF!))</f>
        <v>#REF!</v>
      </c>
      <c r="AF9" s="134" t="e">
        <f>IF(#REF!="","",IFERROR(VLOOKUP(#REF!,Translate,2,FALSE),#REF!))</f>
        <v>#REF!</v>
      </c>
      <c r="AG9" s="134" t="e">
        <f>IF(#REF!="","",IFERROR(VLOOKUP(#REF!,Translate,2,FALSE),#REF!))</f>
        <v>#REF!</v>
      </c>
      <c r="AH9" s="134" t="e">
        <f>IF(#REF!="","",IFERROR(VLOOKUP(#REF!,Translate,2,FALSE),#REF!))</f>
        <v>#REF!</v>
      </c>
      <c r="AI9" s="134" t="e">
        <f>IF(#REF!="","",IFERROR(VLOOKUP(#REF!,Translate,2,FALSE),#REF!))</f>
        <v>#REF!</v>
      </c>
      <c r="AJ9" s="134" t="e">
        <f>IF(#REF!="","",IFERROR(VLOOKUP(#REF!,Translate,2,FALSE),#REF!))</f>
        <v>#REF!</v>
      </c>
      <c r="AK9" s="134" t="e">
        <f>IF(#REF!="","",IFERROR(VLOOKUP(#REF!,Translate,2,FALSE),#REF!))</f>
        <v>#REF!</v>
      </c>
      <c r="AL9" s="134" t="e">
        <f>IF(#REF!="","",IFERROR(VLOOKUP(#REF!,Translate,2,FALSE),#REF!))</f>
        <v>#REF!</v>
      </c>
      <c r="AM9" s="134" t="e">
        <f>IF(#REF!="","",IFERROR(VLOOKUP(#REF!,Translate,2,FALSE),#REF!))</f>
        <v>#REF!</v>
      </c>
      <c r="AN9" s="134" t="e">
        <f>IF(#REF!="","",IFERROR(VLOOKUP(#REF!,Translate,2,FALSE),#REF!))</f>
        <v>#REF!</v>
      </c>
      <c r="AO9" s="134" t="e">
        <f>IF(#REF!="","",IFERROR(VLOOKUP(#REF!,Translate,2,FALSE),#REF!))</f>
        <v>#REF!</v>
      </c>
      <c r="AP9" s="134" t="e">
        <f>IF(#REF!="","",IFERROR(VLOOKUP(#REF!,Translate,2,FALSE),#REF!))</f>
        <v>#REF!</v>
      </c>
      <c r="AQ9" s="134" t="e">
        <f>IF(#REF!="","",IFERROR(VLOOKUP(#REF!,Translate,2,FALSE),#REF!))</f>
        <v>#REF!</v>
      </c>
      <c r="AR9" s="134" t="e">
        <f>IF(#REF!="","",IFERROR(VLOOKUP(#REF!,Translate,2,FALSE),#REF!))</f>
        <v>#REF!</v>
      </c>
      <c r="AS9" s="134" t="e">
        <f>IF(#REF!="","",IFERROR(VLOOKUP(#REF!,Translate,2,FALSE),#REF!))</f>
        <v>#REF!</v>
      </c>
      <c r="AT9" s="134" t="e">
        <f>IF(#REF!="","",IFERROR(VLOOKUP(#REF!,Translate,2,FALSE),#REF!))</f>
        <v>#REF!</v>
      </c>
      <c r="AU9" s="134" t="e">
        <f>IF(#REF!="","",IFERROR(VLOOKUP(#REF!,Translate,2,FALSE),#REF!))</f>
        <v>#REF!</v>
      </c>
      <c r="AV9" s="134" t="e">
        <f>IF(#REF!="","",IFERROR(VLOOKUP(#REF!,Translate,2,FALSE),#REF!))</f>
        <v>#REF!</v>
      </c>
      <c r="AW9" s="134" t="e">
        <f>IF(#REF!="","",IFERROR(VLOOKUP(#REF!,Translate,2,FALSE),#REF!))</f>
        <v>#REF!</v>
      </c>
      <c r="AX9" s="134" t="e">
        <f>IF(#REF!="","",IFERROR(VLOOKUP(#REF!,Translate,2,FALSE),#REF!))</f>
        <v>#REF!</v>
      </c>
      <c r="AY9" s="134" t="e">
        <f>IF(#REF!="","",IFERROR(VLOOKUP(#REF!,Translate,2,FALSE),#REF!))</f>
        <v>#REF!</v>
      </c>
      <c r="AZ9" s="134" t="e">
        <f>IF(#REF!="","",IFERROR(VLOOKUP(#REF!,Translate,2,FALSE),#REF!))</f>
        <v>#REF!</v>
      </c>
      <c r="BA9" s="134" t="e">
        <f>IF(#REF!="","",IFERROR(VLOOKUP(#REF!,Translate,2,FALSE),#REF!))</f>
        <v>#REF!</v>
      </c>
      <c r="BB9" s="134" t="e">
        <f>IF(#REF!="","",IFERROR(VLOOKUP(#REF!,Translate,2,FALSE),#REF!))</f>
        <v>#REF!</v>
      </c>
      <c r="BC9" s="134" t="e">
        <f>IF(#REF!="","",IFERROR(VLOOKUP(#REF!,Translate,2,FALSE),#REF!))</f>
        <v>#REF!</v>
      </c>
      <c r="BD9" s="134" t="e">
        <f>IF(#REF!="","",IFERROR(VLOOKUP(#REF!,Translate,2,FALSE),#REF!))</f>
        <v>#REF!</v>
      </c>
      <c r="BE9" s="134" t="e">
        <f>IF(#REF!="","",IFERROR(VLOOKUP(#REF!,Translate,2,FALSE),#REF!))</f>
        <v>#REF!</v>
      </c>
      <c r="BF9" s="134" t="e">
        <f>IF(#REF!="","",IFERROR(VLOOKUP(#REF!,Translate,2,FALSE),#REF!))</f>
        <v>#REF!</v>
      </c>
      <c r="BG9" s="134" t="e">
        <f>IF(#REF!="","",IFERROR(VLOOKUP(#REF!,Translate,2,FALSE),#REF!))</f>
        <v>#REF!</v>
      </c>
      <c r="BH9" s="134" t="e">
        <f>IF(#REF!="","",IFERROR(VLOOKUP(#REF!,Translate,2,FALSE),#REF!))</f>
        <v>#REF!</v>
      </c>
      <c r="BI9" s="134" t="e">
        <f>IF(#REF!="","",IFERROR(VLOOKUP(#REF!,Translate,2,FALSE),#REF!))</f>
        <v>#REF!</v>
      </c>
      <c r="BJ9" s="134" t="e">
        <f>IF(#REF!="","",IFERROR(VLOOKUP(#REF!,Translate,2,FALSE),#REF!))</f>
        <v>#REF!</v>
      </c>
      <c r="BK9" s="134" t="e">
        <f>IF(#REF!="","",IFERROR(VLOOKUP(#REF!,Translate,2,FALSE),#REF!))</f>
        <v>#REF!</v>
      </c>
      <c r="BL9" s="134" t="e">
        <f>IF(#REF!="","",IFERROR(VLOOKUP(#REF!,Translate,2,FALSE),#REF!))</f>
        <v>#REF!</v>
      </c>
      <c r="BM9" s="134" t="e">
        <f>IF(#REF!="","",IFERROR(VLOOKUP(#REF!,Translate,2,FALSE),#REF!))</f>
        <v>#REF!</v>
      </c>
      <c r="BN9" s="134" t="e">
        <f>IF(#REF!="","",IFERROR(VLOOKUP(#REF!,Translate,2,FALSE),#REF!))</f>
        <v>#REF!</v>
      </c>
      <c r="BO9" s="134" t="e">
        <f>IF(#REF!="","",IFERROR(VLOOKUP(#REF!,Translate,2,FALSE),#REF!))</f>
        <v>#REF!</v>
      </c>
      <c r="BP9" s="134" t="e">
        <f>IF(#REF!="","",IFERROR(VLOOKUP(#REF!,Translate,2,FALSE),#REF!))</f>
        <v>#REF!</v>
      </c>
      <c r="BQ9" s="134" t="e">
        <f>IF(#REF!="","",IFERROR(VLOOKUP(#REF!,Translate,2,FALSE),#REF!))</f>
        <v>#REF!</v>
      </c>
      <c r="BR9" s="134" t="e">
        <f>IF(#REF!="","",IFERROR(VLOOKUP(#REF!,Translate,2,FALSE),#REF!))</f>
        <v>#REF!</v>
      </c>
      <c r="BS9" s="134" t="e">
        <f>IF(#REF!="","",IFERROR(VLOOKUP(#REF!,Translate,2,FALSE),#REF!))</f>
        <v>#REF!</v>
      </c>
      <c r="BT9" s="134" t="e">
        <f>IF(#REF!="","",IFERROR(VLOOKUP(#REF!,Translate,2,FALSE),#REF!))</f>
        <v>#REF!</v>
      </c>
      <c r="BU9" s="134" t="e">
        <f>IF(#REF!="","",IFERROR(VLOOKUP(#REF!,Translate,2,FALSE),#REF!))</f>
        <v>#REF!</v>
      </c>
      <c r="BV9" s="134" t="e">
        <f>IF(#REF!="","",IFERROR(VLOOKUP(#REF!,Translate,2,FALSE),#REF!))</f>
        <v>#REF!</v>
      </c>
      <c r="BW9" s="134" t="e">
        <f>IF(#REF!="","",IFERROR(VLOOKUP(#REF!,Translate,2,FALSE),#REF!))</f>
        <v>#REF!</v>
      </c>
      <c r="BX9" s="134" t="e">
        <f>IF(#REF!="","",IFERROR(VLOOKUP(#REF!,Translate,2,FALSE),#REF!))</f>
        <v>#REF!</v>
      </c>
      <c r="BY9" s="134" t="e">
        <f>IF(#REF!="","",IFERROR(VLOOKUP(#REF!,Translate,2,FALSE),#REF!))</f>
        <v>#REF!</v>
      </c>
      <c r="BZ9" s="134" t="e">
        <f>IF(#REF!="","",IFERROR(VLOOKUP(#REF!,Translate,2,FALSE),#REF!))</f>
        <v>#REF!</v>
      </c>
      <c r="CA9" s="134" t="e">
        <f>IF(#REF!="","",IFERROR(VLOOKUP(#REF!,Translate,2,FALSE),#REF!))</f>
        <v>#REF!</v>
      </c>
      <c r="CB9" s="134" t="e">
        <f>IF(#REF!="","",IFERROR(VLOOKUP(#REF!,Translate,2,FALSE),#REF!))</f>
        <v>#REF!</v>
      </c>
      <c r="CC9" s="134" t="e">
        <f>IF(#REF!="","",IFERROR(VLOOKUP(#REF!,Translate,2,FALSE),#REF!))</f>
        <v>#REF!</v>
      </c>
      <c r="CD9" s="134" t="e">
        <f>IF(#REF!="","",IFERROR(VLOOKUP(#REF!,Translate,2,FALSE),#REF!))</f>
        <v>#REF!</v>
      </c>
      <c r="CE9" s="134" t="e">
        <f>IF(#REF!="","",IFERROR(VLOOKUP(#REF!,Translate,2,FALSE),#REF!))</f>
        <v>#REF!</v>
      </c>
      <c r="CF9" s="134" t="e">
        <f>IF(#REF!="","",IFERROR(VLOOKUP(#REF!,Translate,2,FALSE),#REF!))</f>
        <v>#REF!</v>
      </c>
      <c r="CG9" s="134" t="e">
        <f>IF(#REF!="","",IFERROR(VLOOKUP(#REF!,Translate,2,FALSE),#REF!))</f>
        <v>#REF!</v>
      </c>
      <c r="CH9" s="134" t="e">
        <f>IF(#REF!="","",IFERROR(VLOOKUP(#REF!,Translate,2,FALSE),#REF!))</f>
        <v>#REF!</v>
      </c>
      <c r="CI9" s="134" t="e">
        <f>IF(#REF!="","",IFERROR(VLOOKUP(#REF!,Translate,2,FALSE),#REF!))</f>
        <v>#REF!</v>
      </c>
      <c r="CJ9" s="134" t="e">
        <f>IF(#REF!="","",IFERROR(VLOOKUP(#REF!,Translate,2,FALSE),#REF!))</f>
        <v>#REF!</v>
      </c>
      <c r="CK9" s="134" t="e">
        <f>IF(#REF!="","",IFERROR(VLOOKUP(#REF!,Translate,2,FALSE),#REF!))</f>
        <v>#REF!</v>
      </c>
      <c r="CL9" s="134" t="e">
        <f>IF(#REF!="","",IFERROR(VLOOKUP(#REF!,Translate,2,FALSE),#REF!))</f>
        <v>#REF!</v>
      </c>
      <c r="CM9" s="134" t="e">
        <f>IF(#REF!="","",IFERROR(VLOOKUP(#REF!,Translate,2,FALSE),#REF!))</f>
        <v>#REF!</v>
      </c>
      <c r="CN9" s="134" t="e">
        <f>IF(#REF!="","",IFERROR(VLOOKUP(#REF!,Translate,2,FALSE),#REF!))</f>
        <v>#REF!</v>
      </c>
      <c r="CO9" s="134" t="e">
        <f>IF(#REF!="","",IFERROR(VLOOKUP(#REF!,Translate,2,FALSE),#REF!))</f>
        <v>#REF!</v>
      </c>
      <c r="CP9" s="134" t="e">
        <f>IF(#REF!="","",IFERROR(VLOOKUP(#REF!,Translate,2,FALSE),#REF!))</f>
        <v>#REF!</v>
      </c>
      <c r="CQ9" s="134" t="e">
        <f>IF(#REF!="","",IFERROR(VLOOKUP(#REF!,Translate,2,FALSE),#REF!))</f>
        <v>#REF!</v>
      </c>
      <c r="CR9" s="134" t="e">
        <f>IF(#REF!="","",IFERROR(VLOOKUP(#REF!,Translate,2,FALSE),#REF!))</f>
        <v>#REF!</v>
      </c>
      <c r="CS9" s="134" t="e">
        <f>IF(#REF!="","",IFERROR(VLOOKUP(#REF!,Translate,2,FALSE),#REF!))</f>
        <v>#REF!</v>
      </c>
      <c r="CT9" s="134" t="e">
        <f>IF(#REF!="","",IFERROR(VLOOKUP(#REF!,Translate,2,FALSE),#REF!))</f>
        <v>#REF!</v>
      </c>
      <c r="CU9" s="134" t="e">
        <f>IF(#REF!="","",IFERROR(VLOOKUP(#REF!,Translate,2,FALSE),#REF!))</f>
        <v>#REF!</v>
      </c>
      <c r="CV9" s="134" t="e">
        <f>IF(#REF!="","",IFERROR(VLOOKUP(#REF!,Translate,2,FALSE),#REF!))</f>
        <v>#REF!</v>
      </c>
      <c r="CW9" s="134" t="e">
        <f>IF(#REF!="","",IFERROR(VLOOKUP(#REF!,Translate,2,FALSE),#REF!))</f>
        <v>#REF!</v>
      </c>
      <c r="CX9" s="134" t="e">
        <f>IF(#REF!="","",IFERROR(VLOOKUP(#REF!,Translate,2,FALSE),#REF!))</f>
        <v>#REF!</v>
      </c>
      <c r="CY9" s="188" t="e">
        <f>IF(#REF!="","",IFERROR(VLOOKUP(#REF!,Translate,2,FALSE),#REF!))</f>
        <v>#REF!</v>
      </c>
      <c r="CZ9" s="134" t="e">
        <f>IF(#REF!="","",IFERROR(VLOOKUP(#REF!,Translate,2,FALSE),#REF!))</f>
        <v>#REF!</v>
      </c>
      <c r="DA9" s="134" t="e">
        <f>IF(#REF!="","",IFERROR(VLOOKUP(#REF!,Translate,2,FALSE),#REF!))</f>
        <v>#REF!</v>
      </c>
      <c r="DB9" s="134" t="e">
        <f>IF(#REF!="","",IFERROR(VLOOKUP(#REF!,Translate,2,FALSE),#REF!))</f>
        <v>#REF!</v>
      </c>
      <c r="DC9" s="134" t="e">
        <f>IF(#REF!="","",IFERROR(VLOOKUP(#REF!,Translate,2,FALSE),#REF!))</f>
        <v>#REF!</v>
      </c>
      <c r="DD9" s="134" t="e">
        <f>IF(#REF!="","",IFERROR(VLOOKUP(#REF!,Translate,2,FALSE),#REF!))</f>
        <v>#REF!</v>
      </c>
      <c r="DE9" s="134" t="e">
        <f>IF(#REF!="","",IFERROR(VLOOKUP(#REF!,Translate,2,FALSE),#REF!))</f>
        <v>#REF!</v>
      </c>
      <c r="DF9" s="134" t="e">
        <f>IF(#REF!="","",IFERROR(VLOOKUP(#REF!,Translate,2,FALSE),#REF!))</f>
        <v>#REF!</v>
      </c>
      <c r="DG9" s="134" t="e">
        <f>IF(#REF!="","",IFERROR(VLOOKUP(#REF!,Translate,2,FALSE),#REF!))</f>
        <v>#REF!</v>
      </c>
      <c r="DH9" s="134" t="e">
        <f>IF(#REF!="","",IFERROR(VLOOKUP(#REF!,Translate,2,FALSE),#REF!))</f>
        <v>#REF!</v>
      </c>
      <c r="DI9" s="134" t="e">
        <f>IF(#REF!="","",IFERROR(VLOOKUP(#REF!,Translate,2,FALSE),#REF!))</f>
        <v>#REF!</v>
      </c>
      <c r="DJ9" s="134" t="e">
        <f>IF(#REF!="","",IFERROR(VLOOKUP(#REF!,Translate,2,FALSE),#REF!))</f>
        <v>#REF!</v>
      </c>
    </row>
    <row r="10" spans="1:114" x14ac:dyDescent="0.3">
      <c r="A10" s="134" t="e">
        <f>IF(OR(#REF!="",ISERROR(#REF!)),"",#REF!)</f>
        <v>#REF!</v>
      </c>
      <c r="B10" s="134" t="e">
        <f>IF(OR(#REF!="",ISERROR(#REF!)),"",#REF!)</f>
        <v>#REF!</v>
      </c>
      <c r="C10" s="134" t="e">
        <f>IF(OR(#REF!="",ISERROR(#REF!)),"",#REF!)</f>
        <v>#REF!</v>
      </c>
      <c r="D10" s="134" t="e">
        <f>IF(OR(#REF!="",ISERROR(#REF!)),"",#REF!)</f>
        <v>#REF!</v>
      </c>
      <c r="E10" s="134" t="e">
        <f>IF(OR(#REF!="",ISERROR(#REF!)),"",#REF!)</f>
        <v>#REF!</v>
      </c>
      <c r="F10" s="102" t="e">
        <f t="shared" si="20"/>
        <v>#REF!</v>
      </c>
      <c r="G10" s="134" t="e">
        <f>IF(OR(#REF!="",ISERROR(#REF!)),"",#REF!)</f>
        <v>#REF!</v>
      </c>
      <c r="H10" s="23"/>
      <c r="I10" s="134" t="e">
        <f>IF(#REF!="","",IFERROR(VLOOKUP(#REF!,Translate,2,FALSE),#REF!))</f>
        <v>#REF!</v>
      </c>
      <c r="J10" s="134" t="e">
        <f>IF(#REF!="","",IFERROR(VLOOKUP(#REF!,Translate,2,FALSE),#REF!))</f>
        <v>#REF!</v>
      </c>
      <c r="K10" s="134" t="e">
        <f>IF(#REF!="","",IFERROR(VLOOKUP(#REF!,Translate,2,FALSE),#REF!))</f>
        <v>#REF!</v>
      </c>
      <c r="L10" s="134" t="e">
        <f>IF(#REF!="","",IFERROR(VLOOKUP(#REF!,Translate,2,FALSE),#REF!))</f>
        <v>#REF!</v>
      </c>
      <c r="M10" s="134" t="e">
        <f>IF(#REF!="","",IFERROR(VLOOKUP(#REF!,Translate,2,FALSE),#REF!))</f>
        <v>#REF!</v>
      </c>
      <c r="N10" s="134" t="e">
        <f>IF(#REF!="","",IFERROR(VLOOKUP(#REF!,Translate,2,FALSE),#REF!))</f>
        <v>#REF!</v>
      </c>
      <c r="O10" s="134" t="e">
        <f>IF(#REF!="","",IFERROR(VLOOKUP(#REF!,Translate,2,FALSE),#REF!))</f>
        <v>#REF!</v>
      </c>
      <c r="P10" s="134" t="e">
        <f>IF(#REF!="","",IFERROR(VLOOKUP(#REF!,Translate,2,FALSE),#REF!))</f>
        <v>#REF!</v>
      </c>
      <c r="Q10" s="134" t="e">
        <f>IF(#REF!="","",IFERROR(VLOOKUP(#REF!,Translate,2,FALSE),#REF!))</f>
        <v>#REF!</v>
      </c>
      <c r="R10" s="134" t="e">
        <f>IF(#REF!="","",IFERROR(VLOOKUP(#REF!,Translate,2,FALSE),#REF!))</f>
        <v>#REF!</v>
      </c>
      <c r="S10" s="134" t="e">
        <f>IF(#REF!="","",IFERROR(VLOOKUP(#REF!,Translate,2,FALSE),#REF!))</f>
        <v>#REF!</v>
      </c>
      <c r="T10" s="134" t="e">
        <f>IF(#REF!="","",IFERROR(VLOOKUP(#REF!,Translate,2,FALSE),#REF!))</f>
        <v>#REF!</v>
      </c>
      <c r="U10" s="134" t="e">
        <f>IF(#REF!="","",IFERROR(VLOOKUP(#REF!,Translate,2,FALSE),#REF!))</f>
        <v>#REF!</v>
      </c>
      <c r="V10" s="134" t="e">
        <f>IF(#REF!="","",IFERROR(VLOOKUP(#REF!,Translate,2,FALSE),#REF!))</f>
        <v>#REF!</v>
      </c>
      <c r="W10" s="134" t="e">
        <f>IF(#REF!="","",IFERROR(VLOOKUP(#REF!,Translate,2,FALSE),#REF!))</f>
        <v>#REF!</v>
      </c>
      <c r="X10" s="134" t="e">
        <f>IF(#REF!="","",IFERROR(VLOOKUP(#REF!,Translate,2,FALSE),#REF!))</f>
        <v>#REF!</v>
      </c>
      <c r="Y10" s="134" t="e">
        <f>IF(#REF!="","",IFERROR(VLOOKUP(#REF!,Translate,2,FALSE),#REF!))</f>
        <v>#REF!</v>
      </c>
      <c r="Z10" s="134" t="e">
        <f>IF(#REF!="","",IFERROR(VLOOKUP(#REF!,Translate,2,FALSE),#REF!))</f>
        <v>#REF!</v>
      </c>
      <c r="AA10" s="134" t="e">
        <f>IF(#REF!="","",IFERROR(VLOOKUP(#REF!,Translate,2,FALSE),#REF!))</f>
        <v>#REF!</v>
      </c>
      <c r="AB10" s="134" t="e">
        <f>IF(#REF!="","",IFERROR(VLOOKUP(#REF!,Translate,2,FALSE),#REF!))</f>
        <v>#REF!</v>
      </c>
      <c r="AC10" s="134" t="e">
        <f>IF(#REF!="","",IFERROR(VLOOKUP(#REF!,Translate,2,FALSE),#REF!))</f>
        <v>#REF!</v>
      </c>
      <c r="AD10" s="134" t="e">
        <f>IF(#REF!="","",IFERROR(VLOOKUP(#REF!,Translate,2,FALSE),#REF!))</f>
        <v>#REF!</v>
      </c>
      <c r="AE10" s="134" t="e">
        <f>IF(#REF!="","",IFERROR(VLOOKUP(#REF!,Translate,2,FALSE),#REF!))</f>
        <v>#REF!</v>
      </c>
      <c r="AF10" s="134" t="e">
        <f>IF(#REF!="","",IFERROR(VLOOKUP(#REF!,Translate,2,FALSE),#REF!))</f>
        <v>#REF!</v>
      </c>
      <c r="AG10" s="134" t="e">
        <f>IF(#REF!="","",IFERROR(VLOOKUP(#REF!,Translate,2,FALSE),#REF!))</f>
        <v>#REF!</v>
      </c>
      <c r="AH10" s="134" t="e">
        <f>IF(#REF!="","",IFERROR(VLOOKUP(#REF!,Translate,2,FALSE),#REF!))</f>
        <v>#REF!</v>
      </c>
      <c r="AI10" s="134" t="e">
        <f>IF(#REF!="","",IFERROR(VLOOKUP(#REF!,Translate,2,FALSE),#REF!))</f>
        <v>#REF!</v>
      </c>
      <c r="AJ10" s="134" t="e">
        <f>IF(#REF!="","",IFERROR(VLOOKUP(#REF!,Translate,2,FALSE),#REF!))</f>
        <v>#REF!</v>
      </c>
      <c r="AK10" s="134" t="e">
        <f>IF(#REF!="","",IFERROR(VLOOKUP(#REF!,Translate,2,FALSE),#REF!))</f>
        <v>#REF!</v>
      </c>
      <c r="AL10" s="134" t="e">
        <f>IF(#REF!="","",IFERROR(VLOOKUP(#REF!,Translate,2,FALSE),#REF!))</f>
        <v>#REF!</v>
      </c>
      <c r="AM10" s="134" t="e">
        <f>IF(#REF!="","",IFERROR(VLOOKUP(#REF!,Translate,2,FALSE),#REF!))</f>
        <v>#REF!</v>
      </c>
      <c r="AN10" s="134" t="e">
        <f>IF(#REF!="","",IFERROR(VLOOKUP(#REF!,Translate,2,FALSE),#REF!))</f>
        <v>#REF!</v>
      </c>
      <c r="AO10" s="134" t="e">
        <f>IF(#REF!="","",IFERROR(VLOOKUP(#REF!,Translate,2,FALSE),#REF!))</f>
        <v>#REF!</v>
      </c>
      <c r="AP10" s="134" t="e">
        <f>IF(#REF!="","",IFERROR(VLOOKUP(#REF!,Translate,2,FALSE),#REF!))</f>
        <v>#REF!</v>
      </c>
      <c r="AQ10" s="134" t="e">
        <f>IF(#REF!="","",IFERROR(VLOOKUP(#REF!,Translate,2,FALSE),#REF!))</f>
        <v>#REF!</v>
      </c>
      <c r="AR10" s="134" t="e">
        <f>IF(#REF!="","",IFERROR(VLOOKUP(#REF!,Translate,2,FALSE),#REF!))</f>
        <v>#REF!</v>
      </c>
      <c r="AS10" s="134" t="e">
        <f>IF(#REF!="","",IFERROR(VLOOKUP(#REF!,Translate,2,FALSE),#REF!))</f>
        <v>#REF!</v>
      </c>
      <c r="AT10" s="134" t="e">
        <f>IF(#REF!="","",IFERROR(VLOOKUP(#REF!,Translate,2,FALSE),#REF!))</f>
        <v>#REF!</v>
      </c>
      <c r="AU10" s="134" t="e">
        <f>IF(#REF!="","",IFERROR(VLOOKUP(#REF!,Translate,2,FALSE),#REF!))</f>
        <v>#REF!</v>
      </c>
      <c r="AV10" s="134" t="e">
        <f>IF(#REF!="","",IFERROR(VLOOKUP(#REF!,Translate,2,FALSE),#REF!))</f>
        <v>#REF!</v>
      </c>
      <c r="AW10" s="134" t="e">
        <f>IF(#REF!="","",IFERROR(VLOOKUP(#REF!,Translate,2,FALSE),#REF!))</f>
        <v>#REF!</v>
      </c>
      <c r="AX10" s="134" t="e">
        <f>IF(#REF!="","",IFERROR(VLOOKUP(#REF!,Translate,2,FALSE),#REF!))</f>
        <v>#REF!</v>
      </c>
      <c r="AY10" s="134" t="e">
        <f>IF(#REF!="","",IFERROR(VLOOKUP(#REF!,Translate,2,FALSE),#REF!))</f>
        <v>#REF!</v>
      </c>
      <c r="AZ10" s="134" t="e">
        <f>IF(#REF!="","",IFERROR(VLOOKUP(#REF!,Translate,2,FALSE),#REF!))</f>
        <v>#REF!</v>
      </c>
      <c r="BA10" s="134" t="e">
        <f>IF(#REF!="","",IFERROR(VLOOKUP(#REF!,Translate,2,FALSE),#REF!))</f>
        <v>#REF!</v>
      </c>
      <c r="BB10" s="134" t="e">
        <f>IF(#REF!="","",IFERROR(VLOOKUP(#REF!,Translate,2,FALSE),#REF!))</f>
        <v>#REF!</v>
      </c>
      <c r="BC10" s="134" t="e">
        <f>IF(#REF!="","",IFERROR(VLOOKUP(#REF!,Translate,2,FALSE),#REF!))</f>
        <v>#REF!</v>
      </c>
      <c r="BD10" s="134" t="e">
        <f>IF(#REF!="","",IFERROR(VLOOKUP(#REF!,Translate,2,FALSE),#REF!))</f>
        <v>#REF!</v>
      </c>
      <c r="BE10" s="134" t="e">
        <f>IF(#REF!="","",IFERROR(VLOOKUP(#REF!,Translate,2,FALSE),#REF!))</f>
        <v>#REF!</v>
      </c>
      <c r="BF10" s="134" t="e">
        <f>IF(#REF!="","",IFERROR(VLOOKUP(#REF!,Translate,2,FALSE),#REF!))</f>
        <v>#REF!</v>
      </c>
      <c r="BG10" s="134" t="e">
        <f>IF(#REF!="","",IFERROR(VLOOKUP(#REF!,Translate,2,FALSE),#REF!))</f>
        <v>#REF!</v>
      </c>
      <c r="BH10" s="134" t="e">
        <f>IF(#REF!="","",IFERROR(VLOOKUP(#REF!,Translate,2,FALSE),#REF!))</f>
        <v>#REF!</v>
      </c>
      <c r="BI10" s="134" t="e">
        <f>IF(#REF!="","",IFERROR(VLOOKUP(#REF!,Translate,2,FALSE),#REF!))</f>
        <v>#REF!</v>
      </c>
      <c r="BJ10" s="134" t="e">
        <f>IF(#REF!="","",IFERROR(VLOOKUP(#REF!,Translate,2,FALSE),#REF!))</f>
        <v>#REF!</v>
      </c>
      <c r="BK10" s="134" t="e">
        <f>IF(#REF!="","",IFERROR(VLOOKUP(#REF!,Translate,2,FALSE),#REF!))</f>
        <v>#REF!</v>
      </c>
      <c r="BL10" s="134" t="e">
        <f>IF(#REF!="","",IFERROR(VLOOKUP(#REF!,Translate,2,FALSE),#REF!))</f>
        <v>#REF!</v>
      </c>
      <c r="BM10" s="134" t="e">
        <f>IF(#REF!="","",IFERROR(VLOOKUP(#REF!,Translate,2,FALSE),#REF!))</f>
        <v>#REF!</v>
      </c>
      <c r="BN10" s="134" t="e">
        <f>IF(#REF!="","",IFERROR(VLOOKUP(#REF!,Translate,2,FALSE),#REF!))</f>
        <v>#REF!</v>
      </c>
      <c r="BO10" s="134" t="e">
        <f>IF(#REF!="","",IFERROR(VLOOKUP(#REF!,Translate,2,FALSE),#REF!))</f>
        <v>#REF!</v>
      </c>
      <c r="BP10" s="134" t="e">
        <f>IF(#REF!="","",IFERROR(VLOOKUP(#REF!,Translate,2,FALSE),#REF!))</f>
        <v>#REF!</v>
      </c>
      <c r="BQ10" s="134" t="e">
        <f>IF(#REF!="","",IFERROR(VLOOKUP(#REF!,Translate,2,FALSE),#REF!))</f>
        <v>#REF!</v>
      </c>
      <c r="BR10" s="134" t="e">
        <f>IF(#REF!="","",IFERROR(VLOOKUP(#REF!,Translate,2,FALSE),#REF!))</f>
        <v>#REF!</v>
      </c>
      <c r="BS10" s="134" t="e">
        <f>IF(#REF!="","",IFERROR(VLOOKUP(#REF!,Translate,2,FALSE),#REF!))</f>
        <v>#REF!</v>
      </c>
      <c r="BT10" s="134" t="e">
        <f>IF(#REF!="","",IFERROR(VLOOKUP(#REF!,Translate,2,FALSE),#REF!))</f>
        <v>#REF!</v>
      </c>
      <c r="BU10" s="134" t="e">
        <f>IF(#REF!="","",IFERROR(VLOOKUP(#REF!,Translate,2,FALSE),#REF!))</f>
        <v>#REF!</v>
      </c>
      <c r="BV10" s="134" t="e">
        <f>IF(#REF!="","",IFERROR(VLOOKUP(#REF!,Translate,2,FALSE),#REF!))</f>
        <v>#REF!</v>
      </c>
      <c r="BW10" s="134" t="e">
        <f>IF(#REF!="","",IFERROR(VLOOKUP(#REF!,Translate,2,FALSE),#REF!))</f>
        <v>#REF!</v>
      </c>
      <c r="BX10" s="134" t="e">
        <f>IF(#REF!="","",IFERROR(VLOOKUP(#REF!,Translate,2,FALSE),#REF!))</f>
        <v>#REF!</v>
      </c>
      <c r="BY10" s="134" t="e">
        <f>IF(#REF!="","",IFERROR(VLOOKUP(#REF!,Translate,2,FALSE),#REF!))</f>
        <v>#REF!</v>
      </c>
      <c r="BZ10" s="134" t="e">
        <f>IF(#REF!="","",IFERROR(VLOOKUP(#REF!,Translate,2,FALSE),#REF!))</f>
        <v>#REF!</v>
      </c>
      <c r="CA10" s="134" t="e">
        <f>IF(#REF!="","",IFERROR(VLOOKUP(#REF!,Translate,2,FALSE),#REF!))</f>
        <v>#REF!</v>
      </c>
      <c r="CB10" s="134" t="e">
        <f>IF(#REF!="","",IFERROR(VLOOKUP(#REF!,Translate,2,FALSE),#REF!))</f>
        <v>#REF!</v>
      </c>
      <c r="CC10" s="134" t="e">
        <f>IF(#REF!="","",IFERROR(VLOOKUP(#REF!,Translate,2,FALSE),#REF!))</f>
        <v>#REF!</v>
      </c>
      <c r="CD10" s="134" t="e">
        <f>IF(#REF!="","",IFERROR(VLOOKUP(#REF!,Translate,2,FALSE),#REF!))</f>
        <v>#REF!</v>
      </c>
      <c r="CE10" s="134" t="e">
        <f>IF(#REF!="","",IFERROR(VLOOKUP(#REF!,Translate,2,FALSE),#REF!))</f>
        <v>#REF!</v>
      </c>
      <c r="CF10" s="134" t="e">
        <f>IF(#REF!="","",IFERROR(VLOOKUP(#REF!,Translate,2,FALSE),#REF!))</f>
        <v>#REF!</v>
      </c>
      <c r="CG10" s="134" t="e">
        <f>IF(#REF!="","",IFERROR(VLOOKUP(#REF!,Translate,2,FALSE),#REF!))</f>
        <v>#REF!</v>
      </c>
      <c r="CH10" s="134" t="e">
        <f>IF(#REF!="","",IFERROR(VLOOKUP(#REF!,Translate,2,FALSE),#REF!))</f>
        <v>#REF!</v>
      </c>
      <c r="CI10" s="134" t="e">
        <f>IF(#REF!="","",IFERROR(VLOOKUP(#REF!,Translate,2,FALSE),#REF!))</f>
        <v>#REF!</v>
      </c>
      <c r="CJ10" s="134" t="e">
        <f>IF(#REF!="","",IFERROR(VLOOKUP(#REF!,Translate,2,FALSE),#REF!))</f>
        <v>#REF!</v>
      </c>
      <c r="CK10" s="134" t="e">
        <f>IF(#REF!="","",IFERROR(VLOOKUP(#REF!,Translate,2,FALSE),#REF!))</f>
        <v>#REF!</v>
      </c>
      <c r="CL10" s="134" t="e">
        <f>IF(#REF!="","",IFERROR(VLOOKUP(#REF!,Translate,2,FALSE),#REF!))</f>
        <v>#REF!</v>
      </c>
      <c r="CM10" s="134" t="e">
        <f>IF(#REF!="","",IFERROR(VLOOKUP(#REF!,Translate,2,FALSE),#REF!))</f>
        <v>#REF!</v>
      </c>
      <c r="CN10" s="134" t="e">
        <f>IF(#REF!="","",IFERROR(VLOOKUP(#REF!,Translate,2,FALSE),#REF!))</f>
        <v>#REF!</v>
      </c>
      <c r="CO10" s="134" t="e">
        <f>IF(#REF!="","",IFERROR(VLOOKUP(#REF!,Translate,2,FALSE),#REF!))</f>
        <v>#REF!</v>
      </c>
      <c r="CP10" s="134" t="e">
        <f>IF(#REF!="","",IFERROR(VLOOKUP(#REF!,Translate,2,FALSE),#REF!))</f>
        <v>#REF!</v>
      </c>
      <c r="CQ10" s="134" t="e">
        <f>IF(#REF!="","",IFERROR(VLOOKUP(#REF!,Translate,2,FALSE),#REF!))</f>
        <v>#REF!</v>
      </c>
      <c r="CR10" s="134" t="e">
        <f>IF(#REF!="","",IFERROR(VLOOKUP(#REF!,Translate,2,FALSE),#REF!))</f>
        <v>#REF!</v>
      </c>
      <c r="CS10" s="134" t="e">
        <f>IF(#REF!="","",IFERROR(VLOOKUP(#REF!,Translate,2,FALSE),#REF!))</f>
        <v>#REF!</v>
      </c>
      <c r="CT10" s="134" t="e">
        <f>IF(#REF!="","",IFERROR(VLOOKUP(#REF!,Translate,2,FALSE),#REF!))</f>
        <v>#REF!</v>
      </c>
      <c r="CU10" s="134" t="e">
        <f>IF(#REF!="","",IFERROR(VLOOKUP(#REF!,Translate,2,FALSE),#REF!))</f>
        <v>#REF!</v>
      </c>
      <c r="CV10" s="134" t="e">
        <f>IF(#REF!="","",IFERROR(VLOOKUP(#REF!,Translate,2,FALSE),#REF!))</f>
        <v>#REF!</v>
      </c>
      <c r="CW10" s="134" t="e">
        <f>IF(#REF!="","",IFERROR(VLOOKUP(#REF!,Translate,2,FALSE),#REF!))</f>
        <v>#REF!</v>
      </c>
      <c r="CX10" s="134" t="e">
        <f>IF(#REF!="","",IFERROR(VLOOKUP(#REF!,Translate,2,FALSE),#REF!))</f>
        <v>#REF!</v>
      </c>
      <c r="CY10" s="188" t="e">
        <f>IF(#REF!="","",IFERROR(VLOOKUP(#REF!,Translate,2,FALSE),#REF!))</f>
        <v>#REF!</v>
      </c>
      <c r="CZ10" s="134" t="e">
        <f>IF(#REF!="","",IFERROR(VLOOKUP(#REF!,Translate,2,FALSE),#REF!))</f>
        <v>#REF!</v>
      </c>
      <c r="DA10" s="134" t="e">
        <f>IF(#REF!="","",IFERROR(VLOOKUP(#REF!,Translate,2,FALSE),#REF!))</f>
        <v>#REF!</v>
      </c>
      <c r="DB10" s="134" t="e">
        <f>IF(#REF!="","",IFERROR(VLOOKUP(#REF!,Translate,2,FALSE),#REF!))</f>
        <v>#REF!</v>
      </c>
      <c r="DC10" s="134" t="e">
        <f>IF(#REF!="","",IFERROR(VLOOKUP(#REF!,Translate,2,FALSE),#REF!))</f>
        <v>#REF!</v>
      </c>
      <c r="DD10" s="134" t="e">
        <f>IF(#REF!="","",IFERROR(VLOOKUP(#REF!,Translate,2,FALSE),#REF!))</f>
        <v>#REF!</v>
      </c>
      <c r="DE10" s="134" t="e">
        <f>IF(#REF!="","",IFERROR(VLOOKUP(#REF!,Translate,2,FALSE),#REF!))</f>
        <v>#REF!</v>
      </c>
      <c r="DF10" s="134" t="e">
        <f>IF(#REF!="","",IFERROR(VLOOKUP(#REF!,Translate,2,FALSE),#REF!))</f>
        <v>#REF!</v>
      </c>
      <c r="DG10" s="134" t="e">
        <f>IF(#REF!="","",IFERROR(VLOOKUP(#REF!,Translate,2,FALSE),#REF!))</f>
        <v>#REF!</v>
      </c>
      <c r="DH10" s="134" t="e">
        <f>IF(#REF!="","",IFERROR(VLOOKUP(#REF!,Translate,2,FALSE),#REF!))</f>
        <v>#REF!</v>
      </c>
      <c r="DI10" s="134" t="e">
        <f>IF(#REF!="","",IFERROR(VLOOKUP(#REF!,Translate,2,FALSE),#REF!))</f>
        <v>#REF!</v>
      </c>
      <c r="DJ10" s="134" t="e">
        <f>IF(#REF!="","",IFERROR(VLOOKUP(#REF!,Translate,2,FALSE),#REF!))</f>
        <v>#REF!</v>
      </c>
    </row>
    <row r="11" spans="1:114" x14ac:dyDescent="0.3">
      <c r="A11" s="134" t="e">
        <f>IF(OR(#REF!="",ISERROR(#REF!)),"",#REF!)</f>
        <v>#REF!</v>
      </c>
      <c r="B11" s="134" t="e">
        <f>IF(OR(#REF!="",ISERROR(#REF!)),"",#REF!)</f>
        <v>#REF!</v>
      </c>
      <c r="C11" s="134" t="e">
        <f>IF(OR(#REF!="",ISERROR(#REF!)),"",#REF!)</f>
        <v>#REF!</v>
      </c>
      <c r="D11" s="134" t="e">
        <f>IF(OR(#REF!="",ISERROR(#REF!)),"",#REF!)</f>
        <v>#REF!</v>
      </c>
      <c r="E11" s="134" t="e">
        <f>IF(OR(#REF!="",ISERROR(#REF!)),"",#REF!)</f>
        <v>#REF!</v>
      </c>
      <c r="F11" s="102" t="e">
        <f t="shared" si="20"/>
        <v>#REF!</v>
      </c>
      <c r="G11" s="134" t="e">
        <f>IF(OR(#REF!="",ISERROR(#REF!)),"",#REF!)</f>
        <v>#REF!</v>
      </c>
      <c r="H11" s="23"/>
      <c r="I11" s="134" t="e">
        <f>IF(#REF!="","",IFERROR(VLOOKUP(#REF!,Translate,2,FALSE),#REF!))</f>
        <v>#REF!</v>
      </c>
      <c r="J11" s="134" t="e">
        <f>IF(#REF!="","",IFERROR(VLOOKUP(#REF!,Translate,2,FALSE),#REF!))</f>
        <v>#REF!</v>
      </c>
      <c r="K11" s="134" t="e">
        <f>IF(#REF!="","",IFERROR(VLOOKUP(#REF!,Translate,2,FALSE),#REF!))</f>
        <v>#REF!</v>
      </c>
      <c r="L11" s="134" t="e">
        <f>IF(#REF!="","",IFERROR(VLOOKUP(#REF!,Translate,2,FALSE),#REF!))</f>
        <v>#REF!</v>
      </c>
      <c r="M11" s="134" t="e">
        <f>IF(#REF!="","",IFERROR(VLOOKUP(#REF!,Translate,2,FALSE),#REF!))</f>
        <v>#REF!</v>
      </c>
      <c r="N11" s="134" t="e">
        <f>IF(#REF!="","",IFERROR(VLOOKUP(#REF!,Translate,2,FALSE),#REF!))</f>
        <v>#REF!</v>
      </c>
      <c r="O11" s="134" t="e">
        <f>IF(#REF!="","",IFERROR(VLOOKUP(#REF!,Translate,2,FALSE),#REF!))</f>
        <v>#REF!</v>
      </c>
      <c r="P11" s="134" t="e">
        <f>IF(#REF!="","",IFERROR(VLOOKUP(#REF!,Translate,2,FALSE),#REF!))</f>
        <v>#REF!</v>
      </c>
      <c r="Q11" s="134" t="e">
        <f>IF(#REF!="","",IFERROR(VLOOKUP(#REF!,Translate,2,FALSE),#REF!))</f>
        <v>#REF!</v>
      </c>
      <c r="R11" s="134" t="e">
        <f>IF(#REF!="","",IFERROR(VLOOKUP(#REF!,Translate,2,FALSE),#REF!))</f>
        <v>#REF!</v>
      </c>
      <c r="S11" s="134" t="e">
        <f>IF(#REF!="","",IFERROR(VLOOKUP(#REF!,Translate,2,FALSE),#REF!))</f>
        <v>#REF!</v>
      </c>
      <c r="T11" s="134" t="e">
        <f>IF(#REF!="","",IFERROR(VLOOKUP(#REF!,Translate,2,FALSE),#REF!))</f>
        <v>#REF!</v>
      </c>
      <c r="U11" s="134" t="e">
        <f>IF(#REF!="","",IFERROR(VLOOKUP(#REF!,Translate,2,FALSE),#REF!))</f>
        <v>#REF!</v>
      </c>
      <c r="V11" s="134" t="e">
        <f>IF(#REF!="","",IFERROR(VLOOKUP(#REF!,Translate,2,FALSE),#REF!))</f>
        <v>#REF!</v>
      </c>
      <c r="W11" s="134" t="e">
        <f>IF(#REF!="","",IFERROR(VLOOKUP(#REF!,Translate,2,FALSE),#REF!))</f>
        <v>#REF!</v>
      </c>
      <c r="X11" s="134" t="e">
        <f>IF(#REF!="","",IFERROR(VLOOKUP(#REF!,Translate,2,FALSE),#REF!))</f>
        <v>#REF!</v>
      </c>
      <c r="Y11" s="134" t="e">
        <f>IF(#REF!="","",IFERROR(VLOOKUP(#REF!,Translate,2,FALSE),#REF!))</f>
        <v>#REF!</v>
      </c>
      <c r="Z11" s="134" t="e">
        <f>IF(#REF!="","",IFERROR(VLOOKUP(#REF!,Translate,2,FALSE),#REF!))</f>
        <v>#REF!</v>
      </c>
      <c r="AA11" s="134" t="e">
        <f>IF(#REF!="","",IFERROR(VLOOKUP(#REF!,Translate,2,FALSE),#REF!))</f>
        <v>#REF!</v>
      </c>
      <c r="AB11" s="134" t="e">
        <f>IF(#REF!="","",IFERROR(VLOOKUP(#REF!,Translate,2,FALSE),#REF!))</f>
        <v>#REF!</v>
      </c>
      <c r="AC11" s="134" t="e">
        <f>IF(#REF!="","",IFERROR(VLOOKUP(#REF!,Translate,2,FALSE),#REF!))</f>
        <v>#REF!</v>
      </c>
      <c r="AD11" s="134" t="e">
        <f>IF(#REF!="","",IFERROR(VLOOKUP(#REF!,Translate,2,FALSE),#REF!))</f>
        <v>#REF!</v>
      </c>
      <c r="AE11" s="134" t="e">
        <f>IF(#REF!="","",IFERROR(VLOOKUP(#REF!,Translate,2,FALSE),#REF!))</f>
        <v>#REF!</v>
      </c>
      <c r="AF11" s="134" t="e">
        <f>IF(#REF!="","",IFERROR(VLOOKUP(#REF!,Translate,2,FALSE),#REF!))</f>
        <v>#REF!</v>
      </c>
      <c r="AG11" s="134" t="e">
        <f>IF(#REF!="","",IFERROR(VLOOKUP(#REF!,Translate,2,FALSE),#REF!))</f>
        <v>#REF!</v>
      </c>
      <c r="AH11" s="134" t="e">
        <f>IF(#REF!="","",IFERROR(VLOOKUP(#REF!,Translate,2,FALSE),#REF!))</f>
        <v>#REF!</v>
      </c>
      <c r="AI11" s="134" t="e">
        <f>IF(#REF!="","",IFERROR(VLOOKUP(#REF!,Translate,2,FALSE),#REF!))</f>
        <v>#REF!</v>
      </c>
      <c r="AJ11" s="134" t="e">
        <f>IF(#REF!="","",IFERROR(VLOOKUP(#REF!,Translate,2,FALSE),#REF!))</f>
        <v>#REF!</v>
      </c>
      <c r="AK11" s="134" t="e">
        <f>IF(#REF!="","",IFERROR(VLOOKUP(#REF!,Translate,2,FALSE),#REF!))</f>
        <v>#REF!</v>
      </c>
      <c r="AL11" s="134" t="e">
        <f>IF(#REF!="","",IFERROR(VLOOKUP(#REF!,Translate,2,FALSE),#REF!))</f>
        <v>#REF!</v>
      </c>
      <c r="AM11" s="134" t="e">
        <f>IF(#REF!="","",IFERROR(VLOOKUP(#REF!,Translate,2,FALSE),#REF!))</f>
        <v>#REF!</v>
      </c>
      <c r="AN11" s="134" t="e">
        <f>IF(#REF!="","",IFERROR(VLOOKUP(#REF!,Translate,2,FALSE),#REF!))</f>
        <v>#REF!</v>
      </c>
      <c r="AO11" s="134" t="e">
        <f>IF(#REF!="","",IFERROR(VLOOKUP(#REF!,Translate,2,FALSE),#REF!))</f>
        <v>#REF!</v>
      </c>
      <c r="AP11" s="134" t="e">
        <f>IF(#REF!="","",IFERROR(VLOOKUP(#REF!,Translate,2,FALSE),#REF!))</f>
        <v>#REF!</v>
      </c>
      <c r="AQ11" s="134" t="e">
        <f>IF(#REF!="","",IFERROR(VLOOKUP(#REF!,Translate,2,FALSE),#REF!))</f>
        <v>#REF!</v>
      </c>
      <c r="AR11" s="134" t="e">
        <f>IF(#REF!="","",IFERROR(VLOOKUP(#REF!,Translate,2,FALSE),#REF!))</f>
        <v>#REF!</v>
      </c>
      <c r="AS11" s="134" t="e">
        <f>IF(#REF!="","",IFERROR(VLOOKUP(#REF!,Translate,2,FALSE),#REF!))</f>
        <v>#REF!</v>
      </c>
      <c r="AT11" s="134" t="e">
        <f>IF(#REF!="","",IFERROR(VLOOKUP(#REF!,Translate,2,FALSE),#REF!))</f>
        <v>#REF!</v>
      </c>
      <c r="AU11" s="134" t="e">
        <f>IF(#REF!="","",IFERROR(VLOOKUP(#REF!,Translate,2,FALSE),#REF!))</f>
        <v>#REF!</v>
      </c>
      <c r="AV11" s="134" t="e">
        <f>IF(#REF!="","",IFERROR(VLOOKUP(#REF!,Translate,2,FALSE),#REF!))</f>
        <v>#REF!</v>
      </c>
      <c r="AW11" s="134" t="e">
        <f>IF(#REF!="","",IFERROR(VLOOKUP(#REF!,Translate,2,FALSE),#REF!))</f>
        <v>#REF!</v>
      </c>
      <c r="AX11" s="134" t="e">
        <f>IF(#REF!="","",IFERROR(VLOOKUP(#REF!,Translate,2,FALSE),#REF!))</f>
        <v>#REF!</v>
      </c>
      <c r="AY11" s="134" t="e">
        <f>IF(#REF!="","",IFERROR(VLOOKUP(#REF!,Translate,2,FALSE),#REF!))</f>
        <v>#REF!</v>
      </c>
      <c r="AZ11" s="134" t="e">
        <f>IF(#REF!="","",IFERROR(VLOOKUP(#REF!,Translate,2,FALSE),#REF!))</f>
        <v>#REF!</v>
      </c>
      <c r="BA11" s="134" t="e">
        <f>IF(#REF!="","",IFERROR(VLOOKUP(#REF!,Translate,2,FALSE),#REF!))</f>
        <v>#REF!</v>
      </c>
      <c r="BB11" s="134" t="e">
        <f>IF(#REF!="","",IFERROR(VLOOKUP(#REF!,Translate,2,FALSE),#REF!))</f>
        <v>#REF!</v>
      </c>
      <c r="BC11" s="134" t="e">
        <f>IF(#REF!="","",IFERROR(VLOOKUP(#REF!,Translate,2,FALSE),#REF!))</f>
        <v>#REF!</v>
      </c>
      <c r="BD11" s="134" t="e">
        <f>IF(#REF!="","",IFERROR(VLOOKUP(#REF!,Translate,2,FALSE),#REF!))</f>
        <v>#REF!</v>
      </c>
      <c r="BE11" s="134" t="e">
        <f>IF(#REF!="","",IFERROR(VLOOKUP(#REF!,Translate,2,FALSE),#REF!))</f>
        <v>#REF!</v>
      </c>
      <c r="BF11" s="134" t="e">
        <f>IF(#REF!="","",IFERROR(VLOOKUP(#REF!,Translate,2,FALSE),#REF!))</f>
        <v>#REF!</v>
      </c>
      <c r="BG11" s="134" t="e">
        <f>IF(#REF!="","",IFERROR(VLOOKUP(#REF!,Translate,2,FALSE),#REF!))</f>
        <v>#REF!</v>
      </c>
      <c r="BH11" s="134" t="e">
        <f>IF(#REF!="","",IFERROR(VLOOKUP(#REF!,Translate,2,FALSE),#REF!))</f>
        <v>#REF!</v>
      </c>
      <c r="BI11" s="134" t="e">
        <f>IF(#REF!="","",IFERROR(VLOOKUP(#REF!,Translate,2,FALSE),#REF!))</f>
        <v>#REF!</v>
      </c>
      <c r="BJ11" s="134" t="e">
        <f>IF(#REF!="","",IFERROR(VLOOKUP(#REF!,Translate,2,FALSE),#REF!))</f>
        <v>#REF!</v>
      </c>
      <c r="BK11" s="134" t="e">
        <f>IF(#REF!="","",IFERROR(VLOOKUP(#REF!,Translate,2,FALSE),#REF!))</f>
        <v>#REF!</v>
      </c>
      <c r="BL11" s="134" t="e">
        <f>IF(#REF!="","",IFERROR(VLOOKUP(#REF!,Translate,2,FALSE),#REF!))</f>
        <v>#REF!</v>
      </c>
      <c r="BM11" s="134" t="e">
        <f>IF(#REF!="","",IFERROR(VLOOKUP(#REF!,Translate,2,FALSE),#REF!))</f>
        <v>#REF!</v>
      </c>
      <c r="BN11" s="134" t="e">
        <f>IF(#REF!="","",IFERROR(VLOOKUP(#REF!,Translate,2,FALSE),#REF!))</f>
        <v>#REF!</v>
      </c>
      <c r="BO11" s="134" t="e">
        <f>IF(#REF!="","",IFERROR(VLOOKUP(#REF!,Translate,2,FALSE),#REF!))</f>
        <v>#REF!</v>
      </c>
      <c r="BP11" s="134" t="e">
        <f>IF(#REF!="","",IFERROR(VLOOKUP(#REF!,Translate,2,FALSE),#REF!))</f>
        <v>#REF!</v>
      </c>
      <c r="BQ11" s="134" t="e">
        <f>IF(#REF!="","",IFERROR(VLOOKUP(#REF!,Translate,2,FALSE),#REF!))</f>
        <v>#REF!</v>
      </c>
      <c r="BR11" s="134" t="e">
        <f>IF(#REF!="","",IFERROR(VLOOKUP(#REF!,Translate,2,FALSE),#REF!))</f>
        <v>#REF!</v>
      </c>
      <c r="BS11" s="134" t="e">
        <f>IF(#REF!="","",IFERROR(VLOOKUP(#REF!,Translate,2,FALSE),#REF!))</f>
        <v>#REF!</v>
      </c>
      <c r="BT11" s="134" t="e">
        <f>IF(#REF!="","",IFERROR(VLOOKUP(#REF!,Translate,2,FALSE),#REF!))</f>
        <v>#REF!</v>
      </c>
      <c r="BU11" s="134" t="e">
        <f>IF(#REF!="","",IFERROR(VLOOKUP(#REF!,Translate,2,FALSE),#REF!))</f>
        <v>#REF!</v>
      </c>
      <c r="BV11" s="134" t="e">
        <f>IF(#REF!="","",IFERROR(VLOOKUP(#REF!,Translate,2,FALSE),#REF!))</f>
        <v>#REF!</v>
      </c>
      <c r="BW11" s="134" t="e">
        <f>IF(#REF!="","",IFERROR(VLOOKUP(#REF!,Translate,2,FALSE),#REF!))</f>
        <v>#REF!</v>
      </c>
      <c r="BX11" s="134" t="e">
        <f>IF(#REF!="","",IFERROR(VLOOKUP(#REF!,Translate,2,FALSE),#REF!))</f>
        <v>#REF!</v>
      </c>
      <c r="BY11" s="134" t="e">
        <f>IF(#REF!="","",IFERROR(VLOOKUP(#REF!,Translate,2,FALSE),#REF!))</f>
        <v>#REF!</v>
      </c>
      <c r="BZ11" s="134" t="e">
        <f>IF(#REF!="","",IFERROR(VLOOKUP(#REF!,Translate,2,FALSE),#REF!))</f>
        <v>#REF!</v>
      </c>
      <c r="CA11" s="134" t="e">
        <f>IF(#REF!="","",IFERROR(VLOOKUP(#REF!,Translate,2,FALSE),#REF!))</f>
        <v>#REF!</v>
      </c>
      <c r="CB11" s="134" t="e">
        <f>IF(#REF!="","",IFERROR(VLOOKUP(#REF!,Translate,2,FALSE),#REF!))</f>
        <v>#REF!</v>
      </c>
      <c r="CC11" s="134" t="e">
        <f>IF(#REF!="","",IFERROR(VLOOKUP(#REF!,Translate,2,FALSE),#REF!))</f>
        <v>#REF!</v>
      </c>
      <c r="CD11" s="134" t="e">
        <f>IF(#REF!="","",IFERROR(VLOOKUP(#REF!,Translate,2,FALSE),#REF!))</f>
        <v>#REF!</v>
      </c>
      <c r="CE11" s="134" t="e">
        <f>IF(#REF!="","",IFERROR(VLOOKUP(#REF!,Translate,2,FALSE),#REF!))</f>
        <v>#REF!</v>
      </c>
      <c r="CF11" s="134" t="e">
        <f>IF(#REF!="","",IFERROR(VLOOKUP(#REF!,Translate,2,FALSE),#REF!))</f>
        <v>#REF!</v>
      </c>
      <c r="CG11" s="134" t="e">
        <f>IF(#REF!="","",IFERROR(VLOOKUP(#REF!,Translate,2,FALSE),#REF!))</f>
        <v>#REF!</v>
      </c>
      <c r="CH11" s="134" t="e">
        <f>IF(#REF!="","",IFERROR(VLOOKUP(#REF!,Translate,2,FALSE),#REF!))</f>
        <v>#REF!</v>
      </c>
      <c r="CI11" s="134" t="e">
        <f>IF(#REF!="","",IFERROR(VLOOKUP(#REF!,Translate,2,FALSE),#REF!))</f>
        <v>#REF!</v>
      </c>
      <c r="CJ11" s="134" t="e">
        <f>IF(#REF!="","",IFERROR(VLOOKUP(#REF!,Translate,2,FALSE),#REF!))</f>
        <v>#REF!</v>
      </c>
      <c r="CK11" s="134" t="e">
        <f>IF(#REF!="","",IFERROR(VLOOKUP(#REF!,Translate,2,FALSE),#REF!))</f>
        <v>#REF!</v>
      </c>
      <c r="CL11" s="134" t="e">
        <f>IF(#REF!="","",IFERROR(VLOOKUP(#REF!,Translate,2,FALSE),#REF!))</f>
        <v>#REF!</v>
      </c>
      <c r="CM11" s="134" t="e">
        <f>IF(#REF!="","",IFERROR(VLOOKUP(#REF!,Translate,2,FALSE),#REF!))</f>
        <v>#REF!</v>
      </c>
      <c r="CN11" s="134" t="e">
        <f>IF(#REF!="","",IFERROR(VLOOKUP(#REF!,Translate,2,FALSE),#REF!))</f>
        <v>#REF!</v>
      </c>
      <c r="CO11" s="134" t="e">
        <f>IF(#REF!="","",IFERROR(VLOOKUP(#REF!,Translate,2,FALSE),#REF!))</f>
        <v>#REF!</v>
      </c>
      <c r="CP11" s="134" t="e">
        <f>IF(#REF!="","",IFERROR(VLOOKUP(#REF!,Translate,2,FALSE),#REF!))</f>
        <v>#REF!</v>
      </c>
      <c r="CQ11" s="134" t="e">
        <f>IF(#REF!="","",IFERROR(VLOOKUP(#REF!,Translate,2,FALSE),#REF!))</f>
        <v>#REF!</v>
      </c>
      <c r="CR11" s="134" t="e">
        <f>IF(#REF!="","",IFERROR(VLOOKUP(#REF!,Translate,2,FALSE),#REF!))</f>
        <v>#REF!</v>
      </c>
      <c r="CS11" s="134" t="e">
        <f>IF(#REF!="","",IFERROR(VLOOKUP(#REF!,Translate,2,FALSE),#REF!))</f>
        <v>#REF!</v>
      </c>
      <c r="CT11" s="134" t="e">
        <f>IF(#REF!="","",IFERROR(VLOOKUP(#REF!,Translate,2,FALSE),#REF!))</f>
        <v>#REF!</v>
      </c>
      <c r="CU11" s="134" t="e">
        <f>IF(#REF!="","",IFERROR(VLOOKUP(#REF!,Translate,2,FALSE),#REF!))</f>
        <v>#REF!</v>
      </c>
      <c r="CV11" s="134" t="e">
        <f>IF(#REF!="","",IFERROR(VLOOKUP(#REF!,Translate,2,FALSE),#REF!))</f>
        <v>#REF!</v>
      </c>
      <c r="CW11" s="134" t="e">
        <f>IF(#REF!="","",IFERROR(VLOOKUP(#REF!,Translate,2,FALSE),#REF!))</f>
        <v>#REF!</v>
      </c>
      <c r="CX11" s="134" t="e">
        <f>IF(#REF!="","",IFERROR(VLOOKUP(#REF!,Translate,2,FALSE),#REF!))</f>
        <v>#REF!</v>
      </c>
      <c r="CY11" s="188" t="e">
        <f>IF(#REF!="","",IFERROR(VLOOKUP(#REF!,Translate,2,FALSE),#REF!))</f>
        <v>#REF!</v>
      </c>
      <c r="CZ11" s="134" t="e">
        <f>IF(#REF!="","",IFERROR(VLOOKUP(#REF!,Translate,2,FALSE),#REF!))</f>
        <v>#REF!</v>
      </c>
      <c r="DA11" s="134" t="e">
        <f>IF(#REF!="","",IFERROR(VLOOKUP(#REF!,Translate,2,FALSE),#REF!))</f>
        <v>#REF!</v>
      </c>
      <c r="DB11" s="134" t="e">
        <f>IF(#REF!="","",IFERROR(VLOOKUP(#REF!,Translate,2,FALSE),#REF!))</f>
        <v>#REF!</v>
      </c>
      <c r="DC11" s="134" t="e">
        <f>IF(#REF!="","",IFERROR(VLOOKUP(#REF!,Translate,2,FALSE),#REF!))</f>
        <v>#REF!</v>
      </c>
      <c r="DD11" s="134" t="e">
        <f>IF(#REF!="","",IFERROR(VLOOKUP(#REF!,Translate,2,FALSE),#REF!))</f>
        <v>#REF!</v>
      </c>
      <c r="DE11" s="134" t="e">
        <f>IF(#REF!="","",IFERROR(VLOOKUP(#REF!,Translate,2,FALSE),#REF!))</f>
        <v>#REF!</v>
      </c>
      <c r="DF11" s="134" t="e">
        <f>IF(#REF!="","",IFERROR(VLOOKUP(#REF!,Translate,2,FALSE),#REF!))</f>
        <v>#REF!</v>
      </c>
      <c r="DG11" s="134" t="e">
        <f>IF(#REF!="","",IFERROR(VLOOKUP(#REF!,Translate,2,FALSE),#REF!))</f>
        <v>#REF!</v>
      </c>
      <c r="DH11" s="134" t="e">
        <f>IF(#REF!="","",IFERROR(VLOOKUP(#REF!,Translate,2,FALSE),#REF!))</f>
        <v>#REF!</v>
      </c>
      <c r="DI11" s="134" t="e">
        <f>IF(#REF!="","",IFERROR(VLOOKUP(#REF!,Translate,2,FALSE),#REF!))</f>
        <v>#REF!</v>
      </c>
      <c r="DJ11" s="134" t="e">
        <f>IF(#REF!="","",IFERROR(VLOOKUP(#REF!,Translate,2,FALSE),#REF!))</f>
        <v>#REF!</v>
      </c>
    </row>
    <row r="12" spans="1:114" x14ac:dyDescent="0.3">
      <c r="A12" s="134" t="e">
        <f>IF(OR(#REF!="",ISERROR(#REF!)),"",#REF!)</f>
        <v>#REF!</v>
      </c>
      <c r="B12" s="134" t="e">
        <f>IF(OR(#REF!="",ISERROR(#REF!)),"",#REF!)</f>
        <v>#REF!</v>
      </c>
      <c r="C12" s="134" t="e">
        <f>IF(OR(#REF!="",ISERROR(#REF!)),"",#REF!)</f>
        <v>#REF!</v>
      </c>
      <c r="D12" s="134" t="e">
        <f>IF(OR(#REF!="",ISERROR(#REF!)),"",#REF!)</f>
        <v>#REF!</v>
      </c>
      <c r="E12" s="134" t="e">
        <f>IF(OR(#REF!="",ISERROR(#REF!)),"",#REF!)</f>
        <v>#REF!</v>
      </c>
      <c r="F12" s="102" t="e">
        <f t="shared" si="20"/>
        <v>#REF!</v>
      </c>
      <c r="G12" s="134" t="e">
        <f>IF(OR(#REF!="",ISERROR(#REF!)),"",#REF!)</f>
        <v>#REF!</v>
      </c>
      <c r="H12" s="23"/>
      <c r="I12" s="134" t="e">
        <f>IF(#REF!="","",IFERROR(VLOOKUP(#REF!,Translate,2,FALSE),#REF!))</f>
        <v>#REF!</v>
      </c>
      <c r="J12" s="134" t="e">
        <f>IF(#REF!="","",IFERROR(VLOOKUP(#REF!,Translate,2,FALSE),#REF!))</f>
        <v>#REF!</v>
      </c>
      <c r="K12" s="134" t="e">
        <f>IF(#REF!="","",IFERROR(VLOOKUP(#REF!,Translate,2,FALSE),#REF!))</f>
        <v>#REF!</v>
      </c>
      <c r="L12" s="134" t="e">
        <f>IF(#REF!="","",IFERROR(VLOOKUP(#REF!,Translate,2,FALSE),#REF!))</f>
        <v>#REF!</v>
      </c>
      <c r="M12" s="134" t="e">
        <f>IF(#REF!="","",IFERROR(VLOOKUP(#REF!,Translate,2,FALSE),#REF!))</f>
        <v>#REF!</v>
      </c>
      <c r="N12" s="134" t="e">
        <f>IF(#REF!="","",IFERROR(VLOOKUP(#REF!,Translate,2,FALSE),#REF!))</f>
        <v>#REF!</v>
      </c>
      <c r="O12" s="134" t="e">
        <f>IF(#REF!="","",IFERROR(VLOOKUP(#REF!,Translate,2,FALSE),#REF!))</f>
        <v>#REF!</v>
      </c>
      <c r="P12" s="134" t="e">
        <f>IF(#REF!="","",IFERROR(VLOOKUP(#REF!,Translate,2,FALSE),#REF!))</f>
        <v>#REF!</v>
      </c>
      <c r="Q12" s="134" t="e">
        <f>IF(#REF!="","",IFERROR(VLOOKUP(#REF!,Translate,2,FALSE),#REF!))</f>
        <v>#REF!</v>
      </c>
      <c r="R12" s="134" t="e">
        <f>IF(#REF!="","",IFERROR(VLOOKUP(#REF!,Translate,2,FALSE),#REF!))</f>
        <v>#REF!</v>
      </c>
      <c r="S12" s="134" t="e">
        <f>IF(#REF!="","",IFERROR(VLOOKUP(#REF!,Translate,2,FALSE),#REF!))</f>
        <v>#REF!</v>
      </c>
      <c r="T12" s="134" t="e">
        <f>IF(#REF!="","",IFERROR(VLOOKUP(#REF!,Translate,2,FALSE),#REF!))</f>
        <v>#REF!</v>
      </c>
      <c r="U12" s="134" t="e">
        <f>IF(#REF!="","",IFERROR(VLOOKUP(#REF!,Translate,2,FALSE),#REF!))</f>
        <v>#REF!</v>
      </c>
      <c r="V12" s="134" t="e">
        <f>IF(#REF!="","",IFERROR(VLOOKUP(#REF!,Translate,2,FALSE),#REF!))</f>
        <v>#REF!</v>
      </c>
      <c r="W12" s="134" t="e">
        <f>IF(#REF!="","",IFERROR(VLOOKUP(#REF!,Translate,2,FALSE),#REF!))</f>
        <v>#REF!</v>
      </c>
      <c r="X12" s="134" t="e">
        <f>IF(#REF!="","",IFERROR(VLOOKUP(#REF!,Translate,2,FALSE),#REF!))</f>
        <v>#REF!</v>
      </c>
      <c r="Y12" s="134" t="e">
        <f>IF(#REF!="","",IFERROR(VLOOKUP(#REF!,Translate,2,FALSE),#REF!))</f>
        <v>#REF!</v>
      </c>
      <c r="Z12" s="134" t="e">
        <f>IF(#REF!="","",IFERROR(VLOOKUP(#REF!,Translate,2,FALSE),#REF!))</f>
        <v>#REF!</v>
      </c>
      <c r="AA12" s="134" t="e">
        <f>IF(#REF!="","",IFERROR(VLOOKUP(#REF!,Translate,2,FALSE),#REF!))</f>
        <v>#REF!</v>
      </c>
      <c r="AB12" s="134" t="e">
        <f>IF(#REF!="","",IFERROR(VLOOKUP(#REF!,Translate,2,FALSE),#REF!))</f>
        <v>#REF!</v>
      </c>
      <c r="AC12" s="134" t="e">
        <f>IF(#REF!="","",IFERROR(VLOOKUP(#REF!,Translate,2,FALSE),#REF!))</f>
        <v>#REF!</v>
      </c>
      <c r="AD12" s="134" t="e">
        <f>IF(#REF!="","",IFERROR(VLOOKUP(#REF!,Translate,2,FALSE),#REF!))</f>
        <v>#REF!</v>
      </c>
      <c r="AE12" s="134" t="e">
        <f>IF(#REF!="","",IFERROR(VLOOKUP(#REF!,Translate,2,FALSE),#REF!))</f>
        <v>#REF!</v>
      </c>
      <c r="AF12" s="134" t="e">
        <f>IF(#REF!="","",IFERROR(VLOOKUP(#REF!,Translate,2,FALSE),#REF!))</f>
        <v>#REF!</v>
      </c>
      <c r="AG12" s="134" t="e">
        <f>IF(#REF!="","",IFERROR(VLOOKUP(#REF!,Translate,2,FALSE),#REF!))</f>
        <v>#REF!</v>
      </c>
      <c r="AH12" s="134" t="e">
        <f>IF(#REF!="","",IFERROR(VLOOKUP(#REF!,Translate,2,FALSE),#REF!))</f>
        <v>#REF!</v>
      </c>
      <c r="AI12" s="134" t="e">
        <f>IF(#REF!="","",IFERROR(VLOOKUP(#REF!,Translate,2,FALSE),#REF!))</f>
        <v>#REF!</v>
      </c>
      <c r="AJ12" s="134" t="e">
        <f>IF(#REF!="","",IFERROR(VLOOKUP(#REF!,Translate,2,FALSE),#REF!))</f>
        <v>#REF!</v>
      </c>
      <c r="AK12" s="134" t="e">
        <f>IF(#REF!="","",IFERROR(VLOOKUP(#REF!,Translate,2,FALSE),#REF!))</f>
        <v>#REF!</v>
      </c>
      <c r="AL12" s="134" t="e">
        <f>IF(#REF!="","",IFERROR(VLOOKUP(#REF!,Translate,2,FALSE),#REF!))</f>
        <v>#REF!</v>
      </c>
      <c r="AM12" s="134" t="e">
        <f>IF(#REF!="","",IFERROR(VLOOKUP(#REF!,Translate,2,FALSE),#REF!))</f>
        <v>#REF!</v>
      </c>
      <c r="AN12" s="134" t="e">
        <f>IF(#REF!="","",IFERROR(VLOOKUP(#REF!,Translate,2,FALSE),#REF!))</f>
        <v>#REF!</v>
      </c>
      <c r="AO12" s="134" t="e">
        <f>IF(#REF!="","",IFERROR(VLOOKUP(#REF!,Translate,2,FALSE),#REF!))</f>
        <v>#REF!</v>
      </c>
      <c r="AP12" s="134" t="e">
        <f>IF(#REF!="","",IFERROR(VLOOKUP(#REF!,Translate,2,FALSE),#REF!))</f>
        <v>#REF!</v>
      </c>
      <c r="AQ12" s="134" t="e">
        <f>IF(#REF!="","",IFERROR(VLOOKUP(#REF!,Translate,2,FALSE),#REF!))</f>
        <v>#REF!</v>
      </c>
      <c r="AR12" s="134" t="e">
        <f>IF(#REF!="","",IFERROR(VLOOKUP(#REF!,Translate,2,FALSE),#REF!))</f>
        <v>#REF!</v>
      </c>
      <c r="AS12" s="134" t="e">
        <f>IF(#REF!="","",IFERROR(VLOOKUP(#REF!,Translate,2,FALSE),#REF!))</f>
        <v>#REF!</v>
      </c>
      <c r="AT12" s="134" t="e">
        <f>IF(#REF!="","",IFERROR(VLOOKUP(#REF!,Translate,2,FALSE),#REF!))</f>
        <v>#REF!</v>
      </c>
      <c r="AU12" s="134" t="e">
        <f>IF(#REF!="","",IFERROR(VLOOKUP(#REF!,Translate,2,FALSE),#REF!))</f>
        <v>#REF!</v>
      </c>
      <c r="AV12" s="134" t="e">
        <f>IF(#REF!="","",IFERROR(VLOOKUP(#REF!,Translate,2,FALSE),#REF!))</f>
        <v>#REF!</v>
      </c>
      <c r="AW12" s="134" t="e">
        <f>IF(#REF!="","",IFERROR(VLOOKUP(#REF!,Translate,2,FALSE),#REF!))</f>
        <v>#REF!</v>
      </c>
      <c r="AX12" s="134" t="e">
        <f>IF(#REF!="","",IFERROR(VLOOKUP(#REF!,Translate,2,FALSE),#REF!))</f>
        <v>#REF!</v>
      </c>
      <c r="AY12" s="134" t="e">
        <f>IF(#REF!="","",IFERROR(VLOOKUP(#REF!,Translate,2,FALSE),#REF!))</f>
        <v>#REF!</v>
      </c>
      <c r="AZ12" s="134" t="e">
        <f>IF(#REF!="","",IFERROR(VLOOKUP(#REF!,Translate,2,FALSE),#REF!))</f>
        <v>#REF!</v>
      </c>
      <c r="BA12" s="134" t="e">
        <f>IF(#REF!="","",IFERROR(VLOOKUP(#REF!,Translate,2,FALSE),#REF!))</f>
        <v>#REF!</v>
      </c>
      <c r="BB12" s="134" t="e">
        <f>IF(#REF!="","",IFERROR(VLOOKUP(#REF!,Translate,2,FALSE),#REF!))</f>
        <v>#REF!</v>
      </c>
      <c r="BC12" s="134" t="e">
        <f>IF(#REF!="","",IFERROR(VLOOKUP(#REF!,Translate,2,FALSE),#REF!))</f>
        <v>#REF!</v>
      </c>
      <c r="BD12" s="134" t="e">
        <f>IF(#REF!="","",IFERROR(VLOOKUP(#REF!,Translate,2,FALSE),#REF!))</f>
        <v>#REF!</v>
      </c>
      <c r="BE12" s="134" t="e">
        <f>IF(#REF!="","",IFERROR(VLOOKUP(#REF!,Translate,2,FALSE),#REF!))</f>
        <v>#REF!</v>
      </c>
      <c r="BF12" s="134" t="e">
        <f>IF(#REF!="","",IFERROR(VLOOKUP(#REF!,Translate,2,FALSE),#REF!))</f>
        <v>#REF!</v>
      </c>
      <c r="BG12" s="134" t="e">
        <f>IF(#REF!="","",IFERROR(VLOOKUP(#REF!,Translate,2,FALSE),#REF!))</f>
        <v>#REF!</v>
      </c>
      <c r="BH12" s="134" t="e">
        <f>IF(#REF!="","",IFERROR(VLOOKUP(#REF!,Translate,2,FALSE),#REF!))</f>
        <v>#REF!</v>
      </c>
      <c r="BI12" s="134" t="e">
        <f>IF(#REF!="","",IFERROR(VLOOKUP(#REF!,Translate,2,FALSE),#REF!))</f>
        <v>#REF!</v>
      </c>
      <c r="BJ12" s="134" t="e">
        <f>IF(#REF!="","",IFERROR(VLOOKUP(#REF!,Translate,2,FALSE),#REF!))</f>
        <v>#REF!</v>
      </c>
      <c r="BK12" s="134" t="e">
        <f>IF(#REF!="","",IFERROR(VLOOKUP(#REF!,Translate,2,FALSE),#REF!))</f>
        <v>#REF!</v>
      </c>
      <c r="BL12" s="134" t="e">
        <f>IF(#REF!="","",IFERROR(VLOOKUP(#REF!,Translate,2,FALSE),#REF!))</f>
        <v>#REF!</v>
      </c>
      <c r="BM12" s="134" t="e">
        <f>IF(#REF!="","",IFERROR(VLOOKUP(#REF!,Translate,2,FALSE),#REF!))</f>
        <v>#REF!</v>
      </c>
      <c r="BN12" s="134" t="e">
        <f>IF(#REF!="","",IFERROR(VLOOKUP(#REF!,Translate,2,FALSE),#REF!))</f>
        <v>#REF!</v>
      </c>
      <c r="BO12" s="134" t="e">
        <f>IF(#REF!="","",IFERROR(VLOOKUP(#REF!,Translate,2,FALSE),#REF!))</f>
        <v>#REF!</v>
      </c>
      <c r="BP12" s="134" t="e">
        <f>IF(#REF!="","",IFERROR(VLOOKUP(#REF!,Translate,2,FALSE),#REF!))</f>
        <v>#REF!</v>
      </c>
      <c r="BQ12" s="134" t="e">
        <f>IF(#REF!="","",IFERROR(VLOOKUP(#REF!,Translate,2,FALSE),#REF!))</f>
        <v>#REF!</v>
      </c>
      <c r="BR12" s="134" t="e">
        <f>IF(#REF!="","",IFERROR(VLOOKUP(#REF!,Translate,2,FALSE),#REF!))</f>
        <v>#REF!</v>
      </c>
      <c r="BS12" s="134" t="e">
        <f>IF(#REF!="","",IFERROR(VLOOKUP(#REF!,Translate,2,FALSE),#REF!))</f>
        <v>#REF!</v>
      </c>
      <c r="BT12" s="134" t="e">
        <f>IF(#REF!="","",IFERROR(VLOOKUP(#REF!,Translate,2,FALSE),#REF!))</f>
        <v>#REF!</v>
      </c>
      <c r="BU12" s="134" t="e">
        <f>IF(#REF!="","",IFERROR(VLOOKUP(#REF!,Translate,2,FALSE),#REF!))</f>
        <v>#REF!</v>
      </c>
      <c r="BV12" s="134" t="e">
        <f>IF(#REF!="","",IFERROR(VLOOKUP(#REF!,Translate,2,FALSE),#REF!))</f>
        <v>#REF!</v>
      </c>
      <c r="BW12" s="134" t="e">
        <f>IF(#REF!="","",IFERROR(VLOOKUP(#REF!,Translate,2,FALSE),#REF!))</f>
        <v>#REF!</v>
      </c>
      <c r="BX12" s="134" t="e">
        <f>IF(#REF!="","",IFERROR(VLOOKUP(#REF!,Translate,2,FALSE),#REF!))</f>
        <v>#REF!</v>
      </c>
      <c r="BY12" s="134" t="e">
        <f>IF(#REF!="","",IFERROR(VLOOKUP(#REF!,Translate,2,FALSE),#REF!))</f>
        <v>#REF!</v>
      </c>
      <c r="BZ12" s="134" t="e">
        <f>IF(#REF!="","",IFERROR(VLOOKUP(#REF!,Translate,2,FALSE),#REF!))</f>
        <v>#REF!</v>
      </c>
      <c r="CA12" s="134" t="e">
        <f>IF(#REF!="","",IFERROR(VLOOKUP(#REF!,Translate,2,FALSE),#REF!))</f>
        <v>#REF!</v>
      </c>
      <c r="CB12" s="134" t="e">
        <f>IF(#REF!="","",IFERROR(VLOOKUP(#REF!,Translate,2,FALSE),#REF!))</f>
        <v>#REF!</v>
      </c>
      <c r="CC12" s="134" t="e">
        <f>IF(#REF!="","",IFERROR(VLOOKUP(#REF!,Translate,2,FALSE),#REF!))</f>
        <v>#REF!</v>
      </c>
      <c r="CD12" s="134" t="e">
        <f>IF(#REF!="","",IFERROR(VLOOKUP(#REF!,Translate,2,FALSE),#REF!))</f>
        <v>#REF!</v>
      </c>
      <c r="CE12" s="134" t="e">
        <f>IF(#REF!="","",IFERROR(VLOOKUP(#REF!,Translate,2,FALSE),#REF!))</f>
        <v>#REF!</v>
      </c>
      <c r="CF12" s="134" t="e">
        <f>IF(#REF!="","",IFERROR(VLOOKUP(#REF!,Translate,2,FALSE),#REF!))</f>
        <v>#REF!</v>
      </c>
      <c r="CG12" s="134" t="e">
        <f>IF(#REF!="","",IFERROR(VLOOKUP(#REF!,Translate,2,FALSE),#REF!))</f>
        <v>#REF!</v>
      </c>
      <c r="CH12" s="134" t="e">
        <f>IF(#REF!="","",IFERROR(VLOOKUP(#REF!,Translate,2,FALSE),#REF!))</f>
        <v>#REF!</v>
      </c>
      <c r="CI12" s="134" t="e">
        <f>IF(#REF!="","",IFERROR(VLOOKUP(#REF!,Translate,2,FALSE),#REF!))</f>
        <v>#REF!</v>
      </c>
      <c r="CJ12" s="134" t="e">
        <f>IF(#REF!="","",IFERROR(VLOOKUP(#REF!,Translate,2,FALSE),#REF!))</f>
        <v>#REF!</v>
      </c>
      <c r="CK12" s="134" t="e">
        <f>IF(#REF!="","",IFERROR(VLOOKUP(#REF!,Translate,2,FALSE),#REF!))</f>
        <v>#REF!</v>
      </c>
      <c r="CL12" s="134" t="e">
        <f>IF(#REF!="","",IFERROR(VLOOKUP(#REF!,Translate,2,FALSE),#REF!))</f>
        <v>#REF!</v>
      </c>
      <c r="CM12" s="134" t="e">
        <f>IF(#REF!="","",IFERROR(VLOOKUP(#REF!,Translate,2,FALSE),#REF!))</f>
        <v>#REF!</v>
      </c>
      <c r="CN12" s="134" t="e">
        <f>IF(#REF!="","",IFERROR(VLOOKUP(#REF!,Translate,2,FALSE),#REF!))</f>
        <v>#REF!</v>
      </c>
      <c r="CO12" s="134" t="e">
        <f>IF(#REF!="","",IFERROR(VLOOKUP(#REF!,Translate,2,FALSE),#REF!))</f>
        <v>#REF!</v>
      </c>
      <c r="CP12" s="134" t="e">
        <f>IF(#REF!="","",IFERROR(VLOOKUP(#REF!,Translate,2,FALSE),#REF!))</f>
        <v>#REF!</v>
      </c>
      <c r="CQ12" s="134" t="e">
        <f>IF(#REF!="","",IFERROR(VLOOKUP(#REF!,Translate,2,FALSE),#REF!))</f>
        <v>#REF!</v>
      </c>
      <c r="CR12" s="134" t="e">
        <f>IF(#REF!="","",IFERROR(VLOOKUP(#REF!,Translate,2,FALSE),#REF!))</f>
        <v>#REF!</v>
      </c>
      <c r="CS12" s="134" t="e">
        <f>IF(#REF!="","",IFERROR(VLOOKUP(#REF!,Translate,2,FALSE),#REF!))</f>
        <v>#REF!</v>
      </c>
      <c r="CT12" s="134" t="e">
        <f>IF(#REF!="","",IFERROR(VLOOKUP(#REF!,Translate,2,FALSE),#REF!))</f>
        <v>#REF!</v>
      </c>
      <c r="CU12" s="134" t="e">
        <f>IF(#REF!="","",IFERROR(VLOOKUP(#REF!,Translate,2,FALSE),#REF!))</f>
        <v>#REF!</v>
      </c>
      <c r="CV12" s="134" t="e">
        <f>IF(#REF!="","",IFERROR(VLOOKUP(#REF!,Translate,2,FALSE),#REF!))</f>
        <v>#REF!</v>
      </c>
      <c r="CW12" s="134" t="e">
        <f>IF(#REF!="","",IFERROR(VLOOKUP(#REF!,Translate,2,FALSE),#REF!))</f>
        <v>#REF!</v>
      </c>
      <c r="CX12" s="134" t="e">
        <f>IF(#REF!="","",IFERROR(VLOOKUP(#REF!,Translate,2,FALSE),#REF!))</f>
        <v>#REF!</v>
      </c>
      <c r="CY12" s="188" t="e">
        <f>IF(#REF!="","",IFERROR(VLOOKUP(#REF!,Translate,2,FALSE),#REF!))</f>
        <v>#REF!</v>
      </c>
      <c r="CZ12" s="134" t="e">
        <f>IF(#REF!="","",IFERROR(VLOOKUP(#REF!,Translate,2,FALSE),#REF!))</f>
        <v>#REF!</v>
      </c>
      <c r="DA12" s="134" t="e">
        <f>IF(#REF!="","",IFERROR(VLOOKUP(#REF!,Translate,2,FALSE),#REF!))</f>
        <v>#REF!</v>
      </c>
      <c r="DB12" s="134" t="e">
        <f>IF(#REF!="","",IFERROR(VLOOKUP(#REF!,Translate,2,FALSE),#REF!))</f>
        <v>#REF!</v>
      </c>
      <c r="DC12" s="134" t="e">
        <f>IF(#REF!="","",IFERROR(VLOOKUP(#REF!,Translate,2,FALSE),#REF!))</f>
        <v>#REF!</v>
      </c>
      <c r="DD12" s="134" t="e">
        <f>IF(#REF!="","",IFERROR(VLOOKUP(#REF!,Translate,2,FALSE),#REF!))</f>
        <v>#REF!</v>
      </c>
      <c r="DE12" s="134" t="e">
        <f>IF(#REF!="","",IFERROR(VLOOKUP(#REF!,Translate,2,FALSE),#REF!))</f>
        <v>#REF!</v>
      </c>
      <c r="DF12" s="134" t="e">
        <f>IF(#REF!="","",IFERROR(VLOOKUP(#REF!,Translate,2,FALSE),#REF!))</f>
        <v>#REF!</v>
      </c>
      <c r="DG12" s="134" t="e">
        <f>IF(#REF!="","",IFERROR(VLOOKUP(#REF!,Translate,2,FALSE),#REF!))</f>
        <v>#REF!</v>
      </c>
      <c r="DH12" s="134" t="e">
        <f>IF(#REF!="","",IFERROR(VLOOKUP(#REF!,Translate,2,FALSE),#REF!))</f>
        <v>#REF!</v>
      </c>
      <c r="DI12" s="134" t="e">
        <f>IF(#REF!="","",IFERROR(VLOOKUP(#REF!,Translate,2,FALSE),#REF!))</f>
        <v>#REF!</v>
      </c>
      <c r="DJ12" s="134" t="e">
        <f>IF(#REF!="","",IFERROR(VLOOKUP(#REF!,Translate,2,FALSE),#REF!))</f>
        <v>#REF!</v>
      </c>
    </row>
    <row r="13" spans="1:114" x14ac:dyDescent="0.3">
      <c r="A13" s="134" t="e">
        <f>IF(OR(#REF!="",ISERROR(#REF!)),"",#REF!)</f>
        <v>#REF!</v>
      </c>
      <c r="B13" s="134" t="e">
        <f>IF(OR(#REF!="",ISERROR(#REF!)),"",#REF!)</f>
        <v>#REF!</v>
      </c>
      <c r="C13" s="134" t="e">
        <f>IF(OR(#REF!="",ISERROR(#REF!)),"",#REF!)</f>
        <v>#REF!</v>
      </c>
      <c r="D13" s="134" t="e">
        <f>IF(OR(#REF!="",ISERROR(#REF!)),"",#REF!)</f>
        <v>#REF!</v>
      </c>
      <c r="E13" s="134" t="e">
        <f>IF(OR(#REF!="",ISERROR(#REF!)),"",#REF!)</f>
        <v>#REF!</v>
      </c>
      <c r="F13" s="102" t="e">
        <f t="shared" si="20"/>
        <v>#REF!</v>
      </c>
      <c r="G13" s="134" t="e">
        <f>IF(OR(#REF!="",ISERROR(#REF!)),"",#REF!)</f>
        <v>#REF!</v>
      </c>
      <c r="H13" s="23"/>
      <c r="I13" s="134" t="e">
        <f>IF(#REF!="","",IFERROR(VLOOKUP(#REF!,Translate,2,FALSE),#REF!))</f>
        <v>#REF!</v>
      </c>
      <c r="J13" s="134" t="e">
        <f>IF(#REF!="","",IFERROR(VLOOKUP(#REF!,Translate,2,FALSE),#REF!))</f>
        <v>#REF!</v>
      </c>
      <c r="K13" s="134" t="e">
        <f>IF(#REF!="","",IFERROR(VLOOKUP(#REF!,Translate,2,FALSE),#REF!))</f>
        <v>#REF!</v>
      </c>
      <c r="L13" s="134" t="e">
        <f>IF(#REF!="","",IFERROR(VLOOKUP(#REF!,Translate,2,FALSE),#REF!))</f>
        <v>#REF!</v>
      </c>
      <c r="M13" s="134" t="e">
        <f>IF(#REF!="","",IFERROR(VLOOKUP(#REF!,Translate,2,FALSE),#REF!))</f>
        <v>#REF!</v>
      </c>
      <c r="N13" s="134" t="e">
        <f>IF(#REF!="","",IFERROR(VLOOKUP(#REF!,Translate,2,FALSE),#REF!))</f>
        <v>#REF!</v>
      </c>
      <c r="O13" s="134" t="e">
        <f>IF(#REF!="","",IFERROR(VLOOKUP(#REF!,Translate,2,FALSE),#REF!))</f>
        <v>#REF!</v>
      </c>
      <c r="P13" s="134" t="e">
        <f>IF(#REF!="","",IFERROR(VLOOKUP(#REF!,Translate,2,FALSE),#REF!))</f>
        <v>#REF!</v>
      </c>
      <c r="Q13" s="134" t="e">
        <f>IF(#REF!="","",IFERROR(VLOOKUP(#REF!,Translate,2,FALSE),#REF!))</f>
        <v>#REF!</v>
      </c>
      <c r="R13" s="134" t="e">
        <f>IF(#REF!="","",IFERROR(VLOOKUP(#REF!,Translate,2,FALSE),#REF!))</f>
        <v>#REF!</v>
      </c>
      <c r="S13" s="134" t="e">
        <f>IF(#REF!="","",IFERROR(VLOOKUP(#REF!,Translate,2,FALSE),#REF!))</f>
        <v>#REF!</v>
      </c>
      <c r="T13" s="134" t="e">
        <f>IF(#REF!="","",IFERROR(VLOOKUP(#REF!,Translate,2,FALSE),#REF!))</f>
        <v>#REF!</v>
      </c>
      <c r="U13" s="134" t="e">
        <f>IF(#REF!="","",IFERROR(VLOOKUP(#REF!,Translate,2,FALSE),#REF!))</f>
        <v>#REF!</v>
      </c>
      <c r="V13" s="134" t="e">
        <f>IF(#REF!="","",IFERROR(VLOOKUP(#REF!,Translate,2,FALSE),#REF!))</f>
        <v>#REF!</v>
      </c>
      <c r="W13" s="134" t="e">
        <f>IF(#REF!="","",IFERROR(VLOOKUP(#REF!,Translate,2,FALSE),#REF!))</f>
        <v>#REF!</v>
      </c>
      <c r="X13" s="134" t="e">
        <f>IF(#REF!="","",IFERROR(VLOOKUP(#REF!,Translate,2,FALSE),#REF!))</f>
        <v>#REF!</v>
      </c>
      <c r="Y13" s="134" t="e">
        <f>IF(#REF!="","",IFERROR(VLOOKUP(#REF!,Translate,2,FALSE),#REF!))</f>
        <v>#REF!</v>
      </c>
      <c r="Z13" s="134" t="e">
        <f>IF(#REF!="","",IFERROR(VLOOKUP(#REF!,Translate,2,FALSE),#REF!))</f>
        <v>#REF!</v>
      </c>
      <c r="AA13" s="134" t="e">
        <f>IF(#REF!="","",IFERROR(VLOOKUP(#REF!,Translate,2,FALSE),#REF!))</f>
        <v>#REF!</v>
      </c>
      <c r="AB13" s="134" t="e">
        <f>IF(#REF!="","",IFERROR(VLOOKUP(#REF!,Translate,2,FALSE),#REF!))</f>
        <v>#REF!</v>
      </c>
      <c r="AC13" s="134" t="e">
        <f>IF(#REF!="","",IFERROR(VLOOKUP(#REF!,Translate,2,FALSE),#REF!))</f>
        <v>#REF!</v>
      </c>
      <c r="AD13" s="134" t="e">
        <f>IF(#REF!="","",IFERROR(VLOOKUP(#REF!,Translate,2,FALSE),#REF!))</f>
        <v>#REF!</v>
      </c>
      <c r="AE13" s="134" t="e">
        <f>IF(#REF!="","",IFERROR(VLOOKUP(#REF!,Translate,2,FALSE),#REF!))</f>
        <v>#REF!</v>
      </c>
      <c r="AF13" s="134" t="e">
        <f>IF(#REF!="","",IFERROR(VLOOKUP(#REF!,Translate,2,FALSE),#REF!))</f>
        <v>#REF!</v>
      </c>
      <c r="AG13" s="134" t="e">
        <f>IF(#REF!="","",IFERROR(VLOOKUP(#REF!,Translate,2,FALSE),#REF!))</f>
        <v>#REF!</v>
      </c>
      <c r="AH13" s="134" t="e">
        <f>IF(#REF!="","",IFERROR(VLOOKUP(#REF!,Translate,2,FALSE),#REF!))</f>
        <v>#REF!</v>
      </c>
      <c r="AI13" s="134" t="e">
        <f>IF(#REF!="","",IFERROR(VLOOKUP(#REF!,Translate,2,FALSE),#REF!))</f>
        <v>#REF!</v>
      </c>
      <c r="AJ13" s="134" t="e">
        <f>IF(#REF!="","",IFERROR(VLOOKUP(#REF!,Translate,2,FALSE),#REF!))</f>
        <v>#REF!</v>
      </c>
      <c r="AK13" s="134" t="e">
        <f>IF(#REF!="","",IFERROR(VLOOKUP(#REF!,Translate,2,FALSE),#REF!))</f>
        <v>#REF!</v>
      </c>
      <c r="AL13" s="134" t="e">
        <f>IF(#REF!="","",IFERROR(VLOOKUP(#REF!,Translate,2,FALSE),#REF!))</f>
        <v>#REF!</v>
      </c>
      <c r="AM13" s="134" t="e">
        <f>IF(#REF!="","",IFERROR(VLOOKUP(#REF!,Translate,2,FALSE),#REF!))</f>
        <v>#REF!</v>
      </c>
      <c r="AN13" s="134" t="e">
        <f>IF(#REF!="","",IFERROR(VLOOKUP(#REF!,Translate,2,FALSE),#REF!))</f>
        <v>#REF!</v>
      </c>
      <c r="AO13" s="134" t="e">
        <f>IF(#REF!="","",IFERROR(VLOOKUP(#REF!,Translate,2,FALSE),#REF!))</f>
        <v>#REF!</v>
      </c>
      <c r="AP13" s="134" t="e">
        <f>IF(#REF!="","",IFERROR(VLOOKUP(#REF!,Translate,2,FALSE),#REF!))</f>
        <v>#REF!</v>
      </c>
      <c r="AQ13" s="134" t="e">
        <f>IF(#REF!="","",IFERROR(VLOOKUP(#REF!,Translate,2,FALSE),#REF!))</f>
        <v>#REF!</v>
      </c>
      <c r="AR13" s="134" t="e">
        <f>IF(#REF!="","",IFERROR(VLOOKUP(#REF!,Translate,2,FALSE),#REF!))</f>
        <v>#REF!</v>
      </c>
      <c r="AS13" s="134" t="e">
        <f>IF(#REF!="","",IFERROR(VLOOKUP(#REF!,Translate,2,FALSE),#REF!))</f>
        <v>#REF!</v>
      </c>
      <c r="AT13" s="134" t="e">
        <f>IF(#REF!="","",IFERROR(VLOOKUP(#REF!,Translate,2,FALSE),#REF!))</f>
        <v>#REF!</v>
      </c>
      <c r="AU13" s="134" t="e">
        <f>IF(#REF!="","",IFERROR(VLOOKUP(#REF!,Translate,2,FALSE),#REF!))</f>
        <v>#REF!</v>
      </c>
      <c r="AV13" s="134" t="e">
        <f>IF(#REF!="","",IFERROR(VLOOKUP(#REF!,Translate,2,FALSE),#REF!))</f>
        <v>#REF!</v>
      </c>
      <c r="AW13" s="134" t="e">
        <f>IF(#REF!="","",IFERROR(VLOOKUP(#REF!,Translate,2,FALSE),#REF!))</f>
        <v>#REF!</v>
      </c>
      <c r="AX13" s="134" t="e">
        <f>IF(#REF!="","",IFERROR(VLOOKUP(#REF!,Translate,2,FALSE),#REF!))</f>
        <v>#REF!</v>
      </c>
      <c r="AY13" s="134" t="e">
        <f>IF(#REF!="","",IFERROR(VLOOKUP(#REF!,Translate,2,FALSE),#REF!))</f>
        <v>#REF!</v>
      </c>
      <c r="AZ13" s="134" t="e">
        <f>IF(#REF!="","",IFERROR(VLOOKUP(#REF!,Translate,2,FALSE),#REF!))</f>
        <v>#REF!</v>
      </c>
      <c r="BA13" s="134" t="e">
        <f>IF(#REF!="","",IFERROR(VLOOKUP(#REF!,Translate,2,FALSE),#REF!))</f>
        <v>#REF!</v>
      </c>
      <c r="BB13" s="134" t="e">
        <f>IF(#REF!="","",IFERROR(VLOOKUP(#REF!,Translate,2,FALSE),#REF!))</f>
        <v>#REF!</v>
      </c>
      <c r="BC13" s="134" t="e">
        <f>IF(#REF!="","",IFERROR(VLOOKUP(#REF!,Translate,2,FALSE),#REF!))</f>
        <v>#REF!</v>
      </c>
      <c r="BD13" s="134" t="e">
        <f>IF(#REF!="","",IFERROR(VLOOKUP(#REF!,Translate,2,FALSE),#REF!))</f>
        <v>#REF!</v>
      </c>
      <c r="BE13" s="134" t="e">
        <f>IF(#REF!="","",IFERROR(VLOOKUP(#REF!,Translate,2,FALSE),#REF!))</f>
        <v>#REF!</v>
      </c>
      <c r="BF13" s="134" t="e">
        <f>IF(#REF!="","",IFERROR(VLOOKUP(#REF!,Translate,2,FALSE),#REF!))</f>
        <v>#REF!</v>
      </c>
      <c r="BG13" s="134" t="e">
        <f>IF(#REF!="","",IFERROR(VLOOKUP(#REF!,Translate,2,FALSE),#REF!))</f>
        <v>#REF!</v>
      </c>
      <c r="BH13" s="134" t="e">
        <f>IF(#REF!="","",IFERROR(VLOOKUP(#REF!,Translate,2,FALSE),#REF!))</f>
        <v>#REF!</v>
      </c>
      <c r="BI13" s="134" t="e">
        <f>IF(#REF!="","",IFERROR(VLOOKUP(#REF!,Translate,2,FALSE),#REF!))</f>
        <v>#REF!</v>
      </c>
      <c r="BJ13" s="134" t="e">
        <f>IF(#REF!="","",IFERROR(VLOOKUP(#REF!,Translate,2,FALSE),#REF!))</f>
        <v>#REF!</v>
      </c>
      <c r="BK13" s="134" t="e">
        <f>IF(#REF!="","",IFERROR(VLOOKUP(#REF!,Translate,2,FALSE),#REF!))</f>
        <v>#REF!</v>
      </c>
      <c r="BL13" s="134" t="e">
        <f>IF(#REF!="","",IFERROR(VLOOKUP(#REF!,Translate,2,FALSE),#REF!))</f>
        <v>#REF!</v>
      </c>
      <c r="BM13" s="134" t="e">
        <f>IF(#REF!="","",IFERROR(VLOOKUP(#REF!,Translate,2,FALSE),#REF!))</f>
        <v>#REF!</v>
      </c>
      <c r="BN13" s="134" t="e">
        <f>IF(#REF!="","",IFERROR(VLOOKUP(#REF!,Translate,2,FALSE),#REF!))</f>
        <v>#REF!</v>
      </c>
      <c r="BO13" s="134" t="e">
        <f>IF(#REF!="","",IFERROR(VLOOKUP(#REF!,Translate,2,FALSE),#REF!))</f>
        <v>#REF!</v>
      </c>
      <c r="BP13" s="134" t="e">
        <f>IF(#REF!="","",IFERROR(VLOOKUP(#REF!,Translate,2,FALSE),#REF!))</f>
        <v>#REF!</v>
      </c>
      <c r="BQ13" s="134" t="e">
        <f>IF(#REF!="","",IFERROR(VLOOKUP(#REF!,Translate,2,FALSE),#REF!))</f>
        <v>#REF!</v>
      </c>
      <c r="BR13" s="134" t="e">
        <f>IF(#REF!="","",IFERROR(VLOOKUP(#REF!,Translate,2,FALSE),#REF!))</f>
        <v>#REF!</v>
      </c>
      <c r="BS13" s="134" t="e">
        <f>IF(#REF!="","",IFERROR(VLOOKUP(#REF!,Translate,2,FALSE),#REF!))</f>
        <v>#REF!</v>
      </c>
      <c r="BT13" s="134" t="e">
        <f>IF(#REF!="","",IFERROR(VLOOKUP(#REF!,Translate,2,FALSE),#REF!))</f>
        <v>#REF!</v>
      </c>
      <c r="BU13" s="134" t="e">
        <f>IF(#REF!="","",IFERROR(VLOOKUP(#REF!,Translate,2,FALSE),#REF!))</f>
        <v>#REF!</v>
      </c>
      <c r="BV13" s="134" t="e">
        <f>IF(#REF!="","",IFERROR(VLOOKUP(#REF!,Translate,2,FALSE),#REF!))</f>
        <v>#REF!</v>
      </c>
      <c r="BW13" s="134" t="e">
        <f>IF(#REF!="","",IFERROR(VLOOKUP(#REF!,Translate,2,FALSE),#REF!))</f>
        <v>#REF!</v>
      </c>
      <c r="BX13" s="134" t="e">
        <f>IF(#REF!="","",IFERROR(VLOOKUP(#REF!,Translate,2,FALSE),#REF!))</f>
        <v>#REF!</v>
      </c>
      <c r="BY13" s="134" t="e">
        <f>IF(#REF!="","",IFERROR(VLOOKUP(#REF!,Translate,2,FALSE),#REF!))</f>
        <v>#REF!</v>
      </c>
      <c r="BZ13" s="134" t="e">
        <f>IF(#REF!="","",IFERROR(VLOOKUP(#REF!,Translate,2,FALSE),#REF!))</f>
        <v>#REF!</v>
      </c>
      <c r="CA13" s="134" t="e">
        <f>IF(#REF!="","",IFERROR(VLOOKUP(#REF!,Translate,2,FALSE),#REF!))</f>
        <v>#REF!</v>
      </c>
      <c r="CB13" s="134" t="e">
        <f>IF(#REF!="","",IFERROR(VLOOKUP(#REF!,Translate,2,FALSE),#REF!))</f>
        <v>#REF!</v>
      </c>
      <c r="CC13" s="134" t="e">
        <f>IF(#REF!="","",IFERROR(VLOOKUP(#REF!,Translate,2,FALSE),#REF!))</f>
        <v>#REF!</v>
      </c>
      <c r="CD13" s="134" t="e">
        <f>IF(#REF!="","",IFERROR(VLOOKUP(#REF!,Translate,2,FALSE),#REF!))</f>
        <v>#REF!</v>
      </c>
      <c r="CE13" s="134" t="e">
        <f>IF(#REF!="","",IFERROR(VLOOKUP(#REF!,Translate,2,FALSE),#REF!))</f>
        <v>#REF!</v>
      </c>
      <c r="CF13" s="134" t="e">
        <f>IF(#REF!="","",IFERROR(VLOOKUP(#REF!,Translate,2,FALSE),#REF!))</f>
        <v>#REF!</v>
      </c>
      <c r="CG13" s="134" t="e">
        <f>IF(#REF!="","",IFERROR(VLOOKUP(#REF!,Translate,2,FALSE),#REF!))</f>
        <v>#REF!</v>
      </c>
      <c r="CH13" s="134" t="e">
        <f>IF(#REF!="","",IFERROR(VLOOKUP(#REF!,Translate,2,FALSE),#REF!))</f>
        <v>#REF!</v>
      </c>
      <c r="CI13" s="134" t="e">
        <f>IF(#REF!="","",IFERROR(VLOOKUP(#REF!,Translate,2,FALSE),#REF!))</f>
        <v>#REF!</v>
      </c>
      <c r="CJ13" s="134" t="e">
        <f>IF(#REF!="","",IFERROR(VLOOKUP(#REF!,Translate,2,FALSE),#REF!))</f>
        <v>#REF!</v>
      </c>
      <c r="CK13" s="134" t="e">
        <f>IF(#REF!="","",IFERROR(VLOOKUP(#REF!,Translate,2,FALSE),#REF!))</f>
        <v>#REF!</v>
      </c>
      <c r="CL13" s="134" t="e">
        <f>IF(#REF!="","",IFERROR(VLOOKUP(#REF!,Translate,2,FALSE),#REF!))</f>
        <v>#REF!</v>
      </c>
      <c r="CM13" s="134" t="e">
        <f>IF(#REF!="","",IFERROR(VLOOKUP(#REF!,Translate,2,FALSE),#REF!))</f>
        <v>#REF!</v>
      </c>
      <c r="CN13" s="134" t="e">
        <f>IF(#REF!="","",IFERROR(VLOOKUP(#REF!,Translate,2,FALSE),#REF!))</f>
        <v>#REF!</v>
      </c>
      <c r="CO13" s="134" t="e">
        <f>IF(#REF!="","",IFERROR(VLOOKUP(#REF!,Translate,2,FALSE),#REF!))</f>
        <v>#REF!</v>
      </c>
      <c r="CP13" s="134" t="e">
        <f>IF(#REF!="","",IFERROR(VLOOKUP(#REF!,Translate,2,FALSE),#REF!))</f>
        <v>#REF!</v>
      </c>
      <c r="CQ13" s="134" t="e">
        <f>IF(#REF!="","",IFERROR(VLOOKUP(#REF!,Translate,2,FALSE),#REF!))</f>
        <v>#REF!</v>
      </c>
      <c r="CR13" s="134" t="e">
        <f>IF(#REF!="","",IFERROR(VLOOKUP(#REF!,Translate,2,FALSE),#REF!))</f>
        <v>#REF!</v>
      </c>
      <c r="CS13" s="134" t="e">
        <f>IF(#REF!="","",IFERROR(VLOOKUP(#REF!,Translate,2,FALSE),#REF!))</f>
        <v>#REF!</v>
      </c>
      <c r="CT13" s="134" t="e">
        <f>IF(#REF!="","",IFERROR(VLOOKUP(#REF!,Translate,2,FALSE),#REF!))</f>
        <v>#REF!</v>
      </c>
      <c r="CU13" s="134" t="e">
        <f>IF(#REF!="","",IFERROR(VLOOKUP(#REF!,Translate,2,FALSE),#REF!))</f>
        <v>#REF!</v>
      </c>
      <c r="CV13" s="134" t="e">
        <f>IF(#REF!="","",IFERROR(VLOOKUP(#REF!,Translate,2,FALSE),#REF!))</f>
        <v>#REF!</v>
      </c>
      <c r="CW13" s="134" t="e">
        <f>IF(#REF!="","",IFERROR(VLOOKUP(#REF!,Translate,2,FALSE),#REF!))</f>
        <v>#REF!</v>
      </c>
      <c r="CX13" s="134" t="e">
        <f>IF(#REF!="","",IFERROR(VLOOKUP(#REF!,Translate,2,FALSE),#REF!))</f>
        <v>#REF!</v>
      </c>
      <c r="CY13" s="188" t="e">
        <f>IF(#REF!="","",IFERROR(VLOOKUP(#REF!,Translate,2,FALSE),#REF!))</f>
        <v>#REF!</v>
      </c>
      <c r="CZ13" s="134" t="e">
        <f>IF(#REF!="","",IFERROR(VLOOKUP(#REF!,Translate,2,FALSE),#REF!))</f>
        <v>#REF!</v>
      </c>
      <c r="DA13" s="134" t="e">
        <f>IF(#REF!="","",IFERROR(VLOOKUP(#REF!,Translate,2,FALSE),#REF!))</f>
        <v>#REF!</v>
      </c>
      <c r="DB13" s="134" t="e">
        <f>IF(#REF!="","",IFERROR(VLOOKUP(#REF!,Translate,2,FALSE),#REF!))</f>
        <v>#REF!</v>
      </c>
      <c r="DC13" s="134" t="e">
        <f>IF(#REF!="","",IFERROR(VLOOKUP(#REF!,Translate,2,FALSE),#REF!))</f>
        <v>#REF!</v>
      </c>
      <c r="DD13" s="134" t="e">
        <f>IF(#REF!="","",IFERROR(VLOOKUP(#REF!,Translate,2,FALSE),#REF!))</f>
        <v>#REF!</v>
      </c>
      <c r="DE13" s="134" t="e">
        <f>IF(#REF!="","",IFERROR(VLOOKUP(#REF!,Translate,2,FALSE),#REF!))</f>
        <v>#REF!</v>
      </c>
      <c r="DF13" s="134" t="e">
        <f>IF(#REF!="","",IFERROR(VLOOKUP(#REF!,Translate,2,FALSE),#REF!))</f>
        <v>#REF!</v>
      </c>
      <c r="DG13" s="134" t="e">
        <f>IF(#REF!="","",IFERROR(VLOOKUP(#REF!,Translate,2,FALSE),#REF!))</f>
        <v>#REF!</v>
      </c>
      <c r="DH13" s="134" t="e">
        <f>IF(#REF!="","",IFERROR(VLOOKUP(#REF!,Translate,2,FALSE),#REF!))</f>
        <v>#REF!</v>
      </c>
      <c r="DI13" s="134" t="e">
        <f>IF(#REF!="","",IFERROR(VLOOKUP(#REF!,Translate,2,FALSE),#REF!))</f>
        <v>#REF!</v>
      </c>
      <c r="DJ13" s="134" t="e">
        <f>IF(#REF!="","",IFERROR(VLOOKUP(#REF!,Translate,2,FALSE),#REF!))</f>
        <v>#REF!</v>
      </c>
    </row>
    <row r="14" spans="1:114" x14ac:dyDescent="0.3">
      <c r="A14" s="134" t="e">
        <f>IF(OR(#REF!="",ISERROR(#REF!)),"",#REF!)</f>
        <v>#REF!</v>
      </c>
      <c r="B14" s="134" t="e">
        <f>IF(OR(#REF!="",ISERROR(#REF!)),"",#REF!)</f>
        <v>#REF!</v>
      </c>
      <c r="C14" s="134" t="e">
        <f>IF(OR(#REF!="",ISERROR(#REF!)),"",#REF!)</f>
        <v>#REF!</v>
      </c>
      <c r="D14" s="134" t="e">
        <f>IF(OR(#REF!="",ISERROR(#REF!)),"",#REF!)</f>
        <v>#REF!</v>
      </c>
      <c r="E14" s="134" t="e">
        <f>IF(OR(#REF!="",ISERROR(#REF!)),"",#REF!)</f>
        <v>#REF!</v>
      </c>
      <c r="F14" s="102" t="e">
        <f t="shared" si="20"/>
        <v>#REF!</v>
      </c>
      <c r="G14" s="134" t="e">
        <f>IF(OR(#REF!="",ISERROR(#REF!)),"",#REF!)</f>
        <v>#REF!</v>
      </c>
      <c r="H14" s="23"/>
      <c r="I14" s="134" t="e">
        <f>IF(#REF!="","",IFERROR(VLOOKUP(#REF!,Translate,2,FALSE),#REF!))</f>
        <v>#REF!</v>
      </c>
      <c r="J14" s="134" t="e">
        <f>IF(#REF!="","",IFERROR(VLOOKUP(#REF!,Translate,2,FALSE),#REF!))</f>
        <v>#REF!</v>
      </c>
      <c r="K14" s="134" t="e">
        <f>IF(#REF!="","",IFERROR(VLOOKUP(#REF!,Translate,2,FALSE),#REF!))</f>
        <v>#REF!</v>
      </c>
      <c r="L14" s="134" t="e">
        <f>IF(#REF!="","",IFERROR(VLOOKUP(#REF!,Translate,2,FALSE),#REF!))</f>
        <v>#REF!</v>
      </c>
      <c r="M14" s="134" t="e">
        <f>IF(#REF!="","",IFERROR(VLOOKUP(#REF!,Translate,2,FALSE),#REF!))</f>
        <v>#REF!</v>
      </c>
      <c r="N14" s="134" t="e">
        <f>IF(#REF!="","",IFERROR(VLOOKUP(#REF!,Translate,2,FALSE),#REF!))</f>
        <v>#REF!</v>
      </c>
      <c r="O14" s="134" t="e">
        <f>IF(#REF!="","",IFERROR(VLOOKUP(#REF!,Translate,2,FALSE),#REF!))</f>
        <v>#REF!</v>
      </c>
      <c r="P14" s="134" t="e">
        <f>IF(#REF!="","",IFERROR(VLOOKUP(#REF!,Translate,2,FALSE),#REF!))</f>
        <v>#REF!</v>
      </c>
      <c r="Q14" s="134" t="e">
        <f>IF(#REF!="","",IFERROR(VLOOKUP(#REF!,Translate,2,FALSE),#REF!))</f>
        <v>#REF!</v>
      </c>
      <c r="R14" s="134" t="e">
        <f>IF(#REF!="","",IFERROR(VLOOKUP(#REF!,Translate,2,FALSE),#REF!))</f>
        <v>#REF!</v>
      </c>
      <c r="S14" s="134" t="e">
        <f>IF(#REF!="","",IFERROR(VLOOKUP(#REF!,Translate,2,FALSE),#REF!))</f>
        <v>#REF!</v>
      </c>
      <c r="T14" s="134" t="e">
        <f>IF(#REF!="","",IFERROR(VLOOKUP(#REF!,Translate,2,FALSE),#REF!))</f>
        <v>#REF!</v>
      </c>
      <c r="U14" s="134" t="e">
        <f>IF(#REF!="","",IFERROR(VLOOKUP(#REF!,Translate,2,FALSE),#REF!))</f>
        <v>#REF!</v>
      </c>
      <c r="V14" s="134" t="e">
        <f>IF(#REF!="","",IFERROR(VLOOKUP(#REF!,Translate,2,FALSE),#REF!))</f>
        <v>#REF!</v>
      </c>
      <c r="W14" s="134" t="e">
        <f>IF(#REF!="","",IFERROR(VLOOKUP(#REF!,Translate,2,FALSE),#REF!))</f>
        <v>#REF!</v>
      </c>
      <c r="X14" s="134" t="e">
        <f>IF(#REF!="","",IFERROR(VLOOKUP(#REF!,Translate,2,FALSE),#REF!))</f>
        <v>#REF!</v>
      </c>
      <c r="Y14" s="134" t="e">
        <f>IF(#REF!="","",IFERROR(VLOOKUP(#REF!,Translate,2,FALSE),#REF!))</f>
        <v>#REF!</v>
      </c>
      <c r="Z14" s="134" t="e">
        <f>IF(#REF!="","",IFERROR(VLOOKUP(#REF!,Translate,2,FALSE),#REF!))</f>
        <v>#REF!</v>
      </c>
      <c r="AA14" s="134" t="e">
        <f>IF(#REF!="","",IFERROR(VLOOKUP(#REF!,Translate,2,FALSE),#REF!))</f>
        <v>#REF!</v>
      </c>
      <c r="AB14" s="134" t="e">
        <f>IF(#REF!="","",IFERROR(VLOOKUP(#REF!,Translate,2,FALSE),#REF!))</f>
        <v>#REF!</v>
      </c>
      <c r="AC14" s="134" t="e">
        <f>IF(#REF!="","",IFERROR(VLOOKUP(#REF!,Translate,2,FALSE),#REF!))</f>
        <v>#REF!</v>
      </c>
      <c r="AD14" s="134" t="e">
        <f>IF(#REF!="","",IFERROR(VLOOKUP(#REF!,Translate,2,FALSE),#REF!))</f>
        <v>#REF!</v>
      </c>
      <c r="AE14" s="134" t="e">
        <f>IF(#REF!="","",IFERROR(VLOOKUP(#REF!,Translate,2,FALSE),#REF!))</f>
        <v>#REF!</v>
      </c>
      <c r="AF14" s="134" t="e">
        <f>IF(#REF!="","",IFERROR(VLOOKUP(#REF!,Translate,2,FALSE),#REF!))</f>
        <v>#REF!</v>
      </c>
      <c r="AG14" s="134" t="e">
        <f>IF(#REF!="","",IFERROR(VLOOKUP(#REF!,Translate,2,FALSE),#REF!))</f>
        <v>#REF!</v>
      </c>
      <c r="AH14" s="134" t="e">
        <f>IF(#REF!="","",IFERROR(VLOOKUP(#REF!,Translate,2,FALSE),#REF!))</f>
        <v>#REF!</v>
      </c>
      <c r="AI14" s="134" t="e">
        <f>IF(#REF!="","",IFERROR(VLOOKUP(#REF!,Translate,2,FALSE),#REF!))</f>
        <v>#REF!</v>
      </c>
      <c r="AJ14" s="134" t="e">
        <f>IF(#REF!="","",IFERROR(VLOOKUP(#REF!,Translate,2,FALSE),#REF!))</f>
        <v>#REF!</v>
      </c>
      <c r="AK14" s="134" t="e">
        <f>IF(#REF!="","",IFERROR(VLOOKUP(#REF!,Translate,2,FALSE),#REF!))</f>
        <v>#REF!</v>
      </c>
      <c r="AL14" s="134" t="e">
        <f>IF(#REF!="","",IFERROR(VLOOKUP(#REF!,Translate,2,FALSE),#REF!))</f>
        <v>#REF!</v>
      </c>
      <c r="AM14" s="134" t="e">
        <f>IF(#REF!="","",IFERROR(VLOOKUP(#REF!,Translate,2,FALSE),#REF!))</f>
        <v>#REF!</v>
      </c>
      <c r="AN14" s="134" t="e">
        <f>IF(#REF!="","",IFERROR(VLOOKUP(#REF!,Translate,2,FALSE),#REF!))</f>
        <v>#REF!</v>
      </c>
      <c r="AO14" s="134" t="e">
        <f>IF(#REF!="","",IFERROR(VLOOKUP(#REF!,Translate,2,FALSE),#REF!))</f>
        <v>#REF!</v>
      </c>
      <c r="AP14" s="134" t="e">
        <f>IF(#REF!="","",IFERROR(VLOOKUP(#REF!,Translate,2,FALSE),#REF!))</f>
        <v>#REF!</v>
      </c>
      <c r="AQ14" s="134" t="e">
        <f>IF(#REF!="","",IFERROR(VLOOKUP(#REF!,Translate,2,FALSE),#REF!))</f>
        <v>#REF!</v>
      </c>
      <c r="AR14" s="134" t="e">
        <f>IF(#REF!="","",IFERROR(VLOOKUP(#REF!,Translate,2,FALSE),#REF!))</f>
        <v>#REF!</v>
      </c>
      <c r="AS14" s="134" t="e">
        <f>IF(#REF!="","",IFERROR(VLOOKUP(#REF!,Translate,2,FALSE),#REF!))</f>
        <v>#REF!</v>
      </c>
      <c r="AT14" s="134" t="e">
        <f>IF(#REF!="","",IFERROR(VLOOKUP(#REF!,Translate,2,FALSE),#REF!))</f>
        <v>#REF!</v>
      </c>
      <c r="AU14" s="134" t="e">
        <f>IF(#REF!="","",IFERROR(VLOOKUP(#REF!,Translate,2,FALSE),#REF!))</f>
        <v>#REF!</v>
      </c>
      <c r="AV14" s="134" t="e">
        <f>IF(#REF!="","",IFERROR(VLOOKUP(#REF!,Translate,2,FALSE),#REF!))</f>
        <v>#REF!</v>
      </c>
      <c r="AW14" s="134" t="e">
        <f>IF(#REF!="","",IFERROR(VLOOKUP(#REF!,Translate,2,FALSE),#REF!))</f>
        <v>#REF!</v>
      </c>
      <c r="AX14" s="134" t="e">
        <f>IF(#REF!="","",IFERROR(VLOOKUP(#REF!,Translate,2,FALSE),#REF!))</f>
        <v>#REF!</v>
      </c>
      <c r="AY14" s="134" t="e">
        <f>IF(#REF!="","",IFERROR(VLOOKUP(#REF!,Translate,2,FALSE),#REF!))</f>
        <v>#REF!</v>
      </c>
      <c r="AZ14" s="134" t="e">
        <f>IF(#REF!="","",IFERROR(VLOOKUP(#REF!,Translate,2,FALSE),#REF!))</f>
        <v>#REF!</v>
      </c>
      <c r="BA14" s="134" t="e">
        <f>IF(#REF!="","",IFERROR(VLOOKUP(#REF!,Translate,2,FALSE),#REF!))</f>
        <v>#REF!</v>
      </c>
      <c r="BB14" s="134" t="e">
        <f>IF(#REF!="","",IFERROR(VLOOKUP(#REF!,Translate,2,FALSE),#REF!))</f>
        <v>#REF!</v>
      </c>
      <c r="BC14" s="134" t="e">
        <f>IF(#REF!="","",IFERROR(VLOOKUP(#REF!,Translate,2,FALSE),#REF!))</f>
        <v>#REF!</v>
      </c>
      <c r="BD14" s="134" t="e">
        <f>IF(#REF!="","",IFERROR(VLOOKUP(#REF!,Translate,2,FALSE),#REF!))</f>
        <v>#REF!</v>
      </c>
      <c r="BE14" s="134" t="e">
        <f>IF(#REF!="","",IFERROR(VLOOKUP(#REF!,Translate,2,FALSE),#REF!))</f>
        <v>#REF!</v>
      </c>
      <c r="BF14" s="134" t="e">
        <f>IF(#REF!="","",IFERROR(VLOOKUP(#REF!,Translate,2,FALSE),#REF!))</f>
        <v>#REF!</v>
      </c>
      <c r="BG14" s="134" t="e">
        <f>IF(#REF!="","",IFERROR(VLOOKUP(#REF!,Translate,2,FALSE),#REF!))</f>
        <v>#REF!</v>
      </c>
      <c r="BH14" s="134" t="e">
        <f>IF(#REF!="","",IFERROR(VLOOKUP(#REF!,Translate,2,FALSE),#REF!))</f>
        <v>#REF!</v>
      </c>
      <c r="BI14" s="134" t="e">
        <f>IF(#REF!="","",IFERROR(VLOOKUP(#REF!,Translate,2,FALSE),#REF!))</f>
        <v>#REF!</v>
      </c>
      <c r="BJ14" s="134" t="e">
        <f>IF(#REF!="","",IFERROR(VLOOKUP(#REF!,Translate,2,FALSE),#REF!))</f>
        <v>#REF!</v>
      </c>
      <c r="BK14" s="134" t="e">
        <f>IF(#REF!="","",IFERROR(VLOOKUP(#REF!,Translate,2,FALSE),#REF!))</f>
        <v>#REF!</v>
      </c>
      <c r="BL14" s="134" t="e">
        <f>IF(#REF!="","",IFERROR(VLOOKUP(#REF!,Translate,2,FALSE),#REF!))</f>
        <v>#REF!</v>
      </c>
      <c r="BM14" s="134" t="e">
        <f>IF(#REF!="","",IFERROR(VLOOKUP(#REF!,Translate,2,FALSE),#REF!))</f>
        <v>#REF!</v>
      </c>
      <c r="BN14" s="134" t="e">
        <f>IF(#REF!="","",IFERROR(VLOOKUP(#REF!,Translate,2,FALSE),#REF!))</f>
        <v>#REF!</v>
      </c>
      <c r="BO14" s="134" t="e">
        <f>IF(#REF!="","",IFERROR(VLOOKUP(#REF!,Translate,2,FALSE),#REF!))</f>
        <v>#REF!</v>
      </c>
      <c r="BP14" s="134" t="e">
        <f>IF(#REF!="","",IFERROR(VLOOKUP(#REF!,Translate,2,FALSE),#REF!))</f>
        <v>#REF!</v>
      </c>
      <c r="BQ14" s="134" t="e">
        <f>IF(#REF!="","",IFERROR(VLOOKUP(#REF!,Translate,2,FALSE),#REF!))</f>
        <v>#REF!</v>
      </c>
      <c r="BR14" s="134" t="e">
        <f>IF(#REF!="","",IFERROR(VLOOKUP(#REF!,Translate,2,FALSE),#REF!))</f>
        <v>#REF!</v>
      </c>
      <c r="BS14" s="134" t="e">
        <f>IF(#REF!="","",IFERROR(VLOOKUP(#REF!,Translate,2,FALSE),#REF!))</f>
        <v>#REF!</v>
      </c>
      <c r="BT14" s="134" t="e">
        <f>IF(#REF!="","",IFERROR(VLOOKUP(#REF!,Translate,2,FALSE),#REF!))</f>
        <v>#REF!</v>
      </c>
      <c r="BU14" s="134" t="e">
        <f>IF(#REF!="","",IFERROR(VLOOKUP(#REF!,Translate,2,FALSE),#REF!))</f>
        <v>#REF!</v>
      </c>
      <c r="BV14" s="134" t="e">
        <f>IF(#REF!="","",IFERROR(VLOOKUP(#REF!,Translate,2,FALSE),#REF!))</f>
        <v>#REF!</v>
      </c>
      <c r="BW14" s="134" t="e">
        <f>IF(#REF!="","",IFERROR(VLOOKUP(#REF!,Translate,2,FALSE),#REF!))</f>
        <v>#REF!</v>
      </c>
      <c r="BX14" s="134" t="e">
        <f>IF(#REF!="","",IFERROR(VLOOKUP(#REF!,Translate,2,FALSE),#REF!))</f>
        <v>#REF!</v>
      </c>
      <c r="BY14" s="134" t="e">
        <f>IF(#REF!="","",IFERROR(VLOOKUP(#REF!,Translate,2,FALSE),#REF!))</f>
        <v>#REF!</v>
      </c>
      <c r="BZ14" s="134" t="e">
        <f>IF(#REF!="","",IFERROR(VLOOKUP(#REF!,Translate,2,FALSE),#REF!))</f>
        <v>#REF!</v>
      </c>
      <c r="CA14" s="134" t="e">
        <f>IF(#REF!="","",IFERROR(VLOOKUP(#REF!,Translate,2,FALSE),#REF!))</f>
        <v>#REF!</v>
      </c>
      <c r="CB14" s="134" t="e">
        <f>IF(#REF!="","",IFERROR(VLOOKUP(#REF!,Translate,2,FALSE),#REF!))</f>
        <v>#REF!</v>
      </c>
      <c r="CC14" s="134" t="e">
        <f>IF(#REF!="","",IFERROR(VLOOKUP(#REF!,Translate,2,FALSE),#REF!))</f>
        <v>#REF!</v>
      </c>
      <c r="CD14" s="134" t="e">
        <f>IF(#REF!="","",IFERROR(VLOOKUP(#REF!,Translate,2,FALSE),#REF!))</f>
        <v>#REF!</v>
      </c>
      <c r="CE14" s="134" t="e">
        <f>IF(#REF!="","",IFERROR(VLOOKUP(#REF!,Translate,2,FALSE),#REF!))</f>
        <v>#REF!</v>
      </c>
      <c r="CF14" s="134" t="e">
        <f>IF(#REF!="","",IFERROR(VLOOKUP(#REF!,Translate,2,FALSE),#REF!))</f>
        <v>#REF!</v>
      </c>
      <c r="CG14" s="134" t="e">
        <f>IF(#REF!="","",IFERROR(VLOOKUP(#REF!,Translate,2,FALSE),#REF!))</f>
        <v>#REF!</v>
      </c>
      <c r="CH14" s="134" t="e">
        <f>IF(#REF!="","",IFERROR(VLOOKUP(#REF!,Translate,2,FALSE),#REF!))</f>
        <v>#REF!</v>
      </c>
      <c r="CI14" s="134" t="e">
        <f>IF(#REF!="","",IFERROR(VLOOKUP(#REF!,Translate,2,FALSE),#REF!))</f>
        <v>#REF!</v>
      </c>
      <c r="CJ14" s="134" t="e">
        <f>IF(#REF!="","",IFERROR(VLOOKUP(#REF!,Translate,2,FALSE),#REF!))</f>
        <v>#REF!</v>
      </c>
      <c r="CK14" s="134" t="e">
        <f>IF(#REF!="","",IFERROR(VLOOKUP(#REF!,Translate,2,FALSE),#REF!))</f>
        <v>#REF!</v>
      </c>
      <c r="CL14" s="134" t="e">
        <f>IF(#REF!="","",IFERROR(VLOOKUP(#REF!,Translate,2,FALSE),#REF!))</f>
        <v>#REF!</v>
      </c>
      <c r="CM14" s="134" t="e">
        <f>IF(#REF!="","",IFERROR(VLOOKUP(#REF!,Translate,2,FALSE),#REF!))</f>
        <v>#REF!</v>
      </c>
      <c r="CN14" s="134" t="e">
        <f>IF(#REF!="","",IFERROR(VLOOKUP(#REF!,Translate,2,FALSE),#REF!))</f>
        <v>#REF!</v>
      </c>
      <c r="CO14" s="134" t="e">
        <f>IF(#REF!="","",IFERROR(VLOOKUP(#REF!,Translate,2,FALSE),#REF!))</f>
        <v>#REF!</v>
      </c>
      <c r="CP14" s="134" t="e">
        <f>IF(#REF!="","",IFERROR(VLOOKUP(#REF!,Translate,2,FALSE),#REF!))</f>
        <v>#REF!</v>
      </c>
      <c r="CQ14" s="134" t="e">
        <f>IF(#REF!="","",IFERROR(VLOOKUP(#REF!,Translate,2,FALSE),#REF!))</f>
        <v>#REF!</v>
      </c>
      <c r="CR14" s="134" t="e">
        <f>IF(#REF!="","",IFERROR(VLOOKUP(#REF!,Translate,2,FALSE),#REF!))</f>
        <v>#REF!</v>
      </c>
      <c r="CS14" s="134" t="e">
        <f>IF(#REF!="","",IFERROR(VLOOKUP(#REF!,Translate,2,FALSE),#REF!))</f>
        <v>#REF!</v>
      </c>
      <c r="CT14" s="134" t="e">
        <f>IF(#REF!="","",IFERROR(VLOOKUP(#REF!,Translate,2,FALSE),#REF!))</f>
        <v>#REF!</v>
      </c>
      <c r="CU14" s="134" t="e">
        <f>IF(#REF!="","",IFERROR(VLOOKUP(#REF!,Translate,2,FALSE),#REF!))</f>
        <v>#REF!</v>
      </c>
      <c r="CV14" s="134" t="e">
        <f>IF(#REF!="","",IFERROR(VLOOKUP(#REF!,Translate,2,FALSE),#REF!))</f>
        <v>#REF!</v>
      </c>
      <c r="CW14" s="134" t="e">
        <f>IF(#REF!="","",IFERROR(VLOOKUP(#REF!,Translate,2,FALSE),#REF!))</f>
        <v>#REF!</v>
      </c>
      <c r="CX14" s="134" t="e">
        <f>IF(#REF!="","",IFERROR(VLOOKUP(#REF!,Translate,2,FALSE),#REF!))</f>
        <v>#REF!</v>
      </c>
      <c r="CY14" s="188" t="e">
        <f>IF(#REF!="","",IFERROR(VLOOKUP(#REF!,Translate,2,FALSE),#REF!))</f>
        <v>#REF!</v>
      </c>
      <c r="CZ14" s="134" t="e">
        <f>IF(#REF!="","",IFERROR(VLOOKUP(#REF!,Translate,2,FALSE),#REF!))</f>
        <v>#REF!</v>
      </c>
      <c r="DA14" s="134" t="e">
        <f>IF(#REF!="","",IFERROR(VLOOKUP(#REF!,Translate,2,FALSE),#REF!))</f>
        <v>#REF!</v>
      </c>
      <c r="DB14" s="134" t="e">
        <f>IF(#REF!="","",IFERROR(VLOOKUP(#REF!,Translate,2,FALSE),#REF!))</f>
        <v>#REF!</v>
      </c>
      <c r="DC14" s="134" t="e">
        <f>IF(#REF!="","",IFERROR(VLOOKUP(#REF!,Translate,2,FALSE),#REF!))</f>
        <v>#REF!</v>
      </c>
      <c r="DD14" s="134" t="e">
        <f>IF(#REF!="","",IFERROR(VLOOKUP(#REF!,Translate,2,FALSE),#REF!))</f>
        <v>#REF!</v>
      </c>
      <c r="DE14" s="134" t="e">
        <f>IF(#REF!="","",IFERROR(VLOOKUP(#REF!,Translate,2,FALSE),#REF!))</f>
        <v>#REF!</v>
      </c>
      <c r="DF14" s="134" t="e">
        <f>IF(#REF!="","",IFERROR(VLOOKUP(#REF!,Translate,2,FALSE),#REF!))</f>
        <v>#REF!</v>
      </c>
      <c r="DG14" s="134" t="e">
        <f>IF(#REF!="","",IFERROR(VLOOKUP(#REF!,Translate,2,FALSE),#REF!))</f>
        <v>#REF!</v>
      </c>
      <c r="DH14" s="134" t="e">
        <f>IF(#REF!="","",IFERROR(VLOOKUP(#REF!,Translate,2,FALSE),#REF!))</f>
        <v>#REF!</v>
      </c>
      <c r="DI14" s="134" t="e">
        <f>IF(#REF!="","",IFERROR(VLOOKUP(#REF!,Translate,2,FALSE),#REF!))</f>
        <v>#REF!</v>
      </c>
      <c r="DJ14" s="134" t="e">
        <f>IF(#REF!="","",IFERROR(VLOOKUP(#REF!,Translate,2,FALSE),#REF!))</f>
        <v>#REF!</v>
      </c>
    </row>
    <row r="15" spans="1:114" x14ac:dyDescent="0.3">
      <c r="A15" s="134" t="e">
        <f>IF(OR(#REF!="",ISERROR(#REF!)),"",#REF!)</f>
        <v>#REF!</v>
      </c>
      <c r="B15" s="134" t="e">
        <f>IF(OR(#REF!="",ISERROR(#REF!)),"",#REF!)</f>
        <v>#REF!</v>
      </c>
      <c r="C15" s="134" t="e">
        <f>IF(OR(#REF!="",ISERROR(#REF!)),"",#REF!)</f>
        <v>#REF!</v>
      </c>
      <c r="D15" s="134" t="e">
        <f>IF(OR(#REF!="",ISERROR(#REF!)),"",#REF!)</f>
        <v>#REF!</v>
      </c>
      <c r="E15" s="134" t="e">
        <f>IF(OR(#REF!="",ISERROR(#REF!)),"",#REF!)</f>
        <v>#REF!</v>
      </c>
      <c r="F15" s="102" t="e">
        <f t="shared" si="20"/>
        <v>#REF!</v>
      </c>
      <c r="G15" s="134" t="e">
        <f>IF(OR(#REF!="",ISERROR(#REF!)),"",#REF!)</f>
        <v>#REF!</v>
      </c>
      <c r="H15" s="23"/>
      <c r="I15" s="134" t="e">
        <f>IF(#REF!="","",IFERROR(VLOOKUP(#REF!,Translate,2,FALSE),#REF!))</f>
        <v>#REF!</v>
      </c>
      <c r="J15" s="134" t="e">
        <f>IF(#REF!="","",IFERROR(VLOOKUP(#REF!,Translate,2,FALSE),#REF!))</f>
        <v>#REF!</v>
      </c>
      <c r="K15" s="134" t="e">
        <f>IF(#REF!="","",IFERROR(VLOOKUP(#REF!,Translate,2,FALSE),#REF!))</f>
        <v>#REF!</v>
      </c>
      <c r="L15" s="134" t="e">
        <f>IF(#REF!="","",IFERROR(VLOOKUP(#REF!,Translate,2,FALSE),#REF!))</f>
        <v>#REF!</v>
      </c>
      <c r="M15" s="134" t="e">
        <f>IF(#REF!="","",IFERROR(VLOOKUP(#REF!,Translate,2,FALSE),#REF!))</f>
        <v>#REF!</v>
      </c>
      <c r="N15" s="134" t="e">
        <f>IF(#REF!="","",IFERROR(VLOOKUP(#REF!,Translate,2,FALSE),#REF!))</f>
        <v>#REF!</v>
      </c>
      <c r="O15" s="134" t="e">
        <f>IF(#REF!="","",IFERROR(VLOOKUP(#REF!,Translate,2,FALSE),#REF!))</f>
        <v>#REF!</v>
      </c>
      <c r="P15" s="134" t="e">
        <f>IF(#REF!="","",IFERROR(VLOOKUP(#REF!,Translate,2,FALSE),#REF!))</f>
        <v>#REF!</v>
      </c>
      <c r="Q15" s="134" t="e">
        <f>IF(#REF!="","",IFERROR(VLOOKUP(#REF!,Translate,2,FALSE),#REF!))</f>
        <v>#REF!</v>
      </c>
      <c r="R15" s="134" t="e">
        <f>IF(#REF!="","",IFERROR(VLOOKUP(#REF!,Translate,2,FALSE),#REF!))</f>
        <v>#REF!</v>
      </c>
      <c r="S15" s="134" t="e">
        <f>IF(#REF!="","",IFERROR(VLOOKUP(#REF!,Translate,2,FALSE),#REF!))</f>
        <v>#REF!</v>
      </c>
      <c r="T15" s="134" t="e">
        <f>IF(#REF!="","",IFERROR(VLOOKUP(#REF!,Translate,2,FALSE),#REF!))</f>
        <v>#REF!</v>
      </c>
      <c r="U15" s="134" t="e">
        <f>IF(#REF!="","",IFERROR(VLOOKUP(#REF!,Translate,2,FALSE),#REF!))</f>
        <v>#REF!</v>
      </c>
      <c r="V15" s="134" t="e">
        <f>IF(#REF!="","",IFERROR(VLOOKUP(#REF!,Translate,2,FALSE),#REF!))</f>
        <v>#REF!</v>
      </c>
      <c r="W15" s="134" t="e">
        <f>IF(#REF!="","",IFERROR(VLOOKUP(#REF!,Translate,2,FALSE),#REF!))</f>
        <v>#REF!</v>
      </c>
      <c r="X15" s="134" t="e">
        <f>IF(#REF!="","",IFERROR(VLOOKUP(#REF!,Translate,2,FALSE),#REF!))</f>
        <v>#REF!</v>
      </c>
      <c r="Y15" s="134" t="e">
        <f>IF(#REF!="","",IFERROR(VLOOKUP(#REF!,Translate,2,FALSE),#REF!))</f>
        <v>#REF!</v>
      </c>
      <c r="Z15" s="134" t="e">
        <f>IF(#REF!="","",IFERROR(VLOOKUP(#REF!,Translate,2,FALSE),#REF!))</f>
        <v>#REF!</v>
      </c>
      <c r="AA15" s="134" t="e">
        <f>IF(#REF!="","",IFERROR(VLOOKUP(#REF!,Translate,2,FALSE),#REF!))</f>
        <v>#REF!</v>
      </c>
      <c r="AB15" s="134" t="e">
        <f>IF(#REF!="","",IFERROR(VLOOKUP(#REF!,Translate,2,FALSE),#REF!))</f>
        <v>#REF!</v>
      </c>
      <c r="AC15" s="134" t="e">
        <f>IF(#REF!="","",IFERROR(VLOOKUP(#REF!,Translate,2,FALSE),#REF!))</f>
        <v>#REF!</v>
      </c>
      <c r="AD15" s="134" t="e">
        <f>IF(#REF!="","",IFERROR(VLOOKUP(#REF!,Translate,2,FALSE),#REF!))</f>
        <v>#REF!</v>
      </c>
      <c r="AE15" s="134" t="e">
        <f>IF(#REF!="","",IFERROR(VLOOKUP(#REF!,Translate,2,FALSE),#REF!))</f>
        <v>#REF!</v>
      </c>
      <c r="AF15" s="134" t="e">
        <f>IF(#REF!="","",IFERROR(VLOOKUP(#REF!,Translate,2,FALSE),#REF!))</f>
        <v>#REF!</v>
      </c>
      <c r="AG15" s="134" t="e">
        <f>IF(#REF!="","",IFERROR(VLOOKUP(#REF!,Translate,2,FALSE),#REF!))</f>
        <v>#REF!</v>
      </c>
      <c r="AH15" s="134" t="e">
        <f>IF(#REF!="","",IFERROR(VLOOKUP(#REF!,Translate,2,FALSE),#REF!))</f>
        <v>#REF!</v>
      </c>
      <c r="AI15" s="134" t="e">
        <f>IF(#REF!="","",IFERROR(VLOOKUP(#REF!,Translate,2,FALSE),#REF!))</f>
        <v>#REF!</v>
      </c>
      <c r="AJ15" s="134" t="e">
        <f>IF(#REF!="","",IFERROR(VLOOKUP(#REF!,Translate,2,FALSE),#REF!))</f>
        <v>#REF!</v>
      </c>
      <c r="AK15" s="134" t="e">
        <f>IF(#REF!="","",IFERROR(VLOOKUP(#REF!,Translate,2,FALSE),#REF!))</f>
        <v>#REF!</v>
      </c>
      <c r="AL15" s="134" t="e">
        <f>IF(#REF!="","",IFERROR(VLOOKUP(#REF!,Translate,2,FALSE),#REF!))</f>
        <v>#REF!</v>
      </c>
      <c r="AM15" s="134" t="e">
        <f>IF(#REF!="","",IFERROR(VLOOKUP(#REF!,Translate,2,FALSE),#REF!))</f>
        <v>#REF!</v>
      </c>
      <c r="AN15" s="134" t="e">
        <f>IF(#REF!="","",IFERROR(VLOOKUP(#REF!,Translate,2,FALSE),#REF!))</f>
        <v>#REF!</v>
      </c>
      <c r="AO15" s="134" t="e">
        <f>IF(#REF!="","",IFERROR(VLOOKUP(#REF!,Translate,2,FALSE),#REF!))</f>
        <v>#REF!</v>
      </c>
      <c r="AP15" s="134" t="e">
        <f>IF(#REF!="","",IFERROR(VLOOKUP(#REF!,Translate,2,FALSE),#REF!))</f>
        <v>#REF!</v>
      </c>
      <c r="AQ15" s="134" t="e">
        <f>IF(#REF!="","",IFERROR(VLOOKUP(#REF!,Translate,2,FALSE),#REF!))</f>
        <v>#REF!</v>
      </c>
      <c r="AR15" s="134" t="e">
        <f>IF(#REF!="","",IFERROR(VLOOKUP(#REF!,Translate,2,FALSE),#REF!))</f>
        <v>#REF!</v>
      </c>
      <c r="AS15" s="134" t="e">
        <f>IF(#REF!="","",IFERROR(VLOOKUP(#REF!,Translate,2,FALSE),#REF!))</f>
        <v>#REF!</v>
      </c>
      <c r="AT15" s="134" t="e">
        <f>IF(#REF!="","",IFERROR(VLOOKUP(#REF!,Translate,2,FALSE),#REF!))</f>
        <v>#REF!</v>
      </c>
      <c r="AU15" s="134" t="e">
        <f>IF(#REF!="","",IFERROR(VLOOKUP(#REF!,Translate,2,FALSE),#REF!))</f>
        <v>#REF!</v>
      </c>
      <c r="AV15" s="134" t="e">
        <f>IF(#REF!="","",IFERROR(VLOOKUP(#REF!,Translate,2,FALSE),#REF!))</f>
        <v>#REF!</v>
      </c>
      <c r="AW15" s="134" t="e">
        <f>IF(#REF!="","",IFERROR(VLOOKUP(#REF!,Translate,2,FALSE),#REF!))</f>
        <v>#REF!</v>
      </c>
      <c r="AX15" s="134" t="e">
        <f>IF(#REF!="","",IFERROR(VLOOKUP(#REF!,Translate,2,FALSE),#REF!))</f>
        <v>#REF!</v>
      </c>
      <c r="AY15" s="134" t="e">
        <f>IF(#REF!="","",IFERROR(VLOOKUP(#REF!,Translate,2,FALSE),#REF!))</f>
        <v>#REF!</v>
      </c>
      <c r="AZ15" s="134" t="e">
        <f>IF(#REF!="","",IFERROR(VLOOKUP(#REF!,Translate,2,FALSE),#REF!))</f>
        <v>#REF!</v>
      </c>
      <c r="BA15" s="134" t="e">
        <f>IF(#REF!="","",IFERROR(VLOOKUP(#REF!,Translate,2,FALSE),#REF!))</f>
        <v>#REF!</v>
      </c>
      <c r="BB15" s="134" t="e">
        <f>IF(#REF!="","",IFERROR(VLOOKUP(#REF!,Translate,2,FALSE),#REF!))</f>
        <v>#REF!</v>
      </c>
      <c r="BC15" s="134" t="e">
        <f>IF(#REF!="","",IFERROR(VLOOKUP(#REF!,Translate,2,FALSE),#REF!))</f>
        <v>#REF!</v>
      </c>
      <c r="BD15" s="134" t="e">
        <f>IF(#REF!="","",IFERROR(VLOOKUP(#REF!,Translate,2,FALSE),#REF!))</f>
        <v>#REF!</v>
      </c>
      <c r="BE15" s="134" t="e">
        <f>IF(#REF!="","",IFERROR(VLOOKUP(#REF!,Translate,2,FALSE),#REF!))</f>
        <v>#REF!</v>
      </c>
      <c r="BF15" s="134" t="e">
        <f>IF(#REF!="","",IFERROR(VLOOKUP(#REF!,Translate,2,FALSE),#REF!))</f>
        <v>#REF!</v>
      </c>
      <c r="BG15" s="134" t="e">
        <f>IF(#REF!="","",IFERROR(VLOOKUP(#REF!,Translate,2,FALSE),#REF!))</f>
        <v>#REF!</v>
      </c>
      <c r="BH15" s="134" t="e">
        <f>IF(#REF!="","",IFERROR(VLOOKUP(#REF!,Translate,2,FALSE),#REF!))</f>
        <v>#REF!</v>
      </c>
      <c r="BI15" s="134" t="e">
        <f>IF(#REF!="","",IFERROR(VLOOKUP(#REF!,Translate,2,FALSE),#REF!))</f>
        <v>#REF!</v>
      </c>
      <c r="BJ15" s="134" t="e">
        <f>IF(#REF!="","",IFERROR(VLOOKUP(#REF!,Translate,2,FALSE),#REF!))</f>
        <v>#REF!</v>
      </c>
      <c r="BK15" s="134" t="e">
        <f>IF(#REF!="","",IFERROR(VLOOKUP(#REF!,Translate,2,FALSE),#REF!))</f>
        <v>#REF!</v>
      </c>
      <c r="BL15" s="134" t="e">
        <f>IF(#REF!="","",IFERROR(VLOOKUP(#REF!,Translate,2,FALSE),#REF!))</f>
        <v>#REF!</v>
      </c>
      <c r="BM15" s="134" t="e">
        <f>IF(#REF!="","",IFERROR(VLOOKUP(#REF!,Translate,2,FALSE),#REF!))</f>
        <v>#REF!</v>
      </c>
      <c r="BN15" s="134" t="e">
        <f>IF(#REF!="","",IFERROR(VLOOKUP(#REF!,Translate,2,FALSE),#REF!))</f>
        <v>#REF!</v>
      </c>
      <c r="BO15" s="134" t="e">
        <f>IF(#REF!="","",IFERROR(VLOOKUP(#REF!,Translate,2,FALSE),#REF!))</f>
        <v>#REF!</v>
      </c>
      <c r="BP15" s="134" t="e">
        <f>IF(#REF!="","",IFERROR(VLOOKUP(#REF!,Translate,2,FALSE),#REF!))</f>
        <v>#REF!</v>
      </c>
      <c r="BQ15" s="134" t="e">
        <f>IF(#REF!="","",IFERROR(VLOOKUP(#REF!,Translate,2,FALSE),#REF!))</f>
        <v>#REF!</v>
      </c>
      <c r="BR15" s="134" t="e">
        <f>IF(#REF!="","",IFERROR(VLOOKUP(#REF!,Translate,2,FALSE),#REF!))</f>
        <v>#REF!</v>
      </c>
      <c r="BS15" s="134" t="e">
        <f>IF(#REF!="","",IFERROR(VLOOKUP(#REF!,Translate,2,FALSE),#REF!))</f>
        <v>#REF!</v>
      </c>
      <c r="BT15" s="134" t="e">
        <f>IF(#REF!="","",IFERROR(VLOOKUP(#REF!,Translate,2,FALSE),#REF!))</f>
        <v>#REF!</v>
      </c>
      <c r="BU15" s="134" t="e">
        <f>IF(#REF!="","",IFERROR(VLOOKUP(#REF!,Translate,2,FALSE),#REF!))</f>
        <v>#REF!</v>
      </c>
      <c r="BV15" s="134" t="e">
        <f>IF(#REF!="","",IFERROR(VLOOKUP(#REF!,Translate,2,FALSE),#REF!))</f>
        <v>#REF!</v>
      </c>
      <c r="BW15" s="134" t="e">
        <f>IF(#REF!="","",IFERROR(VLOOKUP(#REF!,Translate,2,FALSE),#REF!))</f>
        <v>#REF!</v>
      </c>
      <c r="BX15" s="134" t="e">
        <f>IF(#REF!="","",IFERROR(VLOOKUP(#REF!,Translate,2,FALSE),#REF!))</f>
        <v>#REF!</v>
      </c>
      <c r="BY15" s="134" t="e">
        <f>IF(#REF!="","",IFERROR(VLOOKUP(#REF!,Translate,2,FALSE),#REF!))</f>
        <v>#REF!</v>
      </c>
      <c r="BZ15" s="134" t="e">
        <f>IF(#REF!="","",IFERROR(VLOOKUP(#REF!,Translate,2,FALSE),#REF!))</f>
        <v>#REF!</v>
      </c>
      <c r="CA15" s="134" t="e">
        <f>IF(#REF!="","",IFERROR(VLOOKUP(#REF!,Translate,2,FALSE),#REF!))</f>
        <v>#REF!</v>
      </c>
      <c r="CB15" s="134" t="e">
        <f>IF(#REF!="","",IFERROR(VLOOKUP(#REF!,Translate,2,FALSE),#REF!))</f>
        <v>#REF!</v>
      </c>
      <c r="CC15" s="134" t="e">
        <f>IF(#REF!="","",IFERROR(VLOOKUP(#REF!,Translate,2,FALSE),#REF!))</f>
        <v>#REF!</v>
      </c>
      <c r="CD15" s="134" t="e">
        <f>IF(#REF!="","",IFERROR(VLOOKUP(#REF!,Translate,2,FALSE),#REF!))</f>
        <v>#REF!</v>
      </c>
      <c r="CE15" s="134" t="e">
        <f>IF(#REF!="","",IFERROR(VLOOKUP(#REF!,Translate,2,FALSE),#REF!))</f>
        <v>#REF!</v>
      </c>
      <c r="CF15" s="134" t="e">
        <f>IF(#REF!="","",IFERROR(VLOOKUP(#REF!,Translate,2,FALSE),#REF!))</f>
        <v>#REF!</v>
      </c>
      <c r="CG15" s="134" t="e">
        <f>IF(#REF!="","",IFERROR(VLOOKUP(#REF!,Translate,2,FALSE),#REF!))</f>
        <v>#REF!</v>
      </c>
      <c r="CH15" s="134" t="e">
        <f>IF(#REF!="","",IFERROR(VLOOKUP(#REF!,Translate,2,FALSE),#REF!))</f>
        <v>#REF!</v>
      </c>
      <c r="CI15" s="134" t="e">
        <f>IF(#REF!="","",IFERROR(VLOOKUP(#REF!,Translate,2,FALSE),#REF!))</f>
        <v>#REF!</v>
      </c>
      <c r="CJ15" s="134" t="e">
        <f>IF(#REF!="","",IFERROR(VLOOKUP(#REF!,Translate,2,FALSE),#REF!))</f>
        <v>#REF!</v>
      </c>
      <c r="CK15" s="134" t="e">
        <f>IF(#REF!="","",IFERROR(VLOOKUP(#REF!,Translate,2,FALSE),#REF!))</f>
        <v>#REF!</v>
      </c>
      <c r="CL15" s="134" t="e">
        <f>IF(#REF!="","",IFERROR(VLOOKUP(#REF!,Translate,2,FALSE),#REF!))</f>
        <v>#REF!</v>
      </c>
      <c r="CM15" s="134" t="e">
        <f>IF(#REF!="","",IFERROR(VLOOKUP(#REF!,Translate,2,FALSE),#REF!))</f>
        <v>#REF!</v>
      </c>
      <c r="CN15" s="134" t="e">
        <f>IF(#REF!="","",IFERROR(VLOOKUP(#REF!,Translate,2,FALSE),#REF!))</f>
        <v>#REF!</v>
      </c>
      <c r="CO15" s="134" t="e">
        <f>IF(#REF!="","",IFERROR(VLOOKUP(#REF!,Translate,2,FALSE),#REF!))</f>
        <v>#REF!</v>
      </c>
      <c r="CP15" s="134" t="e">
        <f>IF(#REF!="","",IFERROR(VLOOKUP(#REF!,Translate,2,FALSE),#REF!))</f>
        <v>#REF!</v>
      </c>
      <c r="CQ15" s="134" t="e">
        <f>IF(#REF!="","",IFERROR(VLOOKUP(#REF!,Translate,2,FALSE),#REF!))</f>
        <v>#REF!</v>
      </c>
      <c r="CR15" s="134" t="e">
        <f>IF(#REF!="","",IFERROR(VLOOKUP(#REF!,Translate,2,FALSE),#REF!))</f>
        <v>#REF!</v>
      </c>
      <c r="CS15" s="134" t="e">
        <f>IF(#REF!="","",IFERROR(VLOOKUP(#REF!,Translate,2,FALSE),#REF!))</f>
        <v>#REF!</v>
      </c>
      <c r="CT15" s="134" t="e">
        <f>IF(#REF!="","",IFERROR(VLOOKUP(#REF!,Translate,2,FALSE),#REF!))</f>
        <v>#REF!</v>
      </c>
      <c r="CU15" s="134" t="e">
        <f>IF(#REF!="","",IFERROR(VLOOKUP(#REF!,Translate,2,FALSE),#REF!))</f>
        <v>#REF!</v>
      </c>
      <c r="CV15" s="134" t="e">
        <f>IF(#REF!="","",IFERROR(VLOOKUP(#REF!,Translate,2,FALSE),#REF!))</f>
        <v>#REF!</v>
      </c>
      <c r="CW15" s="134" t="e">
        <f>IF(#REF!="","",IFERROR(VLOOKUP(#REF!,Translate,2,FALSE),#REF!))</f>
        <v>#REF!</v>
      </c>
      <c r="CX15" s="134" t="e">
        <f>IF(#REF!="","",IFERROR(VLOOKUP(#REF!,Translate,2,FALSE),#REF!))</f>
        <v>#REF!</v>
      </c>
      <c r="CY15" s="188" t="e">
        <f>IF(#REF!="","",IFERROR(VLOOKUP(#REF!,Translate,2,FALSE),#REF!))</f>
        <v>#REF!</v>
      </c>
      <c r="CZ15" s="134" t="e">
        <f>IF(#REF!="","",IFERROR(VLOOKUP(#REF!,Translate,2,FALSE),#REF!))</f>
        <v>#REF!</v>
      </c>
      <c r="DA15" s="134" t="e">
        <f>IF(#REF!="","",IFERROR(VLOOKUP(#REF!,Translate,2,FALSE),#REF!))</f>
        <v>#REF!</v>
      </c>
      <c r="DB15" s="134" t="e">
        <f>IF(#REF!="","",IFERROR(VLOOKUP(#REF!,Translate,2,FALSE),#REF!))</f>
        <v>#REF!</v>
      </c>
      <c r="DC15" s="134" t="e">
        <f>IF(#REF!="","",IFERROR(VLOOKUP(#REF!,Translate,2,FALSE),#REF!))</f>
        <v>#REF!</v>
      </c>
      <c r="DD15" s="134" t="e">
        <f>IF(#REF!="","",IFERROR(VLOOKUP(#REF!,Translate,2,FALSE),#REF!))</f>
        <v>#REF!</v>
      </c>
      <c r="DE15" s="134" t="e">
        <f>IF(#REF!="","",IFERROR(VLOOKUP(#REF!,Translate,2,FALSE),#REF!))</f>
        <v>#REF!</v>
      </c>
      <c r="DF15" s="134" t="e">
        <f>IF(#REF!="","",IFERROR(VLOOKUP(#REF!,Translate,2,FALSE),#REF!))</f>
        <v>#REF!</v>
      </c>
      <c r="DG15" s="134" t="e">
        <f>IF(#REF!="","",IFERROR(VLOOKUP(#REF!,Translate,2,FALSE),#REF!))</f>
        <v>#REF!</v>
      </c>
      <c r="DH15" s="134" t="e">
        <f>IF(#REF!="","",IFERROR(VLOOKUP(#REF!,Translate,2,FALSE),#REF!))</f>
        <v>#REF!</v>
      </c>
      <c r="DI15" s="134" t="e">
        <f>IF(#REF!="","",IFERROR(VLOOKUP(#REF!,Translate,2,FALSE),#REF!))</f>
        <v>#REF!</v>
      </c>
      <c r="DJ15" s="134" t="e">
        <f>IF(#REF!="","",IFERROR(VLOOKUP(#REF!,Translate,2,FALSE),#REF!))</f>
        <v>#REF!</v>
      </c>
    </row>
    <row r="16" spans="1:114" x14ac:dyDescent="0.3">
      <c r="A16" s="134" t="e">
        <f>IF(OR(#REF!="",ISERROR(#REF!)),"",#REF!)</f>
        <v>#REF!</v>
      </c>
      <c r="B16" s="134" t="e">
        <f>IF(OR(#REF!="",ISERROR(#REF!)),"",#REF!)</f>
        <v>#REF!</v>
      </c>
      <c r="C16" s="134" t="e">
        <f>IF(OR(#REF!="",ISERROR(#REF!)),"",#REF!)</f>
        <v>#REF!</v>
      </c>
      <c r="D16" s="134" t="e">
        <f>IF(OR(#REF!="",ISERROR(#REF!)),"",#REF!)</f>
        <v>#REF!</v>
      </c>
      <c r="E16" s="134" t="e">
        <f>IF(OR(#REF!="",ISERROR(#REF!)),"",#REF!)</f>
        <v>#REF!</v>
      </c>
      <c r="F16" s="102" t="e">
        <f t="shared" si="20"/>
        <v>#REF!</v>
      </c>
      <c r="G16" s="134" t="e">
        <f>IF(OR(#REF!="",ISERROR(#REF!)),"",#REF!)</f>
        <v>#REF!</v>
      </c>
      <c r="H16" s="23"/>
      <c r="I16" s="134" t="e">
        <f>IF(#REF!="","",IFERROR(VLOOKUP(#REF!,Translate,2,FALSE),#REF!))</f>
        <v>#REF!</v>
      </c>
      <c r="J16" s="134" t="e">
        <f>IF(#REF!="","",IFERROR(VLOOKUP(#REF!,Translate,2,FALSE),#REF!))</f>
        <v>#REF!</v>
      </c>
      <c r="K16" s="134" t="e">
        <f>IF(#REF!="","",IFERROR(VLOOKUP(#REF!,Translate,2,FALSE),#REF!))</f>
        <v>#REF!</v>
      </c>
      <c r="L16" s="134" t="e">
        <f>IF(#REF!="","",IFERROR(VLOOKUP(#REF!,Translate,2,FALSE),#REF!))</f>
        <v>#REF!</v>
      </c>
      <c r="M16" s="134" t="e">
        <f>IF(#REF!="","",IFERROR(VLOOKUP(#REF!,Translate,2,FALSE),#REF!))</f>
        <v>#REF!</v>
      </c>
      <c r="N16" s="134" t="e">
        <f>IF(#REF!="","",IFERROR(VLOOKUP(#REF!,Translate,2,FALSE),#REF!))</f>
        <v>#REF!</v>
      </c>
      <c r="O16" s="134" t="e">
        <f>IF(#REF!="","",IFERROR(VLOOKUP(#REF!,Translate,2,FALSE),#REF!))</f>
        <v>#REF!</v>
      </c>
      <c r="P16" s="134" t="e">
        <f>IF(#REF!="","",IFERROR(VLOOKUP(#REF!,Translate,2,FALSE),#REF!))</f>
        <v>#REF!</v>
      </c>
      <c r="Q16" s="134" t="e">
        <f>IF(#REF!="","",IFERROR(VLOOKUP(#REF!,Translate,2,FALSE),#REF!))</f>
        <v>#REF!</v>
      </c>
      <c r="R16" s="134" t="e">
        <f>IF(#REF!="","",IFERROR(VLOOKUP(#REF!,Translate,2,FALSE),#REF!))</f>
        <v>#REF!</v>
      </c>
      <c r="S16" s="134" t="e">
        <f>IF(#REF!="","",IFERROR(VLOOKUP(#REF!,Translate,2,FALSE),#REF!))</f>
        <v>#REF!</v>
      </c>
      <c r="T16" s="134" t="e">
        <f>IF(#REF!="","",IFERROR(VLOOKUP(#REF!,Translate,2,FALSE),#REF!))</f>
        <v>#REF!</v>
      </c>
      <c r="U16" s="134" t="e">
        <f>IF(#REF!="","",IFERROR(VLOOKUP(#REF!,Translate,2,FALSE),#REF!))</f>
        <v>#REF!</v>
      </c>
      <c r="V16" s="134" t="e">
        <f>IF(#REF!="","",IFERROR(VLOOKUP(#REF!,Translate,2,FALSE),#REF!))</f>
        <v>#REF!</v>
      </c>
      <c r="W16" s="134" t="e">
        <f>IF(#REF!="","",IFERROR(VLOOKUP(#REF!,Translate,2,FALSE),#REF!))</f>
        <v>#REF!</v>
      </c>
      <c r="X16" s="134" t="e">
        <f>IF(#REF!="","",IFERROR(VLOOKUP(#REF!,Translate,2,FALSE),#REF!))</f>
        <v>#REF!</v>
      </c>
      <c r="Y16" s="134" t="e">
        <f>IF(#REF!="","",IFERROR(VLOOKUP(#REF!,Translate,2,FALSE),#REF!))</f>
        <v>#REF!</v>
      </c>
      <c r="Z16" s="134" t="e">
        <f>IF(#REF!="","",IFERROR(VLOOKUP(#REF!,Translate,2,FALSE),#REF!))</f>
        <v>#REF!</v>
      </c>
      <c r="AA16" s="134" t="e">
        <f>IF(#REF!="","",IFERROR(VLOOKUP(#REF!,Translate,2,FALSE),#REF!))</f>
        <v>#REF!</v>
      </c>
      <c r="AB16" s="134" t="e">
        <f>IF(#REF!="","",IFERROR(VLOOKUP(#REF!,Translate,2,FALSE),#REF!))</f>
        <v>#REF!</v>
      </c>
      <c r="AC16" s="134" t="e">
        <f>IF(#REF!="","",IFERROR(VLOOKUP(#REF!,Translate,2,FALSE),#REF!))</f>
        <v>#REF!</v>
      </c>
      <c r="AD16" s="134" t="e">
        <f>IF(#REF!="","",IFERROR(VLOOKUP(#REF!,Translate,2,FALSE),#REF!))</f>
        <v>#REF!</v>
      </c>
      <c r="AE16" s="134" t="e">
        <f>IF(#REF!="","",IFERROR(VLOOKUP(#REF!,Translate,2,FALSE),#REF!))</f>
        <v>#REF!</v>
      </c>
      <c r="AF16" s="134" t="e">
        <f>IF(#REF!="","",IFERROR(VLOOKUP(#REF!,Translate,2,FALSE),#REF!))</f>
        <v>#REF!</v>
      </c>
      <c r="AG16" s="134" t="e">
        <f>IF(#REF!="","",IFERROR(VLOOKUP(#REF!,Translate,2,FALSE),#REF!))</f>
        <v>#REF!</v>
      </c>
      <c r="AH16" s="134" t="e">
        <f>IF(#REF!="","",IFERROR(VLOOKUP(#REF!,Translate,2,FALSE),#REF!))</f>
        <v>#REF!</v>
      </c>
      <c r="AI16" s="134" t="e">
        <f>IF(#REF!="","",IFERROR(VLOOKUP(#REF!,Translate,2,FALSE),#REF!))</f>
        <v>#REF!</v>
      </c>
      <c r="AJ16" s="134" t="e">
        <f>IF(#REF!="","",IFERROR(VLOOKUP(#REF!,Translate,2,FALSE),#REF!))</f>
        <v>#REF!</v>
      </c>
      <c r="AK16" s="134" t="e">
        <f>IF(#REF!="","",IFERROR(VLOOKUP(#REF!,Translate,2,FALSE),#REF!))</f>
        <v>#REF!</v>
      </c>
      <c r="AL16" s="134" t="e">
        <f>IF(#REF!="","",IFERROR(VLOOKUP(#REF!,Translate,2,FALSE),#REF!))</f>
        <v>#REF!</v>
      </c>
      <c r="AM16" s="134" t="e">
        <f>IF(#REF!="","",IFERROR(VLOOKUP(#REF!,Translate,2,FALSE),#REF!))</f>
        <v>#REF!</v>
      </c>
      <c r="AN16" s="134" t="e">
        <f>IF(#REF!="","",IFERROR(VLOOKUP(#REF!,Translate,2,FALSE),#REF!))</f>
        <v>#REF!</v>
      </c>
      <c r="AO16" s="134" t="e">
        <f>IF(#REF!="","",IFERROR(VLOOKUP(#REF!,Translate,2,FALSE),#REF!))</f>
        <v>#REF!</v>
      </c>
      <c r="AP16" s="134" t="e">
        <f>IF(#REF!="","",IFERROR(VLOOKUP(#REF!,Translate,2,FALSE),#REF!))</f>
        <v>#REF!</v>
      </c>
      <c r="AQ16" s="134" t="e">
        <f>IF(#REF!="","",IFERROR(VLOOKUP(#REF!,Translate,2,FALSE),#REF!))</f>
        <v>#REF!</v>
      </c>
      <c r="AR16" s="134" t="e">
        <f>IF(#REF!="","",IFERROR(VLOOKUP(#REF!,Translate,2,FALSE),#REF!))</f>
        <v>#REF!</v>
      </c>
      <c r="AS16" s="134" t="e">
        <f>IF(#REF!="","",IFERROR(VLOOKUP(#REF!,Translate,2,FALSE),#REF!))</f>
        <v>#REF!</v>
      </c>
      <c r="AT16" s="134" t="e">
        <f>IF(#REF!="","",IFERROR(VLOOKUP(#REF!,Translate,2,FALSE),#REF!))</f>
        <v>#REF!</v>
      </c>
      <c r="AU16" s="134" t="e">
        <f>IF(#REF!="","",IFERROR(VLOOKUP(#REF!,Translate,2,FALSE),#REF!))</f>
        <v>#REF!</v>
      </c>
      <c r="AV16" s="134" t="e">
        <f>IF(#REF!="","",IFERROR(VLOOKUP(#REF!,Translate,2,FALSE),#REF!))</f>
        <v>#REF!</v>
      </c>
      <c r="AW16" s="134" t="e">
        <f>IF(#REF!="","",IFERROR(VLOOKUP(#REF!,Translate,2,FALSE),#REF!))</f>
        <v>#REF!</v>
      </c>
      <c r="AX16" s="134" t="e">
        <f>IF(#REF!="","",IFERROR(VLOOKUP(#REF!,Translate,2,FALSE),#REF!))</f>
        <v>#REF!</v>
      </c>
      <c r="AY16" s="134" t="e">
        <f>IF(#REF!="","",IFERROR(VLOOKUP(#REF!,Translate,2,FALSE),#REF!))</f>
        <v>#REF!</v>
      </c>
      <c r="AZ16" s="134" t="e">
        <f>IF(#REF!="","",IFERROR(VLOOKUP(#REF!,Translate,2,FALSE),#REF!))</f>
        <v>#REF!</v>
      </c>
      <c r="BA16" s="134" t="e">
        <f>IF(#REF!="","",IFERROR(VLOOKUP(#REF!,Translate,2,FALSE),#REF!))</f>
        <v>#REF!</v>
      </c>
      <c r="BB16" s="134" t="e">
        <f>IF(#REF!="","",IFERROR(VLOOKUP(#REF!,Translate,2,FALSE),#REF!))</f>
        <v>#REF!</v>
      </c>
      <c r="BC16" s="134" t="e">
        <f>IF(#REF!="","",IFERROR(VLOOKUP(#REF!,Translate,2,FALSE),#REF!))</f>
        <v>#REF!</v>
      </c>
      <c r="BD16" s="134" t="e">
        <f>IF(#REF!="","",IFERROR(VLOOKUP(#REF!,Translate,2,FALSE),#REF!))</f>
        <v>#REF!</v>
      </c>
      <c r="BE16" s="134" t="e">
        <f>IF(#REF!="","",IFERROR(VLOOKUP(#REF!,Translate,2,FALSE),#REF!))</f>
        <v>#REF!</v>
      </c>
      <c r="BF16" s="134" t="e">
        <f>IF(#REF!="","",IFERROR(VLOOKUP(#REF!,Translate,2,FALSE),#REF!))</f>
        <v>#REF!</v>
      </c>
      <c r="BG16" s="134" t="e">
        <f>IF(#REF!="","",IFERROR(VLOOKUP(#REF!,Translate,2,FALSE),#REF!))</f>
        <v>#REF!</v>
      </c>
      <c r="BH16" s="134" t="e">
        <f>IF(#REF!="","",IFERROR(VLOOKUP(#REF!,Translate,2,FALSE),#REF!))</f>
        <v>#REF!</v>
      </c>
      <c r="BI16" s="134" t="e">
        <f>IF(#REF!="","",IFERROR(VLOOKUP(#REF!,Translate,2,FALSE),#REF!))</f>
        <v>#REF!</v>
      </c>
      <c r="BJ16" s="134" t="e">
        <f>IF(#REF!="","",IFERROR(VLOOKUP(#REF!,Translate,2,FALSE),#REF!))</f>
        <v>#REF!</v>
      </c>
      <c r="BK16" s="134" t="e">
        <f>IF(#REF!="","",IFERROR(VLOOKUP(#REF!,Translate,2,FALSE),#REF!))</f>
        <v>#REF!</v>
      </c>
      <c r="BL16" s="134" t="e">
        <f>IF(#REF!="","",IFERROR(VLOOKUP(#REF!,Translate,2,FALSE),#REF!))</f>
        <v>#REF!</v>
      </c>
      <c r="BM16" s="134" t="e">
        <f>IF(#REF!="","",IFERROR(VLOOKUP(#REF!,Translate,2,FALSE),#REF!))</f>
        <v>#REF!</v>
      </c>
      <c r="BN16" s="134" t="e">
        <f>IF(#REF!="","",IFERROR(VLOOKUP(#REF!,Translate,2,FALSE),#REF!))</f>
        <v>#REF!</v>
      </c>
      <c r="BO16" s="134" t="e">
        <f>IF(#REF!="","",IFERROR(VLOOKUP(#REF!,Translate,2,FALSE),#REF!))</f>
        <v>#REF!</v>
      </c>
      <c r="BP16" s="134" t="e">
        <f>IF(#REF!="","",IFERROR(VLOOKUP(#REF!,Translate,2,FALSE),#REF!))</f>
        <v>#REF!</v>
      </c>
      <c r="BQ16" s="134" t="e">
        <f>IF(#REF!="","",IFERROR(VLOOKUP(#REF!,Translate,2,FALSE),#REF!))</f>
        <v>#REF!</v>
      </c>
      <c r="BR16" s="134" t="e">
        <f>IF(#REF!="","",IFERROR(VLOOKUP(#REF!,Translate,2,FALSE),#REF!))</f>
        <v>#REF!</v>
      </c>
      <c r="BS16" s="134" t="e">
        <f>IF(#REF!="","",IFERROR(VLOOKUP(#REF!,Translate,2,FALSE),#REF!))</f>
        <v>#REF!</v>
      </c>
      <c r="BT16" s="134" t="e">
        <f>IF(#REF!="","",IFERROR(VLOOKUP(#REF!,Translate,2,FALSE),#REF!))</f>
        <v>#REF!</v>
      </c>
      <c r="BU16" s="134" t="e">
        <f>IF(#REF!="","",IFERROR(VLOOKUP(#REF!,Translate,2,FALSE),#REF!))</f>
        <v>#REF!</v>
      </c>
      <c r="BV16" s="134" t="e">
        <f>IF(#REF!="","",IFERROR(VLOOKUP(#REF!,Translate,2,FALSE),#REF!))</f>
        <v>#REF!</v>
      </c>
      <c r="BW16" s="134" t="e">
        <f>IF(#REF!="","",IFERROR(VLOOKUP(#REF!,Translate,2,FALSE),#REF!))</f>
        <v>#REF!</v>
      </c>
      <c r="BX16" s="134" t="e">
        <f>IF(#REF!="","",IFERROR(VLOOKUP(#REF!,Translate,2,FALSE),#REF!))</f>
        <v>#REF!</v>
      </c>
      <c r="BY16" s="134" t="e">
        <f>IF(#REF!="","",IFERROR(VLOOKUP(#REF!,Translate,2,FALSE),#REF!))</f>
        <v>#REF!</v>
      </c>
      <c r="BZ16" s="134" t="e">
        <f>IF(#REF!="","",IFERROR(VLOOKUP(#REF!,Translate,2,FALSE),#REF!))</f>
        <v>#REF!</v>
      </c>
      <c r="CA16" s="134" t="e">
        <f>IF(#REF!="","",IFERROR(VLOOKUP(#REF!,Translate,2,FALSE),#REF!))</f>
        <v>#REF!</v>
      </c>
      <c r="CB16" s="134" t="e">
        <f>IF(#REF!="","",IFERROR(VLOOKUP(#REF!,Translate,2,FALSE),#REF!))</f>
        <v>#REF!</v>
      </c>
      <c r="CC16" s="134" t="e">
        <f>IF(#REF!="","",IFERROR(VLOOKUP(#REF!,Translate,2,FALSE),#REF!))</f>
        <v>#REF!</v>
      </c>
      <c r="CD16" s="134" t="e">
        <f>IF(#REF!="","",IFERROR(VLOOKUP(#REF!,Translate,2,FALSE),#REF!))</f>
        <v>#REF!</v>
      </c>
      <c r="CE16" s="134" t="e">
        <f>IF(#REF!="","",IFERROR(VLOOKUP(#REF!,Translate,2,FALSE),#REF!))</f>
        <v>#REF!</v>
      </c>
      <c r="CF16" s="134" t="e">
        <f>IF(#REF!="","",IFERROR(VLOOKUP(#REF!,Translate,2,FALSE),#REF!))</f>
        <v>#REF!</v>
      </c>
      <c r="CG16" s="134" t="e">
        <f>IF(#REF!="","",IFERROR(VLOOKUP(#REF!,Translate,2,FALSE),#REF!))</f>
        <v>#REF!</v>
      </c>
      <c r="CH16" s="134" t="e">
        <f>IF(#REF!="","",IFERROR(VLOOKUP(#REF!,Translate,2,FALSE),#REF!))</f>
        <v>#REF!</v>
      </c>
      <c r="CI16" s="134" t="e">
        <f>IF(#REF!="","",IFERROR(VLOOKUP(#REF!,Translate,2,FALSE),#REF!))</f>
        <v>#REF!</v>
      </c>
      <c r="CJ16" s="134" t="e">
        <f>IF(#REF!="","",IFERROR(VLOOKUP(#REF!,Translate,2,FALSE),#REF!))</f>
        <v>#REF!</v>
      </c>
      <c r="CK16" s="134" t="e">
        <f>IF(#REF!="","",IFERROR(VLOOKUP(#REF!,Translate,2,FALSE),#REF!))</f>
        <v>#REF!</v>
      </c>
      <c r="CL16" s="134" t="e">
        <f>IF(#REF!="","",IFERROR(VLOOKUP(#REF!,Translate,2,FALSE),#REF!))</f>
        <v>#REF!</v>
      </c>
      <c r="CM16" s="134" t="e">
        <f>IF(#REF!="","",IFERROR(VLOOKUP(#REF!,Translate,2,FALSE),#REF!))</f>
        <v>#REF!</v>
      </c>
      <c r="CN16" s="134" t="e">
        <f>IF(#REF!="","",IFERROR(VLOOKUP(#REF!,Translate,2,FALSE),#REF!))</f>
        <v>#REF!</v>
      </c>
      <c r="CO16" s="134" t="e">
        <f>IF(#REF!="","",IFERROR(VLOOKUP(#REF!,Translate,2,FALSE),#REF!))</f>
        <v>#REF!</v>
      </c>
      <c r="CP16" s="134" t="e">
        <f>IF(#REF!="","",IFERROR(VLOOKUP(#REF!,Translate,2,FALSE),#REF!))</f>
        <v>#REF!</v>
      </c>
      <c r="CQ16" s="134" t="e">
        <f>IF(#REF!="","",IFERROR(VLOOKUP(#REF!,Translate,2,FALSE),#REF!))</f>
        <v>#REF!</v>
      </c>
      <c r="CR16" s="134" t="e">
        <f>IF(#REF!="","",IFERROR(VLOOKUP(#REF!,Translate,2,FALSE),#REF!))</f>
        <v>#REF!</v>
      </c>
      <c r="CS16" s="134" t="e">
        <f>IF(#REF!="","",IFERROR(VLOOKUP(#REF!,Translate,2,FALSE),#REF!))</f>
        <v>#REF!</v>
      </c>
      <c r="CT16" s="134" t="e">
        <f>IF(#REF!="","",IFERROR(VLOOKUP(#REF!,Translate,2,FALSE),#REF!))</f>
        <v>#REF!</v>
      </c>
      <c r="CU16" s="134" t="e">
        <f>IF(#REF!="","",IFERROR(VLOOKUP(#REF!,Translate,2,FALSE),#REF!))</f>
        <v>#REF!</v>
      </c>
      <c r="CV16" s="134" t="e">
        <f>IF(#REF!="","",IFERROR(VLOOKUP(#REF!,Translate,2,FALSE),#REF!))</f>
        <v>#REF!</v>
      </c>
      <c r="CW16" s="134" t="e">
        <f>IF(#REF!="","",IFERROR(VLOOKUP(#REF!,Translate,2,FALSE),#REF!))</f>
        <v>#REF!</v>
      </c>
      <c r="CX16" s="134" t="e">
        <f>IF(#REF!="","",IFERROR(VLOOKUP(#REF!,Translate,2,FALSE),#REF!))</f>
        <v>#REF!</v>
      </c>
      <c r="CY16" s="188" t="e">
        <f>IF(#REF!="","",IFERROR(VLOOKUP(#REF!,Translate,2,FALSE),#REF!))</f>
        <v>#REF!</v>
      </c>
      <c r="CZ16" s="134" t="e">
        <f>IF(#REF!="","",IFERROR(VLOOKUP(#REF!,Translate,2,FALSE),#REF!))</f>
        <v>#REF!</v>
      </c>
      <c r="DA16" s="134" t="e">
        <f>IF(#REF!="","",IFERROR(VLOOKUP(#REF!,Translate,2,FALSE),#REF!))</f>
        <v>#REF!</v>
      </c>
      <c r="DB16" s="134" t="e">
        <f>IF(#REF!="","",IFERROR(VLOOKUP(#REF!,Translate,2,FALSE),#REF!))</f>
        <v>#REF!</v>
      </c>
      <c r="DC16" s="134" t="e">
        <f>IF(#REF!="","",IFERROR(VLOOKUP(#REF!,Translate,2,FALSE),#REF!))</f>
        <v>#REF!</v>
      </c>
      <c r="DD16" s="134" t="e">
        <f>IF(#REF!="","",IFERROR(VLOOKUP(#REF!,Translate,2,FALSE),#REF!))</f>
        <v>#REF!</v>
      </c>
      <c r="DE16" s="134" t="e">
        <f>IF(#REF!="","",IFERROR(VLOOKUP(#REF!,Translate,2,FALSE),#REF!))</f>
        <v>#REF!</v>
      </c>
      <c r="DF16" s="134" t="e">
        <f>IF(#REF!="","",IFERROR(VLOOKUP(#REF!,Translate,2,FALSE),#REF!))</f>
        <v>#REF!</v>
      </c>
      <c r="DG16" s="134" t="e">
        <f>IF(#REF!="","",IFERROR(VLOOKUP(#REF!,Translate,2,FALSE),#REF!))</f>
        <v>#REF!</v>
      </c>
      <c r="DH16" s="134" t="e">
        <f>IF(#REF!="","",IFERROR(VLOOKUP(#REF!,Translate,2,FALSE),#REF!))</f>
        <v>#REF!</v>
      </c>
      <c r="DI16" s="134" t="e">
        <f>IF(#REF!="","",IFERROR(VLOOKUP(#REF!,Translate,2,FALSE),#REF!))</f>
        <v>#REF!</v>
      </c>
      <c r="DJ16" s="134" t="e">
        <f>IF(#REF!="","",IFERROR(VLOOKUP(#REF!,Translate,2,FALSE),#REF!))</f>
        <v>#REF!</v>
      </c>
    </row>
    <row r="17" spans="1:114" x14ac:dyDescent="0.3">
      <c r="A17" s="134" t="e">
        <f>IF(OR(#REF!="",ISERROR(#REF!)),"",#REF!)</f>
        <v>#REF!</v>
      </c>
      <c r="B17" s="134" t="e">
        <f>IF(OR(#REF!="",ISERROR(#REF!)),"",#REF!)</f>
        <v>#REF!</v>
      </c>
      <c r="C17" s="134" t="e">
        <f>IF(OR(#REF!="",ISERROR(#REF!)),"",#REF!)</f>
        <v>#REF!</v>
      </c>
      <c r="D17" s="134" t="e">
        <f>IF(OR(#REF!="",ISERROR(#REF!)),"",#REF!)</f>
        <v>#REF!</v>
      </c>
      <c r="E17" s="134" t="e">
        <f>IF(OR(#REF!="",ISERROR(#REF!)),"",#REF!)</f>
        <v>#REF!</v>
      </c>
      <c r="F17" s="102" t="e">
        <f t="shared" si="20"/>
        <v>#REF!</v>
      </c>
      <c r="G17" s="134" t="e">
        <f>IF(OR(#REF!="",ISERROR(#REF!)),"",#REF!)</f>
        <v>#REF!</v>
      </c>
      <c r="H17" s="23"/>
      <c r="I17" s="134" t="e">
        <f>IF(#REF!="","",IFERROR(VLOOKUP(#REF!,Translate,2,FALSE),#REF!))</f>
        <v>#REF!</v>
      </c>
      <c r="J17" s="134" t="e">
        <f>IF(#REF!="","",IFERROR(VLOOKUP(#REF!,Translate,2,FALSE),#REF!))</f>
        <v>#REF!</v>
      </c>
      <c r="K17" s="134" t="e">
        <f>IF(#REF!="","",IFERROR(VLOOKUP(#REF!,Translate,2,FALSE),#REF!))</f>
        <v>#REF!</v>
      </c>
      <c r="L17" s="134" t="e">
        <f>IF(#REF!="","",IFERROR(VLOOKUP(#REF!,Translate,2,FALSE),#REF!))</f>
        <v>#REF!</v>
      </c>
      <c r="M17" s="134" t="e">
        <f>IF(#REF!="","",IFERROR(VLOOKUP(#REF!,Translate,2,FALSE),#REF!))</f>
        <v>#REF!</v>
      </c>
      <c r="N17" s="134" t="e">
        <f>IF(#REF!="","",IFERROR(VLOOKUP(#REF!,Translate,2,FALSE),#REF!))</f>
        <v>#REF!</v>
      </c>
      <c r="O17" s="134" t="e">
        <f>IF(#REF!="","",IFERROR(VLOOKUP(#REF!,Translate,2,FALSE),#REF!))</f>
        <v>#REF!</v>
      </c>
      <c r="P17" s="134" t="e">
        <f>IF(#REF!="","",IFERROR(VLOOKUP(#REF!,Translate,2,FALSE),#REF!))</f>
        <v>#REF!</v>
      </c>
      <c r="Q17" s="134" t="e">
        <f>IF(#REF!="","",IFERROR(VLOOKUP(#REF!,Translate,2,FALSE),#REF!))</f>
        <v>#REF!</v>
      </c>
      <c r="R17" s="134" t="e">
        <f>IF(#REF!="","",IFERROR(VLOOKUP(#REF!,Translate,2,FALSE),#REF!))</f>
        <v>#REF!</v>
      </c>
      <c r="S17" s="134" t="e">
        <f>IF(#REF!="","",IFERROR(VLOOKUP(#REF!,Translate,2,FALSE),#REF!))</f>
        <v>#REF!</v>
      </c>
      <c r="T17" s="134" t="e">
        <f>IF(#REF!="","",IFERROR(VLOOKUP(#REF!,Translate,2,FALSE),#REF!))</f>
        <v>#REF!</v>
      </c>
      <c r="U17" s="134" t="e">
        <f>IF(#REF!="","",IFERROR(VLOOKUP(#REF!,Translate,2,FALSE),#REF!))</f>
        <v>#REF!</v>
      </c>
      <c r="V17" s="134" t="e">
        <f>IF(#REF!="","",IFERROR(VLOOKUP(#REF!,Translate,2,FALSE),#REF!))</f>
        <v>#REF!</v>
      </c>
      <c r="W17" s="134" t="e">
        <f>IF(#REF!="","",IFERROR(VLOOKUP(#REF!,Translate,2,FALSE),#REF!))</f>
        <v>#REF!</v>
      </c>
      <c r="X17" s="134" t="e">
        <f>IF(#REF!="","",IFERROR(VLOOKUP(#REF!,Translate,2,FALSE),#REF!))</f>
        <v>#REF!</v>
      </c>
      <c r="Y17" s="134" t="e">
        <f>IF(#REF!="","",IFERROR(VLOOKUP(#REF!,Translate,2,FALSE),#REF!))</f>
        <v>#REF!</v>
      </c>
      <c r="Z17" s="134" t="e">
        <f>IF(#REF!="","",IFERROR(VLOOKUP(#REF!,Translate,2,FALSE),#REF!))</f>
        <v>#REF!</v>
      </c>
      <c r="AA17" s="134" t="e">
        <f>IF(#REF!="","",IFERROR(VLOOKUP(#REF!,Translate,2,FALSE),#REF!))</f>
        <v>#REF!</v>
      </c>
      <c r="AB17" s="134" t="e">
        <f>IF(#REF!="","",IFERROR(VLOOKUP(#REF!,Translate,2,FALSE),#REF!))</f>
        <v>#REF!</v>
      </c>
      <c r="AC17" s="134" t="e">
        <f>IF(#REF!="","",IFERROR(VLOOKUP(#REF!,Translate,2,FALSE),#REF!))</f>
        <v>#REF!</v>
      </c>
      <c r="AD17" s="134" t="e">
        <f>IF(#REF!="","",IFERROR(VLOOKUP(#REF!,Translate,2,FALSE),#REF!))</f>
        <v>#REF!</v>
      </c>
      <c r="AE17" s="134" t="e">
        <f>IF(#REF!="","",IFERROR(VLOOKUP(#REF!,Translate,2,FALSE),#REF!))</f>
        <v>#REF!</v>
      </c>
      <c r="AF17" s="134" t="e">
        <f>IF(#REF!="","",IFERROR(VLOOKUP(#REF!,Translate,2,FALSE),#REF!))</f>
        <v>#REF!</v>
      </c>
      <c r="AG17" s="134" t="e">
        <f>IF(#REF!="","",IFERROR(VLOOKUP(#REF!,Translate,2,FALSE),#REF!))</f>
        <v>#REF!</v>
      </c>
      <c r="AH17" s="134" t="e">
        <f>IF(#REF!="","",IFERROR(VLOOKUP(#REF!,Translate,2,FALSE),#REF!))</f>
        <v>#REF!</v>
      </c>
      <c r="AI17" s="134" t="e">
        <f>IF(#REF!="","",IFERROR(VLOOKUP(#REF!,Translate,2,FALSE),#REF!))</f>
        <v>#REF!</v>
      </c>
      <c r="AJ17" s="134" t="e">
        <f>IF(#REF!="","",IFERROR(VLOOKUP(#REF!,Translate,2,FALSE),#REF!))</f>
        <v>#REF!</v>
      </c>
      <c r="AK17" s="134" t="e">
        <f>IF(#REF!="","",IFERROR(VLOOKUP(#REF!,Translate,2,FALSE),#REF!))</f>
        <v>#REF!</v>
      </c>
      <c r="AL17" s="134" t="e">
        <f>IF(#REF!="","",IFERROR(VLOOKUP(#REF!,Translate,2,FALSE),#REF!))</f>
        <v>#REF!</v>
      </c>
      <c r="AM17" s="134" t="e">
        <f>IF(#REF!="","",IFERROR(VLOOKUP(#REF!,Translate,2,FALSE),#REF!))</f>
        <v>#REF!</v>
      </c>
      <c r="AN17" s="134" t="e">
        <f>IF(#REF!="","",IFERROR(VLOOKUP(#REF!,Translate,2,FALSE),#REF!))</f>
        <v>#REF!</v>
      </c>
      <c r="AO17" s="134" t="e">
        <f>IF(#REF!="","",IFERROR(VLOOKUP(#REF!,Translate,2,FALSE),#REF!))</f>
        <v>#REF!</v>
      </c>
      <c r="AP17" s="134" t="e">
        <f>IF(#REF!="","",IFERROR(VLOOKUP(#REF!,Translate,2,FALSE),#REF!))</f>
        <v>#REF!</v>
      </c>
      <c r="AQ17" s="134" t="e">
        <f>IF(#REF!="","",IFERROR(VLOOKUP(#REF!,Translate,2,FALSE),#REF!))</f>
        <v>#REF!</v>
      </c>
      <c r="AR17" s="134" t="e">
        <f>IF(#REF!="","",IFERROR(VLOOKUP(#REF!,Translate,2,FALSE),#REF!))</f>
        <v>#REF!</v>
      </c>
      <c r="AS17" s="134" t="e">
        <f>IF(#REF!="","",IFERROR(VLOOKUP(#REF!,Translate,2,FALSE),#REF!))</f>
        <v>#REF!</v>
      </c>
      <c r="AT17" s="134" t="e">
        <f>IF(#REF!="","",IFERROR(VLOOKUP(#REF!,Translate,2,FALSE),#REF!))</f>
        <v>#REF!</v>
      </c>
      <c r="AU17" s="134" t="e">
        <f>IF(#REF!="","",IFERROR(VLOOKUP(#REF!,Translate,2,FALSE),#REF!))</f>
        <v>#REF!</v>
      </c>
      <c r="AV17" s="134" t="e">
        <f>IF(#REF!="","",IFERROR(VLOOKUP(#REF!,Translate,2,FALSE),#REF!))</f>
        <v>#REF!</v>
      </c>
      <c r="AW17" s="134" t="e">
        <f>IF(#REF!="","",IFERROR(VLOOKUP(#REF!,Translate,2,FALSE),#REF!))</f>
        <v>#REF!</v>
      </c>
      <c r="AX17" s="134" t="e">
        <f>IF(#REF!="","",IFERROR(VLOOKUP(#REF!,Translate,2,FALSE),#REF!))</f>
        <v>#REF!</v>
      </c>
      <c r="AY17" s="134" t="e">
        <f>IF(#REF!="","",IFERROR(VLOOKUP(#REF!,Translate,2,FALSE),#REF!))</f>
        <v>#REF!</v>
      </c>
      <c r="AZ17" s="134" t="e">
        <f>IF(#REF!="","",IFERROR(VLOOKUP(#REF!,Translate,2,FALSE),#REF!))</f>
        <v>#REF!</v>
      </c>
      <c r="BA17" s="134" t="e">
        <f>IF(#REF!="","",IFERROR(VLOOKUP(#REF!,Translate,2,FALSE),#REF!))</f>
        <v>#REF!</v>
      </c>
      <c r="BB17" s="134" t="e">
        <f>IF(#REF!="","",IFERROR(VLOOKUP(#REF!,Translate,2,FALSE),#REF!))</f>
        <v>#REF!</v>
      </c>
      <c r="BC17" s="134" t="e">
        <f>IF(#REF!="","",IFERROR(VLOOKUP(#REF!,Translate,2,FALSE),#REF!))</f>
        <v>#REF!</v>
      </c>
      <c r="BD17" s="134" t="e">
        <f>IF(#REF!="","",IFERROR(VLOOKUP(#REF!,Translate,2,FALSE),#REF!))</f>
        <v>#REF!</v>
      </c>
      <c r="BE17" s="134" t="e">
        <f>IF(#REF!="","",IFERROR(VLOOKUP(#REF!,Translate,2,FALSE),#REF!))</f>
        <v>#REF!</v>
      </c>
      <c r="BF17" s="134" t="e">
        <f>IF(#REF!="","",IFERROR(VLOOKUP(#REF!,Translate,2,FALSE),#REF!))</f>
        <v>#REF!</v>
      </c>
      <c r="BG17" s="134" t="e">
        <f>IF(#REF!="","",IFERROR(VLOOKUP(#REF!,Translate,2,FALSE),#REF!))</f>
        <v>#REF!</v>
      </c>
      <c r="BH17" s="134" t="e">
        <f>IF(#REF!="","",IFERROR(VLOOKUP(#REF!,Translate,2,FALSE),#REF!))</f>
        <v>#REF!</v>
      </c>
      <c r="BI17" s="134" t="e">
        <f>IF(#REF!="","",IFERROR(VLOOKUP(#REF!,Translate,2,FALSE),#REF!))</f>
        <v>#REF!</v>
      </c>
      <c r="BJ17" s="134" t="e">
        <f>IF(#REF!="","",IFERROR(VLOOKUP(#REF!,Translate,2,FALSE),#REF!))</f>
        <v>#REF!</v>
      </c>
      <c r="BK17" s="134" t="e">
        <f>IF(#REF!="","",IFERROR(VLOOKUP(#REF!,Translate,2,FALSE),#REF!))</f>
        <v>#REF!</v>
      </c>
      <c r="BL17" s="134" t="e">
        <f>IF(#REF!="","",IFERROR(VLOOKUP(#REF!,Translate,2,FALSE),#REF!))</f>
        <v>#REF!</v>
      </c>
      <c r="BM17" s="134" t="e">
        <f>IF(#REF!="","",IFERROR(VLOOKUP(#REF!,Translate,2,FALSE),#REF!))</f>
        <v>#REF!</v>
      </c>
      <c r="BN17" s="134" t="e">
        <f>IF(#REF!="","",IFERROR(VLOOKUP(#REF!,Translate,2,FALSE),#REF!))</f>
        <v>#REF!</v>
      </c>
      <c r="BO17" s="134" t="e">
        <f>IF(#REF!="","",IFERROR(VLOOKUP(#REF!,Translate,2,FALSE),#REF!))</f>
        <v>#REF!</v>
      </c>
      <c r="BP17" s="134" t="e">
        <f>IF(#REF!="","",IFERROR(VLOOKUP(#REF!,Translate,2,FALSE),#REF!))</f>
        <v>#REF!</v>
      </c>
      <c r="BQ17" s="134" t="e">
        <f>IF(#REF!="","",IFERROR(VLOOKUP(#REF!,Translate,2,FALSE),#REF!))</f>
        <v>#REF!</v>
      </c>
      <c r="BR17" s="134" t="e">
        <f>IF(#REF!="","",IFERROR(VLOOKUP(#REF!,Translate,2,FALSE),#REF!))</f>
        <v>#REF!</v>
      </c>
      <c r="BS17" s="134" t="e">
        <f>IF(#REF!="","",IFERROR(VLOOKUP(#REF!,Translate,2,FALSE),#REF!))</f>
        <v>#REF!</v>
      </c>
      <c r="BT17" s="134" t="e">
        <f>IF(#REF!="","",IFERROR(VLOOKUP(#REF!,Translate,2,FALSE),#REF!))</f>
        <v>#REF!</v>
      </c>
      <c r="BU17" s="134" t="e">
        <f>IF(#REF!="","",IFERROR(VLOOKUP(#REF!,Translate,2,FALSE),#REF!))</f>
        <v>#REF!</v>
      </c>
      <c r="BV17" s="134" t="e">
        <f>IF(#REF!="","",IFERROR(VLOOKUP(#REF!,Translate,2,FALSE),#REF!))</f>
        <v>#REF!</v>
      </c>
      <c r="BW17" s="134" t="e">
        <f>IF(#REF!="","",IFERROR(VLOOKUP(#REF!,Translate,2,FALSE),#REF!))</f>
        <v>#REF!</v>
      </c>
      <c r="BX17" s="134" t="e">
        <f>IF(#REF!="","",IFERROR(VLOOKUP(#REF!,Translate,2,FALSE),#REF!))</f>
        <v>#REF!</v>
      </c>
      <c r="BY17" s="134" t="e">
        <f>IF(#REF!="","",IFERROR(VLOOKUP(#REF!,Translate,2,FALSE),#REF!))</f>
        <v>#REF!</v>
      </c>
      <c r="BZ17" s="134" t="e">
        <f>IF(#REF!="","",IFERROR(VLOOKUP(#REF!,Translate,2,FALSE),#REF!))</f>
        <v>#REF!</v>
      </c>
      <c r="CA17" s="134" t="e">
        <f>IF(#REF!="","",IFERROR(VLOOKUP(#REF!,Translate,2,FALSE),#REF!))</f>
        <v>#REF!</v>
      </c>
      <c r="CB17" s="134" t="e">
        <f>IF(#REF!="","",IFERROR(VLOOKUP(#REF!,Translate,2,FALSE),#REF!))</f>
        <v>#REF!</v>
      </c>
      <c r="CC17" s="134" t="e">
        <f>IF(#REF!="","",IFERROR(VLOOKUP(#REF!,Translate,2,FALSE),#REF!))</f>
        <v>#REF!</v>
      </c>
      <c r="CD17" s="134" t="e">
        <f>IF(#REF!="","",IFERROR(VLOOKUP(#REF!,Translate,2,FALSE),#REF!))</f>
        <v>#REF!</v>
      </c>
      <c r="CE17" s="134" t="e">
        <f>IF(#REF!="","",IFERROR(VLOOKUP(#REF!,Translate,2,FALSE),#REF!))</f>
        <v>#REF!</v>
      </c>
      <c r="CF17" s="134" t="e">
        <f>IF(#REF!="","",IFERROR(VLOOKUP(#REF!,Translate,2,FALSE),#REF!))</f>
        <v>#REF!</v>
      </c>
      <c r="CG17" s="134" t="e">
        <f>IF(#REF!="","",IFERROR(VLOOKUP(#REF!,Translate,2,FALSE),#REF!))</f>
        <v>#REF!</v>
      </c>
      <c r="CH17" s="134" t="e">
        <f>IF(#REF!="","",IFERROR(VLOOKUP(#REF!,Translate,2,FALSE),#REF!))</f>
        <v>#REF!</v>
      </c>
      <c r="CI17" s="134" t="e">
        <f>IF(#REF!="","",IFERROR(VLOOKUP(#REF!,Translate,2,FALSE),#REF!))</f>
        <v>#REF!</v>
      </c>
      <c r="CJ17" s="134" t="e">
        <f>IF(#REF!="","",IFERROR(VLOOKUP(#REF!,Translate,2,FALSE),#REF!))</f>
        <v>#REF!</v>
      </c>
      <c r="CK17" s="134" t="e">
        <f>IF(#REF!="","",IFERROR(VLOOKUP(#REF!,Translate,2,FALSE),#REF!))</f>
        <v>#REF!</v>
      </c>
      <c r="CL17" s="134" t="e">
        <f>IF(#REF!="","",IFERROR(VLOOKUP(#REF!,Translate,2,FALSE),#REF!))</f>
        <v>#REF!</v>
      </c>
      <c r="CM17" s="134" t="e">
        <f>IF(#REF!="","",IFERROR(VLOOKUP(#REF!,Translate,2,FALSE),#REF!))</f>
        <v>#REF!</v>
      </c>
      <c r="CN17" s="134" t="e">
        <f>IF(#REF!="","",IFERROR(VLOOKUP(#REF!,Translate,2,FALSE),#REF!))</f>
        <v>#REF!</v>
      </c>
      <c r="CO17" s="134" t="e">
        <f>IF(#REF!="","",IFERROR(VLOOKUP(#REF!,Translate,2,FALSE),#REF!))</f>
        <v>#REF!</v>
      </c>
      <c r="CP17" s="134" t="e">
        <f>IF(#REF!="","",IFERROR(VLOOKUP(#REF!,Translate,2,FALSE),#REF!))</f>
        <v>#REF!</v>
      </c>
      <c r="CQ17" s="134" t="e">
        <f>IF(#REF!="","",IFERROR(VLOOKUP(#REF!,Translate,2,FALSE),#REF!))</f>
        <v>#REF!</v>
      </c>
      <c r="CR17" s="134" t="e">
        <f>IF(#REF!="","",IFERROR(VLOOKUP(#REF!,Translate,2,FALSE),#REF!))</f>
        <v>#REF!</v>
      </c>
      <c r="CS17" s="134" t="e">
        <f>IF(#REF!="","",IFERROR(VLOOKUP(#REF!,Translate,2,FALSE),#REF!))</f>
        <v>#REF!</v>
      </c>
      <c r="CT17" s="134" t="e">
        <f>IF(#REF!="","",IFERROR(VLOOKUP(#REF!,Translate,2,FALSE),#REF!))</f>
        <v>#REF!</v>
      </c>
      <c r="CU17" s="134" t="e">
        <f>IF(#REF!="","",IFERROR(VLOOKUP(#REF!,Translate,2,FALSE),#REF!))</f>
        <v>#REF!</v>
      </c>
      <c r="CV17" s="134" t="e">
        <f>IF(#REF!="","",IFERROR(VLOOKUP(#REF!,Translate,2,FALSE),#REF!))</f>
        <v>#REF!</v>
      </c>
      <c r="CW17" s="134" t="e">
        <f>IF(#REF!="","",IFERROR(VLOOKUP(#REF!,Translate,2,FALSE),#REF!))</f>
        <v>#REF!</v>
      </c>
      <c r="CX17" s="134" t="e">
        <f>IF(#REF!="","",IFERROR(VLOOKUP(#REF!,Translate,2,FALSE),#REF!))</f>
        <v>#REF!</v>
      </c>
      <c r="CY17" s="188" t="e">
        <f>IF(#REF!="","",IFERROR(VLOOKUP(#REF!,Translate,2,FALSE),#REF!))</f>
        <v>#REF!</v>
      </c>
      <c r="CZ17" s="134" t="e">
        <f>IF(#REF!="","",IFERROR(VLOOKUP(#REF!,Translate,2,FALSE),#REF!))</f>
        <v>#REF!</v>
      </c>
      <c r="DA17" s="134" t="e">
        <f>IF(#REF!="","",IFERROR(VLOOKUP(#REF!,Translate,2,FALSE),#REF!))</f>
        <v>#REF!</v>
      </c>
      <c r="DB17" s="134" t="e">
        <f>IF(#REF!="","",IFERROR(VLOOKUP(#REF!,Translate,2,FALSE),#REF!))</f>
        <v>#REF!</v>
      </c>
      <c r="DC17" s="134" t="e">
        <f>IF(#REF!="","",IFERROR(VLOOKUP(#REF!,Translate,2,FALSE),#REF!))</f>
        <v>#REF!</v>
      </c>
      <c r="DD17" s="134" t="e">
        <f>IF(#REF!="","",IFERROR(VLOOKUP(#REF!,Translate,2,FALSE),#REF!))</f>
        <v>#REF!</v>
      </c>
      <c r="DE17" s="134" t="e">
        <f>IF(#REF!="","",IFERROR(VLOOKUP(#REF!,Translate,2,FALSE),#REF!))</f>
        <v>#REF!</v>
      </c>
      <c r="DF17" s="134" t="e">
        <f>IF(#REF!="","",IFERROR(VLOOKUP(#REF!,Translate,2,FALSE),#REF!))</f>
        <v>#REF!</v>
      </c>
      <c r="DG17" s="134" t="e">
        <f>IF(#REF!="","",IFERROR(VLOOKUP(#REF!,Translate,2,FALSE),#REF!))</f>
        <v>#REF!</v>
      </c>
      <c r="DH17" s="134" t="e">
        <f>IF(#REF!="","",IFERROR(VLOOKUP(#REF!,Translate,2,FALSE),#REF!))</f>
        <v>#REF!</v>
      </c>
      <c r="DI17" s="134" t="e">
        <f>IF(#REF!="","",IFERROR(VLOOKUP(#REF!,Translate,2,FALSE),#REF!))</f>
        <v>#REF!</v>
      </c>
      <c r="DJ17" s="134" t="e">
        <f>IF(#REF!="","",IFERROR(VLOOKUP(#REF!,Translate,2,FALSE),#REF!))</f>
        <v>#REF!</v>
      </c>
    </row>
    <row r="18" spans="1:114" x14ac:dyDescent="0.3">
      <c r="A18" s="134" t="e">
        <f>IF(OR(#REF!="",ISERROR(#REF!)),"",#REF!)</f>
        <v>#REF!</v>
      </c>
      <c r="B18" s="134" t="e">
        <f>IF(OR(#REF!="",ISERROR(#REF!)),"",#REF!)</f>
        <v>#REF!</v>
      </c>
      <c r="C18" s="134" t="e">
        <f>IF(OR(#REF!="",ISERROR(#REF!)),"",#REF!)</f>
        <v>#REF!</v>
      </c>
      <c r="D18" s="134" t="e">
        <f>IF(OR(#REF!="",ISERROR(#REF!)),"",#REF!)</f>
        <v>#REF!</v>
      </c>
      <c r="E18" s="134" t="e">
        <f>IF(OR(#REF!="",ISERROR(#REF!)),"",#REF!)</f>
        <v>#REF!</v>
      </c>
      <c r="F18" s="102" t="e">
        <f t="shared" si="20"/>
        <v>#REF!</v>
      </c>
      <c r="G18" s="134" t="e">
        <f>IF(OR(#REF!="",ISERROR(#REF!)),"",#REF!)</f>
        <v>#REF!</v>
      </c>
      <c r="H18" s="23"/>
      <c r="I18" s="134" t="e">
        <f>IF(#REF!="","",IFERROR(VLOOKUP(#REF!,Translate,2,FALSE),#REF!))</f>
        <v>#REF!</v>
      </c>
      <c r="J18" s="134" t="e">
        <f>IF(#REF!="","",IFERROR(VLOOKUP(#REF!,Translate,2,FALSE),#REF!))</f>
        <v>#REF!</v>
      </c>
      <c r="K18" s="134" t="e">
        <f>IF(#REF!="","",IFERROR(VLOOKUP(#REF!,Translate,2,FALSE),#REF!))</f>
        <v>#REF!</v>
      </c>
      <c r="L18" s="134" t="e">
        <f>IF(#REF!="","",IFERROR(VLOOKUP(#REF!,Translate,2,FALSE),#REF!))</f>
        <v>#REF!</v>
      </c>
      <c r="M18" s="134" t="e">
        <f>IF(#REF!="","",IFERROR(VLOOKUP(#REF!,Translate,2,FALSE),#REF!))</f>
        <v>#REF!</v>
      </c>
      <c r="N18" s="134" t="e">
        <f>IF(#REF!="","",IFERROR(VLOOKUP(#REF!,Translate,2,FALSE),#REF!))</f>
        <v>#REF!</v>
      </c>
      <c r="O18" s="134" t="e">
        <f>IF(#REF!="","",IFERROR(VLOOKUP(#REF!,Translate,2,FALSE),#REF!))</f>
        <v>#REF!</v>
      </c>
      <c r="P18" s="134" t="e">
        <f>IF(#REF!="","",IFERROR(VLOOKUP(#REF!,Translate,2,FALSE),#REF!))</f>
        <v>#REF!</v>
      </c>
      <c r="Q18" s="134" t="e">
        <f>IF(#REF!="","",IFERROR(VLOOKUP(#REF!,Translate,2,FALSE),#REF!))</f>
        <v>#REF!</v>
      </c>
      <c r="R18" s="134" t="e">
        <f>IF(#REF!="","",IFERROR(VLOOKUP(#REF!,Translate,2,FALSE),#REF!))</f>
        <v>#REF!</v>
      </c>
      <c r="S18" s="134" t="e">
        <f>IF(#REF!="","",IFERROR(VLOOKUP(#REF!,Translate,2,FALSE),#REF!))</f>
        <v>#REF!</v>
      </c>
      <c r="T18" s="134" t="e">
        <f>IF(#REF!="","",IFERROR(VLOOKUP(#REF!,Translate,2,FALSE),#REF!))</f>
        <v>#REF!</v>
      </c>
      <c r="U18" s="134" t="e">
        <f>IF(#REF!="","",IFERROR(VLOOKUP(#REF!,Translate,2,FALSE),#REF!))</f>
        <v>#REF!</v>
      </c>
      <c r="V18" s="134" t="e">
        <f>IF(#REF!="","",IFERROR(VLOOKUP(#REF!,Translate,2,FALSE),#REF!))</f>
        <v>#REF!</v>
      </c>
      <c r="W18" s="134" t="e">
        <f>IF(#REF!="","",IFERROR(VLOOKUP(#REF!,Translate,2,FALSE),#REF!))</f>
        <v>#REF!</v>
      </c>
      <c r="X18" s="134" t="e">
        <f>IF(#REF!="","",IFERROR(VLOOKUP(#REF!,Translate,2,FALSE),#REF!))</f>
        <v>#REF!</v>
      </c>
      <c r="Y18" s="134" t="e">
        <f>IF(#REF!="","",IFERROR(VLOOKUP(#REF!,Translate,2,FALSE),#REF!))</f>
        <v>#REF!</v>
      </c>
      <c r="Z18" s="134" t="e">
        <f>IF(#REF!="","",IFERROR(VLOOKUP(#REF!,Translate,2,FALSE),#REF!))</f>
        <v>#REF!</v>
      </c>
      <c r="AA18" s="134" t="e">
        <f>IF(#REF!="","",IFERROR(VLOOKUP(#REF!,Translate,2,FALSE),#REF!))</f>
        <v>#REF!</v>
      </c>
      <c r="AB18" s="134" t="e">
        <f>IF(#REF!="","",IFERROR(VLOOKUP(#REF!,Translate,2,FALSE),#REF!))</f>
        <v>#REF!</v>
      </c>
      <c r="AC18" s="134" t="e">
        <f>IF(#REF!="","",IFERROR(VLOOKUP(#REF!,Translate,2,FALSE),#REF!))</f>
        <v>#REF!</v>
      </c>
      <c r="AD18" s="134" t="e">
        <f>IF(#REF!="","",IFERROR(VLOOKUP(#REF!,Translate,2,FALSE),#REF!))</f>
        <v>#REF!</v>
      </c>
      <c r="AE18" s="134" t="e">
        <f>IF(#REF!="","",IFERROR(VLOOKUP(#REF!,Translate,2,FALSE),#REF!))</f>
        <v>#REF!</v>
      </c>
      <c r="AF18" s="134" t="e">
        <f>IF(#REF!="","",IFERROR(VLOOKUP(#REF!,Translate,2,FALSE),#REF!))</f>
        <v>#REF!</v>
      </c>
      <c r="AG18" s="134" t="e">
        <f>IF(#REF!="","",IFERROR(VLOOKUP(#REF!,Translate,2,FALSE),#REF!))</f>
        <v>#REF!</v>
      </c>
      <c r="AH18" s="134" t="e">
        <f>IF(#REF!="","",IFERROR(VLOOKUP(#REF!,Translate,2,FALSE),#REF!))</f>
        <v>#REF!</v>
      </c>
      <c r="AI18" s="134" t="e">
        <f>IF(#REF!="","",IFERROR(VLOOKUP(#REF!,Translate,2,FALSE),#REF!))</f>
        <v>#REF!</v>
      </c>
      <c r="AJ18" s="134" t="e">
        <f>IF(#REF!="","",IFERROR(VLOOKUP(#REF!,Translate,2,FALSE),#REF!))</f>
        <v>#REF!</v>
      </c>
      <c r="AK18" s="134" t="e">
        <f>IF(#REF!="","",IFERROR(VLOOKUP(#REF!,Translate,2,FALSE),#REF!))</f>
        <v>#REF!</v>
      </c>
      <c r="AL18" s="134" t="e">
        <f>IF(#REF!="","",IFERROR(VLOOKUP(#REF!,Translate,2,FALSE),#REF!))</f>
        <v>#REF!</v>
      </c>
      <c r="AM18" s="134" t="e">
        <f>IF(#REF!="","",IFERROR(VLOOKUP(#REF!,Translate,2,FALSE),#REF!))</f>
        <v>#REF!</v>
      </c>
      <c r="AN18" s="134" t="e">
        <f>IF(#REF!="","",IFERROR(VLOOKUP(#REF!,Translate,2,FALSE),#REF!))</f>
        <v>#REF!</v>
      </c>
      <c r="AO18" s="134" t="e">
        <f>IF(#REF!="","",IFERROR(VLOOKUP(#REF!,Translate,2,FALSE),#REF!))</f>
        <v>#REF!</v>
      </c>
      <c r="AP18" s="134" t="e">
        <f>IF(#REF!="","",IFERROR(VLOOKUP(#REF!,Translate,2,FALSE),#REF!))</f>
        <v>#REF!</v>
      </c>
      <c r="AQ18" s="134" t="e">
        <f>IF(#REF!="","",IFERROR(VLOOKUP(#REF!,Translate,2,FALSE),#REF!))</f>
        <v>#REF!</v>
      </c>
      <c r="AR18" s="134" t="e">
        <f>IF(#REF!="","",IFERROR(VLOOKUP(#REF!,Translate,2,FALSE),#REF!))</f>
        <v>#REF!</v>
      </c>
      <c r="AS18" s="134" t="e">
        <f>IF(#REF!="","",IFERROR(VLOOKUP(#REF!,Translate,2,FALSE),#REF!))</f>
        <v>#REF!</v>
      </c>
      <c r="AT18" s="134" t="e">
        <f>IF(#REF!="","",IFERROR(VLOOKUP(#REF!,Translate,2,FALSE),#REF!))</f>
        <v>#REF!</v>
      </c>
      <c r="AU18" s="134" t="e">
        <f>IF(#REF!="","",IFERROR(VLOOKUP(#REF!,Translate,2,FALSE),#REF!))</f>
        <v>#REF!</v>
      </c>
      <c r="AV18" s="134" t="e">
        <f>IF(#REF!="","",IFERROR(VLOOKUP(#REF!,Translate,2,FALSE),#REF!))</f>
        <v>#REF!</v>
      </c>
      <c r="AW18" s="134" t="e">
        <f>IF(#REF!="","",IFERROR(VLOOKUP(#REF!,Translate,2,FALSE),#REF!))</f>
        <v>#REF!</v>
      </c>
      <c r="AX18" s="134" t="e">
        <f>IF(#REF!="","",IFERROR(VLOOKUP(#REF!,Translate,2,FALSE),#REF!))</f>
        <v>#REF!</v>
      </c>
      <c r="AY18" s="134" t="e">
        <f>IF(#REF!="","",IFERROR(VLOOKUP(#REF!,Translate,2,FALSE),#REF!))</f>
        <v>#REF!</v>
      </c>
      <c r="AZ18" s="134" t="e">
        <f>IF(#REF!="","",IFERROR(VLOOKUP(#REF!,Translate,2,FALSE),#REF!))</f>
        <v>#REF!</v>
      </c>
      <c r="BA18" s="134" t="e">
        <f>IF(#REF!="","",IFERROR(VLOOKUP(#REF!,Translate,2,FALSE),#REF!))</f>
        <v>#REF!</v>
      </c>
      <c r="BB18" s="134" t="e">
        <f>IF(#REF!="","",IFERROR(VLOOKUP(#REF!,Translate,2,FALSE),#REF!))</f>
        <v>#REF!</v>
      </c>
      <c r="BC18" s="134" t="e">
        <f>IF(#REF!="","",IFERROR(VLOOKUP(#REF!,Translate,2,FALSE),#REF!))</f>
        <v>#REF!</v>
      </c>
      <c r="BD18" s="134" t="e">
        <f>IF(#REF!="","",IFERROR(VLOOKUP(#REF!,Translate,2,FALSE),#REF!))</f>
        <v>#REF!</v>
      </c>
      <c r="BE18" s="134" t="e">
        <f>IF(#REF!="","",IFERROR(VLOOKUP(#REF!,Translate,2,FALSE),#REF!))</f>
        <v>#REF!</v>
      </c>
      <c r="BF18" s="134" t="e">
        <f>IF(#REF!="","",IFERROR(VLOOKUP(#REF!,Translate,2,FALSE),#REF!))</f>
        <v>#REF!</v>
      </c>
      <c r="BG18" s="134" t="e">
        <f>IF(#REF!="","",IFERROR(VLOOKUP(#REF!,Translate,2,FALSE),#REF!))</f>
        <v>#REF!</v>
      </c>
      <c r="BH18" s="134" t="e">
        <f>IF(#REF!="","",IFERROR(VLOOKUP(#REF!,Translate,2,FALSE),#REF!))</f>
        <v>#REF!</v>
      </c>
      <c r="BI18" s="134" t="e">
        <f>IF(#REF!="","",IFERROR(VLOOKUP(#REF!,Translate,2,FALSE),#REF!))</f>
        <v>#REF!</v>
      </c>
      <c r="BJ18" s="134" t="e">
        <f>IF(#REF!="","",IFERROR(VLOOKUP(#REF!,Translate,2,FALSE),#REF!))</f>
        <v>#REF!</v>
      </c>
      <c r="BK18" s="134" t="e">
        <f>IF(#REF!="","",IFERROR(VLOOKUP(#REF!,Translate,2,FALSE),#REF!))</f>
        <v>#REF!</v>
      </c>
      <c r="BL18" s="134" t="e">
        <f>IF(#REF!="","",IFERROR(VLOOKUP(#REF!,Translate,2,FALSE),#REF!))</f>
        <v>#REF!</v>
      </c>
      <c r="BM18" s="134" t="e">
        <f>IF(#REF!="","",IFERROR(VLOOKUP(#REF!,Translate,2,FALSE),#REF!))</f>
        <v>#REF!</v>
      </c>
      <c r="BN18" s="134" t="e">
        <f>IF(#REF!="","",IFERROR(VLOOKUP(#REF!,Translate,2,FALSE),#REF!))</f>
        <v>#REF!</v>
      </c>
      <c r="BO18" s="134" t="e">
        <f>IF(#REF!="","",IFERROR(VLOOKUP(#REF!,Translate,2,FALSE),#REF!))</f>
        <v>#REF!</v>
      </c>
      <c r="BP18" s="134" t="e">
        <f>IF(#REF!="","",IFERROR(VLOOKUP(#REF!,Translate,2,FALSE),#REF!))</f>
        <v>#REF!</v>
      </c>
      <c r="BQ18" s="134" t="e">
        <f>IF(#REF!="","",IFERROR(VLOOKUP(#REF!,Translate,2,FALSE),#REF!))</f>
        <v>#REF!</v>
      </c>
      <c r="BR18" s="134" t="e">
        <f>IF(#REF!="","",IFERROR(VLOOKUP(#REF!,Translate,2,FALSE),#REF!))</f>
        <v>#REF!</v>
      </c>
      <c r="BS18" s="134" t="e">
        <f>IF(#REF!="","",IFERROR(VLOOKUP(#REF!,Translate,2,FALSE),#REF!))</f>
        <v>#REF!</v>
      </c>
      <c r="BT18" s="134" t="e">
        <f>IF(#REF!="","",IFERROR(VLOOKUP(#REF!,Translate,2,FALSE),#REF!))</f>
        <v>#REF!</v>
      </c>
      <c r="BU18" s="134" t="e">
        <f>IF(#REF!="","",IFERROR(VLOOKUP(#REF!,Translate,2,FALSE),#REF!))</f>
        <v>#REF!</v>
      </c>
      <c r="BV18" s="134" t="e">
        <f>IF(#REF!="","",IFERROR(VLOOKUP(#REF!,Translate,2,FALSE),#REF!))</f>
        <v>#REF!</v>
      </c>
      <c r="BW18" s="134" t="e">
        <f>IF(#REF!="","",IFERROR(VLOOKUP(#REF!,Translate,2,FALSE),#REF!))</f>
        <v>#REF!</v>
      </c>
      <c r="BX18" s="134" t="e">
        <f>IF(#REF!="","",IFERROR(VLOOKUP(#REF!,Translate,2,FALSE),#REF!))</f>
        <v>#REF!</v>
      </c>
      <c r="BY18" s="134" t="e">
        <f>IF(#REF!="","",IFERROR(VLOOKUP(#REF!,Translate,2,FALSE),#REF!))</f>
        <v>#REF!</v>
      </c>
      <c r="BZ18" s="134" t="e">
        <f>IF(#REF!="","",IFERROR(VLOOKUP(#REF!,Translate,2,FALSE),#REF!))</f>
        <v>#REF!</v>
      </c>
      <c r="CA18" s="134" t="e">
        <f>IF(#REF!="","",IFERROR(VLOOKUP(#REF!,Translate,2,FALSE),#REF!))</f>
        <v>#REF!</v>
      </c>
      <c r="CB18" s="134" t="e">
        <f>IF(#REF!="","",IFERROR(VLOOKUP(#REF!,Translate,2,FALSE),#REF!))</f>
        <v>#REF!</v>
      </c>
      <c r="CC18" s="134" t="e">
        <f>IF(#REF!="","",IFERROR(VLOOKUP(#REF!,Translate,2,FALSE),#REF!))</f>
        <v>#REF!</v>
      </c>
      <c r="CD18" s="134" t="e">
        <f>IF(#REF!="","",IFERROR(VLOOKUP(#REF!,Translate,2,FALSE),#REF!))</f>
        <v>#REF!</v>
      </c>
      <c r="CE18" s="134" t="e">
        <f>IF(#REF!="","",IFERROR(VLOOKUP(#REF!,Translate,2,FALSE),#REF!))</f>
        <v>#REF!</v>
      </c>
      <c r="CF18" s="134" t="e">
        <f>IF(#REF!="","",IFERROR(VLOOKUP(#REF!,Translate,2,FALSE),#REF!))</f>
        <v>#REF!</v>
      </c>
      <c r="CG18" s="134" t="e">
        <f>IF(#REF!="","",IFERROR(VLOOKUP(#REF!,Translate,2,FALSE),#REF!))</f>
        <v>#REF!</v>
      </c>
      <c r="CH18" s="134" t="e">
        <f>IF(#REF!="","",IFERROR(VLOOKUP(#REF!,Translate,2,FALSE),#REF!))</f>
        <v>#REF!</v>
      </c>
      <c r="CI18" s="134" t="e">
        <f>IF(#REF!="","",IFERROR(VLOOKUP(#REF!,Translate,2,FALSE),#REF!))</f>
        <v>#REF!</v>
      </c>
      <c r="CJ18" s="134" t="e">
        <f>IF(#REF!="","",IFERROR(VLOOKUP(#REF!,Translate,2,FALSE),#REF!))</f>
        <v>#REF!</v>
      </c>
      <c r="CK18" s="134" t="e">
        <f>IF(#REF!="","",IFERROR(VLOOKUP(#REF!,Translate,2,FALSE),#REF!))</f>
        <v>#REF!</v>
      </c>
      <c r="CL18" s="134" t="e">
        <f>IF(#REF!="","",IFERROR(VLOOKUP(#REF!,Translate,2,FALSE),#REF!))</f>
        <v>#REF!</v>
      </c>
      <c r="CM18" s="134" t="e">
        <f>IF(#REF!="","",IFERROR(VLOOKUP(#REF!,Translate,2,FALSE),#REF!))</f>
        <v>#REF!</v>
      </c>
      <c r="CN18" s="134" t="e">
        <f>IF(#REF!="","",IFERROR(VLOOKUP(#REF!,Translate,2,FALSE),#REF!))</f>
        <v>#REF!</v>
      </c>
      <c r="CO18" s="134" t="e">
        <f>IF(#REF!="","",IFERROR(VLOOKUP(#REF!,Translate,2,FALSE),#REF!))</f>
        <v>#REF!</v>
      </c>
      <c r="CP18" s="134" t="e">
        <f>IF(#REF!="","",IFERROR(VLOOKUP(#REF!,Translate,2,FALSE),#REF!))</f>
        <v>#REF!</v>
      </c>
      <c r="CQ18" s="134" t="e">
        <f>IF(#REF!="","",IFERROR(VLOOKUP(#REF!,Translate,2,FALSE),#REF!))</f>
        <v>#REF!</v>
      </c>
      <c r="CR18" s="134" t="e">
        <f>IF(#REF!="","",IFERROR(VLOOKUP(#REF!,Translate,2,FALSE),#REF!))</f>
        <v>#REF!</v>
      </c>
      <c r="CS18" s="134" t="e">
        <f>IF(#REF!="","",IFERROR(VLOOKUP(#REF!,Translate,2,FALSE),#REF!))</f>
        <v>#REF!</v>
      </c>
      <c r="CT18" s="134" t="e">
        <f>IF(#REF!="","",IFERROR(VLOOKUP(#REF!,Translate,2,FALSE),#REF!))</f>
        <v>#REF!</v>
      </c>
      <c r="CU18" s="134" t="e">
        <f>IF(#REF!="","",IFERROR(VLOOKUP(#REF!,Translate,2,FALSE),#REF!))</f>
        <v>#REF!</v>
      </c>
      <c r="CV18" s="134" t="e">
        <f>IF(#REF!="","",IFERROR(VLOOKUP(#REF!,Translate,2,FALSE),#REF!))</f>
        <v>#REF!</v>
      </c>
      <c r="CW18" s="134" t="e">
        <f>IF(#REF!="","",IFERROR(VLOOKUP(#REF!,Translate,2,FALSE),#REF!))</f>
        <v>#REF!</v>
      </c>
      <c r="CX18" s="134" t="e">
        <f>IF(#REF!="","",IFERROR(VLOOKUP(#REF!,Translate,2,FALSE),#REF!))</f>
        <v>#REF!</v>
      </c>
      <c r="CY18" s="188" t="e">
        <f>IF(#REF!="","",IFERROR(VLOOKUP(#REF!,Translate,2,FALSE),#REF!))</f>
        <v>#REF!</v>
      </c>
      <c r="CZ18" s="134" t="e">
        <f>IF(#REF!="","",IFERROR(VLOOKUP(#REF!,Translate,2,FALSE),#REF!))</f>
        <v>#REF!</v>
      </c>
      <c r="DA18" s="134" t="e">
        <f>IF(#REF!="","",IFERROR(VLOOKUP(#REF!,Translate,2,FALSE),#REF!))</f>
        <v>#REF!</v>
      </c>
      <c r="DB18" s="134" t="e">
        <f>IF(#REF!="","",IFERROR(VLOOKUP(#REF!,Translate,2,FALSE),#REF!))</f>
        <v>#REF!</v>
      </c>
      <c r="DC18" s="134" t="e">
        <f>IF(#REF!="","",IFERROR(VLOOKUP(#REF!,Translate,2,FALSE),#REF!))</f>
        <v>#REF!</v>
      </c>
      <c r="DD18" s="134" t="e">
        <f>IF(#REF!="","",IFERROR(VLOOKUP(#REF!,Translate,2,FALSE),#REF!))</f>
        <v>#REF!</v>
      </c>
      <c r="DE18" s="134" t="e">
        <f>IF(#REF!="","",IFERROR(VLOOKUP(#REF!,Translate,2,FALSE),#REF!))</f>
        <v>#REF!</v>
      </c>
      <c r="DF18" s="134" t="e">
        <f>IF(#REF!="","",IFERROR(VLOOKUP(#REF!,Translate,2,FALSE),#REF!))</f>
        <v>#REF!</v>
      </c>
      <c r="DG18" s="134" t="e">
        <f>IF(#REF!="","",IFERROR(VLOOKUP(#REF!,Translate,2,FALSE),#REF!))</f>
        <v>#REF!</v>
      </c>
      <c r="DH18" s="134" t="e">
        <f>IF(#REF!="","",IFERROR(VLOOKUP(#REF!,Translate,2,FALSE),#REF!))</f>
        <v>#REF!</v>
      </c>
      <c r="DI18" s="134" t="e">
        <f>IF(#REF!="","",IFERROR(VLOOKUP(#REF!,Translate,2,FALSE),#REF!))</f>
        <v>#REF!</v>
      </c>
      <c r="DJ18" s="134" t="e">
        <f>IF(#REF!="","",IFERROR(VLOOKUP(#REF!,Translate,2,FALSE),#REF!))</f>
        <v>#REF!</v>
      </c>
    </row>
    <row r="19" spans="1:114" x14ac:dyDescent="0.3">
      <c r="A19" s="134" t="e">
        <f>IF(OR(#REF!="",ISERROR(#REF!)),"",#REF!)</f>
        <v>#REF!</v>
      </c>
      <c r="B19" s="134" t="e">
        <f>IF(OR(#REF!="",ISERROR(#REF!)),"",#REF!)</f>
        <v>#REF!</v>
      </c>
      <c r="C19" s="134" t="e">
        <f>IF(OR(#REF!="",ISERROR(#REF!)),"",#REF!)</f>
        <v>#REF!</v>
      </c>
      <c r="D19" s="134" t="e">
        <f>IF(OR(#REF!="",ISERROR(#REF!)),"",#REF!)</f>
        <v>#REF!</v>
      </c>
      <c r="E19" s="134" t="e">
        <f>IF(OR(#REF!="",ISERROR(#REF!)),"",#REF!)</f>
        <v>#REF!</v>
      </c>
      <c r="F19" s="102" t="e">
        <f t="shared" si="20"/>
        <v>#REF!</v>
      </c>
      <c r="G19" s="134" t="e">
        <f>IF(OR(#REF!="",ISERROR(#REF!)),"",#REF!)</f>
        <v>#REF!</v>
      </c>
      <c r="H19" s="23"/>
      <c r="I19" s="134" t="e">
        <f>IF(#REF!="","",IFERROR(VLOOKUP(#REF!,Translate,2,FALSE),#REF!))</f>
        <v>#REF!</v>
      </c>
      <c r="J19" s="134" t="e">
        <f>IF(#REF!="","",IFERROR(VLOOKUP(#REF!,Translate,2,FALSE),#REF!))</f>
        <v>#REF!</v>
      </c>
      <c r="K19" s="134" t="e">
        <f>IF(#REF!="","",IFERROR(VLOOKUP(#REF!,Translate,2,FALSE),#REF!))</f>
        <v>#REF!</v>
      </c>
      <c r="L19" s="134" t="e">
        <f>IF(#REF!="","",IFERROR(VLOOKUP(#REF!,Translate,2,FALSE),#REF!))</f>
        <v>#REF!</v>
      </c>
      <c r="M19" s="134" t="e">
        <f>IF(#REF!="","",IFERROR(VLOOKUP(#REF!,Translate,2,FALSE),#REF!))</f>
        <v>#REF!</v>
      </c>
      <c r="N19" s="134" t="e">
        <f>IF(#REF!="","",IFERROR(VLOOKUP(#REF!,Translate,2,FALSE),#REF!))</f>
        <v>#REF!</v>
      </c>
      <c r="O19" s="134" t="e">
        <f>IF(#REF!="","",IFERROR(VLOOKUP(#REF!,Translate,2,FALSE),#REF!))</f>
        <v>#REF!</v>
      </c>
      <c r="P19" s="134" t="e">
        <f>IF(#REF!="","",IFERROR(VLOOKUP(#REF!,Translate,2,FALSE),#REF!))</f>
        <v>#REF!</v>
      </c>
      <c r="Q19" s="134" t="e">
        <f>IF(#REF!="","",IFERROR(VLOOKUP(#REF!,Translate,2,FALSE),#REF!))</f>
        <v>#REF!</v>
      </c>
      <c r="R19" s="134" t="e">
        <f>IF(#REF!="","",IFERROR(VLOOKUP(#REF!,Translate,2,FALSE),#REF!))</f>
        <v>#REF!</v>
      </c>
      <c r="S19" s="134" t="e">
        <f>IF(#REF!="","",IFERROR(VLOOKUP(#REF!,Translate,2,FALSE),#REF!))</f>
        <v>#REF!</v>
      </c>
      <c r="T19" s="134" t="e">
        <f>IF(#REF!="","",IFERROR(VLOOKUP(#REF!,Translate,2,FALSE),#REF!))</f>
        <v>#REF!</v>
      </c>
      <c r="U19" s="134" t="e">
        <f>IF(#REF!="","",IFERROR(VLOOKUP(#REF!,Translate,2,FALSE),#REF!))</f>
        <v>#REF!</v>
      </c>
      <c r="V19" s="134" t="e">
        <f>IF(#REF!="","",IFERROR(VLOOKUP(#REF!,Translate,2,FALSE),#REF!))</f>
        <v>#REF!</v>
      </c>
      <c r="W19" s="134" t="e">
        <f>IF(#REF!="","",IFERROR(VLOOKUP(#REF!,Translate,2,FALSE),#REF!))</f>
        <v>#REF!</v>
      </c>
      <c r="X19" s="134" t="e">
        <f>IF(#REF!="","",IFERROR(VLOOKUP(#REF!,Translate,2,FALSE),#REF!))</f>
        <v>#REF!</v>
      </c>
      <c r="Y19" s="134" t="e">
        <f>IF(#REF!="","",IFERROR(VLOOKUP(#REF!,Translate,2,FALSE),#REF!))</f>
        <v>#REF!</v>
      </c>
      <c r="Z19" s="134" t="e">
        <f>IF(#REF!="","",IFERROR(VLOOKUP(#REF!,Translate,2,FALSE),#REF!))</f>
        <v>#REF!</v>
      </c>
      <c r="AA19" s="134" t="e">
        <f>IF(#REF!="","",IFERROR(VLOOKUP(#REF!,Translate,2,FALSE),#REF!))</f>
        <v>#REF!</v>
      </c>
      <c r="AB19" s="134" t="e">
        <f>IF(#REF!="","",IFERROR(VLOOKUP(#REF!,Translate,2,FALSE),#REF!))</f>
        <v>#REF!</v>
      </c>
      <c r="AC19" s="134" t="e">
        <f>IF(#REF!="","",IFERROR(VLOOKUP(#REF!,Translate,2,FALSE),#REF!))</f>
        <v>#REF!</v>
      </c>
      <c r="AD19" s="134" t="e">
        <f>IF(#REF!="","",IFERROR(VLOOKUP(#REF!,Translate,2,FALSE),#REF!))</f>
        <v>#REF!</v>
      </c>
      <c r="AE19" s="134" t="e">
        <f>IF(#REF!="","",IFERROR(VLOOKUP(#REF!,Translate,2,FALSE),#REF!))</f>
        <v>#REF!</v>
      </c>
      <c r="AF19" s="134" t="e">
        <f>IF(#REF!="","",IFERROR(VLOOKUP(#REF!,Translate,2,FALSE),#REF!))</f>
        <v>#REF!</v>
      </c>
      <c r="AG19" s="134" t="e">
        <f>IF(#REF!="","",IFERROR(VLOOKUP(#REF!,Translate,2,FALSE),#REF!))</f>
        <v>#REF!</v>
      </c>
      <c r="AH19" s="134" t="e">
        <f>IF(#REF!="","",IFERROR(VLOOKUP(#REF!,Translate,2,FALSE),#REF!))</f>
        <v>#REF!</v>
      </c>
      <c r="AI19" s="134" t="e">
        <f>IF(#REF!="","",IFERROR(VLOOKUP(#REF!,Translate,2,FALSE),#REF!))</f>
        <v>#REF!</v>
      </c>
      <c r="AJ19" s="134" t="e">
        <f>IF(#REF!="","",IFERROR(VLOOKUP(#REF!,Translate,2,FALSE),#REF!))</f>
        <v>#REF!</v>
      </c>
      <c r="AK19" s="134" t="e">
        <f>IF(#REF!="","",IFERROR(VLOOKUP(#REF!,Translate,2,FALSE),#REF!))</f>
        <v>#REF!</v>
      </c>
      <c r="AL19" s="134" t="e">
        <f>IF(#REF!="","",IFERROR(VLOOKUP(#REF!,Translate,2,FALSE),#REF!))</f>
        <v>#REF!</v>
      </c>
      <c r="AM19" s="134" t="e">
        <f>IF(#REF!="","",IFERROR(VLOOKUP(#REF!,Translate,2,FALSE),#REF!))</f>
        <v>#REF!</v>
      </c>
      <c r="AN19" s="134" t="e">
        <f>IF(#REF!="","",IFERROR(VLOOKUP(#REF!,Translate,2,FALSE),#REF!))</f>
        <v>#REF!</v>
      </c>
      <c r="AO19" s="134" t="e">
        <f>IF(#REF!="","",IFERROR(VLOOKUP(#REF!,Translate,2,FALSE),#REF!))</f>
        <v>#REF!</v>
      </c>
      <c r="AP19" s="134" t="e">
        <f>IF(#REF!="","",IFERROR(VLOOKUP(#REF!,Translate,2,FALSE),#REF!))</f>
        <v>#REF!</v>
      </c>
      <c r="AQ19" s="134" t="e">
        <f>IF(#REF!="","",IFERROR(VLOOKUP(#REF!,Translate,2,FALSE),#REF!))</f>
        <v>#REF!</v>
      </c>
      <c r="AR19" s="134" t="e">
        <f>IF(#REF!="","",IFERROR(VLOOKUP(#REF!,Translate,2,FALSE),#REF!))</f>
        <v>#REF!</v>
      </c>
      <c r="AS19" s="134" t="e">
        <f>IF(#REF!="","",IFERROR(VLOOKUP(#REF!,Translate,2,FALSE),#REF!))</f>
        <v>#REF!</v>
      </c>
      <c r="AT19" s="134" t="e">
        <f>IF(#REF!="","",IFERROR(VLOOKUP(#REF!,Translate,2,FALSE),#REF!))</f>
        <v>#REF!</v>
      </c>
      <c r="AU19" s="134" t="e">
        <f>IF(#REF!="","",IFERROR(VLOOKUP(#REF!,Translate,2,FALSE),#REF!))</f>
        <v>#REF!</v>
      </c>
      <c r="AV19" s="134" t="e">
        <f>IF(#REF!="","",IFERROR(VLOOKUP(#REF!,Translate,2,FALSE),#REF!))</f>
        <v>#REF!</v>
      </c>
      <c r="AW19" s="134" t="e">
        <f>IF(#REF!="","",IFERROR(VLOOKUP(#REF!,Translate,2,FALSE),#REF!))</f>
        <v>#REF!</v>
      </c>
      <c r="AX19" s="134" t="e">
        <f>IF(#REF!="","",IFERROR(VLOOKUP(#REF!,Translate,2,FALSE),#REF!))</f>
        <v>#REF!</v>
      </c>
      <c r="AY19" s="134" t="e">
        <f>IF(#REF!="","",IFERROR(VLOOKUP(#REF!,Translate,2,FALSE),#REF!))</f>
        <v>#REF!</v>
      </c>
      <c r="AZ19" s="134" t="e">
        <f>IF(#REF!="","",IFERROR(VLOOKUP(#REF!,Translate,2,FALSE),#REF!))</f>
        <v>#REF!</v>
      </c>
      <c r="BA19" s="134" t="e">
        <f>IF(#REF!="","",IFERROR(VLOOKUP(#REF!,Translate,2,FALSE),#REF!))</f>
        <v>#REF!</v>
      </c>
      <c r="BB19" s="134" t="e">
        <f>IF(#REF!="","",IFERROR(VLOOKUP(#REF!,Translate,2,FALSE),#REF!))</f>
        <v>#REF!</v>
      </c>
      <c r="BC19" s="134" t="e">
        <f>IF(#REF!="","",IFERROR(VLOOKUP(#REF!,Translate,2,FALSE),#REF!))</f>
        <v>#REF!</v>
      </c>
      <c r="BD19" s="134" t="e">
        <f>IF(#REF!="","",IFERROR(VLOOKUP(#REF!,Translate,2,FALSE),#REF!))</f>
        <v>#REF!</v>
      </c>
      <c r="BE19" s="134" t="e">
        <f>IF(#REF!="","",IFERROR(VLOOKUP(#REF!,Translate,2,FALSE),#REF!))</f>
        <v>#REF!</v>
      </c>
      <c r="BF19" s="134" t="e">
        <f>IF(#REF!="","",IFERROR(VLOOKUP(#REF!,Translate,2,FALSE),#REF!))</f>
        <v>#REF!</v>
      </c>
      <c r="BG19" s="134" t="e">
        <f>IF(#REF!="","",IFERROR(VLOOKUP(#REF!,Translate,2,FALSE),#REF!))</f>
        <v>#REF!</v>
      </c>
      <c r="BH19" s="134" t="e">
        <f>IF(#REF!="","",IFERROR(VLOOKUP(#REF!,Translate,2,FALSE),#REF!))</f>
        <v>#REF!</v>
      </c>
      <c r="BI19" s="134" t="e">
        <f>IF(#REF!="","",IFERROR(VLOOKUP(#REF!,Translate,2,FALSE),#REF!))</f>
        <v>#REF!</v>
      </c>
      <c r="BJ19" s="134" t="e">
        <f>IF(#REF!="","",IFERROR(VLOOKUP(#REF!,Translate,2,FALSE),#REF!))</f>
        <v>#REF!</v>
      </c>
      <c r="BK19" s="134" t="e">
        <f>IF(#REF!="","",IFERROR(VLOOKUP(#REF!,Translate,2,FALSE),#REF!))</f>
        <v>#REF!</v>
      </c>
      <c r="BL19" s="134" t="e">
        <f>IF(#REF!="","",IFERROR(VLOOKUP(#REF!,Translate,2,FALSE),#REF!))</f>
        <v>#REF!</v>
      </c>
      <c r="BM19" s="134" t="e">
        <f>IF(#REF!="","",IFERROR(VLOOKUP(#REF!,Translate,2,FALSE),#REF!))</f>
        <v>#REF!</v>
      </c>
      <c r="BN19" s="134" t="e">
        <f>IF(#REF!="","",IFERROR(VLOOKUP(#REF!,Translate,2,FALSE),#REF!))</f>
        <v>#REF!</v>
      </c>
      <c r="BO19" s="134" t="e">
        <f>IF(#REF!="","",IFERROR(VLOOKUP(#REF!,Translate,2,FALSE),#REF!))</f>
        <v>#REF!</v>
      </c>
      <c r="BP19" s="134" t="e">
        <f>IF(#REF!="","",IFERROR(VLOOKUP(#REF!,Translate,2,FALSE),#REF!))</f>
        <v>#REF!</v>
      </c>
      <c r="BQ19" s="134" t="e">
        <f>IF(#REF!="","",IFERROR(VLOOKUP(#REF!,Translate,2,FALSE),#REF!))</f>
        <v>#REF!</v>
      </c>
      <c r="BR19" s="134" t="e">
        <f>IF(#REF!="","",IFERROR(VLOOKUP(#REF!,Translate,2,FALSE),#REF!))</f>
        <v>#REF!</v>
      </c>
      <c r="BS19" s="134" t="e">
        <f>IF(#REF!="","",IFERROR(VLOOKUP(#REF!,Translate,2,FALSE),#REF!))</f>
        <v>#REF!</v>
      </c>
      <c r="BT19" s="134" t="e">
        <f>IF(#REF!="","",IFERROR(VLOOKUP(#REF!,Translate,2,FALSE),#REF!))</f>
        <v>#REF!</v>
      </c>
      <c r="BU19" s="134" t="e">
        <f>IF(#REF!="","",IFERROR(VLOOKUP(#REF!,Translate,2,FALSE),#REF!))</f>
        <v>#REF!</v>
      </c>
      <c r="BV19" s="134" t="e">
        <f>IF(#REF!="","",IFERROR(VLOOKUP(#REF!,Translate,2,FALSE),#REF!))</f>
        <v>#REF!</v>
      </c>
      <c r="BW19" s="134" t="e">
        <f>IF(#REF!="","",IFERROR(VLOOKUP(#REF!,Translate,2,FALSE),#REF!))</f>
        <v>#REF!</v>
      </c>
      <c r="BX19" s="134" t="e">
        <f>IF(#REF!="","",IFERROR(VLOOKUP(#REF!,Translate,2,FALSE),#REF!))</f>
        <v>#REF!</v>
      </c>
      <c r="BY19" s="134" t="e">
        <f>IF(#REF!="","",IFERROR(VLOOKUP(#REF!,Translate,2,FALSE),#REF!))</f>
        <v>#REF!</v>
      </c>
      <c r="BZ19" s="134" t="e">
        <f>IF(#REF!="","",IFERROR(VLOOKUP(#REF!,Translate,2,FALSE),#REF!))</f>
        <v>#REF!</v>
      </c>
      <c r="CA19" s="134" t="e">
        <f>IF(#REF!="","",IFERROR(VLOOKUP(#REF!,Translate,2,FALSE),#REF!))</f>
        <v>#REF!</v>
      </c>
      <c r="CB19" s="134" t="e">
        <f>IF(#REF!="","",IFERROR(VLOOKUP(#REF!,Translate,2,FALSE),#REF!))</f>
        <v>#REF!</v>
      </c>
      <c r="CC19" s="134" t="e">
        <f>IF(#REF!="","",IFERROR(VLOOKUP(#REF!,Translate,2,FALSE),#REF!))</f>
        <v>#REF!</v>
      </c>
      <c r="CD19" s="134" t="e">
        <f>IF(#REF!="","",IFERROR(VLOOKUP(#REF!,Translate,2,FALSE),#REF!))</f>
        <v>#REF!</v>
      </c>
      <c r="CE19" s="134" t="e">
        <f>IF(#REF!="","",IFERROR(VLOOKUP(#REF!,Translate,2,FALSE),#REF!))</f>
        <v>#REF!</v>
      </c>
      <c r="CF19" s="134" t="e">
        <f>IF(#REF!="","",IFERROR(VLOOKUP(#REF!,Translate,2,FALSE),#REF!))</f>
        <v>#REF!</v>
      </c>
      <c r="CG19" s="134" t="e">
        <f>IF(#REF!="","",IFERROR(VLOOKUP(#REF!,Translate,2,FALSE),#REF!))</f>
        <v>#REF!</v>
      </c>
      <c r="CH19" s="134" t="e">
        <f>IF(#REF!="","",IFERROR(VLOOKUP(#REF!,Translate,2,FALSE),#REF!))</f>
        <v>#REF!</v>
      </c>
      <c r="CI19" s="134" t="e">
        <f>IF(#REF!="","",IFERROR(VLOOKUP(#REF!,Translate,2,FALSE),#REF!))</f>
        <v>#REF!</v>
      </c>
      <c r="CJ19" s="134" t="e">
        <f>IF(#REF!="","",IFERROR(VLOOKUP(#REF!,Translate,2,FALSE),#REF!))</f>
        <v>#REF!</v>
      </c>
      <c r="CK19" s="134" t="e">
        <f>IF(#REF!="","",IFERROR(VLOOKUP(#REF!,Translate,2,FALSE),#REF!))</f>
        <v>#REF!</v>
      </c>
      <c r="CL19" s="134" t="e">
        <f>IF(#REF!="","",IFERROR(VLOOKUP(#REF!,Translate,2,FALSE),#REF!))</f>
        <v>#REF!</v>
      </c>
      <c r="CM19" s="134" t="e">
        <f>IF(#REF!="","",IFERROR(VLOOKUP(#REF!,Translate,2,FALSE),#REF!))</f>
        <v>#REF!</v>
      </c>
      <c r="CN19" s="134" t="e">
        <f>IF(#REF!="","",IFERROR(VLOOKUP(#REF!,Translate,2,FALSE),#REF!))</f>
        <v>#REF!</v>
      </c>
      <c r="CO19" s="134" t="e">
        <f>IF(#REF!="","",IFERROR(VLOOKUP(#REF!,Translate,2,FALSE),#REF!))</f>
        <v>#REF!</v>
      </c>
      <c r="CP19" s="134" t="e">
        <f>IF(#REF!="","",IFERROR(VLOOKUP(#REF!,Translate,2,FALSE),#REF!))</f>
        <v>#REF!</v>
      </c>
      <c r="CQ19" s="134" t="e">
        <f>IF(#REF!="","",IFERROR(VLOOKUP(#REF!,Translate,2,FALSE),#REF!))</f>
        <v>#REF!</v>
      </c>
      <c r="CR19" s="134" t="e">
        <f>IF(#REF!="","",IFERROR(VLOOKUP(#REF!,Translate,2,FALSE),#REF!))</f>
        <v>#REF!</v>
      </c>
      <c r="CS19" s="134" t="e">
        <f>IF(#REF!="","",IFERROR(VLOOKUP(#REF!,Translate,2,FALSE),#REF!))</f>
        <v>#REF!</v>
      </c>
      <c r="CT19" s="134" t="e">
        <f>IF(#REF!="","",IFERROR(VLOOKUP(#REF!,Translate,2,FALSE),#REF!))</f>
        <v>#REF!</v>
      </c>
      <c r="CU19" s="134" t="e">
        <f>IF(#REF!="","",IFERROR(VLOOKUP(#REF!,Translate,2,FALSE),#REF!))</f>
        <v>#REF!</v>
      </c>
      <c r="CV19" s="134" t="e">
        <f>IF(#REF!="","",IFERROR(VLOOKUP(#REF!,Translate,2,FALSE),#REF!))</f>
        <v>#REF!</v>
      </c>
      <c r="CW19" s="134" t="e">
        <f>IF(#REF!="","",IFERROR(VLOOKUP(#REF!,Translate,2,FALSE),#REF!))</f>
        <v>#REF!</v>
      </c>
      <c r="CX19" s="134" t="e">
        <f>IF(#REF!="","",IFERROR(VLOOKUP(#REF!,Translate,2,FALSE),#REF!))</f>
        <v>#REF!</v>
      </c>
      <c r="CY19" s="188" t="e">
        <f>IF(#REF!="","",IFERROR(VLOOKUP(#REF!,Translate,2,FALSE),#REF!))</f>
        <v>#REF!</v>
      </c>
      <c r="CZ19" s="134" t="e">
        <f>IF(#REF!="","",IFERROR(VLOOKUP(#REF!,Translate,2,FALSE),#REF!))</f>
        <v>#REF!</v>
      </c>
      <c r="DA19" s="134" t="e">
        <f>IF(#REF!="","",IFERROR(VLOOKUP(#REF!,Translate,2,FALSE),#REF!))</f>
        <v>#REF!</v>
      </c>
      <c r="DB19" s="134" t="e">
        <f>IF(#REF!="","",IFERROR(VLOOKUP(#REF!,Translate,2,FALSE),#REF!))</f>
        <v>#REF!</v>
      </c>
      <c r="DC19" s="134" t="e">
        <f>IF(#REF!="","",IFERROR(VLOOKUP(#REF!,Translate,2,FALSE),#REF!))</f>
        <v>#REF!</v>
      </c>
      <c r="DD19" s="134" t="e">
        <f>IF(#REF!="","",IFERROR(VLOOKUP(#REF!,Translate,2,FALSE),#REF!))</f>
        <v>#REF!</v>
      </c>
      <c r="DE19" s="134" t="e">
        <f>IF(#REF!="","",IFERROR(VLOOKUP(#REF!,Translate,2,FALSE),#REF!))</f>
        <v>#REF!</v>
      </c>
      <c r="DF19" s="134" t="e">
        <f>IF(#REF!="","",IFERROR(VLOOKUP(#REF!,Translate,2,FALSE),#REF!))</f>
        <v>#REF!</v>
      </c>
      <c r="DG19" s="134" t="e">
        <f>IF(#REF!="","",IFERROR(VLOOKUP(#REF!,Translate,2,FALSE),#REF!))</f>
        <v>#REF!</v>
      </c>
      <c r="DH19" s="134" t="e">
        <f>IF(#REF!="","",IFERROR(VLOOKUP(#REF!,Translate,2,FALSE),#REF!))</f>
        <v>#REF!</v>
      </c>
      <c r="DI19" s="134" t="e">
        <f>IF(#REF!="","",IFERROR(VLOOKUP(#REF!,Translate,2,FALSE),#REF!))</f>
        <v>#REF!</v>
      </c>
      <c r="DJ19" s="134" t="e">
        <f>IF(#REF!="","",IFERROR(VLOOKUP(#REF!,Translate,2,FALSE),#REF!))</f>
        <v>#REF!</v>
      </c>
    </row>
    <row r="20" spans="1:114" x14ac:dyDescent="0.3">
      <c r="A20" s="134" t="e">
        <f>IF(OR(#REF!="",ISERROR(#REF!)),"",#REF!)</f>
        <v>#REF!</v>
      </c>
      <c r="B20" s="134" t="e">
        <f>IF(OR(#REF!="",ISERROR(#REF!)),"",#REF!)</f>
        <v>#REF!</v>
      </c>
      <c r="C20" s="134" t="e">
        <f>IF(OR(#REF!="",ISERROR(#REF!)),"",#REF!)</f>
        <v>#REF!</v>
      </c>
      <c r="D20" s="134" t="e">
        <f>IF(OR(#REF!="",ISERROR(#REF!)),"",#REF!)</f>
        <v>#REF!</v>
      </c>
      <c r="E20" s="134" t="e">
        <f>IF(OR(#REF!="",ISERROR(#REF!)),"",#REF!)</f>
        <v>#REF!</v>
      </c>
      <c r="F20" s="102" t="e">
        <f t="shared" si="20"/>
        <v>#REF!</v>
      </c>
      <c r="G20" s="134" t="e">
        <f>IF(OR(#REF!="",ISERROR(#REF!)),"",#REF!)</f>
        <v>#REF!</v>
      </c>
      <c r="H20" s="23"/>
      <c r="I20" s="134" t="e">
        <f>IF(#REF!="","",IFERROR(VLOOKUP(#REF!,Translate,2,FALSE),#REF!))</f>
        <v>#REF!</v>
      </c>
      <c r="J20" s="134" t="e">
        <f>IF(#REF!="","",IFERROR(VLOOKUP(#REF!,Translate,2,FALSE),#REF!))</f>
        <v>#REF!</v>
      </c>
      <c r="K20" s="134" t="e">
        <f>IF(#REF!="","",IFERROR(VLOOKUP(#REF!,Translate,2,FALSE),#REF!))</f>
        <v>#REF!</v>
      </c>
      <c r="L20" s="134" t="e">
        <f>IF(#REF!="","",IFERROR(VLOOKUP(#REF!,Translate,2,FALSE),#REF!))</f>
        <v>#REF!</v>
      </c>
      <c r="M20" s="134" t="e">
        <f>IF(#REF!="","",IFERROR(VLOOKUP(#REF!,Translate,2,FALSE),#REF!))</f>
        <v>#REF!</v>
      </c>
      <c r="N20" s="134" t="e">
        <f>IF(#REF!="","",IFERROR(VLOOKUP(#REF!,Translate,2,FALSE),#REF!))</f>
        <v>#REF!</v>
      </c>
      <c r="O20" s="134" t="e">
        <f>IF(#REF!="","",IFERROR(VLOOKUP(#REF!,Translate,2,FALSE),#REF!))</f>
        <v>#REF!</v>
      </c>
      <c r="P20" s="134" t="e">
        <f>IF(#REF!="","",IFERROR(VLOOKUP(#REF!,Translate,2,FALSE),#REF!))</f>
        <v>#REF!</v>
      </c>
      <c r="Q20" s="134" t="e">
        <f>IF(#REF!="","",IFERROR(VLOOKUP(#REF!,Translate,2,FALSE),#REF!))</f>
        <v>#REF!</v>
      </c>
      <c r="R20" s="134" t="e">
        <f>IF(#REF!="","",IFERROR(VLOOKUP(#REF!,Translate,2,FALSE),#REF!))</f>
        <v>#REF!</v>
      </c>
      <c r="S20" s="134" t="e">
        <f>IF(#REF!="","",IFERROR(VLOOKUP(#REF!,Translate,2,FALSE),#REF!))</f>
        <v>#REF!</v>
      </c>
      <c r="T20" s="134" t="e">
        <f>IF(#REF!="","",IFERROR(VLOOKUP(#REF!,Translate,2,FALSE),#REF!))</f>
        <v>#REF!</v>
      </c>
      <c r="U20" s="134" t="e">
        <f>IF(#REF!="","",IFERROR(VLOOKUP(#REF!,Translate,2,FALSE),#REF!))</f>
        <v>#REF!</v>
      </c>
      <c r="V20" s="134" t="e">
        <f>IF(#REF!="","",IFERROR(VLOOKUP(#REF!,Translate,2,FALSE),#REF!))</f>
        <v>#REF!</v>
      </c>
      <c r="W20" s="134" t="e">
        <f>IF(#REF!="","",IFERROR(VLOOKUP(#REF!,Translate,2,FALSE),#REF!))</f>
        <v>#REF!</v>
      </c>
      <c r="X20" s="134" t="e">
        <f>IF(#REF!="","",IFERROR(VLOOKUP(#REF!,Translate,2,FALSE),#REF!))</f>
        <v>#REF!</v>
      </c>
      <c r="Y20" s="134" t="e">
        <f>IF(#REF!="","",IFERROR(VLOOKUP(#REF!,Translate,2,FALSE),#REF!))</f>
        <v>#REF!</v>
      </c>
      <c r="Z20" s="134" t="e">
        <f>IF(#REF!="","",IFERROR(VLOOKUP(#REF!,Translate,2,FALSE),#REF!))</f>
        <v>#REF!</v>
      </c>
      <c r="AA20" s="134" t="e">
        <f>IF(#REF!="","",IFERROR(VLOOKUP(#REF!,Translate,2,FALSE),#REF!))</f>
        <v>#REF!</v>
      </c>
      <c r="AB20" s="134" t="e">
        <f>IF(#REF!="","",IFERROR(VLOOKUP(#REF!,Translate,2,FALSE),#REF!))</f>
        <v>#REF!</v>
      </c>
      <c r="AC20" s="134" t="e">
        <f>IF(#REF!="","",IFERROR(VLOOKUP(#REF!,Translate,2,FALSE),#REF!))</f>
        <v>#REF!</v>
      </c>
      <c r="AD20" s="134" t="e">
        <f>IF(#REF!="","",IFERROR(VLOOKUP(#REF!,Translate,2,FALSE),#REF!))</f>
        <v>#REF!</v>
      </c>
      <c r="AE20" s="134" t="e">
        <f>IF(#REF!="","",IFERROR(VLOOKUP(#REF!,Translate,2,FALSE),#REF!))</f>
        <v>#REF!</v>
      </c>
      <c r="AF20" s="134" t="e">
        <f>IF(#REF!="","",IFERROR(VLOOKUP(#REF!,Translate,2,FALSE),#REF!))</f>
        <v>#REF!</v>
      </c>
      <c r="AG20" s="134" t="e">
        <f>IF(#REF!="","",IFERROR(VLOOKUP(#REF!,Translate,2,FALSE),#REF!))</f>
        <v>#REF!</v>
      </c>
      <c r="AH20" s="134" t="e">
        <f>IF(#REF!="","",IFERROR(VLOOKUP(#REF!,Translate,2,FALSE),#REF!))</f>
        <v>#REF!</v>
      </c>
      <c r="AI20" s="134" t="e">
        <f>IF(#REF!="","",IFERROR(VLOOKUP(#REF!,Translate,2,FALSE),#REF!))</f>
        <v>#REF!</v>
      </c>
      <c r="AJ20" s="134" t="e">
        <f>IF(#REF!="","",IFERROR(VLOOKUP(#REF!,Translate,2,FALSE),#REF!))</f>
        <v>#REF!</v>
      </c>
      <c r="AK20" s="134" t="e">
        <f>IF(#REF!="","",IFERROR(VLOOKUP(#REF!,Translate,2,FALSE),#REF!))</f>
        <v>#REF!</v>
      </c>
      <c r="AL20" s="134" t="e">
        <f>IF(#REF!="","",IFERROR(VLOOKUP(#REF!,Translate,2,FALSE),#REF!))</f>
        <v>#REF!</v>
      </c>
      <c r="AM20" s="134" t="e">
        <f>IF(#REF!="","",IFERROR(VLOOKUP(#REF!,Translate,2,FALSE),#REF!))</f>
        <v>#REF!</v>
      </c>
      <c r="AN20" s="134" t="e">
        <f>IF(#REF!="","",IFERROR(VLOOKUP(#REF!,Translate,2,FALSE),#REF!))</f>
        <v>#REF!</v>
      </c>
      <c r="AO20" s="134" t="e">
        <f>IF(#REF!="","",IFERROR(VLOOKUP(#REF!,Translate,2,FALSE),#REF!))</f>
        <v>#REF!</v>
      </c>
      <c r="AP20" s="134" t="e">
        <f>IF(#REF!="","",IFERROR(VLOOKUP(#REF!,Translate,2,FALSE),#REF!))</f>
        <v>#REF!</v>
      </c>
      <c r="AQ20" s="134" t="e">
        <f>IF(#REF!="","",IFERROR(VLOOKUP(#REF!,Translate,2,FALSE),#REF!))</f>
        <v>#REF!</v>
      </c>
      <c r="AR20" s="134" t="e">
        <f>IF(#REF!="","",IFERROR(VLOOKUP(#REF!,Translate,2,FALSE),#REF!))</f>
        <v>#REF!</v>
      </c>
      <c r="AS20" s="134" t="e">
        <f>IF(#REF!="","",IFERROR(VLOOKUP(#REF!,Translate,2,FALSE),#REF!))</f>
        <v>#REF!</v>
      </c>
      <c r="AT20" s="134" t="e">
        <f>IF(#REF!="","",IFERROR(VLOOKUP(#REF!,Translate,2,FALSE),#REF!))</f>
        <v>#REF!</v>
      </c>
      <c r="AU20" s="134" t="e">
        <f>IF(#REF!="","",IFERROR(VLOOKUP(#REF!,Translate,2,FALSE),#REF!))</f>
        <v>#REF!</v>
      </c>
      <c r="AV20" s="134" t="e">
        <f>IF(#REF!="","",IFERROR(VLOOKUP(#REF!,Translate,2,FALSE),#REF!))</f>
        <v>#REF!</v>
      </c>
      <c r="AW20" s="134" t="e">
        <f>IF(#REF!="","",IFERROR(VLOOKUP(#REF!,Translate,2,FALSE),#REF!))</f>
        <v>#REF!</v>
      </c>
      <c r="AX20" s="134" t="e">
        <f>IF(#REF!="","",IFERROR(VLOOKUP(#REF!,Translate,2,FALSE),#REF!))</f>
        <v>#REF!</v>
      </c>
      <c r="AY20" s="134" t="e">
        <f>IF(#REF!="","",IFERROR(VLOOKUP(#REF!,Translate,2,FALSE),#REF!))</f>
        <v>#REF!</v>
      </c>
      <c r="AZ20" s="134" t="e">
        <f>IF(#REF!="","",IFERROR(VLOOKUP(#REF!,Translate,2,FALSE),#REF!))</f>
        <v>#REF!</v>
      </c>
      <c r="BA20" s="134" t="e">
        <f>IF(#REF!="","",IFERROR(VLOOKUP(#REF!,Translate,2,FALSE),#REF!))</f>
        <v>#REF!</v>
      </c>
      <c r="BB20" s="134" t="e">
        <f>IF(#REF!="","",IFERROR(VLOOKUP(#REF!,Translate,2,FALSE),#REF!))</f>
        <v>#REF!</v>
      </c>
      <c r="BC20" s="134" t="e">
        <f>IF(#REF!="","",IFERROR(VLOOKUP(#REF!,Translate,2,FALSE),#REF!))</f>
        <v>#REF!</v>
      </c>
      <c r="BD20" s="134" t="e">
        <f>IF(#REF!="","",IFERROR(VLOOKUP(#REF!,Translate,2,FALSE),#REF!))</f>
        <v>#REF!</v>
      </c>
      <c r="BE20" s="134" t="e">
        <f>IF(#REF!="","",IFERROR(VLOOKUP(#REF!,Translate,2,FALSE),#REF!))</f>
        <v>#REF!</v>
      </c>
      <c r="BF20" s="134" t="e">
        <f>IF(#REF!="","",IFERROR(VLOOKUP(#REF!,Translate,2,FALSE),#REF!))</f>
        <v>#REF!</v>
      </c>
      <c r="BG20" s="134" t="e">
        <f>IF(#REF!="","",IFERROR(VLOOKUP(#REF!,Translate,2,FALSE),#REF!))</f>
        <v>#REF!</v>
      </c>
      <c r="BH20" s="134" t="e">
        <f>IF(#REF!="","",IFERROR(VLOOKUP(#REF!,Translate,2,FALSE),#REF!))</f>
        <v>#REF!</v>
      </c>
      <c r="BI20" s="134" t="e">
        <f>IF(#REF!="","",IFERROR(VLOOKUP(#REF!,Translate,2,FALSE),#REF!))</f>
        <v>#REF!</v>
      </c>
      <c r="BJ20" s="134" t="e">
        <f>IF(#REF!="","",IFERROR(VLOOKUP(#REF!,Translate,2,FALSE),#REF!))</f>
        <v>#REF!</v>
      </c>
      <c r="BK20" s="134" t="e">
        <f>IF(#REF!="","",IFERROR(VLOOKUP(#REF!,Translate,2,FALSE),#REF!))</f>
        <v>#REF!</v>
      </c>
      <c r="BL20" s="134" t="e">
        <f>IF(#REF!="","",IFERROR(VLOOKUP(#REF!,Translate,2,FALSE),#REF!))</f>
        <v>#REF!</v>
      </c>
      <c r="BM20" s="134" t="e">
        <f>IF(#REF!="","",IFERROR(VLOOKUP(#REF!,Translate,2,FALSE),#REF!))</f>
        <v>#REF!</v>
      </c>
      <c r="BN20" s="134" t="e">
        <f>IF(#REF!="","",IFERROR(VLOOKUP(#REF!,Translate,2,FALSE),#REF!))</f>
        <v>#REF!</v>
      </c>
      <c r="BO20" s="134" t="e">
        <f>IF(#REF!="","",IFERROR(VLOOKUP(#REF!,Translate,2,FALSE),#REF!))</f>
        <v>#REF!</v>
      </c>
      <c r="BP20" s="134" t="e">
        <f>IF(#REF!="","",IFERROR(VLOOKUP(#REF!,Translate,2,FALSE),#REF!))</f>
        <v>#REF!</v>
      </c>
      <c r="BQ20" s="134" t="e">
        <f>IF(#REF!="","",IFERROR(VLOOKUP(#REF!,Translate,2,FALSE),#REF!))</f>
        <v>#REF!</v>
      </c>
      <c r="BR20" s="134" t="e">
        <f>IF(#REF!="","",IFERROR(VLOOKUP(#REF!,Translate,2,FALSE),#REF!))</f>
        <v>#REF!</v>
      </c>
      <c r="BS20" s="134" t="e">
        <f>IF(#REF!="","",IFERROR(VLOOKUP(#REF!,Translate,2,FALSE),#REF!))</f>
        <v>#REF!</v>
      </c>
      <c r="BT20" s="134" t="e">
        <f>IF(#REF!="","",IFERROR(VLOOKUP(#REF!,Translate,2,FALSE),#REF!))</f>
        <v>#REF!</v>
      </c>
      <c r="BU20" s="134" t="e">
        <f>IF(#REF!="","",IFERROR(VLOOKUP(#REF!,Translate,2,FALSE),#REF!))</f>
        <v>#REF!</v>
      </c>
      <c r="BV20" s="134" t="e">
        <f>IF(#REF!="","",IFERROR(VLOOKUP(#REF!,Translate,2,FALSE),#REF!))</f>
        <v>#REF!</v>
      </c>
      <c r="BW20" s="134" t="e">
        <f>IF(#REF!="","",IFERROR(VLOOKUP(#REF!,Translate,2,FALSE),#REF!))</f>
        <v>#REF!</v>
      </c>
      <c r="BX20" s="134" t="e">
        <f>IF(#REF!="","",IFERROR(VLOOKUP(#REF!,Translate,2,FALSE),#REF!))</f>
        <v>#REF!</v>
      </c>
      <c r="BY20" s="134" t="e">
        <f>IF(#REF!="","",IFERROR(VLOOKUP(#REF!,Translate,2,FALSE),#REF!))</f>
        <v>#REF!</v>
      </c>
      <c r="BZ20" s="134" t="e">
        <f>IF(#REF!="","",IFERROR(VLOOKUP(#REF!,Translate,2,FALSE),#REF!))</f>
        <v>#REF!</v>
      </c>
      <c r="CA20" s="134" t="e">
        <f>IF(#REF!="","",IFERROR(VLOOKUP(#REF!,Translate,2,FALSE),#REF!))</f>
        <v>#REF!</v>
      </c>
      <c r="CB20" s="134" t="e">
        <f>IF(#REF!="","",IFERROR(VLOOKUP(#REF!,Translate,2,FALSE),#REF!))</f>
        <v>#REF!</v>
      </c>
      <c r="CC20" s="134" t="e">
        <f>IF(#REF!="","",IFERROR(VLOOKUP(#REF!,Translate,2,FALSE),#REF!))</f>
        <v>#REF!</v>
      </c>
      <c r="CD20" s="134" t="e">
        <f>IF(#REF!="","",IFERROR(VLOOKUP(#REF!,Translate,2,FALSE),#REF!))</f>
        <v>#REF!</v>
      </c>
      <c r="CE20" s="134" t="e">
        <f>IF(#REF!="","",IFERROR(VLOOKUP(#REF!,Translate,2,FALSE),#REF!))</f>
        <v>#REF!</v>
      </c>
      <c r="CF20" s="134" t="e">
        <f>IF(#REF!="","",IFERROR(VLOOKUP(#REF!,Translate,2,FALSE),#REF!))</f>
        <v>#REF!</v>
      </c>
      <c r="CG20" s="134" t="e">
        <f>IF(#REF!="","",IFERROR(VLOOKUP(#REF!,Translate,2,FALSE),#REF!))</f>
        <v>#REF!</v>
      </c>
      <c r="CH20" s="134" t="e">
        <f>IF(#REF!="","",IFERROR(VLOOKUP(#REF!,Translate,2,FALSE),#REF!))</f>
        <v>#REF!</v>
      </c>
      <c r="CI20" s="134" t="e">
        <f>IF(#REF!="","",IFERROR(VLOOKUP(#REF!,Translate,2,FALSE),#REF!))</f>
        <v>#REF!</v>
      </c>
      <c r="CJ20" s="134" t="e">
        <f>IF(#REF!="","",IFERROR(VLOOKUP(#REF!,Translate,2,FALSE),#REF!))</f>
        <v>#REF!</v>
      </c>
      <c r="CK20" s="134" t="e">
        <f>IF(#REF!="","",IFERROR(VLOOKUP(#REF!,Translate,2,FALSE),#REF!))</f>
        <v>#REF!</v>
      </c>
      <c r="CL20" s="134" t="e">
        <f>IF(#REF!="","",IFERROR(VLOOKUP(#REF!,Translate,2,FALSE),#REF!))</f>
        <v>#REF!</v>
      </c>
      <c r="CM20" s="134" t="e">
        <f>IF(#REF!="","",IFERROR(VLOOKUP(#REF!,Translate,2,FALSE),#REF!))</f>
        <v>#REF!</v>
      </c>
      <c r="CN20" s="134" t="e">
        <f>IF(#REF!="","",IFERROR(VLOOKUP(#REF!,Translate,2,FALSE),#REF!))</f>
        <v>#REF!</v>
      </c>
      <c r="CO20" s="134" t="e">
        <f>IF(#REF!="","",IFERROR(VLOOKUP(#REF!,Translate,2,FALSE),#REF!))</f>
        <v>#REF!</v>
      </c>
      <c r="CP20" s="134" t="e">
        <f>IF(#REF!="","",IFERROR(VLOOKUP(#REF!,Translate,2,FALSE),#REF!))</f>
        <v>#REF!</v>
      </c>
      <c r="CQ20" s="134" t="e">
        <f>IF(#REF!="","",IFERROR(VLOOKUP(#REF!,Translate,2,FALSE),#REF!))</f>
        <v>#REF!</v>
      </c>
      <c r="CR20" s="134" t="e">
        <f>IF(#REF!="","",IFERROR(VLOOKUP(#REF!,Translate,2,FALSE),#REF!))</f>
        <v>#REF!</v>
      </c>
      <c r="CS20" s="134" t="e">
        <f>IF(#REF!="","",IFERROR(VLOOKUP(#REF!,Translate,2,FALSE),#REF!))</f>
        <v>#REF!</v>
      </c>
      <c r="CT20" s="134" t="e">
        <f>IF(#REF!="","",IFERROR(VLOOKUP(#REF!,Translate,2,FALSE),#REF!))</f>
        <v>#REF!</v>
      </c>
      <c r="CU20" s="134" t="e">
        <f>IF(#REF!="","",IFERROR(VLOOKUP(#REF!,Translate,2,FALSE),#REF!))</f>
        <v>#REF!</v>
      </c>
      <c r="CV20" s="134" t="e">
        <f>IF(#REF!="","",IFERROR(VLOOKUP(#REF!,Translate,2,FALSE),#REF!))</f>
        <v>#REF!</v>
      </c>
      <c r="CW20" s="134" t="e">
        <f>IF(#REF!="","",IFERROR(VLOOKUP(#REF!,Translate,2,FALSE),#REF!))</f>
        <v>#REF!</v>
      </c>
      <c r="CX20" s="134" t="e">
        <f>IF(#REF!="","",IFERROR(VLOOKUP(#REF!,Translate,2,FALSE),#REF!))</f>
        <v>#REF!</v>
      </c>
      <c r="CY20" s="188" t="e">
        <f>IF(#REF!="","",IFERROR(VLOOKUP(#REF!,Translate,2,FALSE),#REF!))</f>
        <v>#REF!</v>
      </c>
      <c r="CZ20" s="134" t="e">
        <f>IF(#REF!="","",IFERROR(VLOOKUP(#REF!,Translate,2,FALSE),#REF!))</f>
        <v>#REF!</v>
      </c>
      <c r="DA20" s="134" t="e">
        <f>IF(#REF!="","",IFERROR(VLOOKUP(#REF!,Translate,2,FALSE),#REF!))</f>
        <v>#REF!</v>
      </c>
      <c r="DB20" s="134" t="e">
        <f>IF(#REF!="","",IFERROR(VLOOKUP(#REF!,Translate,2,FALSE),#REF!))</f>
        <v>#REF!</v>
      </c>
      <c r="DC20" s="134" t="e">
        <f>IF(#REF!="","",IFERROR(VLOOKUP(#REF!,Translate,2,FALSE),#REF!))</f>
        <v>#REF!</v>
      </c>
      <c r="DD20" s="134" t="e">
        <f>IF(#REF!="","",IFERROR(VLOOKUP(#REF!,Translate,2,FALSE),#REF!))</f>
        <v>#REF!</v>
      </c>
      <c r="DE20" s="134" t="e">
        <f>IF(#REF!="","",IFERROR(VLOOKUP(#REF!,Translate,2,FALSE),#REF!))</f>
        <v>#REF!</v>
      </c>
      <c r="DF20" s="134" t="e">
        <f>IF(#REF!="","",IFERROR(VLOOKUP(#REF!,Translate,2,FALSE),#REF!))</f>
        <v>#REF!</v>
      </c>
      <c r="DG20" s="134" t="e">
        <f>IF(#REF!="","",IFERROR(VLOOKUP(#REF!,Translate,2,FALSE),#REF!))</f>
        <v>#REF!</v>
      </c>
      <c r="DH20" s="134" t="e">
        <f>IF(#REF!="","",IFERROR(VLOOKUP(#REF!,Translate,2,FALSE),#REF!))</f>
        <v>#REF!</v>
      </c>
      <c r="DI20" s="134" t="e">
        <f>IF(#REF!="","",IFERROR(VLOOKUP(#REF!,Translate,2,FALSE),#REF!))</f>
        <v>#REF!</v>
      </c>
      <c r="DJ20" s="134" t="e">
        <f>IF(#REF!="","",IFERROR(VLOOKUP(#REF!,Translate,2,FALSE),#REF!))</f>
        <v>#REF!</v>
      </c>
    </row>
    <row r="21" spans="1:114" x14ac:dyDescent="0.3">
      <c r="A21" s="134" t="e">
        <f>IF(OR(#REF!="",ISERROR(#REF!)),"",#REF!)</f>
        <v>#REF!</v>
      </c>
      <c r="B21" s="134" t="e">
        <f>IF(OR(#REF!="",ISERROR(#REF!)),"",#REF!)</f>
        <v>#REF!</v>
      </c>
      <c r="C21" s="134" t="e">
        <f>IF(OR(#REF!="",ISERROR(#REF!)),"",#REF!)</f>
        <v>#REF!</v>
      </c>
      <c r="D21" s="134" t="e">
        <f>IF(OR(#REF!="",ISERROR(#REF!)),"",#REF!)</f>
        <v>#REF!</v>
      </c>
      <c r="E21" s="134" t="e">
        <f>IF(OR(#REF!="",ISERROR(#REF!)),"",#REF!)</f>
        <v>#REF!</v>
      </c>
      <c r="F21" s="102" t="e">
        <f t="shared" si="20"/>
        <v>#REF!</v>
      </c>
      <c r="G21" s="134" t="e">
        <f>IF(OR(#REF!="",ISERROR(#REF!)),"",#REF!)</f>
        <v>#REF!</v>
      </c>
      <c r="H21" s="23"/>
      <c r="I21" s="134" t="e">
        <f>IF(#REF!="","",IFERROR(VLOOKUP(#REF!,Translate,2,FALSE),#REF!))</f>
        <v>#REF!</v>
      </c>
      <c r="J21" s="134" t="e">
        <f>IF(#REF!="","",IFERROR(VLOOKUP(#REF!,Translate,2,FALSE),#REF!))</f>
        <v>#REF!</v>
      </c>
      <c r="K21" s="134" t="e">
        <f>IF(#REF!="","",IFERROR(VLOOKUP(#REF!,Translate,2,FALSE),#REF!))</f>
        <v>#REF!</v>
      </c>
      <c r="L21" s="134" t="e">
        <f>IF(#REF!="","",IFERROR(VLOOKUP(#REF!,Translate,2,FALSE),#REF!))</f>
        <v>#REF!</v>
      </c>
      <c r="M21" s="134" t="e">
        <f>IF(#REF!="","",IFERROR(VLOOKUP(#REF!,Translate,2,FALSE),#REF!))</f>
        <v>#REF!</v>
      </c>
      <c r="N21" s="134" t="e">
        <f>IF(#REF!="","",IFERROR(VLOOKUP(#REF!,Translate,2,FALSE),#REF!))</f>
        <v>#REF!</v>
      </c>
      <c r="O21" s="134" t="e">
        <f>IF(#REF!="","",IFERROR(VLOOKUP(#REF!,Translate,2,FALSE),#REF!))</f>
        <v>#REF!</v>
      </c>
      <c r="P21" s="134" t="e">
        <f>IF(#REF!="","",IFERROR(VLOOKUP(#REF!,Translate,2,FALSE),#REF!))</f>
        <v>#REF!</v>
      </c>
      <c r="Q21" s="134" t="e">
        <f>IF(#REF!="","",IFERROR(VLOOKUP(#REF!,Translate,2,FALSE),#REF!))</f>
        <v>#REF!</v>
      </c>
      <c r="R21" s="134" t="e">
        <f>IF(#REF!="","",IFERROR(VLOOKUP(#REF!,Translate,2,FALSE),#REF!))</f>
        <v>#REF!</v>
      </c>
      <c r="S21" s="134" t="e">
        <f>IF(#REF!="","",IFERROR(VLOOKUP(#REF!,Translate,2,FALSE),#REF!))</f>
        <v>#REF!</v>
      </c>
      <c r="T21" s="134" t="e">
        <f>IF(#REF!="","",IFERROR(VLOOKUP(#REF!,Translate,2,FALSE),#REF!))</f>
        <v>#REF!</v>
      </c>
      <c r="U21" s="134" t="e">
        <f>IF(#REF!="","",IFERROR(VLOOKUP(#REF!,Translate,2,FALSE),#REF!))</f>
        <v>#REF!</v>
      </c>
      <c r="V21" s="134" t="e">
        <f>IF(#REF!="","",IFERROR(VLOOKUP(#REF!,Translate,2,FALSE),#REF!))</f>
        <v>#REF!</v>
      </c>
      <c r="W21" s="134" t="e">
        <f>IF(#REF!="","",IFERROR(VLOOKUP(#REF!,Translate,2,FALSE),#REF!))</f>
        <v>#REF!</v>
      </c>
      <c r="X21" s="134" t="e">
        <f>IF(#REF!="","",IFERROR(VLOOKUP(#REF!,Translate,2,FALSE),#REF!))</f>
        <v>#REF!</v>
      </c>
      <c r="Y21" s="134" t="e">
        <f>IF(#REF!="","",IFERROR(VLOOKUP(#REF!,Translate,2,FALSE),#REF!))</f>
        <v>#REF!</v>
      </c>
      <c r="Z21" s="134" t="e">
        <f>IF(#REF!="","",IFERROR(VLOOKUP(#REF!,Translate,2,FALSE),#REF!))</f>
        <v>#REF!</v>
      </c>
      <c r="AA21" s="134" t="e">
        <f>IF(#REF!="","",IFERROR(VLOOKUP(#REF!,Translate,2,FALSE),#REF!))</f>
        <v>#REF!</v>
      </c>
      <c r="AB21" s="134" t="e">
        <f>IF(#REF!="","",IFERROR(VLOOKUP(#REF!,Translate,2,FALSE),#REF!))</f>
        <v>#REF!</v>
      </c>
      <c r="AC21" s="134" t="e">
        <f>IF(#REF!="","",IFERROR(VLOOKUP(#REF!,Translate,2,FALSE),#REF!))</f>
        <v>#REF!</v>
      </c>
      <c r="AD21" s="134" t="e">
        <f>IF(#REF!="","",IFERROR(VLOOKUP(#REF!,Translate,2,FALSE),#REF!))</f>
        <v>#REF!</v>
      </c>
      <c r="AE21" s="134" t="e">
        <f>IF(#REF!="","",IFERROR(VLOOKUP(#REF!,Translate,2,FALSE),#REF!))</f>
        <v>#REF!</v>
      </c>
      <c r="AF21" s="134" t="e">
        <f>IF(#REF!="","",IFERROR(VLOOKUP(#REF!,Translate,2,FALSE),#REF!))</f>
        <v>#REF!</v>
      </c>
      <c r="AG21" s="134" t="e">
        <f>IF(#REF!="","",IFERROR(VLOOKUP(#REF!,Translate,2,FALSE),#REF!))</f>
        <v>#REF!</v>
      </c>
      <c r="AH21" s="134" t="e">
        <f>IF(#REF!="","",IFERROR(VLOOKUP(#REF!,Translate,2,FALSE),#REF!))</f>
        <v>#REF!</v>
      </c>
      <c r="AI21" s="134" t="e">
        <f>IF(#REF!="","",IFERROR(VLOOKUP(#REF!,Translate,2,FALSE),#REF!))</f>
        <v>#REF!</v>
      </c>
      <c r="AJ21" s="134" t="e">
        <f>IF(#REF!="","",IFERROR(VLOOKUP(#REF!,Translate,2,FALSE),#REF!))</f>
        <v>#REF!</v>
      </c>
      <c r="AK21" s="134" t="e">
        <f>IF(#REF!="","",IFERROR(VLOOKUP(#REF!,Translate,2,FALSE),#REF!))</f>
        <v>#REF!</v>
      </c>
      <c r="AL21" s="134" t="e">
        <f>IF(#REF!="","",IFERROR(VLOOKUP(#REF!,Translate,2,FALSE),#REF!))</f>
        <v>#REF!</v>
      </c>
      <c r="AM21" s="134" t="e">
        <f>IF(#REF!="","",IFERROR(VLOOKUP(#REF!,Translate,2,FALSE),#REF!))</f>
        <v>#REF!</v>
      </c>
      <c r="AN21" s="134" t="e">
        <f>IF(#REF!="","",IFERROR(VLOOKUP(#REF!,Translate,2,FALSE),#REF!))</f>
        <v>#REF!</v>
      </c>
      <c r="AO21" s="134" t="e">
        <f>IF(#REF!="","",IFERROR(VLOOKUP(#REF!,Translate,2,FALSE),#REF!))</f>
        <v>#REF!</v>
      </c>
      <c r="AP21" s="134" t="e">
        <f>IF(#REF!="","",IFERROR(VLOOKUP(#REF!,Translate,2,FALSE),#REF!))</f>
        <v>#REF!</v>
      </c>
      <c r="AQ21" s="134" t="e">
        <f>IF(#REF!="","",IFERROR(VLOOKUP(#REF!,Translate,2,FALSE),#REF!))</f>
        <v>#REF!</v>
      </c>
      <c r="AR21" s="134" t="e">
        <f>IF(#REF!="","",IFERROR(VLOOKUP(#REF!,Translate,2,FALSE),#REF!))</f>
        <v>#REF!</v>
      </c>
      <c r="AS21" s="134" t="e">
        <f>IF(#REF!="","",IFERROR(VLOOKUP(#REF!,Translate,2,FALSE),#REF!))</f>
        <v>#REF!</v>
      </c>
      <c r="AT21" s="134" t="e">
        <f>IF(#REF!="","",IFERROR(VLOOKUP(#REF!,Translate,2,FALSE),#REF!))</f>
        <v>#REF!</v>
      </c>
      <c r="AU21" s="134" t="e">
        <f>IF(#REF!="","",IFERROR(VLOOKUP(#REF!,Translate,2,FALSE),#REF!))</f>
        <v>#REF!</v>
      </c>
      <c r="AV21" s="134" t="e">
        <f>IF(#REF!="","",IFERROR(VLOOKUP(#REF!,Translate,2,FALSE),#REF!))</f>
        <v>#REF!</v>
      </c>
      <c r="AW21" s="134" t="e">
        <f>IF(#REF!="","",IFERROR(VLOOKUP(#REF!,Translate,2,FALSE),#REF!))</f>
        <v>#REF!</v>
      </c>
      <c r="AX21" s="134" t="e">
        <f>IF(#REF!="","",IFERROR(VLOOKUP(#REF!,Translate,2,FALSE),#REF!))</f>
        <v>#REF!</v>
      </c>
      <c r="AY21" s="134" t="e">
        <f>IF(#REF!="","",IFERROR(VLOOKUP(#REF!,Translate,2,FALSE),#REF!))</f>
        <v>#REF!</v>
      </c>
      <c r="AZ21" s="134" t="e">
        <f>IF(#REF!="","",IFERROR(VLOOKUP(#REF!,Translate,2,FALSE),#REF!))</f>
        <v>#REF!</v>
      </c>
      <c r="BA21" s="134" t="e">
        <f>IF(#REF!="","",IFERROR(VLOOKUP(#REF!,Translate,2,FALSE),#REF!))</f>
        <v>#REF!</v>
      </c>
      <c r="BB21" s="134" t="e">
        <f>IF(#REF!="","",IFERROR(VLOOKUP(#REF!,Translate,2,FALSE),#REF!))</f>
        <v>#REF!</v>
      </c>
      <c r="BC21" s="134" t="e">
        <f>IF(#REF!="","",IFERROR(VLOOKUP(#REF!,Translate,2,FALSE),#REF!))</f>
        <v>#REF!</v>
      </c>
      <c r="BD21" s="134" t="e">
        <f>IF(#REF!="","",IFERROR(VLOOKUP(#REF!,Translate,2,FALSE),#REF!))</f>
        <v>#REF!</v>
      </c>
      <c r="BE21" s="134" t="e">
        <f>IF(#REF!="","",IFERROR(VLOOKUP(#REF!,Translate,2,FALSE),#REF!))</f>
        <v>#REF!</v>
      </c>
      <c r="BF21" s="134" t="e">
        <f>IF(#REF!="","",IFERROR(VLOOKUP(#REF!,Translate,2,FALSE),#REF!))</f>
        <v>#REF!</v>
      </c>
      <c r="BG21" s="134" t="e">
        <f>IF(#REF!="","",IFERROR(VLOOKUP(#REF!,Translate,2,FALSE),#REF!))</f>
        <v>#REF!</v>
      </c>
      <c r="BH21" s="134" t="e">
        <f>IF(#REF!="","",IFERROR(VLOOKUP(#REF!,Translate,2,FALSE),#REF!))</f>
        <v>#REF!</v>
      </c>
      <c r="BI21" s="134" t="e">
        <f>IF(#REF!="","",IFERROR(VLOOKUP(#REF!,Translate,2,FALSE),#REF!))</f>
        <v>#REF!</v>
      </c>
      <c r="BJ21" s="134" t="e">
        <f>IF(#REF!="","",IFERROR(VLOOKUP(#REF!,Translate,2,FALSE),#REF!))</f>
        <v>#REF!</v>
      </c>
      <c r="BK21" s="134" t="e">
        <f>IF(#REF!="","",IFERROR(VLOOKUP(#REF!,Translate,2,FALSE),#REF!))</f>
        <v>#REF!</v>
      </c>
      <c r="BL21" s="134" t="e">
        <f>IF(#REF!="","",IFERROR(VLOOKUP(#REF!,Translate,2,FALSE),#REF!))</f>
        <v>#REF!</v>
      </c>
      <c r="BM21" s="134" t="e">
        <f>IF(#REF!="","",IFERROR(VLOOKUP(#REF!,Translate,2,FALSE),#REF!))</f>
        <v>#REF!</v>
      </c>
      <c r="BN21" s="134" t="e">
        <f>IF(#REF!="","",IFERROR(VLOOKUP(#REF!,Translate,2,FALSE),#REF!))</f>
        <v>#REF!</v>
      </c>
      <c r="BO21" s="134" t="e">
        <f>IF(#REF!="","",IFERROR(VLOOKUP(#REF!,Translate,2,FALSE),#REF!))</f>
        <v>#REF!</v>
      </c>
      <c r="BP21" s="134" t="e">
        <f>IF(#REF!="","",IFERROR(VLOOKUP(#REF!,Translate,2,FALSE),#REF!))</f>
        <v>#REF!</v>
      </c>
      <c r="BQ21" s="134" t="e">
        <f>IF(#REF!="","",IFERROR(VLOOKUP(#REF!,Translate,2,FALSE),#REF!))</f>
        <v>#REF!</v>
      </c>
      <c r="BR21" s="134" t="e">
        <f>IF(#REF!="","",IFERROR(VLOOKUP(#REF!,Translate,2,FALSE),#REF!))</f>
        <v>#REF!</v>
      </c>
      <c r="BS21" s="134" t="e">
        <f>IF(#REF!="","",IFERROR(VLOOKUP(#REF!,Translate,2,FALSE),#REF!))</f>
        <v>#REF!</v>
      </c>
      <c r="BT21" s="134" t="e">
        <f>IF(#REF!="","",IFERROR(VLOOKUP(#REF!,Translate,2,FALSE),#REF!))</f>
        <v>#REF!</v>
      </c>
      <c r="BU21" s="134" t="e">
        <f>IF(#REF!="","",IFERROR(VLOOKUP(#REF!,Translate,2,FALSE),#REF!))</f>
        <v>#REF!</v>
      </c>
      <c r="BV21" s="134" t="e">
        <f>IF(#REF!="","",IFERROR(VLOOKUP(#REF!,Translate,2,FALSE),#REF!))</f>
        <v>#REF!</v>
      </c>
      <c r="BW21" s="134" t="e">
        <f>IF(#REF!="","",IFERROR(VLOOKUP(#REF!,Translate,2,FALSE),#REF!))</f>
        <v>#REF!</v>
      </c>
      <c r="BX21" s="134" t="e">
        <f>IF(#REF!="","",IFERROR(VLOOKUP(#REF!,Translate,2,FALSE),#REF!))</f>
        <v>#REF!</v>
      </c>
      <c r="BY21" s="134" t="e">
        <f>IF(#REF!="","",IFERROR(VLOOKUP(#REF!,Translate,2,FALSE),#REF!))</f>
        <v>#REF!</v>
      </c>
      <c r="BZ21" s="134" t="e">
        <f>IF(#REF!="","",IFERROR(VLOOKUP(#REF!,Translate,2,FALSE),#REF!))</f>
        <v>#REF!</v>
      </c>
      <c r="CA21" s="134" t="e">
        <f>IF(#REF!="","",IFERROR(VLOOKUP(#REF!,Translate,2,FALSE),#REF!))</f>
        <v>#REF!</v>
      </c>
      <c r="CB21" s="134" t="e">
        <f>IF(#REF!="","",IFERROR(VLOOKUP(#REF!,Translate,2,FALSE),#REF!))</f>
        <v>#REF!</v>
      </c>
      <c r="CC21" s="134" t="e">
        <f>IF(#REF!="","",IFERROR(VLOOKUP(#REF!,Translate,2,FALSE),#REF!))</f>
        <v>#REF!</v>
      </c>
      <c r="CD21" s="134" t="e">
        <f>IF(#REF!="","",IFERROR(VLOOKUP(#REF!,Translate,2,FALSE),#REF!))</f>
        <v>#REF!</v>
      </c>
      <c r="CE21" s="134" t="e">
        <f>IF(#REF!="","",IFERROR(VLOOKUP(#REF!,Translate,2,FALSE),#REF!))</f>
        <v>#REF!</v>
      </c>
      <c r="CF21" s="134" t="e">
        <f>IF(#REF!="","",IFERROR(VLOOKUP(#REF!,Translate,2,FALSE),#REF!))</f>
        <v>#REF!</v>
      </c>
      <c r="CG21" s="134" t="e">
        <f>IF(#REF!="","",IFERROR(VLOOKUP(#REF!,Translate,2,FALSE),#REF!))</f>
        <v>#REF!</v>
      </c>
      <c r="CH21" s="134" t="e">
        <f>IF(#REF!="","",IFERROR(VLOOKUP(#REF!,Translate,2,FALSE),#REF!))</f>
        <v>#REF!</v>
      </c>
      <c r="CI21" s="134" t="e">
        <f>IF(#REF!="","",IFERROR(VLOOKUP(#REF!,Translate,2,FALSE),#REF!))</f>
        <v>#REF!</v>
      </c>
      <c r="CJ21" s="134" t="e">
        <f>IF(#REF!="","",IFERROR(VLOOKUP(#REF!,Translate,2,FALSE),#REF!))</f>
        <v>#REF!</v>
      </c>
      <c r="CK21" s="134" t="e">
        <f>IF(#REF!="","",IFERROR(VLOOKUP(#REF!,Translate,2,FALSE),#REF!))</f>
        <v>#REF!</v>
      </c>
      <c r="CL21" s="134" t="e">
        <f>IF(#REF!="","",IFERROR(VLOOKUP(#REF!,Translate,2,FALSE),#REF!))</f>
        <v>#REF!</v>
      </c>
      <c r="CM21" s="134" t="e">
        <f>IF(#REF!="","",IFERROR(VLOOKUP(#REF!,Translate,2,FALSE),#REF!))</f>
        <v>#REF!</v>
      </c>
      <c r="CN21" s="134" t="e">
        <f>IF(#REF!="","",IFERROR(VLOOKUP(#REF!,Translate,2,FALSE),#REF!))</f>
        <v>#REF!</v>
      </c>
      <c r="CO21" s="134" t="e">
        <f>IF(#REF!="","",IFERROR(VLOOKUP(#REF!,Translate,2,FALSE),#REF!))</f>
        <v>#REF!</v>
      </c>
      <c r="CP21" s="134" t="e">
        <f>IF(#REF!="","",IFERROR(VLOOKUP(#REF!,Translate,2,FALSE),#REF!))</f>
        <v>#REF!</v>
      </c>
      <c r="CQ21" s="134" t="e">
        <f>IF(#REF!="","",IFERROR(VLOOKUP(#REF!,Translate,2,FALSE),#REF!))</f>
        <v>#REF!</v>
      </c>
      <c r="CR21" s="134" t="e">
        <f>IF(#REF!="","",IFERROR(VLOOKUP(#REF!,Translate,2,FALSE),#REF!))</f>
        <v>#REF!</v>
      </c>
      <c r="CS21" s="134" t="e">
        <f>IF(#REF!="","",IFERROR(VLOOKUP(#REF!,Translate,2,FALSE),#REF!))</f>
        <v>#REF!</v>
      </c>
      <c r="CT21" s="134" t="e">
        <f>IF(#REF!="","",IFERROR(VLOOKUP(#REF!,Translate,2,FALSE),#REF!))</f>
        <v>#REF!</v>
      </c>
      <c r="CU21" s="134" t="e">
        <f>IF(#REF!="","",IFERROR(VLOOKUP(#REF!,Translate,2,FALSE),#REF!))</f>
        <v>#REF!</v>
      </c>
      <c r="CV21" s="134" t="e">
        <f>IF(#REF!="","",IFERROR(VLOOKUP(#REF!,Translate,2,FALSE),#REF!))</f>
        <v>#REF!</v>
      </c>
      <c r="CW21" s="134" t="e">
        <f>IF(#REF!="","",IFERROR(VLOOKUP(#REF!,Translate,2,FALSE),#REF!))</f>
        <v>#REF!</v>
      </c>
      <c r="CX21" s="134" t="e">
        <f>IF(#REF!="","",IFERROR(VLOOKUP(#REF!,Translate,2,FALSE),#REF!))</f>
        <v>#REF!</v>
      </c>
      <c r="CY21" s="188" t="e">
        <f>IF(#REF!="","",IFERROR(VLOOKUP(#REF!,Translate,2,FALSE),#REF!))</f>
        <v>#REF!</v>
      </c>
      <c r="CZ21" s="134" t="e">
        <f>IF(#REF!="","",IFERROR(VLOOKUP(#REF!,Translate,2,FALSE),#REF!))</f>
        <v>#REF!</v>
      </c>
      <c r="DA21" s="134" t="e">
        <f>IF(#REF!="","",IFERROR(VLOOKUP(#REF!,Translate,2,FALSE),#REF!))</f>
        <v>#REF!</v>
      </c>
      <c r="DB21" s="134" t="e">
        <f>IF(#REF!="","",IFERROR(VLOOKUP(#REF!,Translate,2,FALSE),#REF!))</f>
        <v>#REF!</v>
      </c>
      <c r="DC21" s="134" t="e">
        <f>IF(#REF!="","",IFERROR(VLOOKUP(#REF!,Translate,2,FALSE),#REF!))</f>
        <v>#REF!</v>
      </c>
      <c r="DD21" s="134" t="e">
        <f>IF(#REF!="","",IFERROR(VLOOKUP(#REF!,Translate,2,FALSE),#REF!))</f>
        <v>#REF!</v>
      </c>
      <c r="DE21" s="134" t="e">
        <f>IF(#REF!="","",IFERROR(VLOOKUP(#REF!,Translate,2,FALSE),#REF!))</f>
        <v>#REF!</v>
      </c>
      <c r="DF21" s="134" t="e">
        <f>IF(#REF!="","",IFERROR(VLOOKUP(#REF!,Translate,2,FALSE),#REF!))</f>
        <v>#REF!</v>
      </c>
      <c r="DG21" s="134" t="e">
        <f>IF(#REF!="","",IFERROR(VLOOKUP(#REF!,Translate,2,FALSE),#REF!))</f>
        <v>#REF!</v>
      </c>
      <c r="DH21" s="134" t="e">
        <f>IF(#REF!="","",IFERROR(VLOOKUP(#REF!,Translate,2,FALSE),#REF!))</f>
        <v>#REF!</v>
      </c>
      <c r="DI21" s="134" t="e">
        <f>IF(#REF!="","",IFERROR(VLOOKUP(#REF!,Translate,2,FALSE),#REF!))</f>
        <v>#REF!</v>
      </c>
      <c r="DJ21" s="134" t="e">
        <f>IF(#REF!="","",IFERROR(VLOOKUP(#REF!,Translate,2,FALSE),#REF!))</f>
        <v>#REF!</v>
      </c>
    </row>
    <row r="22" spans="1:114" x14ac:dyDescent="0.3">
      <c r="A22" s="134" t="e">
        <f>IF(OR(#REF!="",ISERROR(#REF!)),"",#REF!)</f>
        <v>#REF!</v>
      </c>
      <c r="B22" s="134" t="e">
        <f>IF(OR(#REF!="",ISERROR(#REF!)),"",#REF!)</f>
        <v>#REF!</v>
      </c>
      <c r="C22" s="134" t="e">
        <f>IF(OR(#REF!="",ISERROR(#REF!)),"",#REF!)</f>
        <v>#REF!</v>
      </c>
      <c r="D22" s="134" t="e">
        <f>IF(OR(#REF!="",ISERROR(#REF!)),"",#REF!)</f>
        <v>#REF!</v>
      </c>
      <c r="E22" s="134" t="e">
        <f>IF(OR(#REF!="",ISERROR(#REF!)),"",#REF!)</f>
        <v>#REF!</v>
      </c>
      <c r="F22" s="102" t="e">
        <f t="shared" si="20"/>
        <v>#REF!</v>
      </c>
      <c r="G22" s="134" t="e">
        <f>IF(OR(#REF!="",ISERROR(#REF!)),"",#REF!)</f>
        <v>#REF!</v>
      </c>
      <c r="H22" s="23"/>
      <c r="I22" s="134" t="e">
        <f>IF(#REF!="","",IFERROR(VLOOKUP(#REF!,Translate,2,FALSE),#REF!))</f>
        <v>#REF!</v>
      </c>
      <c r="J22" s="134" t="e">
        <f>IF(#REF!="","",IFERROR(VLOOKUP(#REF!,Translate,2,FALSE),#REF!))</f>
        <v>#REF!</v>
      </c>
      <c r="K22" s="134" t="e">
        <f>IF(#REF!="","",IFERROR(VLOOKUP(#REF!,Translate,2,FALSE),#REF!))</f>
        <v>#REF!</v>
      </c>
      <c r="L22" s="134" t="e">
        <f>IF(#REF!="","",IFERROR(VLOOKUP(#REF!,Translate,2,FALSE),#REF!))</f>
        <v>#REF!</v>
      </c>
      <c r="M22" s="134" t="e">
        <f>IF(#REF!="","",IFERROR(VLOOKUP(#REF!,Translate,2,FALSE),#REF!))</f>
        <v>#REF!</v>
      </c>
      <c r="N22" s="134" t="e">
        <f>IF(#REF!="","",IFERROR(VLOOKUP(#REF!,Translate,2,FALSE),#REF!))</f>
        <v>#REF!</v>
      </c>
      <c r="O22" s="134" t="e">
        <f>IF(#REF!="","",IFERROR(VLOOKUP(#REF!,Translate,2,FALSE),#REF!))</f>
        <v>#REF!</v>
      </c>
      <c r="P22" s="134" t="e">
        <f>IF(#REF!="","",IFERROR(VLOOKUP(#REF!,Translate,2,FALSE),#REF!))</f>
        <v>#REF!</v>
      </c>
      <c r="Q22" s="134" t="e">
        <f>IF(#REF!="","",IFERROR(VLOOKUP(#REF!,Translate,2,FALSE),#REF!))</f>
        <v>#REF!</v>
      </c>
      <c r="R22" s="134" t="e">
        <f>IF(#REF!="","",IFERROR(VLOOKUP(#REF!,Translate,2,FALSE),#REF!))</f>
        <v>#REF!</v>
      </c>
      <c r="S22" s="134" t="e">
        <f>IF(#REF!="","",IFERROR(VLOOKUP(#REF!,Translate,2,FALSE),#REF!))</f>
        <v>#REF!</v>
      </c>
      <c r="T22" s="134" t="e">
        <f>IF(#REF!="","",IFERROR(VLOOKUP(#REF!,Translate,2,FALSE),#REF!))</f>
        <v>#REF!</v>
      </c>
      <c r="U22" s="134" t="e">
        <f>IF(#REF!="","",IFERROR(VLOOKUP(#REF!,Translate,2,FALSE),#REF!))</f>
        <v>#REF!</v>
      </c>
      <c r="V22" s="134" t="e">
        <f>IF(#REF!="","",IFERROR(VLOOKUP(#REF!,Translate,2,FALSE),#REF!))</f>
        <v>#REF!</v>
      </c>
      <c r="W22" s="134" t="e">
        <f>IF(#REF!="","",IFERROR(VLOOKUP(#REF!,Translate,2,FALSE),#REF!))</f>
        <v>#REF!</v>
      </c>
      <c r="X22" s="134" t="e">
        <f>IF(#REF!="","",IFERROR(VLOOKUP(#REF!,Translate,2,FALSE),#REF!))</f>
        <v>#REF!</v>
      </c>
      <c r="Y22" s="134" t="e">
        <f>IF(#REF!="","",IFERROR(VLOOKUP(#REF!,Translate,2,FALSE),#REF!))</f>
        <v>#REF!</v>
      </c>
      <c r="Z22" s="134" t="e">
        <f>IF(#REF!="","",IFERROR(VLOOKUP(#REF!,Translate,2,FALSE),#REF!))</f>
        <v>#REF!</v>
      </c>
      <c r="AA22" s="134" t="e">
        <f>IF(#REF!="","",IFERROR(VLOOKUP(#REF!,Translate,2,FALSE),#REF!))</f>
        <v>#REF!</v>
      </c>
      <c r="AB22" s="134" t="e">
        <f>IF(#REF!="","",IFERROR(VLOOKUP(#REF!,Translate,2,FALSE),#REF!))</f>
        <v>#REF!</v>
      </c>
      <c r="AC22" s="134" t="e">
        <f>IF(#REF!="","",IFERROR(VLOOKUP(#REF!,Translate,2,FALSE),#REF!))</f>
        <v>#REF!</v>
      </c>
      <c r="AD22" s="134" t="e">
        <f>IF(#REF!="","",IFERROR(VLOOKUP(#REF!,Translate,2,FALSE),#REF!))</f>
        <v>#REF!</v>
      </c>
      <c r="AE22" s="134" t="e">
        <f>IF(#REF!="","",IFERROR(VLOOKUP(#REF!,Translate,2,FALSE),#REF!))</f>
        <v>#REF!</v>
      </c>
      <c r="AF22" s="134" t="e">
        <f>IF(#REF!="","",IFERROR(VLOOKUP(#REF!,Translate,2,FALSE),#REF!))</f>
        <v>#REF!</v>
      </c>
      <c r="AG22" s="134" t="e">
        <f>IF(#REF!="","",IFERROR(VLOOKUP(#REF!,Translate,2,FALSE),#REF!))</f>
        <v>#REF!</v>
      </c>
      <c r="AH22" s="134" t="e">
        <f>IF(#REF!="","",IFERROR(VLOOKUP(#REF!,Translate,2,FALSE),#REF!))</f>
        <v>#REF!</v>
      </c>
      <c r="AI22" s="134" t="e">
        <f>IF(#REF!="","",IFERROR(VLOOKUP(#REF!,Translate,2,FALSE),#REF!))</f>
        <v>#REF!</v>
      </c>
      <c r="AJ22" s="134" t="e">
        <f>IF(#REF!="","",IFERROR(VLOOKUP(#REF!,Translate,2,FALSE),#REF!))</f>
        <v>#REF!</v>
      </c>
      <c r="AK22" s="134" t="e">
        <f>IF(#REF!="","",IFERROR(VLOOKUP(#REF!,Translate,2,FALSE),#REF!))</f>
        <v>#REF!</v>
      </c>
      <c r="AL22" s="134" t="e">
        <f>IF(#REF!="","",IFERROR(VLOOKUP(#REF!,Translate,2,FALSE),#REF!))</f>
        <v>#REF!</v>
      </c>
      <c r="AM22" s="134" t="e">
        <f>IF(#REF!="","",IFERROR(VLOOKUP(#REF!,Translate,2,FALSE),#REF!))</f>
        <v>#REF!</v>
      </c>
      <c r="AN22" s="134" t="e">
        <f>IF(#REF!="","",IFERROR(VLOOKUP(#REF!,Translate,2,FALSE),#REF!))</f>
        <v>#REF!</v>
      </c>
      <c r="AO22" s="134" t="e">
        <f>IF(#REF!="","",IFERROR(VLOOKUP(#REF!,Translate,2,FALSE),#REF!))</f>
        <v>#REF!</v>
      </c>
      <c r="AP22" s="134" t="e">
        <f>IF(#REF!="","",IFERROR(VLOOKUP(#REF!,Translate,2,FALSE),#REF!))</f>
        <v>#REF!</v>
      </c>
      <c r="AQ22" s="134" t="e">
        <f>IF(#REF!="","",IFERROR(VLOOKUP(#REF!,Translate,2,FALSE),#REF!))</f>
        <v>#REF!</v>
      </c>
      <c r="AR22" s="134" t="e">
        <f>IF(#REF!="","",IFERROR(VLOOKUP(#REF!,Translate,2,FALSE),#REF!))</f>
        <v>#REF!</v>
      </c>
      <c r="AS22" s="134" t="e">
        <f>IF(#REF!="","",IFERROR(VLOOKUP(#REF!,Translate,2,FALSE),#REF!))</f>
        <v>#REF!</v>
      </c>
      <c r="AT22" s="134" t="e">
        <f>IF(#REF!="","",IFERROR(VLOOKUP(#REF!,Translate,2,FALSE),#REF!))</f>
        <v>#REF!</v>
      </c>
      <c r="AU22" s="134" t="e">
        <f>IF(#REF!="","",IFERROR(VLOOKUP(#REF!,Translate,2,FALSE),#REF!))</f>
        <v>#REF!</v>
      </c>
      <c r="AV22" s="134" t="e">
        <f>IF(#REF!="","",IFERROR(VLOOKUP(#REF!,Translate,2,FALSE),#REF!))</f>
        <v>#REF!</v>
      </c>
      <c r="AW22" s="134" t="e">
        <f>IF(#REF!="","",IFERROR(VLOOKUP(#REF!,Translate,2,FALSE),#REF!))</f>
        <v>#REF!</v>
      </c>
      <c r="AX22" s="134" t="e">
        <f>IF(#REF!="","",IFERROR(VLOOKUP(#REF!,Translate,2,FALSE),#REF!))</f>
        <v>#REF!</v>
      </c>
      <c r="AY22" s="134" t="e">
        <f>IF(#REF!="","",IFERROR(VLOOKUP(#REF!,Translate,2,FALSE),#REF!))</f>
        <v>#REF!</v>
      </c>
      <c r="AZ22" s="134" t="e">
        <f>IF(#REF!="","",IFERROR(VLOOKUP(#REF!,Translate,2,FALSE),#REF!))</f>
        <v>#REF!</v>
      </c>
      <c r="BA22" s="134" t="e">
        <f>IF(#REF!="","",IFERROR(VLOOKUP(#REF!,Translate,2,FALSE),#REF!))</f>
        <v>#REF!</v>
      </c>
      <c r="BB22" s="134" t="e">
        <f>IF(#REF!="","",IFERROR(VLOOKUP(#REF!,Translate,2,FALSE),#REF!))</f>
        <v>#REF!</v>
      </c>
      <c r="BC22" s="134" t="e">
        <f>IF(#REF!="","",IFERROR(VLOOKUP(#REF!,Translate,2,FALSE),#REF!))</f>
        <v>#REF!</v>
      </c>
      <c r="BD22" s="134" t="e">
        <f>IF(#REF!="","",IFERROR(VLOOKUP(#REF!,Translate,2,FALSE),#REF!))</f>
        <v>#REF!</v>
      </c>
      <c r="BE22" s="134" t="e">
        <f>IF(#REF!="","",IFERROR(VLOOKUP(#REF!,Translate,2,FALSE),#REF!))</f>
        <v>#REF!</v>
      </c>
      <c r="BF22" s="134" t="e">
        <f>IF(#REF!="","",IFERROR(VLOOKUP(#REF!,Translate,2,FALSE),#REF!))</f>
        <v>#REF!</v>
      </c>
      <c r="BG22" s="134" t="e">
        <f>IF(#REF!="","",IFERROR(VLOOKUP(#REF!,Translate,2,FALSE),#REF!))</f>
        <v>#REF!</v>
      </c>
      <c r="BH22" s="134" t="e">
        <f>IF(#REF!="","",IFERROR(VLOOKUP(#REF!,Translate,2,FALSE),#REF!))</f>
        <v>#REF!</v>
      </c>
      <c r="BI22" s="134" t="e">
        <f>IF(#REF!="","",IFERROR(VLOOKUP(#REF!,Translate,2,FALSE),#REF!))</f>
        <v>#REF!</v>
      </c>
      <c r="BJ22" s="134" t="e">
        <f>IF(#REF!="","",IFERROR(VLOOKUP(#REF!,Translate,2,FALSE),#REF!))</f>
        <v>#REF!</v>
      </c>
      <c r="BK22" s="134" t="e">
        <f>IF(#REF!="","",IFERROR(VLOOKUP(#REF!,Translate,2,FALSE),#REF!))</f>
        <v>#REF!</v>
      </c>
      <c r="BL22" s="134" t="e">
        <f>IF(#REF!="","",IFERROR(VLOOKUP(#REF!,Translate,2,FALSE),#REF!))</f>
        <v>#REF!</v>
      </c>
      <c r="BM22" s="134" t="e">
        <f>IF(#REF!="","",IFERROR(VLOOKUP(#REF!,Translate,2,FALSE),#REF!))</f>
        <v>#REF!</v>
      </c>
      <c r="BN22" s="134" t="e">
        <f>IF(#REF!="","",IFERROR(VLOOKUP(#REF!,Translate,2,FALSE),#REF!))</f>
        <v>#REF!</v>
      </c>
      <c r="BO22" s="134" t="e">
        <f>IF(#REF!="","",IFERROR(VLOOKUP(#REF!,Translate,2,FALSE),#REF!))</f>
        <v>#REF!</v>
      </c>
      <c r="BP22" s="134" t="e">
        <f>IF(#REF!="","",IFERROR(VLOOKUP(#REF!,Translate,2,FALSE),#REF!))</f>
        <v>#REF!</v>
      </c>
      <c r="BQ22" s="134" t="e">
        <f>IF(#REF!="","",IFERROR(VLOOKUP(#REF!,Translate,2,FALSE),#REF!))</f>
        <v>#REF!</v>
      </c>
      <c r="BR22" s="134" t="e">
        <f>IF(#REF!="","",IFERROR(VLOOKUP(#REF!,Translate,2,FALSE),#REF!))</f>
        <v>#REF!</v>
      </c>
      <c r="BS22" s="134" t="e">
        <f>IF(#REF!="","",IFERROR(VLOOKUP(#REF!,Translate,2,FALSE),#REF!))</f>
        <v>#REF!</v>
      </c>
      <c r="BT22" s="134" t="e">
        <f>IF(#REF!="","",IFERROR(VLOOKUP(#REF!,Translate,2,FALSE),#REF!))</f>
        <v>#REF!</v>
      </c>
      <c r="BU22" s="134" t="e">
        <f>IF(#REF!="","",IFERROR(VLOOKUP(#REF!,Translate,2,FALSE),#REF!))</f>
        <v>#REF!</v>
      </c>
      <c r="BV22" s="134" t="e">
        <f>IF(#REF!="","",IFERROR(VLOOKUP(#REF!,Translate,2,FALSE),#REF!))</f>
        <v>#REF!</v>
      </c>
      <c r="BW22" s="134" t="e">
        <f>IF(#REF!="","",IFERROR(VLOOKUP(#REF!,Translate,2,FALSE),#REF!))</f>
        <v>#REF!</v>
      </c>
      <c r="BX22" s="134" t="e">
        <f>IF(#REF!="","",IFERROR(VLOOKUP(#REF!,Translate,2,FALSE),#REF!))</f>
        <v>#REF!</v>
      </c>
      <c r="BY22" s="134" t="e">
        <f>IF(#REF!="","",IFERROR(VLOOKUP(#REF!,Translate,2,FALSE),#REF!))</f>
        <v>#REF!</v>
      </c>
      <c r="BZ22" s="134" t="e">
        <f>IF(#REF!="","",IFERROR(VLOOKUP(#REF!,Translate,2,FALSE),#REF!))</f>
        <v>#REF!</v>
      </c>
      <c r="CA22" s="134" t="e">
        <f>IF(#REF!="","",IFERROR(VLOOKUP(#REF!,Translate,2,FALSE),#REF!))</f>
        <v>#REF!</v>
      </c>
      <c r="CB22" s="134" t="e">
        <f>IF(#REF!="","",IFERROR(VLOOKUP(#REF!,Translate,2,FALSE),#REF!))</f>
        <v>#REF!</v>
      </c>
      <c r="CC22" s="134" t="e">
        <f>IF(#REF!="","",IFERROR(VLOOKUP(#REF!,Translate,2,FALSE),#REF!))</f>
        <v>#REF!</v>
      </c>
      <c r="CD22" s="134" t="e">
        <f>IF(#REF!="","",IFERROR(VLOOKUP(#REF!,Translate,2,FALSE),#REF!))</f>
        <v>#REF!</v>
      </c>
      <c r="CE22" s="134" t="e">
        <f>IF(#REF!="","",IFERROR(VLOOKUP(#REF!,Translate,2,FALSE),#REF!))</f>
        <v>#REF!</v>
      </c>
      <c r="CF22" s="134" t="e">
        <f>IF(#REF!="","",IFERROR(VLOOKUP(#REF!,Translate,2,FALSE),#REF!))</f>
        <v>#REF!</v>
      </c>
      <c r="CG22" s="134" t="e">
        <f>IF(#REF!="","",IFERROR(VLOOKUP(#REF!,Translate,2,FALSE),#REF!))</f>
        <v>#REF!</v>
      </c>
      <c r="CH22" s="134" t="e">
        <f>IF(#REF!="","",IFERROR(VLOOKUP(#REF!,Translate,2,FALSE),#REF!))</f>
        <v>#REF!</v>
      </c>
      <c r="CI22" s="134" t="e">
        <f>IF(#REF!="","",IFERROR(VLOOKUP(#REF!,Translate,2,FALSE),#REF!))</f>
        <v>#REF!</v>
      </c>
      <c r="CJ22" s="134" t="e">
        <f>IF(#REF!="","",IFERROR(VLOOKUP(#REF!,Translate,2,FALSE),#REF!))</f>
        <v>#REF!</v>
      </c>
      <c r="CK22" s="134" t="e">
        <f>IF(#REF!="","",IFERROR(VLOOKUP(#REF!,Translate,2,FALSE),#REF!))</f>
        <v>#REF!</v>
      </c>
      <c r="CL22" s="134" t="e">
        <f>IF(#REF!="","",IFERROR(VLOOKUP(#REF!,Translate,2,FALSE),#REF!))</f>
        <v>#REF!</v>
      </c>
      <c r="CM22" s="134" t="e">
        <f>IF(#REF!="","",IFERROR(VLOOKUP(#REF!,Translate,2,FALSE),#REF!))</f>
        <v>#REF!</v>
      </c>
      <c r="CN22" s="134" t="e">
        <f>IF(#REF!="","",IFERROR(VLOOKUP(#REF!,Translate,2,FALSE),#REF!))</f>
        <v>#REF!</v>
      </c>
      <c r="CO22" s="134" t="e">
        <f>IF(#REF!="","",IFERROR(VLOOKUP(#REF!,Translate,2,FALSE),#REF!))</f>
        <v>#REF!</v>
      </c>
      <c r="CP22" s="134" t="e">
        <f>IF(#REF!="","",IFERROR(VLOOKUP(#REF!,Translate,2,FALSE),#REF!))</f>
        <v>#REF!</v>
      </c>
      <c r="CQ22" s="134" t="e">
        <f>IF(#REF!="","",IFERROR(VLOOKUP(#REF!,Translate,2,FALSE),#REF!))</f>
        <v>#REF!</v>
      </c>
      <c r="CR22" s="134" t="e">
        <f>IF(#REF!="","",IFERROR(VLOOKUP(#REF!,Translate,2,FALSE),#REF!))</f>
        <v>#REF!</v>
      </c>
      <c r="CS22" s="134" t="e">
        <f>IF(#REF!="","",IFERROR(VLOOKUP(#REF!,Translate,2,FALSE),#REF!))</f>
        <v>#REF!</v>
      </c>
      <c r="CT22" s="134" t="e">
        <f>IF(#REF!="","",IFERROR(VLOOKUP(#REF!,Translate,2,FALSE),#REF!))</f>
        <v>#REF!</v>
      </c>
      <c r="CU22" s="134" t="e">
        <f>IF(#REF!="","",IFERROR(VLOOKUP(#REF!,Translate,2,FALSE),#REF!))</f>
        <v>#REF!</v>
      </c>
      <c r="CV22" s="134" t="e">
        <f>IF(#REF!="","",IFERROR(VLOOKUP(#REF!,Translate,2,FALSE),#REF!))</f>
        <v>#REF!</v>
      </c>
      <c r="CW22" s="134" t="e">
        <f>IF(#REF!="","",IFERROR(VLOOKUP(#REF!,Translate,2,FALSE),#REF!))</f>
        <v>#REF!</v>
      </c>
      <c r="CX22" s="134" t="e">
        <f>IF(#REF!="","",IFERROR(VLOOKUP(#REF!,Translate,2,FALSE),#REF!))</f>
        <v>#REF!</v>
      </c>
      <c r="CY22" s="188" t="e">
        <f>IF(#REF!="","",IFERROR(VLOOKUP(#REF!,Translate,2,FALSE),#REF!))</f>
        <v>#REF!</v>
      </c>
      <c r="CZ22" s="134" t="e">
        <f>IF(#REF!="","",IFERROR(VLOOKUP(#REF!,Translate,2,FALSE),#REF!))</f>
        <v>#REF!</v>
      </c>
      <c r="DA22" s="134" t="e">
        <f>IF(#REF!="","",IFERROR(VLOOKUP(#REF!,Translate,2,FALSE),#REF!))</f>
        <v>#REF!</v>
      </c>
      <c r="DB22" s="134" t="e">
        <f>IF(#REF!="","",IFERROR(VLOOKUP(#REF!,Translate,2,FALSE),#REF!))</f>
        <v>#REF!</v>
      </c>
      <c r="DC22" s="134" t="e">
        <f>IF(#REF!="","",IFERROR(VLOOKUP(#REF!,Translate,2,FALSE),#REF!))</f>
        <v>#REF!</v>
      </c>
      <c r="DD22" s="134" t="e">
        <f>IF(#REF!="","",IFERROR(VLOOKUP(#REF!,Translate,2,FALSE),#REF!))</f>
        <v>#REF!</v>
      </c>
      <c r="DE22" s="134" t="e">
        <f>IF(#REF!="","",IFERROR(VLOOKUP(#REF!,Translate,2,FALSE),#REF!))</f>
        <v>#REF!</v>
      </c>
      <c r="DF22" s="134" t="e">
        <f>IF(#REF!="","",IFERROR(VLOOKUP(#REF!,Translate,2,FALSE),#REF!))</f>
        <v>#REF!</v>
      </c>
      <c r="DG22" s="134" t="e">
        <f>IF(#REF!="","",IFERROR(VLOOKUP(#REF!,Translate,2,FALSE),#REF!))</f>
        <v>#REF!</v>
      </c>
      <c r="DH22" s="134" t="e">
        <f>IF(#REF!="","",IFERROR(VLOOKUP(#REF!,Translate,2,FALSE),#REF!))</f>
        <v>#REF!</v>
      </c>
      <c r="DI22" s="134" t="e">
        <f>IF(#REF!="","",IFERROR(VLOOKUP(#REF!,Translate,2,FALSE),#REF!))</f>
        <v>#REF!</v>
      </c>
      <c r="DJ22" s="134" t="e">
        <f>IF(#REF!="","",IFERROR(VLOOKUP(#REF!,Translate,2,FALSE),#REF!))</f>
        <v>#REF!</v>
      </c>
    </row>
    <row r="23" spans="1:114" x14ac:dyDescent="0.3">
      <c r="A23" s="134" t="e">
        <f>IF(OR(#REF!="",ISERROR(#REF!)),"",#REF!)</f>
        <v>#REF!</v>
      </c>
      <c r="B23" s="134" t="e">
        <f>IF(OR(#REF!="",ISERROR(#REF!)),"",#REF!)</f>
        <v>#REF!</v>
      </c>
      <c r="C23" s="134" t="e">
        <f>IF(OR(#REF!="",ISERROR(#REF!)),"",#REF!)</f>
        <v>#REF!</v>
      </c>
      <c r="D23" s="134" t="e">
        <f>IF(OR(#REF!="",ISERROR(#REF!)),"",#REF!)</f>
        <v>#REF!</v>
      </c>
      <c r="E23" s="134" t="e">
        <f>IF(OR(#REF!="",ISERROR(#REF!)),"",#REF!)</f>
        <v>#REF!</v>
      </c>
      <c r="F23" s="102" t="e">
        <f t="shared" si="20"/>
        <v>#REF!</v>
      </c>
      <c r="G23" s="134" t="e">
        <f>IF(OR(#REF!="",ISERROR(#REF!)),"",#REF!)</f>
        <v>#REF!</v>
      </c>
      <c r="H23" s="23"/>
      <c r="I23" s="134" t="e">
        <f>IF(#REF!="","",IFERROR(VLOOKUP(#REF!,Translate,2,FALSE),#REF!))</f>
        <v>#REF!</v>
      </c>
      <c r="J23" s="134" t="e">
        <f>IF(#REF!="","",IFERROR(VLOOKUP(#REF!,Translate,2,FALSE),#REF!))</f>
        <v>#REF!</v>
      </c>
      <c r="K23" s="134" t="e">
        <f>IF(#REF!="","",IFERROR(VLOOKUP(#REF!,Translate,2,FALSE),#REF!))</f>
        <v>#REF!</v>
      </c>
      <c r="L23" s="134" t="e">
        <f>IF(#REF!="","",IFERROR(VLOOKUP(#REF!,Translate,2,FALSE),#REF!))</f>
        <v>#REF!</v>
      </c>
      <c r="M23" s="134" t="e">
        <f>IF(#REF!="","",IFERROR(VLOOKUP(#REF!,Translate,2,FALSE),#REF!))</f>
        <v>#REF!</v>
      </c>
      <c r="N23" s="134" t="e">
        <f>IF(#REF!="","",IFERROR(VLOOKUP(#REF!,Translate,2,FALSE),#REF!))</f>
        <v>#REF!</v>
      </c>
      <c r="O23" s="134" t="e">
        <f>IF(#REF!="","",IFERROR(VLOOKUP(#REF!,Translate,2,FALSE),#REF!))</f>
        <v>#REF!</v>
      </c>
      <c r="P23" s="134" t="e">
        <f>IF(#REF!="","",IFERROR(VLOOKUP(#REF!,Translate,2,FALSE),#REF!))</f>
        <v>#REF!</v>
      </c>
      <c r="Q23" s="134" t="e">
        <f>IF(#REF!="","",IFERROR(VLOOKUP(#REF!,Translate,2,FALSE),#REF!))</f>
        <v>#REF!</v>
      </c>
      <c r="R23" s="134" t="e">
        <f>IF(#REF!="","",IFERROR(VLOOKUP(#REF!,Translate,2,FALSE),#REF!))</f>
        <v>#REF!</v>
      </c>
      <c r="S23" s="134" t="e">
        <f>IF(#REF!="","",IFERROR(VLOOKUP(#REF!,Translate,2,FALSE),#REF!))</f>
        <v>#REF!</v>
      </c>
      <c r="T23" s="134" t="e">
        <f>IF(#REF!="","",IFERROR(VLOOKUP(#REF!,Translate,2,FALSE),#REF!))</f>
        <v>#REF!</v>
      </c>
      <c r="U23" s="134" t="e">
        <f>IF(#REF!="","",IFERROR(VLOOKUP(#REF!,Translate,2,FALSE),#REF!))</f>
        <v>#REF!</v>
      </c>
      <c r="V23" s="134" t="e">
        <f>IF(#REF!="","",IFERROR(VLOOKUP(#REF!,Translate,2,FALSE),#REF!))</f>
        <v>#REF!</v>
      </c>
      <c r="W23" s="134" t="e">
        <f>IF(#REF!="","",IFERROR(VLOOKUP(#REF!,Translate,2,FALSE),#REF!))</f>
        <v>#REF!</v>
      </c>
      <c r="X23" s="134" t="e">
        <f>IF(#REF!="","",IFERROR(VLOOKUP(#REF!,Translate,2,FALSE),#REF!))</f>
        <v>#REF!</v>
      </c>
      <c r="Y23" s="134" t="e">
        <f>IF(#REF!="","",IFERROR(VLOOKUP(#REF!,Translate,2,FALSE),#REF!))</f>
        <v>#REF!</v>
      </c>
      <c r="Z23" s="134" t="e">
        <f>IF(#REF!="","",IFERROR(VLOOKUP(#REF!,Translate,2,FALSE),#REF!))</f>
        <v>#REF!</v>
      </c>
      <c r="AA23" s="134" t="e">
        <f>IF(#REF!="","",IFERROR(VLOOKUP(#REF!,Translate,2,FALSE),#REF!))</f>
        <v>#REF!</v>
      </c>
      <c r="AB23" s="134" t="e">
        <f>IF(#REF!="","",IFERROR(VLOOKUP(#REF!,Translate,2,FALSE),#REF!))</f>
        <v>#REF!</v>
      </c>
      <c r="AC23" s="134" t="e">
        <f>IF(#REF!="","",IFERROR(VLOOKUP(#REF!,Translate,2,FALSE),#REF!))</f>
        <v>#REF!</v>
      </c>
      <c r="AD23" s="134" t="e">
        <f>IF(#REF!="","",IFERROR(VLOOKUP(#REF!,Translate,2,FALSE),#REF!))</f>
        <v>#REF!</v>
      </c>
      <c r="AE23" s="134" t="e">
        <f>IF(#REF!="","",IFERROR(VLOOKUP(#REF!,Translate,2,FALSE),#REF!))</f>
        <v>#REF!</v>
      </c>
      <c r="AF23" s="134" t="e">
        <f>IF(#REF!="","",IFERROR(VLOOKUP(#REF!,Translate,2,FALSE),#REF!))</f>
        <v>#REF!</v>
      </c>
      <c r="AG23" s="134" t="e">
        <f>IF(#REF!="","",IFERROR(VLOOKUP(#REF!,Translate,2,FALSE),#REF!))</f>
        <v>#REF!</v>
      </c>
      <c r="AH23" s="134" t="e">
        <f>IF(#REF!="","",IFERROR(VLOOKUP(#REF!,Translate,2,FALSE),#REF!))</f>
        <v>#REF!</v>
      </c>
      <c r="AI23" s="134" t="e">
        <f>IF(#REF!="","",IFERROR(VLOOKUP(#REF!,Translate,2,FALSE),#REF!))</f>
        <v>#REF!</v>
      </c>
      <c r="AJ23" s="134" t="e">
        <f>IF(#REF!="","",IFERROR(VLOOKUP(#REF!,Translate,2,FALSE),#REF!))</f>
        <v>#REF!</v>
      </c>
      <c r="AK23" s="134" t="e">
        <f>IF(#REF!="","",IFERROR(VLOOKUP(#REF!,Translate,2,FALSE),#REF!))</f>
        <v>#REF!</v>
      </c>
      <c r="AL23" s="134" t="e">
        <f>IF(#REF!="","",IFERROR(VLOOKUP(#REF!,Translate,2,FALSE),#REF!))</f>
        <v>#REF!</v>
      </c>
      <c r="AM23" s="134" t="e">
        <f>IF(#REF!="","",IFERROR(VLOOKUP(#REF!,Translate,2,FALSE),#REF!))</f>
        <v>#REF!</v>
      </c>
      <c r="AN23" s="134" t="e">
        <f>IF(#REF!="","",IFERROR(VLOOKUP(#REF!,Translate,2,FALSE),#REF!))</f>
        <v>#REF!</v>
      </c>
      <c r="AO23" s="134" t="e">
        <f>IF(#REF!="","",IFERROR(VLOOKUP(#REF!,Translate,2,FALSE),#REF!))</f>
        <v>#REF!</v>
      </c>
      <c r="AP23" s="134" t="e">
        <f>IF(#REF!="","",IFERROR(VLOOKUP(#REF!,Translate,2,FALSE),#REF!))</f>
        <v>#REF!</v>
      </c>
      <c r="AQ23" s="134" t="e">
        <f>IF(#REF!="","",IFERROR(VLOOKUP(#REF!,Translate,2,FALSE),#REF!))</f>
        <v>#REF!</v>
      </c>
      <c r="AR23" s="134" t="e">
        <f>IF(#REF!="","",IFERROR(VLOOKUP(#REF!,Translate,2,FALSE),#REF!))</f>
        <v>#REF!</v>
      </c>
      <c r="AS23" s="134" t="e">
        <f>IF(#REF!="","",IFERROR(VLOOKUP(#REF!,Translate,2,FALSE),#REF!))</f>
        <v>#REF!</v>
      </c>
      <c r="AT23" s="134" t="e">
        <f>IF(#REF!="","",IFERROR(VLOOKUP(#REF!,Translate,2,FALSE),#REF!))</f>
        <v>#REF!</v>
      </c>
      <c r="AU23" s="134" t="e">
        <f>IF(#REF!="","",IFERROR(VLOOKUP(#REF!,Translate,2,FALSE),#REF!))</f>
        <v>#REF!</v>
      </c>
      <c r="AV23" s="134" t="e">
        <f>IF(#REF!="","",IFERROR(VLOOKUP(#REF!,Translate,2,FALSE),#REF!))</f>
        <v>#REF!</v>
      </c>
      <c r="AW23" s="134" t="e">
        <f>IF(#REF!="","",IFERROR(VLOOKUP(#REF!,Translate,2,FALSE),#REF!))</f>
        <v>#REF!</v>
      </c>
      <c r="AX23" s="134" t="e">
        <f>IF(#REF!="","",IFERROR(VLOOKUP(#REF!,Translate,2,FALSE),#REF!))</f>
        <v>#REF!</v>
      </c>
      <c r="AY23" s="134" t="e">
        <f>IF(#REF!="","",IFERROR(VLOOKUP(#REF!,Translate,2,FALSE),#REF!))</f>
        <v>#REF!</v>
      </c>
      <c r="AZ23" s="134" t="e">
        <f>IF(#REF!="","",IFERROR(VLOOKUP(#REF!,Translate,2,FALSE),#REF!))</f>
        <v>#REF!</v>
      </c>
      <c r="BA23" s="134" t="e">
        <f>IF(#REF!="","",IFERROR(VLOOKUP(#REF!,Translate,2,FALSE),#REF!))</f>
        <v>#REF!</v>
      </c>
      <c r="BB23" s="134" t="e">
        <f>IF(#REF!="","",IFERROR(VLOOKUP(#REF!,Translate,2,FALSE),#REF!))</f>
        <v>#REF!</v>
      </c>
      <c r="BC23" s="134" t="e">
        <f>IF(#REF!="","",IFERROR(VLOOKUP(#REF!,Translate,2,FALSE),#REF!))</f>
        <v>#REF!</v>
      </c>
      <c r="BD23" s="134" t="e">
        <f>IF(#REF!="","",IFERROR(VLOOKUP(#REF!,Translate,2,FALSE),#REF!))</f>
        <v>#REF!</v>
      </c>
      <c r="BE23" s="134" t="e">
        <f>IF(#REF!="","",IFERROR(VLOOKUP(#REF!,Translate,2,FALSE),#REF!))</f>
        <v>#REF!</v>
      </c>
      <c r="BF23" s="134" t="e">
        <f>IF(#REF!="","",IFERROR(VLOOKUP(#REF!,Translate,2,FALSE),#REF!))</f>
        <v>#REF!</v>
      </c>
      <c r="BG23" s="134" t="e">
        <f>IF(#REF!="","",IFERROR(VLOOKUP(#REF!,Translate,2,FALSE),#REF!))</f>
        <v>#REF!</v>
      </c>
      <c r="BH23" s="134" t="e">
        <f>IF(#REF!="","",IFERROR(VLOOKUP(#REF!,Translate,2,FALSE),#REF!))</f>
        <v>#REF!</v>
      </c>
      <c r="BI23" s="134" t="e">
        <f>IF(#REF!="","",IFERROR(VLOOKUP(#REF!,Translate,2,FALSE),#REF!))</f>
        <v>#REF!</v>
      </c>
      <c r="BJ23" s="134" t="e">
        <f>IF(#REF!="","",IFERROR(VLOOKUP(#REF!,Translate,2,FALSE),#REF!))</f>
        <v>#REF!</v>
      </c>
      <c r="BK23" s="134" t="e">
        <f>IF(#REF!="","",IFERROR(VLOOKUP(#REF!,Translate,2,FALSE),#REF!))</f>
        <v>#REF!</v>
      </c>
      <c r="BL23" s="134" t="e">
        <f>IF(#REF!="","",IFERROR(VLOOKUP(#REF!,Translate,2,FALSE),#REF!))</f>
        <v>#REF!</v>
      </c>
      <c r="BM23" s="134" t="e">
        <f>IF(#REF!="","",IFERROR(VLOOKUP(#REF!,Translate,2,FALSE),#REF!))</f>
        <v>#REF!</v>
      </c>
      <c r="BN23" s="134" t="e">
        <f>IF(#REF!="","",IFERROR(VLOOKUP(#REF!,Translate,2,FALSE),#REF!))</f>
        <v>#REF!</v>
      </c>
      <c r="BO23" s="134" t="e">
        <f>IF(#REF!="","",IFERROR(VLOOKUP(#REF!,Translate,2,FALSE),#REF!))</f>
        <v>#REF!</v>
      </c>
      <c r="BP23" s="134" t="e">
        <f>IF(#REF!="","",IFERROR(VLOOKUP(#REF!,Translate,2,FALSE),#REF!))</f>
        <v>#REF!</v>
      </c>
      <c r="BQ23" s="134" t="e">
        <f>IF(#REF!="","",IFERROR(VLOOKUP(#REF!,Translate,2,FALSE),#REF!))</f>
        <v>#REF!</v>
      </c>
      <c r="BR23" s="134" t="e">
        <f>IF(#REF!="","",IFERROR(VLOOKUP(#REF!,Translate,2,FALSE),#REF!))</f>
        <v>#REF!</v>
      </c>
      <c r="BS23" s="134" t="e">
        <f>IF(#REF!="","",IFERROR(VLOOKUP(#REF!,Translate,2,FALSE),#REF!))</f>
        <v>#REF!</v>
      </c>
      <c r="BT23" s="134" t="e">
        <f>IF(#REF!="","",IFERROR(VLOOKUP(#REF!,Translate,2,FALSE),#REF!))</f>
        <v>#REF!</v>
      </c>
      <c r="BU23" s="134" t="e">
        <f>IF(#REF!="","",IFERROR(VLOOKUP(#REF!,Translate,2,FALSE),#REF!))</f>
        <v>#REF!</v>
      </c>
      <c r="BV23" s="134" t="e">
        <f>IF(#REF!="","",IFERROR(VLOOKUP(#REF!,Translate,2,FALSE),#REF!))</f>
        <v>#REF!</v>
      </c>
      <c r="BW23" s="134" t="e">
        <f>IF(#REF!="","",IFERROR(VLOOKUP(#REF!,Translate,2,FALSE),#REF!))</f>
        <v>#REF!</v>
      </c>
      <c r="BX23" s="134" t="e">
        <f>IF(#REF!="","",IFERROR(VLOOKUP(#REF!,Translate,2,FALSE),#REF!))</f>
        <v>#REF!</v>
      </c>
      <c r="BY23" s="134" t="e">
        <f>IF(#REF!="","",IFERROR(VLOOKUP(#REF!,Translate,2,FALSE),#REF!))</f>
        <v>#REF!</v>
      </c>
      <c r="BZ23" s="134" t="e">
        <f>IF(#REF!="","",IFERROR(VLOOKUP(#REF!,Translate,2,FALSE),#REF!))</f>
        <v>#REF!</v>
      </c>
      <c r="CA23" s="134" t="e">
        <f>IF(#REF!="","",IFERROR(VLOOKUP(#REF!,Translate,2,FALSE),#REF!))</f>
        <v>#REF!</v>
      </c>
      <c r="CB23" s="134" t="e">
        <f>IF(#REF!="","",IFERROR(VLOOKUP(#REF!,Translate,2,FALSE),#REF!))</f>
        <v>#REF!</v>
      </c>
      <c r="CC23" s="134" t="e">
        <f>IF(#REF!="","",IFERROR(VLOOKUP(#REF!,Translate,2,FALSE),#REF!))</f>
        <v>#REF!</v>
      </c>
      <c r="CD23" s="134" t="e">
        <f>IF(#REF!="","",IFERROR(VLOOKUP(#REF!,Translate,2,FALSE),#REF!))</f>
        <v>#REF!</v>
      </c>
      <c r="CE23" s="134" t="e">
        <f>IF(#REF!="","",IFERROR(VLOOKUP(#REF!,Translate,2,FALSE),#REF!))</f>
        <v>#REF!</v>
      </c>
      <c r="CF23" s="134" t="e">
        <f>IF(#REF!="","",IFERROR(VLOOKUP(#REF!,Translate,2,FALSE),#REF!))</f>
        <v>#REF!</v>
      </c>
      <c r="CG23" s="134" t="e">
        <f>IF(#REF!="","",IFERROR(VLOOKUP(#REF!,Translate,2,FALSE),#REF!))</f>
        <v>#REF!</v>
      </c>
      <c r="CH23" s="134" t="e">
        <f>IF(#REF!="","",IFERROR(VLOOKUP(#REF!,Translate,2,FALSE),#REF!))</f>
        <v>#REF!</v>
      </c>
      <c r="CI23" s="134" t="e">
        <f>IF(#REF!="","",IFERROR(VLOOKUP(#REF!,Translate,2,FALSE),#REF!))</f>
        <v>#REF!</v>
      </c>
      <c r="CJ23" s="134" t="e">
        <f>IF(#REF!="","",IFERROR(VLOOKUP(#REF!,Translate,2,FALSE),#REF!))</f>
        <v>#REF!</v>
      </c>
      <c r="CK23" s="134" t="e">
        <f>IF(#REF!="","",IFERROR(VLOOKUP(#REF!,Translate,2,FALSE),#REF!))</f>
        <v>#REF!</v>
      </c>
      <c r="CL23" s="134" t="e">
        <f>IF(#REF!="","",IFERROR(VLOOKUP(#REF!,Translate,2,FALSE),#REF!))</f>
        <v>#REF!</v>
      </c>
      <c r="CM23" s="134" t="e">
        <f>IF(#REF!="","",IFERROR(VLOOKUP(#REF!,Translate,2,FALSE),#REF!))</f>
        <v>#REF!</v>
      </c>
      <c r="CN23" s="134" t="e">
        <f>IF(#REF!="","",IFERROR(VLOOKUP(#REF!,Translate,2,FALSE),#REF!))</f>
        <v>#REF!</v>
      </c>
      <c r="CO23" s="134" t="e">
        <f>IF(#REF!="","",IFERROR(VLOOKUP(#REF!,Translate,2,FALSE),#REF!))</f>
        <v>#REF!</v>
      </c>
      <c r="CP23" s="134" t="e">
        <f>IF(#REF!="","",IFERROR(VLOOKUP(#REF!,Translate,2,FALSE),#REF!))</f>
        <v>#REF!</v>
      </c>
      <c r="CQ23" s="134" t="e">
        <f>IF(#REF!="","",IFERROR(VLOOKUP(#REF!,Translate,2,FALSE),#REF!))</f>
        <v>#REF!</v>
      </c>
      <c r="CR23" s="134" t="e">
        <f>IF(#REF!="","",IFERROR(VLOOKUP(#REF!,Translate,2,FALSE),#REF!))</f>
        <v>#REF!</v>
      </c>
      <c r="CS23" s="134" t="e">
        <f>IF(#REF!="","",IFERROR(VLOOKUP(#REF!,Translate,2,FALSE),#REF!))</f>
        <v>#REF!</v>
      </c>
      <c r="CT23" s="134" t="e">
        <f>IF(#REF!="","",IFERROR(VLOOKUP(#REF!,Translate,2,FALSE),#REF!))</f>
        <v>#REF!</v>
      </c>
      <c r="CU23" s="134" t="e">
        <f>IF(#REF!="","",IFERROR(VLOOKUP(#REF!,Translate,2,FALSE),#REF!))</f>
        <v>#REF!</v>
      </c>
      <c r="CV23" s="134" t="e">
        <f>IF(#REF!="","",IFERROR(VLOOKUP(#REF!,Translate,2,FALSE),#REF!))</f>
        <v>#REF!</v>
      </c>
      <c r="CW23" s="134" t="e">
        <f>IF(#REF!="","",IFERROR(VLOOKUP(#REF!,Translate,2,FALSE),#REF!))</f>
        <v>#REF!</v>
      </c>
      <c r="CX23" s="134" t="e">
        <f>IF(#REF!="","",IFERROR(VLOOKUP(#REF!,Translate,2,FALSE),#REF!))</f>
        <v>#REF!</v>
      </c>
      <c r="CY23" s="188" t="e">
        <f>IF(#REF!="","",IFERROR(VLOOKUP(#REF!,Translate,2,FALSE),#REF!))</f>
        <v>#REF!</v>
      </c>
      <c r="CZ23" s="134" t="e">
        <f>IF(#REF!="","",IFERROR(VLOOKUP(#REF!,Translate,2,FALSE),#REF!))</f>
        <v>#REF!</v>
      </c>
      <c r="DA23" s="134" t="e">
        <f>IF(#REF!="","",IFERROR(VLOOKUP(#REF!,Translate,2,FALSE),#REF!))</f>
        <v>#REF!</v>
      </c>
      <c r="DB23" s="134" t="e">
        <f>IF(#REF!="","",IFERROR(VLOOKUP(#REF!,Translate,2,FALSE),#REF!))</f>
        <v>#REF!</v>
      </c>
      <c r="DC23" s="134" t="e">
        <f>IF(#REF!="","",IFERROR(VLOOKUP(#REF!,Translate,2,FALSE),#REF!))</f>
        <v>#REF!</v>
      </c>
      <c r="DD23" s="134" t="e">
        <f>IF(#REF!="","",IFERROR(VLOOKUP(#REF!,Translate,2,FALSE),#REF!))</f>
        <v>#REF!</v>
      </c>
      <c r="DE23" s="134" t="e">
        <f>IF(#REF!="","",IFERROR(VLOOKUP(#REF!,Translate,2,FALSE),#REF!))</f>
        <v>#REF!</v>
      </c>
      <c r="DF23" s="134" t="e">
        <f>IF(#REF!="","",IFERROR(VLOOKUP(#REF!,Translate,2,FALSE),#REF!))</f>
        <v>#REF!</v>
      </c>
      <c r="DG23" s="134" t="e">
        <f>IF(#REF!="","",IFERROR(VLOOKUP(#REF!,Translate,2,FALSE),#REF!))</f>
        <v>#REF!</v>
      </c>
      <c r="DH23" s="134" t="e">
        <f>IF(#REF!="","",IFERROR(VLOOKUP(#REF!,Translate,2,FALSE),#REF!))</f>
        <v>#REF!</v>
      </c>
      <c r="DI23" s="134" t="e">
        <f>IF(#REF!="","",IFERROR(VLOOKUP(#REF!,Translate,2,FALSE),#REF!))</f>
        <v>#REF!</v>
      </c>
      <c r="DJ23" s="134" t="e">
        <f>IF(#REF!="","",IFERROR(VLOOKUP(#REF!,Translate,2,FALSE),#REF!))</f>
        <v>#REF!</v>
      </c>
    </row>
    <row r="24" spans="1:114" x14ac:dyDescent="0.3">
      <c r="A24" s="134" t="e">
        <f>IF(OR(#REF!="",ISERROR(#REF!)),"",#REF!)</f>
        <v>#REF!</v>
      </c>
      <c r="B24" s="134" t="e">
        <f>IF(OR(#REF!="",ISERROR(#REF!)),"",#REF!)</f>
        <v>#REF!</v>
      </c>
      <c r="C24" s="134" t="e">
        <f>IF(OR(#REF!="",ISERROR(#REF!)),"",#REF!)</f>
        <v>#REF!</v>
      </c>
      <c r="D24" s="134" t="e">
        <f>IF(OR(#REF!="",ISERROR(#REF!)),"",#REF!)</f>
        <v>#REF!</v>
      </c>
      <c r="E24" s="134" t="e">
        <f>IF(OR(#REF!="",ISERROR(#REF!)),"",#REF!)</f>
        <v>#REF!</v>
      </c>
      <c r="F24" s="102" t="e">
        <f t="shared" si="20"/>
        <v>#REF!</v>
      </c>
      <c r="G24" s="134" t="e">
        <f>IF(OR(#REF!="",ISERROR(#REF!)),"",#REF!)</f>
        <v>#REF!</v>
      </c>
      <c r="H24" s="23"/>
      <c r="I24" s="134" t="e">
        <f>IF(#REF!="","",IFERROR(VLOOKUP(#REF!,Translate,2,FALSE),#REF!))</f>
        <v>#REF!</v>
      </c>
      <c r="J24" s="134" t="e">
        <f>IF(#REF!="","",IFERROR(VLOOKUP(#REF!,Translate,2,FALSE),#REF!))</f>
        <v>#REF!</v>
      </c>
      <c r="K24" s="134" t="e">
        <f>IF(#REF!="","",IFERROR(VLOOKUP(#REF!,Translate,2,FALSE),#REF!))</f>
        <v>#REF!</v>
      </c>
      <c r="L24" s="134" t="e">
        <f>IF(#REF!="","",IFERROR(VLOOKUP(#REF!,Translate,2,FALSE),#REF!))</f>
        <v>#REF!</v>
      </c>
      <c r="M24" s="134" t="e">
        <f>IF(#REF!="","",IFERROR(VLOOKUP(#REF!,Translate,2,FALSE),#REF!))</f>
        <v>#REF!</v>
      </c>
      <c r="N24" s="134" t="e">
        <f>IF(#REF!="","",IFERROR(VLOOKUP(#REF!,Translate,2,FALSE),#REF!))</f>
        <v>#REF!</v>
      </c>
      <c r="O24" s="134" t="e">
        <f>IF(#REF!="","",IFERROR(VLOOKUP(#REF!,Translate,2,FALSE),#REF!))</f>
        <v>#REF!</v>
      </c>
      <c r="P24" s="134" t="e">
        <f>IF(#REF!="","",IFERROR(VLOOKUP(#REF!,Translate,2,FALSE),#REF!))</f>
        <v>#REF!</v>
      </c>
      <c r="Q24" s="134" t="e">
        <f>IF(#REF!="","",IFERROR(VLOOKUP(#REF!,Translate,2,FALSE),#REF!))</f>
        <v>#REF!</v>
      </c>
      <c r="R24" s="134" t="e">
        <f>IF(#REF!="","",IFERROR(VLOOKUP(#REF!,Translate,2,FALSE),#REF!))</f>
        <v>#REF!</v>
      </c>
      <c r="S24" s="134" t="e">
        <f>IF(#REF!="","",IFERROR(VLOOKUP(#REF!,Translate,2,FALSE),#REF!))</f>
        <v>#REF!</v>
      </c>
      <c r="T24" s="134" t="e">
        <f>IF(#REF!="","",IFERROR(VLOOKUP(#REF!,Translate,2,FALSE),#REF!))</f>
        <v>#REF!</v>
      </c>
      <c r="U24" s="134" t="e">
        <f>IF(#REF!="","",IFERROR(VLOOKUP(#REF!,Translate,2,FALSE),#REF!))</f>
        <v>#REF!</v>
      </c>
      <c r="V24" s="134" t="e">
        <f>IF(#REF!="","",IFERROR(VLOOKUP(#REF!,Translate,2,FALSE),#REF!))</f>
        <v>#REF!</v>
      </c>
      <c r="W24" s="134" t="e">
        <f>IF(#REF!="","",IFERROR(VLOOKUP(#REF!,Translate,2,FALSE),#REF!))</f>
        <v>#REF!</v>
      </c>
      <c r="X24" s="134" t="e">
        <f>IF(#REF!="","",IFERROR(VLOOKUP(#REF!,Translate,2,FALSE),#REF!))</f>
        <v>#REF!</v>
      </c>
      <c r="Y24" s="134" t="e">
        <f>IF(#REF!="","",IFERROR(VLOOKUP(#REF!,Translate,2,FALSE),#REF!))</f>
        <v>#REF!</v>
      </c>
      <c r="Z24" s="134" t="e">
        <f>IF(#REF!="","",IFERROR(VLOOKUP(#REF!,Translate,2,FALSE),#REF!))</f>
        <v>#REF!</v>
      </c>
      <c r="AA24" s="134" t="e">
        <f>IF(#REF!="","",IFERROR(VLOOKUP(#REF!,Translate,2,FALSE),#REF!))</f>
        <v>#REF!</v>
      </c>
      <c r="AB24" s="134" t="e">
        <f>IF(#REF!="","",IFERROR(VLOOKUP(#REF!,Translate,2,FALSE),#REF!))</f>
        <v>#REF!</v>
      </c>
      <c r="AC24" s="134" t="e">
        <f>IF(#REF!="","",IFERROR(VLOOKUP(#REF!,Translate,2,FALSE),#REF!))</f>
        <v>#REF!</v>
      </c>
      <c r="AD24" s="134" t="e">
        <f>IF(#REF!="","",IFERROR(VLOOKUP(#REF!,Translate,2,FALSE),#REF!))</f>
        <v>#REF!</v>
      </c>
      <c r="AE24" s="134" t="e">
        <f>IF(#REF!="","",IFERROR(VLOOKUP(#REF!,Translate,2,FALSE),#REF!))</f>
        <v>#REF!</v>
      </c>
      <c r="AF24" s="134" t="e">
        <f>IF(#REF!="","",IFERROR(VLOOKUP(#REF!,Translate,2,FALSE),#REF!))</f>
        <v>#REF!</v>
      </c>
      <c r="AG24" s="134" t="e">
        <f>IF(#REF!="","",IFERROR(VLOOKUP(#REF!,Translate,2,FALSE),#REF!))</f>
        <v>#REF!</v>
      </c>
      <c r="AH24" s="134" t="e">
        <f>IF(#REF!="","",IFERROR(VLOOKUP(#REF!,Translate,2,FALSE),#REF!))</f>
        <v>#REF!</v>
      </c>
      <c r="AI24" s="134" t="e">
        <f>IF(#REF!="","",IFERROR(VLOOKUP(#REF!,Translate,2,FALSE),#REF!))</f>
        <v>#REF!</v>
      </c>
      <c r="AJ24" s="134" t="e">
        <f>IF(#REF!="","",IFERROR(VLOOKUP(#REF!,Translate,2,FALSE),#REF!))</f>
        <v>#REF!</v>
      </c>
      <c r="AK24" s="134" t="e">
        <f>IF(#REF!="","",IFERROR(VLOOKUP(#REF!,Translate,2,FALSE),#REF!))</f>
        <v>#REF!</v>
      </c>
      <c r="AL24" s="134" t="e">
        <f>IF(#REF!="","",IFERROR(VLOOKUP(#REF!,Translate,2,FALSE),#REF!))</f>
        <v>#REF!</v>
      </c>
      <c r="AM24" s="134" t="e">
        <f>IF(#REF!="","",IFERROR(VLOOKUP(#REF!,Translate,2,FALSE),#REF!))</f>
        <v>#REF!</v>
      </c>
      <c r="AN24" s="134" t="e">
        <f>IF(#REF!="","",IFERROR(VLOOKUP(#REF!,Translate,2,FALSE),#REF!))</f>
        <v>#REF!</v>
      </c>
      <c r="AO24" s="134" t="e">
        <f>IF(#REF!="","",IFERROR(VLOOKUP(#REF!,Translate,2,FALSE),#REF!))</f>
        <v>#REF!</v>
      </c>
      <c r="AP24" s="134" t="e">
        <f>IF(#REF!="","",IFERROR(VLOOKUP(#REF!,Translate,2,FALSE),#REF!))</f>
        <v>#REF!</v>
      </c>
      <c r="AQ24" s="134" t="e">
        <f>IF(#REF!="","",IFERROR(VLOOKUP(#REF!,Translate,2,FALSE),#REF!))</f>
        <v>#REF!</v>
      </c>
      <c r="AR24" s="134" t="e">
        <f>IF(#REF!="","",IFERROR(VLOOKUP(#REF!,Translate,2,FALSE),#REF!))</f>
        <v>#REF!</v>
      </c>
      <c r="AS24" s="134" t="e">
        <f>IF(#REF!="","",IFERROR(VLOOKUP(#REF!,Translate,2,FALSE),#REF!))</f>
        <v>#REF!</v>
      </c>
      <c r="AT24" s="134" t="e">
        <f>IF(#REF!="","",IFERROR(VLOOKUP(#REF!,Translate,2,FALSE),#REF!))</f>
        <v>#REF!</v>
      </c>
      <c r="AU24" s="134" t="e">
        <f>IF(#REF!="","",IFERROR(VLOOKUP(#REF!,Translate,2,FALSE),#REF!))</f>
        <v>#REF!</v>
      </c>
      <c r="AV24" s="134" t="e">
        <f>IF(#REF!="","",IFERROR(VLOOKUP(#REF!,Translate,2,FALSE),#REF!))</f>
        <v>#REF!</v>
      </c>
      <c r="AW24" s="134" t="e">
        <f>IF(#REF!="","",IFERROR(VLOOKUP(#REF!,Translate,2,FALSE),#REF!))</f>
        <v>#REF!</v>
      </c>
      <c r="AX24" s="134" t="e">
        <f>IF(#REF!="","",IFERROR(VLOOKUP(#REF!,Translate,2,FALSE),#REF!))</f>
        <v>#REF!</v>
      </c>
      <c r="AY24" s="134" t="e">
        <f>IF(#REF!="","",IFERROR(VLOOKUP(#REF!,Translate,2,FALSE),#REF!))</f>
        <v>#REF!</v>
      </c>
      <c r="AZ24" s="134" t="e">
        <f>IF(#REF!="","",IFERROR(VLOOKUP(#REF!,Translate,2,FALSE),#REF!))</f>
        <v>#REF!</v>
      </c>
      <c r="BA24" s="134" t="e">
        <f>IF(#REF!="","",IFERROR(VLOOKUP(#REF!,Translate,2,FALSE),#REF!))</f>
        <v>#REF!</v>
      </c>
      <c r="BB24" s="134" t="e">
        <f>IF(#REF!="","",IFERROR(VLOOKUP(#REF!,Translate,2,FALSE),#REF!))</f>
        <v>#REF!</v>
      </c>
      <c r="BC24" s="134" t="e">
        <f>IF(#REF!="","",IFERROR(VLOOKUP(#REF!,Translate,2,FALSE),#REF!))</f>
        <v>#REF!</v>
      </c>
      <c r="BD24" s="134" t="e">
        <f>IF(#REF!="","",IFERROR(VLOOKUP(#REF!,Translate,2,FALSE),#REF!))</f>
        <v>#REF!</v>
      </c>
      <c r="BE24" s="134" t="e">
        <f>IF(#REF!="","",IFERROR(VLOOKUP(#REF!,Translate,2,FALSE),#REF!))</f>
        <v>#REF!</v>
      </c>
      <c r="BF24" s="134" t="e">
        <f>IF(#REF!="","",IFERROR(VLOOKUP(#REF!,Translate,2,FALSE),#REF!))</f>
        <v>#REF!</v>
      </c>
      <c r="BG24" s="134" t="e">
        <f>IF(#REF!="","",IFERROR(VLOOKUP(#REF!,Translate,2,FALSE),#REF!))</f>
        <v>#REF!</v>
      </c>
      <c r="BH24" s="134" t="e">
        <f>IF(#REF!="","",IFERROR(VLOOKUP(#REF!,Translate,2,FALSE),#REF!))</f>
        <v>#REF!</v>
      </c>
      <c r="BI24" s="134" t="e">
        <f>IF(#REF!="","",IFERROR(VLOOKUP(#REF!,Translate,2,FALSE),#REF!))</f>
        <v>#REF!</v>
      </c>
      <c r="BJ24" s="134" t="e">
        <f>IF(#REF!="","",IFERROR(VLOOKUP(#REF!,Translate,2,FALSE),#REF!))</f>
        <v>#REF!</v>
      </c>
      <c r="BK24" s="134" t="e">
        <f>IF(#REF!="","",IFERROR(VLOOKUP(#REF!,Translate,2,FALSE),#REF!))</f>
        <v>#REF!</v>
      </c>
      <c r="BL24" s="134" t="e">
        <f>IF(#REF!="","",IFERROR(VLOOKUP(#REF!,Translate,2,FALSE),#REF!))</f>
        <v>#REF!</v>
      </c>
      <c r="BM24" s="134" t="e">
        <f>IF(#REF!="","",IFERROR(VLOOKUP(#REF!,Translate,2,FALSE),#REF!))</f>
        <v>#REF!</v>
      </c>
      <c r="BN24" s="134" t="e">
        <f>IF(#REF!="","",IFERROR(VLOOKUP(#REF!,Translate,2,FALSE),#REF!))</f>
        <v>#REF!</v>
      </c>
      <c r="BO24" s="134" t="e">
        <f>IF(#REF!="","",IFERROR(VLOOKUP(#REF!,Translate,2,FALSE),#REF!))</f>
        <v>#REF!</v>
      </c>
      <c r="BP24" s="134" t="e">
        <f>IF(#REF!="","",IFERROR(VLOOKUP(#REF!,Translate,2,FALSE),#REF!))</f>
        <v>#REF!</v>
      </c>
      <c r="BQ24" s="134" t="e">
        <f>IF(#REF!="","",IFERROR(VLOOKUP(#REF!,Translate,2,FALSE),#REF!))</f>
        <v>#REF!</v>
      </c>
      <c r="BR24" s="134" t="e">
        <f>IF(#REF!="","",IFERROR(VLOOKUP(#REF!,Translate,2,FALSE),#REF!))</f>
        <v>#REF!</v>
      </c>
      <c r="BS24" s="134" t="e">
        <f>IF(#REF!="","",IFERROR(VLOOKUP(#REF!,Translate,2,FALSE),#REF!))</f>
        <v>#REF!</v>
      </c>
      <c r="BT24" s="134" t="e">
        <f>IF(#REF!="","",IFERROR(VLOOKUP(#REF!,Translate,2,FALSE),#REF!))</f>
        <v>#REF!</v>
      </c>
      <c r="BU24" s="134" t="e">
        <f>IF(#REF!="","",IFERROR(VLOOKUP(#REF!,Translate,2,FALSE),#REF!))</f>
        <v>#REF!</v>
      </c>
      <c r="BV24" s="134" t="e">
        <f>IF(#REF!="","",IFERROR(VLOOKUP(#REF!,Translate,2,FALSE),#REF!))</f>
        <v>#REF!</v>
      </c>
      <c r="BW24" s="134" t="e">
        <f>IF(#REF!="","",IFERROR(VLOOKUP(#REF!,Translate,2,FALSE),#REF!))</f>
        <v>#REF!</v>
      </c>
      <c r="BX24" s="134" t="e">
        <f>IF(#REF!="","",IFERROR(VLOOKUP(#REF!,Translate,2,FALSE),#REF!))</f>
        <v>#REF!</v>
      </c>
      <c r="BY24" s="134" t="e">
        <f>IF(#REF!="","",IFERROR(VLOOKUP(#REF!,Translate,2,FALSE),#REF!))</f>
        <v>#REF!</v>
      </c>
      <c r="BZ24" s="134" t="e">
        <f>IF(#REF!="","",IFERROR(VLOOKUP(#REF!,Translate,2,FALSE),#REF!))</f>
        <v>#REF!</v>
      </c>
      <c r="CA24" s="134" t="e">
        <f>IF(#REF!="","",IFERROR(VLOOKUP(#REF!,Translate,2,FALSE),#REF!))</f>
        <v>#REF!</v>
      </c>
      <c r="CB24" s="134" t="e">
        <f>IF(#REF!="","",IFERROR(VLOOKUP(#REF!,Translate,2,FALSE),#REF!))</f>
        <v>#REF!</v>
      </c>
      <c r="CC24" s="134" t="e">
        <f>IF(#REF!="","",IFERROR(VLOOKUP(#REF!,Translate,2,FALSE),#REF!))</f>
        <v>#REF!</v>
      </c>
      <c r="CD24" s="134" t="e">
        <f>IF(#REF!="","",IFERROR(VLOOKUP(#REF!,Translate,2,FALSE),#REF!))</f>
        <v>#REF!</v>
      </c>
      <c r="CE24" s="134" t="e">
        <f>IF(#REF!="","",IFERROR(VLOOKUP(#REF!,Translate,2,FALSE),#REF!))</f>
        <v>#REF!</v>
      </c>
      <c r="CF24" s="134" t="e">
        <f>IF(#REF!="","",IFERROR(VLOOKUP(#REF!,Translate,2,FALSE),#REF!))</f>
        <v>#REF!</v>
      </c>
      <c r="CG24" s="134" t="e">
        <f>IF(#REF!="","",IFERROR(VLOOKUP(#REF!,Translate,2,FALSE),#REF!))</f>
        <v>#REF!</v>
      </c>
      <c r="CH24" s="134" t="e">
        <f>IF(#REF!="","",IFERROR(VLOOKUP(#REF!,Translate,2,FALSE),#REF!))</f>
        <v>#REF!</v>
      </c>
      <c r="CI24" s="134" t="e">
        <f>IF(#REF!="","",IFERROR(VLOOKUP(#REF!,Translate,2,FALSE),#REF!))</f>
        <v>#REF!</v>
      </c>
      <c r="CJ24" s="134" t="e">
        <f>IF(#REF!="","",IFERROR(VLOOKUP(#REF!,Translate,2,FALSE),#REF!))</f>
        <v>#REF!</v>
      </c>
      <c r="CK24" s="134" t="e">
        <f>IF(#REF!="","",IFERROR(VLOOKUP(#REF!,Translate,2,FALSE),#REF!))</f>
        <v>#REF!</v>
      </c>
      <c r="CL24" s="134" t="e">
        <f>IF(#REF!="","",IFERROR(VLOOKUP(#REF!,Translate,2,FALSE),#REF!))</f>
        <v>#REF!</v>
      </c>
      <c r="CM24" s="134" t="e">
        <f>IF(#REF!="","",IFERROR(VLOOKUP(#REF!,Translate,2,FALSE),#REF!))</f>
        <v>#REF!</v>
      </c>
      <c r="CN24" s="134" t="e">
        <f>IF(#REF!="","",IFERROR(VLOOKUP(#REF!,Translate,2,FALSE),#REF!))</f>
        <v>#REF!</v>
      </c>
      <c r="CO24" s="134" t="e">
        <f>IF(#REF!="","",IFERROR(VLOOKUP(#REF!,Translate,2,FALSE),#REF!))</f>
        <v>#REF!</v>
      </c>
      <c r="CP24" s="134" t="e">
        <f>IF(#REF!="","",IFERROR(VLOOKUP(#REF!,Translate,2,FALSE),#REF!))</f>
        <v>#REF!</v>
      </c>
      <c r="CQ24" s="134" t="e">
        <f>IF(#REF!="","",IFERROR(VLOOKUP(#REF!,Translate,2,FALSE),#REF!))</f>
        <v>#REF!</v>
      </c>
      <c r="CR24" s="134" t="e">
        <f>IF(#REF!="","",IFERROR(VLOOKUP(#REF!,Translate,2,FALSE),#REF!))</f>
        <v>#REF!</v>
      </c>
      <c r="CS24" s="134" t="e">
        <f>IF(#REF!="","",IFERROR(VLOOKUP(#REF!,Translate,2,FALSE),#REF!))</f>
        <v>#REF!</v>
      </c>
      <c r="CT24" s="134" t="e">
        <f>IF(#REF!="","",IFERROR(VLOOKUP(#REF!,Translate,2,FALSE),#REF!))</f>
        <v>#REF!</v>
      </c>
      <c r="CU24" s="134" t="e">
        <f>IF(#REF!="","",IFERROR(VLOOKUP(#REF!,Translate,2,FALSE),#REF!))</f>
        <v>#REF!</v>
      </c>
      <c r="CV24" s="134" t="e">
        <f>IF(#REF!="","",IFERROR(VLOOKUP(#REF!,Translate,2,FALSE),#REF!))</f>
        <v>#REF!</v>
      </c>
      <c r="CW24" s="134" t="e">
        <f>IF(#REF!="","",IFERROR(VLOOKUP(#REF!,Translate,2,FALSE),#REF!))</f>
        <v>#REF!</v>
      </c>
      <c r="CX24" s="134" t="e">
        <f>IF(#REF!="","",IFERROR(VLOOKUP(#REF!,Translate,2,FALSE),#REF!))</f>
        <v>#REF!</v>
      </c>
      <c r="CY24" s="188" t="e">
        <f>IF(#REF!="","",IFERROR(VLOOKUP(#REF!,Translate,2,FALSE),#REF!))</f>
        <v>#REF!</v>
      </c>
      <c r="CZ24" s="134" t="e">
        <f>IF(#REF!="","",IFERROR(VLOOKUP(#REF!,Translate,2,FALSE),#REF!))</f>
        <v>#REF!</v>
      </c>
      <c r="DA24" s="134" t="e">
        <f>IF(#REF!="","",IFERROR(VLOOKUP(#REF!,Translate,2,FALSE),#REF!))</f>
        <v>#REF!</v>
      </c>
      <c r="DB24" s="134" t="e">
        <f>IF(#REF!="","",IFERROR(VLOOKUP(#REF!,Translate,2,FALSE),#REF!))</f>
        <v>#REF!</v>
      </c>
      <c r="DC24" s="134" t="e">
        <f>IF(#REF!="","",IFERROR(VLOOKUP(#REF!,Translate,2,FALSE),#REF!))</f>
        <v>#REF!</v>
      </c>
      <c r="DD24" s="134" t="e">
        <f>IF(#REF!="","",IFERROR(VLOOKUP(#REF!,Translate,2,FALSE),#REF!))</f>
        <v>#REF!</v>
      </c>
      <c r="DE24" s="134" t="e">
        <f>IF(#REF!="","",IFERROR(VLOOKUP(#REF!,Translate,2,FALSE),#REF!))</f>
        <v>#REF!</v>
      </c>
      <c r="DF24" s="134" t="e">
        <f>IF(#REF!="","",IFERROR(VLOOKUP(#REF!,Translate,2,FALSE),#REF!))</f>
        <v>#REF!</v>
      </c>
      <c r="DG24" s="134" t="e">
        <f>IF(#REF!="","",IFERROR(VLOOKUP(#REF!,Translate,2,FALSE),#REF!))</f>
        <v>#REF!</v>
      </c>
      <c r="DH24" s="134" t="e">
        <f>IF(#REF!="","",IFERROR(VLOOKUP(#REF!,Translate,2,FALSE),#REF!))</f>
        <v>#REF!</v>
      </c>
      <c r="DI24" s="134" t="e">
        <f>IF(#REF!="","",IFERROR(VLOOKUP(#REF!,Translate,2,FALSE),#REF!))</f>
        <v>#REF!</v>
      </c>
      <c r="DJ24" s="134" t="e">
        <f>IF(#REF!="","",IFERROR(VLOOKUP(#REF!,Translate,2,FALSE),#REF!))</f>
        <v>#REF!</v>
      </c>
    </row>
    <row r="25" spans="1:114" x14ac:dyDescent="0.3">
      <c r="A25" s="134" t="e">
        <f>IF(OR(#REF!="",ISERROR(#REF!)),"",#REF!)</f>
        <v>#REF!</v>
      </c>
      <c r="B25" s="134" t="e">
        <f>IF(OR(#REF!="",ISERROR(#REF!)),"",#REF!)</f>
        <v>#REF!</v>
      </c>
      <c r="C25" s="134" t="e">
        <f>IF(OR(#REF!="",ISERROR(#REF!)),"",#REF!)</f>
        <v>#REF!</v>
      </c>
      <c r="D25" s="134" t="e">
        <f>IF(OR(#REF!="",ISERROR(#REF!)),"",#REF!)</f>
        <v>#REF!</v>
      </c>
      <c r="E25" s="134" t="e">
        <f>IF(OR(#REF!="",ISERROR(#REF!)),"",#REF!)</f>
        <v>#REF!</v>
      </c>
      <c r="F25" s="102" t="e">
        <f t="shared" si="20"/>
        <v>#REF!</v>
      </c>
      <c r="G25" s="134" t="e">
        <f>IF(OR(#REF!="",ISERROR(#REF!)),"",#REF!)</f>
        <v>#REF!</v>
      </c>
      <c r="H25" s="23"/>
      <c r="I25" s="134" t="e">
        <f>IF(#REF!="","",IFERROR(VLOOKUP(#REF!,Translate,2,FALSE),#REF!))</f>
        <v>#REF!</v>
      </c>
      <c r="J25" s="134" t="e">
        <f>IF(#REF!="","",IFERROR(VLOOKUP(#REF!,Translate,2,FALSE),#REF!))</f>
        <v>#REF!</v>
      </c>
      <c r="K25" s="134" t="e">
        <f>IF(#REF!="","",IFERROR(VLOOKUP(#REF!,Translate,2,FALSE),#REF!))</f>
        <v>#REF!</v>
      </c>
      <c r="L25" s="134" t="e">
        <f>IF(#REF!="","",IFERROR(VLOOKUP(#REF!,Translate,2,FALSE),#REF!))</f>
        <v>#REF!</v>
      </c>
      <c r="M25" s="134" t="e">
        <f>IF(#REF!="","",IFERROR(VLOOKUP(#REF!,Translate,2,FALSE),#REF!))</f>
        <v>#REF!</v>
      </c>
      <c r="N25" s="134" t="e">
        <f>IF(#REF!="","",IFERROR(VLOOKUP(#REF!,Translate,2,FALSE),#REF!))</f>
        <v>#REF!</v>
      </c>
      <c r="O25" s="134" t="e">
        <f>IF(#REF!="","",IFERROR(VLOOKUP(#REF!,Translate,2,FALSE),#REF!))</f>
        <v>#REF!</v>
      </c>
      <c r="P25" s="134" t="e">
        <f>IF(#REF!="","",IFERROR(VLOOKUP(#REF!,Translate,2,FALSE),#REF!))</f>
        <v>#REF!</v>
      </c>
      <c r="Q25" s="134" t="e">
        <f>IF(#REF!="","",IFERROR(VLOOKUP(#REF!,Translate,2,FALSE),#REF!))</f>
        <v>#REF!</v>
      </c>
      <c r="R25" s="134" t="e">
        <f>IF(#REF!="","",IFERROR(VLOOKUP(#REF!,Translate,2,FALSE),#REF!))</f>
        <v>#REF!</v>
      </c>
      <c r="S25" s="134" t="e">
        <f>IF(#REF!="","",IFERROR(VLOOKUP(#REF!,Translate,2,FALSE),#REF!))</f>
        <v>#REF!</v>
      </c>
      <c r="T25" s="134" t="e">
        <f>IF(#REF!="","",IFERROR(VLOOKUP(#REF!,Translate,2,FALSE),#REF!))</f>
        <v>#REF!</v>
      </c>
      <c r="U25" s="134" t="e">
        <f>IF(#REF!="","",IFERROR(VLOOKUP(#REF!,Translate,2,FALSE),#REF!))</f>
        <v>#REF!</v>
      </c>
      <c r="V25" s="134" t="e">
        <f>IF(#REF!="","",IFERROR(VLOOKUP(#REF!,Translate,2,FALSE),#REF!))</f>
        <v>#REF!</v>
      </c>
      <c r="W25" s="134" t="e">
        <f>IF(#REF!="","",IFERROR(VLOOKUP(#REF!,Translate,2,FALSE),#REF!))</f>
        <v>#REF!</v>
      </c>
      <c r="X25" s="134" t="e">
        <f>IF(#REF!="","",IFERROR(VLOOKUP(#REF!,Translate,2,FALSE),#REF!))</f>
        <v>#REF!</v>
      </c>
      <c r="Y25" s="134" t="e">
        <f>IF(#REF!="","",IFERROR(VLOOKUP(#REF!,Translate,2,FALSE),#REF!))</f>
        <v>#REF!</v>
      </c>
      <c r="Z25" s="134" t="e">
        <f>IF(#REF!="","",IFERROR(VLOOKUP(#REF!,Translate,2,FALSE),#REF!))</f>
        <v>#REF!</v>
      </c>
      <c r="AA25" s="134" t="e">
        <f>IF(#REF!="","",IFERROR(VLOOKUP(#REF!,Translate,2,FALSE),#REF!))</f>
        <v>#REF!</v>
      </c>
      <c r="AB25" s="134" t="e">
        <f>IF(#REF!="","",IFERROR(VLOOKUP(#REF!,Translate,2,FALSE),#REF!))</f>
        <v>#REF!</v>
      </c>
      <c r="AC25" s="134" t="e">
        <f>IF(#REF!="","",IFERROR(VLOOKUP(#REF!,Translate,2,FALSE),#REF!))</f>
        <v>#REF!</v>
      </c>
      <c r="AD25" s="134" t="e">
        <f>IF(#REF!="","",IFERROR(VLOOKUP(#REF!,Translate,2,FALSE),#REF!))</f>
        <v>#REF!</v>
      </c>
      <c r="AE25" s="134" t="e">
        <f>IF(#REF!="","",IFERROR(VLOOKUP(#REF!,Translate,2,FALSE),#REF!))</f>
        <v>#REF!</v>
      </c>
      <c r="AF25" s="134" t="e">
        <f>IF(#REF!="","",IFERROR(VLOOKUP(#REF!,Translate,2,FALSE),#REF!))</f>
        <v>#REF!</v>
      </c>
      <c r="AG25" s="134" t="e">
        <f>IF(#REF!="","",IFERROR(VLOOKUP(#REF!,Translate,2,FALSE),#REF!))</f>
        <v>#REF!</v>
      </c>
      <c r="AH25" s="134" t="e">
        <f>IF(#REF!="","",IFERROR(VLOOKUP(#REF!,Translate,2,FALSE),#REF!))</f>
        <v>#REF!</v>
      </c>
      <c r="AI25" s="134" t="e">
        <f>IF(#REF!="","",IFERROR(VLOOKUP(#REF!,Translate,2,FALSE),#REF!))</f>
        <v>#REF!</v>
      </c>
      <c r="AJ25" s="134" t="e">
        <f>IF(#REF!="","",IFERROR(VLOOKUP(#REF!,Translate,2,FALSE),#REF!))</f>
        <v>#REF!</v>
      </c>
      <c r="AK25" s="134" t="e">
        <f>IF(#REF!="","",IFERROR(VLOOKUP(#REF!,Translate,2,FALSE),#REF!))</f>
        <v>#REF!</v>
      </c>
      <c r="AL25" s="134" t="e">
        <f>IF(#REF!="","",IFERROR(VLOOKUP(#REF!,Translate,2,FALSE),#REF!))</f>
        <v>#REF!</v>
      </c>
      <c r="AM25" s="134" t="e">
        <f>IF(#REF!="","",IFERROR(VLOOKUP(#REF!,Translate,2,FALSE),#REF!))</f>
        <v>#REF!</v>
      </c>
      <c r="AN25" s="134" t="e">
        <f>IF(#REF!="","",IFERROR(VLOOKUP(#REF!,Translate,2,FALSE),#REF!))</f>
        <v>#REF!</v>
      </c>
      <c r="AO25" s="134" t="e">
        <f>IF(#REF!="","",IFERROR(VLOOKUP(#REF!,Translate,2,FALSE),#REF!))</f>
        <v>#REF!</v>
      </c>
      <c r="AP25" s="134" t="e">
        <f>IF(#REF!="","",IFERROR(VLOOKUP(#REF!,Translate,2,FALSE),#REF!))</f>
        <v>#REF!</v>
      </c>
      <c r="AQ25" s="134" t="e">
        <f>IF(#REF!="","",IFERROR(VLOOKUP(#REF!,Translate,2,FALSE),#REF!))</f>
        <v>#REF!</v>
      </c>
      <c r="AR25" s="134" t="e">
        <f>IF(#REF!="","",IFERROR(VLOOKUP(#REF!,Translate,2,FALSE),#REF!))</f>
        <v>#REF!</v>
      </c>
      <c r="AS25" s="134" t="e">
        <f>IF(#REF!="","",IFERROR(VLOOKUP(#REF!,Translate,2,FALSE),#REF!))</f>
        <v>#REF!</v>
      </c>
      <c r="AT25" s="134" t="e">
        <f>IF(#REF!="","",IFERROR(VLOOKUP(#REF!,Translate,2,FALSE),#REF!))</f>
        <v>#REF!</v>
      </c>
      <c r="AU25" s="134" t="e">
        <f>IF(#REF!="","",IFERROR(VLOOKUP(#REF!,Translate,2,FALSE),#REF!))</f>
        <v>#REF!</v>
      </c>
      <c r="AV25" s="134" t="e">
        <f>IF(#REF!="","",IFERROR(VLOOKUP(#REF!,Translate,2,FALSE),#REF!))</f>
        <v>#REF!</v>
      </c>
      <c r="AW25" s="134" t="e">
        <f>IF(#REF!="","",IFERROR(VLOOKUP(#REF!,Translate,2,FALSE),#REF!))</f>
        <v>#REF!</v>
      </c>
      <c r="AX25" s="134" t="e">
        <f>IF(#REF!="","",IFERROR(VLOOKUP(#REF!,Translate,2,FALSE),#REF!))</f>
        <v>#REF!</v>
      </c>
      <c r="AY25" s="134" t="e">
        <f>IF(#REF!="","",IFERROR(VLOOKUP(#REF!,Translate,2,FALSE),#REF!))</f>
        <v>#REF!</v>
      </c>
      <c r="AZ25" s="134" t="e">
        <f>IF(#REF!="","",IFERROR(VLOOKUP(#REF!,Translate,2,FALSE),#REF!))</f>
        <v>#REF!</v>
      </c>
      <c r="BA25" s="134" t="e">
        <f>IF(#REF!="","",IFERROR(VLOOKUP(#REF!,Translate,2,FALSE),#REF!))</f>
        <v>#REF!</v>
      </c>
      <c r="BB25" s="134" t="e">
        <f>IF(#REF!="","",IFERROR(VLOOKUP(#REF!,Translate,2,FALSE),#REF!))</f>
        <v>#REF!</v>
      </c>
      <c r="BC25" s="134" t="e">
        <f>IF(#REF!="","",IFERROR(VLOOKUP(#REF!,Translate,2,FALSE),#REF!))</f>
        <v>#REF!</v>
      </c>
      <c r="BD25" s="134" t="e">
        <f>IF(#REF!="","",IFERROR(VLOOKUP(#REF!,Translate,2,FALSE),#REF!))</f>
        <v>#REF!</v>
      </c>
      <c r="BE25" s="134" t="e">
        <f>IF(#REF!="","",IFERROR(VLOOKUP(#REF!,Translate,2,FALSE),#REF!))</f>
        <v>#REF!</v>
      </c>
      <c r="BF25" s="134" t="e">
        <f>IF(#REF!="","",IFERROR(VLOOKUP(#REF!,Translate,2,FALSE),#REF!))</f>
        <v>#REF!</v>
      </c>
      <c r="BG25" s="134" t="e">
        <f>IF(#REF!="","",IFERROR(VLOOKUP(#REF!,Translate,2,FALSE),#REF!))</f>
        <v>#REF!</v>
      </c>
      <c r="BH25" s="134" t="e">
        <f>IF(#REF!="","",IFERROR(VLOOKUP(#REF!,Translate,2,FALSE),#REF!))</f>
        <v>#REF!</v>
      </c>
      <c r="BI25" s="134" t="e">
        <f>IF(#REF!="","",IFERROR(VLOOKUP(#REF!,Translate,2,FALSE),#REF!))</f>
        <v>#REF!</v>
      </c>
      <c r="BJ25" s="134" t="e">
        <f>IF(#REF!="","",IFERROR(VLOOKUP(#REF!,Translate,2,FALSE),#REF!))</f>
        <v>#REF!</v>
      </c>
      <c r="BK25" s="134" t="e">
        <f>IF(#REF!="","",IFERROR(VLOOKUP(#REF!,Translate,2,FALSE),#REF!))</f>
        <v>#REF!</v>
      </c>
      <c r="BL25" s="134" t="e">
        <f>IF(#REF!="","",IFERROR(VLOOKUP(#REF!,Translate,2,FALSE),#REF!))</f>
        <v>#REF!</v>
      </c>
      <c r="BM25" s="134" t="e">
        <f>IF(#REF!="","",IFERROR(VLOOKUP(#REF!,Translate,2,FALSE),#REF!))</f>
        <v>#REF!</v>
      </c>
      <c r="BN25" s="134" t="e">
        <f>IF(#REF!="","",IFERROR(VLOOKUP(#REF!,Translate,2,FALSE),#REF!))</f>
        <v>#REF!</v>
      </c>
      <c r="BO25" s="134" t="e">
        <f>IF(#REF!="","",IFERROR(VLOOKUP(#REF!,Translate,2,FALSE),#REF!))</f>
        <v>#REF!</v>
      </c>
      <c r="BP25" s="134" t="e">
        <f>IF(#REF!="","",IFERROR(VLOOKUP(#REF!,Translate,2,FALSE),#REF!))</f>
        <v>#REF!</v>
      </c>
      <c r="BQ25" s="134" t="e">
        <f>IF(#REF!="","",IFERROR(VLOOKUP(#REF!,Translate,2,FALSE),#REF!))</f>
        <v>#REF!</v>
      </c>
      <c r="BR25" s="134" t="e">
        <f>IF(#REF!="","",IFERROR(VLOOKUP(#REF!,Translate,2,FALSE),#REF!))</f>
        <v>#REF!</v>
      </c>
      <c r="BS25" s="134" t="e">
        <f>IF(#REF!="","",IFERROR(VLOOKUP(#REF!,Translate,2,FALSE),#REF!))</f>
        <v>#REF!</v>
      </c>
      <c r="BT25" s="134" t="e">
        <f>IF(#REF!="","",IFERROR(VLOOKUP(#REF!,Translate,2,FALSE),#REF!))</f>
        <v>#REF!</v>
      </c>
      <c r="BU25" s="134" t="e">
        <f>IF(#REF!="","",IFERROR(VLOOKUP(#REF!,Translate,2,FALSE),#REF!))</f>
        <v>#REF!</v>
      </c>
      <c r="BV25" s="134" t="e">
        <f>IF(#REF!="","",IFERROR(VLOOKUP(#REF!,Translate,2,FALSE),#REF!))</f>
        <v>#REF!</v>
      </c>
      <c r="BW25" s="134" t="e">
        <f>IF(#REF!="","",IFERROR(VLOOKUP(#REF!,Translate,2,FALSE),#REF!))</f>
        <v>#REF!</v>
      </c>
      <c r="BX25" s="134" t="e">
        <f>IF(#REF!="","",IFERROR(VLOOKUP(#REF!,Translate,2,FALSE),#REF!))</f>
        <v>#REF!</v>
      </c>
      <c r="BY25" s="134" t="e">
        <f>IF(#REF!="","",IFERROR(VLOOKUP(#REF!,Translate,2,FALSE),#REF!))</f>
        <v>#REF!</v>
      </c>
      <c r="BZ25" s="134" t="e">
        <f>IF(#REF!="","",IFERROR(VLOOKUP(#REF!,Translate,2,FALSE),#REF!))</f>
        <v>#REF!</v>
      </c>
      <c r="CA25" s="134" t="e">
        <f>IF(#REF!="","",IFERROR(VLOOKUP(#REF!,Translate,2,FALSE),#REF!))</f>
        <v>#REF!</v>
      </c>
      <c r="CB25" s="134" t="e">
        <f>IF(#REF!="","",IFERROR(VLOOKUP(#REF!,Translate,2,FALSE),#REF!))</f>
        <v>#REF!</v>
      </c>
      <c r="CC25" s="134" t="e">
        <f>IF(#REF!="","",IFERROR(VLOOKUP(#REF!,Translate,2,FALSE),#REF!))</f>
        <v>#REF!</v>
      </c>
      <c r="CD25" s="134" t="e">
        <f>IF(#REF!="","",IFERROR(VLOOKUP(#REF!,Translate,2,FALSE),#REF!))</f>
        <v>#REF!</v>
      </c>
      <c r="CE25" s="134" t="e">
        <f>IF(#REF!="","",IFERROR(VLOOKUP(#REF!,Translate,2,FALSE),#REF!))</f>
        <v>#REF!</v>
      </c>
      <c r="CF25" s="134" t="e">
        <f>IF(#REF!="","",IFERROR(VLOOKUP(#REF!,Translate,2,FALSE),#REF!))</f>
        <v>#REF!</v>
      </c>
      <c r="CG25" s="134" t="e">
        <f>IF(#REF!="","",IFERROR(VLOOKUP(#REF!,Translate,2,FALSE),#REF!))</f>
        <v>#REF!</v>
      </c>
      <c r="CH25" s="134" t="e">
        <f>IF(#REF!="","",IFERROR(VLOOKUP(#REF!,Translate,2,FALSE),#REF!))</f>
        <v>#REF!</v>
      </c>
      <c r="CI25" s="134" t="e">
        <f>IF(#REF!="","",IFERROR(VLOOKUP(#REF!,Translate,2,FALSE),#REF!))</f>
        <v>#REF!</v>
      </c>
      <c r="CJ25" s="134" t="e">
        <f>IF(#REF!="","",IFERROR(VLOOKUP(#REF!,Translate,2,FALSE),#REF!))</f>
        <v>#REF!</v>
      </c>
      <c r="CK25" s="134" t="e">
        <f>IF(#REF!="","",IFERROR(VLOOKUP(#REF!,Translate,2,FALSE),#REF!))</f>
        <v>#REF!</v>
      </c>
      <c r="CL25" s="134" t="e">
        <f>IF(#REF!="","",IFERROR(VLOOKUP(#REF!,Translate,2,FALSE),#REF!))</f>
        <v>#REF!</v>
      </c>
      <c r="CM25" s="134" t="e">
        <f>IF(#REF!="","",IFERROR(VLOOKUP(#REF!,Translate,2,FALSE),#REF!))</f>
        <v>#REF!</v>
      </c>
      <c r="CN25" s="134" t="e">
        <f>IF(#REF!="","",IFERROR(VLOOKUP(#REF!,Translate,2,FALSE),#REF!))</f>
        <v>#REF!</v>
      </c>
      <c r="CO25" s="134" t="e">
        <f>IF(#REF!="","",IFERROR(VLOOKUP(#REF!,Translate,2,FALSE),#REF!))</f>
        <v>#REF!</v>
      </c>
      <c r="CP25" s="134" t="e">
        <f>IF(#REF!="","",IFERROR(VLOOKUP(#REF!,Translate,2,FALSE),#REF!))</f>
        <v>#REF!</v>
      </c>
      <c r="CQ25" s="134" t="e">
        <f>IF(#REF!="","",IFERROR(VLOOKUP(#REF!,Translate,2,FALSE),#REF!))</f>
        <v>#REF!</v>
      </c>
      <c r="CR25" s="134" t="e">
        <f>IF(#REF!="","",IFERROR(VLOOKUP(#REF!,Translate,2,FALSE),#REF!))</f>
        <v>#REF!</v>
      </c>
      <c r="CS25" s="134" t="e">
        <f>IF(#REF!="","",IFERROR(VLOOKUP(#REF!,Translate,2,FALSE),#REF!))</f>
        <v>#REF!</v>
      </c>
      <c r="CT25" s="134" t="e">
        <f>IF(#REF!="","",IFERROR(VLOOKUP(#REF!,Translate,2,FALSE),#REF!))</f>
        <v>#REF!</v>
      </c>
      <c r="CU25" s="134" t="e">
        <f>IF(#REF!="","",IFERROR(VLOOKUP(#REF!,Translate,2,FALSE),#REF!))</f>
        <v>#REF!</v>
      </c>
      <c r="CV25" s="134" t="e">
        <f>IF(#REF!="","",IFERROR(VLOOKUP(#REF!,Translate,2,FALSE),#REF!))</f>
        <v>#REF!</v>
      </c>
      <c r="CW25" s="134" t="e">
        <f>IF(#REF!="","",IFERROR(VLOOKUP(#REF!,Translate,2,FALSE),#REF!))</f>
        <v>#REF!</v>
      </c>
      <c r="CX25" s="134" t="e">
        <f>IF(#REF!="","",IFERROR(VLOOKUP(#REF!,Translate,2,FALSE),#REF!))</f>
        <v>#REF!</v>
      </c>
      <c r="CY25" s="188" t="e">
        <f>IF(#REF!="","",IFERROR(VLOOKUP(#REF!,Translate,2,FALSE),#REF!))</f>
        <v>#REF!</v>
      </c>
      <c r="CZ25" s="134" t="e">
        <f>IF(#REF!="","",IFERROR(VLOOKUP(#REF!,Translate,2,FALSE),#REF!))</f>
        <v>#REF!</v>
      </c>
      <c r="DA25" s="134" t="e">
        <f>IF(#REF!="","",IFERROR(VLOOKUP(#REF!,Translate,2,FALSE),#REF!))</f>
        <v>#REF!</v>
      </c>
      <c r="DB25" s="134" t="e">
        <f>IF(#REF!="","",IFERROR(VLOOKUP(#REF!,Translate,2,FALSE),#REF!))</f>
        <v>#REF!</v>
      </c>
      <c r="DC25" s="134" t="e">
        <f>IF(#REF!="","",IFERROR(VLOOKUP(#REF!,Translate,2,FALSE),#REF!))</f>
        <v>#REF!</v>
      </c>
      <c r="DD25" s="134" t="e">
        <f>IF(#REF!="","",IFERROR(VLOOKUP(#REF!,Translate,2,FALSE),#REF!))</f>
        <v>#REF!</v>
      </c>
      <c r="DE25" s="134" t="e">
        <f>IF(#REF!="","",IFERROR(VLOOKUP(#REF!,Translate,2,FALSE),#REF!))</f>
        <v>#REF!</v>
      </c>
      <c r="DF25" s="134" t="e">
        <f>IF(#REF!="","",IFERROR(VLOOKUP(#REF!,Translate,2,FALSE),#REF!))</f>
        <v>#REF!</v>
      </c>
      <c r="DG25" s="134" t="e">
        <f>IF(#REF!="","",IFERROR(VLOOKUP(#REF!,Translate,2,FALSE),#REF!))</f>
        <v>#REF!</v>
      </c>
      <c r="DH25" s="134" t="e">
        <f>IF(#REF!="","",IFERROR(VLOOKUP(#REF!,Translate,2,FALSE),#REF!))</f>
        <v>#REF!</v>
      </c>
      <c r="DI25" s="134" t="e">
        <f>IF(#REF!="","",IFERROR(VLOOKUP(#REF!,Translate,2,FALSE),#REF!))</f>
        <v>#REF!</v>
      </c>
      <c r="DJ25" s="134" t="e">
        <f>IF(#REF!="","",IFERROR(VLOOKUP(#REF!,Translate,2,FALSE),#REF!))</f>
        <v>#REF!</v>
      </c>
    </row>
    <row r="26" spans="1:114" x14ac:dyDescent="0.3">
      <c r="A26" s="134" t="e">
        <f>IF(OR(#REF!="",ISERROR(#REF!)),"",#REF!)</f>
        <v>#REF!</v>
      </c>
      <c r="B26" s="134" t="e">
        <f>IF(OR(#REF!="",ISERROR(#REF!)),"",#REF!)</f>
        <v>#REF!</v>
      </c>
      <c r="C26" s="134" t="e">
        <f>IF(OR(#REF!="",ISERROR(#REF!)),"",#REF!)</f>
        <v>#REF!</v>
      </c>
      <c r="D26" s="134" t="e">
        <f>IF(OR(#REF!="",ISERROR(#REF!)),"",#REF!)</f>
        <v>#REF!</v>
      </c>
      <c r="E26" s="134" t="e">
        <f>IF(OR(#REF!="",ISERROR(#REF!)),"",#REF!)</f>
        <v>#REF!</v>
      </c>
      <c r="F26" s="102" t="e">
        <f t="shared" si="20"/>
        <v>#REF!</v>
      </c>
      <c r="G26" s="134" t="e">
        <f>IF(OR(#REF!="",ISERROR(#REF!)),"",#REF!)</f>
        <v>#REF!</v>
      </c>
      <c r="H26" s="23"/>
      <c r="I26" s="134" t="e">
        <f>IF(#REF!="","",IFERROR(VLOOKUP(#REF!,Translate,2,FALSE),#REF!))</f>
        <v>#REF!</v>
      </c>
      <c r="J26" s="134" t="e">
        <f>IF(#REF!="","",IFERROR(VLOOKUP(#REF!,Translate,2,FALSE),#REF!))</f>
        <v>#REF!</v>
      </c>
      <c r="K26" s="134" t="e">
        <f>IF(#REF!="","",IFERROR(VLOOKUP(#REF!,Translate,2,FALSE),#REF!))</f>
        <v>#REF!</v>
      </c>
      <c r="L26" s="134" t="e">
        <f>IF(#REF!="","",IFERROR(VLOOKUP(#REF!,Translate,2,FALSE),#REF!))</f>
        <v>#REF!</v>
      </c>
      <c r="M26" s="134" t="e">
        <f>IF(#REF!="","",IFERROR(VLOOKUP(#REF!,Translate,2,FALSE),#REF!))</f>
        <v>#REF!</v>
      </c>
      <c r="N26" s="134" t="e">
        <f>IF(#REF!="","",IFERROR(VLOOKUP(#REF!,Translate,2,FALSE),#REF!))</f>
        <v>#REF!</v>
      </c>
      <c r="O26" s="134" t="e">
        <f>IF(#REF!="","",IFERROR(VLOOKUP(#REF!,Translate,2,FALSE),#REF!))</f>
        <v>#REF!</v>
      </c>
      <c r="P26" s="134" t="e">
        <f>IF(#REF!="","",IFERROR(VLOOKUP(#REF!,Translate,2,FALSE),#REF!))</f>
        <v>#REF!</v>
      </c>
      <c r="Q26" s="134" t="e">
        <f>IF(#REF!="","",IFERROR(VLOOKUP(#REF!,Translate,2,FALSE),#REF!))</f>
        <v>#REF!</v>
      </c>
      <c r="R26" s="134" t="e">
        <f>IF(#REF!="","",IFERROR(VLOOKUP(#REF!,Translate,2,FALSE),#REF!))</f>
        <v>#REF!</v>
      </c>
      <c r="S26" s="134" t="e">
        <f>IF(#REF!="","",IFERROR(VLOOKUP(#REF!,Translate,2,FALSE),#REF!))</f>
        <v>#REF!</v>
      </c>
      <c r="T26" s="134" t="e">
        <f>IF(#REF!="","",IFERROR(VLOOKUP(#REF!,Translate,2,FALSE),#REF!))</f>
        <v>#REF!</v>
      </c>
      <c r="U26" s="134" t="e">
        <f>IF(#REF!="","",IFERROR(VLOOKUP(#REF!,Translate,2,FALSE),#REF!))</f>
        <v>#REF!</v>
      </c>
      <c r="V26" s="134" t="e">
        <f>IF(#REF!="","",IFERROR(VLOOKUP(#REF!,Translate,2,FALSE),#REF!))</f>
        <v>#REF!</v>
      </c>
      <c r="W26" s="134" t="e">
        <f>IF(#REF!="","",IFERROR(VLOOKUP(#REF!,Translate,2,FALSE),#REF!))</f>
        <v>#REF!</v>
      </c>
      <c r="X26" s="134" t="e">
        <f>IF(#REF!="","",IFERROR(VLOOKUP(#REF!,Translate,2,FALSE),#REF!))</f>
        <v>#REF!</v>
      </c>
      <c r="Y26" s="134" t="e">
        <f>IF(#REF!="","",IFERROR(VLOOKUP(#REF!,Translate,2,FALSE),#REF!))</f>
        <v>#REF!</v>
      </c>
      <c r="Z26" s="134" t="e">
        <f>IF(#REF!="","",IFERROR(VLOOKUP(#REF!,Translate,2,FALSE),#REF!))</f>
        <v>#REF!</v>
      </c>
      <c r="AA26" s="134" t="e">
        <f>IF(#REF!="","",IFERROR(VLOOKUP(#REF!,Translate,2,FALSE),#REF!))</f>
        <v>#REF!</v>
      </c>
      <c r="AB26" s="134" t="e">
        <f>IF(#REF!="","",IFERROR(VLOOKUP(#REF!,Translate,2,FALSE),#REF!))</f>
        <v>#REF!</v>
      </c>
      <c r="AC26" s="134" t="e">
        <f>IF(#REF!="","",IFERROR(VLOOKUP(#REF!,Translate,2,FALSE),#REF!))</f>
        <v>#REF!</v>
      </c>
      <c r="AD26" s="134" t="e">
        <f>IF(#REF!="","",IFERROR(VLOOKUP(#REF!,Translate,2,FALSE),#REF!))</f>
        <v>#REF!</v>
      </c>
      <c r="AE26" s="134" t="e">
        <f>IF(#REF!="","",IFERROR(VLOOKUP(#REF!,Translate,2,FALSE),#REF!))</f>
        <v>#REF!</v>
      </c>
      <c r="AF26" s="134" t="e">
        <f>IF(#REF!="","",IFERROR(VLOOKUP(#REF!,Translate,2,FALSE),#REF!))</f>
        <v>#REF!</v>
      </c>
      <c r="AG26" s="134" t="e">
        <f>IF(#REF!="","",IFERROR(VLOOKUP(#REF!,Translate,2,FALSE),#REF!))</f>
        <v>#REF!</v>
      </c>
      <c r="AH26" s="134" t="e">
        <f>IF(#REF!="","",IFERROR(VLOOKUP(#REF!,Translate,2,FALSE),#REF!))</f>
        <v>#REF!</v>
      </c>
      <c r="AI26" s="134" t="e">
        <f>IF(#REF!="","",IFERROR(VLOOKUP(#REF!,Translate,2,FALSE),#REF!))</f>
        <v>#REF!</v>
      </c>
      <c r="AJ26" s="134" t="e">
        <f>IF(#REF!="","",IFERROR(VLOOKUP(#REF!,Translate,2,FALSE),#REF!))</f>
        <v>#REF!</v>
      </c>
      <c r="AK26" s="134" t="e">
        <f>IF(#REF!="","",IFERROR(VLOOKUP(#REF!,Translate,2,FALSE),#REF!))</f>
        <v>#REF!</v>
      </c>
      <c r="AL26" s="134" t="e">
        <f>IF(#REF!="","",IFERROR(VLOOKUP(#REF!,Translate,2,FALSE),#REF!))</f>
        <v>#REF!</v>
      </c>
      <c r="AM26" s="134" t="e">
        <f>IF(#REF!="","",IFERROR(VLOOKUP(#REF!,Translate,2,FALSE),#REF!))</f>
        <v>#REF!</v>
      </c>
      <c r="AN26" s="134" t="e">
        <f>IF(#REF!="","",IFERROR(VLOOKUP(#REF!,Translate,2,FALSE),#REF!))</f>
        <v>#REF!</v>
      </c>
      <c r="AO26" s="134" t="e">
        <f>IF(#REF!="","",IFERROR(VLOOKUP(#REF!,Translate,2,FALSE),#REF!))</f>
        <v>#REF!</v>
      </c>
      <c r="AP26" s="134" t="e">
        <f>IF(#REF!="","",IFERROR(VLOOKUP(#REF!,Translate,2,FALSE),#REF!))</f>
        <v>#REF!</v>
      </c>
      <c r="AQ26" s="134" t="e">
        <f>IF(#REF!="","",IFERROR(VLOOKUP(#REF!,Translate,2,FALSE),#REF!))</f>
        <v>#REF!</v>
      </c>
      <c r="AR26" s="134" t="e">
        <f>IF(#REF!="","",IFERROR(VLOOKUP(#REF!,Translate,2,FALSE),#REF!))</f>
        <v>#REF!</v>
      </c>
      <c r="AS26" s="134" t="e">
        <f>IF(#REF!="","",IFERROR(VLOOKUP(#REF!,Translate,2,FALSE),#REF!))</f>
        <v>#REF!</v>
      </c>
      <c r="AT26" s="134" t="e">
        <f>IF(#REF!="","",IFERROR(VLOOKUP(#REF!,Translate,2,FALSE),#REF!))</f>
        <v>#REF!</v>
      </c>
      <c r="AU26" s="134" t="e">
        <f>IF(#REF!="","",IFERROR(VLOOKUP(#REF!,Translate,2,FALSE),#REF!))</f>
        <v>#REF!</v>
      </c>
      <c r="AV26" s="134" t="e">
        <f>IF(#REF!="","",IFERROR(VLOOKUP(#REF!,Translate,2,FALSE),#REF!))</f>
        <v>#REF!</v>
      </c>
      <c r="AW26" s="134" t="e">
        <f>IF(#REF!="","",IFERROR(VLOOKUP(#REF!,Translate,2,FALSE),#REF!))</f>
        <v>#REF!</v>
      </c>
      <c r="AX26" s="134" t="e">
        <f>IF(#REF!="","",IFERROR(VLOOKUP(#REF!,Translate,2,FALSE),#REF!))</f>
        <v>#REF!</v>
      </c>
      <c r="AY26" s="134" t="e">
        <f>IF(#REF!="","",IFERROR(VLOOKUP(#REF!,Translate,2,FALSE),#REF!))</f>
        <v>#REF!</v>
      </c>
      <c r="AZ26" s="134" t="e">
        <f>IF(#REF!="","",IFERROR(VLOOKUP(#REF!,Translate,2,FALSE),#REF!))</f>
        <v>#REF!</v>
      </c>
      <c r="BA26" s="134" t="e">
        <f>IF(#REF!="","",IFERROR(VLOOKUP(#REF!,Translate,2,FALSE),#REF!))</f>
        <v>#REF!</v>
      </c>
      <c r="BB26" s="134" t="e">
        <f>IF(#REF!="","",IFERROR(VLOOKUP(#REF!,Translate,2,FALSE),#REF!))</f>
        <v>#REF!</v>
      </c>
      <c r="BC26" s="134" t="e">
        <f>IF(#REF!="","",IFERROR(VLOOKUP(#REF!,Translate,2,FALSE),#REF!))</f>
        <v>#REF!</v>
      </c>
      <c r="BD26" s="134" t="e">
        <f>IF(#REF!="","",IFERROR(VLOOKUP(#REF!,Translate,2,FALSE),#REF!))</f>
        <v>#REF!</v>
      </c>
      <c r="BE26" s="134" t="e">
        <f>IF(#REF!="","",IFERROR(VLOOKUP(#REF!,Translate,2,FALSE),#REF!))</f>
        <v>#REF!</v>
      </c>
      <c r="BF26" s="134" t="e">
        <f>IF(#REF!="","",IFERROR(VLOOKUP(#REF!,Translate,2,FALSE),#REF!))</f>
        <v>#REF!</v>
      </c>
      <c r="BG26" s="134" t="e">
        <f>IF(#REF!="","",IFERROR(VLOOKUP(#REF!,Translate,2,FALSE),#REF!))</f>
        <v>#REF!</v>
      </c>
      <c r="BH26" s="134" t="e">
        <f>IF(#REF!="","",IFERROR(VLOOKUP(#REF!,Translate,2,FALSE),#REF!))</f>
        <v>#REF!</v>
      </c>
      <c r="BI26" s="134" t="e">
        <f>IF(#REF!="","",IFERROR(VLOOKUP(#REF!,Translate,2,FALSE),#REF!))</f>
        <v>#REF!</v>
      </c>
      <c r="BJ26" s="134" t="e">
        <f>IF(#REF!="","",IFERROR(VLOOKUP(#REF!,Translate,2,FALSE),#REF!))</f>
        <v>#REF!</v>
      </c>
      <c r="BK26" s="134" t="e">
        <f>IF(#REF!="","",IFERROR(VLOOKUP(#REF!,Translate,2,FALSE),#REF!))</f>
        <v>#REF!</v>
      </c>
      <c r="BL26" s="134" t="e">
        <f>IF(#REF!="","",IFERROR(VLOOKUP(#REF!,Translate,2,FALSE),#REF!))</f>
        <v>#REF!</v>
      </c>
      <c r="BM26" s="134" t="e">
        <f>IF(#REF!="","",IFERROR(VLOOKUP(#REF!,Translate,2,FALSE),#REF!))</f>
        <v>#REF!</v>
      </c>
      <c r="BN26" s="134" t="e">
        <f>IF(#REF!="","",IFERROR(VLOOKUP(#REF!,Translate,2,FALSE),#REF!))</f>
        <v>#REF!</v>
      </c>
      <c r="BO26" s="134" t="e">
        <f>IF(#REF!="","",IFERROR(VLOOKUP(#REF!,Translate,2,FALSE),#REF!))</f>
        <v>#REF!</v>
      </c>
      <c r="BP26" s="134" t="e">
        <f>IF(#REF!="","",IFERROR(VLOOKUP(#REF!,Translate,2,FALSE),#REF!))</f>
        <v>#REF!</v>
      </c>
      <c r="BQ26" s="134" t="e">
        <f>IF(#REF!="","",IFERROR(VLOOKUP(#REF!,Translate,2,FALSE),#REF!))</f>
        <v>#REF!</v>
      </c>
      <c r="BR26" s="134" t="e">
        <f>IF(#REF!="","",IFERROR(VLOOKUP(#REF!,Translate,2,FALSE),#REF!))</f>
        <v>#REF!</v>
      </c>
      <c r="BS26" s="134" t="e">
        <f>IF(#REF!="","",IFERROR(VLOOKUP(#REF!,Translate,2,FALSE),#REF!))</f>
        <v>#REF!</v>
      </c>
      <c r="BT26" s="134" t="e">
        <f>IF(#REF!="","",IFERROR(VLOOKUP(#REF!,Translate,2,FALSE),#REF!))</f>
        <v>#REF!</v>
      </c>
      <c r="BU26" s="134" t="e">
        <f>IF(#REF!="","",IFERROR(VLOOKUP(#REF!,Translate,2,FALSE),#REF!))</f>
        <v>#REF!</v>
      </c>
      <c r="BV26" s="134" t="e">
        <f>IF(#REF!="","",IFERROR(VLOOKUP(#REF!,Translate,2,FALSE),#REF!))</f>
        <v>#REF!</v>
      </c>
      <c r="BW26" s="134" t="e">
        <f>IF(#REF!="","",IFERROR(VLOOKUP(#REF!,Translate,2,FALSE),#REF!))</f>
        <v>#REF!</v>
      </c>
      <c r="BX26" s="134" t="e">
        <f>IF(#REF!="","",IFERROR(VLOOKUP(#REF!,Translate,2,FALSE),#REF!))</f>
        <v>#REF!</v>
      </c>
      <c r="BY26" s="134" t="e">
        <f>IF(#REF!="","",IFERROR(VLOOKUP(#REF!,Translate,2,FALSE),#REF!))</f>
        <v>#REF!</v>
      </c>
      <c r="BZ26" s="134" t="e">
        <f>IF(#REF!="","",IFERROR(VLOOKUP(#REF!,Translate,2,FALSE),#REF!))</f>
        <v>#REF!</v>
      </c>
      <c r="CA26" s="134" t="e">
        <f>IF(#REF!="","",IFERROR(VLOOKUP(#REF!,Translate,2,FALSE),#REF!))</f>
        <v>#REF!</v>
      </c>
      <c r="CB26" s="134" t="e">
        <f>IF(#REF!="","",IFERROR(VLOOKUP(#REF!,Translate,2,FALSE),#REF!))</f>
        <v>#REF!</v>
      </c>
      <c r="CC26" s="134" t="e">
        <f>IF(#REF!="","",IFERROR(VLOOKUP(#REF!,Translate,2,FALSE),#REF!))</f>
        <v>#REF!</v>
      </c>
      <c r="CD26" s="134" t="e">
        <f>IF(#REF!="","",IFERROR(VLOOKUP(#REF!,Translate,2,FALSE),#REF!))</f>
        <v>#REF!</v>
      </c>
      <c r="CE26" s="134" t="e">
        <f>IF(#REF!="","",IFERROR(VLOOKUP(#REF!,Translate,2,FALSE),#REF!))</f>
        <v>#REF!</v>
      </c>
      <c r="CF26" s="134" t="e">
        <f>IF(#REF!="","",IFERROR(VLOOKUP(#REF!,Translate,2,FALSE),#REF!))</f>
        <v>#REF!</v>
      </c>
      <c r="CG26" s="134" t="e">
        <f>IF(#REF!="","",IFERROR(VLOOKUP(#REF!,Translate,2,FALSE),#REF!))</f>
        <v>#REF!</v>
      </c>
      <c r="CH26" s="134" t="e">
        <f>IF(#REF!="","",IFERROR(VLOOKUP(#REF!,Translate,2,FALSE),#REF!))</f>
        <v>#REF!</v>
      </c>
      <c r="CI26" s="134" t="e">
        <f>IF(#REF!="","",IFERROR(VLOOKUP(#REF!,Translate,2,FALSE),#REF!))</f>
        <v>#REF!</v>
      </c>
      <c r="CJ26" s="134" t="e">
        <f>IF(#REF!="","",IFERROR(VLOOKUP(#REF!,Translate,2,FALSE),#REF!))</f>
        <v>#REF!</v>
      </c>
      <c r="CK26" s="134" t="e">
        <f>IF(#REF!="","",IFERROR(VLOOKUP(#REF!,Translate,2,FALSE),#REF!))</f>
        <v>#REF!</v>
      </c>
      <c r="CL26" s="134" t="e">
        <f>IF(#REF!="","",IFERROR(VLOOKUP(#REF!,Translate,2,FALSE),#REF!))</f>
        <v>#REF!</v>
      </c>
      <c r="CM26" s="134" t="e">
        <f>IF(#REF!="","",IFERROR(VLOOKUP(#REF!,Translate,2,FALSE),#REF!))</f>
        <v>#REF!</v>
      </c>
      <c r="CN26" s="134" t="e">
        <f>IF(#REF!="","",IFERROR(VLOOKUP(#REF!,Translate,2,FALSE),#REF!))</f>
        <v>#REF!</v>
      </c>
      <c r="CO26" s="134" t="e">
        <f>IF(#REF!="","",IFERROR(VLOOKUP(#REF!,Translate,2,FALSE),#REF!))</f>
        <v>#REF!</v>
      </c>
      <c r="CP26" s="134" t="e">
        <f>IF(#REF!="","",IFERROR(VLOOKUP(#REF!,Translate,2,FALSE),#REF!))</f>
        <v>#REF!</v>
      </c>
      <c r="CQ26" s="134" t="e">
        <f>IF(#REF!="","",IFERROR(VLOOKUP(#REF!,Translate,2,FALSE),#REF!))</f>
        <v>#REF!</v>
      </c>
      <c r="CR26" s="134" t="e">
        <f>IF(#REF!="","",IFERROR(VLOOKUP(#REF!,Translate,2,FALSE),#REF!))</f>
        <v>#REF!</v>
      </c>
      <c r="CS26" s="134" t="e">
        <f>IF(#REF!="","",IFERROR(VLOOKUP(#REF!,Translate,2,FALSE),#REF!))</f>
        <v>#REF!</v>
      </c>
      <c r="CT26" s="134" t="e">
        <f>IF(#REF!="","",IFERROR(VLOOKUP(#REF!,Translate,2,FALSE),#REF!))</f>
        <v>#REF!</v>
      </c>
      <c r="CU26" s="134" t="e">
        <f>IF(#REF!="","",IFERROR(VLOOKUP(#REF!,Translate,2,FALSE),#REF!))</f>
        <v>#REF!</v>
      </c>
      <c r="CV26" s="134" t="e">
        <f>IF(#REF!="","",IFERROR(VLOOKUP(#REF!,Translate,2,FALSE),#REF!))</f>
        <v>#REF!</v>
      </c>
      <c r="CW26" s="134" t="e">
        <f>IF(#REF!="","",IFERROR(VLOOKUP(#REF!,Translate,2,FALSE),#REF!))</f>
        <v>#REF!</v>
      </c>
      <c r="CX26" s="134" t="e">
        <f>IF(#REF!="","",IFERROR(VLOOKUP(#REF!,Translate,2,FALSE),#REF!))</f>
        <v>#REF!</v>
      </c>
      <c r="CY26" s="188" t="e">
        <f>IF(#REF!="","",IFERROR(VLOOKUP(#REF!,Translate,2,FALSE),#REF!))</f>
        <v>#REF!</v>
      </c>
      <c r="CZ26" s="134" t="e">
        <f>IF(#REF!="","",IFERROR(VLOOKUP(#REF!,Translate,2,FALSE),#REF!))</f>
        <v>#REF!</v>
      </c>
      <c r="DA26" s="134" t="e">
        <f>IF(#REF!="","",IFERROR(VLOOKUP(#REF!,Translate,2,FALSE),#REF!))</f>
        <v>#REF!</v>
      </c>
      <c r="DB26" s="134" t="e">
        <f>IF(#REF!="","",IFERROR(VLOOKUP(#REF!,Translate,2,FALSE),#REF!))</f>
        <v>#REF!</v>
      </c>
      <c r="DC26" s="134" t="e">
        <f>IF(#REF!="","",IFERROR(VLOOKUP(#REF!,Translate,2,FALSE),#REF!))</f>
        <v>#REF!</v>
      </c>
      <c r="DD26" s="134" t="e">
        <f>IF(#REF!="","",IFERROR(VLOOKUP(#REF!,Translate,2,FALSE),#REF!))</f>
        <v>#REF!</v>
      </c>
      <c r="DE26" s="134" t="e">
        <f>IF(#REF!="","",IFERROR(VLOOKUP(#REF!,Translate,2,FALSE),#REF!))</f>
        <v>#REF!</v>
      </c>
      <c r="DF26" s="134" t="e">
        <f>IF(#REF!="","",IFERROR(VLOOKUP(#REF!,Translate,2,FALSE),#REF!))</f>
        <v>#REF!</v>
      </c>
      <c r="DG26" s="134" t="e">
        <f>IF(#REF!="","",IFERROR(VLOOKUP(#REF!,Translate,2,FALSE),#REF!))</f>
        <v>#REF!</v>
      </c>
      <c r="DH26" s="134" t="e">
        <f>IF(#REF!="","",IFERROR(VLOOKUP(#REF!,Translate,2,FALSE),#REF!))</f>
        <v>#REF!</v>
      </c>
      <c r="DI26" s="134" t="e">
        <f>IF(#REF!="","",IFERROR(VLOOKUP(#REF!,Translate,2,FALSE),#REF!))</f>
        <v>#REF!</v>
      </c>
      <c r="DJ26" s="134" t="e">
        <f>IF(#REF!="","",IFERROR(VLOOKUP(#REF!,Translate,2,FALSE),#REF!))</f>
        <v>#REF!</v>
      </c>
    </row>
    <row r="27" spans="1:114" x14ac:dyDescent="0.3">
      <c r="A27" s="134" t="e">
        <f>IF(OR(#REF!="",ISERROR(#REF!)),"",#REF!)</f>
        <v>#REF!</v>
      </c>
      <c r="B27" s="134" t="e">
        <f>IF(OR(#REF!="",ISERROR(#REF!)),"",#REF!)</f>
        <v>#REF!</v>
      </c>
      <c r="C27" s="134" t="e">
        <f>IF(OR(#REF!="",ISERROR(#REF!)),"",#REF!)</f>
        <v>#REF!</v>
      </c>
      <c r="D27" s="134" t="e">
        <f>IF(OR(#REF!="",ISERROR(#REF!)),"",#REF!)</f>
        <v>#REF!</v>
      </c>
      <c r="E27" s="134" t="e">
        <f>IF(OR(#REF!="",ISERROR(#REF!)),"",#REF!)</f>
        <v>#REF!</v>
      </c>
      <c r="F27" s="102" t="e">
        <f t="shared" si="20"/>
        <v>#REF!</v>
      </c>
      <c r="G27" s="134" t="e">
        <f>IF(OR(#REF!="",ISERROR(#REF!)),"",#REF!)</f>
        <v>#REF!</v>
      </c>
      <c r="H27" s="23"/>
      <c r="I27" s="134" t="e">
        <f>IF(#REF!="","",IFERROR(VLOOKUP(#REF!,Translate,2,FALSE),#REF!))</f>
        <v>#REF!</v>
      </c>
      <c r="J27" s="134" t="e">
        <f>IF(#REF!="","",IFERROR(VLOOKUP(#REF!,Translate,2,FALSE),#REF!))</f>
        <v>#REF!</v>
      </c>
      <c r="K27" s="134" t="e">
        <f>IF(#REF!="","",IFERROR(VLOOKUP(#REF!,Translate,2,FALSE),#REF!))</f>
        <v>#REF!</v>
      </c>
      <c r="L27" s="134" t="e">
        <f>IF(#REF!="","",IFERROR(VLOOKUP(#REF!,Translate,2,FALSE),#REF!))</f>
        <v>#REF!</v>
      </c>
      <c r="M27" s="134" t="e">
        <f>IF(#REF!="","",IFERROR(VLOOKUP(#REF!,Translate,2,FALSE),#REF!))</f>
        <v>#REF!</v>
      </c>
      <c r="N27" s="134" t="e">
        <f>IF(#REF!="","",IFERROR(VLOOKUP(#REF!,Translate,2,FALSE),#REF!))</f>
        <v>#REF!</v>
      </c>
      <c r="O27" s="134" t="e">
        <f>IF(#REF!="","",IFERROR(VLOOKUP(#REF!,Translate,2,FALSE),#REF!))</f>
        <v>#REF!</v>
      </c>
      <c r="P27" s="134" t="e">
        <f>IF(#REF!="","",IFERROR(VLOOKUP(#REF!,Translate,2,FALSE),#REF!))</f>
        <v>#REF!</v>
      </c>
      <c r="Q27" s="134" t="e">
        <f>IF(#REF!="","",IFERROR(VLOOKUP(#REF!,Translate,2,FALSE),#REF!))</f>
        <v>#REF!</v>
      </c>
      <c r="R27" s="134" t="e">
        <f>IF(#REF!="","",IFERROR(VLOOKUP(#REF!,Translate,2,FALSE),#REF!))</f>
        <v>#REF!</v>
      </c>
      <c r="S27" s="134" t="e">
        <f>IF(#REF!="","",IFERROR(VLOOKUP(#REF!,Translate,2,FALSE),#REF!))</f>
        <v>#REF!</v>
      </c>
      <c r="T27" s="134" t="e">
        <f>IF(#REF!="","",IFERROR(VLOOKUP(#REF!,Translate,2,FALSE),#REF!))</f>
        <v>#REF!</v>
      </c>
      <c r="U27" s="134" t="e">
        <f>IF(#REF!="","",IFERROR(VLOOKUP(#REF!,Translate,2,FALSE),#REF!))</f>
        <v>#REF!</v>
      </c>
      <c r="V27" s="134" t="e">
        <f>IF(#REF!="","",IFERROR(VLOOKUP(#REF!,Translate,2,FALSE),#REF!))</f>
        <v>#REF!</v>
      </c>
      <c r="W27" s="134" t="e">
        <f>IF(#REF!="","",IFERROR(VLOOKUP(#REF!,Translate,2,FALSE),#REF!))</f>
        <v>#REF!</v>
      </c>
      <c r="X27" s="134" t="e">
        <f>IF(#REF!="","",IFERROR(VLOOKUP(#REF!,Translate,2,FALSE),#REF!))</f>
        <v>#REF!</v>
      </c>
      <c r="Y27" s="134" t="e">
        <f>IF(#REF!="","",IFERROR(VLOOKUP(#REF!,Translate,2,FALSE),#REF!))</f>
        <v>#REF!</v>
      </c>
      <c r="Z27" s="134" t="e">
        <f>IF(#REF!="","",IFERROR(VLOOKUP(#REF!,Translate,2,FALSE),#REF!))</f>
        <v>#REF!</v>
      </c>
      <c r="AA27" s="134" t="e">
        <f>IF(#REF!="","",IFERROR(VLOOKUP(#REF!,Translate,2,FALSE),#REF!))</f>
        <v>#REF!</v>
      </c>
      <c r="AB27" s="134" t="e">
        <f>IF(#REF!="","",IFERROR(VLOOKUP(#REF!,Translate,2,FALSE),#REF!))</f>
        <v>#REF!</v>
      </c>
      <c r="AC27" s="134" t="e">
        <f>IF(#REF!="","",IFERROR(VLOOKUP(#REF!,Translate,2,FALSE),#REF!))</f>
        <v>#REF!</v>
      </c>
      <c r="AD27" s="134" t="e">
        <f>IF(#REF!="","",IFERROR(VLOOKUP(#REF!,Translate,2,FALSE),#REF!))</f>
        <v>#REF!</v>
      </c>
      <c r="AE27" s="134" t="e">
        <f>IF(#REF!="","",IFERROR(VLOOKUP(#REF!,Translate,2,FALSE),#REF!))</f>
        <v>#REF!</v>
      </c>
      <c r="AF27" s="134" t="e">
        <f>IF(#REF!="","",IFERROR(VLOOKUP(#REF!,Translate,2,FALSE),#REF!))</f>
        <v>#REF!</v>
      </c>
      <c r="AG27" s="134" t="e">
        <f>IF(#REF!="","",IFERROR(VLOOKUP(#REF!,Translate,2,FALSE),#REF!))</f>
        <v>#REF!</v>
      </c>
      <c r="AH27" s="134" t="e">
        <f>IF(#REF!="","",IFERROR(VLOOKUP(#REF!,Translate,2,FALSE),#REF!))</f>
        <v>#REF!</v>
      </c>
      <c r="AI27" s="134" t="e">
        <f>IF(#REF!="","",IFERROR(VLOOKUP(#REF!,Translate,2,FALSE),#REF!))</f>
        <v>#REF!</v>
      </c>
      <c r="AJ27" s="134" t="e">
        <f>IF(#REF!="","",IFERROR(VLOOKUP(#REF!,Translate,2,FALSE),#REF!))</f>
        <v>#REF!</v>
      </c>
      <c r="AK27" s="134" t="e">
        <f>IF(#REF!="","",IFERROR(VLOOKUP(#REF!,Translate,2,FALSE),#REF!))</f>
        <v>#REF!</v>
      </c>
      <c r="AL27" s="134" t="e">
        <f>IF(#REF!="","",IFERROR(VLOOKUP(#REF!,Translate,2,FALSE),#REF!))</f>
        <v>#REF!</v>
      </c>
      <c r="AM27" s="134" t="e">
        <f>IF(#REF!="","",IFERROR(VLOOKUP(#REF!,Translate,2,FALSE),#REF!))</f>
        <v>#REF!</v>
      </c>
      <c r="AN27" s="134" t="e">
        <f>IF(#REF!="","",IFERROR(VLOOKUP(#REF!,Translate,2,FALSE),#REF!))</f>
        <v>#REF!</v>
      </c>
      <c r="AO27" s="134" t="e">
        <f>IF(#REF!="","",IFERROR(VLOOKUP(#REF!,Translate,2,FALSE),#REF!))</f>
        <v>#REF!</v>
      </c>
      <c r="AP27" s="134" t="e">
        <f>IF(#REF!="","",IFERROR(VLOOKUP(#REF!,Translate,2,FALSE),#REF!))</f>
        <v>#REF!</v>
      </c>
      <c r="AQ27" s="134" t="e">
        <f>IF(#REF!="","",IFERROR(VLOOKUP(#REF!,Translate,2,FALSE),#REF!))</f>
        <v>#REF!</v>
      </c>
      <c r="AR27" s="134" t="e">
        <f>IF(#REF!="","",IFERROR(VLOOKUP(#REF!,Translate,2,FALSE),#REF!))</f>
        <v>#REF!</v>
      </c>
      <c r="AS27" s="134" t="e">
        <f>IF(#REF!="","",IFERROR(VLOOKUP(#REF!,Translate,2,FALSE),#REF!))</f>
        <v>#REF!</v>
      </c>
      <c r="AT27" s="134" t="e">
        <f>IF(#REF!="","",IFERROR(VLOOKUP(#REF!,Translate,2,FALSE),#REF!))</f>
        <v>#REF!</v>
      </c>
      <c r="AU27" s="134" t="e">
        <f>IF(#REF!="","",IFERROR(VLOOKUP(#REF!,Translate,2,FALSE),#REF!))</f>
        <v>#REF!</v>
      </c>
      <c r="AV27" s="134" t="e">
        <f>IF(#REF!="","",IFERROR(VLOOKUP(#REF!,Translate,2,FALSE),#REF!))</f>
        <v>#REF!</v>
      </c>
      <c r="AW27" s="134" t="e">
        <f>IF(#REF!="","",IFERROR(VLOOKUP(#REF!,Translate,2,FALSE),#REF!))</f>
        <v>#REF!</v>
      </c>
      <c r="AX27" s="134" t="e">
        <f>IF(#REF!="","",IFERROR(VLOOKUP(#REF!,Translate,2,FALSE),#REF!))</f>
        <v>#REF!</v>
      </c>
      <c r="AY27" s="134" t="e">
        <f>IF(#REF!="","",IFERROR(VLOOKUP(#REF!,Translate,2,FALSE),#REF!))</f>
        <v>#REF!</v>
      </c>
      <c r="AZ27" s="134" t="e">
        <f>IF(#REF!="","",IFERROR(VLOOKUP(#REF!,Translate,2,FALSE),#REF!))</f>
        <v>#REF!</v>
      </c>
      <c r="BA27" s="134" t="e">
        <f>IF(#REF!="","",IFERROR(VLOOKUP(#REF!,Translate,2,FALSE),#REF!))</f>
        <v>#REF!</v>
      </c>
      <c r="BB27" s="134" t="e">
        <f>IF(#REF!="","",IFERROR(VLOOKUP(#REF!,Translate,2,FALSE),#REF!))</f>
        <v>#REF!</v>
      </c>
      <c r="BC27" s="134" t="e">
        <f>IF(#REF!="","",IFERROR(VLOOKUP(#REF!,Translate,2,FALSE),#REF!))</f>
        <v>#REF!</v>
      </c>
      <c r="BD27" s="134" t="e">
        <f>IF(#REF!="","",IFERROR(VLOOKUP(#REF!,Translate,2,FALSE),#REF!))</f>
        <v>#REF!</v>
      </c>
      <c r="BE27" s="134" t="e">
        <f>IF(#REF!="","",IFERROR(VLOOKUP(#REF!,Translate,2,FALSE),#REF!))</f>
        <v>#REF!</v>
      </c>
      <c r="BF27" s="134" t="e">
        <f>IF(#REF!="","",IFERROR(VLOOKUP(#REF!,Translate,2,FALSE),#REF!))</f>
        <v>#REF!</v>
      </c>
      <c r="BG27" s="134" t="e">
        <f>IF(#REF!="","",IFERROR(VLOOKUP(#REF!,Translate,2,FALSE),#REF!))</f>
        <v>#REF!</v>
      </c>
      <c r="BH27" s="134" t="e">
        <f>IF(#REF!="","",IFERROR(VLOOKUP(#REF!,Translate,2,FALSE),#REF!))</f>
        <v>#REF!</v>
      </c>
      <c r="BI27" s="134" t="e">
        <f>IF(#REF!="","",IFERROR(VLOOKUP(#REF!,Translate,2,FALSE),#REF!))</f>
        <v>#REF!</v>
      </c>
      <c r="BJ27" s="134" t="e">
        <f>IF(#REF!="","",IFERROR(VLOOKUP(#REF!,Translate,2,FALSE),#REF!))</f>
        <v>#REF!</v>
      </c>
      <c r="BK27" s="134" t="e">
        <f>IF(#REF!="","",IFERROR(VLOOKUP(#REF!,Translate,2,FALSE),#REF!))</f>
        <v>#REF!</v>
      </c>
      <c r="BL27" s="134" t="e">
        <f>IF(#REF!="","",IFERROR(VLOOKUP(#REF!,Translate,2,FALSE),#REF!))</f>
        <v>#REF!</v>
      </c>
      <c r="BM27" s="134" t="e">
        <f>IF(#REF!="","",IFERROR(VLOOKUP(#REF!,Translate,2,FALSE),#REF!))</f>
        <v>#REF!</v>
      </c>
      <c r="BN27" s="134" t="e">
        <f>IF(#REF!="","",IFERROR(VLOOKUP(#REF!,Translate,2,FALSE),#REF!))</f>
        <v>#REF!</v>
      </c>
      <c r="BO27" s="134" t="e">
        <f>IF(#REF!="","",IFERROR(VLOOKUP(#REF!,Translate,2,FALSE),#REF!))</f>
        <v>#REF!</v>
      </c>
      <c r="BP27" s="134" t="e">
        <f>IF(#REF!="","",IFERROR(VLOOKUP(#REF!,Translate,2,FALSE),#REF!))</f>
        <v>#REF!</v>
      </c>
      <c r="BQ27" s="134" t="e">
        <f>IF(#REF!="","",IFERROR(VLOOKUP(#REF!,Translate,2,FALSE),#REF!))</f>
        <v>#REF!</v>
      </c>
      <c r="BR27" s="134" t="e">
        <f>IF(#REF!="","",IFERROR(VLOOKUP(#REF!,Translate,2,FALSE),#REF!))</f>
        <v>#REF!</v>
      </c>
      <c r="BS27" s="134" t="e">
        <f>IF(#REF!="","",IFERROR(VLOOKUP(#REF!,Translate,2,FALSE),#REF!))</f>
        <v>#REF!</v>
      </c>
      <c r="BT27" s="134" t="e">
        <f>IF(#REF!="","",IFERROR(VLOOKUP(#REF!,Translate,2,FALSE),#REF!))</f>
        <v>#REF!</v>
      </c>
      <c r="BU27" s="134" t="e">
        <f>IF(#REF!="","",IFERROR(VLOOKUP(#REF!,Translate,2,FALSE),#REF!))</f>
        <v>#REF!</v>
      </c>
      <c r="BV27" s="134" t="e">
        <f>IF(#REF!="","",IFERROR(VLOOKUP(#REF!,Translate,2,FALSE),#REF!))</f>
        <v>#REF!</v>
      </c>
      <c r="BW27" s="134" t="e">
        <f>IF(#REF!="","",IFERROR(VLOOKUP(#REF!,Translate,2,FALSE),#REF!))</f>
        <v>#REF!</v>
      </c>
      <c r="BX27" s="134" t="e">
        <f>IF(#REF!="","",IFERROR(VLOOKUP(#REF!,Translate,2,FALSE),#REF!))</f>
        <v>#REF!</v>
      </c>
      <c r="BY27" s="134" t="e">
        <f>IF(#REF!="","",IFERROR(VLOOKUP(#REF!,Translate,2,FALSE),#REF!))</f>
        <v>#REF!</v>
      </c>
      <c r="BZ27" s="134" t="e">
        <f>IF(#REF!="","",IFERROR(VLOOKUP(#REF!,Translate,2,FALSE),#REF!))</f>
        <v>#REF!</v>
      </c>
      <c r="CA27" s="134" t="e">
        <f>IF(#REF!="","",IFERROR(VLOOKUP(#REF!,Translate,2,FALSE),#REF!))</f>
        <v>#REF!</v>
      </c>
      <c r="CB27" s="134" t="e">
        <f>IF(#REF!="","",IFERROR(VLOOKUP(#REF!,Translate,2,FALSE),#REF!))</f>
        <v>#REF!</v>
      </c>
      <c r="CC27" s="134" t="e">
        <f>IF(#REF!="","",IFERROR(VLOOKUP(#REF!,Translate,2,FALSE),#REF!))</f>
        <v>#REF!</v>
      </c>
      <c r="CD27" s="134" t="e">
        <f>IF(#REF!="","",IFERROR(VLOOKUP(#REF!,Translate,2,FALSE),#REF!))</f>
        <v>#REF!</v>
      </c>
      <c r="CE27" s="134" t="e">
        <f>IF(#REF!="","",IFERROR(VLOOKUP(#REF!,Translate,2,FALSE),#REF!))</f>
        <v>#REF!</v>
      </c>
      <c r="CF27" s="134" t="e">
        <f>IF(#REF!="","",IFERROR(VLOOKUP(#REF!,Translate,2,FALSE),#REF!))</f>
        <v>#REF!</v>
      </c>
      <c r="CG27" s="134" t="e">
        <f>IF(#REF!="","",IFERROR(VLOOKUP(#REF!,Translate,2,FALSE),#REF!))</f>
        <v>#REF!</v>
      </c>
      <c r="CH27" s="134" t="e">
        <f>IF(#REF!="","",IFERROR(VLOOKUP(#REF!,Translate,2,FALSE),#REF!))</f>
        <v>#REF!</v>
      </c>
      <c r="CI27" s="134" t="e">
        <f>IF(#REF!="","",IFERROR(VLOOKUP(#REF!,Translate,2,FALSE),#REF!))</f>
        <v>#REF!</v>
      </c>
      <c r="CJ27" s="134" t="e">
        <f>IF(#REF!="","",IFERROR(VLOOKUP(#REF!,Translate,2,FALSE),#REF!))</f>
        <v>#REF!</v>
      </c>
      <c r="CK27" s="134" t="e">
        <f>IF(#REF!="","",IFERROR(VLOOKUP(#REF!,Translate,2,FALSE),#REF!))</f>
        <v>#REF!</v>
      </c>
      <c r="CL27" s="134" t="e">
        <f>IF(#REF!="","",IFERROR(VLOOKUP(#REF!,Translate,2,FALSE),#REF!))</f>
        <v>#REF!</v>
      </c>
      <c r="CM27" s="134" t="e">
        <f>IF(#REF!="","",IFERROR(VLOOKUP(#REF!,Translate,2,FALSE),#REF!))</f>
        <v>#REF!</v>
      </c>
      <c r="CN27" s="134" t="e">
        <f>IF(#REF!="","",IFERROR(VLOOKUP(#REF!,Translate,2,FALSE),#REF!))</f>
        <v>#REF!</v>
      </c>
      <c r="CO27" s="134" t="e">
        <f>IF(#REF!="","",IFERROR(VLOOKUP(#REF!,Translate,2,FALSE),#REF!))</f>
        <v>#REF!</v>
      </c>
      <c r="CP27" s="134" t="e">
        <f>IF(#REF!="","",IFERROR(VLOOKUP(#REF!,Translate,2,FALSE),#REF!))</f>
        <v>#REF!</v>
      </c>
      <c r="CQ27" s="134" t="e">
        <f>IF(#REF!="","",IFERROR(VLOOKUP(#REF!,Translate,2,FALSE),#REF!))</f>
        <v>#REF!</v>
      </c>
      <c r="CR27" s="134" t="e">
        <f>IF(#REF!="","",IFERROR(VLOOKUP(#REF!,Translate,2,FALSE),#REF!))</f>
        <v>#REF!</v>
      </c>
      <c r="CS27" s="134" t="e">
        <f>IF(#REF!="","",IFERROR(VLOOKUP(#REF!,Translate,2,FALSE),#REF!))</f>
        <v>#REF!</v>
      </c>
      <c r="CT27" s="134" t="e">
        <f>IF(#REF!="","",IFERROR(VLOOKUP(#REF!,Translate,2,FALSE),#REF!))</f>
        <v>#REF!</v>
      </c>
      <c r="CU27" s="134" t="e">
        <f>IF(#REF!="","",IFERROR(VLOOKUP(#REF!,Translate,2,FALSE),#REF!))</f>
        <v>#REF!</v>
      </c>
      <c r="CV27" s="134" t="e">
        <f>IF(#REF!="","",IFERROR(VLOOKUP(#REF!,Translate,2,FALSE),#REF!))</f>
        <v>#REF!</v>
      </c>
      <c r="CW27" s="134" t="e">
        <f>IF(#REF!="","",IFERROR(VLOOKUP(#REF!,Translate,2,FALSE),#REF!))</f>
        <v>#REF!</v>
      </c>
      <c r="CX27" s="134" t="e">
        <f>IF(#REF!="","",IFERROR(VLOOKUP(#REF!,Translate,2,FALSE),#REF!))</f>
        <v>#REF!</v>
      </c>
      <c r="CY27" s="188" t="e">
        <f>IF(#REF!="","",IFERROR(VLOOKUP(#REF!,Translate,2,FALSE),#REF!))</f>
        <v>#REF!</v>
      </c>
      <c r="CZ27" s="134" t="e">
        <f>IF(#REF!="","",IFERROR(VLOOKUP(#REF!,Translate,2,FALSE),#REF!))</f>
        <v>#REF!</v>
      </c>
      <c r="DA27" s="134" t="e">
        <f>IF(#REF!="","",IFERROR(VLOOKUP(#REF!,Translate,2,FALSE),#REF!))</f>
        <v>#REF!</v>
      </c>
      <c r="DB27" s="134" t="e">
        <f>IF(#REF!="","",IFERROR(VLOOKUP(#REF!,Translate,2,FALSE),#REF!))</f>
        <v>#REF!</v>
      </c>
      <c r="DC27" s="134" t="e">
        <f>IF(#REF!="","",IFERROR(VLOOKUP(#REF!,Translate,2,FALSE),#REF!))</f>
        <v>#REF!</v>
      </c>
      <c r="DD27" s="134" t="e">
        <f>IF(#REF!="","",IFERROR(VLOOKUP(#REF!,Translate,2,FALSE),#REF!))</f>
        <v>#REF!</v>
      </c>
      <c r="DE27" s="134" t="e">
        <f>IF(#REF!="","",IFERROR(VLOOKUP(#REF!,Translate,2,FALSE),#REF!))</f>
        <v>#REF!</v>
      </c>
      <c r="DF27" s="134" t="e">
        <f>IF(#REF!="","",IFERROR(VLOOKUP(#REF!,Translate,2,FALSE),#REF!))</f>
        <v>#REF!</v>
      </c>
      <c r="DG27" s="134" t="e">
        <f>IF(#REF!="","",IFERROR(VLOOKUP(#REF!,Translate,2,FALSE),#REF!))</f>
        <v>#REF!</v>
      </c>
      <c r="DH27" s="134" t="e">
        <f>IF(#REF!="","",IFERROR(VLOOKUP(#REF!,Translate,2,FALSE),#REF!))</f>
        <v>#REF!</v>
      </c>
      <c r="DI27" s="134" t="e">
        <f>IF(#REF!="","",IFERROR(VLOOKUP(#REF!,Translate,2,FALSE),#REF!))</f>
        <v>#REF!</v>
      </c>
      <c r="DJ27" s="134" t="e">
        <f>IF(#REF!="","",IFERROR(VLOOKUP(#REF!,Translate,2,FALSE),#REF!))</f>
        <v>#REF!</v>
      </c>
    </row>
    <row r="28" spans="1:114" x14ac:dyDescent="0.3">
      <c r="A28" s="134" t="e">
        <f>IF(OR(#REF!="",ISERROR(#REF!)),"",#REF!)</f>
        <v>#REF!</v>
      </c>
      <c r="B28" s="134" t="e">
        <f>IF(OR(#REF!="",ISERROR(#REF!)),"",#REF!)</f>
        <v>#REF!</v>
      </c>
      <c r="C28" s="134" t="e">
        <f>IF(OR(#REF!="",ISERROR(#REF!)),"",#REF!)</f>
        <v>#REF!</v>
      </c>
      <c r="D28" s="134" t="e">
        <f>IF(OR(#REF!="",ISERROR(#REF!)),"",#REF!)</f>
        <v>#REF!</v>
      </c>
      <c r="E28" s="134" t="e">
        <f>IF(OR(#REF!="",ISERROR(#REF!)),"",#REF!)</f>
        <v>#REF!</v>
      </c>
      <c r="F28" s="102" t="e">
        <f t="shared" si="20"/>
        <v>#REF!</v>
      </c>
      <c r="G28" s="134" t="e">
        <f>IF(OR(#REF!="",ISERROR(#REF!)),"",#REF!)</f>
        <v>#REF!</v>
      </c>
      <c r="H28" s="23"/>
      <c r="I28" s="134" t="e">
        <f>IF(#REF!="","",IFERROR(VLOOKUP(#REF!,Translate,2,FALSE),#REF!))</f>
        <v>#REF!</v>
      </c>
      <c r="J28" s="134" t="e">
        <f>IF(#REF!="","",IFERROR(VLOOKUP(#REF!,Translate,2,FALSE),#REF!))</f>
        <v>#REF!</v>
      </c>
      <c r="K28" s="134" t="e">
        <f>IF(#REF!="","",IFERROR(VLOOKUP(#REF!,Translate,2,FALSE),#REF!))</f>
        <v>#REF!</v>
      </c>
      <c r="L28" s="134" t="e">
        <f>IF(#REF!="","",IFERROR(VLOOKUP(#REF!,Translate,2,FALSE),#REF!))</f>
        <v>#REF!</v>
      </c>
      <c r="M28" s="134" t="e">
        <f>IF(#REF!="","",IFERROR(VLOOKUP(#REF!,Translate,2,FALSE),#REF!))</f>
        <v>#REF!</v>
      </c>
      <c r="N28" s="134" t="e">
        <f>IF(#REF!="","",IFERROR(VLOOKUP(#REF!,Translate,2,FALSE),#REF!))</f>
        <v>#REF!</v>
      </c>
      <c r="O28" s="134" t="e">
        <f>IF(#REF!="","",IFERROR(VLOOKUP(#REF!,Translate,2,FALSE),#REF!))</f>
        <v>#REF!</v>
      </c>
      <c r="P28" s="134" t="e">
        <f>IF(#REF!="","",IFERROR(VLOOKUP(#REF!,Translate,2,FALSE),#REF!))</f>
        <v>#REF!</v>
      </c>
      <c r="Q28" s="134" t="e">
        <f>IF(#REF!="","",IFERROR(VLOOKUP(#REF!,Translate,2,FALSE),#REF!))</f>
        <v>#REF!</v>
      </c>
      <c r="R28" s="134" t="e">
        <f>IF(#REF!="","",IFERROR(VLOOKUP(#REF!,Translate,2,FALSE),#REF!))</f>
        <v>#REF!</v>
      </c>
      <c r="S28" s="134" t="e">
        <f>IF(#REF!="","",IFERROR(VLOOKUP(#REF!,Translate,2,FALSE),#REF!))</f>
        <v>#REF!</v>
      </c>
      <c r="T28" s="134" t="e">
        <f>IF(#REF!="","",IFERROR(VLOOKUP(#REF!,Translate,2,FALSE),#REF!))</f>
        <v>#REF!</v>
      </c>
      <c r="U28" s="134" t="e">
        <f>IF(#REF!="","",IFERROR(VLOOKUP(#REF!,Translate,2,FALSE),#REF!))</f>
        <v>#REF!</v>
      </c>
      <c r="V28" s="134" t="e">
        <f>IF(#REF!="","",IFERROR(VLOOKUP(#REF!,Translate,2,FALSE),#REF!))</f>
        <v>#REF!</v>
      </c>
      <c r="W28" s="134" t="e">
        <f>IF(#REF!="","",IFERROR(VLOOKUP(#REF!,Translate,2,FALSE),#REF!))</f>
        <v>#REF!</v>
      </c>
      <c r="X28" s="134" t="e">
        <f>IF(#REF!="","",IFERROR(VLOOKUP(#REF!,Translate,2,FALSE),#REF!))</f>
        <v>#REF!</v>
      </c>
      <c r="Y28" s="134" t="e">
        <f>IF(#REF!="","",IFERROR(VLOOKUP(#REF!,Translate,2,FALSE),#REF!))</f>
        <v>#REF!</v>
      </c>
      <c r="Z28" s="134" t="e">
        <f>IF(#REF!="","",IFERROR(VLOOKUP(#REF!,Translate,2,FALSE),#REF!))</f>
        <v>#REF!</v>
      </c>
      <c r="AA28" s="134" t="e">
        <f>IF(#REF!="","",IFERROR(VLOOKUP(#REF!,Translate,2,FALSE),#REF!))</f>
        <v>#REF!</v>
      </c>
      <c r="AB28" s="134" t="e">
        <f>IF(#REF!="","",IFERROR(VLOOKUP(#REF!,Translate,2,FALSE),#REF!))</f>
        <v>#REF!</v>
      </c>
      <c r="AC28" s="134" t="e">
        <f>IF(#REF!="","",IFERROR(VLOOKUP(#REF!,Translate,2,FALSE),#REF!))</f>
        <v>#REF!</v>
      </c>
      <c r="AD28" s="134" t="e">
        <f>IF(#REF!="","",IFERROR(VLOOKUP(#REF!,Translate,2,FALSE),#REF!))</f>
        <v>#REF!</v>
      </c>
      <c r="AE28" s="134" t="e">
        <f>IF(#REF!="","",IFERROR(VLOOKUP(#REF!,Translate,2,FALSE),#REF!))</f>
        <v>#REF!</v>
      </c>
      <c r="AF28" s="134" t="e">
        <f>IF(#REF!="","",IFERROR(VLOOKUP(#REF!,Translate,2,FALSE),#REF!))</f>
        <v>#REF!</v>
      </c>
      <c r="AG28" s="134" t="e">
        <f>IF(#REF!="","",IFERROR(VLOOKUP(#REF!,Translate,2,FALSE),#REF!))</f>
        <v>#REF!</v>
      </c>
      <c r="AH28" s="134" t="e">
        <f>IF(#REF!="","",IFERROR(VLOOKUP(#REF!,Translate,2,FALSE),#REF!))</f>
        <v>#REF!</v>
      </c>
      <c r="AI28" s="134" t="e">
        <f>IF(#REF!="","",IFERROR(VLOOKUP(#REF!,Translate,2,FALSE),#REF!))</f>
        <v>#REF!</v>
      </c>
      <c r="AJ28" s="134" t="e">
        <f>IF(#REF!="","",IFERROR(VLOOKUP(#REF!,Translate,2,FALSE),#REF!))</f>
        <v>#REF!</v>
      </c>
      <c r="AK28" s="134" t="e">
        <f>IF(#REF!="","",IFERROR(VLOOKUP(#REF!,Translate,2,FALSE),#REF!))</f>
        <v>#REF!</v>
      </c>
      <c r="AL28" s="134" t="e">
        <f>IF(#REF!="","",IFERROR(VLOOKUP(#REF!,Translate,2,FALSE),#REF!))</f>
        <v>#REF!</v>
      </c>
      <c r="AM28" s="134" t="e">
        <f>IF(#REF!="","",IFERROR(VLOOKUP(#REF!,Translate,2,FALSE),#REF!))</f>
        <v>#REF!</v>
      </c>
      <c r="AN28" s="134" t="e">
        <f>IF(#REF!="","",IFERROR(VLOOKUP(#REF!,Translate,2,FALSE),#REF!))</f>
        <v>#REF!</v>
      </c>
      <c r="AO28" s="134" t="e">
        <f>IF(#REF!="","",IFERROR(VLOOKUP(#REF!,Translate,2,FALSE),#REF!))</f>
        <v>#REF!</v>
      </c>
      <c r="AP28" s="134" t="e">
        <f>IF(#REF!="","",IFERROR(VLOOKUP(#REF!,Translate,2,FALSE),#REF!))</f>
        <v>#REF!</v>
      </c>
      <c r="AQ28" s="134" t="e">
        <f>IF(#REF!="","",IFERROR(VLOOKUP(#REF!,Translate,2,FALSE),#REF!))</f>
        <v>#REF!</v>
      </c>
      <c r="AR28" s="134" t="e">
        <f>IF(#REF!="","",IFERROR(VLOOKUP(#REF!,Translate,2,FALSE),#REF!))</f>
        <v>#REF!</v>
      </c>
      <c r="AS28" s="134" t="e">
        <f>IF(#REF!="","",IFERROR(VLOOKUP(#REF!,Translate,2,FALSE),#REF!))</f>
        <v>#REF!</v>
      </c>
      <c r="AT28" s="134" t="e">
        <f>IF(#REF!="","",IFERROR(VLOOKUP(#REF!,Translate,2,FALSE),#REF!))</f>
        <v>#REF!</v>
      </c>
      <c r="AU28" s="134" t="e">
        <f>IF(#REF!="","",IFERROR(VLOOKUP(#REF!,Translate,2,FALSE),#REF!))</f>
        <v>#REF!</v>
      </c>
      <c r="AV28" s="134" t="e">
        <f>IF(#REF!="","",IFERROR(VLOOKUP(#REF!,Translate,2,FALSE),#REF!))</f>
        <v>#REF!</v>
      </c>
      <c r="AW28" s="134" t="e">
        <f>IF(#REF!="","",IFERROR(VLOOKUP(#REF!,Translate,2,FALSE),#REF!))</f>
        <v>#REF!</v>
      </c>
      <c r="AX28" s="134" t="e">
        <f>IF(#REF!="","",IFERROR(VLOOKUP(#REF!,Translate,2,FALSE),#REF!))</f>
        <v>#REF!</v>
      </c>
      <c r="AY28" s="134" t="e">
        <f>IF(#REF!="","",IFERROR(VLOOKUP(#REF!,Translate,2,FALSE),#REF!))</f>
        <v>#REF!</v>
      </c>
      <c r="AZ28" s="134" t="e">
        <f>IF(#REF!="","",IFERROR(VLOOKUP(#REF!,Translate,2,FALSE),#REF!))</f>
        <v>#REF!</v>
      </c>
      <c r="BA28" s="134" t="e">
        <f>IF(#REF!="","",IFERROR(VLOOKUP(#REF!,Translate,2,FALSE),#REF!))</f>
        <v>#REF!</v>
      </c>
      <c r="BB28" s="134" t="e">
        <f>IF(#REF!="","",IFERROR(VLOOKUP(#REF!,Translate,2,FALSE),#REF!))</f>
        <v>#REF!</v>
      </c>
      <c r="BC28" s="134" t="e">
        <f>IF(#REF!="","",IFERROR(VLOOKUP(#REF!,Translate,2,FALSE),#REF!))</f>
        <v>#REF!</v>
      </c>
      <c r="BD28" s="134" t="e">
        <f>IF(#REF!="","",IFERROR(VLOOKUP(#REF!,Translate,2,FALSE),#REF!))</f>
        <v>#REF!</v>
      </c>
      <c r="BE28" s="134" t="e">
        <f>IF(#REF!="","",IFERROR(VLOOKUP(#REF!,Translate,2,FALSE),#REF!))</f>
        <v>#REF!</v>
      </c>
      <c r="BF28" s="134" t="e">
        <f>IF(#REF!="","",IFERROR(VLOOKUP(#REF!,Translate,2,FALSE),#REF!))</f>
        <v>#REF!</v>
      </c>
      <c r="BG28" s="134" t="e">
        <f>IF(#REF!="","",IFERROR(VLOOKUP(#REF!,Translate,2,FALSE),#REF!))</f>
        <v>#REF!</v>
      </c>
      <c r="BH28" s="134" t="e">
        <f>IF(#REF!="","",IFERROR(VLOOKUP(#REF!,Translate,2,FALSE),#REF!))</f>
        <v>#REF!</v>
      </c>
      <c r="BI28" s="134" t="e">
        <f>IF(#REF!="","",IFERROR(VLOOKUP(#REF!,Translate,2,FALSE),#REF!))</f>
        <v>#REF!</v>
      </c>
      <c r="BJ28" s="134" t="e">
        <f>IF(#REF!="","",IFERROR(VLOOKUP(#REF!,Translate,2,FALSE),#REF!))</f>
        <v>#REF!</v>
      </c>
      <c r="BK28" s="134" t="e">
        <f>IF(#REF!="","",IFERROR(VLOOKUP(#REF!,Translate,2,FALSE),#REF!))</f>
        <v>#REF!</v>
      </c>
      <c r="BL28" s="134" t="e">
        <f>IF(#REF!="","",IFERROR(VLOOKUP(#REF!,Translate,2,FALSE),#REF!))</f>
        <v>#REF!</v>
      </c>
      <c r="BM28" s="134" t="e">
        <f>IF(#REF!="","",IFERROR(VLOOKUP(#REF!,Translate,2,FALSE),#REF!))</f>
        <v>#REF!</v>
      </c>
      <c r="BN28" s="134" t="e">
        <f>IF(#REF!="","",IFERROR(VLOOKUP(#REF!,Translate,2,FALSE),#REF!))</f>
        <v>#REF!</v>
      </c>
      <c r="BO28" s="134" t="e">
        <f>IF(#REF!="","",IFERROR(VLOOKUP(#REF!,Translate,2,FALSE),#REF!))</f>
        <v>#REF!</v>
      </c>
      <c r="BP28" s="134" t="e">
        <f>IF(#REF!="","",IFERROR(VLOOKUP(#REF!,Translate,2,FALSE),#REF!))</f>
        <v>#REF!</v>
      </c>
      <c r="BQ28" s="134" t="e">
        <f>IF(#REF!="","",IFERROR(VLOOKUP(#REF!,Translate,2,FALSE),#REF!))</f>
        <v>#REF!</v>
      </c>
      <c r="BR28" s="134" t="e">
        <f>IF(#REF!="","",IFERROR(VLOOKUP(#REF!,Translate,2,FALSE),#REF!))</f>
        <v>#REF!</v>
      </c>
      <c r="BS28" s="134" t="e">
        <f>IF(#REF!="","",IFERROR(VLOOKUP(#REF!,Translate,2,FALSE),#REF!))</f>
        <v>#REF!</v>
      </c>
      <c r="BT28" s="134" t="e">
        <f>IF(#REF!="","",IFERROR(VLOOKUP(#REF!,Translate,2,FALSE),#REF!))</f>
        <v>#REF!</v>
      </c>
      <c r="BU28" s="134" t="e">
        <f>IF(#REF!="","",IFERROR(VLOOKUP(#REF!,Translate,2,FALSE),#REF!))</f>
        <v>#REF!</v>
      </c>
      <c r="BV28" s="134" t="e">
        <f>IF(#REF!="","",IFERROR(VLOOKUP(#REF!,Translate,2,FALSE),#REF!))</f>
        <v>#REF!</v>
      </c>
      <c r="BW28" s="134" t="e">
        <f>IF(#REF!="","",IFERROR(VLOOKUP(#REF!,Translate,2,FALSE),#REF!))</f>
        <v>#REF!</v>
      </c>
      <c r="BX28" s="134" t="e">
        <f>IF(#REF!="","",IFERROR(VLOOKUP(#REF!,Translate,2,FALSE),#REF!))</f>
        <v>#REF!</v>
      </c>
      <c r="BY28" s="134" t="e">
        <f>IF(#REF!="","",IFERROR(VLOOKUP(#REF!,Translate,2,FALSE),#REF!))</f>
        <v>#REF!</v>
      </c>
      <c r="BZ28" s="134" t="e">
        <f>IF(#REF!="","",IFERROR(VLOOKUP(#REF!,Translate,2,FALSE),#REF!))</f>
        <v>#REF!</v>
      </c>
      <c r="CA28" s="134" t="e">
        <f>IF(#REF!="","",IFERROR(VLOOKUP(#REF!,Translate,2,FALSE),#REF!))</f>
        <v>#REF!</v>
      </c>
      <c r="CB28" s="134" t="e">
        <f>IF(#REF!="","",IFERROR(VLOOKUP(#REF!,Translate,2,FALSE),#REF!))</f>
        <v>#REF!</v>
      </c>
      <c r="CC28" s="134" t="e">
        <f>IF(#REF!="","",IFERROR(VLOOKUP(#REF!,Translate,2,FALSE),#REF!))</f>
        <v>#REF!</v>
      </c>
      <c r="CD28" s="134" t="e">
        <f>IF(#REF!="","",IFERROR(VLOOKUP(#REF!,Translate,2,FALSE),#REF!))</f>
        <v>#REF!</v>
      </c>
      <c r="CE28" s="134" t="e">
        <f>IF(#REF!="","",IFERROR(VLOOKUP(#REF!,Translate,2,FALSE),#REF!))</f>
        <v>#REF!</v>
      </c>
      <c r="CF28" s="134" t="e">
        <f>IF(#REF!="","",IFERROR(VLOOKUP(#REF!,Translate,2,FALSE),#REF!))</f>
        <v>#REF!</v>
      </c>
      <c r="CG28" s="134" t="e">
        <f>IF(#REF!="","",IFERROR(VLOOKUP(#REF!,Translate,2,FALSE),#REF!))</f>
        <v>#REF!</v>
      </c>
      <c r="CH28" s="134" t="e">
        <f>IF(#REF!="","",IFERROR(VLOOKUP(#REF!,Translate,2,FALSE),#REF!))</f>
        <v>#REF!</v>
      </c>
      <c r="CI28" s="134" t="e">
        <f>IF(#REF!="","",IFERROR(VLOOKUP(#REF!,Translate,2,FALSE),#REF!))</f>
        <v>#REF!</v>
      </c>
      <c r="CJ28" s="134" t="e">
        <f>IF(#REF!="","",IFERROR(VLOOKUP(#REF!,Translate,2,FALSE),#REF!))</f>
        <v>#REF!</v>
      </c>
      <c r="CK28" s="134" t="e">
        <f>IF(#REF!="","",IFERROR(VLOOKUP(#REF!,Translate,2,FALSE),#REF!))</f>
        <v>#REF!</v>
      </c>
      <c r="CL28" s="134" t="e">
        <f>IF(#REF!="","",IFERROR(VLOOKUP(#REF!,Translate,2,FALSE),#REF!))</f>
        <v>#REF!</v>
      </c>
      <c r="CM28" s="134" t="e">
        <f>IF(#REF!="","",IFERROR(VLOOKUP(#REF!,Translate,2,FALSE),#REF!))</f>
        <v>#REF!</v>
      </c>
      <c r="CN28" s="134" t="e">
        <f>IF(#REF!="","",IFERROR(VLOOKUP(#REF!,Translate,2,FALSE),#REF!))</f>
        <v>#REF!</v>
      </c>
      <c r="CO28" s="134" t="e">
        <f>IF(#REF!="","",IFERROR(VLOOKUP(#REF!,Translate,2,FALSE),#REF!))</f>
        <v>#REF!</v>
      </c>
      <c r="CP28" s="134" t="e">
        <f>IF(#REF!="","",IFERROR(VLOOKUP(#REF!,Translate,2,FALSE),#REF!))</f>
        <v>#REF!</v>
      </c>
      <c r="CQ28" s="134" t="e">
        <f>IF(#REF!="","",IFERROR(VLOOKUP(#REF!,Translate,2,FALSE),#REF!))</f>
        <v>#REF!</v>
      </c>
      <c r="CR28" s="134" t="e">
        <f>IF(#REF!="","",IFERROR(VLOOKUP(#REF!,Translate,2,FALSE),#REF!))</f>
        <v>#REF!</v>
      </c>
      <c r="CS28" s="134" t="e">
        <f>IF(#REF!="","",IFERROR(VLOOKUP(#REF!,Translate,2,FALSE),#REF!))</f>
        <v>#REF!</v>
      </c>
      <c r="CT28" s="134" t="e">
        <f>IF(#REF!="","",IFERROR(VLOOKUP(#REF!,Translate,2,FALSE),#REF!))</f>
        <v>#REF!</v>
      </c>
      <c r="CU28" s="134" t="e">
        <f>IF(#REF!="","",IFERROR(VLOOKUP(#REF!,Translate,2,FALSE),#REF!))</f>
        <v>#REF!</v>
      </c>
      <c r="CV28" s="134" t="e">
        <f>IF(#REF!="","",IFERROR(VLOOKUP(#REF!,Translate,2,FALSE),#REF!))</f>
        <v>#REF!</v>
      </c>
      <c r="CW28" s="134" t="e">
        <f>IF(#REF!="","",IFERROR(VLOOKUP(#REF!,Translate,2,FALSE),#REF!))</f>
        <v>#REF!</v>
      </c>
      <c r="CX28" s="134" t="e">
        <f>IF(#REF!="","",IFERROR(VLOOKUP(#REF!,Translate,2,FALSE),#REF!))</f>
        <v>#REF!</v>
      </c>
      <c r="CY28" s="188" t="e">
        <f>IF(#REF!="","",IFERROR(VLOOKUP(#REF!,Translate,2,FALSE),#REF!))</f>
        <v>#REF!</v>
      </c>
      <c r="CZ28" s="134" t="e">
        <f>IF(#REF!="","",IFERROR(VLOOKUP(#REF!,Translate,2,FALSE),#REF!))</f>
        <v>#REF!</v>
      </c>
      <c r="DA28" s="134" t="e">
        <f>IF(#REF!="","",IFERROR(VLOOKUP(#REF!,Translate,2,FALSE),#REF!))</f>
        <v>#REF!</v>
      </c>
      <c r="DB28" s="134" t="e">
        <f>IF(#REF!="","",IFERROR(VLOOKUP(#REF!,Translate,2,FALSE),#REF!))</f>
        <v>#REF!</v>
      </c>
      <c r="DC28" s="134" t="e">
        <f>IF(#REF!="","",IFERROR(VLOOKUP(#REF!,Translate,2,FALSE),#REF!))</f>
        <v>#REF!</v>
      </c>
      <c r="DD28" s="134" t="e">
        <f>IF(#REF!="","",IFERROR(VLOOKUP(#REF!,Translate,2,FALSE),#REF!))</f>
        <v>#REF!</v>
      </c>
      <c r="DE28" s="134" t="e">
        <f>IF(#REF!="","",IFERROR(VLOOKUP(#REF!,Translate,2,FALSE),#REF!))</f>
        <v>#REF!</v>
      </c>
      <c r="DF28" s="134" t="e">
        <f>IF(#REF!="","",IFERROR(VLOOKUP(#REF!,Translate,2,FALSE),#REF!))</f>
        <v>#REF!</v>
      </c>
      <c r="DG28" s="134" t="e">
        <f>IF(#REF!="","",IFERROR(VLOOKUP(#REF!,Translate,2,FALSE),#REF!))</f>
        <v>#REF!</v>
      </c>
      <c r="DH28" s="134" t="e">
        <f>IF(#REF!="","",IFERROR(VLOOKUP(#REF!,Translate,2,FALSE),#REF!))</f>
        <v>#REF!</v>
      </c>
      <c r="DI28" s="134" t="e">
        <f>IF(#REF!="","",IFERROR(VLOOKUP(#REF!,Translate,2,FALSE),#REF!))</f>
        <v>#REF!</v>
      </c>
      <c r="DJ28" s="134" t="e">
        <f>IF(#REF!="","",IFERROR(VLOOKUP(#REF!,Translate,2,FALSE),#REF!))</f>
        <v>#REF!</v>
      </c>
    </row>
    <row r="29" spans="1:114" x14ac:dyDescent="0.3">
      <c r="A29" s="134" t="e">
        <f>IF(OR(#REF!="",ISERROR(#REF!)),"",#REF!)</f>
        <v>#REF!</v>
      </c>
      <c r="B29" s="134" t="e">
        <f>IF(OR(#REF!="",ISERROR(#REF!)),"",#REF!)</f>
        <v>#REF!</v>
      </c>
      <c r="C29" s="134" t="e">
        <f>IF(OR(#REF!="",ISERROR(#REF!)),"",#REF!)</f>
        <v>#REF!</v>
      </c>
      <c r="D29" s="134" t="e">
        <f>IF(OR(#REF!="",ISERROR(#REF!)),"",#REF!)</f>
        <v>#REF!</v>
      </c>
      <c r="E29" s="134" t="e">
        <f>IF(OR(#REF!="",ISERROR(#REF!)),"",#REF!)</f>
        <v>#REF!</v>
      </c>
      <c r="F29" s="102" t="e">
        <f t="shared" si="20"/>
        <v>#REF!</v>
      </c>
      <c r="G29" s="134" t="e">
        <f>IF(OR(#REF!="",ISERROR(#REF!)),"",#REF!)</f>
        <v>#REF!</v>
      </c>
      <c r="H29" s="23"/>
      <c r="I29" s="134" t="e">
        <f>IF(#REF!="","",IFERROR(VLOOKUP(#REF!,Translate,2,FALSE),#REF!))</f>
        <v>#REF!</v>
      </c>
      <c r="J29" s="134" t="e">
        <f>IF(#REF!="","",IFERROR(VLOOKUP(#REF!,Translate,2,FALSE),#REF!))</f>
        <v>#REF!</v>
      </c>
      <c r="K29" s="134" t="e">
        <f>IF(#REF!="","",IFERROR(VLOOKUP(#REF!,Translate,2,FALSE),#REF!))</f>
        <v>#REF!</v>
      </c>
      <c r="L29" s="134" t="e">
        <f>IF(#REF!="","",IFERROR(VLOOKUP(#REF!,Translate,2,FALSE),#REF!))</f>
        <v>#REF!</v>
      </c>
      <c r="M29" s="134" t="e">
        <f>IF(#REF!="","",IFERROR(VLOOKUP(#REF!,Translate,2,FALSE),#REF!))</f>
        <v>#REF!</v>
      </c>
      <c r="N29" s="134" t="e">
        <f>IF(#REF!="","",IFERROR(VLOOKUP(#REF!,Translate,2,FALSE),#REF!))</f>
        <v>#REF!</v>
      </c>
      <c r="O29" s="134" t="e">
        <f>IF(#REF!="","",IFERROR(VLOOKUP(#REF!,Translate,2,FALSE),#REF!))</f>
        <v>#REF!</v>
      </c>
      <c r="P29" s="134" t="e">
        <f>IF(#REF!="","",IFERROR(VLOOKUP(#REF!,Translate,2,FALSE),#REF!))</f>
        <v>#REF!</v>
      </c>
      <c r="Q29" s="134" t="e">
        <f>IF(#REF!="","",IFERROR(VLOOKUP(#REF!,Translate,2,FALSE),#REF!))</f>
        <v>#REF!</v>
      </c>
      <c r="R29" s="134" t="e">
        <f>IF(#REF!="","",IFERROR(VLOOKUP(#REF!,Translate,2,FALSE),#REF!))</f>
        <v>#REF!</v>
      </c>
      <c r="S29" s="134" t="e">
        <f>IF(#REF!="","",IFERROR(VLOOKUP(#REF!,Translate,2,FALSE),#REF!))</f>
        <v>#REF!</v>
      </c>
      <c r="T29" s="134" t="e">
        <f>IF(#REF!="","",IFERROR(VLOOKUP(#REF!,Translate,2,FALSE),#REF!))</f>
        <v>#REF!</v>
      </c>
      <c r="U29" s="134" t="e">
        <f>IF(#REF!="","",IFERROR(VLOOKUP(#REF!,Translate,2,FALSE),#REF!))</f>
        <v>#REF!</v>
      </c>
      <c r="V29" s="134" t="e">
        <f>IF(#REF!="","",IFERROR(VLOOKUP(#REF!,Translate,2,FALSE),#REF!))</f>
        <v>#REF!</v>
      </c>
      <c r="W29" s="134" t="e">
        <f>IF(#REF!="","",IFERROR(VLOOKUP(#REF!,Translate,2,FALSE),#REF!))</f>
        <v>#REF!</v>
      </c>
      <c r="X29" s="134" t="e">
        <f>IF(#REF!="","",IFERROR(VLOOKUP(#REF!,Translate,2,FALSE),#REF!))</f>
        <v>#REF!</v>
      </c>
      <c r="Y29" s="134" t="e">
        <f>IF(#REF!="","",IFERROR(VLOOKUP(#REF!,Translate,2,FALSE),#REF!))</f>
        <v>#REF!</v>
      </c>
      <c r="Z29" s="134" t="e">
        <f>IF(#REF!="","",IFERROR(VLOOKUP(#REF!,Translate,2,FALSE),#REF!))</f>
        <v>#REF!</v>
      </c>
      <c r="AA29" s="134" t="e">
        <f>IF(#REF!="","",IFERROR(VLOOKUP(#REF!,Translate,2,FALSE),#REF!))</f>
        <v>#REF!</v>
      </c>
      <c r="AB29" s="134" t="e">
        <f>IF(#REF!="","",IFERROR(VLOOKUP(#REF!,Translate,2,FALSE),#REF!))</f>
        <v>#REF!</v>
      </c>
      <c r="AC29" s="134" t="e">
        <f>IF(#REF!="","",IFERROR(VLOOKUP(#REF!,Translate,2,FALSE),#REF!))</f>
        <v>#REF!</v>
      </c>
      <c r="AD29" s="134" t="e">
        <f>IF(#REF!="","",IFERROR(VLOOKUP(#REF!,Translate,2,FALSE),#REF!))</f>
        <v>#REF!</v>
      </c>
      <c r="AE29" s="134" t="e">
        <f>IF(#REF!="","",IFERROR(VLOOKUP(#REF!,Translate,2,FALSE),#REF!))</f>
        <v>#REF!</v>
      </c>
      <c r="AF29" s="134" t="e">
        <f>IF(#REF!="","",IFERROR(VLOOKUP(#REF!,Translate,2,FALSE),#REF!))</f>
        <v>#REF!</v>
      </c>
      <c r="AG29" s="134" t="e">
        <f>IF(#REF!="","",IFERROR(VLOOKUP(#REF!,Translate,2,FALSE),#REF!))</f>
        <v>#REF!</v>
      </c>
      <c r="AH29" s="134" t="e">
        <f>IF(#REF!="","",IFERROR(VLOOKUP(#REF!,Translate,2,FALSE),#REF!))</f>
        <v>#REF!</v>
      </c>
      <c r="AI29" s="134" t="e">
        <f>IF(#REF!="","",IFERROR(VLOOKUP(#REF!,Translate,2,FALSE),#REF!))</f>
        <v>#REF!</v>
      </c>
      <c r="AJ29" s="134" t="e">
        <f>IF(#REF!="","",IFERROR(VLOOKUP(#REF!,Translate,2,FALSE),#REF!))</f>
        <v>#REF!</v>
      </c>
      <c r="AK29" s="134" t="e">
        <f>IF(#REF!="","",IFERROR(VLOOKUP(#REF!,Translate,2,FALSE),#REF!))</f>
        <v>#REF!</v>
      </c>
      <c r="AL29" s="134" t="e">
        <f>IF(#REF!="","",IFERROR(VLOOKUP(#REF!,Translate,2,FALSE),#REF!))</f>
        <v>#REF!</v>
      </c>
      <c r="AM29" s="134" t="e">
        <f>IF(#REF!="","",IFERROR(VLOOKUP(#REF!,Translate,2,FALSE),#REF!))</f>
        <v>#REF!</v>
      </c>
      <c r="AN29" s="134" t="e">
        <f>IF(#REF!="","",IFERROR(VLOOKUP(#REF!,Translate,2,FALSE),#REF!))</f>
        <v>#REF!</v>
      </c>
      <c r="AO29" s="134" t="e">
        <f>IF(#REF!="","",IFERROR(VLOOKUP(#REF!,Translate,2,FALSE),#REF!))</f>
        <v>#REF!</v>
      </c>
      <c r="AP29" s="134" t="e">
        <f>IF(#REF!="","",IFERROR(VLOOKUP(#REF!,Translate,2,FALSE),#REF!))</f>
        <v>#REF!</v>
      </c>
      <c r="AQ29" s="134" t="e">
        <f>IF(#REF!="","",IFERROR(VLOOKUP(#REF!,Translate,2,FALSE),#REF!))</f>
        <v>#REF!</v>
      </c>
      <c r="AR29" s="134" t="e">
        <f>IF(#REF!="","",IFERROR(VLOOKUP(#REF!,Translate,2,FALSE),#REF!))</f>
        <v>#REF!</v>
      </c>
      <c r="AS29" s="134" t="e">
        <f>IF(#REF!="","",IFERROR(VLOOKUP(#REF!,Translate,2,FALSE),#REF!))</f>
        <v>#REF!</v>
      </c>
      <c r="AT29" s="134" t="e">
        <f>IF(#REF!="","",IFERROR(VLOOKUP(#REF!,Translate,2,FALSE),#REF!))</f>
        <v>#REF!</v>
      </c>
      <c r="AU29" s="134" t="e">
        <f>IF(#REF!="","",IFERROR(VLOOKUP(#REF!,Translate,2,FALSE),#REF!))</f>
        <v>#REF!</v>
      </c>
      <c r="AV29" s="134" t="e">
        <f>IF(#REF!="","",IFERROR(VLOOKUP(#REF!,Translate,2,FALSE),#REF!))</f>
        <v>#REF!</v>
      </c>
      <c r="AW29" s="134" t="e">
        <f>IF(#REF!="","",IFERROR(VLOOKUP(#REF!,Translate,2,FALSE),#REF!))</f>
        <v>#REF!</v>
      </c>
      <c r="AX29" s="134" t="e">
        <f>IF(#REF!="","",IFERROR(VLOOKUP(#REF!,Translate,2,FALSE),#REF!))</f>
        <v>#REF!</v>
      </c>
      <c r="AY29" s="134" t="e">
        <f>IF(#REF!="","",IFERROR(VLOOKUP(#REF!,Translate,2,FALSE),#REF!))</f>
        <v>#REF!</v>
      </c>
      <c r="AZ29" s="134" t="e">
        <f>IF(#REF!="","",IFERROR(VLOOKUP(#REF!,Translate,2,FALSE),#REF!))</f>
        <v>#REF!</v>
      </c>
      <c r="BA29" s="134" t="e">
        <f>IF(#REF!="","",IFERROR(VLOOKUP(#REF!,Translate,2,FALSE),#REF!))</f>
        <v>#REF!</v>
      </c>
      <c r="BB29" s="134" t="e">
        <f>IF(#REF!="","",IFERROR(VLOOKUP(#REF!,Translate,2,FALSE),#REF!))</f>
        <v>#REF!</v>
      </c>
      <c r="BC29" s="134" t="e">
        <f>IF(#REF!="","",IFERROR(VLOOKUP(#REF!,Translate,2,FALSE),#REF!))</f>
        <v>#REF!</v>
      </c>
      <c r="BD29" s="134" t="e">
        <f>IF(#REF!="","",IFERROR(VLOOKUP(#REF!,Translate,2,FALSE),#REF!))</f>
        <v>#REF!</v>
      </c>
      <c r="BE29" s="134" t="e">
        <f>IF(#REF!="","",IFERROR(VLOOKUP(#REF!,Translate,2,FALSE),#REF!))</f>
        <v>#REF!</v>
      </c>
      <c r="BF29" s="134" t="e">
        <f>IF(#REF!="","",IFERROR(VLOOKUP(#REF!,Translate,2,FALSE),#REF!))</f>
        <v>#REF!</v>
      </c>
      <c r="BG29" s="134" t="e">
        <f>IF(#REF!="","",IFERROR(VLOOKUP(#REF!,Translate,2,FALSE),#REF!))</f>
        <v>#REF!</v>
      </c>
      <c r="BH29" s="134" t="e">
        <f>IF(#REF!="","",IFERROR(VLOOKUP(#REF!,Translate,2,FALSE),#REF!))</f>
        <v>#REF!</v>
      </c>
      <c r="BI29" s="134" t="e">
        <f>IF(#REF!="","",IFERROR(VLOOKUP(#REF!,Translate,2,FALSE),#REF!))</f>
        <v>#REF!</v>
      </c>
      <c r="BJ29" s="134" t="e">
        <f>IF(#REF!="","",IFERROR(VLOOKUP(#REF!,Translate,2,FALSE),#REF!))</f>
        <v>#REF!</v>
      </c>
      <c r="BK29" s="134" t="e">
        <f>IF(#REF!="","",IFERROR(VLOOKUP(#REF!,Translate,2,FALSE),#REF!))</f>
        <v>#REF!</v>
      </c>
      <c r="BL29" s="134" t="e">
        <f>IF(#REF!="","",IFERROR(VLOOKUP(#REF!,Translate,2,FALSE),#REF!))</f>
        <v>#REF!</v>
      </c>
      <c r="BM29" s="134" t="e">
        <f>IF(#REF!="","",IFERROR(VLOOKUP(#REF!,Translate,2,FALSE),#REF!))</f>
        <v>#REF!</v>
      </c>
      <c r="BN29" s="134" t="e">
        <f>IF(#REF!="","",IFERROR(VLOOKUP(#REF!,Translate,2,FALSE),#REF!))</f>
        <v>#REF!</v>
      </c>
      <c r="BO29" s="134" t="e">
        <f>IF(#REF!="","",IFERROR(VLOOKUP(#REF!,Translate,2,FALSE),#REF!))</f>
        <v>#REF!</v>
      </c>
      <c r="BP29" s="134" t="e">
        <f>IF(#REF!="","",IFERROR(VLOOKUP(#REF!,Translate,2,FALSE),#REF!))</f>
        <v>#REF!</v>
      </c>
      <c r="BQ29" s="134" t="e">
        <f>IF(#REF!="","",IFERROR(VLOOKUP(#REF!,Translate,2,FALSE),#REF!))</f>
        <v>#REF!</v>
      </c>
      <c r="BR29" s="134" t="e">
        <f>IF(#REF!="","",IFERROR(VLOOKUP(#REF!,Translate,2,FALSE),#REF!))</f>
        <v>#REF!</v>
      </c>
      <c r="BS29" s="134" t="e">
        <f>IF(#REF!="","",IFERROR(VLOOKUP(#REF!,Translate,2,FALSE),#REF!))</f>
        <v>#REF!</v>
      </c>
      <c r="BT29" s="134" t="e">
        <f>IF(#REF!="","",IFERROR(VLOOKUP(#REF!,Translate,2,FALSE),#REF!))</f>
        <v>#REF!</v>
      </c>
      <c r="BU29" s="134" t="e">
        <f>IF(#REF!="","",IFERROR(VLOOKUP(#REF!,Translate,2,FALSE),#REF!))</f>
        <v>#REF!</v>
      </c>
      <c r="BV29" s="134" t="e">
        <f>IF(#REF!="","",IFERROR(VLOOKUP(#REF!,Translate,2,FALSE),#REF!))</f>
        <v>#REF!</v>
      </c>
      <c r="BW29" s="134" t="e">
        <f>IF(#REF!="","",IFERROR(VLOOKUP(#REF!,Translate,2,FALSE),#REF!))</f>
        <v>#REF!</v>
      </c>
      <c r="BX29" s="134" t="e">
        <f>IF(#REF!="","",IFERROR(VLOOKUP(#REF!,Translate,2,FALSE),#REF!))</f>
        <v>#REF!</v>
      </c>
      <c r="BY29" s="134" t="e">
        <f>IF(#REF!="","",IFERROR(VLOOKUP(#REF!,Translate,2,FALSE),#REF!))</f>
        <v>#REF!</v>
      </c>
      <c r="BZ29" s="134" t="e">
        <f>IF(#REF!="","",IFERROR(VLOOKUP(#REF!,Translate,2,FALSE),#REF!))</f>
        <v>#REF!</v>
      </c>
      <c r="CA29" s="134" t="e">
        <f>IF(#REF!="","",IFERROR(VLOOKUP(#REF!,Translate,2,FALSE),#REF!))</f>
        <v>#REF!</v>
      </c>
      <c r="CB29" s="134" t="e">
        <f>IF(#REF!="","",IFERROR(VLOOKUP(#REF!,Translate,2,FALSE),#REF!))</f>
        <v>#REF!</v>
      </c>
      <c r="CC29" s="134" t="e">
        <f>IF(#REF!="","",IFERROR(VLOOKUP(#REF!,Translate,2,FALSE),#REF!))</f>
        <v>#REF!</v>
      </c>
      <c r="CD29" s="134" t="e">
        <f>IF(#REF!="","",IFERROR(VLOOKUP(#REF!,Translate,2,FALSE),#REF!))</f>
        <v>#REF!</v>
      </c>
      <c r="CE29" s="134" t="e">
        <f>IF(#REF!="","",IFERROR(VLOOKUP(#REF!,Translate,2,FALSE),#REF!))</f>
        <v>#REF!</v>
      </c>
      <c r="CF29" s="134" t="e">
        <f>IF(#REF!="","",IFERROR(VLOOKUP(#REF!,Translate,2,FALSE),#REF!))</f>
        <v>#REF!</v>
      </c>
      <c r="CG29" s="134" t="e">
        <f>IF(#REF!="","",IFERROR(VLOOKUP(#REF!,Translate,2,FALSE),#REF!))</f>
        <v>#REF!</v>
      </c>
      <c r="CH29" s="134" t="e">
        <f>IF(#REF!="","",IFERROR(VLOOKUP(#REF!,Translate,2,FALSE),#REF!))</f>
        <v>#REF!</v>
      </c>
      <c r="CI29" s="134" t="e">
        <f>IF(#REF!="","",IFERROR(VLOOKUP(#REF!,Translate,2,FALSE),#REF!))</f>
        <v>#REF!</v>
      </c>
      <c r="CJ29" s="134" t="e">
        <f>IF(#REF!="","",IFERROR(VLOOKUP(#REF!,Translate,2,FALSE),#REF!))</f>
        <v>#REF!</v>
      </c>
      <c r="CK29" s="134" t="e">
        <f>IF(#REF!="","",IFERROR(VLOOKUP(#REF!,Translate,2,FALSE),#REF!))</f>
        <v>#REF!</v>
      </c>
      <c r="CL29" s="134" t="e">
        <f>IF(#REF!="","",IFERROR(VLOOKUP(#REF!,Translate,2,FALSE),#REF!))</f>
        <v>#REF!</v>
      </c>
      <c r="CM29" s="134" t="e">
        <f>IF(#REF!="","",IFERROR(VLOOKUP(#REF!,Translate,2,FALSE),#REF!))</f>
        <v>#REF!</v>
      </c>
      <c r="CN29" s="134" t="e">
        <f>IF(#REF!="","",IFERROR(VLOOKUP(#REF!,Translate,2,FALSE),#REF!))</f>
        <v>#REF!</v>
      </c>
      <c r="CO29" s="134" t="e">
        <f>IF(#REF!="","",IFERROR(VLOOKUP(#REF!,Translate,2,FALSE),#REF!))</f>
        <v>#REF!</v>
      </c>
      <c r="CP29" s="134" t="e">
        <f>IF(#REF!="","",IFERROR(VLOOKUP(#REF!,Translate,2,FALSE),#REF!))</f>
        <v>#REF!</v>
      </c>
      <c r="CQ29" s="134" t="e">
        <f>IF(#REF!="","",IFERROR(VLOOKUP(#REF!,Translate,2,FALSE),#REF!))</f>
        <v>#REF!</v>
      </c>
      <c r="CR29" s="134" t="e">
        <f>IF(#REF!="","",IFERROR(VLOOKUP(#REF!,Translate,2,FALSE),#REF!))</f>
        <v>#REF!</v>
      </c>
      <c r="CS29" s="134" t="e">
        <f>IF(#REF!="","",IFERROR(VLOOKUP(#REF!,Translate,2,FALSE),#REF!))</f>
        <v>#REF!</v>
      </c>
      <c r="CT29" s="134" t="e">
        <f>IF(#REF!="","",IFERROR(VLOOKUP(#REF!,Translate,2,FALSE),#REF!))</f>
        <v>#REF!</v>
      </c>
      <c r="CU29" s="134" t="e">
        <f>IF(#REF!="","",IFERROR(VLOOKUP(#REF!,Translate,2,FALSE),#REF!))</f>
        <v>#REF!</v>
      </c>
      <c r="CV29" s="134" t="e">
        <f>IF(#REF!="","",IFERROR(VLOOKUP(#REF!,Translate,2,FALSE),#REF!))</f>
        <v>#REF!</v>
      </c>
      <c r="CW29" s="134" t="e">
        <f>IF(#REF!="","",IFERROR(VLOOKUP(#REF!,Translate,2,FALSE),#REF!))</f>
        <v>#REF!</v>
      </c>
      <c r="CX29" s="134" t="e">
        <f>IF(#REF!="","",IFERROR(VLOOKUP(#REF!,Translate,2,FALSE),#REF!))</f>
        <v>#REF!</v>
      </c>
      <c r="CY29" s="188" t="e">
        <f>IF(#REF!="","",IFERROR(VLOOKUP(#REF!,Translate,2,FALSE),#REF!))</f>
        <v>#REF!</v>
      </c>
      <c r="CZ29" s="134" t="e">
        <f>IF(#REF!="","",IFERROR(VLOOKUP(#REF!,Translate,2,FALSE),#REF!))</f>
        <v>#REF!</v>
      </c>
      <c r="DA29" s="134" t="e">
        <f>IF(#REF!="","",IFERROR(VLOOKUP(#REF!,Translate,2,FALSE),#REF!))</f>
        <v>#REF!</v>
      </c>
      <c r="DB29" s="134" t="e">
        <f>IF(#REF!="","",IFERROR(VLOOKUP(#REF!,Translate,2,FALSE),#REF!))</f>
        <v>#REF!</v>
      </c>
      <c r="DC29" s="134" t="e">
        <f>IF(#REF!="","",IFERROR(VLOOKUP(#REF!,Translate,2,FALSE),#REF!))</f>
        <v>#REF!</v>
      </c>
      <c r="DD29" s="134" t="e">
        <f>IF(#REF!="","",IFERROR(VLOOKUP(#REF!,Translate,2,FALSE),#REF!))</f>
        <v>#REF!</v>
      </c>
      <c r="DE29" s="134" t="e">
        <f>IF(#REF!="","",IFERROR(VLOOKUP(#REF!,Translate,2,FALSE),#REF!))</f>
        <v>#REF!</v>
      </c>
      <c r="DF29" s="134" t="e">
        <f>IF(#REF!="","",IFERROR(VLOOKUP(#REF!,Translate,2,FALSE),#REF!))</f>
        <v>#REF!</v>
      </c>
      <c r="DG29" s="134" t="e">
        <f>IF(#REF!="","",IFERROR(VLOOKUP(#REF!,Translate,2,FALSE),#REF!))</f>
        <v>#REF!</v>
      </c>
      <c r="DH29" s="134" t="e">
        <f>IF(#REF!="","",IFERROR(VLOOKUP(#REF!,Translate,2,FALSE),#REF!))</f>
        <v>#REF!</v>
      </c>
      <c r="DI29" s="134" t="e">
        <f>IF(#REF!="","",IFERROR(VLOOKUP(#REF!,Translate,2,FALSE),#REF!))</f>
        <v>#REF!</v>
      </c>
      <c r="DJ29" s="134" t="e">
        <f>IF(#REF!="","",IFERROR(VLOOKUP(#REF!,Translate,2,FALSE),#REF!))</f>
        <v>#REF!</v>
      </c>
    </row>
    <row r="30" spans="1:114" x14ac:dyDescent="0.3">
      <c r="A30" s="134" t="e">
        <f>IF(OR(#REF!="",ISERROR(#REF!)),"",#REF!)</f>
        <v>#REF!</v>
      </c>
      <c r="B30" s="134" t="e">
        <f>IF(OR(#REF!="",ISERROR(#REF!)),"",#REF!)</f>
        <v>#REF!</v>
      </c>
      <c r="C30" s="134" t="e">
        <f>IF(OR(#REF!="",ISERROR(#REF!)),"",#REF!)</f>
        <v>#REF!</v>
      </c>
      <c r="D30" s="134" t="e">
        <f>IF(OR(#REF!="",ISERROR(#REF!)),"",#REF!)</f>
        <v>#REF!</v>
      </c>
      <c r="E30" s="134" t="e">
        <f>IF(OR(#REF!="",ISERROR(#REF!)),"",#REF!)</f>
        <v>#REF!</v>
      </c>
      <c r="F30" s="102" t="e">
        <f t="shared" si="20"/>
        <v>#REF!</v>
      </c>
      <c r="G30" s="134" t="e">
        <f>IF(OR(#REF!="",ISERROR(#REF!)),"",#REF!)</f>
        <v>#REF!</v>
      </c>
      <c r="H30" s="23"/>
      <c r="I30" s="134" t="e">
        <f>IF(#REF!="","",IFERROR(VLOOKUP(#REF!,Translate,2,FALSE),#REF!))</f>
        <v>#REF!</v>
      </c>
      <c r="J30" s="134" t="e">
        <f>IF(#REF!="","",IFERROR(VLOOKUP(#REF!,Translate,2,FALSE),#REF!))</f>
        <v>#REF!</v>
      </c>
      <c r="K30" s="134" t="e">
        <f>IF(#REF!="","",IFERROR(VLOOKUP(#REF!,Translate,2,FALSE),#REF!))</f>
        <v>#REF!</v>
      </c>
      <c r="L30" s="134" t="e">
        <f>IF(#REF!="","",IFERROR(VLOOKUP(#REF!,Translate,2,FALSE),#REF!))</f>
        <v>#REF!</v>
      </c>
      <c r="M30" s="134" t="e">
        <f>IF(#REF!="","",IFERROR(VLOOKUP(#REF!,Translate,2,FALSE),#REF!))</f>
        <v>#REF!</v>
      </c>
      <c r="N30" s="134" t="e">
        <f>IF(#REF!="","",IFERROR(VLOOKUP(#REF!,Translate,2,FALSE),#REF!))</f>
        <v>#REF!</v>
      </c>
      <c r="O30" s="134" t="e">
        <f>IF(#REF!="","",IFERROR(VLOOKUP(#REF!,Translate,2,FALSE),#REF!))</f>
        <v>#REF!</v>
      </c>
      <c r="P30" s="134" t="e">
        <f>IF(#REF!="","",IFERROR(VLOOKUP(#REF!,Translate,2,FALSE),#REF!))</f>
        <v>#REF!</v>
      </c>
      <c r="Q30" s="134" t="e">
        <f>IF(#REF!="","",IFERROR(VLOOKUP(#REF!,Translate,2,FALSE),#REF!))</f>
        <v>#REF!</v>
      </c>
      <c r="R30" s="134" t="e">
        <f>IF(#REF!="","",IFERROR(VLOOKUP(#REF!,Translate,2,FALSE),#REF!))</f>
        <v>#REF!</v>
      </c>
      <c r="S30" s="134" t="e">
        <f>IF(#REF!="","",IFERROR(VLOOKUP(#REF!,Translate,2,FALSE),#REF!))</f>
        <v>#REF!</v>
      </c>
      <c r="T30" s="134" t="e">
        <f>IF(#REF!="","",IFERROR(VLOOKUP(#REF!,Translate,2,FALSE),#REF!))</f>
        <v>#REF!</v>
      </c>
      <c r="U30" s="134" t="e">
        <f>IF(#REF!="","",IFERROR(VLOOKUP(#REF!,Translate,2,FALSE),#REF!))</f>
        <v>#REF!</v>
      </c>
      <c r="V30" s="134" t="e">
        <f>IF(#REF!="","",IFERROR(VLOOKUP(#REF!,Translate,2,FALSE),#REF!))</f>
        <v>#REF!</v>
      </c>
      <c r="W30" s="134" t="e">
        <f>IF(#REF!="","",IFERROR(VLOOKUP(#REF!,Translate,2,FALSE),#REF!))</f>
        <v>#REF!</v>
      </c>
      <c r="X30" s="134" t="e">
        <f>IF(#REF!="","",IFERROR(VLOOKUP(#REF!,Translate,2,FALSE),#REF!))</f>
        <v>#REF!</v>
      </c>
      <c r="Y30" s="134" t="e">
        <f>IF(#REF!="","",IFERROR(VLOOKUP(#REF!,Translate,2,FALSE),#REF!))</f>
        <v>#REF!</v>
      </c>
      <c r="Z30" s="134" t="e">
        <f>IF(#REF!="","",IFERROR(VLOOKUP(#REF!,Translate,2,FALSE),#REF!))</f>
        <v>#REF!</v>
      </c>
      <c r="AA30" s="134" t="e">
        <f>IF(#REF!="","",IFERROR(VLOOKUP(#REF!,Translate,2,FALSE),#REF!))</f>
        <v>#REF!</v>
      </c>
      <c r="AB30" s="134" t="e">
        <f>IF(#REF!="","",IFERROR(VLOOKUP(#REF!,Translate,2,FALSE),#REF!))</f>
        <v>#REF!</v>
      </c>
      <c r="AC30" s="134" t="e">
        <f>IF(#REF!="","",IFERROR(VLOOKUP(#REF!,Translate,2,FALSE),#REF!))</f>
        <v>#REF!</v>
      </c>
      <c r="AD30" s="134" t="e">
        <f>IF(#REF!="","",IFERROR(VLOOKUP(#REF!,Translate,2,FALSE),#REF!))</f>
        <v>#REF!</v>
      </c>
      <c r="AE30" s="134" t="e">
        <f>IF(#REF!="","",IFERROR(VLOOKUP(#REF!,Translate,2,FALSE),#REF!))</f>
        <v>#REF!</v>
      </c>
      <c r="AF30" s="134" t="e">
        <f>IF(#REF!="","",IFERROR(VLOOKUP(#REF!,Translate,2,FALSE),#REF!))</f>
        <v>#REF!</v>
      </c>
      <c r="AG30" s="134" t="e">
        <f>IF(#REF!="","",IFERROR(VLOOKUP(#REF!,Translate,2,FALSE),#REF!))</f>
        <v>#REF!</v>
      </c>
      <c r="AH30" s="134" t="e">
        <f>IF(#REF!="","",IFERROR(VLOOKUP(#REF!,Translate,2,FALSE),#REF!))</f>
        <v>#REF!</v>
      </c>
      <c r="AI30" s="134" t="e">
        <f>IF(#REF!="","",IFERROR(VLOOKUP(#REF!,Translate,2,FALSE),#REF!))</f>
        <v>#REF!</v>
      </c>
      <c r="AJ30" s="134" t="e">
        <f>IF(#REF!="","",IFERROR(VLOOKUP(#REF!,Translate,2,FALSE),#REF!))</f>
        <v>#REF!</v>
      </c>
      <c r="AK30" s="134" t="e">
        <f>IF(#REF!="","",IFERROR(VLOOKUP(#REF!,Translate,2,FALSE),#REF!))</f>
        <v>#REF!</v>
      </c>
      <c r="AL30" s="134" t="e">
        <f>IF(#REF!="","",IFERROR(VLOOKUP(#REF!,Translate,2,FALSE),#REF!))</f>
        <v>#REF!</v>
      </c>
      <c r="AM30" s="134" t="e">
        <f>IF(#REF!="","",IFERROR(VLOOKUP(#REF!,Translate,2,FALSE),#REF!))</f>
        <v>#REF!</v>
      </c>
      <c r="AN30" s="134" t="e">
        <f>IF(#REF!="","",IFERROR(VLOOKUP(#REF!,Translate,2,FALSE),#REF!))</f>
        <v>#REF!</v>
      </c>
      <c r="AO30" s="134" t="e">
        <f>IF(#REF!="","",IFERROR(VLOOKUP(#REF!,Translate,2,FALSE),#REF!))</f>
        <v>#REF!</v>
      </c>
      <c r="AP30" s="134" t="e">
        <f>IF(#REF!="","",IFERROR(VLOOKUP(#REF!,Translate,2,FALSE),#REF!))</f>
        <v>#REF!</v>
      </c>
      <c r="AQ30" s="134" t="e">
        <f>IF(#REF!="","",IFERROR(VLOOKUP(#REF!,Translate,2,FALSE),#REF!))</f>
        <v>#REF!</v>
      </c>
      <c r="AR30" s="134" t="e">
        <f>IF(#REF!="","",IFERROR(VLOOKUP(#REF!,Translate,2,FALSE),#REF!))</f>
        <v>#REF!</v>
      </c>
      <c r="AS30" s="134" t="e">
        <f>IF(#REF!="","",IFERROR(VLOOKUP(#REF!,Translate,2,FALSE),#REF!))</f>
        <v>#REF!</v>
      </c>
      <c r="AT30" s="134" t="e">
        <f>IF(#REF!="","",IFERROR(VLOOKUP(#REF!,Translate,2,FALSE),#REF!))</f>
        <v>#REF!</v>
      </c>
      <c r="AU30" s="134" t="e">
        <f>IF(#REF!="","",IFERROR(VLOOKUP(#REF!,Translate,2,FALSE),#REF!))</f>
        <v>#REF!</v>
      </c>
      <c r="AV30" s="134" t="e">
        <f>IF(#REF!="","",IFERROR(VLOOKUP(#REF!,Translate,2,FALSE),#REF!))</f>
        <v>#REF!</v>
      </c>
      <c r="AW30" s="134" t="e">
        <f>IF(#REF!="","",IFERROR(VLOOKUP(#REF!,Translate,2,FALSE),#REF!))</f>
        <v>#REF!</v>
      </c>
      <c r="AX30" s="134" t="e">
        <f>IF(#REF!="","",IFERROR(VLOOKUP(#REF!,Translate,2,FALSE),#REF!))</f>
        <v>#REF!</v>
      </c>
      <c r="AY30" s="134" t="e">
        <f>IF(#REF!="","",IFERROR(VLOOKUP(#REF!,Translate,2,FALSE),#REF!))</f>
        <v>#REF!</v>
      </c>
      <c r="AZ30" s="134" t="e">
        <f>IF(#REF!="","",IFERROR(VLOOKUP(#REF!,Translate,2,FALSE),#REF!))</f>
        <v>#REF!</v>
      </c>
      <c r="BA30" s="134" t="e">
        <f>IF(#REF!="","",IFERROR(VLOOKUP(#REF!,Translate,2,FALSE),#REF!))</f>
        <v>#REF!</v>
      </c>
      <c r="BB30" s="134" t="e">
        <f>IF(#REF!="","",IFERROR(VLOOKUP(#REF!,Translate,2,FALSE),#REF!))</f>
        <v>#REF!</v>
      </c>
      <c r="BC30" s="134" t="e">
        <f>IF(#REF!="","",IFERROR(VLOOKUP(#REF!,Translate,2,FALSE),#REF!))</f>
        <v>#REF!</v>
      </c>
      <c r="BD30" s="134" t="e">
        <f>IF(#REF!="","",IFERROR(VLOOKUP(#REF!,Translate,2,FALSE),#REF!))</f>
        <v>#REF!</v>
      </c>
      <c r="BE30" s="134" t="e">
        <f>IF(#REF!="","",IFERROR(VLOOKUP(#REF!,Translate,2,FALSE),#REF!))</f>
        <v>#REF!</v>
      </c>
      <c r="BF30" s="134" t="e">
        <f>IF(#REF!="","",IFERROR(VLOOKUP(#REF!,Translate,2,FALSE),#REF!))</f>
        <v>#REF!</v>
      </c>
      <c r="BG30" s="134" t="e">
        <f>IF(#REF!="","",IFERROR(VLOOKUP(#REF!,Translate,2,FALSE),#REF!))</f>
        <v>#REF!</v>
      </c>
      <c r="BH30" s="134" t="e">
        <f>IF(#REF!="","",IFERROR(VLOOKUP(#REF!,Translate,2,FALSE),#REF!))</f>
        <v>#REF!</v>
      </c>
      <c r="BI30" s="134" t="e">
        <f>IF(#REF!="","",IFERROR(VLOOKUP(#REF!,Translate,2,FALSE),#REF!))</f>
        <v>#REF!</v>
      </c>
      <c r="BJ30" s="134" t="e">
        <f>IF(#REF!="","",IFERROR(VLOOKUP(#REF!,Translate,2,FALSE),#REF!))</f>
        <v>#REF!</v>
      </c>
      <c r="BK30" s="134" t="e">
        <f>IF(#REF!="","",IFERROR(VLOOKUP(#REF!,Translate,2,FALSE),#REF!))</f>
        <v>#REF!</v>
      </c>
      <c r="BL30" s="134" t="e">
        <f>IF(#REF!="","",IFERROR(VLOOKUP(#REF!,Translate,2,FALSE),#REF!))</f>
        <v>#REF!</v>
      </c>
      <c r="BM30" s="134" t="e">
        <f>IF(#REF!="","",IFERROR(VLOOKUP(#REF!,Translate,2,FALSE),#REF!))</f>
        <v>#REF!</v>
      </c>
      <c r="BN30" s="134" t="e">
        <f>IF(#REF!="","",IFERROR(VLOOKUP(#REF!,Translate,2,FALSE),#REF!))</f>
        <v>#REF!</v>
      </c>
      <c r="BO30" s="134" t="e">
        <f>IF(#REF!="","",IFERROR(VLOOKUP(#REF!,Translate,2,FALSE),#REF!))</f>
        <v>#REF!</v>
      </c>
      <c r="BP30" s="134" t="e">
        <f>IF(#REF!="","",IFERROR(VLOOKUP(#REF!,Translate,2,FALSE),#REF!))</f>
        <v>#REF!</v>
      </c>
      <c r="BQ30" s="134" t="e">
        <f>IF(#REF!="","",IFERROR(VLOOKUP(#REF!,Translate,2,FALSE),#REF!))</f>
        <v>#REF!</v>
      </c>
      <c r="BR30" s="134" t="e">
        <f>IF(#REF!="","",IFERROR(VLOOKUP(#REF!,Translate,2,FALSE),#REF!))</f>
        <v>#REF!</v>
      </c>
      <c r="BS30" s="134" t="e">
        <f>IF(#REF!="","",IFERROR(VLOOKUP(#REF!,Translate,2,FALSE),#REF!))</f>
        <v>#REF!</v>
      </c>
      <c r="BT30" s="134" t="e">
        <f>IF(#REF!="","",IFERROR(VLOOKUP(#REF!,Translate,2,FALSE),#REF!))</f>
        <v>#REF!</v>
      </c>
      <c r="BU30" s="134" t="e">
        <f>IF(#REF!="","",IFERROR(VLOOKUP(#REF!,Translate,2,FALSE),#REF!))</f>
        <v>#REF!</v>
      </c>
      <c r="BV30" s="134" t="e">
        <f>IF(#REF!="","",IFERROR(VLOOKUP(#REF!,Translate,2,FALSE),#REF!))</f>
        <v>#REF!</v>
      </c>
      <c r="BW30" s="134" t="e">
        <f>IF(#REF!="","",IFERROR(VLOOKUP(#REF!,Translate,2,FALSE),#REF!))</f>
        <v>#REF!</v>
      </c>
      <c r="BX30" s="134" t="e">
        <f>IF(#REF!="","",IFERROR(VLOOKUP(#REF!,Translate,2,FALSE),#REF!))</f>
        <v>#REF!</v>
      </c>
      <c r="BY30" s="134" t="e">
        <f>IF(#REF!="","",IFERROR(VLOOKUP(#REF!,Translate,2,FALSE),#REF!))</f>
        <v>#REF!</v>
      </c>
      <c r="BZ30" s="134" t="e">
        <f>IF(#REF!="","",IFERROR(VLOOKUP(#REF!,Translate,2,FALSE),#REF!))</f>
        <v>#REF!</v>
      </c>
      <c r="CA30" s="134" t="e">
        <f>IF(#REF!="","",IFERROR(VLOOKUP(#REF!,Translate,2,FALSE),#REF!))</f>
        <v>#REF!</v>
      </c>
      <c r="CB30" s="134" t="e">
        <f>IF(#REF!="","",IFERROR(VLOOKUP(#REF!,Translate,2,FALSE),#REF!))</f>
        <v>#REF!</v>
      </c>
      <c r="CC30" s="134" t="e">
        <f>IF(#REF!="","",IFERROR(VLOOKUP(#REF!,Translate,2,FALSE),#REF!))</f>
        <v>#REF!</v>
      </c>
      <c r="CD30" s="134" t="e">
        <f>IF(#REF!="","",IFERROR(VLOOKUP(#REF!,Translate,2,FALSE),#REF!))</f>
        <v>#REF!</v>
      </c>
      <c r="CE30" s="134" t="e">
        <f>IF(#REF!="","",IFERROR(VLOOKUP(#REF!,Translate,2,FALSE),#REF!))</f>
        <v>#REF!</v>
      </c>
      <c r="CF30" s="134" t="e">
        <f>IF(#REF!="","",IFERROR(VLOOKUP(#REF!,Translate,2,FALSE),#REF!))</f>
        <v>#REF!</v>
      </c>
      <c r="CG30" s="134" t="e">
        <f>IF(#REF!="","",IFERROR(VLOOKUP(#REF!,Translate,2,FALSE),#REF!))</f>
        <v>#REF!</v>
      </c>
      <c r="CH30" s="134" t="e">
        <f>IF(#REF!="","",IFERROR(VLOOKUP(#REF!,Translate,2,FALSE),#REF!))</f>
        <v>#REF!</v>
      </c>
      <c r="CI30" s="134" t="e">
        <f>IF(#REF!="","",IFERROR(VLOOKUP(#REF!,Translate,2,FALSE),#REF!))</f>
        <v>#REF!</v>
      </c>
      <c r="CJ30" s="134" t="e">
        <f>IF(#REF!="","",IFERROR(VLOOKUP(#REF!,Translate,2,FALSE),#REF!))</f>
        <v>#REF!</v>
      </c>
      <c r="CK30" s="134" t="e">
        <f>IF(#REF!="","",IFERROR(VLOOKUP(#REF!,Translate,2,FALSE),#REF!))</f>
        <v>#REF!</v>
      </c>
      <c r="CL30" s="134" t="e">
        <f>IF(#REF!="","",IFERROR(VLOOKUP(#REF!,Translate,2,FALSE),#REF!))</f>
        <v>#REF!</v>
      </c>
      <c r="CM30" s="134" t="e">
        <f>IF(#REF!="","",IFERROR(VLOOKUP(#REF!,Translate,2,FALSE),#REF!))</f>
        <v>#REF!</v>
      </c>
      <c r="CN30" s="134" t="e">
        <f>IF(#REF!="","",IFERROR(VLOOKUP(#REF!,Translate,2,FALSE),#REF!))</f>
        <v>#REF!</v>
      </c>
      <c r="CO30" s="134" t="e">
        <f>IF(#REF!="","",IFERROR(VLOOKUP(#REF!,Translate,2,FALSE),#REF!))</f>
        <v>#REF!</v>
      </c>
      <c r="CP30" s="134" t="e">
        <f>IF(#REF!="","",IFERROR(VLOOKUP(#REF!,Translate,2,FALSE),#REF!))</f>
        <v>#REF!</v>
      </c>
      <c r="CQ30" s="134" t="e">
        <f>IF(#REF!="","",IFERROR(VLOOKUP(#REF!,Translate,2,FALSE),#REF!))</f>
        <v>#REF!</v>
      </c>
      <c r="CR30" s="134" t="e">
        <f>IF(#REF!="","",IFERROR(VLOOKUP(#REF!,Translate,2,FALSE),#REF!))</f>
        <v>#REF!</v>
      </c>
      <c r="CS30" s="134" t="e">
        <f>IF(#REF!="","",IFERROR(VLOOKUP(#REF!,Translate,2,FALSE),#REF!))</f>
        <v>#REF!</v>
      </c>
      <c r="CT30" s="134" t="e">
        <f>IF(#REF!="","",IFERROR(VLOOKUP(#REF!,Translate,2,FALSE),#REF!))</f>
        <v>#REF!</v>
      </c>
      <c r="CU30" s="134" t="e">
        <f>IF(#REF!="","",IFERROR(VLOOKUP(#REF!,Translate,2,FALSE),#REF!))</f>
        <v>#REF!</v>
      </c>
      <c r="CV30" s="134" t="e">
        <f>IF(#REF!="","",IFERROR(VLOOKUP(#REF!,Translate,2,FALSE),#REF!))</f>
        <v>#REF!</v>
      </c>
      <c r="CW30" s="134" t="e">
        <f>IF(#REF!="","",IFERROR(VLOOKUP(#REF!,Translate,2,FALSE),#REF!))</f>
        <v>#REF!</v>
      </c>
      <c r="CX30" s="134" t="e">
        <f>IF(#REF!="","",IFERROR(VLOOKUP(#REF!,Translate,2,FALSE),#REF!))</f>
        <v>#REF!</v>
      </c>
      <c r="CY30" s="188" t="e">
        <f>IF(#REF!="","",IFERROR(VLOOKUP(#REF!,Translate,2,FALSE),#REF!))</f>
        <v>#REF!</v>
      </c>
      <c r="CZ30" s="134" t="e">
        <f>IF(#REF!="","",IFERROR(VLOOKUP(#REF!,Translate,2,FALSE),#REF!))</f>
        <v>#REF!</v>
      </c>
      <c r="DA30" s="134" t="e">
        <f>IF(#REF!="","",IFERROR(VLOOKUP(#REF!,Translate,2,FALSE),#REF!))</f>
        <v>#REF!</v>
      </c>
      <c r="DB30" s="134" t="e">
        <f>IF(#REF!="","",IFERROR(VLOOKUP(#REF!,Translate,2,FALSE),#REF!))</f>
        <v>#REF!</v>
      </c>
      <c r="DC30" s="134" t="e">
        <f>IF(#REF!="","",IFERROR(VLOOKUP(#REF!,Translate,2,FALSE),#REF!))</f>
        <v>#REF!</v>
      </c>
      <c r="DD30" s="134" t="e">
        <f>IF(#REF!="","",IFERROR(VLOOKUP(#REF!,Translate,2,FALSE),#REF!))</f>
        <v>#REF!</v>
      </c>
      <c r="DE30" s="134" t="e">
        <f>IF(#REF!="","",IFERROR(VLOOKUP(#REF!,Translate,2,FALSE),#REF!))</f>
        <v>#REF!</v>
      </c>
      <c r="DF30" s="134" t="e">
        <f>IF(#REF!="","",IFERROR(VLOOKUP(#REF!,Translate,2,FALSE),#REF!))</f>
        <v>#REF!</v>
      </c>
      <c r="DG30" s="134" t="e">
        <f>IF(#REF!="","",IFERROR(VLOOKUP(#REF!,Translate,2,FALSE),#REF!))</f>
        <v>#REF!</v>
      </c>
      <c r="DH30" s="134" t="e">
        <f>IF(#REF!="","",IFERROR(VLOOKUP(#REF!,Translate,2,FALSE),#REF!))</f>
        <v>#REF!</v>
      </c>
      <c r="DI30" s="134" t="e">
        <f>IF(#REF!="","",IFERROR(VLOOKUP(#REF!,Translate,2,FALSE),#REF!))</f>
        <v>#REF!</v>
      </c>
      <c r="DJ30" s="134" t="e">
        <f>IF(#REF!="","",IFERROR(VLOOKUP(#REF!,Translate,2,FALSE),#REF!))</f>
        <v>#REF!</v>
      </c>
    </row>
    <row r="31" spans="1:114" x14ac:dyDescent="0.3">
      <c r="A31" s="134" t="e">
        <f>IF(OR(#REF!="",ISERROR(#REF!)),"",#REF!)</f>
        <v>#REF!</v>
      </c>
      <c r="B31" s="134" t="e">
        <f>IF(OR(#REF!="",ISERROR(#REF!)),"",#REF!)</f>
        <v>#REF!</v>
      </c>
      <c r="C31" s="134" t="e">
        <f>IF(OR(#REF!="",ISERROR(#REF!)),"",#REF!)</f>
        <v>#REF!</v>
      </c>
      <c r="D31" s="134" t="e">
        <f>IF(OR(#REF!="",ISERROR(#REF!)),"",#REF!)</f>
        <v>#REF!</v>
      </c>
      <c r="E31" s="134" t="e">
        <f>IF(OR(#REF!="",ISERROR(#REF!)),"",#REF!)</f>
        <v>#REF!</v>
      </c>
      <c r="F31" s="102" t="e">
        <f t="shared" si="20"/>
        <v>#REF!</v>
      </c>
      <c r="G31" s="134" t="e">
        <f>IF(OR(#REF!="",ISERROR(#REF!)),"",#REF!)</f>
        <v>#REF!</v>
      </c>
      <c r="H31" s="23"/>
      <c r="I31" s="134" t="e">
        <f>IF(#REF!="","",IFERROR(VLOOKUP(#REF!,Translate,2,FALSE),#REF!))</f>
        <v>#REF!</v>
      </c>
      <c r="J31" s="134" t="e">
        <f>IF(#REF!="","",IFERROR(VLOOKUP(#REF!,Translate,2,FALSE),#REF!))</f>
        <v>#REF!</v>
      </c>
      <c r="K31" s="134" t="e">
        <f>IF(#REF!="","",IFERROR(VLOOKUP(#REF!,Translate,2,FALSE),#REF!))</f>
        <v>#REF!</v>
      </c>
      <c r="L31" s="134" t="e">
        <f>IF(#REF!="","",IFERROR(VLOOKUP(#REF!,Translate,2,FALSE),#REF!))</f>
        <v>#REF!</v>
      </c>
      <c r="M31" s="134" t="e">
        <f>IF(#REF!="","",IFERROR(VLOOKUP(#REF!,Translate,2,FALSE),#REF!))</f>
        <v>#REF!</v>
      </c>
      <c r="N31" s="134" t="e">
        <f>IF(#REF!="","",IFERROR(VLOOKUP(#REF!,Translate,2,FALSE),#REF!))</f>
        <v>#REF!</v>
      </c>
      <c r="O31" s="134" t="e">
        <f>IF(#REF!="","",IFERROR(VLOOKUP(#REF!,Translate,2,FALSE),#REF!))</f>
        <v>#REF!</v>
      </c>
      <c r="P31" s="134" t="e">
        <f>IF(#REF!="","",IFERROR(VLOOKUP(#REF!,Translate,2,FALSE),#REF!))</f>
        <v>#REF!</v>
      </c>
      <c r="Q31" s="134" t="e">
        <f>IF(#REF!="","",IFERROR(VLOOKUP(#REF!,Translate,2,FALSE),#REF!))</f>
        <v>#REF!</v>
      </c>
      <c r="R31" s="134" t="e">
        <f>IF(#REF!="","",IFERROR(VLOOKUP(#REF!,Translate,2,FALSE),#REF!))</f>
        <v>#REF!</v>
      </c>
      <c r="S31" s="134" t="e">
        <f>IF(#REF!="","",IFERROR(VLOOKUP(#REF!,Translate,2,FALSE),#REF!))</f>
        <v>#REF!</v>
      </c>
      <c r="T31" s="134" t="e">
        <f>IF(#REF!="","",IFERROR(VLOOKUP(#REF!,Translate,2,FALSE),#REF!))</f>
        <v>#REF!</v>
      </c>
      <c r="U31" s="134" t="e">
        <f>IF(#REF!="","",IFERROR(VLOOKUP(#REF!,Translate,2,FALSE),#REF!))</f>
        <v>#REF!</v>
      </c>
      <c r="V31" s="134" t="e">
        <f>IF(#REF!="","",IFERROR(VLOOKUP(#REF!,Translate,2,FALSE),#REF!))</f>
        <v>#REF!</v>
      </c>
      <c r="W31" s="134" t="e">
        <f>IF(#REF!="","",IFERROR(VLOOKUP(#REF!,Translate,2,FALSE),#REF!))</f>
        <v>#REF!</v>
      </c>
      <c r="X31" s="134" t="e">
        <f>IF(#REF!="","",IFERROR(VLOOKUP(#REF!,Translate,2,FALSE),#REF!))</f>
        <v>#REF!</v>
      </c>
      <c r="Y31" s="134" t="e">
        <f>IF(#REF!="","",IFERROR(VLOOKUP(#REF!,Translate,2,FALSE),#REF!))</f>
        <v>#REF!</v>
      </c>
      <c r="Z31" s="134" t="e">
        <f>IF(#REF!="","",IFERROR(VLOOKUP(#REF!,Translate,2,FALSE),#REF!))</f>
        <v>#REF!</v>
      </c>
      <c r="AA31" s="134" t="e">
        <f>IF(#REF!="","",IFERROR(VLOOKUP(#REF!,Translate,2,FALSE),#REF!))</f>
        <v>#REF!</v>
      </c>
      <c r="AB31" s="134" t="e">
        <f>IF(#REF!="","",IFERROR(VLOOKUP(#REF!,Translate,2,FALSE),#REF!))</f>
        <v>#REF!</v>
      </c>
      <c r="AC31" s="134" t="e">
        <f>IF(#REF!="","",IFERROR(VLOOKUP(#REF!,Translate,2,FALSE),#REF!))</f>
        <v>#REF!</v>
      </c>
      <c r="AD31" s="134" t="e">
        <f>IF(#REF!="","",IFERROR(VLOOKUP(#REF!,Translate,2,FALSE),#REF!))</f>
        <v>#REF!</v>
      </c>
      <c r="AE31" s="134" t="e">
        <f>IF(#REF!="","",IFERROR(VLOOKUP(#REF!,Translate,2,FALSE),#REF!))</f>
        <v>#REF!</v>
      </c>
      <c r="AF31" s="134" t="e">
        <f>IF(#REF!="","",IFERROR(VLOOKUP(#REF!,Translate,2,FALSE),#REF!))</f>
        <v>#REF!</v>
      </c>
      <c r="AG31" s="134" t="e">
        <f>IF(#REF!="","",IFERROR(VLOOKUP(#REF!,Translate,2,FALSE),#REF!))</f>
        <v>#REF!</v>
      </c>
      <c r="AH31" s="134" t="e">
        <f>IF(#REF!="","",IFERROR(VLOOKUP(#REF!,Translate,2,FALSE),#REF!))</f>
        <v>#REF!</v>
      </c>
      <c r="AI31" s="134" t="e">
        <f>IF(#REF!="","",IFERROR(VLOOKUP(#REF!,Translate,2,FALSE),#REF!))</f>
        <v>#REF!</v>
      </c>
      <c r="AJ31" s="134" t="e">
        <f>IF(#REF!="","",IFERROR(VLOOKUP(#REF!,Translate,2,FALSE),#REF!))</f>
        <v>#REF!</v>
      </c>
      <c r="AK31" s="134" t="e">
        <f>IF(#REF!="","",IFERROR(VLOOKUP(#REF!,Translate,2,FALSE),#REF!))</f>
        <v>#REF!</v>
      </c>
      <c r="AL31" s="134" t="e">
        <f>IF(#REF!="","",IFERROR(VLOOKUP(#REF!,Translate,2,FALSE),#REF!))</f>
        <v>#REF!</v>
      </c>
      <c r="AM31" s="134" t="e">
        <f>IF(#REF!="","",IFERROR(VLOOKUP(#REF!,Translate,2,FALSE),#REF!))</f>
        <v>#REF!</v>
      </c>
      <c r="AN31" s="134" t="e">
        <f>IF(#REF!="","",IFERROR(VLOOKUP(#REF!,Translate,2,FALSE),#REF!))</f>
        <v>#REF!</v>
      </c>
      <c r="AO31" s="134" t="e">
        <f>IF(#REF!="","",IFERROR(VLOOKUP(#REF!,Translate,2,FALSE),#REF!))</f>
        <v>#REF!</v>
      </c>
      <c r="AP31" s="134" t="e">
        <f>IF(#REF!="","",IFERROR(VLOOKUP(#REF!,Translate,2,FALSE),#REF!))</f>
        <v>#REF!</v>
      </c>
      <c r="AQ31" s="134" t="e">
        <f>IF(#REF!="","",IFERROR(VLOOKUP(#REF!,Translate,2,FALSE),#REF!))</f>
        <v>#REF!</v>
      </c>
      <c r="AR31" s="134" t="e">
        <f>IF(#REF!="","",IFERROR(VLOOKUP(#REF!,Translate,2,FALSE),#REF!))</f>
        <v>#REF!</v>
      </c>
      <c r="AS31" s="134" t="e">
        <f>IF(#REF!="","",IFERROR(VLOOKUP(#REF!,Translate,2,FALSE),#REF!))</f>
        <v>#REF!</v>
      </c>
      <c r="AT31" s="134" t="e">
        <f>IF(#REF!="","",IFERROR(VLOOKUP(#REF!,Translate,2,FALSE),#REF!))</f>
        <v>#REF!</v>
      </c>
      <c r="AU31" s="134" t="e">
        <f>IF(#REF!="","",IFERROR(VLOOKUP(#REF!,Translate,2,FALSE),#REF!))</f>
        <v>#REF!</v>
      </c>
      <c r="AV31" s="134" t="e">
        <f>IF(#REF!="","",IFERROR(VLOOKUP(#REF!,Translate,2,FALSE),#REF!))</f>
        <v>#REF!</v>
      </c>
      <c r="AW31" s="134" t="e">
        <f>IF(#REF!="","",IFERROR(VLOOKUP(#REF!,Translate,2,FALSE),#REF!))</f>
        <v>#REF!</v>
      </c>
      <c r="AX31" s="134" t="e">
        <f>IF(#REF!="","",IFERROR(VLOOKUP(#REF!,Translate,2,FALSE),#REF!))</f>
        <v>#REF!</v>
      </c>
      <c r="AY31" s="134" t="e">
        <f>IF(#REF!="","",IFERROR(VLOOKUP(#REF!,Translate,2,FALSE),#REF!))</f>
        <v>#REF!</v>
      </c>
      <c r="AZ31" s="134" t="e">
        <f>IF(#REF!="","",IFERROR(VLOOKUP(#REF!,Translate,2,FALSE),#REF!))</f>
        <v>#REF!</v>
      </c>
      <c r="BA31" s="134" t="e">
        <f>IF(#REF!="","",IFERROR(VLOOKUP(#REF!,Translate,2,FALSE),#REF!))</f>
        <v>#REF!</v>
      </c>
      <c r="BB31" s="134" t="e">
        <f>IF(#REF!="","",IFERROR(VLOOKUP(#REF!,Translate,2,FALSE),#REF!))</f>
        <v>#REF!</v>
      </c>
      <c r="BC31" s="134" t="e">
        <f>IF(#REF!="","",IFERROR(VLOOKUP(#REF!,Translate,2,FALSE),#REF!))</f>
        <v>#REF!</v>
      </c>
      <c r="BD31" s="134" t="e">
        <f>IF(#REF!="","",IFERROR(VLOOKUP(#REF!,Translate,2,FALSE),#REF!))</f>
        <v>#REF!</v>
      </c>
      <c r="BE31" s="134" t="e">
        <f>IF(#REF!="","",IFERROR(VLOOKUP(#REF!,Translate,2,FALSE),#REF!))</f>
        <v>#REF!</v>
      </c>
      <c r="BF31" s="134" t="e">
        <f>IF(#REF!="","",IFERROR(VLOOKUP(#REF!,Translate,2,FALSE),#REF!))</f>
        <v>#REF!</v>
      </c>
      <c r="BG31" s="134" t="e">
        <f>IF(#REF!="","",IFERROR(VLOOKUP(#REF!,Translate,2,FALSE),#REF!))</f>
        <v>#REF!</v>
      </c>
      <c r="BH31" s="134" t="e">
        <f>IF(#REF!="","",IFERROR(VLOOKUP(#REF!,Translate,2,FALSE),#REF!))</f>
        <v>#REF!</v>
      </c>
      <c r="BI31" s="134" t="e">
        <f>IF(#REF!="","",IFERROR(VLOOKUP(#REF!,Translate,2,FALSE),#REF!))</f>
        <v>#REF!</v>
      </c>
      <c r="BJ31" s="134" t="e">
        <f>IF(#REF!="","",IFERROR(VLOOKUP(#REF!,Translate,2,FALSE),#REF!))</f>
        <v>#REF!</v>
      </c>
      <c r="BK31" s="134" t="e">
        <f>IF(#REF!="","",IFERROR(VLOOKUP(#REF!,Translate,2,FALSE),#REF!))</f>
        <v>#REF!</v>
      </c>
      <c r="BL31" s="134" t="e">
        <f>IF(#REF!="","",IFERROR(VLOOKUP(#REF!,Translate,2,FALSE),#REF!))</f>
        <v>#REF!</v>
      </c>
      <c r="BM31" s="134" t="e">
        <f>IF(#REF!="","",IFERROR(VLOOKUP(#REF!,Translate,2,FALSE),#REF!))</f>
        <v>#REF!</v>
      </c>
      <c r="BN31" s="134" t="e">
        <f>IF(#REF!="","",IFERROR(VLOOKUP(#REF!,Translate,2,FALSE),#REF!))</f>
        <v>#REF!</v>
      </c>
      <c r="BO31" s="134" t="e">
        <f>IF(#REF!="","",IFERROR(VLOOKUP(#REF!,Translate,2,FALSE),#REF!))</f>
        <v>#REF!</v>
      </c>
      <c r="BP31" s="134" t="e">
        <f>IF(#REF!="","",IFERROR(VLOOKUP(#REF!,Translate,2,FALSE),#REF!))</f>
        <v>#REF!</v>
      </c>
      <c r="BQ31" s="134" t="e">
        <f>IF(#REF!="","",IFERROR(VLOOKUP(#REF!,Translate,2,FALSE),#REF!))</f>
        <v>#REF!</v>
      </c>
      <c r="BR31" s="134" t="e">
        <f>IF(#REF!="","",IFERROR(VLOOKUP(#REF!,Translate,2,FALSE),#REF!))</f>
        <v>#REF!</v>
      </c>
      <c r="BS31" s="134" t="e">
        <f>IF(#REF!="","",IFERROR(VLOOKUP(#REF!,Translate,2,FALSE),#REF!))</f>
        <v>#REF!</v>
      </c>
      <c r="BT31" s="134" t="e">
        <f>IF(#REF!="","",IFERROR(VLOOKUP(#REF!,Translate,2,FALSE),#REF!))</f>
        <v>#REF!</v>
      </c>
      <c r="BU31" s="134" t="e">
        <f>IF(#REF!="","",IFERROR(VLOOKUP(#REF!,Translate,2,FALSE),#REF!))</f>
        <v>#REF!</v>
      </c>
      <c r="BV31" s="134" t="e">
        <f>IF(#REF!="","",IFERROR(VLOOKUP(#REF!,Translate,2,FALSE),#REF!))</f>
        <v>#REF!</v>
      </c>
      <c r="BW31" s="134" t="e">
        <f>IF(#REF!="","",IFERROR(VLOOKUP(#REF!,Translate,2,FALSE),#REF!))</f>
        <v>#REF!</v>
      </c>
      <c r="BX31" s="134" t="e">
        <f>IF(#REF!="","",IFERROR(VLOOKUP(#REF!,Translate,2,FALSE),#REF!))</f>
        <v>#REF!</v>
      </c>
      <c r="BY31" s="134" t="e">
        <f>IF(#REF!="","",IFERROR(VLOOKUP(#REF!,Translate,2,FALSE),#REF!))</f>
        <v>#REF!</v>
      </c>
      <c r="BZ31" s="134" t="e">
        <f>IF(#REF!="","",IFERROR(VLOOKUP(#REF!,Translate,2,FALSE),#REF!))</f>
        <v>#REF!</v>
      </c>
      <c r="CA31" s="134" t="e">
        <f>IF(#REF!="","",IFERROR(VLOOKUP(#REF!,Translate,2,FALSE),#REF!))</f>
        <v>#REF!</v>
      </c>
      <c r="CB31" s="134" t="e">
        <f>IF(#REF!="","",IFERROR(VLOOKUP(#REF!,Translate,2,FALSE),#REF!))</f>
        <v>#REF!</v>
      </c>
      <c r="CC31" s="134" t="e">
        <f>IF(#REF!="","",IFERROR(VLOOKUP(#REF!,Translate,2,FALSE),#REF!))</f>
        <v>#REF!</v>
      </c>
      <c r="CD31" s="134" t="e">
        <f>IF(#REF!="","",IFERROR(VLOOKUP(#REF!,Translate,2,FALSE),#REF!))</f>
        <v>#REF!</v>
      </c>
      <c r="CE31" s="134" t="e">
        <f>IF(#REF!="","",IFERROR(VLOOKUP(#REF!,Translate,2,FALSE),#REF!))</f>
        <v>#REF!</v>
      </c>
      <c r="CF31" s="134" t="e">
        <f>IF(#REF!="","",IFERROR(VLOOKUP(#REF!,Translate,2,FALSE),#REF!))</f>
        <v>#REF!</v>
      </c>
      <c r="CG31" s="134" t="e">
        <f>IF(#REF!="","",IFERROR(VLOOKUP(#REF!,Translate,2,FALSE),#REF!))</f>
        <v>#REF!</v>
      </c>
      <c r="CH31" s="134" t="e">
        <f>IF(#REF!="","",IFERROR(VLOOKUP(#REF!,Translate,2,FALSE),#REF!))</f>
        <v>#REF!</v>
      </c>
      <c r="CI31" s="134" t="e">
        <f>IF(#REF!="","",IFERROR(VLOOKUP(#REF!,Translate,2,FALSE),#REF!))</f>
        <v>#REF!</v>
      </c>
      <c r="CJ31" s="134" t="e">
        <f>IF(#REF!="","",IFERROR(VLOOKUP(#REF!,Translate,2,FALSE),#REF!))</f>
        <v>#REF!</v>
      </c>
      <c r="CK31" s="134" t="e">
        <f>IF(#REF!="","",IFERROR(VLOOKUP(#REF!,Translate,2,FALSE),#REF!))</f>
        <v>#REF!</v>
      </c>
      <c r="CL31" s="134" t="e">
        <f>IF(#REF!="","",IFERROR(VLOOKUP(#REF!,Translate,2,FALSE),#REF!))</f>
        <v>#REF!</v>
      </c>
      <c r="CM31" s="134" t="e">
        <f>IF(#REF!="","",IFERROR(VLOOKUP(#REF!,Translate,2,FALSE),#REF!))</f>
        <v>#REF!</v>
      </c>
      <c r="CN31" s="134" t="e">
        <f>IF(#REF!="","",IFERROR(VLOOKUP(#REF!,Translate,2,FALSE),#REF!))</f>
        <v>#REF!</v>
      </c>
      <c r="CO31" s="134" t="e">
        <f>IF(#REF!="","",IFERROR(VLOOKUP(#REF!,Translate,2,FALSE),#REF!))</f>
        <v>#REF!</v>
      </c>
      <c r="CP31" s="134" t="e">
        <f>IF(#REF!="","",IFERROR(VLOOKUP(#REF!,Translate,2,FALSE),#REF!))</f>
        <v>#REF!</v>
      </c>
      <c r="CQ31" s="134" t="e">
        <f>IF(#REF!="","",IFERROR(VLOOKUP(#REF!,Translate,2,FALSE),#REF!))</f>
        <v>#REF!</v>
      </c>
      <c r="CR31" s="134" t="e">
        <f>IF(#REF!="","",IFERROR(VLOOKUP(#REF!,Translate,2,FALSE),#REF!))</f>
        <v>#REF!</v>
      </c>
      <c r="CS31" s="134" t="e">
        <f>IF(#REF!="","",IFERROR(VLOOKUP(#REF!,Translate,2,FALSE),#REF!))</f>
        <v>#REF!</v>
      </c>
      <c r="CT31" s="134" t="e">
        <f>IF(#REF!="","",IFERROR(VLOOKUP(#REF!,Translate,2,FALSE),#REF!))</f>
        <v>#REF!</v>
      </c>
      <c r="CU31" s="134" t="e">
        <f>IF(#REF!="","",IFERROR(VLOOKUP(#REF!,Translate,2,FALSE),#REF!))</f>
        <v>#REF!</v>
      </c>
      <c r="CV31" s="134" t="e">
        <f>IF(#REF!="","",IFERROR(VLOOKUP(#REF!,Translate,2,FALSE),#REF!))</f>
        <v>#REF!</v>
      </c>
      <c r="CW31" s="134" t="e">
        <f>IF(#REF!="","",IFERROR(VLOOKUP(#REF!,Translate,2,FALSE),#REF!))</f>
        <v>#REF!</v>
      </c>
      <c r="CX31" s="134" t="e">
        <f>IF(#REF!="","",IFERROR(VLOOKUP(#REF!,Translate,2,FALSE),#REF!))</f>
        <v>#REF!</v>
      </c>
      <c r="CY31" s="188" t="e">
        <f>IF(#REF!="","",IFERROR(VLOOKUP(#REF!,Translate,2,FALSE),#REF!))</f>
        <v>#REF!</v>
      </c>
      <c r="CZ31" s="134" t="e">
        <f>IF(#REF!="","",IFERROR(VLOOKUP(#REF!,Translate,2,FALSE),#REF!))</f>
        <v>#REF!</v>
      </c>
      <c r="DA31" s="134" t="e">
        <f>IF(#REF!="","",IFERROR(VLOOKUP(#REF!,Translate,2,FALSE),#REF!))</f>
        <v>#REF!</v>
      </c>
      <c r="DB31" s="134" t="e">
        <f>IF(#REF!="","",IFERROR(VLOOKUP(#REF!,Translate,2,FALSE),#REF!))</f>
        <v>#REF!</v>
      </c>
      <c r="DC31" s="134" t="e">
        <f>IF(#REF!="","",IFERROR(VLOOKUP(#REF!,Translate,2,FALSE),#REF!))</f>
        <v>#REF!</v>
      </c>
      <c r="DD31" s="134" t="e">
        <f>IF(#REF!="","",IFERROR(VLOOKUP(#REF!,Translate,2,FALSE),#REF!))</f>
        <v>#REF!</v>
      </c>
      <c r="DE31" s="134" t="e">
        <f>IF(#REF!="","",IFERROR(VLOOKUP(#REF!,Translate,2,FALSE),#REF!))</f>
        <v>#REF!</v>
      </c>
      <c r="DF31" s="134" t="e">
        <f>IF(#REF!="","",IFERROR(VLOOKUP(#REF!,Translate,2,FALSE),#REF!))</f>
        <v>#REF!</v>
      </c>
      <c r="DG31" s="134" t="e">
        <f>IF(#REF!="","",IFERROR(VLOOKUP(#REF!,Translate,2,FALSE),#REF!))</f>
        <v>#REF!</v>
      </c>
      <c r="DH31" s="134" t="e">
        <f>IF(#REF!="","",IFERROR(VLOOKUP(#REF!,Translate,2,FALSE),#REF!))</f>
        <v>#REF!</v>
      </c>
      <c r="DI31" s="134" t="e">
        <f>IF(#REF!="","",IFERROR(VLOOKUP(#REF!,Translate,2,FALSE),#REF!))</f>
        <v>#REF!</v>
      </c>
      <c r="DJ31" s="134" t="e">
        <f>IF(#REF!="","",IFERROR(VLOOKUP(#REF!,Translate,2,FALSE),#REF!))</f>
        <v>#REF!</v>
      </c>
    </row>
    <row r="32" spans="1:114" x14ac:dyDescent="0.3">
      <c r="A32" s="134" t="e">
        <f>IF(OR(#REF!="",ISERROR(#REF!)),"",#REF!)</f>
        <v>#REF!</v>
      </c>
      <c r="B32" s="134" t="e">
        <f>IF(OR(#REF!="",ISERROR(#REF!)),"",#REF!)</f>
        <v>#REF!</v>
      </c>
      <c r="C32" s="134" t="e">
        <f>IF(OR(#REF!="",ISERROR(#REF!)),"",#REF!)</f>
        <v>#REF!</v>
      </c>
      <c r="D32" s="134" t="e">
        <f>IF(OR(#REF!="",ISERROR(#REF!)),"",#REF!)</f>
        <v>#REF!</v>
      </c>
      <c r="E32" s="134" t="e">
        <f>IF(OR(#REF!="",ISERROR(#REF!)),"",#REF!)</f>
        <v>#REF!</v>
      </c>
      <c r="F32" s="102" t="e">
        <f t="shared" si="20"/>
        <v>#REF!</v>
      </c>
      <c r="G32" s="134" t="e">
        <f>IF(OR(#REF!="",ISERROR(#REF!)),"",#REF!)</f>
        <v>#REF!</v>
      </c>
      <c r="H32" s="23"/>
      <c r="I32" s="134" t="e">
        <f>IF(#REF!="","",IFERROR(VLOOKUP(#REF!,Translate,2,FALSE),#REF!))</f>
        <v>#REF!</v>
      </c>
      <c r="J32" s="134" t="e">
        <f>IF(#REF!="","",IFERROR(VLOOKUP(#REF!,Translate,2,FALSE),#REF!))</f>
        <v>#REF!</v>
      </c>
      <c r="K32" s="134" t="e">
        <f>IF(#REF!="","",IFERROR(VLOOKUP(#REF!,Translate,2,FALSE),#REF!))</f>
        <v>#REF!</v>
      </c>
      <c r="L32" s="134" t="e">
        <f>IF(#REF!="","",IFERROR(VLOOKUP(#REF!,Translate,2,FALSE),#REF!))</f>
        <v>#REF!</v>
      </c>
      <c r="M32" s="134" t="e">
        <f>IF(#REF!="","",IFERROR(VLOOKUP(#REF!,Translate,2,FALSE),#REF!))</f>
        <v>#REF!</v>
      </c>
      <c r="N32" s="134" t="e">
        <f>IF(#REF!="","",IFERROR(VLOOKUP(#REF!,Translate,2,FALSE),#REF!))</f>
        <v>#REF!</v>
      </c>
      <c r="O32" s="134" t="e">
        <f>IF(#REF!="","",IFERROR(VLOOKUP(#REF!,Translate,2,FALSE),#REF!))</f>
        <v>#REF!</v>
      </c>
      <c r="P32" s="134" t="e">
        <f>IF(#REF!="","",IFERROR(VLOOKUP(#REF!,Translate,2,FALSE),#REF!))</f>
        <v>#REF!</v>
      </c>
      <c r="Q32" s="134" t="e">
        <f>IF(#REF!="","",IFERROR(VLOOKUP(#REF!,Translate,2,FALSE),#REF!))</f>
        <v>#REF!</v>
      </c>
      <c r="R32" s="134" t="e">
        <f>IF(#REF!="","",IFERROR(VLOOKUP(#REF!,Translate,2,FALSE),#REF!))</f>
        <v>#REF!</v>
      </c>
      <c r="S32" s="134" t="e">
        <f>IF(#REF!="","",IFERROR(VLOOKUP(#REF!,Translate,2,FALSE),#REF!))</f>
        <v>#REF!</v>
      </c>
      <c r="T32" s="134" t="e">
        <f>IF(#REF!="","",IFERROR(VLOOKUP(#REF!,Translate,2,FALSE),#REF!))</f>
        <v>#REF!</v>
      </c>
      <c r="U32" s="134" t="e">
        <f>IF(#REF!="","",IFERROR(VLOOKUP(#REF!,Translate,2,FALSE),#REF!))</f>
        <v>#REF!</v>
      </c>
      <c r="V32" s="134" t="e">
        <f>IF(#REF!="","",IFERROR(VLOOKUP(#REF!,Translate,2,FALSE),#REF!))</f>
        <v>#REF!</v>
      </c>
      <c r="W32" s="134" t="e">
        <f>IF(#REF!="","",IFERROR(VLOOKUP(#REF!,Translate,2,FALSE),#REF!))</f>
        <v>#REF!</v>
      </c>
      <c r="X32" s="134" t="e">
        <f>IF(#REF!="","",IFERROR(VLOOKUP(#REF!,Translate,2,FALSE),#REF!))</f>
        <v>#REF!</v>
      </c>
      <c r="Y32" s="134" t="e">
        <f>IF(#REF!="","",IFERROR(VLOOKUP(#REF!,Translate,2,FALSE),#REF!))</f>
        <v>#REF!</v>
      </c>
      <c r="Z32" s="134" t="e">
        <f>IF(#REF!="","",IFERROR(VLOOKUP(#REF!,Translate,2,FALSE),#REF!))</f>
        <v>#REF!</v>
      </c>
      <c r="AA32" s="134" t="e">
        <f>IF(#REF!="","",IFERROR(VLOOKUP(#REF!,Translate,2,FALSE),#REF!))</f>
        <v>#REF!</v>
      </c>
      <c r="AB32" s="134" t="e">
        <f>IF(#REF!="","",IFERROR(VLOOKUP(#REF!,Translate,2,FALSE),#REF!))</f>
        <v>#REF!</v>
      </c>
      <c r="AC32" s="134" t="e">
        <f>IF(#REF!="","",IFERROR(VLOOKUP(#REF!,Translate,2,FALSE),#REF!))</f>
        <v>#REF!</v>
      </c>
      <c r="AD32" s="134" t="e">
        <f>IF(#REF!="","",IFERROR(VLOOKUP(#REF!,Translate,2,FALSE),#REF!))</f>
        <v>#REF!</v>
      </c>
      <c r="AE32" s="134" t="e">
        <f>IF(#REF!="","",IFERROR(VLOOKUP(#REF!,Translate,2,FALSE),#REF!))</f>
        <v>#REF!</v>
      </c>
      <c r="AF32" s="134" t="e">
        <f>IF(#REF!="","",IFERROR(VLOOKUP(#REF!,Translate,2,FALSE),#REF!))</f>
        <v>#REF!</v>
      </c>
      <c r="AG32" s="134" t="e">
        <f>IF(#REF!="","",IFERROR(VLOOKUP(#REF!,Translate,2,FALSE),#REF!))</f>
        <v>#REF!</v>
      </c>
      <c r="AH32" s="134" t="e">
        <f>IF(#REF!="","",IFERROR(VLOOKUP(#REF!,Translate,2,FALSE),#REF!))</f>
        <v>#REF!</v>
      </c>
      <c r="AI32" s="134" t="e">
        <f>IF(#REF!="","",IFERROR(VLOOKUP(#REF!,Translate,2,FALSE),#REF!))</f>
        <v>#REF!</v>
      </c>
      <c r="AJ32" s="134" t="e">
        <f>IF(#REF!="","",IFERROR(VLOOKUP(#REF!,Translate,2,FALSE),#REF!))</f>
        <v>#REF!</v>
      </c>
      <c r="AK32" s="134" t="e">
        <f>IF(#REF!="","",IFERROR(VLOOKUP(#REF!,Translate,2,FALSE),#REF!))</f>
        <v>#REF!</v>
      </c>
      <c r="AL32" s="134" t="e">
        <f>IF(#REF!="","",IFERROR(VLOOKUP(#REF!,Translate,2,FALSE),#REF!))</f>
        <v>#REF!</v>
      </c>
      <c r="AM32" s="134" t="e">
        <f>IF(#REF!="","",IFERROR(VLOOKUP(#REF!,Translate,2,FALSE),#REF!))</f>
        <v>#REF!</v>
      </c>
      <c r="AN32" s="134" t="e">
        <f>IF(#REF!="","",IFERROR(VLOOKUP(#REF!,Translate,2,FALSE),#REF!))</f>
        <v>#REF!</v>
      </c>
      <c r="AO32" s="134" t="e">
        <f>IF(#REF!="","",IFERROR(VLOOKUP(#REF!,Translate,2,FALSE),#REF!))</f>
        <v>#REF!</v>
      </c>
      <c r="AP32" s="134" t="e">
        <f>IF(#REF!="","",IFERROR(VLOOKUP(#REF!,Translate,2,FALSE),#REF!))</f>
        <v>#REF!</v>
      </c>
      <c r="AQ32" s="134" t="e">
        <f>IF(#REF!="","",IFERROR(VLOOKUP(#REF!,Translate,2,FALSE),#REF!))</f>
        <v>#REF!</v>
      </c>
      <c r="AR32" s="134" t="e">
        <f>IF(#REF!="","",IFERROR(VLOOKUP(#REF!,Translate,2,FALSE),#REF!))</f>
        <v>#REF!</v>
      </c>
      <c r="AS32" s="134" t="e">
        <f>IF(#REF!="","",IFERROR(VLOOKUP(#REF!,Translate,2,FALSE),#REF!))</f>
        <v>#REF!</v>
      </c>
      <c r="AT32" s="134" t="e">
        <f>IF(#REF!="","",IFERROR(VLOOKUP(#REF!,Translate,2,FALSE),#REF!))</f>
        <v>#REF!</v>
      </c>
      <c r="AU32" s="134" t="e">
        <f>IF(#REF!="","",IFERROR(VLOOKUP(#REF!,Translate,2,FALSE),#REF!))</f>
        <v>#REF!</v>
      </c>
      <c r="AV32" s="134" t="e">
        <f>IF(#REF!="","",IFERROR(VLOOKUP(#REF!,Translate,2,FALSE),#REF!))</f>
        <v>#REF!</v>
      </c>
      <c r="AW32" s="134" t="e">
        <f>IF(#REF!="","",IFERROR(VLOOKUP(#REF!,Translate,2,FALSE),#REF!))</f>
        <v>#REF!</v>
      </c>
      <c r="AX32" s="134" t="e">
        <f>IF(#REF!="","",IFERROR(VLOOKUP(#REF!,Translate,2,FALSE),#REF!))</f>
        <v>#REF!</v>
      </c>
      <c r="AY32" s="134" t="e">
        <f>IF(#REF!="","",IFERROR(VLOOKUP(#REF!,Translate,2,FALSE),#REF!))</f>
        <v>#REF!</v>
      </c>
      <c r="AZ32" s="134" t="e">
        <f>IF(#REF!="","",IFERROR(VLOOKUP(#REF!,Translate,2,FALSE),#REF!))</f>
        <v>#REF!</v>
      </c>
      <c r="BA32" s="134" t="e">
        <f>IF(#REF!="","",IFERROR(VLOOKUP(#REF!,Translate,2,FALSE),#REF!))</f>
        <v>#REF!</v>
      </c>
      <c r="BB32" s="134" t="e">
        <f>IF(#REF!="","",IFERROR(VLOOKUP(#REF!,Translate,2,FALSE),#REF!))</f>
        <v>#REF!</v>
      </c>
      <c r="BC32" s="134" t="e">
        <f>IF(#REF!="","",IFERROR(VLOOKUP(#REF!,Translate,2,FALSE),#REF!))</f>
        <v>#REF!</v>
      </c>
      <c r="BD32" s="134" t="e">
        <f>IF(#REF!="","",IFERROR(VLOOKUP(#REF!,Translate,2,FALSE),#REF!))</f>
        <v>#REF!</v>
      </c>
      <c r="BE32" s="134" t="e">
        <f>IF(#REF!="","",IFERROR(VLOOKUP(#REF!,Translate,2,FALSE),#REF!))</f>
        <v>#REF!</v>
      </c>
      <c r="BF32" s="134" t="e">
        <f>IF(#REF!="","",IFERROR(VLOOKUP(#REF!,Translate,2,FALSE),#REF!))</f>
        <v>#REF!</v>
      </c>
      <c r="BG32" s="134" t="e">
        <f>IF(#REF!="","",IFERROR(VLOOKUP(#REF!,Translate,2,FALSE),#REF!))</f>
        <v>#REF!</v>
      </c>
      <c r="BH32" s="134" t="e">
        <f>IF(#REF!="","",IFERROR(VLOOKUP(#REF!,Translate,2,FALSE),#REF!))</f>
        <v>#REF!</v>
      </c>
      <c r="BI32" s="134" t="e">
        <f>IF(#REF!="","",IFERROR(VLOOKUP(#REF!,Translate,2,FALSE),#REF!))</f>
        <v>#REF!</v>
      </c>
      <c r="BJ32" s="134" t="e">
        <f>IF(#REF!="","",IFERROR(VLOOKUP(#REF!,Translate,2,FALSE),#REF!))</f>
        <v>#REF!</v>
      </c>
      <c r="BK32" s="134" t="e">
        <f>IF(#REF!="","",IFERROR(VLOOKUP(#REF!,Translate,2,FALSE),#REF!))</f>
        <v>#REF!</v>
      </c>
      <c r="BL32" s="134" t="e">
        <f>IF(#REF!="","",IFERROR(VLOOKUP(#REF!,Translate,2,FALSE),#REF!))</f>
        <v>#REF!</v>
      </c>
      <c r="BM32" s="134" t="e">
        <f>IF(#REF!="","",IFERROR(VLOOKUP(#REF!,Translate,2,FALSE),#REF!))</f>
        <v>#REF!</v>
      </c>
      <c r="BN32" s="134" t="e">
        <f>IF(#REF!="","",IFERROR(VLOOKUP(#REF!,Translate,2,FALSE),#REF!))</f>
        <v>#REF!</v>
      </c>
      <c r="BO32" s="134" t="e">
        <f>IF(#REF!="","",IFERROR(VLOOKUP(#REF!,Translate,2,FALSE),#REF!))</f>
        <v>#REF!</v>
      </c>
      <c r="BP32" s="134" t="e">
        <f>IF(#REF!="","",IFERROR(VLOOKUP(#REF!,Translate,2,FALSE),#REF!))</f>
        <v>#REF!</v>
      </c>
      <c r="BQ32" s="134" t="e">
        <f>IF(#REF!="","",IFERROR(VLOOKUP(#REF!,Translate,2,FALSE),#REF!))</f>
        <v>#REF!</v>
      </c>
      <c r="BR32" s="134" t="e">
        <f>IF(#REF!="","",IFERROR(VLOOKUP(#REF!,Translate,2,FALSE),#REF!))</f>
        <v>#REF!</v>
      </c>
      <c r="BS32" s="134" t="e">
        <f>IF(#REF!="","",IFERROR(VLOOKUP(#REF!,Translate,2,FALSE),#REF!))</f>
        <v>#REF!</v>
      </c>
      <c r="BT32" s="134" t="e">
        <f>IF(#REF!="","",IFERROR(VLOOKUP(#REF!,Translate,2,FALSE),#REF!))</f>
        <v>#REF!</v>
      </c>
      <c r="BU32" s="134" t="e">
        <f>IF(#REF!="","",IFERROR(VLOOKUP(#REF!,Translate,2,FALSE),#REF!))</f>
        <v>#REF!</v>
      </c>
      <c r="BV32" s="134" t="e">
        <f>IF(#REF!="","",IFERROR(VLOOKUP(#REF!,Translate,2,FALSE),#REF!))</f>
        <v>#REF!</v>
      </c>
      <c r="BW32" s="134" t="e">
        <f>IF(#REF!="","",IFERROR(VLOOKUP(#REF!,Translate,2,FALSE),#REF!))</f>
        <v>#REF!</v>
      </c>
      <c r="BX32" s="134" t="e">
        <f>IF(#REF!="","",IFERROR(VLOOKUP(#REF!,Translate,2,FALSE),#REF!))</f>
        <v>#REF!</v>
      </c>
      <c r="BY32" s="134" t="e">
        <f>IF(#REF!="","",IFERROR(VLOOKUP(#REF!,Translate,2,FALSE),#REF!))</f>
        <v>#REF!</v>
      </c>
      <c r="BZ32" s="134" t="e">
        <f>IF(#REF!="","",IFERROR(VLOOKUP(#REF!,Translate,2,FALSE),#REF!))</f>
        <v>#REF!</v>
      </c>
      <c r="CA32" s="134" t="e">
        <f>IF(#REF!="","",IFERROR(VLOOKUP(#REF!,Translate,2,FALSE),#REF!))</f>
        <v>#REF!</v>
      </c>
      <c r="CB32" s="134" t="e">
        <f>IF(#REF!="","",IFERROR(VLOOKUP(#REF!,Translate,2,FALSE),#REF!))</f>
        <v>#REF!</v>
      </c>
      <c r="CC32" s="134" t="e">
        <f>IF(#REF!="","",IFERROR(VLOOKUP(#REF!,Translate,2,FALSE),#REF!))</f>
        <v>#REF!</v>
      </c>
      <c r="CD32" s="134" t="e">
        <f>IF(#REF!="","",IFERROR(VLOOKUP(#REF!,Translate,2,FALSE),#REF!))</f>
        <v>#REF!</v>
      </c>
      <c r="CE32" s="134" t="e">
        <f>IF(#REF!="","",IFERROR(VLOOKUP(#REF!,Translate,2,FALSE),#REF!))</f>
        <v>#REF!</v>
      </c>
      <c r="CF32" s="134" t="e">
        <f>IF(#REF!="","",IFERROR(VLOOKUP(#REF!,Translate,2,FALSE),#REF!))</f>
        <v>#REF!</v>
      </c>
      <c r="CG32" s="134" t="e">
        <f>IF(#REF!="","",IFERROR(VLOOKUP(#REF!,Translate,2,FALSE),#REF!))</f>
        <v>#REF!</v>
      </c>
      <c r="CH32" s="134" t="e">
        <f>IF(#REF!="","",IFERROR(VLOOKUP(#REF!,Translate,2,FALSE),#REF!))</f>
        <v>#REF!</v>
      </c>
      <c r="CI32" s="134" t="e">
        <f>IF(#REF!="","",IFERROR(VLOOKUP(#REF!,Translate,2,FALSE),#REF!))</f>
        <v>#REF!</v>
      </c>
      <c r="CJ32" s="134" t="e">
        <f>IF(#REF!="","",IFERROR(VLOOKUP(#REF!,Translate,2,FALSE),#REF!))</f>
        <v>#REF!</v>
      </c>
      <c r="CK32" s="134" t="e">
        <f>IF(#REF!="","",IFERROR(VLOOKUP(#REF!,Translate,2,FALSE),#REF!))</f>
        <v>#REF!</v>
      </c>
      <c r="CL32" s="134" t="e">
        <f>IF(#REF!="","",IFERROR(VLOOKUP(#REF!,Translate,2,FALSE),#REF!))</f>
        <v>#REF!</v>
      </c>
      <c r="CM32" s="134" t="e">
        <f>IF(#REF!="","",IFERROR(VLOOKUP(#REF!,Translate,2,FALSE),#REF!))</f>
        <v>#REF!</v>
      </c>
      <c r="CN32" s="134" t="e">
        <f>IF(#REF!="","",IFERROR(VLOOKUP(#REF!,Translate,2,FALSE),#REF!))</f>
        <v>#REF!</v>
      </c>
      <c r="CO32" s="134" t="e">
        <f>IF(#REF!="","",IFERROR(VLOOKUP(#REF!,Translate,2,FALSE),#REF!))</f>
        <v>#REF!</v>
      </c>
      <c r="CP32" s="134" t="e">
        <f>IF(#REF!="","",IFERROR(VLOOKUP(#REF!,Translate,2,FALSE),#REF!))</f>
        <v>#REF!</v>
      </c>
      <c r="CQ32" s="134" t="e">
        <f>IF(#REF!="","",IFERROR(VLOOKUP(#REF!,Translate,2,FALSE),#REF!))</f>
        <v>#REF!</v>
      </c>
      <c r="CR32" s="134" t="e">
        <f>IF(#REF!="","",IFERROR(VLOOKUP(#REF!,Translate,2,FALSE),#REF!))</f>
        <v>#REF!</v>
      </c>
      <c r="CS32" s="134" t="e">
        <f>IF(#REF!="","",IFERROR(VLOOKUP(#REF!,Translate,2,FALSE),#REF!))</f>
        <v>#REF!</v>
      </c>
      <c r="CT32" s="134" t="e">
        <f>IF(#REF!="","",IFERROR(VLOOKUP(#REF!,Translate,2,FALSE),#REF!))</f>
        <v>#REF!</v>
      </c>
      <c r="CU32" s="134" t="e">
        <f>IF(#REF!="","",IFERROR(VLOOKUP(#REF!,Translate,2,FALSE),#REF!))</f>
        <v>#REF!</v>
      </c>
      <c r="CV32" s="134" t="e">
        <f>IF(#REF!="","",IFERROR(VLOOKUP(#REF!,Translate,2,FALSE),#REF!))</f>
        <v>#REF!</v>
      </c>
      <c r="CW32" s="134" t="e">
        <f>IF(#REF!="","",IFERROR(VLOOKUP(#REF!,Translate,2,FALSE),#REF!))</f>
        <v>#REF!</v>
      </c>
      <c r="CX32" s="134" t="e">
        <f>IF(#REF!="","",IFERROR(VLOOKUP(#REF!,Translate,2,FALSE),#REF!))</f>
        <v>#REF!</v>
      </c>
      <c r="CY32" s="188" t="e">
        <f>IF(#REF!="","",IFERROR(VLOOKUP(#REF!,Translate,2,FALSE),#REF!))</f>
        <v>#REF!</v>
      </c>
      <c r="CZ32" s="134" t="e">
        <f>IF(#REF!="","",IFERROR(VLOOKUP(#REF!,Translate,2,FALSE),#REF!))</f>
        <v>#REF!</v>
      </c>
      <c r="DA32" s="134" t="e">
        <f>IF(#REF!="","",IFERROR(VLOOKUP(#REF!,Translate,2,FALSE),#REF!))</f>
        <v>#REF!</v>
      </c>
      <c r="DB32" s="134" t="e">
        <f>IF(#REF!="","",IFERROR(VLOOKUP(#REF!,Translate,2,FALSE),#REF!))</f>
        <v>#REF!</v>
      </c>
      <c r="DC32" s="134" t="e">
        <f>IF(#REF!="","",IFERROR(VLOOKUP(#REF!,Translate,2,FALSE),#REF!))</f>
        <v>#REF!</v>
      </c>
      <c r="DD32" s="134" t="e">
        <f>IF(#REF!="","",IFERROR(VLOOKUP(#REF!,Translate,2,FALSE),#REF!))</f>
        <v>#REF!</v>
      </c>
      <c r="DE32" s="134" t="e">
        <f>IF(#REF!="","",IFERROR(VLOOKUP(#REF!,Translate,2,FALSE),#REF!))</f>
        <v>#REF!</v>
      </c>
      <c r="DF32" s="134" t="e">
        <f>IF(#REF!="","",IFERROR(VLOOKUP(#REF!,Translate,2,FALSE),#REF!))</f>
        <v>#REF!</v>
      </c>
      <c r="DG32" s="134" t="e">
        <f>IF(#REF!="","",IFERROR(VLOOKUP(#REF!,Translate,2,FALSE),#REF!))</f>
        <v>#REF!</v>
      </c>
      <c r="DH32" s="134" t="e">
        <f>IF(#REF!="","",IFERROR(VLOOKUP(#REF!,Translate,2,FALSE),#REF!))</f>
        <v>#REF!</v>
      </c>
      <c r="DI32" s="134" t="e">
        <f>IF(#REF!="","",IFERROR(VLOOKUP(#REF!,Translate,2,FALSE),#REF!))</f>
        <v>#REF!</v>
      </c>
      <c r="DJ32" s="134" t="e">
        <f>IF(#REF!="","",IFERROR(VLOOKUP(#REF!,Translate,2,FALSE),#REF!))</f>
        <v>#REF!</v>
      </c>
    </row>
    <row r="33" spans="1:114" x14ac:dyDescent="0.3">
      <c r="A33" s="134" t="e">
        <f>IF(OR(#REF!="",ISERROR(#REF!)),"",#REF!)</f>
        <v>#REF!</v>
      </c>
      <c r="B33" s="134" t="e">
        <f>IF(OR(#REF!="",ISERROR(#REF!)),"",#REF!)</f>
        <v>#REF!</v>
      </c>
      <c r="C33" s="134" t="e">
        <f>IF(OR(#REF!="",ISERROR(#REF!)),"",#REF!)</f>
        <v>#REF!</v>
      </c>
      <c r="D33" s="134" t="e">
        <f>IF(OR(#REF!="",ISERROR(#REF!)),"",#REF!)</f>
        <v>#REF!</v>
      </c>
      <c r="E33" s="134" t="e">
        <f>IF(OR(#REF!="",ISERROR(#REF!)),"",#REF!)</f>
        <v>#REF!</v>
      </c>
      <c r="F33" s="102" t="e">
        <f t="shared" si="20"/>
        <v>#REF!</v>
      </c>
      <c r="G33" s="134" t="e">
        <f>IF(OR(#REF!="",ISERROR(#REF!)),"",#REF!)</f>
        <v>#REF!</v>
      </c>
      <c r="H33" s="23"/>
      <c r="I33" s="134" t="e">
        <f>IF(#REF!="","",IFERROR(VLOOKUP(#REF!,Translate,2,FALSE),#REF!))</f>
        <v>#REF!</v>
      </c>
      <c r="J33" s="134" t="e">
        <f>IF(#REF!="","",IFERROR(VLOOKUP(#REF!,Translate,2,FALSE),#REF!))</f>
        <v>#REF!</v>
      </c>
      <c r="K33" s="134" t="e">
        <f>IF(#REF!="","",IFERROR(VLOOKUP(#REF!,Translate,2,FALSE),#REF!))</f>
        <v>#REF!</v>
      </c>
      <c r="L33" s="134" t="e">
        <f>IF(#REF!="","",IFERROR(VLOOKUP(#REF!,Translate,2,FALSE),#REF!))</f>
        <v>#REF!</v>
      </c>
      <c r="M33" s="134" t="e">
        <f>IF(#REF!="","",IFERROR(VLOOKUP(#REF!,Translate,2,FALSE),#REF!))</f>
        <v>#REF!</v>
      </c>
      <c r="N33" s="134" t="e">
        <f>IF(#REF!="","",IFERROR(VLOOKUP(#REF!,Translate,2,FALSE),#REF!))</f>
        <v>#REF!</v>
      </c>
      <c r="O33" s="134" t="e">
        <f>IF(#REF!="","",IFERROR(VLOOKUP(#REF!,Translate,2,FALSE),#REF!))</f>
        <v>#REF!</v>
      </c>
      <c r="P33" s="134" t="e">
        <f>IF(#REF!="","",IFERROR(VLOOKUP(#REF!,Translate,2,FALSE),#REF!))</f>
        <v>#REF!</v>
      </c>
      <c r="Q33" s="134" t="e">
        <f>IF(#REF!="","",IFERROR(VLOOKUP(#REF!,Translate,2,FALSE),#REF!))</f>
        <v>#REF!</v>
      </c>
      <c r="R33" s="134" t="e">
        <f>IF(#REF!="","",IFERROR(VLOOKUP(#REF!,Translate,2,FALSE),#REF!))</f>
        <v>#REF!</v>
      </c>
      <c r="S33" s="134" t="e">
        <f>IF(#REF!="","",IFERROR(VLOOKUP(#REF!,Translate,2,FALSE),#REF!))</f>
        <v>#REF!</v>
      </c>
      <c r="T33" s="134" t="e">
        <f>IF(#REF!="","",IFERROR(VLOOKUP(#REF!,Translate,2,FALSE),#REF!))</f>
        <v>#REF!</v>
      </c>
      <c r="U33" s="134" t="e">
        <f>IF(#REF!="","",IFERROR(VLOOKUP(#REF!,Translate,2,FALSE),#REF!))</f>
        <v>#REF!</v>
      </c>
      <c r="V33" s="134" t="e">
        <f>IF(#REF!="","",IFERROR(VLOOKUP(#REF!,Translate,2,FALSE),#REF!))</f>
        <v>#REF!</v>
      </c>
      <c r="W33" s="134" t="e">
        <f>IF(#REF!="","",IFERROR(VLOOKUP(#REF!,Translate,2,FALSE),#REF!))</f>
        <v>#REF!</v>
      </c>
      <c r="X33" s="134" t="e">
        <f>IF(#REF!="","",IFERROR(VLOOKUP(#REF!,Translate,2,FALSE),#REF!))</f>
        <v>#REF!</v>
      </c>
      <c r="Y33" s="134" t="e">
        <f>IF(#REF!="","",IFERROR(VLOOKUP(#REF!,Translate,2,FALSE),#REF!))</f>
        <v>#REF!</v>
      </c>
      <c r="Z33" s="134" t="e">
        <f>IF(#REF!="","",IFERROR(VLOOKUP(#REF!,Translate,2,FALSE),#REF!))</f>
        <v>#REF!</v>
      </c>
      <c r="AA33" s="134" t="e">
        <f>IF(#REF!="","",IFERROR(VLOOKUP(#REF!,Translate,2,FALSE),#REF!))</f>
        <v>#REF!</v>
      </c>
      <c r="AB33" s="134" t="e">
        <f>IF(#REF!="","",IFERROR(VLOOKUP(#REF!,Translate,2,FALSE),#REF!))</f>
        <v>#REF!</v>
      </c>
      <c r="AC33" s="134" t="e">
        <f>IF(#REF!="","",IFERROR(VLOOKUP(#REF!,Translate,2,FALSE),#REF!))</f>
        <v>#REF!</v>
      </c>
      <c r="AD33" s="134" t="e">
        <f>IF(#REF!="","",IFERROR(VLOOKUP(#REF!,Translate,2,FALSE),#REF!))</f>
        <v>#REF!</v>
      </c>
      <c r="AE33" s="134" t="e">
        <f>IF(#REF!="","",IFERROR(VLOOKUP(#REF!,Translate,2,FALSE),#REF!))</f>
        <v>#REF!</v>
      </c>
      <c r="AF33" s="134" t="e">
        <f>IF(#REF!="","",IFERROR(VLOOKUP(#REF!,Translate,2,FALSE),#REF!))</f>
        <v>#REF!</v>
      </c>
      <c r="AG33" s="134" t="e">
        <f>IF(#REF!="","",IFERROR(VLOOKUP(#REF!,Translate,2,FALSE),#REF!))</f>
        <v>#REF!</v>
      </c>
      <c r="AH33" s="134" t="e">
        <f>IF(#REF!="","",IFERROR(VLOOKUP(#REF!,Translate,2,FALSE),#REF!))</f>
        <v>#REF!</v>
      </c>
      <c r="AI33" s="134" t="e">
        <f>IF(#REF!="","",IFERROR(VLOOKUP(#REF!,Translate,2,FALSE),#REF!))</f>
        <v>#REF!</v>
      </c>
      <c r="AJ33" s="134" t="e">
        <f>IF(#REF!="","",IFERROR(VLOOKUP(#REF!,Translate,2,FALSE),#REF!))</f>
        <v>#REF!</v>
      </c>
      <c r="AK33" s="134" t="e">
        <f>IF(#REF!="","",IFERROR(VLOOKUP(#REF!,Translate,2,FALSE),#REF!))</f>
        <v>#REF!</v>
      </c>
      <c r="AL33" s="134" t="e">
        <f>IF(#REF!="","",IFERROR(VLOOKUP(#REF!,Translate,2,FALSE),#REF!))</f>
        <v>#REF!</v>
      </c>
      <c r="AM33" s="134" t="e">
        <f>IF(#REF!="","",IFERROR(VLOOKUP(#REF!,Translate,2,FALSE),#REF!))</f>
        <v>#REF!</v>
      </c>
      <c r="AN33" s="134" t="e">
        <f>IF(#REF!="","",IFERROR(VLOOKUP(#REF!,Translate,2,FALSE),#REF!))</f>
        <v>#REF!</v>
      </c>
      <c r="AO33" s="134" t="e">
        <f>IF(#REF!="","",IFERROR(VLOOKUP(#REF!,Translate,2,FALSE),#REF!))</f>
        <v>#REF!</v>
      </c>
      <c r="AP33" s="134" t="e">
        <f>IF(#REF!="","",IFERROR(VLOOKUP(#REF!,Translate,2,FALSE),#REF!))</f>
        <v>#REF!</v>
      </c>
      <c r="AQ33" s="134" t="e">
        <f>IF(#REF!="","",IFERROR(VLOOKUP(#REF!,Translate,2,FALSE),#REF!))</f>
        <v>#REF!</v>
      </c>
      <c r="AR33" s="134" t="e">
        <f>IF(#REF!="","",IFERROR(VLOOKUP(#REF!,Translate,2,FALSE),#REF!))</f>
        <v>#REF!</v>
      </c>
      <c r="AS33" s="134" t="e">
        <f>IF(#REF!="","",IFERROR(VLOOKUP(#REF!,Translate,2,FALSE),#REF!))</f>
        <v>#REF!</v>
      </c>
      <c r="AT33" s="134" t="e">
        <f>IF(#REF!="","",IFERROR(VLOOKUP(#REF!,Translate,2,FALSE),#REF!))</f>
        <v>#REF!</v>
      </c>
      <c r="AU33" s="134" t="e">
        <f>IF(#REF!="","",IFERROR(VLOOKUP(#REF!,Translate,2,FALSE),#REF!))</f>
        <v>#REF!</v>
      </c>
      <c r="AV33" s="134" t="e">
        <f>IF(#REF!="","",IFERROR(VLOOKUP(#REF!,Translate,2,FALSE),#REF!))</f>
        <v>#REF!</v>
      </c>
      <c r="AW33" s="134" t="e">
        <f>IF(#REF!="","",IFERROR(VLOOKUP(#REF!,Translate,2,FALSE),#REF!))</f>
        <v>#REF!</v>
      </c>
      <c r="AX33" s="134" t="e">
        <f>IF(#REF!="","",IFERROR(VLOOKUP(#REF!,Translate,2,FALSE),#REF!))</f>
        <v>#REF!</v>
      </c>
      <c r="AY33" s="134" t="e">
        <f>IF(#REF!="","",IFERROR(VLOOKUP(#REF!,Translate,2,FALSE),#REF!))</f>
        <v>#REF!</v>
      </c>
      <c r="AZ33" s="134" t="e">
        <f>IF(#REF!="","",IFERROR(VLOOKUP(#REF!,Translate,2,FALSE),#REF!))</f>
        <v>#REF!</v>
      </c>
      <c r="BA33" s="134" t="e">
        <f>IF(#REF!="","",IFERROR(VLOOKUP(#REF!,Translate,2,FALSE),#REF!))</f>
        <v>#REF!</v>
      </c>
      <c r="BB33" s="134" t="e">
        <f>IF(#REF!="","",IFERROR(VLOOKUP(#REF!,Translate,2,FALSE),#REF!))</f>
        <v>#REF!</v>
      </c>
      <c r="BC33" s="134" t="e">
        <f>IF(#REF!="","",IFERROR(VLOOKUP(#REF!,Translate,2,FALSE),#REF!))</f>
        <v>#REF!</v>
      </c>
      <c r="BD33" s="134" t="e">
        <f>IF(#REF!="","",IFERROR(VLOOKUP(#REF!,Translate,2,FALSE),#REF!))</f>
        <v>#REF!</v>
      </c>
      <c r="BE33" s="134" t="e">
        <f>IF(#REF!="","",IFERROR(VLOOKUP(#REF!,Translate,2,FALSE),#REF!))</f>
        <v>#REF!</v>
      </c>
      <c r="BF33" s="134" t="e">
        <f>IF(#REF!="","",IFERROR(VLOOKUP(#REF!,Translate,2,FALSE),#REF!))</f>
        <v>#REF!</v>
      </c>
      <c r="BG33" s="134" t="e">
        <f>IF(#REF!="","",IFERROR(VLOOKUP(#REF!,Translate,2,FALSE),#REF!))</f>
        <v>#REF!</v>
      </c>
      <c r="BH33" s="134" t="e">
        <f>IF(#REF!="","",IFERROR(VLOOKUP(#REF!,Translate,2,FALSE),#REF!))</f>
        <v>#REF!</v>
      </c>
      <c r="BI33" s="134" t="e">
        <f>IF(#REF!="","",IFERROR(VLOOKUP(#REF!,Translate,2,FALSE),#REF!))</f>
        <v>#REF!</v>
      </c>
      <c r="BJ33" s="134" t="e">
        <f>IF(#REF!="","",IFERROR(VLOOKUP(#REF!,Translate,2,FALSE),#REF!))</f>
        <v>#REF!</v>
      </c>
      <c r="BK33" s="134" t="e">
        <f>IF(#REF!="","",IFERROR(VLOOKUP(#REF!,Translate,2,FALSE),#REF!))</f>
        <v>#REF!</v>
      </c>
      <c r="BL33" s="134" t="e">
        <f>IF(#REF!="","",IFERROR(VLOOKUP(#REF!,Translate,2,FALSE),#REF!))</f>
        <v>#REF!</v>
      </c>
      <c r="BM33" s="134" t="e">
        <f>IF(#REF!="","",IFERROR(VLOOKUP(#REF!,Translate,2,FALSE),#REF!))</f>
        <v>#REF!</v>
      </c>
      <c r="BN33" s="134" t="e">
        <f>IF(#REF!="","",IFERROR(VLOOKUP(#REF!,Translate,2,FALSE),#REF!))</f>
        <v>#REF!</v>
      </c>
      <c r="BO33" s="134" t="e">
        <f>IF(#REF!="","",IFERROR(VLOOKUP(#REF!,Translate,2,FALSE),#REF!))</f>
        <v>#REF!</v>
      </c>
      <c r="BP33" s="134" t="e">
        <f>IF(#REF!="","",IFERROR(VLOOKUP(#REF!,Translate,2,FALSE),#REF!))</f>
        <v>#REF!</v>
      </c>
      <c r="BQ33" s="134" t="e">
        <f>IF(#REF!="","",IFERROR(VLOOKUP(#REF!,Translate,2,FALSE),#REF!))</f>
        <v>#REF!</v>
      </c>
      <c r="BR33" s="134" t="e">
        <f>IF(#REF!="","",IFERROR(VLOOKUP(#REF!,Translate,2,FALSE),#REF!))</f>
        <v>#REF!</v>
      </c>
      <c r="BS33" s="134" t="e">
        <f>IF(#REF!="","",IFERROR(VLOOKUP(#REF!,Translate,2,FALSE),#REF!))</f>
        <v>#REF!</v>
      </c>
      <c r="BT33" s="134" t="e">
        <f>IF(#REF!="","",IFERROR(VLOOKUP(#REF!,Translate,2,FALSE),#REF!))</f>
        <v>#REF!</v>
      </c>
      <c r="BU33" s="134" t="e">
        <f>IF(#REF!="","",IFERROR(VLOOKUP(#REF!,Translate,2,FALSE),#REF!))</f>
        <v>#REF!</v>
      </c>
      <c r="BV33" s="134" t="e">
        <f>IF(#REF!="","",IFERROR(VLOOKUP(#REF!,Translate,2,FALSE),#REF!))</f>
        <v>#REF!</v>
      </c>
      <c r="BW33" s="134" t="e">
        <f>IF(#REF!="","",IFERROR(VLOOKUP(#REF!,Translate,2,FALSE),#REF!))</f>
        <v>#REF!</v>
      </c>
      <c r="BX33" s="134" t="e">
        <f>IF(#REF!="","",IFERROR(VLOOKUP(#REF!,Translate,2,FALSE),#REF!))</f>
        <v>#REF!</v>
      </c>
      <c r="BY33" s="134" t="e">
        <f>IF(#REF!="","",IFERROR(VLOOKUP(#REF!,Translate,2,FALSE),#REF!))</f>
        <v>#REF!</v>
      </c>
      <c r="BZ33" s="134" t="e">
        <f>IF(#REF!="","",IFERROR(VLOOKUP(#REF!,Translate,2,FALSE),#REF!))</f>
        <v>#REF!</v>
      </c>
      <c r="CA33" s="134" t="e">
        <f>IF(#REF!="","",IFERROR(VLOOKUP(#REF!,Translate,2,FALSE),#REF!))</f>
        <v>#REF!</v>
      </c>
      <c r="CB33" s="134" t="e">
        <f>IF(#REF!="","",IFERROR(VLOOKUP(#REF!,Translate,2,FALSE),#REF!))</f>
        <v>#REF!</v>
      </c>
      <c r="CC33" s="134" t="e">
        <f>IF(#REF!="","",IFERROR(VLOOKUP(#REF!,Translate,2,FALSE),#REF!))</f>
        <v>#REF!</v>
      </c>
      <c r="CD33" s="134" t="e">
        <f>IF(#REF!="","",IFERROR(VLOOKUP(#REF!,Translate,2,FALSE),#REF!))</f>
        <v>#REF!</v>
      </c>
      <c r="CE33" s="134" t="e">
        <f>IF(#REF!="","",IFERROR(VLOOKUP(#REF!,Translate,2,FALSE),#REF!))</f>
        <v>#REF!</v>
      </c>
      <c r="CF33" s="134" t="e">
        <f>IF(#REF!="","",IFERROR(VLOOKUP(#REF!,Translate,2,FALSE),#REF!))</f>
        <v>#REF!</v>
      </c>
      <c r="CG33" s="134" t="e">
        <f>IF(#REF!="","",IFERROR(VLOOKUP(#REF!,Translate,2,FALSE),#REF!))</f>
        <v>#REF!</v>
      </c>
      <c r="CH33" s="134" t="e">
        <f>IF(#REF!="","",IFERROR(VLOOKUP(#REF!,Translate,2,FALSE),#REF!))</f>
        <v>#REF!</v>
      </c>
      <c r="CI33" s="134" t="e">
        <f>IF(#REF!="","",IFERROR(VLOOKUP(#REF!,Translate,2,FALSE),#REF!))</f>
        <v>#REF!</v>
      </c>
      <c r="CJ33" s="134" t="e">
        <f>IF(#REF!="","",IFERROR(VLOOKUP(#REF!,Translate,2,FALSE),#REF!))</f>
        <v>#REF!</v>
      </c>
      <c r="CK33" s="134" t="e">
        <f>IF(#REF!="","",IFERROR(VLOOKUP(#REF!,Translate,2,FALSE),#REF!))</f>
        <v>#REF!</v>
      </c>
      <c r="CL33" s="134" t="e">
        <f>IF(#REF!="","",IFERROR(VLOOKUP(#REF!,Translate,2,FALSE),#REF!))</f>
        <v>#REF!</v>
      </c>
      <c r="CM33" s="134" t="e">
        <f>IF(#REF!="","",IFERROR(VLOOKUP(#REF!,Translate,2,FALSE),#REF!))</f>
        <v>#REF!</v>
      </c>
      <c r="CN33" s="134" t="e">
        <f>IF(#REF!="","",IFERROR(VLOOKUP(#REF!,Translate,2,FALSE),#REF!))</f>
        <v>#REF!</v>
      </c>
      <c r="CO33" s="134" t="e">
        <f>IF(#REF!="","",IFERROR(VLOOKUP(#REF!,Translate,2,FALSE),#REF!))</f>
        <v>#REF!</v>
      </c>
      <c r="CP33" s="134" t="e">
        <f>IF(#REF!="","",IFERROR(VLOOKUP(#REF!,Translate,2,FALSE),#REF!))</f>
        <v>#REF!</v>
      </c>
      <c r="CQ33" s="134" t="e">
        <f>IF(#REF!="","",IFERROR(VLOOKUP(#REF!,Translate,2,FALSE),#REF!))</f>
        <v>#REF!</v>
      </c>
      <c r="CR33" s="134" t="e">
        <f>IF(#REF!="","",IFERROR(VLOOKUP(#REF!,Translate,2,FALSE),#REF!))</f>
        <v>#REF!</v>
      </c>
      <c r="CS33" s="134" t="e">
        <f>IF(#REF!="","",IFERROR(VLOOKUP(#REF!,Translate,2,FALSE),#REF!))</f>
        <v>#REF!</v>
      </c>
      <c r="CT33" s="134" t="e">
        <f>IF(#REF!="","",IFERROR(VLOOKUP(#REF!,Translate,2,FALSE),#REF!))</f>
        <v>#REF!</v>
      </c>
      <c r="CU33" s="134" t="e">
        <f>IF(#REF!="","",IFERROR(VLOOKUP(#REF!,Translate,2,FALSE),#REF!))</f>
        <v>#REF!</v>
      </c>
      <c r="CV33" s="134" t="e">
        <f>IF(#REF!="","",IFERROR(VLOOKUP(#REF!,Translate,2,FALSE),#REF!))</f>
        <v>#REF!</v>
      </c>
      <c r="CW33" s="134" t="e">
        <f>IF(#REF!="","",IFERROR(VLOOKUP(#REF!,Translate,2,FALSE),#REF!))</f>
        <v>#REF!</v>
      </c>
      <c r="CX33" s="134" t="e">
        <f>IF(#REF!="","",IFERROR(VLOOKUP(#REF!,Translate,2,FALSE),#REF!))</f>
        <v>#REF!</v>
      </c>
      <c r="CY33" s="188" t="e">
        <f>IF(#REF!="","",IFERROR(VLOOKUP(#REF!,Translate,2,FALSE),#REF!))</f>
        <v>#REF!</v>
      </c>
      <c r="CZ33" s="134" t="e">
        <f>IF(#REF!="","",IFERROR(VLOOKUP(#REF!,Translate,2,FALSE),#REF!))</f>
        <v>#REF!</v>
      </c>
      <c r="DA33" s="134" t="e">
        <f>IF(#REF!="","",IFERROR(VLOOKUP(#REF!,Translate,2,FALSE),#REF!))</f>
        <v>#REF!</v>
      </c>
      <c r="DB33" s="134" t="e">
        <f>IF(#REF!="","",IFERROR(VLOOKUP(#REF!,Translate,2,FALSE),#REF!))</f>
        <v>#REF!</v>
      </c>
      <c r="DC33" s="134" t="e">
        <f>IF(#REF!="","",IFERROR(VLOOKUP(#REF!,Translate,2,FALSE),#REF!))</f>
        <v>#REF!</v>
      </c>
      <c r="DD33" s="134" t="e">
        <f>IF(#REF!="","",IFERROR(VLOOKUP(#REF!,Translate,2,FALSE),#REF!))</f>
        <v>#REF!</v>
      </c>
      <c r="DE33" s="134" t="e">
        <f>IF(#REF!="","",IFERROR(VLOOKUP(#REF!,Translate,2,FALSE),#REF!))</f>
        <v>#REF!</v>
      </c>
      <c r="DF33" s="134" t="e">
        <f>IF(#REF!="","",IFERROR(VLOOKUP(#REF!,Translate,2,FALSE),#REF!))</f>
        <v>#REF!</v>
      </c>
      <c r="DG33" s="134" t="e">
        <f>IF(#REF!="","",IFERROR(VLOOKUP(#REF!,Translate,2,FALSE),#REF!))</f>
        <v>#REF!</v>
      </c>
      <c r="DH33" s="134" t="e">
        <f>IF(#REF!="","",IFERROR(VLOOKUP(#REF!,Translate,2,FALSE),#REF!))</f>
        <v>#REF!</v>
      </c>
      <c r="DI33" s="134" t="e">
        <f>IF(#REF!="","",IFERROR(VLOOKUP(#REF!,Translate,2,FALSE),#REF!))</f>
        <v>#REF!</v>
      </c>
      <c r="DJ33" s="134" t="e">
        <f>IF(#REF!="","",IFERROR(VLOOKUP(#REF!,Translate,2,FALSE),#REF!))</f>
        <v>#REF!</v>
      </c>
    </row>
    <row r="34" spans="1:114" x14ac:dyDescent="0.3">
      <c r="A34" s="134" t="e">
        <f>IF(OR(#REF!="",ISERROR(#REF!)),"",#REF!)</f>
        <v>#REF!</v>
      </c>
      <c r="B34" s="134" t="e">
        <f>IF(OR(#REF!="",ISERROR(#REF!)),"",#REF!)</f>
        <v>#REF!</v>
      </c>
      <c r="C34" s="134" t="e">
        <f>IF(OR(#REF!="",ISERROR(#REF!)),"",#REF!)</f>
        <v>#REF!</v>
      </c>
      <c r="D34" s="134" t="e">
        <f>IF(OR(#REF!="",ISERROR(#REF!)),"",#REF!)</f>
        <v>#REF!</v>
      </c>
      <c r="E34" s="134" t="e">
        <f>IF(OR(#REF!="",ISERROR(#REF!)),"",#REF!)</f>
        <v>#REF!</v>
      </c>
      <c r="F34" s="102" t="e">
        <f t="shared" si="20"/>
        <v>#REF!</v>
      </c>
      <c r="G34" s="134" t="e">
        <f>IF(OR(#REF!="",ISERROR(#REF!)),"",#REF!)</f>
        <v>#REF!</v>
      </c>
      <c r="H34" s="23"/>
      <c r="I34" s="134" t="e">
        <f>IF(#REF!="","",IFERROR(VLOOKUP(#REF!,Translate,2,FALSE),#REF!))</f>
        <v>#REF!</v>
      </c>
      <c r="J34" s="134" t="e">
        <f>IF(#REF!="","",IFERROR(VLOOKUP(#REF!,Translate,2,FALSE),#REF!))</f>
        <v>#REF!</v>
      </c>
      <c r="K34" s="134" t="e">
        <f>IF(#REF!="","",IFERROR(VLOOKUP(#REF!,Translate,2,FALSE),#REF!))</f>
        <v>#REF!</v>
      </c>
      <c r="L34" s="134" t="e">
        <f>IF(#REF!="","",IFERROR(VLOOKUP(#REF!,Translate,2,FALSE),#REF!))</f>
        <v>#REF!</v>
      </c>
      <c r="M34" s="134" t="e">
        <f>IF(#REF!="","",IFERROR(VLOOKUP(#REF!,Translate,2,FALSE),#REF!))</f>
        <v>#REF!</v>
      </c>
      <c r="N34" s="134" t="e">
        <f>IF(#REF!="","",IFERROR(VLOOKUP(#REF!,Translate,2,FALSE),#REF!))</f>
        <v>#REF!</v>
      </c>
      <c r="O34" s="134" t="e">
        <f>IF(#REF!="","",IFERROR(VLOOKUP(#REF!,Translate,2,FALSE),#REF!))</f>
        <v>#REF!</v>
      </c>
      <c r="P34" s="134" t="e">
        <f>IF(#REF!="","",IFERROR(VLOOKUP(#REF!,Translate,2,FALSE),#REF!))</f>
        <v>#REF!</v>
      </c>
      <c r="Q34" s="134" t="e">
        <f>IF(#REF!="","",IFERROR(VLOOKUP(#REF!,Translate,2,FALSE),#REF!))</f>
        <v>#REF!</v>
      </c>
      <c r="R34" s="134" t="e">
        <f>IF(#REF!="","",IFERROR(VLOOKUP(#REF!,Translate,2,FALSE),#REF!))</f>
        <v>#REF!</v>
      </c>
      <c r="S34" s="134" t="e">
        <f>IF(#REF!="","",IFERROR(VLOOKUP(#REF!,Translate,2,FALSE),#REF!))</f>
        <v>#REF!</v>
      </c>
      <c r="T34" s="134" t="e">
        <f>IF(#REF!="","",IFERROR(VLOOKUP(#REF!,Translate,2,FALSE),#REF!))</f>
        <v>#REF!</v>
      </c>
      <c r="U34" s="134" t="e">
        <f>IF(#REF!="","",IFERROR(VLOOKUP(#REF!,Translate,2,FALSE),#REF!))</f>
        <v>#REF!</v>
      </c>
      <c r="V34" s="134" t="e">
        <f>IF(#REF!="","",IFERROR(VLOOKUP(#REF!,Translate,2,FALSE),#REF!))</f>
        <v>#REF!</v>
      </c>
      <c r="W34" s="134" t="e">
        <f>IF(#REF!="","",IFERROR(VLOOKUP(#REF!,Translate,2,FALSE),#REF!))</f>
        <v>#REF!</v>
      </c>
      <c r="X34" s="134" t="e">
        <f>IF(#REF!="","",IFERROR(VLOOKUP(#REF!,Translate,2,FALSE),#REF!))</f>
        <v>#REF!</v>
      </c>
      <c r="Y34" s="134" t="e">
        <f>IF(#REF!="","",IFERROR(VLOOKUP(#REF!,Translate,2,FALSE),#REF!))</f>
        <v>#REF!</v>
      </c>
      <c r="Z34" s="134" t="e">
        <f>IF(#REF!="","",IFERROR(VLOOKUP(#REF!,Translate,2,FALSE),#REF!))</f>
        <v>#REF!</v>
      </c>
      <c r="AA34" s="134" t="e">
        <f>IF(#REF!="","",IFERROR(VLOOKUP(#REF!,Translate,2,FALSE),#REF!))</f>
        <v>#REF!</v>
      </c>
      <c r="AB34" s="134" t="e">
        <f>IF(#REF!="","",IFERROR(VLOOKUP(#REF!,Translate,2,FALSE),#REF!))</f>
        <v>#REF!</v>
      </c>
      <c r="AC34" s="134" t="e">
        <f>IF(#REF!="","",IFERROR(VLOOKUP(#REF!,Translate,2,FALSE),#REF!))</f>
        <v>#REF!</v>
      </c>
      <c r="AD34" s="134" t="e">
        <f>IF(#REF!="","",IFERROR(VLOOKUP(#REF!,Translate,2,FALSE),#REF!))</f>
        <v>#REF!</v>
      </c>
      <c r="AE34" s="134" t="e">
        <f>IF(#REF!="","",IFERROR(VLOOKUP(#REF!,Translate,2,FALSE),#REF!))</f>
        <v>#REF!</v>
      </c>
      <c r="AF34" s="134" t="e">
        <f>IF(#REF!="","",IFERROR(VLOOKUP(#REF!,Translate,2,FALSE),#REF!))</f>
        <v>#REF!</v>
      </c>
      <c r="AG34" s="134" t="e">
        <f>IF(#REF!="","",IFERROR(VLOOKUP(#REF!,Translate,2,FALSE),#REF!))</f>
        <v>#REF!</v>
      </c>
      <c r="AH34" s="134" t="e">
        <f>IF(#REF!="","",IFERROR(VLOOKUP(#REF!,Translate,2,FALSE),#REF!))</f>
        <v>#REF!</v>
      </c>
      <c r="AI34" s="134" t="e">
        <f>IF(#REF!="","",IFERROR(VLOOKUP(#REF!,Translate,2,FALSE),#REF!))</f>
        <v>#REF!</v>
      </c>
      <c r="AJ34" s="134" t="e">
        <f>IF(#REF!="","",IFERROR(VLOOKUP(#REF!,Translate,2,FALSE),#REF!))</f>
        <v>#REF!</v>
      </c>
      <c r="AK34" s="134" t="e">
        <f>IF(#REF!="","",IFERROR(VLOOKUP(#REF!,Translate,2,FALSE),#REF!))</f>
        <v>#REF!</v>
      </c>
      <c r="AL34" s="134" t="e">
        <f>IF(#REF!="","",IFERROR(VLOOKUP(#REF!,Translate,2,FALSE),#REF!))</f>
        <v>#REF!</v>
      </c>
      <c r="AM34" s="134" t="e">
        <f>IF(#REF!="","",IFERROR(VLOOKUP(#REF!,Translate,2,FALSE),#REF!))</f>
        <v>#REF!</v>
      </c>
      <c r="AN34" s="134" t="e">
        <f>IF(#REF!="","",IFERROR(VLOOKUP(#REF!,Translate,2,FALSE),#REF!))</f>
        <v>#REF!</v>
      </c>
      <c r="AO34" s="134" t="e">
        <f>IF(#REF!="","",IFERROR(VLOOKUP(#REF!,Translate,2,FALSE),#REF!))</f>
        <v>#REF!</v>
      </c>
      <c r="AP34" s="134" t="e">
        <f>IF(#REF!="","",IFERROR(VLOOKUP(#REF!,Translate,2,FALSE),#REF!))</f>
        <v>#REF!</v>
      </c>
      <c r="AQ34" s="134" t="e">
        <f>IF(#REF!="","",IFERROR(VLOOKUP(#REF!,Translate,2,FALSE),#REF!))</f>
        <v>#REF!</v>
      </c>
      <c r="AR34" s="134" t="e">
        <f>IF(#REF!="","",IFERROR(VLOOKUP(#REF!,Translate,2,FALSE),#REF!))</f>
        <v>#REF!</v>
      </c>
      <c r="AS34" s="134" t="e">
        <f>IF(#REF!="","",IFERROR(VLOOKUP(#REF!,Translate,2,FALSE),#REF!))</f>
        <v>#REF!</v>
      </c>
      <c r="AT34" s="134" t="e">
        <f>IF(#REF!="","",IFERROR(VLOOKUP(#REF!,Translate,2,FALSE),#REF!))</f>
        <v>#REF!</v>
      </c>
      <c r="AU34" s="134" t="e">
        <f>IF(#REF!="","",IFERROR(VLOOKUP(#REF!,Translate,2,FALSE),#REF!))</f>
        <v>#REF!</v>
      </c>
      <c r="AV34" s="134" t="e">
        <f>IF(#REF!="","",IFERROR(VLOOKUP(#REF!,Translate,2,FALSE),#REF!))</f>
        <v>#REF!</v>
      </c>
      <c r="AW34" s="134" t="e">
        <f>IF(#REF!="","",IFERROR(VLOOKUP(#REF!,Translate,2,FALSE),#REF!))</f>
        <v>#REF!</v>
      </c>
      <c r="AX34" s="134" t="e">
        <f>IF(#REF!="","",IFERROR(VLOOKUP(#REF!,Translate,2,FALSE),#REF!))</f>
        <v>#REF!</v>
      </c>
      <c r="AY34" s="134" t="e">
        <f>IF(#REF!="","",IFERROR(VLOOKUP(#REF!,Translate,2,FALSE),#REF!))</f>
        <v>#REF!</v>
      </c>
      <c r="AZ34" s="134" t="e">
        <f>IF(#REF!="","",IFERROR(VLOOKUP(#REF!,Translate,2,FALSE),#REF!))</f>
        <v>#REF!</v>
      </c>
      <c r="BA34" s="134" t="e">
        <f>IF(#REF!="","",IFERROR(VLOOKUP(#REF!,Translate,2,FALSE),#REF!))</f>
        <v>#REF!</v>
      </c>
      <c r="BB34" s="134" t="e">
        <f>IF(#REF!="","",IFERROR(VLOOKUP(#REF!,Translate,2,FALSE),#REF!))</f>
        <v>#REF!</v>
      </c>
      <c r="BC34" s="134" t="e">
        <f>IF(#REF!="","",IFERROR(VLOOKUP(#REF!,Translate,2,FALSE),#REF!))</f>
        <v>#REF!</v>
      </c>
      <c r="BD34" s="134" t="e">
        <f>IF(#REF!="","",IFERROR(VLOOKUP(#REF!,Translate,2,FALSE),#REF!))</f>
        <v>#REF!</v>
      </c>
      <c r="BE34" s="134" t="e">
        <f>IF(#REF!="","",IFERROR(VLOOKUP(#REF!,Translate,2,FALSE),#REF!))</f>
        <v>#REF!</v>
      </c>
      <c r="BF34" s="134" t="e">
        <f>IF(#REF!="","",IFERROR(VLOOKUP(#REF!,Translate,2,FALSE),#REF!))</f>
        <v>#REF!</v>
      </c>
      <c r="BG34" s="134" t="e">
        <f>IF(#REF!="","",IFERROR(VLOOKUP(#REF!,Translate,2,FALSE),#REF!))</f>
        <v>#REF!</v>
      </c>
      <c r="BH34" s="134" t="e">
        <f>IF(#REF!="","",IFERROR(VLOOKUP(#REF!,Translate,2,FALSE),#REF!))</f>
        <v>#REF!</v>
      </c>
      <c r="BI34" s="134" t="e">
        <f>IF(#REF!="","",IFERROR(VLOOKUP(#REF!,Translate,2,FALSE),#REF!))</f>
        <v>#REF!</v>
      </c>
      <c r="BJ34" s="134" t="e">
        <f>IF(#REF!="","",IFERROR(VLOOKUP(#REF!,Translate,2,FALSE),#REF!))</f>
        <v>#REF!</v>
      </c>
      <c r="BK34" s="134" t="e">
        <f>IF(#REF!="","",IFERROR(VLOOKUP(#REF!,Translate,2,FALSE),#REF!))</f>
        <v>#REF!</v>
      </c>
      <c r="BL34" s="134" t="e">
        <f>IF(#REF!="","",IFERROR(VLOOKUP(#REF!,Translate,2,FALSE),#REF!))</f>
        <v>#REF!</v>
      </c>
      <c r="BM34" s="134" t="e">
        <f>IF(#REF!="","",IFERROR(VLOOKUP(#REF!,Translate,2,FALSE),#REF!))</f>
        <v>#REF!</v>
      </c>
      <c r="BN34" s="134" t="e">
        <f>IF(#REF!="","",IFERROR(VLOOKUP(#REF!,Translate,2,FALSE),#REF!))</f>
        <v>#REF!</v>
      </c>
      <c r="BO34" s="134" t="e">
        <f>IF(#REF!="","",IFERROR(VLOOKUP(#REF!,Translate,2,FALSE),#REF!))</f>
        <v>#REF!</v>
      </c>
      <c r="BP34" s="134" t="e">
        <f>IF(#REF!="","",IFERROR(VLOOKUP(#REF!,Translate,2,FALSE),#REF!))</f>
        <v>#REF!</v>
      </c>
      <c r="BQ34" s="134" t="e">
        <f>IF(#REF!="","",IFERROR(VLOOKUP(#REF!,Translate,2,FALSE),#REF!))</f>
        <v>#REF!</v>
      </c>
      <c r="BR34" s="134" t="e">
        <f>IF(#REF!="","",IFERROR(VLOOKUP(#REF!,Translate,2,FALSE),#REF!))</f>
        <v>#REF!</v>
      </c>
      <c r="BS34" s="134" t="e">
        <f>IF(#REF!="","",IFERROR(VLOOKUP(#REF!,Translate,2,FALSE),#REF!))</f>
        <v>#REF!</v>
      </c>
      <c r="BT34" s="134" t="e">
        <f>IF(#REF!="","",IFERROR(VLOOKUP(#REF!,Translate,2,FALSE),#REF!))</f>
        <v>#REF!</v>
      </c>
      <c r="BU34" s="134" t="e">
        <f>IF(#REF!="","",IFERROR(VLOOKUP(#REF!,Translate,2,FALSE),#REF!))</f>
        <v>#REF!</v>
      </c>
      <c r="BV34" s="134" t="e">
        <f>IF(#REF!="","",IFERROR(VLOOKUP(#REF!,Translate,2,FALSE),#REF!))</f>
        <v>#REF!</v>
      </c>
      <c r="BW34" s="134" t="e">
        <f>IF(#REF!="","",IFERROR(VLOOKUP(#REF!,Translate,2,FALSE),#REF!))</f>
        <v>#REF!</v>
      </c>
      <c r="BX34" s="134" t="e">
        <f>IF(#REF!="","",IFERROR(VLOOKUP(#REF!,Translate,2,FALSE),#REF!))</f>
        <v>#REF!</v>
      </c>
      <c r="BY34" s="134" t="e">
        <f>IF(#REF!="","",IFERROR(VLOOKUP(#REF!,Translate,2,FALSE),#REF!))</f>
        <v>#REF!</v>
      </c>
      <c r="BZ34" s="134" t="e">
        <f>IF(#REF!="","",IFERROR(VLOOKUP(#REF!,Translate,2,FALSE),#REF!))</f>
        <v>#REF!</v>
      </c>
      <c r="CA34" s="134" t="e">
        <f>IF(#REF!="","",IFERROR(VLOOKUP(#REF!,Translate,2,FALSE),#REF!))</f>
        <v>#REF!</v>
      </c>
      <c r="CB34" s="134" t="e">
        <f>IF(#REF!="","",IFERROR(VLOOKUP(#REF!,Translate,2,FALSE),#REF!))</f>
        <v>#REF!</v>
      </c>
      <c r="CC34" s="134" t="e">
        <f>IF(#REF!="","",IFERROR(VLOOKUP(#REF!,Translate,2,FALSE),#REF!))</f>
        <v>#REF!</v>
      </c>
      <c r="CD34" s="134" t="e">
        <f>IF(#REF!="","",IFERROR(VLOOKUP(#REF!,Translate,2,FALSE),#REF!))</f>
        <v>#REF!</v>
      </c>
      <c r="CE34" s="134" t="e">
        <f>IF(#REF!="","",IFERROR(VLOOKUP(#REF!,Translate,2,FALSE),#REF!))</f>
        <v>#REF!</v>
      </c>
      <c r="CF34" s="134" t="e">
        <f>IF(#REF!="","",IFERROR(VLOOKUP(#REF!,Translate,2,FALSE),#REF!))</f>
        <v>#REF!</v>
      </c>
      <c r="CG34" s="134" t="e">
        <f>IF(#REF!="","",IFERROR(VLOOKUP(#REF!,Translate,2,FALSE),#REF!))</f>
        <v>#REF!</v>
      </c>
      <c r="CH34" s="134" t="e">
        <f>IF(#REF!="","",IFERROR(VLOOKUP(#REF!,Translate,2,FALSE),#REF!))</f>
        <v>#REF!</v>
      </c>
      <c r="CI34" s="134" t="e">
        <f>IF(#REF!="","",IFERROR(VLOOKUP(#REF!,Translate,2,FALSE),#REF!))</f>
        <v>#REF!</v>
      </c>
      <c r="CJ34" s="134" t="e">
        <f>IF(#REF!="","",IFERROR(VLOOKUP(#REF!,Translate,2,FALSE),#REF!))</f>
        <v>#REF!</v>
      </c>
      <c r="CK34" s="134" t="e">
        <f>IF(#REF!="","",IFERROR(VLOOKUP(#REF!,Translate,2,FALSE),#REF!))</f>
        <v>#REF!</v>
      </c>
      <c r="CL34" s="134" t="e">
        <f>IF(#REF!="","",IFERROR(VLOOKUP(#REF!,Translate,2,FALSE),#REF!))</f>
        <v>#REF!</v>
      </c>
      <c r="CM34" s="134" t="e">
        <f>IF(#REF!="","",IFERROR(VLOOKUP(#REF!,Translate,2,FALSE),#REF!))</f>
        <v>#REF!</v>
      </c>
      <c r="CN34" s="134" t="e">
        <f>IF(#REF!="","",IFERROR(VLOOKUP(#REF!,Translate,2,FALSE),#REF!))</f>
        <v>#REF!</v>
      </c>
      <c r="CO34" s="134" t="e">
        <f>IF(#REF!="","",IFERROR(VLOOKUP(#REF!,Translate,2,FALSE),#REF!))</f>
        <v>#REF!</v>
      </c>
      <c r="CP34" s="134" t="e">
        <f>IF(#REF!="","",IFERROR(VLOOKUP(#REF!,Translate,2,FALSE),#REF!))</f>
        <v>#REF!</v>
      </c>
      <c r="CQ34" s="134" t="e">
        <f>IF(#REF!="","",IFERROR(VLOOKUP(#REF!,Translate,2,FALSE),#REF!))</f>
        <v>#REF!</v>
      </c>
      <c r="CR34" s="134" t="e">
        <f>IF(#REF!="","",IFERROR(VLOOKUP(#REF!,Translate,2,FALSE),#REF!))</f>
        <v>#REF!</v>
      </c>
      <c r="CS34" s="134" t="e">
        <f>IF(#REF!="","",IFERROR(VLOOKUP(#REF!,Translate,2,FALSE),#REF!))</f>
        <v>#REF!</v>
      </c>
      <c r="CT34" s="134" t="e">
        <f>IF(#REF!="","",IFERROR(VLOOKUP(#REF!,Translate,2,FALSE),#REF!))</f>
        <v>#REF!</v>
      </c>
      <c r="CU34" s="134" t="e">
        <f>IF(#REF!="","",IFERROR(VLOOKUP(#REF!,Translate,2,FALSE),#REF!))</f>
        <v>#REF!</v>
      </c>
      <c r="CV34" s="134" t="e">
        <f>IF(#REF!="","",IFERROR(VLOOKUP(#REF!,Translate,2,FALSE),#REF!))</f>
        <v>#REF!</v>
      </c>
      <c r="CW34" s="134" t="e">
        <f>IF(#REF!="","",IFERROR(VLOOKUP(#REF!,Translate,2,FALSE),#REF!))</f>
        <v>#REF!</v>
      </c>
      <c r="CX34" s="134" t="e">
        <f>IF(#REF!="","",IFERROR(VLOOKUP(#REF!,Translate,2,FALSE),#REF!))</f>
        <v>#REF!</v>
      </c>
      <c r="CY34" s="188" t="e">
        <f>IF(#REF!="","",IFERROR(VLOOKUP(#REF!,Translate,2,FALSE),#REF!))</f>
        <v>#REF!</v>
      </c>
      <c r="CZ34" s="134" t="e">
        <f>IF(#REF!="","",IFERROR(VLOOKUP(#REF!,Translate,2,FALSE),#REF!))</f>
        <v>#REF!</v>
      </c>
      <c r="DA34" s="134" t="e">
        <f>IF(#REF!="","",IFERROR(VLOOKUP(#REF!,Translate,2,FALSE),#REF!))</f>
        <v>#REF!</v>
      </c>
      <c r="DB34" s="134" t="e">
        <f>IF(#REF!="","",IFERROR(VLOOKUP(#REF!,Translate,2,FALSE),#REF!))</f>
        <v>#REF!</v>
      </c>
      <c r="DC34" s="134" t="e">
        <f>IF(#REF!="","",IFERROR(VLOOKUP(#REF!,Translate,2,FALSE),#REF!))</f>
        <v>#REF!</v>
      </c>
      <c r="DD34" s="134" t="e">
        <f>IF(#REF!="","",IFERROR(VLOOKUP(#REF!,Translate,2,FALSE),#REF!))</f>
        <v>#REF!</v>
      </c>
      <c r="DE34" s="134" t="e">
        <f>IF(#REF!="","",IFERROR(VLOOKUP(#REF!,Translate,2,FALSE),#REF!))</f>
        <v>#REF!</v>
      </c>
      <c r="DF34" s="134" t="e">
        <f>IF(#REF!="","",IFERROR(VLOOKUP(#REF!,Translate,2,FALSE),#REF!))</f>
        <v>#REF!</v>
      </c>
      <c r="DG34" s="134" t="e">
        <f>IF(#REF!="","",IFERROR(VLOOKUP(#REF!,Translate,2,FALSE),#REF!))</f>
        <v>#REF!</v>
      </c>
      <c r="DH34" s="134" t="e">
        <f>IF(#REF!="","",IFERROR(VLOOKUP(#REF!,Translate,2,FALSE),#REF!))</f>
        <v>#REF!</v>
      </c>
      <c r="DI34" s="134" t="e">
        <f>IF(#REF!="","",IFERROR(VLOOKUP(#REF!,Translate,2,FALSE),#REF!))</f>
        <v>#REF!</v>
      </c>
      <c r="DJ34" s="134" t="e">
        <f>IF(#REF!="","",IFERROR(VLOOKUP(#REF!,Translate,2,FALSE),#REF!))</f>
        <v>#REF!</v>
      </c>
    </row>
    <row r="35" spans="1:114" x14ac:dyDescent="0.3">
      <c r="A35" s="134" t="e">
        <f>IF(OR(#REF!="",ISERROR(#REF!)),"",#REF!)</f>
        <v>#REF!</v>
      </c>
      <c r="B35" s="134" t="e">
        <f>IF(OR(#REF!="",ISERROR(#REF!)),"",#REF!)</f>
        <v>#REF!</v>
      </c>
      <c r="C35" s="134" t="e">
        <f>IF(OR(#REF!="",ISERROR(#REF!)),"",#REF!)</f>
        <v>#REF!</v>
      </c>
      <c r="D35" s="134" t="e">
        <f>IF(OR(#REF!="",ISERROR(#REF!)),"",#REF!)</f>
        <v>#REF!</v>
      </c>
      <c r="E35" s="134" t="e">
        <f>IF(OR(#REF!="",ISERROR(#REF!)),"",#REF!)</f>
        <v>#REF!</v>
      </c>
      <c r="F35" s="102" t="e">
        <f t="shared" si="20"/>
        <v>#REF!</v>
      </c>
      <c r="G35" s="134" t="e">
        <f>IF(OR(#REF!="",ISERROR(#REF!)),"",#REF!)</f>
        <v>#REF!</v>
      </c>
      <c r="H35" s="23"/>
      <c r="I35" s="134" t="e">
        <f>IF(#REF!="","",IFERROR(VLOOKUP(#REF!,Translate,2,FALSE),#REF!))</f>
        <v>#REF!</v>
      </c>
      <c r="J35" s="134" t="e">
        <f>IF(#REF!="","",IFERROR(VLOOKUP(#REF!,Translate,2,FALSE),#REF!))</f>
        <v>#REF!</v>
      </c>
      <c r="K35" s="134" t="e">
        <f>IF(#REF!="","",IFERROR(VLOOKUP(#REF!,Translate,2,FALSE),#REF!))</f>
        <v>#REF!</v>
      </c>
      <c r="L35" s="134" t="e">
        <f>IF(#REF!="","",IFERROR(VLOOKUP(#REF!,Translate,2,FALSE),#REF!))</f>
        <v>#REF!</v>
      </c>
      <c r="M35" s="134" t="e">
        <f>IF(#REF!="","",IFERROR(VLOOKUP(#REF!,Translate,2,FALSE),#REF!))</f>
        <v>#REF!</v>
      </c>
      <c r="N35" s="134" t="e">
        <f>IF(#REF!="","",IFERROR(VLOOKUP(#REF!,Translate,2,FALSE),#REF!))</f>
        <v>#REF!</v>
      </c>
      <c r="O35" s="134" t="e">
        <f>IF(#REF!="","",IFERROR(VLOOKUP(#REF!,Translate,2,FALSE),#REF!))</f>
        <v>#REF!</v>
      </c>
      <c r="P35" s="134" t="e">
        <f>IF(#REF!="","",IFERROR(VLOOKUP(#REF!,Translate,2,FALSE),#REF!))</f>
        <v>#REF!</v>
      </c>
      <c r="Q35" s="134" t="e">
        <f>IF(#REF!="","",IFERROR(VLOOKUP(#REF!,Translate,2,FALSE),#REF!))</f>
        <v>#REF!</v>
      </c>
      <c r="R35" s="134" t="e">
        <f>IF(#REF!="","",IFERROR(VLOOKUP(#REF!,Translate,2,FALSE),#REF!))</f>
        <v>#REF!</v>
      </c>
      <c r="S35" s="134" t="e">
        <f>IF(#REF!="","",IFERROR(VLOOKUP(#REF!,Translate,2,FALSE),#REF!))</f>
        <v>#REF!</v>
      </c>
      <c r="T35" s="134" t="e">
        <f>IF(#REF!="","",IFERROR(VLOOKUP(#REF!,Translate,2,FALSE),#REF!))</f>
        <v>#REF!</v>
      </c>
      <c r="U35" s="134" t="e">
        <f>IF(#REF!="","",IFERROR(VLOOKUP(#REF!,Translate,2,FALSE),#REF!))</f>
        <v>#REF!</v>
      </c>
      <c r="V35" s="134" t="e">
        <f>IF(#REF!="","",IFERROR(VLOOKUP(#REF!,Translate,2,FALSE),#REF!))</f>
        <v>#REF!</v>
      </c>
      <c r="W35" s="134" t="e">
        <f>IF(#REF!="","",IFERROR(VLOOKUP(#REF!,Translate,2,FALSE),#REF!))</f>
        <v>#REF!</v>
      </c>
      <c r="X35" s="134" t="e">
        <f>IF(#REF!="","",IFERROR(VLOOKUP(#REF!,Translate,2,FALSE),#REF!))</f>
        <v>#REF!</v>
      </c>
      <c r="Y35" s="134" t="e">
        <f>IF(#REF!="","",IFERROR(VLOOKUP(#REF!,Translate,2,FALSE),#REF!))</f>
        <v>#REF!</v>
      </c>
      <c r="Z35" s="134" t="e">
        <f>IF(#REF!="","",IFERROR(VLOOKUP(#REF!,Translate,2,FALSE),#REF!))</f>
        <v>#REF!</v>
      </c>
      <c r="AA35" s="134" t="e">
        <f>IF(#REF!="","",IFERROR(VLOOKUP(#REF!,Translate,2,FALSE),#REF!))</f>
        <v>#REF!</v>
      </c>
      <c r="AB35" s="134" t="e">
        <f>IF(#REF!="","",IFERROR(VLOOKUP(#REF!,Translate,2,FALSE),#REF!))</f>
        <v>#REF!</v>
      </c>
      <c r="AC35" s="134" t="e">
        <f>IF(#REF!="","",IFERROR(VLOOKUP(#REF!,Translate,2,FALSE),#REF!))</f>
        <v>#REF!</v>
      </c>
      <c r="AD35" s="134" t="e">
        <f>IF(#REF!="","",IFERROR(VLOOKUP(#REF!,Translate,2,FALSE),#REF!))</f>
        <v>#REF!</v>
      </c>
      <c r="AE35" s="134" t="e">
        <f>IF(#REF!="","",IFERROR(VLOOKUP(#REF!,Translate,2,FALSE),#REF!))</f>
        <v>#REF!</v>
      </c>
      <c r="AF35" s="134" t="e">
        <f>IF(#REF!="","",IFERROR(VLOOKUP(#REF!,Translate,2,FALSE),#REF!))</f>
        <v>#REF!</v>
      </c>
      <c r="AG35" s="134" t="e">
        <f>IF(#REF!="","",IFERROR(VLOOKUP(#REF!,Translate,2,FALSE),#REF!))</f>
        <v>#REF!</v>
      </c>
      <c r="AH35" s="134" t="e">
        <f>IF(#REF!="","",IFERROR(VLOOKUP(#REF!,Translate,2,FALSE),#REF!))</f>
        <v>#REF!</v>
      </c>
      <c r="AI35" s="134" t="e">
        <f>IF(#REF!="","",IFERROR(VLOOKUP(#REF!,Translate,2,FALSE),#REF!))</f>
        <v>#REF!</v>
      </c>
      <c r="AJ35" s="134" t="e">
        <f>IF(#REF!="","",IFERROR(VLOOKUP(#REF!,Translate,2,FALSE),#REF!))</f>
        <v>#REF!</v>
      </c>
      <c r="AK35" s="134" t="e">
        <f>IF(#REF!="","",IFERROR(VLOOKUP(#REF!,Translate,2,FALSE),#REF!))</f>
        <v>#REF!</v>
      </c>
      <c r="AL35" s="134" t="e">
        <f>IF(#REF!="","",IFERROR(VLOOKUP(#REF!,Translate,2,FALSE),#REF!))</f>
        <v>#REF!</v>
      </c>
      <c r="AM35" s="134" t="e">
        <f>IF(#REF!="","",IFERROR(VLOOKUP(#REF!,Translate,2,FALSE),#REF!))</f>
        <v>#REF!</v>
      </c>
      <c r="AN35" s="134" t="e">
        <f>IF(#REF!="","",IFERROR(VLOOKUP(#REF!,Translate,2,FALSE),#REF!))</f>
        <v>#REF!</v>
      </c>
      <c r="AO35" s="134" t="e">
        <f>IF(#REF!="","",IFERROR(VLOOKUP(#REF!,Translate,2,FALSE),#REF!))</f>
        <v>#REF!</v>
      </c>
      <c r="AP35" s="134" t="e">
        <f>IF(#REF!="","",IFERROR(VLOOKUP(#REF!,Translate,2,FALSE),#REF!))</f>
        <v>#REF!</v>
      </c>
      <c r="AQ35" s="134" t="e">
        <f>IF(#REF!="","",IFERROR(VLOOKUP(#REF!,Translate,2,FALSE),#REF!))</f>
        <v>#REF!</v>
      </c>
      <c r="AR35" s="134" t="e">
        <f>IF(#REF!="","",IFERROR(VLOOKUP(#REF!,Translate,2,FALSE),#REF!))</f>
        <v>#REF!</v>
      </c>
      <c r="AS35" s="134" t="e">
        <f>IF(#REF!="","",IFERROR(VLOOKUP(#REF!,Translate,2,FALSE),#REF!))</f>
        <v>#REF!</v>
      </c>
      <c r="AT35" s="134" t="e">
        <f>IF(#REF!="","",IFERROR(VLOOKUP(#REF!,Translate,2,FALSE),#REF!))</f>
        <v>#REF!</v>
      </c>
      <c r="AU35" s="134" t="e">
        <f>IF(#REF!="","",IFERROR(VLOOKUP(#REF!,Translate,2,FALSE),#REF!))</f>
        <v>#REF!</v>
      </c>
      <c r="AV35" s="134" t="e">
        <f>IF(#REF!="","",IFERROR(VLOOKUP(#REF!,Translate,2,FALSE),#REF!))</f>
        <v>#REF!</v>
      </c>
      <c r="AW35" s="134" t="e">
        <f>IF(#REF!="","",IFERROR(VLOOKUP(#REF!,Translate,2,FALSE),#REF!))</f>
        <v>#REF!</v>
      </c>
      <c r="AX35" s="134" t="e">
        <f>IF(#REF!="","",IFERROR(VLOOKUP(#REF!,Translate,2,FALSE),#REF!))</f>
        <v>#REF!</v>
      </c>
      <c r="AY35" s="134" t="e">
        <f>IF(#REF!="","",IFERROR(VLOOKUP(#REF!,Translate,2,FALSE),#REF!))</f>
        <v>#REF!</v>
      </c>
      <c r="AZ35" s="134" t="e">
        <f>IF(#REF!="","",IFERROR(VLOOKUP(#REF!,Translate,2,FALSE),#REF!))</f>
        <v>#REF!</v>
      </c>
      <c r="BA35" s="134" t="e">
        <f>IF(#REF!="","",IFERROR(VLOOKUP(#REF!,Translate,2,FALSE),#REF!))</f>
        <v>#REF!</v>
      </c>
      <c r="BB35" s="134" t="e">
        <f>IF(#REF!="","",IFERROR(VLOOKUP(#REF!,Translate,2,FALSE),#REF!))</f>
        <v>#REF!</v>
      </c>
      <c r="BC35" s="134" t="e">
        <f>IF(#REF!="","",IFERROR(VLOOKUP(#REF!,Translate,2,FALSE),#REF!))</f>
        <v>#REF!</v>
      </c>
      <c r="BD35" s="134" t="e">
        <f>IF(#REF!="","",IFERROR(VLOOKUP(#REF!,Translate,2,FALSE),#REF!))</f>
        <v>#REF!</v>
      </c>
      <c r="BE35" s="134" t="e">
        <f>IF(#REF!="","",IFERROR(VLOOKUP(#REF!,Translate,2,FALSE),#REF!))</f>
        <v>#REF!</v>
      </c>
      <c r="BF35" s="134" t="e">
        <f>IF(#REF!="","",IFERROR(VLOOKUP(#REF!,Translate,2,FALSE),#REF!))</f>
        <v>#REF!</v>
      </c>
      <c r="BG35" s="134" t="e">
        <f>IF(#REF!="","",IFERROR(VLOOKUP(#REF!,Translate,2,FALSE),#REF!))</f>
        <v>#REF!</v>
      </c>
      <c r="BH35" s="134" t="e">
        <f>IF(#REF!="","",IFERROR(VLOOKUP(#REF!,Translate,2,FALSE),#REF!))</f>
        <v>#REF!</v>
      </c>
      <c r="BI35" s="134" t="e">
        <f>IF(#REF!="","",IFERROR(VLOOKUP(#REF!,Translate,2,FALSE),#REF!))</f>
        <v>#REF!</v>
      </c>
      <c r="BJ35" s="134" t="e">
        <f>IF(#REF!="","",IFERROR(VLOOKUP(#REF!,Translate,2,FALSE),#REF!))</f>
        <v>#REF!</v>
      </c>
      <c r="BK35" s="134" t="e">
        <f>IF(#REF!="","",IFERROR(VLOOKUP(#REF!,Translate,2,FALSE),#REF!))</f>
        <v>#REF!</v>
      </c>
      <c r="BL35" s="134" t="e">
        <f>IF(#REF!="","",IFERROR(VLOOKUP(#REF!,Translate,2,FALSE),#REF!))</f>
        <v>#REF!</v>
      </c>
      <c r="BM35" s="134" t="e">
        <f>IF(#REF!="","",IFERROR(VLOOKUP(#REF!,Translate,2,FALSE),#REF!))</f>
        <v>#REF!</v>
      </c>
      <c r="BN35" s="134" t="e">
        <f>IF(#REF!="","",IFERROR(VLOOKUP(#REF!,Translate,2,FALSE),#REF!))</f>
        <v>#REF!</v>
      </c>
      <c r="BO35" s="134" t="e">
        <f>IF(#REF!="","",IFERROR(VLOOKUP(#REF!,Translate,2,FALSE),#REF!))</f>
        <v>#REF!</v>
      </c>
      <c r="BP35" s="134" t="e">
        <f>IF(#REF!="","",IFERROR(VLOOKUP(#REF!,Translate,2,FALSE),#REF!))</f>
        <v>#REF!</v>
      </c>
      <c r="BQ35" s="134" t="e">
        <f>IF(#REF!="","",IFERROR(VLOOKUP(#REF!,Translate,2,FALSE),#REF!))</f>
        <v>#REF!</v>
      </c>
      <c r="BR35" s="134" t="e">
        <f>IF(#REF!="","",IFERROR(VLOOKUP(#REF!,Translate,2,FALSE),#REF!))</f>
        <v>#REF!</v>
      </c>
      <c r="BS35" s="134" t="e">
        <f>IF(#REF!="","",IFERROR(VLOOKUP(#REF!,Translate,2,FALSE),#REF!))</f>
        <v>#REF!</v>
      </c>
      <c r="BT35" s="134" t="e">
        <f>IF(#REF!="","",IFERROR(VLOOKUP(#REF!,Translate,2,FALSE),#REF!))</f>
        <v>#REF!</v>
      </c>
      <c r="BU35" s="134" t="e">
        <f>IF(#REF!="","",IFERROR(VLOOKUP(#REF!,Translate,2,FALSE),#REF!))</f>
        <v>#REF!</v>
      </c>
      <c r="BV35" s="134" t="e">
        <f>IF(#REF!="","",IFERROR(VLOOKUP(#REF!,Translate,2,FALSE),#REF!))</f>
        <v>#REF!</v>
      </c>
      <c r="BW35" s="134" t="e">
        <f>IF(#REF!="","",IFERROR(VLOOKUP(#REF!,Translate,2,FALSE),#REF!))</f>
        <v>#REF!</v>
      </c>
      <c r="BX35" s="134" t="e">
        <f>IF(#REF!="","",IFERROR(VLOOKUP(#REF!,Translate,2,FALSE),#REF!))</f>
        <v>#REF!</v>
      </c>
      <c r="BY35" s="134" t="e">
        <f>IF(#REF!="","",IFERROR(VLOOKUP(#REF!,Translate,2,FALSE),#REF!))</f>
        <v>#REF!</v>
      </c>
      <c r="BZ35" s="134" t="e">
        <f>IF(#REF!="","",IFERROR(VLOOKUP(#REF!,Translate,2,FALSE),#REF!))</f>
        <v>#REF!</v>
      </c>
      <c r="CA35" s="134" t="e">
        <f>IF(#REF!="","",IFERROR(VLOOKUP(#REF!,Translate,2,FALSE),#REF!))</f>
        <v>#REF!</v>
      </c>
      <c r="CB35" s="134" t="e">
        <f>IF(#REF!="","",IFERROR(VLOOKUP(#REF!,Translate,2,FALSE),#REF!))</f>
        <v>#REF!</v>
      </c>
      <c r="CC35" s="134" t="e">
        <f>IF(#REF!="","",IFERROR(VLOOKUP(#REF!,Translate,2,FALSE),#REF!))</f>
        <v>#REF!</v>
      </c>
      <c r="CD35" s="134" t="e">
        <f>IF(#REF!="","",IFERROR(VLOOKUP(#REF!,Translate,2,FALSE),#REF!))</f>
        <v>#REF!</v>
      </c>
      <c r="CE35" s="134" t="e">
        <f>IF(#REF!="","",IFERROR(VLOOKUP(#REF!,Translate,2,FALSE),#REF!))</f>
        <v>#REF!</v>
      </c>
      <c r="CF35" s="134" t="e">
        <f>IF(#REF!="","",IFERROR(VLOOKUP(#REF!,Translate,2,FALSE),#REF!))</f>
        <v>#REF!</v>
      </c>
      <c r="CG35" s="134" t="e">
        <f>IF(#REF!="","",IFERROR(VLOOKUP(#REF!,Translate,2,FALSE),#REF!))</f>
        <v>#REF!</v>
      </c>
      <c r="CH35" s="134" t="e">
        <f>IF(#REF!="","",IFERROR(VLOOKUP(#REF!,Translate,2,FALSE),#REF!))</f>
        <v>#REF!</v>
      </c>
      <c r="CI35" s="134" t="e">
        <f>IF(#REF!="","",IFERROR(VLOOKUP(#REF!,Translate,2,FALSE),#REF!))</f>
        <v>#REF!</v>
      </c>
      <c r="CJ35" s="134" t="e">
        <f>IF(#REF!="","",IFERROR(VLOOKUP(#REF!,Translate,2,FALSE),#REF!))</f>
        <v>#REF!</v>
      </c>
      <c r="CK35" s="134" t="e">
        <f>IF(#REF!="","",IFERROR(VLOOKUP(#REF!,Translate,2,FALSE),#REF!))</f>
        <v>#REF!</v>
      </c>
      <c r="CL35" s="134" t="e">
        <f>IF(#REF!="","",IFERROR(VLOOKUP(#REF!,Translate,2,FALSE),#REF!))</f>
        <v>#REF!</v>
      </c>
      <c r="CM35" s="134" t="e">
        <f>IF(#REF!="","",IFERROR(VLOOKUP(#REF!,Translate,2,FALSE),#REF!))</f>
        <v>#REF!</v>
      </c>
      <c r="CN35" s="134" t="e">
        <f>IF(#REF!="","",IFERROR(VLOOKUP(#REF!,Translate,2,FALSE),#REF!))</f>
        <v>#REF!</v>
      </c>
      <c r="CO35" s="134" t="e">
        <f>IF(#REF!="","",IFERROR(VLOOKUP(#REF!,Translate,2,FALSE),#REF!))</f>
        <v>#REF!</v>
      </c>
      <c r="CP35" s="134" t="e">
        <f>IF(#REF!="","",IFERROR(VLOOKUP(#REF!,Translate,2,FALSE),#REF!))</f>
        <v>#REF!</v>
      </c>
      <c r="CQ35" s="134" t="e">
        <f>IF(#REF!="","",IFERROR(VLOOKUP(#REF!,Translate,2,FALSE),#REF!))</f>
        <v>#REF!</v>
      </c>
      <c r="CR35" s="134" t="e">
        <f>IF(#REF!="","",IFERROR(VLOOKUP(#REF!,Translate,2,FALSE),#REF!))</f>
        <v>#REF!</v>
      </c>
      <c r="CS35" s="134" t="e">
        <f>IF(#REF!="","",IFERROR(VLOOKUP(#REF!,Translate,2,FALSE),#REF!))</f>
        <v>#REF!</v>
      </c>
      <c r="CT35" s="134" t="e">
        <f>IF(#REF!="","",IFERROR(VLOOKUP(#REF!,Translate,2,FALSE),#REF!))</f>
        <v>#REF!</v>
      </c>
      <c r="CU35" s="134" t="e">
        <f>IF(#REF!="","",IFERROR(VLOOKUP(#REF!,Translate,2,FALSE),#REF!))</f>
        <v>#REF!</v>
      </c>
      <c r="CV35" s="134" t="e">
        <f>IF(#REF!="","",IFERROR(VLOOKUP(#REF!,Translate,2,FALSE),#REF!))</f>
        <v>#REF!</v>
      </c>
      <c r="CW35" s="134" t="e">
        <f>IF(#REF!="","",IFERROR(VLOOKUP(#REF!,Translate,2,FALSE),#REF!))</f>
        <v>#REF!</v>
      </c>
      <c r="CX35" s="134" t="e">
        <f>IF(#REF!="","",IFERROR(VLOOKUP(#REF!,Translate,2,FALSE),#REF!))</f>
        <v>#REF!</v>
      </c>
      <c r="CY35" s="188" t="e">
        <f>IF(#REF!="","",IFERROR(VLOOKUP(#REF!,Translate,2,FALSE),#REF!))</f>
        <v>#REF!</v>
      </c>
      <c r="CZ35" s="134" t="e">
        <f>IF(#REF!="","",IFERROR(VLOOKUP(#REF!,Translate,2,FALSE),#REF!))</f>
        <v>#REF!</v>
      </c>
      <c r="DA35" s="134" t="e">
        <f>IF(#REF!="","",IFERROR(VLOOKUP(#REF!,Translate,2,FALSE),#REF!))</f>
        <v>#REF!</v>
      </c>
      <c r="DB35" s="134" t="e">
        <f>IF(#REF!="","",IFERROR(VLOOKUP(#REF!,Translate,2,FALSE),#REF!))</f>
        <v>#REF!</v>
      </c>
      <c r="DC35" s="134" t="e">
        <f>IF(#REF!="","",IFERROR(VLOOKUP(#REF!,Translate,2,FALSE),#REF!))</f>
        <v>#REF!</v>
      </c>
      <c r="DD35" s="134" t="e">
        <f>IF(#REF!="","",IFERROR(VLOOKUP(#REF!,Translate,2,FALSE),#REF!))</f>
        <v>#REF!</v>
      </c>
      <c r="DE35" s="134" t="e">
        <f>IF(#REF!="","",IFERROR(VLOOKUP(#REF!,Translate,2,FALSE),#REF!))</f>
        <v>#REF!</v>
      </c>
      <c r="DF35" s="134" t="e">
        <f>IF(#REF!="","",IFERROR(VLOOKUP(#REF!,Translate,2,FALSE),#REF!))</f>
        <v>#REF!</v>
      </c>
      <c r="DG35" s="134" t="e">
        <f>IF(#REF!="","",IFERROR(VLOOKUP(#REF!,Translate,2,FALSE),#REF!))</f>
        <v>#REF!</v>
      </c>
      <c r="DH35" s="134" t="e">
        <f>IF(#REF!="","",IFERROR(VLOOKUP(#REF!,Translate,2,FALSE),#REF!))</f>
        <v>#REF!</v>
      </c>
      <c r="DI35" s="134" t="e">
        <f>IF(#REF!="","",IFERROR(VLOOKUP(#REF!,Translate,2,FALSE),#REF!))</f>
        <v>#REF!</v>
      </c>
      <c r="DJ35" s="134" t="e">
        <f>IF(#REF!="","",IFERROR(VLOOKUP(#REF!,Translate,2,FALSE),#REF!))</f>
        <v>#REF!</v>
      </c>
    </row>
    <row r="36" spans="1:114" x14ac:dyDescent="0.3">
      <c r="A36" s="134" t="e">
        <f>IF(OR(#REF!="",ISERROR(#REF!)),"",#REF!)</f>
        <v>#REF!</v>
      </c>
      <c r="B36" s="134" t="e">
        <f>IF(OR(#REF!="",ISERROR(#REF!)),"",#REF!)</f>
        <v>#REF!</v>
      </c>
      <c r="C36" s="134" t="e">
        <f>IF(OR(#REF!="",ISERROR(#REF!)),"",#REF!)</f>
        <v>#REF!</v>
      </c>
      <c r="D36" s="134" t="e">
        <f>IF(OR(#REF!="",ISERROR(#REF!)),"",#REF!)</f>
        <v>#REF!</v>
      </c>
      <c r="E36" s="134" t="e">
        <f>IF(OR(#REF!="",ISERROR(#REF!)),"",#REF!)</f>
        <v>#REF!</v>
      </c>
      <c r="F36" s="102" t="e">
        <f t="shared" si="20"/>
        <v>#REF!</v>
      </c>
      <c r="G36" s="134" t="e">
        <f>IF(OR(#REF!="",ISERROR(#REF!)),"",#REF!)</f>
        <v>#REF!</v>
      </c>
      <c r="H36" s="23"/>
      <c r="I36" s="134" t="e">
        <f>IF(#REF!="","",IFERROR(VLOOKUP(#REF!,Translate,2,FALSE),#REF!))</f>
        <v>#REF!</v>
      </c>
      <c r="J36" s="134" t="e">
        <f>IF(#REF!="","",IFERROR(VLOOKUP(#REF!,Translate,2,FALSE),#REF!))</f>
        <v>#REF!</v>
      </c>
      <c r="K36" s="134" t="e">
        <f>IF(#REF!="","",IFERROR(VLOOKUP(#REF!,Translate,2,FALSE),#REF!))</f>
        <v>#REF!</v>
      </c>
      <c r="L36" s="134" t="e">
        <f>IF(#REF!="","",IFERROR(VLOOKUP(#REF!,Translate,2,FALSE),#REF!))</f>
        <v>#REF!</v>
      </c>
      <c r="M36" s="134" t="e">
        <f>IF(#REF!="","",IFERROR(VLOOKUP(#REF!,Translate,2,FALSE),#REF!))</f>
        <v>#REF!</v>
      </c>
      <c r="N36" s="134" t="e">
        <f>IF(#REF!="","",IFERROR(VLOOKUP(#REF!,Translate,2,FALSE),#REF!))</f>
        <v>#REF!</v>
      </c>
      <c r="O36" s="134" t="e">
        <f>IF(#REF!="","",IFERROR(VLOOKUP(#REF!,Translate,2,FALSE),#REF!))</f>
        <v>#REF!</v>
      </c>
      <c r="P36" s="134" t="e">
        <f>IF(#REF!="","",IFERROR(VLOOKUP(#REF!,Translate,2,FALSE),#REF!))</f>
        <v>#REF!</v>
      </c>
      <c r="Q36" s="134" t="e">
        <f>IF(#REF!="","",IFERROR(VLOOKUP(#REF!,Translate,2,FALSE),#REF!))</f>
        <v>#REF!</v>
      </c>
      <c r="R36" s="134" t="e">
        <f>IF(#REF!="","",IFERROR(VLOOKUP(#REF!,Translate,2,FALSE),#REF!))</f>
        <v>#REF!</v>
      </c>
      <c r="S36" s="134" t="e">
        <f>IF(#REF!="","",IFERROR(VLOOKUP(#REF!,Translate,2,FALSE),#REF!))</f>
        <v>#REF!</v>
      </c>
      <c r="T36" s="134" t="e">
        <f>IF(#REF!="","",IFERROR(VLOOKUP(#REF!,Translate,2,FALSE),#REF!))</f>
        <v>#REF!</v>
      </c>
      <c r="U36" s="134" t="e">
        <f>IF(#REF!="","",IFERROR(VLOOKUP(#REF!,Translate,2,FALSE),#REF!))</f>
        <v>#REF!</v>
      </c>
      <c r="V36" s="134" t="e">
        <f>IF(#REF!="","",IFERROR(VLOOKUP(#REF!,Translate,2,FALSE),#REF!))</f>
        <v>#REF!</v>
      </c>
      <c r="W36" s="134" t="e">
        <f>IF(#REF!="","",IFERROR(VLOOKUP(#REF!,Translate,2,FALSE),#REF!))</f>
        <v>#REF!</v>
      </c>
      <c r="X36" s="134" t="e">
        <f>IF(#REF!="","",IFERROR(VLOOKUP(#REF!,Translate,2,FALSE),#REF!))</f>
        <v>#REF!</v>
      </c>
      <c r="Y36" s="134" t="e">
        <f>IF(#REF!="","",IFERROR(VLOOKUP(#REF!,Translate,2,FALSE),#REF!))</f>
        <v>#REF!</v>
      </c>
      <c r="Z36" s="134" t="e">
        <f>IF(#REF!="","",IFERROR(VLOOKUP(#REF!,Translate,2,FALSE),#REF!))</f>
        <v>#REF!</v>
      </c>
      <c r="AA36" s="134" t="e">
        <f>IF(#REF!="","",IFERROR(VLOOKUP(#REF!,Translate,2,FALSE),#REF!))</f>
        <v>#REF!</v>
      </c>
      <c r="AB36" s="134" t="e">
        <f>IF(#REF!="","",IFERROR(VLOOKUP(#REF!,Translate,2,FALSE),#REF!))</f>
        <v>#REF!</v>
      </c>
      <c r="AC36" s="134" t="e">
        <f>IF(#REF!="","",IFERROR(VLOOKUP(#REF!,Translate,2,FALSE),#REF!))</f>
        <v>#REF!</v>
      </c>
      <c r="AD36" s="134" t="e">
        <f>IF(#REF!="","",IFERROR(VLOOKUP(#REF!,Translate,2,FALSE),#REF!))</f>
        <v>#REF!</v>
      </c>
      <c r="AE36" s="134" t="e">
        <f>IF(#REF!="","",IFERROR(VLOOKUP(#REF!,Translate,2,FALSE),#REF!))</f>
        <v>#REF!</v>
      </c>
      <c r="AF36" s="134" t="e">
        <f>IF(#REF!="","",IFERROR(VLOOKUP(#REF!,Translate,2,FALSE),#REF!))</f>
        <v>#REF!</v>
      </c>
      <c r="AG36" s="134" t="e">
        <f>IF(#REF!="","",IFERROR(VLOOKUP(#REF!,Translate,2,FALSE),#REF!))</f>
        <v>#REF!</v>
      </c>
      <c r="AH36" s="134" t="e">
        <f>IF(#REF!="","",IFERROR(VLOOKUP(#REF!,Translate,2,FALSE),#REF!))</f>
        <v>#REF!</v>
      </c>
      <c r="AI36" s="134" t="e">
        <f>IF(#REF!="","",IFERROR(VLOOKUP(#REF!,Translate,2,FALSE),#REF!))</f>
        <v>#REF!</v>
      </c>
      <c r="AJ36" s="134" t="e">
        <f>IF(#REF!="","",IFERROR(VLOOKUP(#REF!,Translate,2,FALSE),#REF!))</f>
        <v>#REF!</v>
      </c>
      <c r="AK36" s="134" t="e">
        <f>IF(#REF!="","",IFERROR(VLOOKUP(#REF!,Translate,2,FALSE),#REF!))</f>
        <v>#REF!</v>
      </c>
      <c r="AL36" s="134" t="e">
        <f>IF(#REF!="","",IFERROR(VLOOKUP(#REF!,Translate,2,FALSE),#REF!))</f>
        <v>#REF!</v>
      </c>
      <c r="AM36" s="134" t="e">
        <f>IF(#REF!="","",IFERROR(VLOOKUP(#REF!,Translate,2,FALSE),#REF!))</f>
        <v>#REF!</v>
      </c>
      <c r="AN36" s="134" t="e">
        <f>IF(#REF!="","",IFERROR(VLOOKUP(#REF!,Translate,2,FALSE),#REF!))</f>
        <v>#REF!</v>
      </c>
      <c r="AO36" s="134" t="e">
        <f>IF(#REF!="","",IFERROR(VLOOKUP(#REF!,Translate,2,FALSE),#REF!))</f>
        <v>#REF!</v>
      </c>
      <c r="AP36" s="134" t="e">
        <f>IF(#REF!="","",IFERROR(VLOOKUP(#REF!,Translate,2,FALSE),#REF!))</f>
        <v>#REF!</v>
      </c>
      <c r="AQ36" s="134" t="e">
        <f>IF(#REF!="","",IFERROR(VLOOKUP(#REF!,Translate,2,FALSE),#REF!))</f>
        <v>#REF!</v>
      </c>
      <c r="AR36" s="134" t="e">
        <f>IF(#REF!="","",IFERROR(VLOOKUP(#REF!,Translate,2,FALSE),#REF!))</f>
        <v>#REF!</v>
      </c>
      <c r="AS36" s="134" t="e">
        <f>IF(#REF!="","",IFERROR(VLOOKUP(#REF!,Translate,2,FALSE),#REF!))</f>
        <v>#REF!</v>
      </c>
      <c r="AT36" s="134" t="e">
        <f>IF(#REF!="","",IFERROR(VLOOKUP(#REF!,Translate,2,FALSE),#REF!))</f>
        <v>#REF!</v>
      </c>
      <c r="AU36" s="134" t="e">
        <f>IF(#REF!="","",IFERROR(VLOOKUP(#REF!,Translate,2,FALSE),#REF!))</f>
        <v>#REF!</v>
      </c>
      <c r="AV36" s="134" t="e">
        <f>IF(#REF!="","",IFERROR(VLOOKUP(#REF!,Translate,2,FALSE),#REF!))</f>
        <v>#REF!</v>
      </c>
      <c r="AW36" s="134" t="e">
        <f>IF(#REF!="","",IFERROR(VLOOKUP(#REF!,Translate,2,FALSE),#REF!))</f>
        <v>#REF!</v>
      </c>
      <c r="AX36" s="134" t="e">
        <f>IF(#REF!="","",IFERROR(VLOOKUP(#REF!,Translate,2,FALSE),#REF!))</f>
        <v>#REF!</v>
      </c>
      <c r="AY36" s="134" t="e">
        <f>IF(#REF!="","",IFERROR(VLOOKUP(#REF!,Translate,2,FALSE),#REF!))</f>
        <v>#REF!</v>
      </c>
      <c r="AZ36" s="134" t="e">
        <f>IF(#REF!="","",IFERROR(VLOOKUP(#REF!,Translate,2,FALSE),#REF!))</f>
        <v>#REF!</v>
      </c>
      <c r="BA36" s="134" t="e">
        <f>IF(#REF!="","",IFERROR(VLOOKUP(#REF!,Translate,2,FALSE),#REF!))</f>
        <v>#REF!</v>
      </c>
      <c r="BB36" s="134" t="e">
        <f>IF(#REF!="","",IFERROR(VLOOKUP(#REF!,Translate,2,FALSE),#REF!))</f>
        <v>#REF!</v>
      </c>
      <c r="BC36" s="134" t="e">
        <f>IF(#REF!="","",IFERROR(VLOOKUP(#REF!,Translate,2,FALSE),#REF!))</f>
        <v>#REF!</v>
      </c>
      <c r="BD36" s="134" t="e">
        <f>IF(#REF!="","",IFERROR(VLOOKUP(#REF!,Translate,2,FALSE),#REF!))</f>
        <v>#REF!</v>
      </c>
      <c r="BE36" s="134" t="e">
        <f>IF(#REF!="","",IFERROR(VLOOKUP(#REF!,Translate,2,FALSE),#REF!))</f>
        <v>#REF!</v>
      </c>
      <c r="BF36" s="134" t="e">
        <f>IF(#REF!="","",IFERROR(VLOOKUP(#REF!,Translate,2,FALSE),#REF!))</f>
        <v>#REF!</v>
      </c>
      <c r="BG36" s="134" t="e">
        <f>IF(#REF!="","",IFERROR(VLOOKUP(#REF!,Translate,2,FALSE),#REF!))</f>
        <v>#REF!</v>
      </c>
      <c r="BH36" s="134" t="e">
        <f>IF(#REF!="","",IFERROR(VLOOKUP(#REF!,Translate,2,FALSE),#REF!))</f>
        <v>#REF!</v>
      </c>
      <c r="BI36" s="134" t="e">
        <f>IF(#REF!="","",IFERROR(VLOOKUP(#REF!,Translate,2,FALSE),#REF!))</f>
        <v>#REF!</v>
      </c>
      <c r="BJ36" s="134" t="e">
        <f>IF(#REF!="","",IFERROR(VLOOKUP(#REF!,Translate,2,FALSE),#REF!))</f>
        <v>#REF!</v>
      </c>
      <c r="BK36" s="134" t="e">
        <f>IF(#REF!="","",IFERROR(VLOOKUP(#REF!,Translate,2,FALSE),#REF!))</f>
        <v>#REF!</v>
      </c>
      <c r="BL36" s="134" t="e">
        <f>IF(#REF!="","",IFERROR(VLOOKUP(#REF!,Translate,2,FALSE),#REF!))</f>
        <v>#REF!</v>
      </c>
      <c r="BM36" s="134" t="e">
        <f>IF(#REF!="","",IFERROR(VLOOKUP(#REF!,Translate,2,FALSE),#REF!))</f>
        <v>#REF!</v>
      </c>
      <c r="BN36" s="134" t="e">
        <f>IF(#REF!="","",IFERROR(VLOOKUP(#REF!,Translate,2,FALSE),#REF!))</f>
        <v>#REF!</v>
      </c>
      <c r="BO36" s="134" t="e">
        <f>IF(#REF!="","",IFERROR(VLOOKUP(#REF!,Translate,2,FALSE),#REF!))</f>
        <v>#REF!</v>
      </c>
      <c r="BP36" s="134" t="e">
        <f>IF(#REF!="","",IFERROR(VLOOKUP(#REF!,Translate,2,FALSE),#REF!))</f>
        <v>#REF!</v>
      </c>
      <c r="BQ36" s="134" t="e">
        <f>IF(#REF!="","",IFERROR(VLOOKUP(#REF!,Translate,2,FALSE),#REF!))</f>
        <v>#REF!</v>
      </c>
      <c r="BR36" s="134" t="e">
        <f>IF(#REF!="","",IFERROR(VLOOKUP(#REF!,Translate,2,FALSE),#REF!))</f>
        <v>#REF!</v>
      </c>
      <c r="BS36" s="134" t="e">
        <f>IF(#REF!="","",IFERROR(VLOOKUP(#REF!,Translate,2,FALSE),#REF!))</f>
        <v>#REF!</v>
      </c>
      <c r="BT36" s="134" t="e">
        <f>IF(#REF!="","",IFERROR(VLOOKUP(#REF!,Translate,2,FALSE),#REF!))</f>
        <v>#REF!</v>
      </c>
      <c r="BU36" s="134" t="e">
        <f>IF(#REF!="","",IFERROR(VLOOKUP(#REF!,Translate,2,FALSE),#REF!))</f>
        <v>#REF!</v>
      </c>
      <c r="BV36" s="134" t="e">
        <f>IF(#REF!="","",IFERROR(VLOOKUP(#REF!,Translate,2,FALSE),#REF!))</f>
        <v>#REF!</v>
      </c>
      <c r="BW36" s="134" t="e">
        <f>IF(#REF!="","",IFERROR(VLOOKUP(#REF!,Translate,2,FALSE),#REF!))</f>
        <v>#REF!</v>
      </c>
      <c r="BX36" s="134" t="e">
        <f>IF(#REF!="","",IFERROR(VLOOKUP(#REF!,Translate,2,FALSE),#REF!))</f>
        <v>#REF!</v>
      </c>
      <c r="BY36" s="134" t="e">
        <f>IF(#REF!="","",IFERROR(VLOOKUP(#REF!,Translate,2,FALSE),#REF!))</f>
        <v>#REF!</v>
      </c>
      <c r="BZ36" s="134" t="e">
        <f>IF(#REF!="","",IFERROR(VLOOKUP(#REF!,Translate,2,FALSE),#REF!))</f>
        <v>#REF!</v>
      </c>
      <c r="CA36" s="134" t="e">
        <f>IF(#REF!="","",IFERROR(VLOOKUP(#REF!,Translate,2,FALSE),#REF!))</f>
        <v>#REF!</v>
      </c>
      <c r="CB36" s="134" t="e">
        <f>IF(#REF!="","",IFERROR(VLOOKUP(#REF!,Translate,2,FALSE),#REF!))</f>
        <v>#REF!</v>
      </c>
      <c r="CC36" s="134" t="e">
        <f>IF(#REF!="","",IFERROR(VLOOKUP(#REF!,Translate,2,FALSE),#REF!))</f>
        <v>#REF!</v>
      </c>
      <c r="CD36" s="134" t="e">
        <f>IF(#REF!="","",IFERROR(VLOOKUP(#REF!,Translate,2,FALSE),#REF!))</f>
        <v>#REF!</v>
      </c>
      <c r="CE36" s="134" t="e">
        <f>IF(#REF!="","",IFERROR(VLOOKUP(#REF!,Translate,2,FALSE),#REF!))</f>
        <v>#REF!</v>
      </c>
      <c r="CF36" s="134" t="e">
        <f>IF(#REF!="","",IFERROR(VLOOKUP(#REF!,Translate,2,FALSE),#REF!))</f>
        <v>#REF!</v>
      </c>
      <c r="CG36" s="134" t="e">
        <f>IF(#REF!="","",IFERROR(VLOOKUP(#REF!,Translate,2,FALSE),#REF!))</f>
        <v>#REF!</v>
      </c>
      <c r="CH36" s="134" t="e">
        <f>IF(#REF!="","",IFERROR(VLOOKUP(#REF!,Translate,2,FALSE),#REF!))</f>
        <v>#REF!</v>
      </c>
      <c r="CI36" s="134" t="e">
        <f>IF(#REF!="","",IFERROR(VLOOKUP(#REF!,Translate,2,FALSE),#REF!))</f>
        <v>#REF!</v>
      </c>
      <c r="CJ36" s="134" t="e">
        <f>IF(#REF!="","",IFERROR(VLOOKUP(#REF!,Translate,2,FALSE),#REF!))</f>
        <v>#REF!</v>
      </c>
      <c r="CK36" s="134" t="e">
        <f>IF(#REF!="","",IFERROR(VLOOKUP(#REF!,Translate,2,FALSE),#REF!))</f>
        <v>#REF!</v>
      </c>
      <c r="CL36" s="134" t="e">
        <f>IF(#REF!="","",IFERROR(VLOOKUP(#REF!,Translate,2,FALSE),#REF!))</f>
        <v>#REF!</v>
      </c>
      <c r="CM36" s="134" t="e">
        <f>IF(#REF!="","",IFERROR(VLOOKUP(#REF!,Translate,2,FALSE),#REF!))</f>
        <v>#REF!</v>
      </c>
      <c r="CN36" s="134" t="e">
        <f>IF(#REF!="","",IFERROR(VLOOKUP(#REF!,Translate,2,FALSE),#REF!))</f>
        <v>#REF!</v>
      </c>
      <c r="CO36" s="134" t="e">
        <f>IF(#REF!="","",IFERROR(VLOOKUP(#REF!,Translate,2,FALSE),#REF!))</f>
        <v>#REF!</v>
      </c>
      <c r="CP36" s="134" t="e">
        <f>IF(#REF!="","",IFERROR(VLOOKUP(#REF!,Translate,2,FALSE),#REF!))</f>
        <v>#REF!</v>
      </c>
      <c r="CQ36" s="134" t="e">
        <f>IF(#REF!="","",IFERROR(VLOOKUP(#REF!,Translate,2,FALSE),#REF!))</f>
        <v>#REF!</v>
      </c>
      <c r="CR36" s="134" t="e">
        <f>IF(#REF!="","",IFERROR(VLOOKUP(#REF!,Translate,2,FALSE),#REF!))</f>
        <v>#REF!</v>
      </c>
      <c r="CS36" s="134" t="e">
        <f>IF(#REF!="","",IFERROR(VLOOKUP(#REF!,Translate,2,FALSE),#REF!))</f>
        <v>#REF!</v>
      </c>
      <c r="CT36" s="134" t="e">
        <f>IF(#REF!="","",IFERROR(VLOOKUP(#REF!,Translate,2,FALSE),#REF!))</f>
        <v>#REF!</v>
      </c>
      <c r="CU36" s="134" t="e">
        <f>IF(#REF!="","",IFERROR(VLOOKUP(#REF!,Translate,2,FALSE),#REF!))</f>
        <v>#REF!</v>
      </c>
      <c r="CV36" s="134" t="e">
        <f>IF(#REF!="","",IFERROR(VLOOKUP(#REF!,Translate,2,FALSE),#REF!))</f>
        <v>#REF!</v>
      </c>
      <c r="CW36" s="134" t="e">
        <f>IF(#REF!="","",IFERROR(VLOOKUP(#REF!,Translate,2,FALSE),#REF!))</f>
        <v>#REF!</v>
      </c>
      <c r="CX36" s="134" t="e">
        <f>IF(#REF!="","",IFERROR(VLOOKUP(#REF!,Translate,2,FALSE),#REF!))</f>
        <v>#REF!</v>
      </c>
      <c r="CY36" s="188" t="e">
        <f>IF(#REF!="","",IFERROR(VLOOKUP(#REF!,Translate,2,FALSE),#REF!))</f>
        <v>#REF!</v>
      </c>
      <c r="CZ36" s="134" t="e">
        <f>IF(#REF!="","",IFERROR(VLOOKUP(#REF!,Translate,2,FALSE),#REF!))</f>
        <v>#REF!</v>
      </c>
      <c r="DA36" s="134" t="e">
        <f>IF(#REF!="","",IFERROR(VLOOKUP(#REF!,Translate,2,FALSE),#REF!))</f>
        <v>#REF!</v>
      </c>
      <c r="DB36" s="134" t="e">
        <f>IF(#REF!="","",IFERROR(VLOOKUP(#REF!,Translate,2,FALSE),#REF!))</f>
        <v>#REF!</v>
      </c>
      <c r="DC36" s="134" t="e">
        <f>IF(#REF!="","",IFERROR(VLOOKUP(#REF!,Translate,2,FALSE),#REF!))</f>
        <v>#REF!</v>
      </c>
      <c r="DD36" s="134" t="e">
        <f>IF(#REF!="","",IFERROR(VLOOKUP(#REF!,Translate,2,FALSE),#REF!))</f>
        <v>#REF!</v>
      </c>
      <c r="DE36" s="134" t="e">
        <f>IF(#REF!="","",IFERROR(VLOOKUP(#REF!,Translate,2,FALSE),#REF!))</f>
        <v>#REF!</v>
      </c>
      <c r="DF36" s="134" t="e">
        <f>IF(#REF!="","",IFERROR(VLOOKUP(#REF!,Translate,2,FALSE),#REF!))</f>
        <v>#REF!</v>
      </c>
      <c r="DG36" s="134" t="e">
        <f>IF(#REF!="","",IFERROR(VLOOKUP(#REF!,Translate,2,FALSE),#REF!))</f>
        <v>#REF!</v>
      </c>
      <c r="DH36" s="134" t="e">
        <f>IF(#REF!="","",IFERROR(VLOOKUP(#REF!,Translate,2,FALSE),#REF!))</f>
        <v>#REF!</v>
      </c>
      <c r="DI36" s="134" t="e">
        <f>IF(#REF!="","",IFERROR(VLOOKUP(#REF!,Translate,2,FALSE),#REF!))</f>
        <v>#REF!</v>
      </c>
      <c r="DJ36" s="134" t="e">
        <f>IF(#REF!="","",IFERROR(VLOOKUP(#REF!,Translate,2,FALSE),#REF!))</f>
        <v>#REF!</v>
      </c>
    </row>
    <row r="37" spans="1:114" x14ac:dyDescent="0.3">
      <c r="A37" s="134" t="e">
        <f>IF(OR(#REF!="",ISERROR(#REF!)),"",#REF!)</f>
        <v>#REF!</v>
      </c>
      <c r="B37" s="134" t="e">
        <f>IF(OR(#REF!="",ISERROR(#REF!)),"",#REF!)</f>
        <v>#REF!</v>
      </c>
      <c r="C37" s="134" t="e">
        <f>IF(OR(#REF!="",ISERROR(#REF!)),"",#REF!)</f>
        <v>#REF!</v>
      </c>
      <c r="D37" s="134" t="e">
        <f>IF(OR(#REF!="",ISERROR(#REF!)),"",#REF!)</f>
        <v>#REF!</v>
      </c>
      <c r="E37" s="134" t="e">
        <f>IF(OR(#REF!="",ISERROR(#REF!)),"",#REF!)</f>
        <v>#REF!</v>
      </c>
      <c r="F37" s="102" t="e">
        <f t="shared" si="20"/>
        <v>#REF!</v>
      </c>
      <c r="G37" s="134" t="e">
        <f>IF(OR(#REF!="",ISERROR(#REF!)),"",#REF!)</f>
        <v>#REF!</v>
      </c>
      <c r="H37" s="23"/>
      <c r="I37" s="134" t="e">
        <f>IF(#REF!="","",IFERROR(VLOOKUP(#REF!,Translate,2,FALSE),#REF!))</f>
        <v>#REF!</v>
      </c>
      <c r="J37" s="134" t="e">
        <f>IF(#REF!="","",IFERROR(VLOOKUP(#REF!,Translate,2,FALSE),#REF!))</f>
        <v>#REF!</v>
      </c>
      <c r="K37" s="134" t="e">
        <f>IF(#REF!="","",IFERROR(VLOOKUP(#REF!,Translate,2,FALSE),#REF!))</f>
        <v>#REF!</v>
      </c>
      <c r="L37" s="134" t="e">
        <f>IF(#REF!="","",IFERROR(VLOOKUP(#REF!,Translate,2,FALSE),#REF!))</f>
        <v>#REF!</v>
      </c>
      <c r="M37" s="134" t="e">
        <f>IF(#REF!="","",IFERROR(VLOOKUP(#REF!,Translate,2,FALSE),#REF!))</f>
        <v>#REF!</v>
      </c>
      <c r="N37" s="134" t="e">
        <f>IF(#REF!="","",IFERROR(VLOOKUP(#REF!,Translate,2,FALSE),#REF!))</f>
        <v>#REF!</v>
      </c>
      <c r="O37" s="134" t="e">
        <f>IF(#REF!="","",IFERROR(VLOOKUP(#REF!,Translate,2,FALSE),#REF!))</f>
        <v>#REF!</v>
      </c>
      <c r="P37" s="134" t="e">
        <f>IF(#REF!="","",IFERROR(VLOOKUP(#REF!,Translate,2,FALSE),#REF!))</f>
        <v>#REF!</v>
      </c>
      <c r="Q37" s="134" t="e">
        <f>IF(#REF!="","",IFERROR(VLOOKUP(#REF!,Translate,2,FALSE),#REF!))</f>
        <v>#REF!</v>
      </c>
      <c r="R37" s="134" t="e">
        <f>IF(#REF!="","",IFERROR(VLOOKUP(#REF!,Translate,2,FALSE),#REF!))</f>
        <v>#REF!</v>
      </c>
      <c r="S37" s="134" t="e">
        <f>IF(#REF!="","",IFERROR(VLOOKUP(#REF!,Translate,2,FALSE),#REF!))</f>
        <v>#REF!</v>
      </c>
      <c r="T37" s="134" t="e">
        <f>IF(#REF!="","",IFERROR(VLOOKUP(#REF!,Translate,2,FALSE),#REF!))</f>
        <v>#REF!</v>
      </c>
      <c r="U37" s="134" t="e">
        <f>IF(#REF!="","",IFERROR(VLOOKUP(#REF!,Translate,2,FALSE),#REF!))</f>
        <v>#REF!</v>
      </c>
      <c r="V37" s="134" t="e">
        <f>IF(#REF!="","",IFERROR(VLOOKUP(#REF!,Translate,2,FALSE),#REF!))</f>
        <v>#REF!</v>
      </c>
      <c r="W37" s="134" t="e">
        <f>IF(#REF!="","",IFERROR(VLOOKUP(#REF!,Translate,2,FALSE),#REF!))</f>
        <v>#REF!</v>
      </c>
      <c r="X37" s="134" t="e">
        <f>IF(#REF!="","",IFERROR(VLOOKUP(#REF!,Translate,2,FALSE),#REF!))</f>
        <v>#REF!</v>
      </c>
      <c r="Y37" s="134" t="e">
        <f>IF(#REF!="","",IFERROR(VLOOKUP(#REF!,Translate,2,FALSE),#REF!))</f>
        <v>#REF!</v>
      </c>
      <c r="Z37" s="134" t="e">
        <f>IF(#REF!="","",IFERROR(VLOOKUP(#REF!,Translate,2,FALSE),#REF!))</f>
        <v>#REF!</v>
      </c>
      <c r="AA37" s="134" t="e">
        <f>IF(#REF!="","",IFERROR(VLOOKUP(#REF!,Translate,2,FALSE),#REF!))</f>
        <v>#REF!</v>
      </c>
      <c r="AB37" s="134" t="e">
        <f>IF(#REF!="","",IFERROR(VLOOKUP(#REF!,Translate,2,FALSE),#REF!))</f>
        <v>#REF!</v>
      </c>
      <c r="AC37" s="134" t="e">
        <f>IF(#REF!="","",IFERROR(VLOOKUP(#REF!,Translate,2,FALSE),#REF!))</f>
        <v>#REF!</v>
      </c>
      <c r="AD37" s="134" t="e">
        <f>IF(#REF!="","",IFERROR(VLOOKUP(#REF!,Translate,2,FALSE),#REF!))</f>
        <v>#REF!</v>
      </c>
      <c r="AE37" s="134" t="e">
        <f>IF(#REF!="","",IFERROR(VLOOKUP(#REF!,Translate,2,FALSE),#REF!))</f>
        <v>#REF!</v>
      </c>
      <c r="AF37" s="134" t="e">
        <f>IF(#REF!="","",IFERROR(VLOOKUP(#REF!,Translate,2,FALSE),#REF!))</f>
        <v>#REF!</v>
      </c>
      <c r="AG37" s="134" t="e">
        <f>IF(#REF!="","",IFERROR(VLOOKUP(#REF!,Translate,2,FALSE),#REF!))</f>
        <v>#REF!</v>
      </c>
      <c r="AH37" s="134" t="e">
        <f>IF(#REF!="","",IFERROR(VLOOKUP(#REF!,Translate,2,FALSE),#REF!))</f>
        <v>#REF!</v>
      </c>
      <c r="AI37" s="134" t="e">
        <f>IF(#REF!="","",IFERROR(VLOOKUP(#REF!,Translate,2,FALSE),#REF!))</f>
        <v>#REF!</v>
      </c>
      <c r="AJ37" s="134" t="e">
        <f>IF(#REF!="","",IFERROR(VLOOKUP(#REF!,Translate,2,FALSE),#REF!))</f>
        <v>#REF!</v>
      </c>
      <c r="AK37" s="134" t="e">
        <f>IF(#REF!="","",IFERROR(VLOOKUP(#REF!,Translate,2,FALSE),#REF!))</f>
        <v>#REF!</v>
      </c>
      <c r="AL37" s="134" t="e">
        <f>IF(#REF!="","",IFERROR(VLOOKUP(#REF!,Translate,2,FALSE),#REF!))</f>
        <v>#REF!</v>
      </c>
      <c r="AM37" s="134" t="e">
        <f>IF(#REF!="","",IFERROR(VLOOKUP(#REF!,Translate,2,FALSE),#REF!))</f>
        <v>#REF!</v>
      </c>
      <c r="AN37" s="134" t="e">
        <f>IF(#REF!="","",IFERROR(VLOOKUP(#REF!,Translate,2,FALSE),#REF!))</f>
        <v>#REF!</v>
      </c>
      <c r="AO37" s="134" t="e">
        <f>IF(#REF!="","",IFERROR(VLOOKUP(#REF!,Translate,2,FALSE),#REF!))</f>
        <v>#REF!</v>
      </c>
      <c r="AP37" s="134" t="e">
        <f>IF(#REF!="","",IFERROR(VLOOKUP(#REF!,Translate,2,FALSE),#REF!))</f>
        <v>#REF!</v>
      </c>
      <c r="AQ37" s="134" t="e">
        <f>IF(#REF!="","",IFERROR(VLOOKUP(#REF!,Translate,2,FALSE),#REF!))</f>
        <v>#REF!</v>
      </c>
      <c r="AR37" s="134" t="e">
        <f>IF(#REF!="","",IFERROR(VLOOKUP(#REF!,Translate,2,FALSE),#REF!))</f>
        <v>#REF!</v>
      </c>
      <c r="AS37" s="134" t="e">
        <f>IF(#REF!="","",IFERROR(VLOOKUP(#REF!,Translate,2,FALSE),#REF!))</f>
        <v>#REF!</v>
      </c>
      <c r="AT37" s="134" t="e">
        <f>IF(#REF!="","",IFERROR(VLOOKUP(#REF!,Translate,2,FALSE),#REF!))</f>
        <v>#REF!</v>
      </c>
      <c r="AU37" s="134" t="e">
        <f>IF(#REF!="","",IFERROR(VLOOKUP(#REF!,Translate,2,FALSE),#REF!))</f>
        <v>#REF!</v>
      </c>
      <c r="AV37" s="134" t="e">
        <f>IF(#REF!="","",IFERROR(VLOOKUP(#REF!,Translate,2,FALSE),#REF!))</f>
        <v>#REF!</v>
      </c>
      <c r="AW37" s="134" t="e">
        <f>IF(#REF!="","",IFERROR(VLOOKUP(#REF!,Translate,2,FALSE),#REF!))</f>
        <v>#REF!</v>
      </c>
      <c r="AX37" s="134" t="e">
        <f>IF(#REF!="","",IFERROR(VLOOKUP(#REF!,Translate,2,FALSE),#REF!))</f>
        <v>#REF!</v>
      </c>
      <c r="AY37" s="134" t="e">
        <f>IF(#REF!="","",IFERROR(VLOOKUP(#REF!,Translate,2,FALSE),#REF!))</f>
        <v>#REF!</v>
      </c>
      <c r="AZ37" s="134" t="e">
        <f>IF(#REF!="","",IFERROR(VLOOKUP(#REF!,Translate,2,FALSE),#REF!))</f>
        <v>#REF!</v>
      </c>
      <c r="BA37" s="134" t="e">
        <f>IF(#REF!="","",IFERROR(VLOOKUP(#REF!,Translate,2,FALSE),#REF!))</f>
        <v>#REF!</v>
      </c>
      <c r="BB37" s="134" t="e">
        <f>IF(#REF!="","",IFERROR(VLOOKUP(#REF!,Translate,2,FALSE),#REF!))</f>
        <v>#REF!</v>
      </c>
      <c r="BC37" s="134" t="e">
        <f>IF(#REF!="","",IFERROR(VLOOKUP(#REF!,Translate,2,FALSE),#REF!))</f>
        <v>#REF!</v>
      </c>
      <c r="BD37" s="134" t="e">
        <f>IF(#REF!="","",IFERROR(VLOOKUP(#REF!,Translate,2,FALSE),#REF!))</f>
        <v>#REF!</v>
      </c>
      <c r="BE37" s="134" t="e">
        <f>IF(#REF!="","",IFERROR(VLOOKUP(#REF!,Translate,2,FALSE),#REF!))</f>
        <v>#REF!</v>
      </c>
      <c r="BF37" s="134" t="e">
        <f>IF(#REF!="","",IFERROR(VLOOKUP(#REF!,Translate,2,FALSE),#REF!))</f>
        <v>#REF!</v>
      </c>
      <c r="BG37" s="134" t="e">
        <f>IF(#REF!="","",IFERROR(VLOOKUP(#REF!,Translate,2,FALSE),#REF!))</f>
        <v>#REF!</v>
      </c>
      <c r="BH37" s="134" t="e">
        <f>IF(#REF!="","",IFERROR(VLOOKUP(#REF!,Translate,2,FALSE),#REF!))</f>
        <v>#REF!</v>
      </c>
      <c r="BI37" s="134" t="e">
        <f>IF(#REF!="","",IFERROR(VLOOKUP(#REF!,Translate,2,FALSE),#REF!))</f>
        <v>#REF!</v>
      </c>
      <c r="BJ37" s="134" t="e">
        <f>IF(#REF!="","",IFERROR(VLOOKUP(#REF!,Translate,2,FALSE),#REF!))</f>
        <v>#REF!</v>
      </c>
      <c r="BK37" s="134" t="e">
        <f>IF(#REF!="","",IFERROR(VLOOKUP(#REF!,Translate,2,FALSE),#REF!))</f>
        <v>#REF!</v>
      </c>
      <c r="BL37" s="134" t="e">
        <f>IF(#REF!="","",IFERROR(VLOOKUP(#REF!,Translate,2,FALSE),#REF!))</f>
        <v>#REF!</v>
      </c>
      <c r="BM37" s="134" t="e">
        <f>IF(#REF!="","",IFERROR(VLOOKUP(#REF!,Translate,2,FALSE),#REF!))</f>
        <v>#REF!</v>
      </c>
      <c r="BN37" s="134" t="e">
        <f>IF(#REF!="","",IFERROR(VLOOKUP(#REF!,Translate,2,FALSE),#REF!))</f>
        <v>#REF!</v>
      </c>
      <c r="BO37" s="134" t="e">
        <f>IF(#REF!="","",IFERROR(VLOOKUP(#REF!,Translate,2,FALSE),#REF!))</f>
        <v>#REF!</v>
      </c>
      <c r="BP37" s="134" t="e">
        <f>IF(#REF!="","",IFERROR(VLOOKUP(#REF!,Translate,2,FALSE),#REF!))</f>
        <v>#REF!</v>
      </c>
      <c r="BQ37" s="134" t="e">
        <f>IF(#REF!="","",IFERROR(VLOOKUP(#REF!,Translate,2,FALSE),#REF!))</f>
        <v>#REF!</v>
      </c>
      <c r="BR37" s="134" t="e">
        <f>IF(#REF!="","",IFERROR(VLOOKUP(#REF!,Translate,2,FALSE),#REF!))</f>
        <v>#REF!</v>
      </c>
      <c r="BS37" s="134" t="e">
        <f>IF(#REF!="","",IFERROR(VLOOKUP(#REF!,Translate,2,FALSE),#REF!))</f>
        <v>#REF!</v>
      </c>
      <c r="BT37" s="134" t="e">
        <f>IF(#REF!="","",IFERROR(VLOOKUP(#REF!,Translate,2,FALSE),#REF!))</f>
        <v>#REF!</v>
      </c>
      <c r="BU37" s="134" t="e">
        <f>IF(#REF!="","",IFERROR(VLOOKUP(#REF!,Translate,2,FALSE),#REF!))</f>
        <v>#REF!</v>
      </c>
      <c r="BV37" s="134" t="e">
        <f>IF(#REF!="","",IFERROR(VLOOKUP(#REF!,Translate,2,FALSE),#REF!))</f>
        <v>#REF!</v>
      </c>
      <c r="BW37" s="134" t="e">
        <f>IF(#REF!="","",IFERROR(VLOOKUP(#REF!,Translate,2,FALSE),#REF!))</f>
        <v>#REF!</v>
      </c>
      <c r="BX37" s="134" t="e">
        <f>IF(#REF!="","",IFERROR(VLOOKUP(#REF!,Translate,2,FALSE),#REF!))</f>
        <v>#REF!</v>
      </c>
      <c r="BY37" s="134" t="e">
        <f>IF(#REF!="","",IFERROR(VLOOKUP(#REF!,Translate,2,FALSE),#REF!))</f>
        <v>#REF!</v>
      </c>
      <c r="BZ37" s="134" t="e">
        <f>IF(#REF!="","",IFERROR(VLOOKUP(#REF!,Translate,2,FALSE),#REF!))</f>
        <v>#REF!</v>
      </c>
      <c r="CA37" s="134" t="e">
        <f>IF(#REF!="","",IFERROR(VLOOKUP(#REF!,Translate,2,FALSE),#REF!))</f>
        <v>#REF!</v>
      </c>
      <c r="CB37" s="134" t="e">
        <f>IF(#REF!="","",IFERROR(VLOOKUP(#REF!,Translate,2,FALSE),#REF!))</f>
        <v>#REF!</v>
      </c>
      <c r="CC37" s="134" t="e">
        <f>IF(#REF!="","",IFERROR(VLOOKUP(#REF!,Translate,2,FALSE),#REF!))</f>
        <v>#REF!</v>
      </c>
      <c r="CD37" s="134" t="e">
        <f>IF(#REF!="","",IFERROR(VLOOKUP(#REF!,Translate,2,FALSE),#REF!))</f>
        <v>#REF!</v>
      </c>
      <c r="CE37" s="134" t="e">
        <f>IF(#REF!="","",IFERROR(VLOOKUP(#REF!,Translate,2,FALSE),#REF!))</f>
        <v>#REF!</v>
      </c>
      <c r="CF37" s="134" t="e">
        <f>IF(#REF!="","",IFERROR(VLOOKUP(#REF!,Translate,2,FALSE),#REF!))</f>
        <v>#REF!</v>
      </c>
      <c r="CG37" s="134" t="e">
        <f>IF(#REF!="","",IFERROR(VLOOKUP(#REF!,Translate,2,FALSE),#REF!))</f>
        <v>#REF!</v>
      </c>
      <c r="CH37" s="134" t="e">
        <f>IF(#REF!="","",IFERROR(VLOOKUP(#REF!,Translate,2,FALSE),#REF!))</f>
        <v>#REF!</v>
      </c>
      <c r="CI37" s="134" t="e">
        <f>IF(#REF!="","",IFERROR(VLOOKUP(#REF!,Translate,2,FALSE),#REF!))</f>
        <v>#REF!</v>
      </c>
      <c r="CJ37" s="134" t="e">
        <f>IF(#REF!="","",IFERROR(VLOOKUP(#REF!,Translate,2,FALSE),#REF!))</f>
        <v>#REF!</v>
      </c>
      <c r="CK37" s="134" t="e">
        <f>IF(#REF!="","",IFERROR(VLOOKUP(#REF!,Translate,2,FALSE),#REF!))</f>
        <v>#REF!</v>
      </c>
      <c r="CL37" s="134" t="e">
        <f>IF(#REF!="","",IFERROR(VLOOKUP(#REF!,Translate,2,FALSE),#REF!))</f>
        <v>#REF!</v>
      </c>
      <c r="CM37" s="134" t="e">
        <f>IF(#REF!="","",IFERROR(VLOOKUP(#REF!,Translate,2,FALSE),#REF!))</f>
        <v>#REF!</v>
      </c>
      <c r="CN37" s="134" t="e">
        <f>IF(#REF!="","",IFERROR(VLOOKUP(#REF!,Translate,2,FALSE),#REF!))</f>
        <v>#REF!</v>
      </c>
      <c r="CO37" s="134" t="e">
        <f>IF(#REF!="","",IFERROR(VLOOKUP(#REF!,Translate,2,FALSE),#REF!))</f>
        <v>#REF!</v>
      </c>
      <c r="CP37" s="134" t="e">
        <f>IF(#REF!="","",IFERROR(VLOOKUP(#REF!,Translate,2,FALSE),#REF!))</f>
        <v>#REF!</v>
      </c>
      <c r="CQ37" s="134" t="e">
        <f>IF(#REF!="","",IFERROR(VLOOKUP(#REF!,Translate,2,FALSE),#REF!))</f>
        <v>#REF!</v>
      </c>
      <c r="CR37" s="134" t="e">
        <f>IF(#REF!="","",IFERROR(VLOOKUP(#REF!,Translate,2,FALSE),#REF!))</f>
        <v>#REF!</v>
      </c>
      <c r="CS37" s="134" t="e">
        <f>IF(#REF!="","",IFERROR(VLOOKUP(#REF!,Translate,2,FALSE),#REF!))</f>
        <v>#REF!</v>
      </c>
      <c r="CT37" s="134" t="e">
        <f>IF(#REF!="","",IFERROR(VLOOKUP(#REF!,Translate,2,FALSE),#REF!))</f>
        <v>#REF!</v>
      </c>
      <c r="CU37" s="134" t="e">
        <f>IF(#REF!="","",IFERROR(VLOOKUP(#REF!,Translate,2,FALSE),#REF!))</f>
        <v>#REF!</v>
      </c>
      <c r="CV37" s="134" t="e">
        <f>IF(#REF!="","",IFERROR(VLOOKUP(#REF!,Translate,2,FALSE),#REF!))</f>
        <v>#REF!</v>
      </c>
      <c r="CW37" s="134" t="e">
        <f>IF(#REF!="","",IFERROR(VLOOKUP(#REF!,Translate,2,FALSE),#REF!))</f>
        <v>#REF!</v>
      </c>
      <c r="CX37" s="134" t="e">
        <f>IF(#REF!="","",IFERROR(VLOOKUP(#REF!,Translate,2,FALSE),#REF!))</f>
        <v>#REF!</v>
      </c>
      <c r="CY37" s="188" t="e">
        <f>IF(#REF!="","",IFERROR(VLOOKUP(#REF!,Translate,2,FALSE),#REF!))</f>
        <v>#REF!</v>
      </c>
      <c r="CZ37" s="134" t="e">
        <f>IF(#REF!="","",IFERROR(VLOOKUP(#REF!,Translate,2,FALSE),#REF!))</f>
        <v>#REF!</v>
      </c>
      <c r="DA37" s="134" t="e">
        <f>IF(#REF!="","",IFERROR(VLOOKUP(#REF!,Translate,2,FALSE),#REF!))</f>
        <v>#REF!</v>
      </c>
      <c r="DB37" s="134" t="e">
        <f>IF(#REF!="","",IFERROR(VLOOKUP(#REF!,Translate,2,FALSE),#REF!))</f>
        <v>#REF!</v>
      </c>
      <c r="DC37" s="134" t="e">
        <f>IF(#REF!="","",IFERROR(VLOOKUP(#REF!,Translate,2,FALSE),#REF!))</f>
        <v>#REF!</v>
      </c>
      <c r="DD37" s="134" t="e">
        <f>IF(#REF!="","",IFERROR(VLOOKUP(#REF!,Translate,2,FALSE),#REF!))</f>
        <v>#REF!</v>
      </c>
      <c r="DE37" s="134" t="e">
        <f>IF(#REF!="","",IFERROR(VLOOKUP(#REF!,Translate,2,FALSE),#REF!))</f>
        <v>#REF!</v>
      </c>
      <c r="DF37" s="134" t="e">
        <f>IF(#REF!="","",IFERROR(VLOOKUP(#REF!,Translate,2,FALSE),#REF!))</f>
        <v>#REF!</v>
      </c>
      <c r="DG37" s="134" t="e">
        <f>IF(#REF!="","",IFERROR(VLOOKUP(#REF!,Translate,2,FALSE),#REF!))</f>
        <v>#REF!</v>
      </c>
      <c r="DH37" s="134" t="e">
        <f>IF(#REF!="","",IFERROR(VLOOKUP(#REF!,Translate,2,FALSE),#REF!))</f>
        <v>#REF!</v>
      </c>
      <c r="DI37" s="134" t="e">
        <f>IF(#REF!="","",IFERROR(VLOOKUP(#REF!,Translate,2,FALSE),#REF!))</f>
        <v>#REF!</v>
      </c>
      <c r="DJ37" s="134" t="e">
        <f>IF(#REF!="","",IFERROR(VLOOKUP(#REF!,Translate,2,FALSE),#REF!))</f>
        <v>#REF!</v>
      </c>
    </row>
    <row r="38" spans="1:114" x14ac:dyDescent="0.3">
      <c r="A38" s="134" t="e">
        <f>IF(OR(#REF!="",ISERROR(#REF!)),"",#REF!)</f>
        <v>#REF!</v>
      </c>
      <c r="B38" s="134" t="e">
        <f>IF(OR(#REF!="",ISERROR(#REF!)),"",#REF!)</f>
        <v>#REF!</v>
      </c>
      <c r="C38" s="134" t="e">
        <f>IF(OR(#REF!="",ISERROR(#REF!)),"",#REF!)</f>
        <v>#REF!</v>
      </c>
      <c r="D38" s="134" t="e">
        <f>IF(OR(#REF!="",ISERROR(#REF!)),"",#REF!)</f>
        <v>#REF!</v>
      </c>
      <c r="E38" s="134" t="e">
        <f>IF(OR(#REF!="",ISERROR(#REF!)),"",#REF!)</f>
        <v>#REF!</v>
      </c>
      <c r="F38" s="102" t="e">
        <f t="shared" si="20"/>
        <v>#REF!</v>
      </c>
      <c r="G38" s="134" t="e">
        <f>IF(OR(#REF!="",ISERROR(#REF!)),"",#REF!)</f>
        <v>#REF!</v>
      </c>
      <c r="H38" s="23"/>
      <c r="I38" s="134" t="e">
        <f>IF(#REF!="","",IFERROR(VLOOKUP(#REF!,Translate,2,FALSE),#REF!))</f>
        <v>#REF!</v>
      </c>
      <c r="J38" s="134" t="e">
        <f>IF(#REF!="","",IFERROR(VLOOKUP(#REF!,Translate,2,FALSE),#REF!))</f>
        <v>#REF!</v>
      </c>
      <c r="K38" s="134" t="e">
        <f>IF(#REF!="","",IFERROR(VLOOKUP(#REF!,Translate,2,FALSE),#REF!))</f>
        <v>#REF!</v>
      </c>
      <c r="L38" s="134" t="e">
        <f>IF(#REF!="","",IFERROR(VLOOKUP(#REF!,Translate,2,FALSE),#REF!))</f>
        <v>#REF!</v>
      </c>
      <c r="M38" s="134" t="e">
        <f>IF(#REF!="","",IFERROR(VLOOKUP(#REF!,Translate,2,FALSE),#REF!))</f>
        <v>#REF!</v>
      </c>
      <c r="N38" s="134" t="e">
        <f>IF(#REF!="","",IFERROR(VLOOKUP(#REF!,Translate,2,FALSE),#REF!))</f>
        <v>#REF!</v>
      </c>
      <c r="O38" s="134" t="e">
        <f>IF(#REF!="","",IFERROR(VLOOKUP(#REF!,Translate,2,FALSE),#REF!))</f>
        <v>#REF!</v>
      </c>
      <c r="P38" s="134" t="e">
        <f>IF(#REF!="","",IFERROR(VLOOKUP(#REF!,Translate,2,FALSE),#REF!))</f>
        <v>#REF!</v>
      </c>
      <c r="Q38" s="134" t="e">
        <f>IF(#REF!="","",IFERROR(VLOOKUP(#REF!,Translate,2,FALSE),#REF!))</f>
        <v>#REF!</v>
      </c>
      <c r="R38" s="134" t="e">
        <f>IF(#REF!="","",IFERROR(VLOOKUP(#REF!,Translate,2,FALSE),#REF!))</f>
        <v>#REF!</v>
      </c>
      <c r="S38" s="134" t="e">
        <f>IF(#REF!="","",IFERROR(VLOOKUP(#REF!,Translate,2,FALSE),#REF!))</f>
        <v>#REF!</v>
      </c>
      <c r="T38" s="134" t="e">
        <f>IF(#REF!="","",IFERROR(VLOOKUP(#REF!,Translate,2,FALSE),#REF!))</f>
        <v>#REF!</v>
      </c>
      <c r="U38" s="134" t="e">
        <f>IF(#REF!="","",IFERROR(VLOOKUP(#REF!,Translate,2,FALSE),#REF!))</f>
        <v>#REF!</v>
      </c>
      <c r="V38" s="134" t="e">
        <f>IF(#REF!="","",IFERROR(VLOOKUP(#REF!,Translate,2,FALSE),#REF!))</f>
        <v>#REF!</v>
      </c>
      <c r="W38" s="134" t="e">
        <f>IF(#REF!="","",IFERROR(VLOOKUP(#REF!,Translate,2,FALSE),#REF!))</f>
        <v>#REF!</v>
      </c>
      <c r="X38" s="134" t="e">
        <f>IF(#REF!="","",IFERROR(VLOOKUP(#REF!,Translate,2,FALSE),#REF!))</f>
        <v>#REF!</v>
      </c>
      <c r="Y38" s="134" t="e">
        <f>IF(#REF!="","",IFERROR(VLOOKUP(#REF!,Translate,2,FALSE),#REF!))</f>
        <v>#REF!</v>
      </c>
      <c r="Z38" s="134" t="e">
        <f>IF(#REF!="","",IFERROR(VLOOKUP(#REF!,Translate,2,FALSE),#REF!))</f>
        <v>#REF!</v>
      </c>
      <c r="AA38" s="134" t="e">
        <f>IF(#REF!="","",IFERROR(VLOOKUP(#REF!,Translate,2,FALSE),#REF!))</f>
        <v>#REF!</v>
      </c>
      <c r="AB38" s="134" t="e">
        <f>IF(#REF!="","",IFERROR(VLOOKUP(#REF!,Translate,2,FALSE),#REF!))</f>
        <v>#REF!</v>
      </c>
      <c r="AC38" s="134" t="e">
        <f>IF(#REF!="","",IFERROR(VLOOKUP(#REF!,Translate,2,FALSE),#REF!))</f>
        <v>#REF!</v>
      </c>
      <c r="AD38" s="134" t="e">
        <f>IF(#REF!="","",IFERROR(VLOOKUP(#REF!,Translate,2,FALSE),#REF!))</f>
        <v>#REF!</v>
      </c>
      <c r="AE38" s="134" t="e">
        <f>IF(#REF!="","",IFERROR(VLOOKUP(#REF!,Translate,2,FALSE),#REF!))</f>
        <v>#REF!</v>
      </c>
      <c r="AF38" s="134" t="e">
        <f>IF(#REF!="","",IFERROR(VLOOKUP(#REF!,Translate,2,FALSE),#REF!))</f>
        <v>#REF!</v>
      </c>
      <c r="AG38" s="134" t="e">
        <f>IF(#REF!="","",IFERROR(VLOOKUP(#REF!,Translate,2,FALSE),#REF!))</f>
        <v>#REF!</v>
      </c>
      <c r="AH38" s="134" t="e">
        <f>IF(#REF!="","",IFERROR(VLOOKUP(#REF!,Translate,2,FALSE),#REF!))</f>
        <v>#REF!</v>
      </c>
      <c r="AI38" s="134" t="e">
        <f>IF(#REF!="","",IFERROR(VLOOKUP(#REF!,Translate,2,FALSE),#REF!))</f>
        <v>#REF!</v>
      </c>
      <c r="AJ38" s="134" t="e">
        <f>IF(#REF!="","",IFERROR(VLOOKUP(#REF!,Translate,2,FALSE),#REF!))</f>
        <v>#REF!</v>
      </c>
      <c r="AK38" s="134" t="e">
        <f>IF(#REF!="","",IFERROR(VLOOKUP(#REF!,Translate,2,FALSE),#REF!))</f>
        <v>#REF!</v>
      </c>
      <c r="AL38" s="134" t="e">
        <f>IF(#REF!="","",IFERROR(VLOOKUP(#REF!,Translate,2,FALSE),#REF!))</f>
        <v>#REF!</v>
      </c>
      <c r="AM38" s="134" t="e">
        <f>IF(#REF!="","",IFERROR(VLOOKUP(#REF!,Translate,2,FALSE),#REF!))</f>
        <v>#REF!</v>
      </c>
      <c r="AN38" s="134" t="e">
        <f>IF(#REF!="","",IFERROR(VLOOKUP(#REF!,Translate,2,FALSE),#REF!))</f>
        <v>#REF!</v>
      </c>
      <c r="AO38" s="134" t="e">
        <f>IF(#REF!="","",IFERROR(VLOOKUP(#REF!,Translate,2,FALSE),#REF!))</f>
        <v>#REF!</v>
      </c>
      <c r="AP38" s="134" t="e">
        <f>IF(#REF!="","",IFERROR(VLOOKUP(#REF!,Translate,2,FALSE),#REF!))</f>
        <v>#REF!</v>
      </c>
      <c r="AQ38" s="134" t="e">
        <f>IF(#REF!="","",IFERROR(VLOOKUP(#REF!,Translate,2,FALSE),#REF!))</f>
        <v>#REF!</v>
      </c>
      <c r="AR38" s="134" t="e">
        <f>IF(#REF!="","",IFERROR(VLOOKUP(#REF!,Translate,2,FALSE),#REF!))</f>
        <v>#REF!</v>
      </c>
      <c r="AS38" s="134" t="e">
        <f>IF(#REF!="","",IFERROR(VLOOKUP(#REF!,Translate,2,FALSE),#REF!))</f>
        <v>#REF!</v>
      </c>
      <c r="AT38" s="134" t="e">
        <f>IF(#REF!="","",IFERROR(VLOOKUP(#REF!,Translate,2,FALSE),#REF!))</f>
        <v>#REF!</v>
      </c>
      <c r="AU38" s="134" t="e">
        <f>IF(#REF!="","",IFERROR(VLOOKUP(#REF!,Translate,2,FALSE),#REF!))</f>
        <v>#REF!</v>
      </c>
      <c r="AV38" s="134" t="e">
        <f>IF(#REF!="","",IFERROR(VLOOKUP(#REF!,Translate,2,FALSE),#REF!))</f>
        <v>#REF!</v>
      </c>
      <c r="AW38" s="134" t="e">
        <f>IF(#REF!="","",IFERROR(VLOOKUP(#REF!,Translate,2,FALSE),#REF!))</f>
        <v>#REF!</v>
      </c>
      <c r="AX38" s="134" t="e">
        <f>IF(#REF!="","",IFERROR(VLOOKUP(#REF!,Translate,2,FALSE),#REF!))</f>
        <v>#REF!</v>
      </c>
      <c r="AY38" s="134" t="e">
        <f>IF(#REF!="","",IFERROR(VLOOKUP(#REF!,Translate,2,FALSE),#REF!))</f>
        <v>#REF!</v>
      </c>
      <c r="AZ38" s="134" t="e">
        <f>IF(#REF!="","",IFERROR(VLOOKUP(#REF!,Translate,2,FALSE),#REF!))</f>
        <v>#REF!</v>
      </c>
      <c r="BA38" s="134" t="e">
        <f>IF(#REF!="","",IFERROR(VLOOKUP(#REF!,Translate,2,FALSE),#REF!))</f>
        <v>#REF!</v>
      </c>
      <c r="BB38" s="134" t="e">
        <f>IF(#REF!="","",IFERROR(VLOOKUP(#REF!,Translate,2,FALSE),#REF!))</f>
        <v>#REF!</v>
      </c>
      <c r="BC38" s="134" t="e">
        <f>IF(#REF!="","",IFERROR(VLOOKUP(#REF!,Translate,2,FALSE),#REF!))</f>
        <v>#REF!</v>
      </c>
      <c r="BD38" s="134" t="e">
        <f>IF(#REF!="","",IFERROR(VLOOKUP(#REF!,Translate,2,FALSE),#REF!))</f>
        <v>#REF!</v>
      </c>
      <c r="BE38" s="134" t="e">
        <f>IF(#REF!="","",IFERROR(VLOOKUP(#REF!,Translate,2,FALSE),#REF!))</f>
        <v>#REF!</v>
      </c>
      <c r="BF38" s="134" t="e">
        <f>IF(#REF!="","",IFERROR(VLOOKUP(#REF!,Translate,2,FALSE),#REF!))</f>
        <v>#REF!</v>
      </c>
      <c r="BG38" s="134" t="e">
        <f>IF(#REF!="","",IFERROR(VLOOKUP(#REF!,Translate,2,FALSE),#REF!))</f>
        <v>#REF!</v>
      </c>
      <c r="BH38" s="134" t="e">
        <f>IF(#REF!="","",IFERROR(VLOOKUP(#REF!,Translate,2,FALSE),#REF!))</f>
        <v>#REF!</v>
      </c>
      <c r="BI38" s="134" t="e">
        <f>IF(#REF!="","",IFERROR(VLOOKUP(#REF!,Translate,2,FALSE),#REF!))</f>
        <v>#REF!</v>
      </c>
      <c r="BJ38" s="134" t="e">
        <f>IF(#REF!="","",IFERROR(VLOOKUP(#REF!,Translate,2,FALSE),#REF!))</f>
        <v>#REF!</v>
      </c>
      <c r="BK38" s="134" t="e">
        <f>IF(#REF!="","",IFERROR(VLOOKUP(#REF!,Translate,2,FALSE),#REF!))</f>
        <v>#REF!</v>
      </c>
      <c r="BL38" s="134" t="e">
        <f>IF(#REF!="","",IFERROR(VLOOKUP(#REF!,Translate,2,FALSE),#REF!))</f>
        <v>#REF!</v>
      </c>
      <c r="BM38" s="134" t="e">
        <f>IF(#REF!="","",IFERROR(VLOOKUP(#REF!,Translate,2,FALSE),#REF!))</f>
        <v>#REF!</v>
      </c>
      <c r="BN38" s="134" t="e">
        <f>IF(#REF!="","",IFERROR(VLOOKUP(#REF!,Translate,2,FALSE),#REF!))</f>
        <v>#REF!</v>
      </c>
      <c r="BO38" s="134" t="e">
        <f>IF(#REF!="","",IFERROR(VLOOKUP(#REF!,Translate,2,FALSE),#REF!))</f>
        <v>#REF!</v>
      </c>
      <c r="BP38" s="134" t="e">
        <f>IF(#REF!="","",IFERROR(VLOOKUP(#REF!,Translate,2,FALSE),#REF!))</f>
        <v>#REF!</v>
      </c>
      <c r="BQ38" s="134" t="e">
        <f>IF(#REF!="","",IFERROR(VLOOKUP(#REF!,Translate,2,FALSE),#REF!))</f>
        <v>#REF!</v>
      </c>
      <c r="BR38" s="134" t="e">
        <f>IF(#REF!="","",IFERROR(VLOOKUP(#REF!,Translate,2,FALSE),#REF!))</f>
        <v>#REF!</v>
      </c>
      <c r="BS38" s="134" t="e">
        <f>IF(#REF!="","",IFERROR(VLOOKUP(#REF!,Translate,2,FALSE),#REF!))</f>
        <v>#REF!</v>
      </c>
      <c r="BT38" s="134" t="e">
        <f>IF(#REF!="","",IFERROR(VLOOKUP(#REF!,Translate,2,FALSE),#REF!))</f>
        <v>#REF!</v>
      </c>
      <c r="BU38" s="134" t="e">
        <f>IF(#REF!="","",IFERROR(VLOOKUP(#REF!,Translate,2,FALSE),#REF!))</f>
        <v>#REF!</v>
      </c>
      <c r="BV38" s="134" t="e">
        <f>IF(#REF!="","",IFERROR(VLOOKUP(#REF!,Translate,2,FALSE),#REF!))</f>
        <v>#REF!</v>
      </c>
      <c r="BW38" s="134" t="e">
        <f>IF(#REF!="","",IFERROR(VLOOKUP(#REF!,Translate,2,FALSE),#REF!))</f>
        <v>#REF!</v>
      </c>
      <c r="BX38" s="134" t="e">
        <f>IF(#REF!="","",IFERROR(VLOOKUP(#REF!,Translate,2,FALSE),#REF!))</f>
        <v>#REF!</v>
      </c>
      <c r="BY38" s="134" t="e">
        <f>IF(#REF!="","",IFERROR(VLOOKUP(#REF!,Translate,2,FALSE),#REF!))</f>
        <v>#REF!</v>
      </c>
      <c r="BZ38" s="134" t="e">
        <f>IF(#REF!="","",IFERROR(VLOOKUP(#REF!,Translate,2,FALSE),#REF!))</f>
        <v>#REF!</v>
      </c>
      <c r="CA38" s="134" t="e">
        <f>IF(#REF!="","",IFERROR(VLOOKUP(#REF!,Translate,2,FALSE),#REF!))</f>
        <v>#REF!</v>
      </c>
      <c r="CB38" s="134" t="e">
        <f>IF(#REF!="","",IFERROR(VLOOKUP(#REF!,Translate,2,FALSE),#REF!))</f>
        <v>#REF!</v>
      </c>
      <c r="CC38" s="134" t="e">
        <f>IF(#REF!="","",IFERROR(VLOOKUP(#REF!,Translate,2,FALSE),#REF!))</f>
        <v>#REF!</v>
      </c>
      <c r="CD38" s="134" t="e">
        <f>IF(#REF!="","",IFERROR(VLOOKUP(#REF!,Translate,2,FALSE),#REF!))</f>
        <v>#REF!</v>
      </c>
      <c r="CE38" s="134" t="e">
        <f>IF(#REF!="","",IFERROR(VLOOKUP(#REF!,Translate,2,FALSE),#REF!))</f>
        <v>#REF!</v>
      </c>
      <c r="CF38" s="134" t="e">
        <f>IF(#REF!="","",IFERROR(VLOOKUP(#REF!,Translate,2,FALSE),#REF!))</f>
        <v>#REF!</v>
      </c>
      <c r="CG38" s="134" t="e">
        <f>IF(#REF!="","",IFERROR(VLOOKUP(#REF!,Translate,2,FALSE),#REF!))</f>
        <v>#REF!</v>
      </c>
      <c r="CH38" s="134" t="e">
        <f>IF(#REF!="","",IFERROR(VLOOKUP(#REF!,Translate,2,FALSE),#REF!))</f>
        <v>#REF!</v>
      </c>
      <c r="CI38" s="134" t="e">
        <f>IF(#REF!="","",IFERROR(VLOOKUP(#REF!,Translate,2,FALSE),#REF!))</f>
        <v>#REF!</v>
      </c>
      <c r="CJ38" s="134" t="e">
        <f>IF(#REF!="","",IFERROR(VLOOKUP(#REF!,Translate,2,FALSE),#REF!))</f>
        <v>#REF!</v>
      </c>
      <c r="CK38" s="134" t="e">
        <f>IF(#REF!="","",IFERROR(VLOOKUP(#REF!,Translate,2,FALSE),#REF!))</f>
        <v>#REF!</v>
      </c>
      <c r="CL38" s="134" t="e">
        <f>IF(#REF!="","",IFERROR(VLOOKUP(#REF!,Translate,2,FALSE),#REF!))</f>
        <v>#REF!</v>
      </c>
      <c r="CM38" s="134" t="e">
        <f>IF(#REF!="","",IFERROR(VLOOKUP(#REF!,Translate,2,FALSE),#REF!))</f>
        <v>#REF!</v>
      </c>
      <c r="CN38" s="134" t="e">
        <f>IF(#REF!="","",IFERROR(VLOOKUP(#REF!,Translate,2,FALSE),#REF!))</f>
        <v>#REF!</v>
      </c>
      <c r="CO38" s="134" t="e">
        <f>IF(#REF!="","",IFERROR(VLOOKUP(#REF!,Translate,2,FALSE),#REF!))</f>
        <v>#REF!</v>
      </c>
      <c r="CP38" s="134" t="e">
        <f>IF(#REF!="","",IFERROR(VLOOKUP(#REF!,Translate,2,FALSE),#REF!))</f>
        <v>#REF!</v>
      </c>
      <c r="CQ38" s="134" t="e">
        <f>IF(#REF!="","",IFERROR(VLOOKUP(#REF!,Translate,2,FALSE),#REF!))</f>
        <v>#REF!</v>
      </c>
      <c r="CR38" s="134" t="e">
        <f>IF(#REF!="","",IFERROR(VLOOKUP(#REF!,Translate,2,FALSE),#REF!))</f>
        <v>#REF!</v>
      </c>
      <c r="CS38" s="134" t="e">
        <f>IF(#REF!="","",IFERROR(VLOOKUP(#REF!,Translate,2,FALSE),#REF!))</f>
        <v>#REF!</v>
      </c>
      <c r="CT38" s="134" t="e">
        <f>IF(#REF!="","",IFERROR(VLOOKUP(#REF!,Translate,2,FALSE),#REF!))</f>
        <v>#REF!</v>
      </c>
      <c r="CU38" s="134" t="e">
        <f>IF(#REF!="","",IFERROR(VLOOKUP(#REF!,Translate,2,FALSE),#REF!))</f>
        <v>#REF!</v>
      </c>
      <c r="CV38" s="134" t="e">
        <f>IF(#REF!="","",IFERROR(VLOOKUP(#REF!,Translate,2,FALSE),#REF!))</f>
        <v>#REF!</v>
      </c>
      <c r="CW38" s="134" t="e">
        <f>IF(#REF!="","",IFERROR(VLOOKUP(#REF!,Translate,2,FALSE),#REF!))</f>
        <v>#REF!</v>
      </c>
      <c r="CX38" s="134" t="e">
        <f>IF(#REF!="","",IFERROR(VLOOKUP(#REF!,Translate,2,FALSE),#REF!))</f>
        <v>#REF!</v>
      </c>
      <c r="CY38" s="188" t="e">
        <f>IF(#REF!="","",IFERROR(VLOOKUP(#REF!,Translate,2,FALSE),#REF!))</f>
        <v>#REF!</v>
      </c>
      <c r="CZ38" s="134" t="e">
        <f>IF(#REF!="","",IFERROR(VLOOKUP(#REF!,Translate,2,FALSE),#REF!))</f>
        <v>#REF!</v>
      </c>
      <c r="DA38" s="134" t="e">
        <f>IF(#REF!="","",IFERROR(VLOOKUP(#REF!,Translate,2,FALSE),#REF!))</f>
        <v>#REF!</v>
      </c>
      <c r="DB38" s="134" t="e">
        <f>IF(#REF!="","",IFERROR(VLOOKUP(#REF!,Translate,2,FALSE),#REF!))</f>
        <v>#REF!</v>
      </c>
      <c r="DC38" s="134" t="e">
        <f>IF(#REF!="","",IFERROR(VLOOKUP(#REF!,Translate,2,FALSE),#REF!))</f>
        <v>#REF!</v>
      </c>
      <c r="DD38" s="134" t="e">
        <f>IF(#REF!="","",IFERROR(VLOOKUP(#REF!,Translate,2,FALSE),#REF!))</f>
        <v>#REF!</v>
      </c>
      <c r="DE38" s="134" t="e">
        <f>IF(#REF!="","",IFERROR(VLOOKUP(#REF!,Translate,2,FALSE),#REF!))</f>
        <v>#REF!</v>
      </c>
      <c r="DF38" s="134" t="e">
        <f>IF(#REF!="","",IFERROR(VLOOKUP(#REF!,Translate,2,FALSE),#REF!))</f>
        <v>#REF!</v>
      </c>
      <c r="DG38" s="134" t="e">
        <f>IF(#REF!="","",IFERROR(VLOOKUP(#REF!,Translate,2,FALSE),#REF!))</f>
        <v>#REF!</v>
      </c>
      <c r="DH38" s="134" t="e">
        <f>IF(#REF!="","",IFERROR(VLOOKUP(#REF!,Translate,2,FALSE),#REF!))</f>
        <v>#REF!</v>
      </c>
      <c r="DI38" s="134" t="e">
        <f>IF(#REF!="","",IFERROR(VLOOKUP(#REF!,Translate,2,FALSE),#REF!))</f>
        <v>#REF!</v>
      </c>
      <c r="DJ38" s="134" t="e">
        <f>IF(#REF!="","",IFERROR(VLOOKUP(#REF!,Translate,2,FALSE),#REF!))</f>
        <v>#REF!</v>
      </c>
    </row>
    <row r="39" spans="1:114" x14ac:dyDescent="0.3">
      <c r="A39" s="134" t="e">
        <f>IF(OR(#REF!="",ISERROR(#REF!)),"",#REF!)</f>
        <v>#REF!</v>
      </c>
      <c r="B39" s="134" t="e">
        <f>IF(OR(#REF!="",ISERROR(#REF!)),"",#REF!)</f>
        <v>#REF!</v>
      </c>
      <c r="C39" s="134" t="e">
        <f>IF(OR(#REF!="",ISERROR(#REF!)),"",#REF!)</f>
        <v>#REF!</v>
      </c>
      <c r="D39" s="134" t="e">
        <f>IF(OR(#REF!="",ISERROR(#REF!)),"",#REF!)</f>
        <v>#REF!</v>
      </c>
      <c r="E39" s="134" t="e">
        <f>IF(OR(#REF!="",ISERROR(#REF!)),"",#REF!)</f>
        <v>#REF!</v>
      </c>
      <c r="F39" s="102" t="e">
        <f t="shared" si="20"/>
        <v>#REF!</v>
      </c>
      <c r="G39" s="134" t="e">
        <f>IF(OR(#REF!="",ISERROR(#REF!)),"",#REF!)</f>
        <v>#REF!</v>
      </c>
      <c r="H39" s="23"/>
      <c r="I39" s="134" t="e">
        <f>IF(#REF!="","",IFERROR(VLOOKUP(#REF!,Translate,2,FALSE),#REF!))</f>
        <v>#REF!</v>
      </c>
      <c r="J39" s="134" t="e">
        <f>IF(#REF!="","",IFERROR(VLOOKUP(#REF!,Translate,2,FALSE),#REF!))</f>
        <v>#REF!</v>
      </c>
      <c r="K39" s="134" t="e">
        <f>IF(#REF!="","",IFERROR(VLOOKUP(#REF!,Translate,2,FALSE),#REF!))</f>
        <v>#REF!</v>
      </c>
      <c r="L39" s="134" t="e">
        <f>IF(#REF!="","",IFERROR(VLOOKUP(#REF!,Translate,2,FALSE),#REF!))</f>
        <v>#REF!</v>
      </c>
      <c r="M39" s="134" t="e">
        <f>IF(#REF!="","",IFERROR(VLOOKUP(#REF!,Translate,2,FALSE),#REF!))</f>
        <v>#REF!</v>
      </c>
      <c r="N39" s="134" t="e">
        <f>IF(#REF!="","",IFERROR(VLOOKUP(#REF!,Translate,2,FALSE),#REF!))</f>
        <v>#REF!</v>
      </c>
      <c r="O39" s="134" t="e">
        <f>IF(#REF!="","",IFERROR(VLOOKUP(#REF!,Translate,2,FALSE),#REF!))</f>
        <v>#REF!</v>
      </c>
      <c r="P39" s="134" t="e">
        <f>IF(#REF!="","",IFERROR(VLOOKUP(#REF!,Translate,2,FALSE),#REF!))</f>
        <v>#REF!</v>
      </c>
      <c r="Q39" s="134" t="e">
        <f>IF(#REF!="","",IFERROR(VLOOKUP(#REF!,Translate,2,FALSE),#REF!))</f>
        <v>#REF!</v>
      </c>
      <c r="R39" s="134" t="e">
        <f>IF(#REF!="","",IFERROR(VLOOKUP(#REF!,Translate,2,FALSE),#REF!))</f>
        <v>#REF!</v>
      </c>
      <c r="S39" s="134" t="e">
        <f>IF(#REF!="","",IFERROR(VLOOKUP(#REF!,Translate,2,FALSE),#REF!))</f>
        <v>#REF!</v>
      </c>
      <c r="T39" s="134" t="e">
        <f>IF(#REF!="","",IFERROR(VLOOKUP(#REF!,Translate,2,FALSE),#REF!))</f>
        <v>#REF!</v>
      </c>
      <c r="U39" s="134" t="e">
        <f>IF(#REF!="","",IFERROR(VLOOKUP(#REF!,Translate,2,FALSE),#REF!))</f>
        <v>#REF!</v>
      </c>
      <c r="V39" s="134" t="e">
        <f>IF(#REF!="","",IFERROR(VLOOKUP(#REF!,Translate,2,FALSE),#REF!))</f>
        <v>#REF!</v>
      </c>
      <c r="W39" s="134" t="e">
        <f>IF(#REF!="","",IFERROR(VLOOKUP(#REF!,Translate,2,FALSE),#REF!))</f>
        <v>#REF!</v>
      </c>
      <c r="X39" s="134" t="e">
        <f>IF(#REF!="","",IFERROR(VLOOKUP(#REF!,Translate,2,FALSE),#REF!))</f>
        <v>#REF!</v>
      </c>
      <c r="Y39" s="134" t="e">
        <f>IF(#REF!="","",IFERROR(VLOOKUP(#REF!,Translate,2,FALSE),#REF!))</f>
        <v>#REF!</v>
      </c>
      <c r="Z39" s="134" t="e">
        <f>IF(#REF!="","",IFERROR(VLOOKUP(#REF!,Translate,2,FALSE),#REF!))</f>
        <v>#REF!</v>
      </c>
      <c r="AA39" s="134" t="e">
        <f>IF(#REF!="","",IFERROR(VLOOKUP(#REF!,Translate,2,FALSE),#REF!))</f>
        <v>#REF!</v>
      </c>
      <c r="AB39" s="134" t="e">
        <f>IF(#REF!="","",IFERROR(VLOOKUP(#REF!,Translate,2,FALSE),#REF!))</f>
        <v>#REF!</v>
      </c>
      <c r="AC39" s="134" t="e">
        <f>IF(#REF!="","",IFERROR(VLOOKUP(#REF!,Translate,2,FALSE),#REF!))</f>
        <v>#REF!</v>
      </c>
      <c r="AD39" s="134" t="e">
        <f>IF(#REF!="","",IFERROR(VLOOKUP(#REF!,Translate,2,FALSE),#REF!))</f>
        <v>#REF!</v>
      </c>
      <c r="AE39" s="134" t="e">
        <f>IF(#REF!="","",IFERROR(VLOOKUP(#REF!,Translate,2,FALSE),#REF!))</f>
        <v>#REF!</v>
      </c>
      <c r="AF39" s="134" t="e">
        <f>IF(#REF!="","",IFERROR(VLOOKUP(#REF!,Translate,2,FALSE),#REF!))</f>
        <v>#REF!</v>
      </c>
      <c r="AG39" s="134" t="e">
        <f>IF(#REF!="","",IFERROR(VLOOKUP(#REF!,Translate,2,FALSE),#REF!))</f>
        <v>#REF!</v>
      </c>
      <c r="AH39" s="134" t="e">
        <f>IF(#REF!="","",IFERROR(VLOOKUP(#REF!,Translate,2,FALSE),#REF!))</f>
        <v>#REF!</v>
      </c>
      <c r="AI39" s="134" t="e">
        <f>IF(#REF!="","",IFERROR(VLOOKUP(#REF!,Translate,2,FALSE),#REF!))</f>
        <v>#REF!</v>
      </c>
      <c r="AJ39" s="134" t="e">
        <f>IF(#REF!="","",IFERROR(VLOOKUP(#REF!,Translate,2,FALSE),#REF!))</f>
        <v>#REF!</v>
      </c>
      <c r="AK39" s="134" t="e">
        <f>IF(#REF!="","",IFERROR(VLOOKUP(#REF!,Translate,2,FALSE),#REF!))</f>
        <v>#REF!</v>
      </c>
      <c r="AL39" s="134" t="e">
        <f>IF(#REF!="","",IFERROR(VLOOKUP(#REF!,Translate,2,FALSE),#REF!))</f>
        <v>#REF!</v>
      </c>
      <c r="AM39" s="134" t="e">
        <f>IF(#REF!="","",IFERROR(VLOOKUP(#REF!,Translate,2,FALSE),#REF!))</f>
        <v>#REF!</v>
      </c>
      <c r="AN39" s="134" t="e">
        <f>IF(#REF!="","",IFERROR(VLOOKUP(#REF!,Translate,2,FALSE),#REF!))</f>
        <v>#REF!</v>
      </c>
      <c r="AO39" s="134" t="e">
        <f>IF(#REF!="","",IFERROR(VLOOKUP(#REF!,Translate,2,FALSE),#REF!))</f>
        <v>#REF!</v>
      </c>
      <c r="AP39" s="134" t="e">
        <f>IF(#REF!="","",IFERROR(VLOOKUP(#REF!,Translate,2,FALSE),#REF!))</f>
        <v>#REF!</v>
      </c>
      <c r="AQ39" s="134" t="e">
        <f>IF(#REF!="","",IFERROR(VLOOKUP(#REF!,Translate,2,FALSE),#REF!))</f>
        <v>#REF!</v>
      </c>
      <c r="AR39" s="134" t="e">
        <f>IF(#REF!="","",IFERROR(VLOOKUP(#REF!,Translate,2,FALSE),#REF!))</f>
        <v>#REF!</v>
      </c>
      <c r="AS39" s="134" t="e">
        <f>IF(#REF!="","",IFERROR(VLOOKUP(#REF!,Translate,2,FALSE),#REF!))</f>
        <v>#REF!</v>
      </c>
      <c r="AT39" s="134" t="e">
        <f>IF(#REF!="","",IFERROR(VLOOKUP(#REF!,Translate,2,FALSE),#REF!))</f>
        <v>#REF!</v>
      </c>
      <c r="AU39" s="134" t="e">
        <f>IF(#REF!="","",IFERROR(VLOOKUP(#REF!,Translate,2,FALSE),#REF!))</f>
        <v>#REF!</v>
      </c>
      <c r="AV39" s="134" t="e">
        <f>IF(#REF!="","",IFERROR(VLOOKUP(#REF!,Translate,2,FALSE),#REF!))</f>
        <v>#REF!</v>
      </c>
      <c r="AW39" s="134" t="e">
        <f>IF(#REF!="","",IFERROR(VLOOKUP(#REF!,Translate,2,FALSE),#REF!))</f>
        <v>#REF!</v>
      </c>
      <c r="AX39" s="134" t="e">
        <f>IF(#REF!="","",IFERROR(VLOOKUP(#REF!,Translate,2,FALSE),#REF!))</f>
        <v>#REF!</v>
      </c>
      <c r="AY39" s="134" t="e">
        <f>IF(#REF!="","",IFERROR(VLOOKUP(#REF!,Translate,2,FALSE),#REF!))</f>
        <v>#REF!</v>
      </c>
      <c r="AZ39" s="134" t="e">
        <f>IF(#REF!="","",IFERROR(VLOOKUP(#REF!,Translate,2,FALSE),#REF!))</f>
        <v>#REF!</v>
      </c>
      <c r="BA39" s="134" t="e">
        <f>IF(#REF!="","",IFERROR(VLOOKUP(#REF!,Translate,2,FALSE),#REF!))</f>
        <v>#REF!</v>
      </c>
      <c r="BB39" s="134" t="e">
        <f>IF(#REF!="","",IFERROR(VLOOKUP(#REF!,Translate,2,FALSE),#REF!))</f>
        <v>#REF!</v>
      </c>
      <c r="BC39" s="134" t="e">
        <f>IF(#REF!="","",IFERROR(VLOOKUP(#REF!,Translate,2,FALSE),#REF!))</f>
        <v>#REF!</v>
      </c>
      <c r="BD39" s="134" t="e">
        <f>IF(#REF!="","",IFERROR(VLOOKUP(#REF!,Translate,2,FALSE),#REF!))</f>
        <v>#REF!</v>
      </c>
      <c r="BE39" s="134" t="e">
        <f>IF(#REF!="","",IFERROR(VLOOKUP(#REF!,Translate,2,FALSE),#REF!))</f>
        <v>#REF!</v>
      </c>
      <c r="BF39" s="134" t="e">
        <f>IF(#REF!="","",IFERROR(VLOOKUP(#REF!,Translate,2,FALSE),#REF!))</f>
        <v>#REF!</v>
      </c>
      <c r="BG39" s="134" t="e">
        <f>IF(#REF!="","",IFERROR(VLOOKUP(#REF!,Translate,2,FALSE),#REF!))</f>
        <v>#REF!</v>
      </c>
      <c r="BH39" s="134" t="e">
        <f>IF(#REF!="","",IFERROR(VLOOKUP(#REF!,Translate,2,FALSE),#REF!))</f>
        <v>#REF!</v>
      </c>
      <c r="BI39" s="134" t="e">
        <f>IF(#REF!="","",IFERROR(VLOOKUP(#REF!,Translate,2,FALSE),#REF!))</f>
        <v>#REF!</v>
      </c>
      <c r="BJ39" s="134" t="e">
        <f>IF(#REF!="","",IFERROR(VLOOKUP(#REF!,Translate,2,FALSE),#REF!))</f>
        <v>#REF!</v>
      </c>
      <c r="BK39" s="134" t="e">
        <f>IF(#REF!="","",IFERROR(VLOOKUP(#REF!,Translate,2,FALSE),#REF!))</f>
        <v>#REF!</v>
      </c>
      <c r="BL39" s="134" t="e">
        <f>IF(#REF!="","",IFERROR(VLOOKUP(#REF!,Translate,2,FALSE),#REF!))</f>
        <v>#REF!</v>
      </c>
      <c r="BM39" s="134" t="e">
        <f>IF(#REF!="","",IFERROR(VLOOKUP(#REF!,Translate,2,FALSE),#REF!))</f>
        <v>#REF!</v>
      </c>
      <c r="BN39" s="134" t="e">
        <f>IF(#REF!="","",IFERROR(VLOOKUP(#REF!,Translate,2,FALSE),#REF!))</f>
        <v>#REF!</v>
      </c>
      <c r="BO39" s="134" t="e">
        <f>IF(#REF!="","",IFERROR(VLOOKUP(#REF!,Translate,2,FALSE),#REF!))</f>
        <v>#REF!</v>
      </c>
      <c r="BP39" s="134" t="e">
        <f>IF(#REF!="","",IFERROR(VLOOKUP(#REF!,Translate,2,FALSE),#REF!))</f>
        <v>#REF!</v>
      </c>
      <c r="BQ39" s="134" t="e">
        <f>IF(#REF!="","",IFERROR(VLOOKUP(#REF!,Translate,2,FALSE),#REF!))</f>
        <v>#REF!</v>
      </c>
      <c r="BR39" s="134" t="e">
        <f>IF(#REF!="","",IFERROR(VLOOKUP(#REF!,Translate,2,FALSE),#REF!))</f>
        <v>#REF!</v>
      </c>
      <c r="BS39" s="134" t="e">
        <f>IF(#REF!="","",IFERROR(VLOOKUP(#REF!,Translate,2,FALSE),#REF!))</f>
        <v>#REF!</v>
      </c>
      <c r="BT39" s="134" t="e">
        <f>IF(#REF!="","",IFERROR(VLOOKUP(#REF!,Translate,2,FALSE),#REF!))</f>
        <v>#REF!</v>
      </c>
      <c r="BU39" s="134" t="e">
        <f>IF(#REF!="","",IFERROR(VLOOKUP(#REF!,Translate,2,FALSE),#REF!))</f>
        <v>#REF!</v>
      </c>
      <c r="BV39" s="134" t="e">
        <f>IF(#REF!="","",IFERROR(VLOOKUP(#REF!,Translate,2,FALSE),#REF!))</f>
        <v>#REF!</v>
      </c>
      <c r="BW39" s="134" t="e">
        <f>IF(#REF!="","",IFERROR(VLOOKUP(#REF!,Translate,2,FALSE),#REF!))</f>
        <v>#REF!</v>
      </c>
      <c r="BX39" s="134" t="e">
        <f>IF(#REF!="","",IFERROR(VLOOKUP(#REF!,Translate,2,FALSE),#REF!))</f>
        <v>#REF!</v>
      </c>
      <c r="BY39" s="134" t="e">
        <f>IF(#REF!="","",IFERROR(VLOOKUP(#REF!,Translate,2,FALSE),#REF!))</f>
        <v>#REF!</v>
      </c>
      <c r="BZ39" s="134" t="e">
        <f>IF(#REF!="","",IFERROR(VLOOKUP(#REF!,Translate,2,FALSE),#REF!))</f>
        <v>#REF!</v>
      </c>
      <c r="CA39" s="134" t="e">
        <f>IF(#REF!="","",IFERROR(VLOOKUP(#REF!,Translate,2,FALSE),#REF!))</f>
        <v>#REF!</v>
      </c>
      <c r="CB39" s="134" t="e">
        <f>IF(#REF!="","",IFERROR(VLOOKUP(#REF!,Translate,2,FALSE),#REF!))</f>
        <v>#REF!</v>
      </c>
      <c r="CC39" s="134" t="e">
        <f>IF(#REF!="","",IFERROR(VLOOKUP(#REF!,Translate,2,FALSE),#REF!))</f>
        <v>#REF!</v>
      </c>
      <c r="CD39" s="134" t="e">
        <f>IF(#REF!="","",IFERROR(VLOOKUP(#REF!,Translate,2,FALSE),#REF!))</f>
        <v>#REF!</v>
      </c>
      <c r="CE39" s="134" t="e">
        <f>IF(#REF!="","",IFERROR(VLOOKUP(#REF!,Translate,2,FALSE),#REF!))</f>
        <v>#REF!</v>
      </c>
      <c r="CF39" s="134" t="e">
        <f>IF(#REF!="","",IFERROR(VLOOKUP(#REF!,Translate,2,FALSE),#REF!))</f>
        <v>#REF!</v>
      </c>
      <c r="CG39" s="134" t="e">
        <f>IF(#REF!="","",IFERROR(VLOOKUP(#REF!,Translate,2,FALSE),#REF!))</f>
        <v>#REF!</v>
      </c>
      <c r="CH39" s="134" t="e">
        <f>IF(#REF!="","",IFERROR(VLOOKUP(#REF!,Translate,2,FALSE),#REF!))</f>
        <v>#REF!</v>
      </c>
      <c r="CI39" s="134" t="e">
        <f>IF(#REF!="","",IFERROR(VLOOKUP(#REF!,Translate,2,FALSE),#REF!))</f>
        <v>#REF!</v>
      </c>
      <c r="CJ39" s="134" t="e">
        <f>IF(#REF!="","",IFERROR(VLOOKUP(#REF!,Translate,2,FALSE),#REF!))</f>
        <v>#REF!</v>
      </c>
      <c r="CK39" s="134" t="e">
        <f>IF(#REF!="","",IFERROR(VLOOKUP(#REF!,Translate,2,FALSE),#REF!))</f>
        <v>#REF!</v>
      </c>
      <c r="CL39" s="134" t="e">
        <f>IF(#REF!="","",IFERROR(VLOOKUP(#REF!,Translate,2,FALSE),#REF!))</f>
        <v>#REF!</v>
      </c>
      <c r="CM39" s="134" t="e">
        <f>IF(#REF!="","",IFERROR(VLOOKUP(#REF!,Translate,2,FALSE),#REF!))</f>
        <v>#REF!</v>
      </c>
      <c r="CN39" s="134" t="e">
        <f>IF(#REF!="","",IFERROR(VLOOKUP(#REF!,Translate,2,FALSE),#REF!))</f>
        <v>#REF!</v>
      </c>
      <c r="CO39" s="134" t="e">
        <f>IF(#REF!="","",IFERROR(VLOOKUP(#REF!,Translate,2,FALSE),#REF!))</f>
        <v>#REF!</v>
      </c>
      <c r="CP39" s="134" t="e">
        <f>IF(#REF!="","",IFERROR(VLOOKUP(#REF!,Translate,2,FALSE),#REF!))</f>
        <v>#REF!</v>
      </c>
      <c r="CQ39" s="134" t="e">
        <f>IF(#REF!="","",IFERROR(VLOOKUP(#REF!,Translate,2,FALSE),#REF!))</f>
        <v>#REF!</v>
      </c>
      <c r="CR39" s="134" t="e">
        <f>IF(#REF!="","",IFERROR(VLOOKUP(#REF!,Translate,2,FALSE),#REF!))</f>
        <v>#REF!</v>
      </c>
      <c r="CS39" s="134" t="e">
        <f>IF(#REF!="","",IFERROR(VLOOKUP(#REF!,Translate,2,FALSE),#REF!))</f>
        <v>#REF!</v>
      </c>
      <c r="CT39" s="134" t="e">
        <f>IF(#REF!="","",IFERROR(VLOOKUP(#REF!,Translate,2,FALSE),#REF!))</f>
        <v>#REF!</v>
      </c>
      <c r="CU39" s="134" t="e">
        <f>IF(#REF!="","",IFERROR(VLOOKUP(#REF!,Translate,2,FALSE),#REF!))</f>
        <v>#REF!</v>
      </c>
      <c r="CV39" s="134" t="e">
        <f>IF(#REF!="","",IFERROR(VLOOKUP(#REF!,Translate,2,FALSE),#REF!))</f>
        <v>#REF!</v>
      </c>
      <c r="CW39" s="134" t="e">
        <f>IF(#REF!="","",IFERROR(VLOOKUP(#REF!,Translate,2,FALSE),#REF!))</f>
        <v>#REF!</v>
      </c>
      <c r="CX39" s="134" t="e">
        <f>IF(#REF!="","",IFERROR(VLOOKUP(#REF!,Translate,2,FALSE),#REF!))</f>
        <v>#REF!</v>
      </c>
      <c r="CY39" s="188" t="e">
        <f>IF(#REF!="","",IFERROR(VLOOKUP(#REF!,Translate,2,FALSE),#REF!))</f>
        <v>#REF!</v>
      </c>
      <c r="CZ39" s="134" t="e">
        <f>IF(#REF!="","",IFERROR(VLOOKUP(#REF!,Translate,2,FALSE),#REF!))</f>
        <v>#REF!</v>
      </c>
      <c r="DA39" s="134" t="e">
        <f>IF(#REF!="","",IFERROR(VLOOKUP(#REF!,Translate,2,FALSE),#REF!))</f>
        <v>#REF!</v>
      </c>
      <c r="DB39" s="134" t="e">
        <f>IF(#REF!="","",IFERROR(VLOOKUP(#REF!,Translate,2,FALSE),#REF!))</f>
        <v>#REF!</v>
      </c>
      <c r="DC39" s="134" t="e">
        <f>IF(#REF!="","",IFERROR(VLOOKUP(#REF!,Translate,2,FALSE),#REF!))</f>
        <v>#REF!</v>
      </c>
      <c r="DD39" s="134" t="e">
        <f>IF(#REF!="","",IFERROR(VLOOKUP(#REF!,Translate,2,FALSE),#REF!))</f>
        <v>#REF!</v>
      </c>
      <c r="DE39" s="134" t="e">
        <f>IF(#REF!="","",IFERROR(VLOOKUP(#REF!,Translate,2,FALSE),#REF!))</f>
        <v>#REF!</v>
      </c>
      <c r="DF39" s="134" t="e">
        <f>IF(#REF!="","",IFERROR(VLOOKUP(#REF!,Translate,2,FALSE),#REF!))</f>
        <v>#REF!</v>
      </c>
      <c r="DG39" s="134" t="e">
        <f>IF(#REF!="","",IFERROR(VLOOKUP(#REF!,Translate,2,FALSE),#REF!))</f>
        <v>#REF!</v>
      </c>
      <c r="DH39" s="134" t="e">
        <f>IF(#REF!="","",IFERROR(VLOOKUP(#REF!,Translate,2,FALSE),#REF!))</f>
        <v>#REF!</v>
      </c>
      <c r="DI39" s="134" t="e">
        <f>IF(#REF!="","",IFERROR(VLOOKUP(#REF!,Translate,2,FALSE),#REF!))</f>
        <v>#REF!</v>
      </c>
      <c r="DJ39" s="134" t="e">
        <f>IF(#REF!="","",IFERROR(VLOOKUP(#REF!,Translate,2,FALSE),#REF!))</f>
        <v>#REF!</v>
      </c>
    </row>
    <row r="40" spans="1:114" x14ac:dyDescent="0.3">
      <c r="A40" s="134" t="e">
        <f>IF(OR(#REF!="",ISERROR(#REF!)),"",#REF!)</f>
        <v>#REF!</v>
      </c>
      <c r="B40" s="134" t="e">
        <f>IF(OR(#REF!="",ISERROR(#REF!)),"",#REF!)</f>
        <v>#REF!</v>
      </c>
      <c r="C40" s="134" t="e">
        <f>IF(OR(#REF!="",ISERROR(#REF!)),"",#REF!)</f>
        <v>#REF!</v>
      </c>
      <c r="D40" s="134" t="e">
        <f>IF(OR(#REF!="",ISERROR(#REF!)),"",#REF!)</f>
        <v>#REF!</v>
      </c>
      <c r="E40" s="134" t="e">
        <f>IF(OR(#REF!="",ISERROR(#REF!)),"",#REF!)</f>
        <v>#REF!</v>
      </c>
      <c r="F40" s="102" t="e">
        <f t="shared" si="20"/>
        <v>#REF!</v>
      </c>
      <c r="G40" s="134" t="e">
        <f>IF(OR(#REF!="",ISERROR(#REF!)),"",#REF!)</f>
        <v>#REF!</v>
      </c>
      <c r="H40" s="23"/>
      <c r="I40" s="134" t="e">
        <f>IF(#REF!="","",IFERROR(VLOOKUP(#REF!,Translate,2,FALSE),#REF!))</f>
        <v>#REF!</v>
      </c>
      <c r="J40" s="134" t="e">
        <f>IF(#REF!="","",IFERROR(VLOOKUP(#REF!,Translate,2,FALSE),#REF!))</f>
        <v>#REF!</v>
      </c>
      <c r="K40" s="134" t="e">
        <f>IF(#REF!="","",IFERROR(VLOOKUP(#REF!,Translate,2,FALSE),#REF!))</f>
        <v>#REF!</v>
      </c>
      <c r="L40" s="134" t="e">
        <f>IF(#REF!="","",IFERROR(VLOOKUP(#REF!,Translate,2,FALSE),#REF!))</f>
        <v>#REF!</v>
      </c>
      <c r="M40" s="134" t="e">
        <f>IF(#REF!="","",IFERROR(VLOOKUP(#REF!,Translate,2,FALSE),#REF!))</f>
        <v>#REF!</v>
      </c>
      <c r="N40" s="134" t="e">
        <f>IF(#REF!="","",IFERROR(VLOOKUP(#REF!,Translate,2,FALSE),#REF!))</f>
        <v>#REF!</v>
      </c>
      <c r="O40" s="134" t="e">
        <f>IF(#REF!="","",IFERROR(VLOOKUP(#REF!,Translate,2,FALSE),#REF!))</f>
        <v>#REF!</v>
      </c>
      <c r="P40" s="134" t="e">
        <f>IF(#REF!="","",IFERROR(VLOOKUP(#REF!,Translate,2,FALSE),#REF!))</f>
        <v>#REF!</v>
      </c>
      <c r="Q40" s="134" t="e">
        <f>IF(#REF!="","",IFERROR(VLOOKUP(#REF!,Translate,2,FALSE),#REF!))</f>
        <v>#REF!</v>
      </c>
      <c r="R40" s="134" t="e">
        <f>IF(#REF!="","",IFERROR(VLOOKUP(#REF!,Translate,2,FALSE),#REF!))</f>
        <v>#REF!</v>
      </c>
      <c r="S40" s="134" t="e">
        <f>IF(#REF!="","",IFERROR(VLOOKUP(#REF!,Translate,2,FALSE),#REF!))</f>
        <v>#REF!</v>
      </c>
      <c r="T40" s="134" t="e">
        <f>IF(#REF!="","",IFERROR(VLOOKUP(#REF!,Translate,2,FALSE),#REF!))</f>
        <v>#REF!</v>
      </c>
      <c r="U40" s="134" t="e">
        <f>IF(#REF!="","",IFERROR(VLOOKUP(#REF!,Translate,2,FALSE),#REF!))</f>
        <v>#REF!</v>
      </c>
      <c r="V40" s="134" t="e">
        <f>IF(#REF!="","",IFERROR(VLOOKUP(#REF!,Translate,2,FALSE),#REF!))</f>
        <v>#REF!</v>
      </c>
      <c r="W40" s="134" t="e">
        <f>IF(#REF!="","",IFERROR(VLOOKUP(#REF!,Translate,2,FALSE),#REF!))</f>
        <v>#REF!</v>
      </c>
      <c r="X40" s="134" t="e">
        <f>IF(#REF!="","",IFERROR(VLOOKUP(#REF!,Translate,2,FALSE),#REF!))</f>
        <v>#REF!</v>
      </c>
      <c r="Y40" s="134" t="e">
        <f>IF(#REF!="","",IFERROR(VLOOKUP(#REF!,Translate,2,FALSE),#REF!))</f>
        <v>#REF!</v>
      </c>
      <c r="Z40" s="134" t="e">
        <f>IF(#REF!="","",IFERROR(VLOOKUP(#REF!,Translate,2,FALSE),#REF!))</f>
        <v>#REF!</v>
      </c>
      <c r="AA40" s="134" t="e">
        <f>IF(#REF!="","",IFERROR(VLOOKUP(#REF!,Translate,2,FALSE),#REF!))</f>
        <v>#REF!</v>
      </c>
      <c r="AB40" s="134" t="e">
        <f>IF(#REF!="","",IFERROR(VLOOKUP(#REF!,Translate,2,FALSE),#REF!))</f>
        <v>#REF!</v>
      </c>
      <c r="AC40" s="134" t="e">
        <f>IF(#REF!="","",IFERROR(VLOOKUP(#REF!,Translate,2,FALSE),#REF!))</f>
        <v>#REF!</v>
      </c>
      <c r="AD40" s="134" t="e">
        <f>IF(#REF!="","",IFERROR(VLOOKUP(#REF!,Translate,2,FALSE),#REF!))</f>
        <v>#REF!</v>
      </c>
      <c r="AE40" s="134" t="e">
        <f>IF(#REF!="","",IFERROR(VLOOKUP(#REF!,Translate,2,FALSE),#REF!))</f>
        <v>#REF!</v>
      </c>
      <c r="AF40" s="134" t="e">
        <f>IF(#REF!="","",IFERROR(VLOOKUP(#REF!,Translate,2,FALSE),#REF!))</f>
        <v>#REF!</v>
      </c>
      <c r="AG40" s="134" t="e">
        <f>IF(#REF!="","",IFERROR(VLOOKUP(#REF!,Translate,2,FALSE),#REF!))</f>
        <v>#REF!</v>
      </c>
      <c r="AH40" s="134" t="e">
        <f>IF(#REF!="","",IFERROR(VLOOKUP(#REF!,Translate,2,FALSE),#REF!))</f>
        <v>#REF!</v>
      </c>
      <c r="AI40" s="134" t="e">
        <f>IF(#REF!="","",IFERROR(VLOOKUP(#REF!,Translate,2,FALSE),#REF!))</f>
        <v>#REF!</v>
      </c>
      <c r="AJ40" s="134" t="e">
        <f>IF(#REF!="","",IFERROR(VLOOKUP(#REF!,Translate,2,FALSE),#REF!))</f>
        <v>#REF!</v>
      </c>
      <c r="AK40" s="134" t="e">
        <f>IF(#REF!="","",IFERROR(VLOOKUP(#REF!,Translate,2,FALSE),#REF!))</f>
        <v>#REF!</v>
      </c>
      <c r="AL40" s="134" t="e">
        <f>IF(#REF!="","",IFERROR(VLOOKUP(#REF!,Translate,2,FALSE),#REF!))</f>
        <v>#REF!</v>
      </c>
      <c r="AM40" s="134" t="e">
        <f>IF(#REF!="","",IFERROR(VLOOKUP(#REF!,Translate,2,FALSE),#REF!))</f>
        <v>#REF!</v>
      </c>
      <c r="AN40" s="134" t="e">
        <f>IF(#REF!="","",IFERROR(VLOOKUP(#REF!,Translate,2,FALSE),#REF!))</f>
        <v>#REF!</v>
      </c>
      <c r="AO40" s="134" t="e">
        <f>IF(#REF!="","",IFERROR(VLOOKUP(#REF!,Translate,2,FALSE),#REF!))</f>
        <v>#REF!</v>
      </c>
      <c r="AP40" s="134" t="e">
        <f>IF(#REF!="","",IFERROR(VLOOKUP(#REF!,Translate,2,FALSE),#REF!))</f>
        <v>#REF!</v>
      </c>
      <c r="AQ40" s="134" t="e">
        <f>IF(#REF!="","",IFERROR(VLOOKUP(#REF!,Translate,2,FALSE),#REF!))</f>
        <v>#REF!</v>
      </c>
      <c r="AR40" s="134" t="e">
        <f>IF(#REF!="","",IFERROR(VLOOKUP(#REF!,Translate,2,FALSE),#REF!))</f>
        <v>#REF!</v>
      </c>
      <c r="AS40" s="134" t="e">
        <f>IF(#REF!="","",IFERROR(VLOOKUP(#REF!,Translate,2,FALSE),#REF!))</f>
        <v>#REF!</v>
      </c>
      <c r="AT40" s="134" t="e">
        <f>IF(#REF!="","",IFERROR(VLOOKUP(#REF!,Translate,2,FALSE),#REF!))</f>
        <v>#REF!</v>
      </c>
      <c r="AU40" s="134" t="e">
        <f>IF(#REF!="","",IFERROR(VLOOKUP(#REF!,Translate,2,FALSE),#REF!))</f>
        <v>#REF!</v>
      </c>
      <c r="AV40" s="134" t="e">
        <f>IF(#REF!="","",IFERROR(VLOOKUP(#REF!,Translate,2,FALSE),#REF!))</f>
        <v>#REF!</v>
      </c>
      <c r="AW40" s="134" t="e">
        <f>IF(#REF!="","",IFERROR(VLOOKUP(#REF!,Translate,2,FALSE),#REF!))</f>
        <v>#REF!</v>
      </c>
      <c r="AX40" s="134" t="e">
        <f>IF(#REF!="","",IFERROR(VLOOKUP(#REF!,Translate,2,FALSE),#REF!))</f>
        <v>#REF!</v>
      </c>
      <c r="AY40" s="134" t="e">
        <f>IF(#REF!="","",IFERROR(VLOOKUP(#REF!,Translate,2,FALSE),#REF!))</f>
        <v>#REF!</v>
      </c>
      <c r="AZ40" s="134" t="e">
        <f>IF(#REF!="","",IFERROR(VLOOKUP(#REF!,Translate,2,FALSE),#REF!))</f>
        <v>#REF!</v>
      </c>
      <c r="BA40" s="134" t="e">
        <f>IF(#REF!="","",IFERROR(VLOOKUP(#REF!,Translate,2,FALSE),#REF!))</f>
        <v>#REF!</v>
      </c>
      <c r="BB40" s="134" t="e">
        <f>IF(#REF!="","",IFERROR(VLOOKUP(#REF!,Translate,2,FALSE),#REF!))</f>
        <v>#REF!</v>
      </c>
      <c r="BC40" s="134" t="e">
        <f>IF(#REF!="","",IFERROR(VLOOKUP(#REF!,Translate,2,FALSE),#REF!))</f>
        <v>#REF!</v>
      </c>
      <c r="BD40" s="134" t="e">
        <f>IF(#REF!="","",IFERROR(VLOOKUP(#REF!,Translate,2,FALSE),#REF!))</f>
        <v>#REF!</v>
      </c>
      <c r="BE40" s="134" t="e">
        <f>IF(#REF!="","",IFERROR(VLOOKUP(#REF!,Translate,2,FALSE),#REF!))</f>
        <v>#REF!</v>
      </c>
      <c r="BF40" s="134" t="e">
        <f>IF(#REF!="","",IFERROR(VLOOKUP(#REF!,Translate,2,FALSE),#REF!))</f>
        <v>#REF!</v>
      </c>
      <c r="BG40" s="134" t="e">
        <f>IF(#REF!="","",IFERROR(VLOOKUP(#REF!,Translate,2,FALSE),#REF!))</f>
        <v>#REF!</v>
      </c>
      <c r="BH40" s="134" t="e">
        <f>IF(#REF!="","",IFERROR(VLOOKUP(#REF!,Translate,2,FALSE),#REF!))</f>
        <v>#REF!</v>
      </c>
      <c r="BI40" s="134" t="e">
        <f>IF(#REF!="","",IFERROR(VLOOKUP(#REF!,Translate,2,FALSE),#REF!))</f>
        <v>#REF!</v>
      </c>
      <c r="BJ40" s="134" t="e">
        <f>IF(#REF!="","",IFERROR(VLOOKUP(#REF!,Translate,2,FALSE),#REF!))</f>
        <v>#REF!</v>
      </c>
      <c r="BK40" s="134" t="e">
        <f>IF(#REF!="","",IFERROR(VLOOKUP(#REF!,Translate,2,FALSE),#REF!))</f>
        <v>#REF!</v>
      </c>
      <c r="BL40" s="134" t="e">
        <f>IF(#REF!="","",IFERROR(VLOOKUP(#REF!,Translate,2,FALSE),#REF!))</f>
        <v>#REF!</v>
      </c>
      <c r="BM40" s="134" t="e">
        <f>IF(#REF!="","",IFERROR(VLOOKUP(#REF!,Translate,2,FALSE),#REF!))</f>
        <v>#REF!</v>
      </c>
      <c r="BN40" s="134" t="e">
        <f>IF(#REF!="","",IFERROR(VLOOKUP(#REF!,Translate,2,FALSE),#REF!))</f>
        <v>#REF!</v>
      </c>
      <c r="BO40" s="134" t="e">
        <f>IF(#REF!="","",IFERROR(VLOOKUP(#REF!,Translate,2,FALSE),#REF!))</f>
        <v>#REF!</v>
      </c>
      <c r="BP40" s="134" t="e">
        <f>IF(#REF!="","",IFERROR(VLOOKUP(#REF!,Translate,2,FALSE),#REF!))</f>
        <v>#REF!</v>
      </c>
      <c r="BQ40" s="134" t="e">
        <f>IF(#REF!="","",IFERROR(VLOOKUP(#REF!,Translate,2,FALSE),#REF!))</f>
        <v>#REF!</v>
      </c>
      <c r="BR40" s="134" t="e">
        <f>IF(#REF!="","",IFERROR(VLOOKUP(#REF!,Translate,2,FALSE),#REF!))</f>
        <v>#REF!</v>
      </c>
      <c r="BS40" s="134" t="e">
        <f>IF(#REF!="","",IFERROR(VLOOKUP(#REF!,Translate,2,FALSE),#REF!))</f>
        <v>#REF!</v>
      </c>
      <c r="BT40" s="134" t="e">
        <f>IF(#REF!="","",IFERROR(VLOOKUP(#REF!,Translate,2,FALSE),#REF!))</f>
        <v>#REF!</v>
      </c>
      <c r="BU40" s="134" t="e">
        <f>IF(#REF!="","",IFERROR(VLOOKUP(#REF!,Translate,2,FALSE),#REF!))</f>
        <v>#REF!</v>
      </c>
      <c r="BV40" s="134" t="e">
        <f>IF(#REF!="","",IFERROR(VLOOKUP(#REF!,Translate,2,FALSE),#REF!))</f>
        <v>#REF!</v>
      </c>
      <c r="BW40" s="134" t="e">
        <f>IF(#REF!="","",IFERROR(VLOOKUP(#REF!,Translate,2,FALSE),#REF!))</f>
        <v>#REF!</v>
      </c>
      <c r="BX40" s="134" t="e">
        <f>IF(#REF!="","",IFERROR(VLOOKUP(#REF!,Translate,2,FALSE),#REF!))</f>
        <v>#REF!</v>
      </c>
      <c r="BY40" s="134" t="e">
        <f>IF(#REF!="","",IFERROR(VLOOKUP(#REF!,Translate,2,FALSE),#REF!))</f>
        <v>#REF!</v>
      </c>
      <c r="BZ40" s="134" t="e">
        <f>IF(#REF!="","",IFERROR(VLOOKUP(#REF!,Translate,2,FALSE),#REF!))</f>
        <v>#REF!</v>
      </c>
      <c r="CA40" s="134" t="e">
        <f>IF(#REF!="","",IFERROR(VLOOKUP(#REF!,Translate,2,FALSE),#REF!))</f>
        <v>#REF!</v>
      </c>
      <c r="CB40" s="134" t="e">
        <f>IF(#REF!="","",IFERROR(VLOOKUP(#REF!,Translate,2,FALSE),#REF!))</f>
        <v>#REF!</v>
      </c>
      <c r="CC40" s="134" t="e">
        <f>IF(#REF!="","",IFERROR(VLOOKUP(#REF!,Translate,2,FALSE),#REF!))</f>
        <v>#REF!</v>
      </c>
      <c r="CD40" s="134" t="e">
        <f>IF(#REF!="","",IFERROR(VLOOKUP(#REF!,Translate,2,FALSE),#REF!))</f>
        <v>#REF!</v>
      </c>
      <c r="CE40" s="134" t="e">
        <f>IF(#REF!="","",IFERROR(VLOOKUP(#REF!,Translate,2,FALSE),#REF!))</f>
        <v>#REF!</v>
      </c>
      <c r="CF40" s="134" t="e">
        <f>IF(#REF!="","",IFERROR(VLOOKUP(#REF!,Translate,2,FALSE),#REF!))</f>
        <v>#REF!</v>
      </c>
      <c r="CG40" s="134" t="e">
        <f>IF(#REF!="","",IFERROR(VLOOKUP(#REF!,Translate,2,FALSE),#REF!))</f>
        <v>#REF!</v>
      </c>
      <c r="CH40" s="134" t="e">
        <f>IF(#REF!="","",IFERROR(VLOOKUP(#REF!,Translate,2,FALSE),#REF!))</f>
        <v>#REF!</v>
      </c>
      <c r="CI40" s="134" t="e">
        <f>IF(#REF!="","",IFERROR(VLOOKUP(#REF!,Translate,2,FALSE),#REF!))</f>
        <v>#REF!</v>
      </c>
      <c r="CJ40" s="134" t="e">
        <f>IF(#REF!="","",IFERROR(VLOOKUP(#REF!,Translate,2,FALSE),#REF!))</f>
        <v>#REF!</v>
      </c>
      <c r="CK40" s="134" t="e">
        <f>IF(#REF!="","",IFERROR(VLOOKUP(#REF!,Translate,2,FALSE),#REF!))</f>
        <v>#REF!</v>
      </c>
      <c r="CL40" s="134" t="e">
        <f>IF(#REF!="","",IFERROR(VLOOKUP(#REF!,Translate,2,FALSE),#REF!))</f>
        <v>#REF!</v>
      </c>
      <c r="CM40" s="134" t="e">
        <f>IF(#REF!="","",IFERROR(VLOOKUP(#REF!,Translate,2,FALSE),#REF!))</f>
        <v>#REF!</v>
      </c>
      <c r="CN40" s="134" t="e">
        <f>IF(#REF!="","",IFERROR(VLOOKUP(#REF!,Translate,2,FALSE),#REF!))</f>
        <v>#REF!</v>
      </c>
      <c r="CO40" s="134" t="e">
        <f>IF(#REF!="","",IFERROR(VLOOKUP(#REF!,Translate,2,FALSE),#REF!))</f>
        <v>#REF!</v>
      </c>
      <c r="CP40" s="134" t="e">
        <f>IF(#REF!="","",IFERROR(VLOOKUP(#REF!,Translate,2,FALSE),#REF!))</f>
        <v>#REF!</v>
      </c>
      <c r="CQ40" s="134" t="e">
        <f>IF(#REF!="","",IFERROR(VLOOKUP(#REF!,Translate,2,FALSE),#REF!))</f>
        <v>#REF!</v>
      </c>
      <c r="CR40" s="134" t="e">
        <f>IF(#REF!="","",IFERROR(VLOOKUP(#REF!,Translate,2,FALSE),#REF!))</f>
        <v>#REF!</v>
      </c>
      <c r="CS40" s="134" t="e">
        <f>IF(#REF!="","",IFERROR(VLOOKUP(#REF!,Translate,2,FALSE),#REF!))</f>
        <v>#REF!</v>
      </c>
      <c r="CT40" s="134" t="e">
        <f>IF(#REF!="","",IFERROR(VLOOKUP(#REF!,Translate,2,FALSE),#REF!))</f>
        <v>#REF!</v>
      </c>
      <c r="CU40" s="134" t="e">
        <f>IF(#REF!="","",IFERROR(VLOOKUP(#REF!,Translate,2,FALSE),#REF!))</f>
        <v>#REF!</v>
      </c>
      <c r="CV40" s="134" t="e">
        <f>IF(#REF!="","",IFERROR(VLOOKUP(#REF!,Translate,2,FALSE),#REF!))</f>
        <v>#REF!</v>
      </c>
      <c r="CW40" s="134" t="e">
        <f>IF(#REF!="","",IFERROR(VLOOKUP(#REF!,Translate,2,FALSE),#REF!))</f>
        <v>#REF!</v>
      </c>
      <c r="CX40" s="134" t="e">
        <f>IF(#REF!="","",IFERROR(VLOOKUP(#REF!,Translate,2,FALSE),#REF!))</f>
        <v>#REF!</v>
      </c>
      <c r="CY40" s="188" t="e">
        <f>IF(#REF!="","",IFERROR(VLOOKUP(#REF!,Translate,2,FALSE),#REF!))</f>
        <v>#REF!</v>
      </c>
      <c r="CZ40" s="134" t="e">
        <f>IF(#REF!="","",IFERROR(VLOOKUP(#REF!,Translate,2,FALSE),#REF!))</f>
        <v>#REF!</v>
      </c>
      <c r="DA40" s="134" t="e">
        <f>IF(#REF!="","",IFERROR(VLOOKUP(#REF!,Translate,2,FALSE),#REF!))</f>
        <v>#REF!</v>
      </c>
      <c r="DB40" s="134" t="e">
        <f>IF(#REF!="","",IFERROR(VLOOKUP(#REF!,Translate,2,FALSE),#REF!))</f>
        <v>#REF!</v>
      </c>
      <c r="DC40" s="134" t="e">
        <f>IF(#REF!="","",IFERROR(VLOOKUP(#REF!,Translate,2,FALSE),#REF!))</f>
        <v>#REF!</v>
      </c>
      <c r="DD40" s="134" t="e">
        <f>IF(#REF!="","",IFERROR(VLOOKUP(#REF!,Translate,2,FALSE),#REF!))</f>
        <v>#REF!</v>
      </c>
      <c r="DE40" s="134" t="e">
        <f>IF(#REF!="","",IFERROR(VLOOKUP(#REF!,Translate,2,FALSE),#REF!))</f>
        <v>#REF!</v>
      </c>
      <c r="DF40" s="134" t="e">
        <f>IF(#REF!="","",IFERROR(VLOOKUP(#REF!,Translate,2,FALSE),#REF!))</f>
        <v>#REF!</v>
      </c>
      <c r="DG40" s="134" t="e">
        <f>IF(#REF!="","",IFERROR(VLOOKUP(#REF!,Translate,2,FALSE),#REF!))</f>
        <v>#REF!</v>
      </c>
      <c r="DH40" s="134" t="e">
        <f>IF(#REF!="","",IFERROR(VLOOKUP(#REF!,Translate,2,FALSE),#REF!))</f>
        <v>#REF!</v>
      </c>
      <c r="DI40" s="134" t="e">
        <f>IF(#REF!="","",IFERROR(VLOOKUP(#REF!,Translate,2,FALSE),#REF!))</f>
        <v>#REF!</v>
      </c>
      <c r="DJ40" s="134" t="e">
        <f>IF(#REF!="","",IFERROR(VLOOKUP(#REF!,Translate,2,FALSE),#REF!))</f>
        <v>#REF!</v>
      </c>
    </row>
    <row r="41" spans="1:114" x14ac:dyDescent="0.3">
      <c r="A41" s="22"/>
      <c r="B41" s="22"/>
      <c r="C41" s="22"/>
      <c r="D41" s="108" t="s">
        <v>12223</v>
      </c>
      <c r="E41" s="22"/>
      <c r="F41" s="22"/>
      <c r="G41" s="22"/>
      <c r="H41" s="108"/>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108"/>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108"/>
      <c r="CP41" s="22"/>
      <c r="CQ41" s="22"/>
      <c r="CR41" s="22"/>
      <c r="CS41" s="22"/>
      <c r="CT41" s="22"/>
      <c r="CU41" s="22"/>
      <c r="CV41" s="22"/>
      <c r="CW41" s="22"/>
      <c r="CX41" s="22"/>
      <c r="CY41" s="22"/>
      <c r="CZ41" s="22"/>
      <c r="DA41" s="108" t="s">
        <v>12223</v>
      </c>
      <c r="DB41" s="108" t="s">
        <v>12223</v>
      </c>
      <c r="DC41" s="108" t="s">
        <v>12223</v>
      </c>
      <c r="DD41" s="108" t="s">
        <v>12223</v>
      </c>
      <c r="DE41" s="108" t="s">
        <v>12223</v>
      </c>
      <c r="DF41" s="108" t="s">
        <v>12223</v>
      </c>
      <c r="DG41" s="108" t="s">
        <v>12223</v>
      </c>
      <c r="DH41" s="108" t="s">
        <v>12223</v>
      </c>
      <c r="DI41" s="108" t="s">
        <v>12223</v>
      </c>
      <c r="DJ41" s="108" t="s">
        <v>12223</v>
      </c>
    </row>
    <row r="42" spans="1:114" x14ac:dyDescent="0.3">
      <c r="D42"/>
    </row>
  </sheetData>
  <mergeCells count="1">
    <mergeCell ref="H1:H4"/>
  </mergeCells>
  <conditionalFormatting sqref="CS2:CZ2 CN2 B2:C2 CQ2 AK2:CK2 I2:T2 V2:AG2 E2:G2 DK2:XFD2">
    <cfRule type="duplicateValues" dxfId="97" priority="10"/>
  </conditionalFormatting>
  <conditionalFormatting sqref="CR2">
    <cfRule type="duplicateValues" dxfId="96" priority="8"/>
    <cfRule type="duplicateValues" dxfId="95" priority="9"/>
  </conditionalFormatting>
  <conditionalFormatting sqref="AK2:CN2 B2:C2 I2:T2 V2:AG2 E2:G2 CP2:CZ2 DK2:XFD2">
    <cfRule type="duplicateValues" dxfId="94" priority="7"/>
  </conditionalFormatting>
  <conditionalFormatting sqref="CL2:CM2 CP2">
    <cfRule type="duplicateValues" dxfId="93" priority="11"/>
  </conditionalFormatting>
  <conditionalFormatting sqref="AH2:AI2">
    <cfRule type="duplicateValues" dxfId="92" priority="6"/>
  </conditionalFormatting>
  <conditionalFormatting sqref="U2">
    <cfRule type="duplicateValues" dxfId="91" priority="5"/>
  </conditionalFormatting>
  <conditionalFormatting sqref="AJ2">
    <cfRule type="duplicateValues" dxfId="90" priority="4"/>
  </conditionalFormatting>
  <conditionalFormatting sqref="D2">
    <cfRule type="duplicateValues" dxfId="89" priority="3"/>
  </conditionalFormatting>
  <conditionalFormatting sqref="CO2">
    <cfRule type="duplicateValues" dxfId="88" priority="2"/>
  </conditionalFormatting>
  <conditionalFormatting sqref="DA2:DJ2">
    <cfRule type="duplicateValues" dxfId="87" priority="1"/>
  </conditionalFormatting>
  <dataValidations count="1">
    <dataValidation allowBlank="1" showInputMessage="1" showErrorMessage="1" promptTitle="To add if" prompt="_x000a_Eg: New technology, specs that you want to report but which is not present in the sheet_x000a_" sqref="H6:H40" xr:uid="{2D75F0A7-19F1-487B-8AC3-8EE60E02B989}"/>
  </dataValidations>
  <hyperlinks>
    <hyperlink ref="U2" r:id="rId1" xr:uid="{314B60B4-1238-40F0-8C2D-AE1CBB51A2F4}"/>
  </hyperlinks>
  <pageMargins left="0.7" right="0.7" top="0.75" bottom="0.75" header="0.3" footer="0.3"/>
  <headerFooter>
    <oddHeader>&amp;C&amp;"Calibri"&amp;12&amp;K000000 LGE Internal Use Only&amp;1#_x000D_</oddHead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EEC417-775B-4DB1-8BE6-7430FDD91B36}">
  <sheetPr codeName="Blad45">
    <tabColor rgb="FF92D050"/>
  </sheetPr>
  <dimension ref="A1:DB42"/>
  <sheetViews>
    <sheetView zoomScale="85" zoomScaleNormal="85" workbookViewId="0">
      <pane xSplit="6" ySplit="5" topLeftCell="DB6" activePane="bottomRight" state="frozen"/>
      <selection pane="topRight" activeCell="F1" sqref="F1"/>
      <selection pane="bottomLeft" activeCell="A6" sqref="A6"/>
      <selection pane="bottomRight" activeCell="BM6" sqref="BM6:BZ6"/>
    </sheetView>
  </sheetViews>
  <sheetFormatPr defaultColWidth="9.21875" defaultRowHeight="14.4" x14ac:dyDescent="0.3"/>
  <cols>
    <col min="1" max="1" width="30.21875" bestFit="1" customWidth="1"/>
    <col min="2" max="2" width="19.21875" bestFit="1" customWidth="1"/>
    <col min="3" max="3" width="23.21875" bestFit="1" customWidth="1"/>
    <col min="4" max="4" width="6.77734375" style="109" bestFit="1" customWidth="1"/>
    <col min="5" max="5" width="13.5546875" bestFit="1" customWidth="1"/>
    <col min="6" max="6" width="47.77734375" customWidth="1"/>
    <col min="7" max="7" width="29.77734375" bestFit="1" customWidth="1"/>
    <col min="8" max="8" width="26.21875" customWidth="1"/>
    <col min="9" max="9" width="20.77734375" bestFit="1" customWidth="1"/>
    <col min="10" max="10" width="22" bestFit="1" customWidth="1"/>
    <col min="11" max="11" width="19.5546875" bestFit="1" customWidth="1"/>
    <col min="12" max="12" width="27" bestFit="1" customWidth="1"/>
    <col min="13" max="14" width="17.44140625" bestFit="1" customWidth="1"/>
    <col min="15" max="15" width="38.21875" bestFit="1" customWidth="1"/>
    <col min="16" max="17" width="17.44140625" bestFit="1" customWidth="1"/>
    <col min="18" max="18" width="27.21875" bestFit="1" customWidth="1"/>
    <col min="19" max="19" width="35.21875" bestFit="1" customWidth="1"/>
    <col min="20" max="20" width="34.21875" bestFit="1" customWidth="1"/>
    <col min="21" max="21" width="53.44140625" bestFit="1" customWidth="1"/>
    <col min="22" max="22" width="17.44140625" bestFit="1" customWidth="1"/>
    <col min="23" max="23" width="20.21875" bestFit="1" customWidth="1"/>
    <col min="24" max="24" width="17.44140625" bestFit="1" customWidth="1"/>
    <col min="25" max="25" width="29" bestFit="1" customWidth="1"/>
    <col min="26" max="26" width="42.77734375" bestFit="1" customWidth="1"/>
    <col min="27" max="30" width="17.44140625" bestFit="1" customWidth="1"/>
    <col min="31" max="31" width="28.77734375" bestFit="1" customWidth="1"/>
    <col min="32" max="32" width="26.5546875" bestFit="1" customWidth="1"/>
    <col min="33" max="33" width="25.77734375" bestFit="1" customWidth="1"/>
    <col min="34" max="34" width="29.5546875" bestFit="1" customWidth="1"/>
    <col min="35" max="35" width="32.21875" bestFit="1" customWidth="1"/>
    <col min="36" max="36" width="50.5546875" bestFit="1" customWidth="1"/>
    <col min="37" max="37" width="58.21875" bestFit="1" customWidth="1"/>
    <col min="38" max="38" width="32.77734375" bestFit="1" customWidth="1"/>
    <col min="39" max="39" width="41.44140625" bestFit="1" customWidth="1"/>
    <col min="40" max="40" width="21.5546875" bestFit="1" customWidth="1"/>
    <col min="41" max="41" width="17.44140625" bestFit="1" customWidth="1"/>
    <col min="42" max="42" width="37.21875" bestFit="1" customWidth="1"/>
    <col min="43" max="43" width="22.21875" bestFit="1" customWidth="1"/>
    <col min="44" max="44" width="28.77734375" bestFit="1" customWidth="1"/>
    <col min="45" max="47" width="17.44140625" bestFit="1" customWidth="1"/>
    <col min="48" max="48" width="23.5546875" bestFit="1" customWidth="1"/>
    <col min="49" max="49" width="23" bestFit="1" customWidth="1"/>
    <col min="50" max="50" width="34.44140625" bestFit="1" customWidth="1"/>
    <col min="51" max="51" width="30.44140625" bestFit="1" customWidth="1"/>
    <col min="52" max="52" width="25.77734375" bestFit="1" customWidth="1"/>
    <col min="53" max="53" width="24.5546875" bestFit="1" customWidth="1"/>
    <col min="54" max="55" width="17.44140625" bestFit="1" customWidth="1"/>
    <col min="56" max="56" width="76.21875" bestFit="1" customWidth="1"/>
    <col min="57" max="57" width="54.21875" bestFit="1" customWidth="1"/>
    <col min="58" max="58" width="40.77734375" bestFit="1" customWidth="1"/>
    <col min="59" max="59" width="51.5546875" bestFit="1" customWidth="1"/>
    <col min="60" max="60" width="60.21875" bestFit="1" customWidth="1"/>
    <col min="61" max="61" width="32.5546875" bestFit="1" customWidth="1"/>
    <col min="62" max="62" width="57.44140625" bestFit="1" customWidth="1"/>
    <col min="63" max="63" width="53.5546875" bestFit="1" customWidth="1"/>
    <col min="64" max="64" width="64.21875" bestFit="1" customWidth="1"/>
    <col min="65" max="65" width="63.5546875" bestFit="1" customWidth="1"/>
    <col min="66" max="66" width="27.44140625" bestFit="1" customWidth="1"/>
    <col min="67" max="67" width="17.44140625" bestFit="1" customWidth="1"/>
    <col min="68" max="68" width="38.77734375" bestFit="1" customWidth="1"/>
    <col min="69" max="69" width="30" bestFit="1" customWidth="1"/>
    <col min="70" max="70" width="26.44140625" bestFit="1" customWidth="1"/>
    <col min="71" max="71" width="27.21875" bestFit="1" customWidth="1"/>
    <col min="72" max="72" width="17.44140625" bestFit="1" customWidth="1"/>
    <col min="73" max="73" width="17.77734375" bestFit="1" customWidth="1"/>
    <col min="74" max="74" width="41.77734375" bestFit="1" customWidth="1"/>
    <col min="75" max="76" width="17.44140625" bestFit="1" customWidth="1"/>
    <col min="77" max="77" width="39.21875" bestFit="1" customWidth="1"/>
    <col min="78" max="78" width="40.77734375" bestFit="1" customWidth="1"/>
    <col min="79" max="79" width="38.21875" bestFit="1" customWidth="1"/>
    <col min="80" max="80" width="28.77734375" bestFit="1" customWidth="1"/>
    <col min="81" max="81" width="32.21875" bestFit="1" customWidth="1"/>
    <col min="82" max="82" width="29.44140625" bestFit="1" customWidth="1"/>
    <col min="83" max="83" width="28" bestFit="1" customWidth="1"/>
    <col min="84" max="84" width="31.44140625" bestFit="1" customWidth="1"/>
    <col min="85" max="85" width="28.77734375" bestFit="1" customWidth="1"/>
    <col min="86" max="86" width="19.77734375" bestFit="1" customWidth="1"/>
    <col min="87" max="87" width="17.44140625" bestFit="1" customWidth="1"/>
    <col min="88" max="88" width="27.77734375" bestFit="1" customWidth="1"/>
    <col min="89" max="89" width="25" bestFit="1" customWidth="1"/>
    <col min="90" max="90" width="25.21875" bestFit="1" customWidth="1"/>
    <col min="91" max="91" width="25.77734375" bestFit="1" customWidth="1"/>
    <col min="92" max="92" width="26.44140625" customWidth="1"/>
    <col min="93" max="93" width="55.21875" bestFit="1" customWidth="1"/>
    <col min="94" max="94" width="17.44140625" bestFit="1" customWidth="1"/>
    <col min="95" max="95" width="27.77734375" bestFit="1" customWidth="1"/>
    <col min="96" max="96" width="32.21875" bestFit="1" customWidth="1"/>
    <col min="97" max="97" width="41" bestFit="1" customWidth="1"/>
    <col min="98" max="98" width="29.77734375" bestFit="1" customWidth="1"/>
    <col min="99" max="99" width="27.44140625" bestFit="1" customWidth="1"/>
    <col min="100" max="100" width="30.5546875" bestFit="1" customWidth="1"/>
    <col min="101" max="101" width="32.77734375" bestFit="1" customWidth="1"/>
    <col min="102" max="102" width="30.77734375" bestFit="1" customWidth="1"/>
    <col min="103" max="103" width="30.21875" bestFit="1" customWidth="1"/>
    <col min="104" max="104" width="34.44140625" bestFit="1" customWidth="1"/>
    <col min="105" max="105" width="33.77734375" bestFit="1" customWidth="1"/>
    <col min="106" max="106" width="39.5546875" bestFit="1" customWidth="1"/>
  </cols>
  <sheetData>
    <row r="1" spans="1:106" s="112" customFormat="1" ht="21" x14ac:dyDescent="0.4">
      <c r="A1" s="163" t="s">
        <v>12231</v>
      </c>
      <c r="B1" s="163"/>
      <c r="C1" s="163"/>
      <c r="D1" s="166"/>
      <c r="E1" s="163"/>
      <c r="F1" s="163"/>
      <c r="G1" s="172"/>
      <c r="H1" s="238" t="s">
        <v>12199</v>
      </c>
      <c r="I1" s="19" t="str">
        <f t="shared" ref="I1:AN1" si="0">VLOOKUP(I2,PROD_FEAT,4,FALSE)</f>
        <v>Text</v>
      </c>
      <c r="J1" s="19" t="str">
        <f t="shared" si="0"/>
        <v>Text</v>
      </c>
      <c r="K1" s="19" t="str">
        <f t="shared" si="0"/>
        <v>List Of Values</v>
      </c>
      <c r="L1" s="19" t="str">
        <f t="shared" si="0"/>
        <v>Text</v>
      </c>
      <c r="M1" s="19" t="str">
        <f t="shared" si="0"/>
        <v>List Of Values</v>
      </c>
      <c r="N1" s="19" t="str">
        <f t="shared" si="0"/>
        <v>Ja/Nee</v>
      </c>
      <c r="O1" s="19" t="str">
        <f t="shared" si="0"/>
        <v>Text</v>
      </c>
      <c r="P1" s="19" t="str">
        <f t="shared" si="0"/>
        <v>Number</v>
      </c>
      <c r="Q1" s="19" t="str">
        <f t="shared" si="0"/>
        <v>List Of Values</v>
      </c>
      <c r="R1" s="19" t="str">
        <f t="shared" si="0"/>
        <v>List Of Values</v>
      </c>
      <c r="S1" s="19" t="str">
        <f t="shared" si="0"/>
        <v>Number</v>
      </c>
      <c r="T1" s="19" t="str">
        <f t="shared" si="0"/>
        <v>Number</v>
      </c>
      <c r="U1" s="19" t="str">
        <f t="shared" si="0"/>
        <v>Number</v>
      </c>
      <c r="V1" s="19" t="str">
        <f t="shared" si="0"/>
        <v>Ja/Nee</v>
      </c>
      <c r="W1" s="19" t="str">
        <f t="shared" si="0"/>
        <v>Ja/Nee</v>
      </c>
      <c r="X1" s="19" t="str">
        <f t="shared" si="0"/>
        <v>Ja/Nee</v>
      </c>
      <c r="Y1" s="19" t="str">
        <f t="shared" si="0"/>
        <v>Integer</v>
      </c>
      <c r="Z1" s="19" t="str">
        <f t="shared" si="0"/>
        <v>List Of Values</v>
      </c>
      <c r="AA1" s="19" t="str">
        <f t="shared" si="0"/>
        <v>Number</v>
      </c>
      <c r="AB1" s="19" t="str">
        <f t="shared" si="0"/>
        <v>Number</v>
      </c>
      <c r="AC1" s="19" t="str">
        <f t="shared" si="0"/>
        <v>Number</v>
      </c>
      <c r="AD1" s="19" t="str">
        <f t="shared" si="0"/>
        <v>Number</v>
      </c>
      <c r="AE1" s="19" t="str">
        <f t="shared" si="0"/>
        <v>Text</v>
      </c>
      <c r="AF1" s="19" t="str">
        <f t="shared" si="0"/>
        <v>Number</v>
      </c>
      <c r="AG1" s="19" t="str">
        <f t="shared" si="0"/>
        <v>Number</v>
      </c>
      <c r="AH1" s="19" t="str">
        <f t="shared" si="0"/>
        <v>Number</v>
      </c>
      <c r="AI1" s="19" t="str">
        <f t="shared" si="0"/>
        <v>Number</v>
      </c>
      <c r="AJ1" s="19" t="str">
        <f t="shared" si="0"/>
        <v>List Of Values</v>
      </c>
      <c r="AK1" s="19" t="str">
        <f t="shared" si="0"/>
        <v>Number</v>
      </c>
      <c r="AL1" s="19" t="str">
        <f t="shared" si="0"/>
        <v>Text</v>
      </c>
      <c r="AM1" s="19" t="str">
        <f t="shared" si="0"/>
        <v>Text</v>
      </c>
      <c r="AN1" s="19" t="str">
        <f t="shared" si="0"/>
        <v>Text</v>
      </c>
      <c r="AO1" s="19" t="str">
        <f t="shared" ref="AO1:AQ1" si="1">VLOOKUP(AO2,PROD_FEAT,4,FALSE)</f>
        <v>Number</v>
      </c>
      <c r="AP1" s="19" t="str">
        <f t="shared" si="1"/>
        <v>Text</v>
      </c>
      <c r="AQ1" s="19" t="str">
        <f t="shared" si="1"/>
        <v>Number</v>
      </c>
      <c r="AR1" s="19" t="str">
        <f t="shared" ref="AR1:BC1" si="2">VLOOKUP(AR2,PROD_FEAT,4,FALSE)</f>
        <v>Text</v>
      </c>
      <c r="AS1" s="19" t="str">
        <f t="shared" si="2"/>
        <v>List Of Values</v>
      </c>
      <c r="AT1" s="19" t="str">
        <f t="shared" si="2"/>
        <v>Text</v>
      </c>
      <c r="AU1" s="19" t="str">
        <f t="shared" si="2"/>
        <v>List Of Values</v>
      </c>
      <c r="AV1" s="19" t="str">
        <f t="shared" si="2"/>
        <v>Text</v>
      </c>
      <c r="AW1" s="19" t="str">
        <f t="shared" si="2"/>
        <v>Ja/Nee</v>
      </c>
      <c r="AX1" s="19" t="str">
        <f t="shared" si="2"/>
        <v>Ja/Nee</v>
      </c>
      <c r="AY1" s="19" t="str">
        <f t="shared" si="2"/>
        <v>Ja/Nee</v>
      </c>
      <c r="AZ1" s="19" t="str">
        <f t="shared" si="2"/>
        <v>Ja/Nee</v>
      </c>
      <c r="BA1" s="19" t="str">
        <f t="shared" si="2"/>
        <v>Number</v>
      </c>
      <c r="BB1" s="19" t="str">
        <f t="shared" si="2"/>
        <v>Ja/Nee</v>
      </c>
      <c r="BC1" s="19" t="str">
        <f t="shared" si="2"/>
        <v>Number</v>
      </c>
      <c r="BD1" s="19" t="str">
        <f t="shared" ref="BD1:BT1" si="3">VLOOKUP(BD2,PROD_FEAT,4,FALSE)</f>
        <v>Number</v>
      </c>
      <c r="BE1" s="19" t="str">
        <f t="shared" si="3"/>
        <v>Number</v>
      </c>
      <c r="BF1" s="19" t="str">
        <f t="shared" si="3"/>
        <v>Number</v>
      </c>
      <c r="BG1" s="19" t="str">
        <f t="shared" si="3"/>
        <v>Number</v>
      </c>
      <c r="BH1" s="19" t="str">
        <f t="shared" si="3"/>
        <v>Ja/Nee</v>
      </c>
      <c r="BI1" s="19" t="str">
        <f t="shared" si="3"/>
        <v>Number</v>
      </c>
      <c r="BJ1" s="19" t="str">
        <f>VLOOKUP(BJ2,PROD_FEAT,4,FALSE)</f>
        <v>Ja/Nee</v>
      </c>
      <c r="BK1" s="19" t="str">
        <f>VLOOKUP(BK2,PROD_FEAT,4,FALSE)</f>
        <v>Ja/Nee</v>
      </c>
      <c r="BL1" s="19" t="str">
        <f>VLOOKUP(BL2,PROD_FEAT,4,FALSE)</f>
        <v>List Of Values</v>
      </c>
      <c r="BM1" s="19" t="str">
        <f>VLOOKUP(BM2,PROD_FEAT,4,FALSE)</f>
        <v>List Of Values</v>
      </c>
      <c r="BN1" s="19" t="str">
        <f>VLOOKUP(BN2,PROD_FEAT,4,FALSE)</f>
        <v>Text</v>
      </c>
      <c r="BO1" s="19" t="str">
        <f t="shared" si="3"/>
        <v>Text</v>
      </c>
      <c r="BP1" s="19" t="str">
        <f t="shared" si="3"/>
        <v>Number</v>
      </c>
      <c r="BQ1" s="19" t="str">
        <f>VLOOKUP(BQ2,PROD_FEAT,4,FALSE)</f>
        <v>Text</v>
      </c>
      <c r="BR1" s="19" t="str">
        <f>VLOOKUP(BR2,PROD_FEAT,4,FALSE)</f>
        <v>List Of Values</v>
      </c>
      <c r="BS1" s="19" t="str">
        <f t="shared" si="3"/>
        <v>Ja/Nee</v>
      </c>
      <c r="BT1" s="19" t="str">
        <f t="shared" si="3"/>
        <v>Ja/Nee</v>
      </c>
      <c r="BU1" s="19" t="str">
        <f>VLOOKUP(BU2,PROD_FEAT,4,FALSE)</f>
        <v>List Of Values</v>
      </c>
      <c r="BV1" s="19" t="str">
        <f t="shared" ref="BV1:CO1" si="4">VLOOKUP(BV2,PROD_FEAT,4,FALSE)</f>
        <v>Number</v>
      </c>
      <c r="BW1" s="19" t="str">
        <f>VLOOKUP(BW2,PROD_FEAT,4,FALSE)</f>
        <v>Ja/Nee</v>
      </c>
      <c r="BX1" s="19" t="str">
        <f t="shared" si="4"/>
        <v>Number</v>
      </c>
      <c r="BY1" s="19" t="str">
        <f t="shared" si="4"/>
        <v>List Of Values</v>
      </c>
      <c r="BZ1" s="19" t="str">
        <f t="shared" si="4"/>
        <v>Number</v>
      </c>
      <c r="CA1" s="19" t="str">
        <f t="shared" si="4"/>
        <v>Number</v>
      </c>
      <c r="CB1" s="19" t="str">
        <f t="shared" si="4"/>
        <v>Number</v>
      </c>
      <c r="CC1" s="19" t="str">
        <f t="shared" si="4"/>
        <v>Number</v>
      </c>
      <c r="CD1" s="19" t="str">
        <f t="shared" si="4"/>
        <v>Number</v>
      </c>
      <c r="CE1" s="19" t="str">
        <f t="shared" si="4"/>
        <v>Number</v>
      </c>
      <c r="CF1" s="19" t="str">
        <f t="shared" si="4"/>
        <v>Number</v>
      </c>
      <c r="CG1" s="19" t="str">
        <f t="shared" si="4"/>
        <v>Number</v>
      </c>
      <c r="CH1" s="19" t="str">
        <f t="shared" si="4"/>
        <v>Ja/Nee</v>
      </c>
      <c r="CI1" s="19" t="str">
        <f t="shared" si="4"/>
        <v>Ja/Nee</v>
      </c>
      <c r="CJ1" s="19" t="str">
        <f t="shared" si="4"/>
        <v>Ja/Nee</v>
      </c>
      <c r="CK1" s="19" t="str">
        <f t="shared" si="4"/>
        <v>List Of Values</v>
      </c>
      <c r="CL1" s="19" t="str">
        <f t="shared" si="4"/>
        <v>List Of Values</v>
      </c>
      <c r="CM1" s="19" t="str">
        <f t="shared" si="4"/>
        <v>List Of Values</v>
      </c>
      <c r="CN1" s="19" t="str">
        <f t="shared" si="4"/>
        <v>Number</v>
      </c>
      <c r="CO1" s="19" t="str">
        <f t="shared" si="4"/>
        <v>Text</v>
      </c>
      <c r="CP1" s="19" t="str">
        <f>VLOOKUP(CP2,PROD_FEAT,4,FALSE)</f>
        <v>Number</v>
      </c>
      <c r="CQ1" s="19" t="str">
        <f>VLOOKUP(CQ2,PROD_FEAT,4,FALSE)</f>
        <v>ISO Date</v>
      </c>
      <c r="CR1" s="19" t="str">
        <f>VLOOKUP(CR2,PROD_FEAT,4,FALSE)</f>
        <v>ISO Date and Time</v>
      </c>
      <c r="CS1" s="19" t="str">
        <f t="shared" ref="CS1:DB1" si="5">VLOOKUP(CS2,PROD_FEAT,4,FALSE)</f>
        <v>false/true</v>
      </c>
      <c r="CT1" s="19" t="str">
        <f t="shared" si="5"/>
        <v>Text</v>
      </c>
      <c r="CU1" s="19" t="str">
        <f t="shared" si="5"/>
        <v>Regular Expression</v>
      </c>
      <c r="CV1" s="19" t="str">
        <f t="shared" si="5"/>
        <v>Regular Expression</v>
      </c>
      <c r="CW1" s="19" t="str">
        <f t="shared" si="5"/>
        <v>false/true</v>
      </c>
      <c r="CX1" s="19" t="str">
        <f t="shared" si="5"/>
        <v>Text</v>
      </c>
      <c r="CY1" s="19" t="str">
        <f t="shared" si="5"/>
        <v>Text</v>
      </c>
      <c r="CZ1" s="19" t="str">
        <f t="shared" si="5"/>
        <v>Text</v>
      </c>
      <c r="DA1" s="19" t="str">
        <f t="shared" si="5"/>
        <v>List Of Values</v>
      </c>
      <c r="DB1" s="19" t="str">
        <f t="shared" si="5"/>
        <v>Text</v>
      </c>
    </row>
    <row r="2" spans="1:106" x14ac:dyDescent="0.3">
      <c r="A2" s="161" t="s">
        <v>12200</v>
      </c>
      <c r="B2" s="81" t="s">
        <v>12201</v>
      </c>
      <c r="C2" s="164" t="s">
        <v>12202</v>
      </c>
      <c r="D2" s="164" t="s">
        <v>12203</v>
      </c>
      <c r="E2" s="81" t="s">
        <v>12204</v>
      </c>
      <c r="F2" s="79" t="s">
        <v>12205</v>
      </c>
      <c r="G2" s="81" t="s">
        <v>12206</v>
      </c>
      <c r="H2" s="238"/>
      <c r="I2" s="161" t="s">
        <v>11493</v>
      </c>
      <c r="J2" s="20" t="s">
        <v>11422</v>
      </c>
      <c r="K2" s="20" t="s">
        <v>11178</v>
      </c>
      <c r="L2" s="161" t="s">
        <v>11459</v>
      </c>
      <c r="M2" s="161" t="s">
        <v>11175</v>
      </c>
      <c r="N2" s="162" t="s">
        <v>11506</v>
      </c>
      <c r="O2" s="162" t="s">
        <v>11188</v>
      </c>
      <c r="P2" s="162" t="s">
        <v>11944</v>
      </c>
      <c r="Q2" s="162" t="s">
        <v>11179</v>
      </c>
      <c r="R2" s="162" t="s">
        <v>11180</v>
      </c>
      <c r="S2" s="162" t="s">
        <v>12135</v>
      </c>
      <c r="T2" s="162" t="s">
        <v>12132</v>
      </c>
      <c r="U2" s="162" t="s">
        <v>11935</v>
      </c>
      <c r="V2" s="162" t="s">
        <v>11554</v>
      </c>
      <c r="W2" s="162" t="s">
        <v>11852</v>
      </c>
      <c r="X2" s="162" t="s">
        <v>11619</v>
      </c>
      <c r="Y2" s="170" t="s">
        <v>11389</v>
      </c>
      <c r="Z2" s="162" t="s">
        <v>11183</v>
      </c>
      <c r="AA2" s="162" t="s">
        <v>11900</v>
      </c>
      <c r="AB2" s="162" t="s">
        <v>11897</v>
      </c>
      <c r="AC2" s="162" t="s">
        <v>11903</v>
      </c>
      <c r="AD2" s="162" t="s">
        <v>11962</v>
      </c>
      <c r="AE2" s="162" t="s">
        <v>11496</v>
      </c>
      <c r="AF2" s="162" t="s">
        <v>11798</v>
      </c>
      <c r="AG2" s="162" t="s">
        <v>11795</v>
      </c>
      <c r="AH2" s="162" t="s">
        <v>11801</v>
      </c>
      <c r="AI2" s="162" t="s">
        <v>11804</v>
      </c>
      <c r="AJ2" s="162" t="s">
        <v>11185</v>
      </c>
      <c r="AK2" s="162" t="s">
        <v>11200</v>
      </c>
      <c r="AL2" s="162" t="s">
        <v>11996</v>
      </c>
      <c r="AM2" s="162" t="s">
        <v>11989</v>
      </c>
      <c r="AN2" s="162" t="s">
        <v>11541</v>
      </c>
      <c r="AO2" s="161" t="s">
        <v>11197</v>
      </c>
      <c r="AP2" s="161" t="s">
        <v>11914</v>
      </c>
      <c r="AQ2" s="161" t="s">
        <v>12138</v>
      </c>
      <c r="AR2" s="162" t="s">
        <v>11613</v>
      </c>
      <c r="AS2" s="162" t="s">
        <v>11189</v>
      </c>
      <c r="AT2" s="162" t="s">
        <v>11434</v>
      </c>
      <c r="AU2" s="162" t="s">
        <v>11191</v>
      </c>
      <c r="AV2" s="162" t="s">
        <v>11192</v>
      </c>
      <c r="AW2" s="162" t="s">
        <v>11444</v>
      </c>
      <c r="AX2" s="162" t="s">
        <v>11766</v>
      </c>
      <c r="AY2" s="162" t="s">
        <v>12111</v>
      </c>
      <c r="AZ2" s="162" t="s">
        <v>11978</v>
      </c>
      <c r="BA2" s="162" t="s">
        <v>11929</v>
      </c>
      <c r="BB2" s="162" t="s">
        <v>11515</v>
      </c>
      <c r="BC2" s="162" t="s">
        <v>12100</v>
      </c>
      <c r="BD2" s="20" t="s">
        <v>11932</v>
      </c>
      <c r="BE2" s="162" t="s">
        <v>11926</v>
      </c>
      <c r="BF2" s="162" t="s">
        <v>11941</v>
      </c>
      <c r="BG2" s="162" t="s">
        <v>11947</v>
      </c>
      <c r="BH2" s="162" t="s">
        <v>11395</v>
      </c>
      <c r="BI2" s="162" t="s">
        <v>11923</v>
      </c>
      <c r="BJ2" s="162" t="s">
        <v>11772</v>
      </c>
      <c r="BK2" s="162" t="s">
        <v>11855</v>
      </c>
      <c r="BL2" s="162" t="s">
        <v>11182</v>
      </c>
      <c r="BM2" s="162" t="s">
        <v>11225</v>
      </c>
      <c r="BN2" s="162" t="s">
        <v>11187</v>
      </c>
      <c r="BO2" s="162" t="s">
        <v>11518</v>
      </c>
      <c r="BP2" s="162" t="s">
        <v>11535</v>
      </c>
      <c r="BQ2" s="162" t="s">
        <v>11190</v>
      </c>
      <c r="BR2" s="162" t="s">
        <v>11181</v>
      </c>
      <c r="BS2" s="162" t="s">
        <v>11405</v>
      </c>
      <c r="BT2" s="162" t="s">
        <v>11814</v>
      </c>
      <c r="BU2" s="162" t="s">
        <v>11193</v>
      </c>
      <c r="BV2" s="162" t="s">
        <v>12108</v>
      </c>
      <c r="BW2" s="161" t="s">
        <v>12017</v>
      </c>
      <c r="BX2" s="162" t="s">
        <v>12103</v>
      </c>
      <c r="BY2" s="162" t="s">
        <v>11226</v>
      </c>
      <c r="BZ2" s="162" t="s">
        <v>11779</v>
      </c>
      <c r="CA2" s="162" t="s">
        <v>11728</v>
      </c>
      <c r="CB2" s="162" t="s">
        <v>11449</v>
      </c>
      <c r="CC2" s="162" t="s">
        <v>11456</v>
      </c>
      <c r="CD2" s="162" t="s">
        <v>11453</v>
      </c>
      <c r="CE2" s="162" t="s">
        <v>11751</v>
      </c>
      <c r="CF2" s="162" t="s">
        <v>11754</v>
      </c>
      <c r="CG2" s="162" t="s">
        <v>11909</v>
      </c>
      <c r="CH2" s="162" t="s">
        <v>11604</v>
      </c>
      <c r="CI2" s="162" t="s">
        <v>11889</v>
      </c>
      <c r="CJ2" s="162" t="s">
        <v>11184</v>
      </c>
      <c r="CK2" s="162" t="s">
        <v>11199</v>
      </c>
      <c r="CL2" s="162" t="s">
        <v>11177</v>
      </c>
      <c r="CM2" s="162" t="s">
        <v>11176</v>
      </c>
      <c r="CN2" s="161" t="s">
        <v>12140</v>
      </c>
      <c r="CO2" s="162" t="s">
        <v>12009</v>
      </c>
      <c r="CP2" s="162" t="s">
        <v>11201</v>
      </c>
      <c r="CQ2" s="162" t="s">
        <v>11992</v>
      </c>
      <c r="CR2" s="162" t="s">
        <v>11385</v>
      </c>
      <c r="CS2" s="161" t="s">
        <v>11234</v>
      </c>
      <c r="CT2" s="161" t="s">
        <v>12145</v>
      </c>
      <c r="CU2" s="161" t="s">
        <v>12147</v>
      </c>
      <c r="CV2" s="161" t="s">
        <v>12150</v>
      </c>
      <c r="CW2" s="161" t="s">
        <v>11235</v>
      </c>
      <c r="CX2" s="161" t="s">
        <v>12153</v>
      </c>
      <c r="CY2" s="161" t="s">
        <v>12155</v>
      </c>
      <c r="CZ2" s="161" t="s">
        <v>12157</v>
      </c>
      <c r="DA2" s="161" t="s">
        <v>11236</v>
      </c>
      <c r="DB2" s="161" t="s">
        <v>12160</v>
      </c>
    </row>
    <row r="3" spans="1:106" s="113" customFormat="1" x14ac:dyDescent="0.3">
      <c r="A3" s="91"/>
      <c r="B3" s="110" t="s">
        <v>12207</v>
      </c>
      <c r="C3" s="93"/>
      <c r="D3" s="93"/>
      <c r="E3" s="94"/>
      <c r="F3" s="92" t="s">
        <v>12208</v>
      </c>
      <c r="G3" s="94"/>
      <c r="H3" s="238"/>
      <c r="I3" s="158" t="str">
        <f t="shared" ref="I3:AN3" si="6">VLOOKUP(I2,PROD_FEAT,3,FALSE)</f>
        <v>Type de produit</v>
      </c>
      <c r="J3" s="158" t="str">
        <f t="shared" si="6"/>
        <v>Modèle</v>
      </c>
      <c r="K3" s="158" t="str">
        <f t="shared" si="6"/>
        <v>Type de construction</v>
      </c>
      <c r="L3" s="158" t="str">
        <f t="shared" si="6"/>
        <v>Couleur (selon le fabriquant)</v>
      </c>
      <c r="M3" s="158" t="str">
        <f t="shared" si="6"/>
        <v>Couleur (Base)</v>
      </c>
      <c r="N3" s="158" t="str">
        <f t="shared" si="6"/>
        <v>Éclairage intérieur</v>
      </c>
      <c r="O3" s="158" t="str">
        <f t="shared" si="6"/>
        <v>Position du compartiment de congélation</v>
      </c>
      <c r="P3" s="158" t="str">
        <f t="shared" si="6"/>
        <v>Nombre de portes</v>
      </c>
      <c r="Q3" s="158" t="str">
        <f t="shared" si="6"/>
        <v>Butée de porte</v>
      </c>
      <c r="R3" s="158" t="str">
        <f t="shared" si="6"/>
        <v>Alarme de température</v>
      </c>
      <c r="S3" s="158" t="str">
        <f t="shared" si="6"/>
        <v>Volume des compartiments réfrigérés</v>
      </c>
      <c r="T3" s="158" t="str">
        <f t="shared" si="6"/>
        <v>Volume des compartiments congelés</v>
      </c>
      <c r="U3" s="158" t="str">
        <f t="shared" si="6"/>
        <v>Nombre d'étagères dans le compartiment de réfrigération</v>
      </c>
      <c r="V3" s="158" t="str">
        <f t="shared" si="6"/>
        <v>No Frost</v>
      </c>
      <c r="W3" s="158" t="str">
        <f t="shared" si="6"/>
        <v>Raccordement à l'eau</v>
      </c>
      <c r="X3" s="158" t="str">
        <f t="shared" si="6"/>
        <v>Distributeur d'eau</v>
      </c>
      <c r="Y3" s="158" t="str">
        <f t="shared" si="6"/>
        <v>EPREL ID</v>
      </c>
      <c r="Z3" s="158" t="str">
        <f t="shared" si="6"/>
        <v>Classe d'efficacité énergétique (UE 2017/1369)</v>
      </c>
      <c r="AA3" s="158" t="str">
        <f t="shared" si="6"/>
        <v>Hauteur (cm)</v>
      </c>
      <c r="AB3" s="158" t="str">
        <f t="shared" si="6"/>
        <v>Largeur (cm)</v>
      </c>
      <c r="AC3" s="158" t="str">
        <f t="shared" si="6"/>
        <v>Profondeur (cm)</v>
      </c>
      <c r="AD3" s="158" t="str">
        <f t="shared" si="6"/>
        <v>Poids (kg)</v>
      </c>
      <c r="AE3" s="158" t="str">
        <f t="shared" si="6"/>
        <v>Poids (selon le fabricant)</v>
      </c>
      <c r="AF3" s="158" t="str">
        <f t="shared" si="6"/>
        <v>Hauteur de l'emballage (cm)</v>
      </c>
      <c r="AG3" s="158" t="str">
        <f t="shared" si="6"/>
        <v>Largeur de l'emballage (cm)</v>
      </c>
      <c r="AH3" s="158" t="str">
        <f t="shared" si="6"/>
        <v>Profondeur de l'emballage (cm)</v>
      </c>
      <c r="AI3" s="158" t="str">
        <f t="shared" si="6"/>
        <v>Poids de l'emballage (kg)</v>
      </c>
      <c r="AJ3" s="158" t="str">
        <f t="shared" si="6"/>
        <v>Mises à jour logicielles prises en charge par le fabricant</v>
      </c>
      <c r="AK3" s="158" t="str">
        <f t="shared" si="6"/>
        <v>Durée min. des mises à jour logicielles au lancement du produit</v>
      </c>
      <c r="AL3" s="158" t="str">
        <f t="shared" si="6"/>
        <v>Politique de mise à jour</v>
      </c>
      <c r="AM3" s="158" t="str">
        <f t="shared" si="6"/>
        <v>Informations de mise à jour supplémentaires</v>
      </c>
      <c r="AN3" s="158" t="str">
        <f t="shared" si="6"/>
        <v>Contenu de la livraison</v>
      </c>
      <c r="AO3" s="168" t="str">
        <f t="shared" ref="AO3:AQ3" si="7">VLOOKUP(AO2,PROD_FEAT,3,FALSE)</f>
        <v>Garantie</v>
      </c>
      <c r="AP3" s="169" t="str">
        <f t="shared" si="7"/>
        <v>Information supplémentaire de garantie</v>
      </c>
      <c r="AQ3" s="169" t="str">
        <f t="shared" si="7"/>
        <v>CN Code</v>
      </c>
      <c r="AR3" s="159" t="str">
        <f t="shared" ref="AR3:BC3" si="8">VLOOKUP(AR2,PROD_FEAT,3,FALSE)</f>
        <v>Caractéristiques particulières</v>
      </c>
      <c r="AS3" s="159" t="str">
        <f t="shared" si="8"/>
        <v>Nombre d'étoiles</v>
      </c>
      <c r="AT3" s="159" t="str">
        <f t="shared" si="8"/>
        <v>Écran</v>
      </c>
      <c r="AU3" s="159" t="str">
        <f t="shared" si="8"/>
        <v>Commande</v>
      </c>
      <c r="AV3" s="159" t="str">
        <f t="shared" si="8"/>
        <v>Éléments de commande</v>
      </c>
      <c r="AW3" s="159" t="str">
        <f t="shared" si="8"/>
        <v>Distributeur de glaçons</v>
      </c>
      <c r="AX3" s="159" t="str">
        <f t="shared" si="8"/>
        <v>Fonction de refroidissement rapide</v>
      </c>
      <c r="AY3" s="159" t="str">
        <f t="shared" si="8"/>
        <v>Fonction de congélation rapide</v>
      </c>
      <c r="AZ3" s="159" t="str">
        <f t="shared" si="8"/>
        <v>Compartiment congélateur</v>
      </c>
      <c r="BA3" s="159" t="str">
        <f t="shared" si="8"/>
        <v>Nombre de bacs de porte</v>
      </c>
      <c r="BB3" s="159" t="str">
        <f t="shared" si="8"/>
        <v>Porte-bouteilles</v>
      </c>
      <c r="BC3" s="159" t="str">
        <f t="shared" si="8"/>
        <v>Volume total</v>
      </c>
      <c r="BD3" s="159" t="str">
        <f t="shared" ref="BD3:BT3" si="9">VLOOKUP(BD2,PROD_FEAT,3,FALSE)</f>
        <v>Nombre d'étagères réglables en hauteur dans le compartiment de réfrigération</v>
      </c>
      <c r="BE3" s="159" t="str">
        <f t="shared" si="9"/>
        <v>Nombre de tiroirs dans le compartiment de réfrigération</v>
      </c>
      <c r="BF3" s="159" t="str">
        <f t="shared" si="9"/>
        <v>Nombre de compartiments de congélation</v>
      </c>
      <c r="BG3" s="159" t="str">
        <f t="shared" si="9"/>
        <v>Nombre de compartiments de la porte du congélateur</v>
      </c>
      <c r="BH3" s="159" t="str">
        <f t="shared" si="9"/>
        <v>Zone fraîcheur 0°C pour une durée de conservation plus longue</v>
      </c>
      <c r="BI3" s="159" t="str">
        <f t="shared" si="9"/>
        <v>Nombre de zones de température</v>
      </c>
      <c r="BJ3" s="159" t="str">
        <f>VLOOKUP(BJ2,PROD_FEAT,3,FALSE)</f>
        <v>Température réglable dans le compartiment de congélation</v>
      </c>
      <c r="BK3" s="159" t="str">
        <f>VLOOKUP(BK2,PROD_FEAT,3,FALSE)</f>
        <v>Température réglable du compartiment de réfrigération</v>
      </c>
      <c r="BL3" s="159" t="str">
        <f>VLOOKUP(BL2,PROD_FEAT,3,FALSE)</f>
        <v>Affichage de la température dans le compartiment de réfrigération</v>
      </c>
      <c r="BM3" s="159" t="str">
        <f>VLOOKUP(BM2,PROD_FEAT,3,FALSE)</f>
        <v>Affichage de la température dans le compartiment de congélation</v>
      </c>
      <c r="BN3" s="159" t="str">
        <f>VLOOKUP(BN2,PROD_FEAT,3,FALSE)</f>
        <v>Système de refroidissement</v>
      </c>
      <c r="BO3" s="159" t="str">
        <f t="shared" si="9"/>
        <v>Réfrigérant</v>
      </c>
      <c r="BP3" s="159" t="str">
        <f t="shared" si="9"/>
        <v>Temps de conservation en cas de panne</v>
      </c>
      <c r="BQ3" s="159" t="str">
        <f>VLOOKUP(BQ2,PROD_FEAT,3,FALSE)</f>
        <v>Fixation de la porte du meuble</v>
      </c>
      <c r="BR3" s="159" t="str">
        <f>VLOOKUP(BR2,PROD_FEAT,3,FALSE)</f>
        <v>Pieds réglables en hauteur</v>
      </c>
      <c r="BS3" s="159" t="str">
        <f t="shared" si="9"/>
        <v>Joint antibactérien</v>
      </c>
      <c r="BT3" s="159" t="str">
        <f t="shared" si="9"/>
        <v>Filtre à humidité</v>
      </c>
      <c r="BU3" s="159" t="str">
        <f>VLOOKUP(BU2,PROD_FEAT,3,FALSE)</f>
        <v>Classe climatique</v>
      </c>
      <c r="BV3" s="159" t="str">
        <f t="shared" ref="BV3:CO3" si="10">VLOOKUP(BV2,PROD_FEAT,3,FALSE)</f>
        <v>Consommation d'énergie annuelle (kWh)</v>
      </c>
      <c r="BW3" s="159" t="str">
        <f>VLOOKUP(BW2,PROD_FEAT,3,FALSE)</f>
        <v>Écologique</v>
      </c>
      <c r="BX3" s="159" t="str">
        <f t="shared" si="10"/>
        <v>Émission sonore</v>
      </c>
      <c r="BY3" s="159" t="str">
        <f t="shared" si="10"/>
        <v>Classe d'émission sonore (EU 2017/1369)</v>
      </c>
      <c r="BZ3" s="159" t="str">
        <f t="shared" si="10"/>
        <v>Profondeur avec la porte ouverte (90°) (cm)</v>
      </c>
      <c r="CA3" s="159" t="str">
        <f t="shared" si="10"/>
        <v>Longueur du câble de raccordement (m)</v>
      </c>
      <c r="CB3" s="159" t="str">
        <f t="shared" si="10"/>
        <v>Largeur maximale de la niche</v>
      </c>
      <c r="CC3" s="159" t="str">
        <f t="shared" si="10"/>
        <v>Profondeur maximale de la niche</v>
      </c>
      <c r="CD3" s="159" t="str">
        <f t="shared" si="10"/>
        <v>Hauteur maximale de la niche</v>
      </c>
      <c r="CE3" s="159" t="str">
        <f t="shared" si="10"/>
        <v>Largeur min. de la niche (cm)</v>
      </c>
      <c r="CF3" s="159" t="str">
        <f t="shared" si="10"/>
        <v>Profondeur min. de la niche (cm)</v>
      </c>
      <c r="CG3" s="159" t="str">
        <f t="shared" si="10"/>
        <v>Hauteur min. de la niche (cm)</v>
      </c>
      <c r="CH3" s="159" t="str">
        <f t="shared" si="10"/>
        <v>Wi-Fi intégré</v>
      </c>
      <c r="CI3" s="159" t="str">
        <f t="shared" si="10"/>
        <v>Bluetooth</v>
      </c>
      <c r="CJ3" s="159" t="str">
        <f t="shared" si="10"/>
        <v>Compatible avec application</v>
      </c>
      <c r="CK3" s="159" t="str">
        <f t="shared" si="10"/>
        <v>Intelligence artificielle</v>
      </c>
      <c r="CL3" s="159" t="str">
        <f t="shared" si="10"/>
        <v>Fonctions IA</v>
      </c>
      <c r="CM3" s="159" t="str">
        <f t="shared" si="10"/>
        <v>Technologie du fabriquant</v>
      </c>
      <c r="CN3" s="169" t="str">
        <f t="shared" si="10"/>
        <v>Indice de réparabilité</v>
      </c>
      <c r="CO3" s="159" t="str">
        <f t="shared" si="10"/>
        <v>Application/service requis pour l'utilisation de l'appareil</v>
      </c>
      <c r="CP3" s="159" t="str">
        <f>VLOOKUP(CP2,PROD_FEAT,3,FALSE)</f>
        <v>Année modèle</v>
      </c>
      <c r="CQ3" s="159" t="str">
        <f>VLOOKUP(CQ2,PROD_FEAT,3,FALSE)</f>
        <v>Date de lancement du produit</v>
      </c>
      <c r="CR3" s="159" t="str">
        <f>VLOOKUP(CR2,PROD_FEAT,3,FALSE)</f>
        <v>Confidentiel jusqu'au</v>
      </c>
      <c r="CS3" s="169" t="str">
        <f t="shared" ref="CS3:DB3" si="11">VLOOKUP(CS2,PROD_FEAT,3,FALSE)</f>
        <v>Override Manufacturer Contact Details</v>
      </c>
      <c r="CT3" s="169" t="str">
        <f t="shared" si="11"/>
        <v>Manufacturer Legal Name</v>
      </c>
      <c r="CU3" s="169" t="str">
        <f t="shared" si="11"/>
        <v>Manufacturer Email</v>
      </c>
      <c r="CV3" s="169" t="str">
        <f t="shared" si="11"/>
        <v>Manufacturer Website URL</v>
      </c>
      <c r="CW3" s="169" t="str">
        <f t="shared" si="11"/>
        <v>Is Manufacturer EU Established</v>
      </c>
      <c r="CX3" s="169" t="str">
        <f t="shared" si="11"/>
        <v>Manufacturer Address Line</v>
      </c>
      <c r="CY3" s="169" t="str">
        <f t="shared" si="11"/>
        <v>Manufacturer City</v>
      </c>
      <c r="CZ3" s="169" t="str">
        <f t="shared" si="11"/>
        <v>Manufacturer Zip Code</v>
      </c>
      <c r="DA3" s="169" t="str">
        <f t="shared" si="11"/>
        <v>Manufacturer Country</v>
      </c>
      <c r="DB3" s="169" t="str">
        <f t="shared" si="11"/>
        <v>Manufacturer Address Additional Details</v>
      </c>
    </row>
    <row r="4" spans="1:106" s="83" customFormat="1" x14ac:dyDescent="0.3">
      <c r="A4" s="95" t="s">
        <v>12209</v>
      </c>
      <c r="B4" s="96" t="s">
        <v>12201</v>
      </c>
      <c r="C4" s="97" t="s">
        <v>12210</v>
      </c>
      <c r="D4" s="97" t="s">
        <v>12203</v>
      </c>
      <c r="E4" s="98" t="s">
        <v>12204</v>
      </c>
      <c r="F4" s="99" t="s">
        <v>12211</v>
      </c>
      <c r="G4" s="100" t="s">
        <v>12212</v>
      </c>
      <c r="H4" s="238"/>
      <c r="I4" s="157" t="str">
        <f t="shared" ref="I4:AN4" si="12">VLOOKUP(I2,PROD_FEAT,2,FALSE)</f>
        <v>Producttype</v>
      </c>
      <c r="J4" s="157" t="str">
        <f t="shared" si="12"/>
        <v>Model</v>
      </c>
      <c r="K4" s="157" t="str">
        <f t="shared" si="12"/>
        <v>Installatietype</v>
      </c>
      <c r="L4" s="157" t="str">
        <f t="shared" si="12"/>
        <v>Kleur (door fabrikant)</v>
      </c>
      <c r="M4" s="157" t="str">
        <f t="shared" si="12"/>
        <v>Kleur (basis)</v>
      </c>
      <c r="N4" s="157" t="str">
        <f t="shared" si="12"/>
        <v>Binnenverlichting</v>
      </c>
      <c r="O4" s="157" t="str">
        <f t="shared" si="12"/>
        <v>Plaats vriesvak</v>
      </c>
      <c r="P4" s="157" t="str">
        <f t="shared" si="12"/>
        <v>Aantal deuren</v>
      </c>
      <c r="Q4" s="157" t="str">
        <f t="shared" si="12"/>
        <v>Deurstopper</v>
      </c>
      <c r="R4" s="157" t="str">
        <f t="shared" si="12"/>
        <v>Signaal temperatuurwijziging</v>
      </c>
      <c r="S4" s="157" t="str">
        <f t="shared" si="12"/>
        <v>Inhoud van de koelvakken</v>
      </c>
      <c r="T4" s="157" t="str">
        <f t="shared" si="12"/>
        <v>Inhoud van de vriesvakken</v>
      </c>
      <c r="U4" s="157" t="str">
        <f t="shared" si="12"/>
        <v>Aantal schappen koelvak</v>
      </c>
      <c r="V4" s="157" t="str">
        <f t="shared" si="12"/>
        <v>No Frost</v>
      </c>
      <c r="W4" s="157" t="str">
        <f t="shared" si="12"/>
        <v>Wateraansluiting</v>
      </c>
      <c r="X4" s="157" t="str">
        <f t="shared" si="12"/>
        <v>Waterdispenser</v>
      </c>
      <c r="Y4" s="157" t="str">
        <f t="shared" si="12"/>
        <v>EPREL ID</v>
      </c>
      <c r="Z4" s="157" t="str">
        <f t="shared" si="12"/>
        <v>Energie-efficiëntieklasse (EU 2017/1369)</v>
      </c>
      <c r="AA4" s="157" t="str">
        <f t="shared" si="12"/>
        <v>Hoogte (cm)</v>
      </c>
      <c r="AB4" s="157" t="str">
        <f t="shared" si="12"/>
        <v>Breedte (cm)</v>
      </c>
      <c r="AC4" s="157" t="str">
        <f t="shared" si="12"/>
        <v>Diepte (cm)</v>
      </c>
      <c r="AD4" s="157" t="str">
        <f t="shared" si="12"/>
        <v>Gewicht (kg)</v>
      </c>
      <c r="AE4" s="157" t="str">
        <f t="shared" si="12"/>
        <v>Gewicht (volgens de fabrikant)</v>
      </c>
      <c r="AF4" s="157" t="str">
        <f t="shared" si="12"/>
        <v>Hoogte verpakking (cm)</v>
      </c>
      <c r="AG4" s="157" t="str">
        <f t="shared" si="12"/>
        <v>Breedte verpakking (cm)</v>
      </c>
      <c r="AH4" s="157" t="str">
        <f t="shared" si="12"/>
        <v>Diepte verpakking (cm)</v>
      </c>
      <c r="AI4" s="157" t="str">
        <f t="shared" si="12"/>
        <v>Totaalgewicht incl. verpakking (kg)</v>
      </c>
      <c r="AJ4" s="157" t="str">
        <f t="shared" si="12"/>
        <v>Software-updates vanuit fabrikant</v>
      </c>
      <c r="AK4" s="157" t="str">
        <f t="shared" si="12"/>
        <v>Min. duur van software-updates vanaf productintroductie</v>
      </c>
      <c r="AL4" s="157" t="str">
        <f t="shared" si="12"/>
        <v>Updatebeleid</v>
      </c>
      <c r="AM4" s="157" t="str">
        <f t="shared" si="12"/>
        <v>Aanvullende update-informatie</v>
      </c>
      <c r="AN4" s="157" t="str">
        <f t="shared" si="12"/>
        <v>Verpakkingsinhoud</v>
      </c>
      <c r="AO4" s="157" t="str">
        <f t="shared" ref="AO4:AQ4" si="13">VLOOKUP(AO2,PROD_FEAT,2,FALSE)</f>
        <v>Garantie</v>
      </c>
      <c r="AP4" s="160" t="str">
        <f t="shared" si="13"/>
        <v>Aanvullende garantie-informatie</v>
      </c>
      <c r="AQ4" s="160" t="str">
        <f t="shared" si="13"/>
        <v>CN Code</v>
      </c>
      <c r="AR4" s="160" t="str">
        <f t="shared" ref="AR4:BC4" si="14">VLOOKUP(AR2,PROD_FEAT,2,FALSE)</f>
        <v>Overige kenmerken</v>
      </c>
      <c r="AS4" s="160" t="str">
        <f t="shared" si="14"/>
        <v>Aantal sterren</v>
      </c>
      <c r="AT4" s="160" t="str">
        <f t="shared" si="14"/>
        <v>Display</v>
      </c>
      <c r="AU4" s="160" t="str">
        <f t="shared" si="14"/>
        <v>Bediening</v>
      </c>
      <c r="AV4" s="160" t="str">
        <f t="shared" si="14"/>
        <v>Bedieningselementen</v>
      </c>
      <c r="AW4" s="160" t="str">
        <f t="shared" si="14"/>
        <v>IJsdispenser</v>
      </c>
      <c r="AX4" s="160" t="str">
        <f t="shared" si="14"/>
        <v>Snelkoelfunctie</v>
      </c>
      <c r="AY4" s="160" t="str">
        <f t="shared" si="14"/>
        <v>Snelvriesfunctie</v>
      </c>
      <c r="AZ4" s="160" t="str">
        <f t="shared" si="14"/>
        <v>Vriesvak</v>
      </c>
      <c r="BA4" s="160" t="str">
        <f t="shared" si="14"/>
        <v>Aantal deurvakken</v>
      </c>
      <c r="BB4" s="160" t="str">
        <f t="shared" si="14"/>
        <v>Flessenrek</v>
      </c>
      <c r="BC4" s="160" t="str">
        <f t="shared" si="14"/>
        <v>Totaal volume</v>
      </c>
      <c r="BD4" s="160" t="str">
        <f t="shared" ref="BD4:BT4" si="15">VLOOKUP(BD2,PROD_FEAT,2,FALSE)</f>
        <v>Aantal in hoogte verstelbare schappen koelvak</v>
      </c>
      <c r="BE4" s="160" t="str">
        <f t="shared" si="15"/>
        <v>Aantal koellades</v>
      </c>
      <c r="BF4" s="160" t="str">
        <f t="shared" si="15"/>
        <v>Aantal vriesvakken</v>
      </c>
      <c r="BG4" s="160" t="str">
        <f t="shared" si="15"/>
        <v>Aantal deurvakken vriesgedeelte</v>
      </c>
      <c r="BH4" s="160" t="str">
        <f t="shared" si="15"/>
        <v>0°C koelzone voor langere houdbaarheid</v>
      </c>
      <c r="BI4" s="160" t="str">
        <f t="shared" si="15"/>
        <v>Aantal temperatuurzones</v>
      </c>
      <c r="BJ4" s="160" t="str">
        <f>VLOOKUP(BJ2,PROD_FEAT,2,FALSE)</f>
        <v>Temperatuur regelbaar diepvriesgedeelte</v>
      </c>
      <c r="BK4" s="160" t="str">
        <f>VLOOKUP(BK2,PROD_FEAT,2,FALSE)</f>
        <v>Temperatuur regelbaar koelgedeelte</v>
      </c>
      <c r="BL4" s="160" t="str">
        <f>VLOOKUP(BL2,PROD_FEAT,2,FALSE)</f>
        <v>Temperatuurweergave koelvak</v>
      </c>
      <c r="BM4" s="160" t="str">
        <f>VLOOKUP(BM2,PROD_FEAT,2,FALSE)</f>
        <v>Temperatuurweergave vriesvak</v>
      </c>
      <c r="BN4" s="160" t="str">
        <f>VLOOKUP(BN2,PROD_FEAT,2,FALSE)</f>
        <v>Koelsysteem</v>
      </c>
      <c r="BO4" s="160" t="str">
        <f t="shared" si="15"/>
        <v>Koelmiddel</v>
      </c>
      <c r="BP4" s="160" t="str">
        <f t="shared" si="15"/>
        <v>Bewaartijd bij stroomuitval</v>
      </c>
      <c r="BQ4" s="160" t="str">
        <f>VLOOKUP(BQ2,PROD_FEAT,2,FALSE)</f>
        <v>Scharniersysteem</v>
      </c>
      <c r="BR4" s="160" t="str">
        <f>VLOOKUP(BR2,PROD_FEAT,2,FALSE)</f>
        <v>Verstelbare poten</v>
      </c>
      <c r="BS4" s="160" t="str">
        <f t="shared" si="15"/>
        <v>Anti-bacteriële deurrubbers</v>
      </c>
      <c r="BT4" s="160" t="str">
        <f t="shared" si="15"/>
        <v>Vochtfilter</v>
      </c>
      <c r="BU4" s="160" t="str">
        <f>VLOOKUP(BU2,PROD_FEAT,2,FALSE)</f>
        <v>Klimaatklasse</v>
      </c>
      <c r="BV4" s="160" t="str">
        <f t="shared" ref="BV4:CO4" si="16">VLOOKUP(BV2,PROD_FEAT,2,FALSE)</f>
        <v>Jaarlijks energieverbruik (kWh)</v>
      </c>
      <c r="BW4" s="160" t="str">
        <f>VLOOKUP(BW2,PROD_FEAT,2,FALSE)</f>
        <v>Eco-vriendelijk</v>
      </c>
      <c r="BX4" s="160" t="str">
        <f t="shared" si="16"/>
        <v>Geluidsemissie</v>
      </c>
      <c r="BY4" s="160" t="str">
        <f t="shared" si="16"/>
        <v>Geluidsemissie-klasse (EU 2017/1369)</v>
      </c>
      <c r="BZ4" s="160" t="str">
        <f t="shared" si="16"/>
        <v>Diepte bij geopende deur (90°) (cm)</v>
      </c>
      <c r="CA4" s="160" t="str">
        <f t="shared" si="16"/>
        <v>Lengte aansluitkabel (m)</v>
      </c>
      <c r="CB4" s="160" t="str">
        <f t="shared" si="16"/>
        <v>Maximale nisbreedte</v>
      </c>
      <c r="CC4" s="160" t="str">
        <f t="shared" si="16"/>
        <v>Maximale nisdiepte</v>
      </c>
      <c r="CD4" s="160" t="str">
        <f t="shared" si="16"/>
        <v>Maximale nishoogte</v>
      </c>
      <c r="CE4" s="160" t="str">
        <f t="shared" si="16"/>
        <v>Minimale nisbreedte (cm)</v>
      </c>
      <c r="CF4" s="160" t="str">
        <f t="shared" si="16"/>
        <v>Minimale nisdiepte (cm)</v>
      </c>
      <c r="CG4" s="160" t="str">
        <f t="shared" si="16"/>
        <v>Minimale nishoogte (cm)</v>
      </c>
      <c r="CH4" s="160" t="str">
        <f t="shared" si="16"/>
        <v>Geïntegreerde Wi-Fi</v>
      </c>
      <c r="CI4" s="160" t="str">
        <f t="shared" si="16"/>
        <v>Bluetooth</v>
      </c>
      <c r="CJ4" s="160" t="str">
        <f t="shared" si="16"/>
        <v>Te verbinden met app</v>
      </c>
      <c r="CK4" s="160" t="str">
        <f t="shared" si="16"/>
        <v>Kunstmatige intelligentie</v>
      </c>
      <c r="CL4" s="160" t="str">
        <f t="shared" si="16"/>
        <v>AI-functies</v>
      </c>
      <c r="CM4" s="160" t="str">
        <f t="shared" si="16"/>
        <v>Fabrikant technologie</v>
      </c>
      <c r="CN4" s="160" t="str">
        <f t="shared" si="16"/>
        <v>Reparatie-index</v>
      </c>
      <c r="CO4" s="160" t="str">
        <f t="shared" si="16"/>
        <v>Vereiste app/service voor gebruik van apparaat</v>
      </c>
      <c r="CP4" s="160" t="str">
        <f>VLOOKUP(CP2,PROD_FEAT,2,FALSE)</f>
        <v>Modeljaar</v>
      </c>
      <c r="CQ4" s="160" t="str">
        <f>VLOOKUP(CQ2,PROD_FEAT,2,FALSE)</f>
        <v>Introductiedatum</v>
      </c>
      <c r="CR4" s="160" t="str">
        <f>VLOOKUP(CR2,PROD_FEAT,2,FALSE)</f>
        <v>Confidentieel tot</v>
      </c>
      <c r="CS4" s="160" t="str">
        <f t="shared" ref="CS4:DB4" si="17">VLOOKUP(CS2,PROD_FEAT,2,FALSE)</f>
        <v>Override Manufacturer Contact Details</v>
      </c>
      <c r="CT4" s="160" t="str">
        <f t="shared" si="17"/>
        <v>Manufacturer Legal Name</v>
      </c>
      <c r="CU4" s="160" t="str">
        <f t="shared" si="17"/>
        <v>Manufacturer Email</v>
      </c>
      <c r="CV4" s="160" t="str">
        <f t="shared" si="17"/>
        <v>Manufacturer Website URL</v>
      </c>
      <c r="CW4" s="160" t="str">
        <f t="shared" si="17"/>
        <v>Is Manufacturer EU Established</v>
      </c>
      <c r="CX4" s="160" t="str">
        <f t="shared" si="17"/>
        <v>Manufacturer Address Line</v>
      </c>
      <c r="CY4" s="160" t="str">
        <f t="shared" si="17"/>
        <v>Manufacturer City</v>
      </c>
      <c r="CZ4" s="160" t="str">
        <f t="shared" si="17"/>
        <v>Manufacturer Zip Code</v>
      </c>
      <c r="DA4" s="160" t="str">
        <f t="shared" si="17"/>
        <v>Manufacturer Country</v>
      </c>
      <c r="DB4" s="160" t="str">
        <f t="shared" si="17"/>
        <v>Manufacturer Address Additional Details</v>
      </c>
    </row>
    <row r="5" spans="1:106" x14ac:dyDescent="0.3">
      <c r="A5" s="101" t="s">
        <v>12213</v>
      </c>
      <c r="B5" s="114"/>
      <c r="C5" s="115">
        <v>1234567895469</v>
      </c>
      <c r="D5" s="103" t="s">
        <v>12214</v>
      </c>
      <c r="E5" s="25" t="s">
        <v>12232</v>
      </c>
      <c r="F5" s="114" t="str">
        <f>IF(C5="","",IF(E5="","Product name empty!",E5&amp;IF(J5&lt;&gt;""," - "&amp;IF(K5="inbouw","Inbouw ","")&amp;J5,"")&amp;IF(AND(K5&lt;&gt;"inbouw",AB5&lt;&gt;"")," - breedte "&amp;AB5,"")&amp;IF(AND(K5&lt;&gt;"inbouw",AA5&lt;&gt;"")," - hoogte "&amp;AA5,"")&amp;IF(AND(K5&lt;&gt;"inbouw",BC5&lt;&gt;"")," - inhoud "&amp;BC5,"")&amp;IF(V5="Ja"," - NoFrost","")&amp;IF(AND(K5&lt;&gt;"vrijstaand",K5&lt;&gt;"inbouw"),IF(K5&lt;&gt;""," - "&amp;K5,""),"")&amp;IF(K5&lt;&gt;"vrijstaand",IF(CD5&lt;&gt;""," - Nishoogte "&amp;CD5,""),"")))</f>
        <v>WCFRDTY125 - Koelkast met vriesvak - breedte 60 cm - hoogte 180 cm - inhoud 350 l - NoFrost</v>
      </c>
      <c r="G5" s="101" t="s">
        <v>12215</v>
      </c>
      <c r="H5" s="101" t="s">
        <v>12216</v>
      </c>
      <c r="I5" s="116" t="s">
        <v>10598</v>
      </c>
      <c r="J5" s="116" t="s">
        <v>10667</v>
      </c>
      <c r="K5" s="116" t="s">
        <v>10270</v>
      </c>
      <c r="L5" s="117" t="s">
        <v>12233</v>
      </c>
      <c r="M5" s="117" t="s">
        <v>10511</v>
      </c>
      <c r="N5" s="25" t="s">
        <v>6325</v>
      </c>
      <c r="O5" s="25" t="s">
        <v>12234</v>
      </c>
      <c r="P5" s="25">
        <v>1</v>
      </c>
      <c r="Q5" s="25" t="s">
        <v>10353</v>
      </c>
      <c r="R5" s="25" t="s">
        <v>12235</v>
      </c>
      <c r="S5" s="25" t="s">
        <v>12236</v>
      </c>
      <c r="T5" s="25" t="s">
        <v>12237</v>
      </c>
      <c r="U5" s="25">
        <v>4</v>
      </c>
      <c r="V5" s="25" t="s">
        <v>6325</v>
      </c>
      <c r="W5" s="25" t="s">
        <v>10456</v>
      </c>
      <c r="X5" s="25" t="s">
        <v>10456</v>
      </c>
      <c r="Y5" s="25">
        <v>12345</v>
      </c>
      <c r="Z5" s="25" t="s">
        <v>8773</v>
      </c>
      <c r="AA5" s="25" t="s">
        <v>12238</v>
      </c>
      <c r="AB5" s="25" t="s">
        <v>12227</v>
      </c>
      <c r="AC5" s="25" t="s">
        <v>12227</v>
      </c>
      <c r="AD5" s="25" t="s">
        <v>12239</v>
      </c>
      <c r="AE5" s="25" t="s">
        <v>12240</v>
      </c>
      <c r="AF5" s="25" t="s">
        <v>12241</v>
      </c>
      <c r="AG5" s="25" t="s">
        <v>12228</v>
      </c>
      <c r="AH5" s="25" t="s">
        <v>12228</v>
      </c>
      <c r="AI5" s="25" t="s">
        <v>12242</v>
      </c>
      <c r="AJ5" s="25" t="s">
        <v>10592</v>
      </c>
      <c r="AK5" s="25" t="s">
        <v>10733</v>
      </c>
      <c r="AL5" s="101" t="s">
        <v>12220</v>
      </c>
      <c r="AM5" s="25" t="s">
        <v>10590</v>
      </c>
      <c r="AN5" s="25" t="s">
        <v>12243</v>
      </c>
      <c r="AO5" s="101" t="s">
        <v>10677</v>
      </c>
      <c r="AP5" s="101" t="s">
        <v>12217</v>
      </c>
      <c r="AQ5" s="101" t="s">
        <v>12218</v>
      </c>
      <c r="AR5" s="25" t="s">
        <v>11614</v>
      </c>
      <c r="AS5" s="25">
        <v>2</v>
      </c>
      <c r="AT5" s="25" t="s">
        <v>10456</v>
      </c>
      <c r="AU5" s="25" t="s">
        <v>10383</v>
      </c>
      <c r="AV5" s="25" t="s">
        <v>12244</v>
      </c>
      <c r="AW5" s="25" t="s">
        <v>10456</v>
      </c>
      <c r="AX5" s="25" t="s">
        <v>6325</v>
      </c>
      <c r="AY5" s="25" t="s">
        <v>6325</v>
      </c>
      <c r="AZ5" s="25" t="s">
        <v>10456</v>
      </c>
      <c r="BA5" s="25">
        <v>3</v>
      </c>
      <c r="BB5" s="25" t="s">
        <v>10456</v>
      </c>
      <c r="BC5" s="25" t="s">
        <v>12245</v>
      </c>
      <c r="BD5" s="25">
        <v>3</v>
      </c>
      <c r="BE5" s="25">
        <v>1</v>
      </c>
      <c r="BF5" s="25">
        <v>2</v>
      </c>
      <c r="BG5" s="25">
        <v>2</v>
      </c>
      <c r="BH5" s="25" t="s">
        <v>10456</v>
      </c>
      <c r="BI5" s="25">
        <v>2</v>
      </c>
      <c r="BJ5" s="25" t="s">
        <v>10456</v>
      </c>
      <c r="BK5" s="25" t="s">
        <v>10456</v>
      </c>
      <c r="BL5" s="25" t="s">
        <v>10643</v>
      </c>
      <c r="BM5" s="25" t="s">
        <v>10641</v>
      </c>
      <c r="BN5" s="25" t="s">
        <v>12246</v>
      </c>
      <c r="BO5" s="25" t="s">
        <v>12247</v>
      </c>
      <c r="BP5" s="25" t="s">
        <v>12248</v>
      </c>
      <c r="BQ5" s="25" t="s">
        <v>12249</v>
      </c>
      <c r="BR5" s="25" t="s">
        <v>12250</v>
      </c>
      <c r="BS5" s="25" t="s">
        <v>10456</v>
      </c>
      <c r="BT5" s="25" t="s">
        <v>10456</v>
      </c>
      <c r="BU5" s="25" t="s">
        <v>10546</v>
      </c>
      <c r="BV5" s="25" t="s">
        <v>12251</v>
      </c>
      <c r="BW5" s="25" t="s">
        <v>10456</v>
      </c>
      <c r="BX5" s="25" t="s">
        <v>12252</v>
      </c>
      <c r="BY5" s="25" t="s">
        <v>8773</v>
      </c>
      <c r="BZ5" s="25" t="s">
        <v>12253</v>
      </c>
      <c r="CA5" s="25" t="s">
        <v>12219</v>
      </c>
      <c r="CB5" s="25" t="s">
        <v>12254</v>
      </c>
      <c r="CC5" s="25" t="s">
        <v>12254</v>
      </c>
      <c r="CD5" s="25" t="s">
        <v>12255</v>
      </c>
      <c r="CE5" s="25" t="s">
        <v>12256</v>
      </c>
      <c r="CF5" s="25" t="s">
        <v>12256</v>
      </c>
      <c r="CG5" s="25" t="s">
        <v>12257</v>
      </c>
      <c r="CH5" s="25" t="s">
        <v>10456</v>
      </c>
      <c r="CI5" s="25" t="s">
        <v>10456</v>
      </c>
      <c r="CJ5" s="25" t="s">
        <v>10456</v>
      </c>
      <c r="CK5" s="25" t="s">
        <v>10481</v>
      </c>
      <c r="CL5" s="25" t="s">
        <v>10715</v>
      </c>
      <c r="CM5" s="25" t="s">
        <v>10320</v>
      </c>
      <c r="CN5" s="101">
        <v>8.6999999999999993</v>
      </c>
      <c r="CO5" s="25" t="s">
        <v>12229</v>
      </c>
      <c r="CP5" s="25">
        <v>2025</v>
      </c>
      <c r="CQ5" s="104">
        <v>45658</v>
      </c>
      <c r="CR5" s="105" t="s">
        <v>12221</v>
      </c>
      <c r="CS5" s="105" t="s">
        <v>11258</v>
      </c>
      <c r="CT5" s="105" t="s">
        <v>12146</v>
      </c>
      <c r="CU5" s="105" t="s">
        <v>12222</v>
      </c>
      <c r="CV5" s="105" t="s">
        <v>12151</v>
      </c>
      <c r="CW5" s="105" t="s">
        <v>11258</v>
      </c>
      <c r="CX5" s="105" t="s">
        <v>12154</v>
      </c>
      <c r="CY5" s="105" t="s">
        <v>12156</v>
      </c>
      <c r="CZ5" s="105" t="s">
        <v>12158</v>
      </c>
      <c r="DA5" s="105" t="s">
        <v>11006</v>
      </c>
      <c r="DB5" s="105" t="s">
        <v>12161</v>
      </c>
    </row>
    <row r="6" spans="1:106" x14ac:dyDescent="0.3">
      <c r="A6" s="118" t="s">
        <v>12274</v>
      </c>
      <c r="B6" s="118"/>
      <c r="C6" s="23">
        <v>8806096626924</v>
      </c>
      <c r="D6" s="24" t="s">
        <v>3451</v>
      </c>
      <c r="E6" s="118" t="s">
        <v>12273</v>
      </c>
      <c r="F6" s="119" t="str">
        <f t="shared" ref="F6:F40" si="18">IF(C6="","",IF(E6="","Product name empty!",E6&amp;IF(J6&lt;&gt;""," - "&amp;IF(K6="inbouw","Inbouw ","")&amp;J6,"")&amp;IF(AND(K6&lt;&gt;"inbouw",AB6&lt;&gt;"")," - breedte "&amp;AB6,"")&amp;IF(AND(K6&lt;&gt;"inbouw",AA6&lt;&gt;"")," - hoogte "&amp;AA6,"")&amp;IF(AND(K6&lt;&gt;"inbouw",BC6&lt;&gt;"")," - inhoud "&amp;BC6,"")&amp;IF(V6="Ja"," - NoFrost","")&amp;IF(AND(K6&lt;&gt;"vrijstaand",K6&lt;&gt;"inbouw"),IF(K6&lt;&gt;""," - "&amp;K6,""),"")&amp;IF(K6&lt;&gt;"vrijstaand",IF(CD6&lt;&gt;""," - Nishoogte "&amp;CD6,""),"")))</f>
        <v>GBBS322CEV - Koel-vriescombinatie - breedte 597 - hoogte 2030 - inhoud 375l - NoFrost</v>
      </c>
      <c r="G6" s="107" t="s">
        <v>12275</v>
      </c>
      <c r="H6" s="23"/>
      <c r="I6" s="118" t="s">
        <v>10600</v>
      </c>
      <c r="J6" s="118" t="s">
        <v>10600</v>
      </c>
      <c r="K6" s="118" t="s">
        <v>10270</v>
      </c>
      <c r="L6" s="107" t="s">
        <v>12276</v>
      </c>
      <c r="M6" s="107" t="s">
        <v>10542</v>
      </c>
      <c r="N6" s="23" t="s">
        <v>6325</v>
      </c>
      <c r="O6" s="23" t="s">
        <v>12234</v>
      </c>
      <c r="P6" s="23">
        <v>2</v>
      </c>
      <c r="Q6" s="23" t="s">
        <v>10343</v>
      </c>
      <c r="R6" s="23" t="s">
        <v>6325</v>
      </c>
      <c r="S6" s="23">
        <v>375</v>
      </c>
      <c r="T6" s="23">
        <v>113</v>
      </c>
      <c r="U6" s="23">
        <v>3</v>
      </c>
      <c r="V6" s="23" t="s">
        <v>6325</v>
      </c>
      <c r="W6" s="23" t="s">
        <v>10456</v>
      </c>
      <c r="X6" s="23" t="s">
        <v>10456</v>
      </c>
      <c r="Y6" s="23" t="s">
        <v>8770</v>
      </c>
      <c r="Z6" s="23" t="s">
        <v>8776</v>
      </c>
      <c r="AA6" s="23">
        <v>2030</v>
      </c>
      <c r="AB6" s="23">
        <v>597</v>
      </c>
      <c r="AC6" s="23">
        <v>674</v>
      </c>
      <c r="AD6" s="23">
        <v>72</v>
      </c>
      <c r="AE6" s="23">
        <v>80</v>
      </c>
      <c r="AF6" s="23">
        <v>2104</v>
      </c>
      <c r="AG6" s="23">
        <v>645</v>
      </c>
      <c r="AH6" s="23">
        <v>741</v>
      </c>
      <c r="AI6" s="23">
        <v>80</v>
      </c>
      <c r="AJ6" s="23" t="s">
        <v>10456</v>
      </c>
      <c r="AK6" s="23" t="s">
        <v>10743</v>
      </c>
      <c r="AL6" s="23">
        <v>10</v>
      </c>
      <c r="AM6" s="23" t="s">
        <v>12277</v>
      </c>
      <c r="AN6" s="23" t="s">
        <v>12243</v>
      </c>
      <c r="AO6" s="106" t="s">
        <v>10677</v>
      </c>
      <c r="AP6" s="23" t="s">
        <v>12278</v>
      </c>
      <c r="AQ6" s="23">
        <v>84181020</v>
      </c>
      <c r="AR6" s="23" t="s">
        <v>12279</v>
      </c>
      <c r="AS6" s="23">
        <v>3</v>
      </c>
      <c r="AT6" s="23" t="s">
        <v>6325</v>
      </c>
      <c r="AU6" s="23" t="s">
        <v>10383</v>
      </c>
      <c r="AV6" s="23" t="s">
        <v>12280</v>
      </c>
      <c r="AW6" s="23" t="s">
        <v>10456</v>
      </c>
      <c r="AX6" s="23" t="s">
        <v>6325</v>
      </c>
      <c r="AY6" s="23" t="s">
        <v>6325</v>
      </c>
      <c r="AZ6" s="23" t="s">
        <v>6325</v>
      </c>
      <c r="BA6" s="23">
        <v>4</v>
      </c>
      <c r="BB6" s="23" t="s">
        <v>6325</v>
      </c>
      <c r="BC6" s="23" t="s">
        <v>12281</v>
      </c>
      <c r="BD6" s="23">
        <v>3</v>
      </c>
      <c r="BE6" s="23"/>
      <c r="BF6" s="23"/>
      <c r="BG6" s="23"/>
      <c r="BH6" s="23"/>
      <c r="BI6" s="23"/>
      <c r="BJ6" s="23"/>
      <c r="BK6" s="23"/>
      <c r="BL6" s="23"/>
      <c r="BM6" s="23"/>
      <c r="BN6" s="23"/>
      <c r="BO6" s="23"/>
      <c r="BP6" s="23"/>
      <c r="BQ6" s="23"/>
      <c r="BR6" s="23"/>
      <c r="BS6" s="23"/>
      <c r="BT6" s="23"/>
      <c r="BU6" s="23"/>
      <c r="BV6" s="23"/>
      <c r="BW6" s="23"/>
      <c r="BX6" s="23"/>
      <c r="BY6" s="23"/>
      <c r="BZ6" s="23"/>
      <c r="CA6" s="23"/>
      <c r="CB6" s="23"/>
      <c r="CC6" s="23"/>
      <c r="CD6" s="23"/>
      <c r="CE6" s="23"/>
      <c r="CF6" s="23"/>
      <c r="CG6" s="23"/>
      <c r="CH6" s="23"/>
      <c r="CI6" s="23"/>
      <c r="CJ6" s="23"/>
      <c r="CK6" s="23"/>
      <c r="CL6" s="23"/>
      <c r="CM6" s="23"/>
      <c r="CN6" s="107"/>
      <c r="CO6" s="23"/>
      <c r="CP6" s="23"/>
      <c r="CQ6" s="126"/>
      <c r="CR6" s="135"/>
      <c r="CS6" s="135"/>
      <c r="CT6" s="23"/>
      <c r="CU6" s="23"/>
      <c r="CV6" s="23"/>
      <c r="CW6" s="135"/>
      <c r="CX6" s="23"/>
      <c r="CY6" s="23"/>
      <c r="CZ6" s="24"/>
      <c r="DA6" s="135"/>
      <c r="DB6" s="23"/>
    </row>
    <row r="7" spans="1:106" x14ac:dyDescent="0.3">
      <c r="A7" s="118"/>
      <c r="B7" s="118"/>
      <c r="C7" s="118"/>
      <c r="D7" s="24"/>
      <c r="E7" s="23"/>
      <c r="F7" s="119" t="str">
        <f t="shared" si="18"/>
        <v/>
      </c>
      <c r="G7" s="107"/>
      <c r="H7" s="23"/>
      <c r="I7" s="118"/>
      <c r="J7" s="118"/>
      <c r="K7" s="118"/>
      <c r="L7" s="107"/>
      <c r="M7" s="107"/>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c r="AO7" s="106" t="s">
        <v>10677</v>
      </c>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c r="CA7" s="23"/>
      <c r="CB7" s="23"/>
      <c r="CC7" s="23"/>
      <c r="CD7" s="23"/>
      <c r="CE7" s="23"/>
      <c r="CF7" s="23"/>
      <c r="CG7" s="23"/>
      <c r="CH7" s="23"/>
      <c r="CI7" s="23"/>
      <c r="CJ7" s="23"/>
      <c r="CK7" s="23"/>
      <c r="CL7" s="23"/>
      <c r="CM7" s="23"/>
      <c r="CN7" s="107"/>
      <c r="CO7" s="23"/>
      <c r="CP7" s="23"/>
      <c r="CQ7" s="126"/>
      <c r="CR7" s="135"/>
      <c r="CS7" s="135"/>
      <c r="CT7" s="23"/>
      <c r="CU7" s="23"/>
      <c r="CV7" s="23"/>
      <c r="CW7" s="135"/>
      <c r="CX7" s="23"/>
      <c r="CY7" s="23"/>
      <c r="CZ7" s="24"/>
      <c r="DA7" s="135"/>
      <c r="DB7" s="23"/>
    </row>
    <row r="8" spans="1:106" x14ac:dyDescent="0.3">
      <c r="A8" s="118"/>
      <c r="B8" s="118"/>
      <c r="C8" s="118"/>
      <c r="D8" s="24"/>
      <c r="E8" s="23"/>
      <c r="F8" s="119" t="str">
        <f t="shared" si="18"/>
        <v/>
      </c>
      <c r="G8" s="107"/>
      <c r="H8" s="23"/>
      <c r="I8" s="118"/>
      <c r="J8" s="118"/>
      <c r="K8" s="118"/>
      <c r="L8" s="107"/>
      <c r="M8" s="107"/>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106" t="s">
        <v>10677</v>
      </c>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107"/>
      <c r="CO8" s="23"/>
      <c r="CP8" s="23"/>
      <c r="CQ8" s="126"/>
      <c r="CR8" s="135"/>
      <c r="CS8" s="135"/>
      <c r="CT8" s="23"/>
      <c r="CU8" s="23"/>
      <c r="CV8" s="23"/>
      <c r="CW8" s="135"/>
      <c r="CX8" s="23"/>
      <c r="CY8" s="23"/>
      <c r="CZ8" s="24"/>
      <c r="DA8" s="135"/>
      <c r="DB8" s="23"/>
    </row>
    <row r="9" spans="1:106" x14ac:dyDescent="0.3">
      <c r="A9" s="118"/>
      <c r="B9" s="118"/>
      <c r="C9" s="118"/>
      <c r="D9" s="24"/>
      <c r="E9" s="23"/>
      <c r="F9" s="119" t="str">
        <f t="shared" si="18"/>
        <v/>
      </c>
      <c r="G9" s="107"/>
      <c r="H9" s="23"/>
      <c r="I9" s="118"/>
      <c r="J9" s="118"/>
      <c r="K9" s="118"/>
      <c r="L9" s="107"/>
      <c r="M9" s="107"/>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106" t="s">
        <v>10677</v>
      </c>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c r="CA9" s="23"/>
      <c r="CB9" s="23"/>
      <c r="CC9" s="23"/>
      <c r="CD9" s="23"/>
      <c r="CE9" s="23"/>
      <c r="CF9" s="23"/>
      <c r="CG9" s="23"/>
      <c r="CH9" s="23"/>
      <c r="CI9" s="23"/>
      <c r="CJ9" s="23"/>
      <c r="CK9" s="23"/>
      <c r="CL9" s="23"/>
      <c r="CM9" s="23"/>
      <c r="CN9" s="107"/>
      <c r="CO9" s="23"/>
      <c r="CP9" s="23"/>
      <c r="CQ9" s="126"/>
      <c r="CR9" s="135"/>
      <c r="CS9" s="135"/>
      <c r="CT9" s="23"/>
      <c r="CU9" s="23"/>
      <c r="CV9" s="23"/>
      <c r="CW9" s="135"/>
      <c r="CX9" s="23"/>
      <c r="CY9" s="23"/>
      <c r="CZ9" s="24"/>
      <c r="DA9" s="135"/>
      <c r="DB9" s="23"/>
    </row>
    <row r="10" spans="1:106" x14ac:dyDescent="0.3">
      <c r="A10" s="118"/>
      <c r="B10" s="118"/>
      <c r="C10" s="118"/>
      <c r="D10" s="24"/>
      <c r="E10" s="23"/>
      <c r="F10" s="119" t="str">
        <f t="shared" si="18"/>
        <v/>
      </c>
      <c r="G10" s="107"/>
      <c r="H10" s="23"/>
      <c r="I10" s="118"/>
      <c r="J10" s="118"/>
      <c r="K10" s="118"/>
      <c r="L10" s="107"/>
      <c r="M10" s="107"/>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106" t="s">
        <v>10677</v>
      </c>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107"/>
      <c r="CO10" s="23"/>
      <c r="CP10" s="23"/>
      <c r="CQ10" s="126"/>
      <c r="CR10" s="135"/>
      <c r="CS10" s="135"/>
      <c r="CT10" s="23"/>
      <c r="CU10" s="23"/>
      <c r="CV10" s="23"/>
      <c r="CW10" s="135"/>
      <c r="CX10" s="23"/>
      <c r="CY10" s="23"/>
      <c r="CZ10" s="24"/>
      <c r="DA10" s="135"/>
      <c r="DB10" s="23"/>
    </row>
    <row r="11" spans="1:106" x14ac:dyDescent="0.3">
      <c r="A11" s="118"/>
      <c r="B11" s="118"/>
      <c r="C11" s="118"/>
      <c r="D11" s="24"/>
      <c r="E11" s="23"/>
      <c r="F11" s="119" t="str">
        <f t="shared" si="18"/>
        <v/>
      </c>
      <c r="G11" s="107"/>
      <c r="H11" s="23"/>
      <c r="I11" s="118"/>
      <c r="J11" s="118"/>
      <c r="K11" s="118"/>
      <c r="L11" s="107"/>
      <c r="M11" s="107"/>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106" t="s">
        <v>10677</v>
      </c>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107"/>
      <c r="CO11" s="23"/>
      <c r="CP11" s="23"/>
      <c r="CQ11" s="126"/>
      <c r="CR11" s="135"/>
      <c r="CS11" s="135"/>
      <c r="CT11" s="23"/>
      <c r="CU11" s="23"/>
      <c r="CV11" s="23"/>
      <c r="CW11" s="135"/>
      <c r="CX11" s="23"/>
      <c r="CY11" s="23"/>
      <c r="CZ11" s="24"/>
      <c r="DA11" s="135"/>
      <c r="DB11" s="23"/>
    </row>
    <row r="12" spans="1:106" x14ac:dyDescent="0.3">
      <c r="A12" s="118"/>
      <c r="B12" s="118"/>
      <c r="C12" s="118"/>
      <c r="D12" s="133"/>
      <c r="E12" s="23"/>
      <c r="F12" s="119" t="str">
        <f t="shared" si="18"/>
        <v/>
      </c>
      <c r="G12" s="107"/>
      <c r="H12" s="23"/>
      <c r="I12" s="118"/>
      <c r="J12" s="118"/>
      <c r="K12" s="118"/>
      <c r="L12" s="107"/>
      <c r="M12" s="107"/>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106" t="s">
        <v>10677</v>
      </c>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107"/>
      <c r="CO12" s="23"/>
      <c r="CP12" s="23"/>
      <c r="CQ12" s="126"/>
      <c r="CR12" s="135"/>
      <c r="CS12" s="135"/>
      <c r="CT12" s="23"/>
      <c r="CU12" s="23"/>
      <c r="CV12" s="23"/>
      <c r="CW12" s="135"/>
      <c r="CX12" s="23"/>
      <c r="CY12" s="23"/>
      <c r="CZ12" s="24"/>
      <c r="DA12" s="135"/>
      <c r="DB12" s="23"/>
    </row>
    <row r="13" spans="1:106" x14ac:dyDescent="0.3">
      <c r="A13" s="118"/>
      <c r="B13" s="118"/>
      <c r="C13" s="118"/>
      <c r="D13" s="24"/>
      <c r="E13" s="23"/>
      <c r="F13" s="119" t="str">
        <f t="shared" si="18"/>
        <v/>
      </c>
      <c r="G13" s="107"/>
      <c r="H13" s="23"/>
      <c r="I13" s="118"/>
      <c r="J13" s="118"/>
      <c r="K13" s="118"/>
      <c r="L13" s="107"/>
      <c r="M13" s="10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106" t="s">
        <v>10677</v>
      </c>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107"/>
      <c r="CO13" s="23"/>
      <c r="CP13" s="23"/>
      <c r="CQ13" s="126"/>
      <c r="CR13" s="135"/>
      <c r="CS13" s="135"/>
      <c r="CT13" s="23"/>
      <c r="CU13" s="23"/>
      <c r="CV13" s="23"/>
      <c r="CW13" s="135"/>
      <c r="CX13" s="23"/>
      <c r="CY13" s="23"/>
      <c r="CZ13" s="24"/>
      <c r="DA13" s="135"/>
      <c r="DB13" s="23"/>
    </row>
    <row r="14" spans="1:106" x14ac:dyDescent="0.3">
      <c r="A14" s="118"/>
      <c r="B14" s="118"/>
      <c r="C14" s="118"/>
      <c r="D14" s="133"/>
      <c r="E14" s="23"/>
      <c r="F14" s="119" t="str">
        <f t="shared" si="18"/>
        <v/>
      </c>
      <c r="G14" s="107"/>
      <c r="H14" s="23"/>
      <c r="I14" s="118"/>
      <c r="J14" s="118"/>
      <c r="K14" s="118"/>
      <c r="L14" s="107"/>
      <c r="M14" s="107"/>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106" t="s">
        <v>10677</v>
      </c>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107"/>
      <c r="CO14" s="23"/>
      <c r="CP14" s="23"/>
      <c r="CQ14" s="126"/>
      <c r="CR14" s="135"/>
      <c r="CS14" s="135"/>
      <c r="CT14" s="23"/>
      <c r="CU14" s="23"/>
      <c r="CV14" s="23"/>
      <c r="CW14" s="135"/>
      <c r="CX14" s="23"/>
      <c r="CY14" s="23"/>
      <c r="CZ14" s="24"/>
      <c r="DA14" s="135"/>
      <c r="DB14" s="23"/>
    </row>
    <row r="15" spans="1:106" x14ac:dyDescent="0.3">
      <c r="A15" s="118"/>
      <c r="B15" s="118"/>
      <c r="C15" s="118"/>
      <c r="D15" s="24"/>
      <c r="E15" s="23"/>
      <c r="F15" s="119" t="str">
        <f t="shared" si="18"/>
        <v/>
      </c>
      <c r="G15" s="107"/>
      <c r="H15" s="23"/>
      <c r="I15" s="118"/>
      <c r="J15" s="118"/>
      <c r="K15" s="118"/>
      <c r="L15" s="107"/>
      <c r="M15" s="107"/>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106" t="s">
        <v>10677</v>
      </c>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107"/>
      <c r="CO15" s="23"/>
      <c r="CP15" s="23"/>
      <c r="CQ15" s="126"/>
      <c r="CR15" s="135"/>
      <c r="CS15" s="135"/>
      <c r="CT15" s="23"/>
      <c r="CU15" s="23"/>
      <c r="CV15" s="23"/>
      <c r="CW15" s="135"/>
      <c r="CX15" s="23"/>
      <c r="CY15" s="23"/>
      <c r="CZ15" s="24"/>
      <c r="DA15" s="135"/>
      <c r="DB15" s="23"/>
    </row>
    <row r="16" spans="1:106" x14ac:dyDescent="0.3">
      <c r="A16" s="118"/>
      <c r="B16" s="118"/>
      <c r="C16" s="118"/>
      <c r="D16" s="24"/>
      <c r="E16" s="23"/>
      <c r="F16" s="119" t="str">
        <f t="shared" si="18"/>
        <v/>
      </c>
      <c r="G16" s="107"/>
      <c r="H16" s="23"/>
      <c r="I16" s="118"/>
      <c r="J16" s="118"/>
      <c r="K16" s="118"/>
      <c r="L16" s="107"/>
      <c r="M16" s="107"/>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106" t="s">
        <v>10677</v>
      </c>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107"/>
      <c r="CO16" s="23"/>
      <c r="CP16" s="23"/>
      <c r="CQ16" s="126"/>
      <c r="CR16" s="135"/>
      <c r="CS16" s="135"/>
      <c r="CT16" s="23"/>
      <c r="CU16" s="23"/>
      <c r="CV16" s="23"/>
      <c r="CW16" s="135"/>
      <c r="CX16" s="23"/>
      <c r="CY16" s="23"/>
      <c r="CZ16" s="24"/>
      <c r="DA16" s="135"/>
      <c r="DB16" s="23"/>
    </row>
    <row r="17" spans="1:106" x14ac:dyDescent="0.3">
      <c r="A17" s="118"/>
      <c r="B17" s="118"/>
      <c r="C17" s="118"/>
      <c r="D17" s="24"/>
      <c r="E17" s="23"/>
      <c r="F17" s="119" t="str">
        <f t="shared" si="18"/>
        <v/>
      </c>
      <c r="G17" s="107"/>
      <c r="H17" s="23"/>
      <c r="I17" s="118"/>
      <c r="J17" s="118"/>
      <c r="K17" s="118"/>
      <c r="L17" s="107"/>
      <c r="M17" s="107"/>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106" t="s">
        <v>10677</v>
      </c>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107"/>
      <c r="CO17" s="23"/>
      <c r="CP17" s="23"/>
      <c r="CQ17" s="126"/>
      <c r="CR17" s="135"/>
      <c r="CS17" s="135"/>
      <c r="CT17" s="23"/>
      <c r="CU17" s="23"/>
      <c r="CV17" s="23"/>
      <c r="CW17" s="135"/>
      <c r="CX17" s="23"/>
      <c r="CY17" s="23"/>
      <c r="CZ17" s="24"/>
      <c r="DA17" s="135"/>
      <c r="DB17" s="23"/>
    </row>
    <row r="18" spans="1:106" x14ac:dyDescent="0.3">
      <c r="A18" s="118"/>
      <c r="B18" s="118"/>
      <c r="C18" s="118"/>
      <c r="D18" s="171"/>
      <c r="E18" s="23"/>
      <c r="F18" s="119" t="str">
        <f t="shared" si="18"/>
        <v/>
      </c>
      <c r="G18" s="107"/>
      <c r="H18" s="23"/>
      <c r="I18" s="118"/>
      <c r="J18" s="118"/>
      <c r="K18" s="118"/>
      <c r="L18" s="107"/>
      <c r="M18" s="107"/>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106" t="s">
        <v>10677</v>
      </c>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107"/>
      <c r="CO18" s="23"/>
      <c r="CP18" s="23"/>
      <c r="CQ18" s="126"/>
      <c r="CR18" s="135"/>
      <c r="CS18" s="135"/>
      <c r="CT18" s="23"/>
      <c r="CU18" s="23"/>
      <c r="CV18" s="23"/>
      <c r="CW18" s="135"/>
      <c r="CX18" s="23"/>
      <c r="CY18" s="23"/>
      <c r="CZ18" s="24"/>
      <c r="DA18" s="135"/>
      <c r="DB18" s="23"/>
    </row>
    <row r="19" spans="1:106" x14ac:dyDescent="0.3">
      <c r="A19" s="118"/>
      <c r="B19" s="118"/>
      <c r="C19" s="118"/>
      <c r="D19" s="24"/>
      <c r="E19" s="23"/>
      <c r="F19" s="119" t="str">
        <f t="shared" si="18"/>
        <v/>
      </c>
      <c r="G19" s="107"/>
      <c r="H19" s="23"/>
      <c r="I19" s="118"/>
      <c r="J19" s="118"/>
      <c r="K19" s="118"/>
      <c r="L19" s="107"/>
      <c r="M19" s="107"/>
      <c r="N19" s="23"/>
      <c r="O19" s="23"/>
      <c r="P19" s="23"/>
      <c r="Q19" s="23"/>
      <c r="R19" s="23"/>
      <c r="S19" s="23"/>
      <c r="T19" s="23"/>
      <c r="U19" s="23"/>
      <c r="V19" s="23"/>
      <c r="W19" s="23"/>
      <c r="X19" s="23"/>
      <c r="Y19" s="23"/>
      <c r="Z19" s="23"/>
      <c r="AA19" s="23"/>
      <c r="AB19" s="23"/>
      <c r="AC19" s="23"/>
      <c r="AD19" s="23"/>
      <c r="AE19" s="23"/>
      <c r="AF19" s="23"/>
      <c r="AG19" s="23"/>
      <c r="AH19" s="23"/>
      <c r="AI19" s="23"/>
      <c r="AJ19" s="23"/>
      <c r="AK19" s="23"/>
      <c r="AL19" s="23"/>
      <c r="AM19" s="23"/>
      <c r="AN19" s="23"/>
      <c r="AO19" s="106" t="s">
        <v>10677</v>
      </c>
      <c r="AP19" s="23"/>
      <c r="AQ19" s="23"/>
      <c r="AR19" s="23"/>
      <c r="AS19" s="23"/>
      <c r="AT19" s="23"/>
      <c r="AU19" s="23"/>
      <c r="AV19" s="23"/>
      <c r="AW19" s="23"/>
      <c r="AX19" s="23"/>
      <c r="AY19" s="23"/>
      <c r="AZ19" s="23"/>
      <c r="BA19" s="23"/>
      <c r="BB19" s="23"/>
      <c r="BC19" s="23"/>
      <c r="BD19" s="23"/>
      <c r="BE19" s="23"/>
      <c r="BF19" s="23"/>
      <c r="BG19" s="23"/>
      <c r="BH19" s="23"/>
      <c r="BI19" s="23"/>
      <c r="BJ19" s="23"/>
      <c r="BK19" s="23"/>
      <c r="BL19" s="23"/>
      <c r="BM19" s="23"/>
      <c r="BN19" s="23"/>
      <c r="BO19" s="23"/>
      <c r="BP19" s="23"/>
      <c r="BQ19" s="23"/>
      <c r="BR19" s="23"/>
      <c r="BS19" s="23"/>
      <c r="BT19" s="23"/>
      <c r="BU19" s="23"/>
      <c r="BV19" s="23"/>
      <c r="BW19" s="23"/>
      <c r="BX19" s="23"/>
      <c r="BY19" s="23"/>
      <c r="BZ19" s="23"/>
      <c r="CA19" s="23"/>
      <c r="CB19" s="23"/>
      <c r="CC19" s="23"/>
      <c r="CD19" s="23"/>
      <c r="CE19" s="23"/>
      <c r="CF19" s="23"/>
      <c r="CG19" s="23"/>
      <c r="CH19" s="23"/>
      <c r="CI19" s="23"/>
      <c r="CJ19" s="23"/>
      <c r="CK19" s="23"/>
      <c r="CL19" s="23"/>
      <c r="CM19" s="23"/>
      <c r="CN19" s="107"/>
      <c r="CO19" s="23"/>
      <c r="CP19" s="23"/>
      <c r="CQ19" s="126"/>
      <c r="CR19" s="135"/>
      <c r="CS19" s="135"/>
      <c r="CT19" s="23"/>
      <c r="CU19" s="23"/>
      <c r="CV19" s="23"/>
      <c r="CW19" s="135"/>
      <c r="CX19" s="23"/>
      <c r="CY19" s="23"/>
      <c r="CZ19" s="24"/>
      <c r="DA19" s="135"/>
      <c r="DB19" s="23"/>
    </row>
    <row r="20" spans="1:106" x14ac:dyDescent="0.3">
      <c r="A20" s="118"/>
      <c r="B20" s="118"/>
      <c r="C20" s="118"/>
      <c r="D20" s="24"/>
      <c r="E20" s="23"/>
      <c r="F20" s="119" t="str">
        <f t="shared" si="18"/>
        <v/>
      </c>
      <c r="G20" s="107"/>
      <c r="H20" s="23"/>
      <c r="I20" s="118"/>
      <c r="J20" s="118"/>
      <c r="K20" s="118"/>
      <c r="L20" s="107"/>
      <c r="M20" s="107"/>
      <c r="N20" s="23"/>
      <c r="O20" s="23"/>
      <c r="P20" s="23"/>
      <c r="Q20" s="23"/>
      <c r="R20" s="23"/>
      <c r="S20" s="23"/>
      <c r="T20" s="23"/>
      <c r="U20" s="23"/>
      <c r="V20" s="23"/>
      <c r="W20" s="23"/>
      <c r="X20" s="23"/>
      <c r="Y20" s="23"/>
      <c r="Z20" s="23"/>
      <c r="AA20" s="23"/>
      <c r="AB20" s="23"/>
      <c r="AC20" s="23"/>
      <c r="AD20" s="23"/>
      <c r="AE20" s="23"/>
      <c r="AF20" s="23"/>
      <c r="AG20" s="23"/>
      <c r="AH20" s="23"/>
      <c r="AI20" s="23"/>
      <c r="AJ20" s="23"/>
      <c r="AK20" s="23"/>
      <c r="AL20" s="23"/>
      <c r="AM20" s="23"/>
      <c r="AN20" s="23"/>
      <c r="AO20" s="106" t="s">
        <v>10677</v>
      </c>
      <c r="AP20" s="23"/>
      <c r="AQ20" s="23"/>
      <c r="AR20" s="23"/>
      <c r="AS20" s="23"/>
      <c r="AT20" s="23"/>
      <c r="AU20" s="23"/>
      <c r="AV20" s="23"/>
      <c r="AW20" s="23"/>
      <c r="AX20" s="23"/>
      <c r="AY20" s="23"/>
      <c r="AZ20" s="23"/>
      <c r="BA20" s="23"/>
      <c r="BB20" s="23"/>
      <c r="BC20" s="23"/>
      <c r="BD20" s="23"/>
      <c r="BE20" s="23"/>
      <c r="BF20" s="23"/>
      <c r="BG20" s="23"/>
      <c r="BH20" s="23"/>
      <c r="BI20" s="23"/>
      <c r="BJ20" s="23"/>
      <c r="BK20" s="23"/>
      <c r="BL20" s="23"/>
      <c r="BM20" s="23"/>
      <c r="BN20" s="23"/>
      <c r="BO20" s="23"/>
      <c r="BP20" s="23"/>
      <c r="BQ20" s="23"/>
      <c r="BR20" s="23"/>
      <c r="BS20" s="23"/>
      <c r="BT20" s="23"/>
      <c r="BU20" s="23"/>
      <c r="BV20" s="23"/>
      <c r="BW20" s="23"/>
      <c r="BX20" s="23"/>
      <c r="BY20" s="23"/>
      <c r="BZ20" s="23"/>
      <c r="CA20" s="23"/>
      <c r="CB20" s="23"/>
      <c r="CC20" s="23"/>
      <c r="CD20" s="23"/>
      <c r="CE20" s="23"/>
      <c r="CF20" s="23"/>
      <c r="CG20" s="23"/>
      <c r="CH20" s="23"/>
      <c r="CI20" s="23"/>
      <c r="CJ20" s="23"/>
      <c r="CK20" s="23"/>
      <c r="CL20" s="23"/>
      <c r="CM20" s="23"/>
      <c r="CN20" s="107"/>
      <c r="CO20" s="23"/>
      <c r="CP20" s="23"/>
      <c r="CQ20" s="126"/>
      <c r="CR20" s="135"/>
      <c r="CS20" s="135"/>
      <c r="CT20" s="23"/>
      <c r="CU20" s="23"/>
      <c r="CV20" s="23"/>
      <c r="CW20" s="135"/>
      <c r="CX20" s="23"/>
      <c r="CY20" s="23"/>
      <c r="CZ20" s="24"/>
      <c r="DA20" s="135"/>
      <c r="DB20" s="23"/>
    </row>
    <row r="21" spans="1:106" x14ac:dyDescent="0.3">
      <c r="A21" s="118"/>
      <c r="B21" s="118"/>
      <c r="C21" s="118"/>
      <c r="D21" s="24"/>
      <c r="E21" s="23"/>
      <c r="F21" s="119" t="str">
        <f t="shared" si="18"/>
        <v/>
      </c>
      <c r="G21" s="107"/>
      <c r="H21" s="23"/>
      <c r="I21" s="118"/>
      <c r="J21" s="118"/>
      <c r="K21" s="118"/>
      <c r="L21" s="107"/>
      <c r="M21" s="107"/>
      <c r="N21" s="23"/>
      <c r="O21" s="23"/>
      <c r="P21" s="23"/>
      <c r="Q21" s="23"/>
      <c r="R21" s="23"/>
      <c r="S21" s="23"/>
      <c r="T21" s="23"/>
      <c r="U21" s="23"/>
      <c r="V21" s="23"/>
      <c r="W21" s="23"/>
      <c r="X21" s="23"/>
      <c r="Y21" s="23"/>
      <c r="Z21" s="23"/>
      <c r="AA21" s="23"/>
      <c r="AB21" s="23"/>
      <c r="AC21" s="23"/>
      <c r="AD21" s="23"/>
      <c r="AE21" s="23"/>
      <c r="AF21" s="23"/>
      <c r="AG21" s="23"/>
      <c r="AH21" s="23"/>
      <c r="AI21" s="23"/>
      <c r="AJ21" s="23"/>
      <c r="AK21" s="23"/>
      <c r="AL21" s="23"/>
      <c r="AM21" s="23"/>
      <c r="AN21" s="23"/>
      <c r="AO21" s="106" t="s">
        <v>10677</v>
      </c>
      <c r="AP21" s="23"/>
      <c r="AQ21" s="23"/>
      <c r="AR21" s="23"/>
      <c r="AS21" s="23"/>
      <c r="AT21" s="23"/>
      <c r="AU21" s="23"/>
      <c r="AV21" s="23"/>
      <c r="AW21" s="23"/>
      <c r="AX21" s="23"/>
      <c r="AY21" s="23"/>
      <c r="AZ21" s="23"/>
      <c r="BA21" s="23"/>
      <c r="BB21" s="23"/>
      <c r="BC21" s="23"/>
      <c r="BD21" s="23"/>
      <c r="BE21" s="23"/>
      <c r="BF21" s="23"/>
      <c r="BG21" s="23"/>
      <c r="BH21" s="23"/>
      <c r="BI21" s="23"/>
      <c r="BJ21" s="23"/>
      <c r="BK21" s="23"/>
      <c r="BL21" s="23"/>
      <c r="BM21" s="23"/>
      <c r="BN21" s="23"/>
      <c r="BO21" s="23"/>
      <c r="BP21" s="23"/>
      <c r="BQ21" s="23"/>
      <c r="BR21" s="23"/>
      <c r="BS21" s="23"/>
      <c r="BT21" s="23"/>
      <c r="BU21" s="23"/>
      <c r="BV21" s="23"/>
      <c r="BW21" s="23"/>
      <c r="BX21" s="23"/>
      <c r="BY21" s="23"/>
      <c r="BZ21" s="23"/>
      <c r="CA21" s="23"/>
      <c r="CB21" s="23"/>
      <c r="CC21" s="23"/>
      <c r="CD21" s="23"/>
      <c r="CE21" s="23"/>
      <c r="CF21" s="23"/>
      <c r="CG21" s="23"/>
      <c r="CH21" s="23"/>
      <c r="CI21" s="23"/>
      <c r="CJ21" s="23"/>
      <c r="CK21" s="23"/>
      <c r="CL21" s="23"/>
      <c r="CM21" s="23"/>
      <c r="CN21" s="107"/>
      <c r="CO21" s="23"/>
      <c r="CP21" s="23"/>
      <c r="CQ21" s="126"/>
      <c r="CR21" s="135"/>
      <c r="CS21" s="135"/>
      <c r="CT21" s="23"/>
      <c r="CU21" s="23"/>
      <c r="CV21" s="23"/>
      <c r="CW21" s="135"/>
      <c r="CX21" s="23"/>
      <c r="CY21" s="23"/>
      <c r="CZ21" s="24"/>
      <c r="DA21" s="135"/>
      <c r="DB21" s="23"/>
    </row>
    <row r="22" spans="1:106" x14ac:dyDescent="0.3">
      <c r="A22" s="118"/>
      <c r="B22" s="118"/>
      <c r="C22" s="118"/>
      <c r="D22" s="24"/>
      <c r="E22" s="23"/>
      <c r="F22" s="119" t="str">
        <f t="shared" si="18"/>
        <v/>
      </c>
      <c r="G22" s="107"/>
      <c r="H22" s="23"/>
      <c r="I22" s="118"/>
      <c r="J22" s="118"/>
      <c r="K22" s="118"/>
      <c r="L22" s="107"/>
      <c r="M22" s="107"/>
      <c r="N22" s="23"/>
      <c r="O22" s="23"/>
      <c r="P22" s="23"/>
      <c r="Q22" s="23"/>
      <c r="R22" s="23"/>
      <c r="S22" s="23"/>
      <c r="T22" s="23"/>
      <c r="U22" s="23"/>
      <c r="V22" s="23"/>
      <c r="W22" s="23"/>
      <c r="X22" s="23"/>
      <c r="Y22" s="23"/>
      <c r="Z22" s="23"/>
      <c r="AA22" s="23"/>
      <c r="AB22" s="23"/>
      <c r="AC22" s="23"/>
      <c r="AD22" s="23"/>
      <c r="AE22" s="23"/>
      <c r="AF22" s="23"/>
      <c r="AG22" s="23"/>
      <c r="AH22" s="23"/>
      <c r="AI22" s="23"/>
      <c r="AJ22" s="23"/>
      <c r="AK22" s="23"/>
      <c r="AL22" s="23"/>
      <c r="AM22" s="23"/>
      <c r="AN22" s="23"/>
      <c r="AO22" s="106" t="s">
        <v>10677</v>
      </c>
      <c r="AP22" s="23"/>
      <c r="AQ22" s="23"/>
      <c r="AR22" s="23"/>
      <c r="AS22" s="23"/>
      <c r="AT22" s="23"/>
      <c r="AU22" s="23"/>
      <c r="AV22" s="23"/>
      <c r="AW22" s="23"/>
      <c r="AX22" s="23"/>
      <c r="AY22" s="23"/>
      <c r="AZ22" s="23"/>
      <c r="BA22" s="23"/>
      <c r="BB22" s="23"/>
      <c r="BC22" s="23"/>
      <c r="BD22" s="23"/>
      <c r="BE22" s="23"/>
      <c r="BF22" s="23"/>
      <c r="BG22" s="23"/>
      <c r="BH22" s="23"/>
      <c r="BI22" s="23"/>
      <c r="BJ22" s="23"/>
      <c r="BK22" s="23"/>
      <c r="BL22" s="23"/>
      <c r="BM22" s="23"/>
      <c r="BN22" s="23"/>
      <c r="BO22" s="23"/>
      <c r="BP22" s="23"/>
      <c r="BQ22" s="23"/>
      <c r="BR22" s="23"/>
      <c r="BS22" s="23"/>
      <c r="BT22" s="23"/>
      <c r="BU22" s="23"/>
      <c r="BV22" s="23"/>
      <c r="BW22" s="23"/>
      <c r="BX22" s="23"/>
      <c r="BY22" s="23"/>
      <c r="BZ22" s="23"/>
      <c r="CA22" s="23"/>
      <c r="CB22" s="23"/>
      <c r="CC22" s="23"/>
      <c r="CD22" s="23"/>
      <c r="CE22" s="23"/>
      <c r="CF22" s="23"/>
      <c r="CG22" s="23"/>
      <c r="CH22" s="23"/>
      <c r="CI22" s="23"/>
      <c r="CJ22" s="23"/>
      <c r="CK22" s="23"/>
      <c r="CL22" s="23"/>
      <c r="CM22" s="23"/>
      <c r="CN22" s="107"/>
      <c r="CO22" s="23"/>
      <c r="CP22" s="23"/>
      <c r="CQ22" s="126"/>
      <c r="CR22" s="135"/>
      <c r="CS22" s="135"/>
      <c r="CT22" s="23"/>
      <c r="CU22" s="23"/>
      <c r="CV22" s="23"/>
      <c r="CW22" s="135"/>
      <c r="CX22" s="23"/>
      <c r="CY22" s="23"/>
      <c r="CZ22" s="24"/>
      <c r="DA22" s="135"/>
      <c r="DB22" s="23"/>
    </row>
    <row r="23" spans="1:106" x14ac:dyDescent="0.3">
      <c r="A23" s="118"/>
      <c r="B23" s="118"/>
      <c r="C23" s="118"/>
      <c r="D23" s="24"/>
      <c r="E23" s="23"/>
      <c r="F23" s="119" t="str">
        <f t="shared" si="18"/>
        <v/>
      </c>
      <c r="G23" s="107"/>
      <c r="H23" s="23"/>
      <c r="I23" s="118"/>
      <c r="J23" s="118"/>
      <c r="K23" s="118"/>
      <c r="L23" s="107"/>
      <c r="M23" s="107"/>
      <c r="N23" s="23"/>
      <c r="O23" s="23"/>
      <c r="P23" s="23"/>
      <c r="Q23" s="23"/>
      <c r="R23" s="23"/>
      <c r="S23" s="23"/>
      <c r="T23" s="23"/>
      <c r="U23" s="23"/>
      <c r="V23" s="23"/>
      <c r="W23" s="23"/>
      <c r="X23" s="23"/>
      <c r="Y23" s="23"/>
      <c r="Z23" s="23"/>
      <c r="AA23" s="23"/>
      <c r="AB23" s="23"/>
      <c r="AC23" s="23"/>
      <c r="AD23" s="23"/>
      <c r="AE23" s="23"/>
      <c r="AF23" s="23"/>
      <c r="AG23" s="23"/>
      <c r="AH23" s="23"/>
      <c r="AI23" s="23"/>
      <c r="AJ23" s="23"/>
      <c r="AK23" s="23"/>
      <c r="AL23" s="23"/>
      <c r="AM23" s="23"/>
      <c r="AN23" s="23"/>
      <c r="AO23" s="106" t="s">
        <v>10677</v>
      </c>
      <c r="AP23" s="23"/>
      <c r="AQ23" s="23"/>
      <c r="AR23" s="23"/>
      <c r="AS23" s="23"/>
      <c r="AT23" s="23"/>
      <c r="AU23" s="23"/>
      <c r="AV23" s="23"/>
      <c r="AW23" s="23"/>
      <c r="AX23" s="23"/>
      <c r="AY23" s="23"/>
      <c r="AZ23" s="23"/>
      <c r="BA23" s="23"/>
      <c r="BB23" s="23"/>
      <c r="BC23" s="23"/>
      <c r="BD23" s="23"/>
      <c r="BE23" s="23"/>
      <c r="BF23" s="23"/>
      <c r="BG23" s="23"/>
      <c r="BH23" s="23"/>
      <c r="BI23" s="23"/>
      <c r="BJ23" s="23"/>
      <c r="BK23" s="23"/>
      <c r="BL23" s="23"/>
      <c r="BM23" s="23"/>
      <c r="BN23" s="23"/>
      <c r="BO23" s="23"/>
      <c r="BP23" s="23"/>
      <c r="BQ23" s="23"/>
      <c r="BR23" s="23"/>
      <c r="BS23" s="23"/>
      <c r="BT23" s="23"/>
      <c r="BU23" s="23"/>
      <c r="BV23" s="23"/>
      <c r="BW23" s="23"/>
      <c r="BX23" s="23"/>
      <c r="BY23" s="23"/>
      <c r="BZ23" s="23"/>
      <c r="CA23" s="23"/>
      <c r="CB23" s="23"/>
      <c r="CC23" s="23"/>
      <c r="CD23" s="23"/>
      <c r="CE23" s="23"/>
      <c r="CF23" s="23"/>
      <c r="CG23" s="23"/>
      <c r="CH23" s="23"/>
      <c r="CI23" s="23"/>
      <c r="CJ23" s="23"/>
      <c r="CK23" s="23"/>
      <c r="CL23" s="23"/>
      <c r="CM23" s="23"/>
      <c r="CN23" s="107"/>
      <c r="CO23" s="23"/>
      <c r="CP23" s="23"/>
      <c r="CQ23" s="126"/>
      <c r="CR23" s="135"/>
      <c r="CS23" s="135"/>
      <c r="CT23" s="23"/>
      <c r="CU23" s="23"/>
      <c r="CV23" s="23"/>
      <c r="CW23" s="135"/>
      <c r="CX23" s="23"/>
      <c r="CY23" s="23"/>
      <c r="CZ23" s="24"/>
      <c r="DA23" s="135"/>
      <c r="DB23" s="23"/>
    </row>
    <row r="24" spans="1:106" x14ac:dyDescent="0.3">
      <c r="A24" s="118"/>
      <c r="B24" s="118"/>
      <c r="C24" s="118"/>
      <c r="D24" s="24"/>
      <c r="E24" s="23"/>
      <c r="F24" s="119" t="str">
        <f t="shared" si="18"/>
        <v/>
      </c>
      <c r="G24" s="107"/>
      <c r="H24" s="23"/>
      <c r="I24" s="118"/>
      <c r="J24" s="118"/>
      <c r="K24" s="118"/>
      <c r="L24" s="107"/>
      <c r="M24" s="107"/>
      <c r="N24" s="23"/>
      <c r="O24" s="23"/>
      <c r="P24" s="23"/>
      <c r="Q24" s="23"/>
      <c r="R24" s="23"/>
      <c r="S24" s="23"/>
      <c r="T24" s="23"/>
      <c r="U24" s="23"/>
      <c r="V24" s="23"/>
      <c r="W24" s="23"/>
      <c r="X24" s="23"/>
      <c r="Y24" s="23"/>
      <c r="Z24" s="23"/>
      <c r="AA24" s="23"/>
      <c r="AB24" s="23"/>
      <c r="AC24" s="23"/>
      <c r="AD24" s="23"/>
      <c r="AE24" s="23"/>
      <c r="AF24" s="23"/>
      <c r="AG24" s="23"/>
      <c r="AH24" s="23"/>
      <c r="AI24" s="23"/>
      <c r="AJ24" s="23"/>
      <c r="AK24" s="23"/>
      <c r="AL24" s="23"/>
      <c r="AM24" s="23"/>
      <c r="AN24" s="23"/>
      <c r="AO24" s="106" t="s">
        <v>10677</v>
      </c>
      <c r="AP24" s="23"/>
      <c r="AQ24" s="23"/>
      <c r="AR24" s="23"/>
      <c r="AS24" s="23"/>
      <c r="AT24" s="23"/>
      <c r="AU24" s="23"/>
      <c r="AV24" s="23"/>
      <c r="AW24" s="23"/>
      <c r="AX24" s="23"/>
      <c r="AY24" s="23"/>
      <c r="AZ24" s="23"/>
      <c r="BA24" s="23"/>
      <c r="BB24" s="23"/>
      <c r="BC24" s="23"/>
      <c r="BD24" s="23"/>
      <c r="BE24" s="23"/>
      <c r="BF24" s="23"/>
      <c r="BG24" s="23"/>
      <c r="BH24" s="23"/>
      <c r="BI24" s="23"/>
      <c r="BJ24" s="23"/>
      <c r="BK24" s="23"/>
      <c r="BL24" s="23"/>
      <c r="BM24" s="23"/>
      <c r="BN24" s="23"/>
      <c r="BO24" s="23"/>
      <c r="BP24" s="23"/>
      <c r="BQ24" s="23"/>
      <c r="BR24" s="23"/>
      <c r="BS24" s="23"/>
      <c r="BT24" s="23"/>
      <c r="BU24" s="23"/>
      <c r="BV24" s="23"/>
      <c r="BW24" s="23"/>
      <c r="BX24" s="23"/>
      <c r="BY24" s="23"/>
      <c r="BZ24" s="23"/>
      <c r="CA24" s="23"/>
      <c r="CB24" s="23"/>
      <c r="CC24" s="23"/>
      <c r="CD24" s="23"/>
      <c r="CE24" s="23"/>
      <c r="CF24" s="23"/>
      <c r="CG24" s="23"/>
      <c r="CH24" s="23"/>
      <c r="CI24" s="23"/>
      <c r="CJ24" s="23"/>
      <c r="CK24" s="23"/>
      <c r="CL24" s="23"/>
      <c r="CM24" s="23"/>
      <c r="CN24" s="107"/>
      <c r="CO24" s="23"/>
      <c r="CP24" s="23"/>
      <c r="CQ24" s="126"/>
      <c r="CR24" s="135"/>
      <c r="CS24" s="135"/>
      <c r="CT24" s="23"/>
      <c r="CU24" s="23"/>
      <c r="CV24" s="23"/>
      <c r="CW24" s="135"/>
      <c r="CX24" s="23"/>
      <c r="CY24" s="23"/>
      <c r="CZ24" s="24"/>
      <c r="DA24" s="135"/>
      <c r="DB24" s="23"/>
    </row>
    <row r="25" spans="1:106" x14ac:dyDescent="0.3">
      <c r="A25" s="118"/>
      <c r="B25" s="118"/>
      <c r="C25" s="118"/>
      <c r="D25" s="24"/>
      <c r="E25" s="23"/>
      <c r="F25" s="119" t="str">
        <f t="shared" si="18"/>
        <v/>
      </c>
      <c r="G25" s="107"/>
      <c r="H25" s="23"/>
      <c r="I25" s="118"/>
      <c r="J25" s="118"/>
      <c r="K25" s="118"/>
      <c r="L25" s="107"/>
      <c r="M25" s="107"/>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23"/>
      <c r="AM25" s="23"/>
      <c r="AN25" s="23"/>
      <c r="AO25" s="106" t="s">
        <v>10677</v>
      </c>
      <c r="AP25" s="23"/>
      <c r="AQ25" s="23"/>
      <c r="AR25" s="23"/>
      <c r="AS25" s="23"/>
      <c r="AT25" s="23"/>
      <c r="AU25" s="23"/>
      <c r="AV25" s="23"/>
      <c r="AW25" s="23"/>
      <c r="AX25" s="23"/>
      <c r="AY25" s="23"/>
      <c r="AZ25" s="23"/>
      <c r="BA25" s="23"/>
      <c r="BB25" s="23"/>
      <c r="BC25" s="23"/>
      <c r="BD25" s="23"/>
      <c r="BE25" s="23"/>
      <c r="BF25" s="23"/>
      <c r="BG25" s="23"/>
      <c r="BH25" s="23"/>
      <c r="BI25" s="23"/>
      <c r="BJ25" s="23"/>
      <c r="BK25" s="23"/>
      <c r="BL25" s="23"/>
      <c r="BM25" s="23"/>
      <c r="BN25" s="23"/>
      <c r="BO25" s="23"/>
      <c r="BP25" s="23"/>
      <c r="BQ25" s="23"/>
      <c r="BR25" s="23"/>
      <c r="BS25" s="23"/>
      <c r="BT25" s="23"/>
      <c r="BU25" s="23"/>
      <c r="BV25" s="23"/>
      <c r="BW25" s="23"/>
      <c r="BX25" s="23"/>
      <c r="BY25" s="23"/>
      <c r="BZ25" s="23"/>
      <c r="CA25" s="23"/>
      <c r="CB25" s="23"/>
      <c r="CC25" s="23"/>
      <c r="CD25" s="23"/>
      <c r="CE25" s="23"/>
      <c r="CF25" s="23"/>
      <c r="CG25" s="23"/>
      <c r="CH25" s="23"/>
      <c r="CI25" s="23"/>
      <c r="CJ25" s="23"/>
      <c r="CK25" s="23"/>
      <c r="CL25" s="23"/>
      <c r="CM25" s="23"/>
      <c r="CN25" s="107"/>
      <c r="CO25" s="23"/>
      <c r="CP25" s="23"/>
      <c r="CQ25" s="126"/>
      <c r="CR25" s="135"/>
      <c r="CS25" s="135"/>
      <c r="CT25" s="23"/>
      <c r="CU25" s="23"/>
      <c r="CV25" s="23"/>
      <c r="CW25" s="135"/>
      <c r="CX25" s="23"/>
      <c r="CY25" s="23"/>
      <c r="CZ25" s="24"/>
      <c r="DA25" s="135"/>
      <c r="DB25" s="23"/>
    </row>
    <row r="26" spans="1:106" x14ac:dyDescent="0.3">
      <c r="A26" s="118"/>
      <c r="B26" s="118"/>
      <c r="C26" s="118"/>
      <c r="D26" s="24"/>
      <c r="E26" s="23"/>
      <c r="F26" s="119" t="str">
        <f t="shared" si="18"/>
        <v/>
      </c>
      <c r="G26" s="107"/>
      <c r="H26" s="23"/>
      <c r="I26" s="118"/>
      <c r="J26" s="118"/>
      <c r="K26" s="118"/>
      <c r="L26" s="107"/>
      <c r="M26" s="107"/>
      <c r="N26" s="23"/>
      <c r="O26" s="23"/>
      <c r="P26" s="23"/>
      <c r="Q26" s="23"/>
      <c r="R26" s="23"/>
      <c r="S26" s="23"/>
      <c r="T26" s="23"/>
      <c r="U26" s="23"/>
      <c r="V26" s="23"/>
      <c r="W26" s="23"/>
      <c r="X26" s="23"/>
      <c r="Y26" s="23"/>
      <c r="Z26" s="23"/>
      <c r="AA26" s="23"/>
      <c r="AB26" s="23"/>
      <c r="AC26" s="23"/>
      <c r="AD26" s="23"/>
      <c r="AE26" s="23"/>
      <c r="AF26" s="23"/>
      <c r="AG26" s="23"/>
      <c r="AH26" s="23"/>
      <c r="AI26" s="23"/>
      <c r="AJ26" s="23"/>
      <c r="AK26" s="23"/>
      <c r="AL26" s="23"/>
      <c r="AM26" s="23"/>
      <c r="AN26" s="23"/>
      <c r="AO26" s="106" t="s">
        <v>10677</v>
      </c>
      <c r="AP26" s="23"/>
      <c r="AQ26" s="23"/>
      <c r="AR26" s="23"/>
      <c r="AS26" s="23"/>
      <c r="AT26" s="23"/>
      <c r="AU26" s="23"/>
      <c r="AV26" s="23"/>
      <c r="AW26" s="23"/>
      <c r="AX26" s="23"/>
      <c r="AY26" s="23"/>
      <c r="AZ26" s="23"/>
      <c r="BA26" s="23"/>
      <c r="BB26" s="23"/>
      <c r="BC26" s="23"/>
      <c r="BD26" s="23"/>
      <c r="BE26" s="23"/>
      <c r="BF26" s="23"/>
      <c r="BG26" s="23"/>
      <c r="BH26" s="23"/>
      <c r="BI26" s="23"/>
      <c r="BJ26" s="23"/>
      <c r="BK26" s="23"/>
      <c r="BL26" s="23"/>
      <c r="BM26" s="23"/>
      <c r="BN26" s="23"/>
      <c r="BO26" s="23"/>
      <c r="BP26" s="23"/>
      <c r="BQ26" s="23"/>
      <c r="BR26" s="23"/>
      <c r="BS26" s="23"/>
      <c r="BT26" s="23"/>
      <c r="BU26" s="23"/>
      <c r="BV26" s="23"/>
      <c r="BW26" s="23"/>
      <c r="BX26" s="23"/>
      <c r="BY26" s="23"/>
      <c r="BZ26" s="23"/>
      <c r="CA26" s="23"/>
      <c r="CB26" s="23"/>
      <c r="CC26" s="23"/>
      <c r="CD26" s="23"/>
      <c r="CE26" s="23"/>
      <c r="CF26" s="23"/>
      <c r="CG26" s="23"/>
      <c r="CH26" s="23"/>
      <c r="CI26" s="23"/>
      <c r="CJ26" s="23"/>
      <c r="CK26" s="23"/>
      <c r="CL26" s="23"/>
      <c r="CM26" s="23"/>
      <c r="CN26" s="107"/>
      <c r="CO26" s="23"/>
      <c r="CP26" s="23"/>
      <c r="CQ26" s="126"/>
      <c r="CR26" s="135"/>
      <c r="CS26" s="135"/>
      <c r="CT26" s="23"/>
      <c r="CU26" s="23"/>
      <c r="CV26" s="23"/>
      <c r="CW26" s="135"/>
      <c r="CX26" s="23"/>
      <c r="CY26" s="23"/>
      <c r="CZ26" s="24"/>
      <c r="DA26" s="135"/>
      <c r="DB26" s="23"/>
    </row>
    <row r="27" spans="1:106" x14ac:dyDescent="0.3">
      <c r="A27" s="118"/>
      <c r="B27" s="118"/>
      <c r="C27" s="118"/>
      <c r="D27" s="24"/>
      <c r="E27" s="23"/>
      <c r="F27" s="119" t="str">
        <f t="shared" si="18"/>
        <v/>
      </c>
      <c r="G27" s="107"/>
      <c r="H27" s="23"/>
      <c r="I27" s="118"/>
      <c r="J27" s="118"/>
      <c r="K27" s="118"/>
      <c r="L27" s="107"/>
      <c r="M27" s="107"/>
      <c r="N27" s="23"/>
      <c r="O27" s="23"/>
      <c r="P27" s="23"/>
      <c r="Q27" s="23"/>
      <c r="R27" s="23"/>
      <c r="S27" s="23"/>
      <c r="T27" s="23"/>
      <c r="U27" s="23"/>
      <c r="V27" s="23"/>
      <c r="W27" s="23"/>
      <c r="X27" s="23"/>
      <c r="Y27" s="23"/>
      <c r="Z27" s="23"/>
      <c r="AA27" s="23"/>
      <c r="AB27" s="23"/>
      <c r="AC27" s="23"/>
      <c r="AD27" s="23"/>
      <c r="AE27" s="23"/>
      <c r="AF27" s="23"/>
      <c r="AG27" s="23"/>
      <c r="AH27" s="23"/>
      <c r="AI27" s="23"/>
      <c r="AJ27" s="23"/>
      <c r="AK27" s="23"/>
      <c r="AL27" s="23"/>
      <c r="AM27" s="23"/>
      <c r="AN27" s="23"/>
      <c r="AO27" s="106" t="s">
        <v>10677</v>
      </c>
      <c r="AP27" s="23"/>
      <c r="AQ27" s="23"/>
      <c r="AR27" s="23"/>
      <c r="AS27" s="23"/>
      <c r="AT27" s="23"/>
      <c r="AU27" s="23"/>
      <c r="AV27" s="23"/>
      <c r="AW27" s="23"/>
      <c r="AX27" s="23"/>
      <c r="AY27" s="23"/>
      <c r="AZ27" s="23"/>
      <c r="BA27" s="23"/>
      <c r="BB27" s="23"/>
      <c r="BC27" s="23"/>
      <c r="BD27" s="23"/>
      <c r="BE27" s="23"/>
      <c r="BF27" s="23"/>
      <c r="BG27" s="23"/>
      <c r="BH27" s="23"/>
      <c r="BI27" s="23"/>
      <c r="BJ27" s="23"/>
      <c r="BK27" s="23"/>
      <c r="BL27" s="23"/>
      <c r="BM27" s="23"/>
      <c r="BN27" s="23"/>
      <c r="BO27" s="23"/>
      <c r="BP27" s="23"/>
      <c r="BQ27" s="23"/>
      <c r="BR27" s="23"/>
      <c r="BS27" s="23"/>
      <c r="BT27" s="23"/>
      <c r="BU27" s="23"/>
      <c r="BV27" s="23"/>
      <c r="BW27" s="23"/>
      <c r="BX27" s="23"/>
      <c r="BY27" s="23"/>
      <c r="BZ27" s="23"/>
      <c r="CA27" s="23"/>
      <c r="CB27" s="23"/>
      <c r="CC27" s="23"/>
      <c r="CD27" s="23"/>
      <c r="CE27" s="23"/>
      <c r="CF27" s="23"/>
      <c r="CG27" s="23"/>
      <c r="CH27" s="23"/>
      <c r="CI27" s="23"/>
      <c r="CJ27" s="23"/>
      <c r="CK27" s="23"/>
      <c r="CL27" s="23"/>
      <c r="CM27" s="23"/>
      <c r="CN27" s="107"/>
      <c r="CO27" s="23"/>
      <c r="CP27" s="23"/>
      <c r="CQ27" s="126"/>
      <c r="CR27" s="135"/>
      <c r="CS27" s="135"/>
      <c r="CT27" s="23"/>
      <c r="CU27" s="23"/>
      <c r="CV27" s="23"/>
      <c r="CW27" s="135"/>
      <c r="CX27" s="23"/>
      <c r="CY27" s="23"/>
      <c r="CZ27" s="24"/>
      <c r="DA27" s="135"/>
      <c r="DB27" s="23"/>
    </row>
    <row r="28" spans="1:106" x14ac:dyDescent="0.3">
      <c r="A28" s="118"/>
      <c r="B28" s="118"/>
      <c r="C28" s="118"/>
      <c r="D28" s="24"/>
      <c r="E28" s="23"/>
      <c r="F28" s="119" t="str">
        <f t="shared" si="18"/>
        <v/>
      </c>
      <c r="G28" s="107"/>
      <c r="H28" s="23"/>
      <c r="I28" s="118"/>
      <c r="J28" s="118"/>
      <c r="K28" s="118"/>
      <c r="L28" s="107"/>
      <c r="M28" s="107"/>
      <c r="N28" s="23"/>
      <c r="O28" s="23"/>
      <c r="P28" s="23"/>
      <c r="Q28" s="23"/>
      <c r="R28" s="23"/>
      <c r="S28" s="23"/>
      <c r="T28" s="23"/>
      <c r="U28" s="23"/>
      <c r="V28" s="23"/>
      <c r="W28" s="23"/>
      <c r="X28" s="23"/>
      <c r="Y28" s="23"/>
      <c r="Z28" s="23"/>
      <c r="AA28" s="23"/>
      <c r="AB28" s="23"/>
      <c r="AC28" s="23"/>
      <c r="AD28" s="23"/>
      <c r="AE28" s="23"/>
      <c r="AF28" s="23"/>
      <c r="AG28" s="23"/>
      <c r="AH28" s="23"/>
      <c r="AI28" s="23"/>
      <c r="AJ28" s="23"/>
      <c r="AK28" s="23"/>
      <c r="AL28" s="23"/>
      <c r="AM28" s="23"/>
      <c r="AN28" s="23"/>
      <c r="AO28" s="106" t="s">
        <v>10677</v>
      </c>
      <c r="AP28" s="23"/>
      <c r="AQ28" s="23"/>
      <c r="AR28" s="23"/>
      <c r="AS28" s="23"/>
      <c r="AT28" s="23"/>
      <c r="AU28" s="23"/>
      <c r="AV28" s="23"/>
      <c r="AW28" s="23"/>
      <c r="AX28" s="23"/>
      <c r="AY28" s="23"/>
      <c r="AZ28" s="23"/>
      <c r="BA28" s="23"/>
      <c r="BB28" s="23"/>
      <c r="BC28" s="23"/>
      <c r="BD28" s="23"/>
      <c r="BE28" s="23"/>
      <c r="BF28" s="23"/>
      <c r="BG28" s="23"/>
      <c r="BH28" s="23"/>
      <c r="BI28" s="23"/>
      <c r="BJ28" s="23"/>
      <c r="BK28" s="23"/>
      <c r="BL28" s="23"/>
      <c r="BM28" s="23"/>
      <c r="BN28" s="23"/>
      <c r="BO28" s="23"/>
      <c r="BP28" s="23"/>
      <c r="BQ28" s="23"/>
      <c r="BR28" s="23"/>
      <c r="BS28" s="23"/>
      <c r="BT28" s="23"/>
      <c r="BU28" s="23"/>
      <c r="BV28" s="23"/>
      <c r="BW28" s="23"/>
      <c r="BX28" s="23"/>
      <c r="BY28" s="23"/>
      <c r="BZ28" s="23"/>
      <c r="CA28" s="23"/>
      <c r="CB28" s="23"/>
      <c r="CC28" s="23"/>
      <c r="CD28" s="23"/>
      <c r="CE28" s="23"/>
      <c r="CF28" s="23"/>
      <c r="CG28" s="23"/>
      <c r="CH28" s="23"/>
      <c r="CI28" s="23"/>
      <c r="CJ28" s="23"/>
      <c r="CK28" s="23"/>
      <c r="CL28" s="23"/>
      <c r="CM28" s="23"/>
      <c r="CN28" s="107"/>
      <c r="CO28" s="23"/>
      <c r="CP28" s="23"/>
      <c r="CQ28" s="126"/>
      <c r="CR28" s="135"/>
      <c r="CS28" s="135"/>
      <c r="CT28" s="23"/>
      <c r="CU28" s="23"/>
      <c r="CV28" s="23"/>
      <c r="CW28" s="135"/>
      <c r="CX28" s="23"/>
      <c r="CY28" s="23"/>
      <c r="CZ28" s="24"/>
      <c r="DA28" s="135"/>
      <c r="DB28" s="23"/>
    </row>
    <row r="29" spans="1:106" x14ac:dyDescent="0.3">
      <c r="A29" s="118"/>
      <c r="B29" s="118"/>
      <c r="C29" s="118"/>
      <c r="D29" s="24"/>
      <c r="E29" s="23"/>
      <c r="F29" s="119" t="str">
        <f t="shared" si="18"/>
        <v/>
      </c>
      <c r="G29" s="107"/>
      <c r="H29" s="23"/>
      <c r="I29" s="118"/>
      <c r="J29" s="118"/>
      <c r="K29" s="118"/>
      <c r="L29" s="107"/>
      <c r="M29" s="107"/>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23"/>
      <c r="AM29" s="23"/>
      <c r="AN29" s="23"/>
      <c r="AO29" s="106" t="s">
        <v>10677</v>
      </c>
      <c r="AP29" s="23"/>
      <c r="AQ29" s="23"/>
      <c r="AR29" s="23"/>
      <c r="AS29" s="23"/>
      <c r="AT29" s="23"/>
      <c r="AU29" s="23"/>
      <c r="AV29" s="23"/>
      <c r="AW29" s="23"/>
      <c r="AX29" s="23"/>
      <c r="AY29" s="23"/>
      <c r="AZ29" s="23"/>
      <c r="BA29" s="23"/>
      <c r="BB29" s="23"/>
      <c r="BC29" s="23"/>
      <c r="BD29" s="23"/>
      <c r="BE29" s="23"/>
      <c r="BF29" s="23"/>
      <c r="BG29" s="23"/>
      <c r="BH29" s="23"/>
      <c r="BI29" s="23"/>
      <c r="BJ29" s="23"/>
      <c r="BK29" s="23"/>
      <c r="BL29" s="23"/>
      <c r="BM29" s="23"/>
      <c r="BN29" s="23"/>
      <c r="BO29" s="23"/>
      <c r="BP29" s="23"/>
      <c r="BQ29" s="23"/>
      <c r="BR29" s="23"/>
      <c r="BS29" s="23"/>
      <c r="BT29" s="23"/>
      <c r="BU29" s="23"/>
      <c r="BV29" s="23"/>
      <c r="BW29" s="23"/>
      <c r="BX29" s="23"/>
      <c r="BY29" s="23"/>
      <c r="BZ29" s="23"/>
      <c r="CA29" s="23"/>
      <c r="CB29" s="23"/>
      <c r="CC29" s="23"/>
      <c r="CD29" s="23"/>
      <c r="CE29" s="23"/>
      <c r="CF29" s="23"/>
      <c r="CG29" s="23"/>
      <c r="CH29" s="23"/>
      <c r="CI29" s="23"/>
      <c r="CJ29" s="23"/>
      <c r="CK29" s="23"/>
      <c r="CL29" s="23"/>
      <c r="CM29" s="23"/>
      <c r="CN29" s="107"/>
      <c r="CO29" s="23"/>
      <c r="CP29" s="23"/>
      <c r="CQ29" s="126"/>
      <c r="CR29" s="135"/>
      <c r="CS29" s="135"/>
      <c r="CT29" s="23"/>
      <c r="CU29" s="23"/>
      <c r="CV29" s="23"/>
      <c r="CW29" s="135"/>
      <c r="CX29" s="23"/>
      <c r="CY29" s="23"/>
      <c r="CZ29" s="24"/>
      <c r="DA29" s="135"/>
      <c r="DB29" s="23"/>
    </row>
    <row r="30" spans="1:106" x14ac:dyDescent="0.3">
      <c r="A30" s="118"/>
      <c r="B30" s="118"/>
      <c r="C30" s="118"/>
      <c r="D30" s="24"/>
      <c r="E30" s="23"/>
      <c r="F30" s="119" t="str">
        <f t="shared" si="18"/>
        <v/>
      </c>
      <c r="G30" s="107"/>
      <c r="H30" s="23"/>
      <c r="I30" s="118"/>
      <c r="J30" s="118"/>
      <c r="K30" s="118"/>
      <c r="L30" s="107"/>
      <c r="M30" s="107"/>
      <c r="N30" s="23"/>
      <c r="O30" s="23"/>
      <c r="P30" s="23"/>
      <c r="Q30" s="23"/>
      <c r="R30" s="23"/>
      <c r="S30" s="23"/>
      <c r="T30" s="23"/>
      <c r="U30" s="23"/>
      <c r="V30" s="23"/>
      <c r="W30" s="23"/>
      <c r="X30" s="23"/>
      <c r="Y30" s="23"/>
      <c r="Z30" s="23"/>
      <c r="AA30" s="23"/>
      <c r="AB30" s="23"/>
      <c r="AC30" s="23"/>
      <c r="AD30" s="23"/>
      <c r="AE30" s="23"/>
      <c r="AF30" s="23"/>
      <c r="AG30" s="23"/>
      <c r="AH30" s="23"/>
      <c r="AI30" s="23"/>
      <c r="AJ30" s="23"/>
      <c r="AK30" s="23"/>
      <c r="AL30" s="23"/>
      <c r="AM30" s="23"/>
      <c r="AN30" s="23"/>
      <c r="AO30" s="106" t="s">
        <v>10677</v>
      </c>
      <c r="AP30" s="23"/>
      <c r="AQ30" s="23"/>
      <c r="AR30" s="23"/>
      <c r="AS30" s="23"/>
      <c r="AT30" s="23"/>
      <c r="AU30" s="23"/>
      <c r="AV30" s="23"/>
      <c r="AW30" s="23"/>
      <c r="AX30" s="23"/>
      <c r="AY30" s="23"/>
      <c r="AZ30" s="23"/>
      <c r="BA30" s="23"/>
      <c r="BB30" s="23"/>
      <c r="BC30" s="23"/>
      <c r="BD30" s="23"/>
      <c r="BE30" s="23"/>
      <c r="BF30" s="23"/>
      <c r="BG30" s="23"/>
      <c r="BH30" s="23"/>
      <c r="BI30" s="23"/>
      <c r="BJ30" s="23"/>
      <c r="BK30" s="23"/>
      <c r="BL30" s="23"/>
      <c r="BM30" s="23"/>
      <c r="BN30" s="23"/>
      <c r="BO30" s="23"/>
      <c r="BP30" s="23"/>
      <c r="BQ30" s="23"/>
      <c r="BR30" s="23"/>
      <c r="BS30" s="23"/>
      <c r="BT30" s="23"/>
      <c r="BU30" s="23"/>
      <c r="BV30" s="23"/>
      <c r="BW30" s="23"/>
      <c r="BX30" s="23"/>
      <c r="BY30" s="23"/>
      <c r="BZ30" s="23"/>
      <c r="CA30" s="23"/>
      <c r="CB30" s="23"/>
      <c r="CC30" s="23"/>
      <c r="CD30" s="23"/>
      <c r="CE30" s="23"/>
      <c r="CF30" s="23"/>
      <c r="CG30" s="23"/>
      <c r="CH30" s="23"/>
      <c r="CI30" s="23"/>
      <c r="CJ30" s="23"/>
      <c r="CK30" s="23"/>
      <c r="CL30" s="23"/>
      <c r="CM30" s="23"/>
      <c r="CN30" s="107"/>
      <c r="CO30" s="23"/>
      <c r="CP30" s="23"/>
      <c r="CQ30" s="126"/>
      <c r="CR30" s="135"/>
      <c r="CS30" s="135"/>
      <c r="CT30" s="23"/>
      <c r="CU30" s="23"/>
      <c r="CV30" s="23"/>
      <c r="CW30" s="135"/>
      <c r="CX30" s="23"/>
      <c r="CY30" s="23"/>
      <c r="CZ30" s="24"/>
      <c r="DA30" s="135"/>
      <c r="DB30" s="23"/>
    </row>
    <row r="31" spans="1:106" x14ac:dyDescent="0.3">
      <c r="A31" s="118"/>
      <c r="B31" s="118"/>
      <c r="C31" s="118"/>
      <c r="D31" s="24"/>
      <c r="E31" s="23"/>
      <c r="F31" s="119" t="str">
        <f t="shared" si="18"/>
        <v/>
      </c>
      <c r="G31" s="107"/>
      <c r="H31" s="23"/>
      <c r="I31" s="118"/>
      <c r="J31" s="118"/>
      <c r="K31" s="118"/>
      <c r="L31" s="107"/>
      <c r="M31" s="107"/>
      <c r="N31" s="23"/>
      <c r="O31" s="23"/>
      <c r="P31" s="23"/>
      <c r="Q31" s="23"/>
      <c r="R31" s="23"/>
      <c r="S31" s="23"/>
      <c r="T31" s="23"/>
      <c r="U31" s="23"/>
      <c r="V31" s="23"/>
      <c r="W31" s="23"/>
      <c r="X31" s="23"/>
      <c r="Y31" s="23"/>
      <c r="Z31" s="23"/>
      <c r="AA31" s="23"/>
      <c r="AB31" s="23"/>
      <c r="AC31" s="23"/>
      <c r="AD31" s="23"/>
      <c r="AE31" s="23"/>
      <c r="AF31" s="23"/>
      <c r="AG31" s="23"/>
      <c r="AH31" s="23"/>
      <c r="AI31" s="23"/>
      <c r="AJ31" s="23"/>
      <c r="AK31" s="23"/>
      <c r="AL31" s="23"/>
      <c r="AM31" s="23"/>
      <c r="AN31" s="23"/>
      <c r="AO31" s="106" t="s">
        <v>10677</v>
      </c>
      <c r="AP31" s="23"/>
      <c r="AQ31" s="23"/>
      <c r="AR31" s="23"/>
      <c r="AS31" s="23"/>
      <c r="AT31" s="23"/>
      <c r="AU31" s="23"/>
      <c r="AV31" s="23"/>
      <c r="AW31" s="23"/>
      <c r="AX31" s="23"/>
      <c r="AY31" s="23"/>
      <c r="AZ31" s="23"/>
      <c r="BA31" s="23"/>
      <c r="BB31" s="23"/>
      <c r="BC31" s="23"/>
      <c r="BD31" s="23"/>
      <c r="BE31" s="23"/>
      <c r="BF31" s="23"/>
      <c r="BG31" s="23"/>
      <c r="BH31" s="23"/>
      <c r="BI31" s="23"/>
      <c r="BJ31" s="23"/>
      <c r="BK31" s="23"/>
      <c r="BL31" s="23"/>
      <c r="BM31" s="23"/>
      <c r="BN31" s="23"/>
      <c r="BO31" s="23"/>
      <c r="BP31" s="23"/>
      <c r="BQ31" s="23"/>
      <c r="BR31" s="23"/>
      <c r="BS31" s="23"/>
      <c r="BT31" s="23"/>
      <c r="BU31" s="23"/>
      <c r="BV31" s="23"/>
      <c r="BW31" s="23"/>
      <c r="BX31" s="23"/>
      <c r="BY31" s="23"/>
      <c r="BZ31" s="23"/>
      <c r="CA31" s="23"/>
      <c r="CB31" s="23"/>
      <c r="CC31" s="23"/>
      <c r="CD31" s="23"/>
      <c r="CE31" s="23"/>
      <c r="CF31" s="23"/>
      <c r="CG31" s="23"/>
      <c r="CH31" s="23"/>
      <c r="CI31" s="23"/>
      <c r="CJ31" s="23"/>
      <c r="CK31" s="23"/>
      <c r="CL31" s="23"/>
      <c r="CM31" s="23"/>
      <c r="CN31" s="107"/>
      <c r="CO31" s="23"/>
      <c r="CP31" s="23"/>
      <c r="CQ31" s="126"/>
      <c r="CR31" s="135"/>
      <c r="CS31" s="135"/>
      <c r="CT31" s="23"/>
      <c r="CU31" s="23"/>
      <c r="CV31" s="23"/>
      <c r="CW31" s="135"/>
      <c r="CX31" s="23"/>
      <c r="CY31" s="23"/>
      <c r="CZ31" s="24"/>
      <c r="DA31" s="135"/>
      <c r="DB31" s="23"/>
    </row>
    <row r="32" spans="1:106" x14ac:dyDescent="0.3">
      <c r="A32" s="118"/>
      <c r="B32" s="118"/>
      <c r="C32" s="118"/>
      <c r="D32" s="24"/>
      <c r="E32" s="23"/>
      <c r="F32" s="119" t="str">
        <f t="shared" si="18"/>
        <v/>
      </c>
      <c r="G32" s="107"/>
      <c r="H32" s="23"/>
      <c r="I32" s="118"/>
      <c r="J32" s="118"/>
      <c r="K32" s="118"/>
      <c r="L32" s="107"/>
      <c r="M32" s="107"/>
      <c r="N32" s="23"/>
      <c r="O32" s="23"/>
      <c r="P32" s="23"/>
      <c r="Q32" s="23"/>
      <c r="R32" s="23"/>
      <c r="S32" s="23"/>
      <c r="T32" s="23"/>
      <c r="U32" s="23"/>
      <c r="V32" s="23"/>
      <c r="W32" s="23"/>
      <c r="X32" s="23"/>
      <c r="Y32" s="23"/>
      <c r="Z32" s="23"/>
      <c r="AA32" s="23"/>
      <c r="AB32" s="23"/>
      <c r="AC32" s="23"/>
      <c r="AD32" s="23"/>
      <c r="AE32" s="23"/>
      <c r="AF32" s="23"/>
      <c r="AG32" s="23"/>
      <c r="AH32" s="23"/>
      <c r="AI32" s="23"/>
      <c r="AJ32" s="23"/>
      <c r="AK32" s="23"/>
      <c r="AL32" s="23"/>
      <c r="AM32" s="23"/>
      <c r="AN32" s="23"/>
      <c r="AO32" s="106" t="s">
        <v>10677</v>
      </c>
      <c r="AP32" s="23"/>
      <c r="AQ32" s="23"/>
      <c r="AR32" s="23"/>
      <c r="AS32" s="23"/>
      <c r="AT32" s="23"/>
      <c r="AU32" s="23"/>
      <c r="AV32" s="23"/>
      <c r="AW32" s="23"/>
      <c r="AX32" s="23"/>
      <c r="AY32" s="23"/>
      <c r="AZ32" s="23"/>
      <c r="BA32" s="23"/>
      <c r="BB32" s="23"/>
      <c r="BC32" s="23"/>
      <c r="BD32" s="23"/>
      <c r="BE32" s="23"/>
      <c r="BF32" s="23"/>
      <c r="BG32" s="23"/>
      <c r="BH32" s="23"/>
      <c r="BI32" s="23"/>
      <c r="BJ32" s="23"/>
      <c r="BK32" s="23"/>
      <c r="BL32" s="23"/>
      <c r="BM32" s="23"/>
      <c r="BN32" s="23"/>
      <c r="BO32" s="23"/>
      <c r="BP32" s="23"/>
      <c r="BQ32" s="23"/>
      <c r="BR32" s="23"/>
      <c r="BS32" s="23"/>
      <c r="BT32" s="23"/>
      <c r="BU32" s="23"/>
      <c r="BV32" s="23"/>
      <c r="BW32" s="23"/>
      <c r="BX32" s="23"/>
      <c r="BY32" s="23"/>
      <c r="BZ32" s="23"/>
      <c r="CA32" s="23"/>
      <c r="CB32" s="23"/>
      <c r="CC32" s="23"/>
      <c r="CD32" s="23"/>
      <c r="CE32" s="23"/>
      <c r="CF32" s="23"/>
      <c r="CG32" s="23"/>
      <c r="CH32" s="23"/>
      <c r="CI32" s="23"/>
      <c r="CJ32" s="23"/>
      <c r="CK32" s="23"/>
      <c r="CL32" s="23"/>
      <c r="CM32" s="23"/>
      <c r="CN32" s="107"/>
      <c r="CO32" s="23"/>
      <c r="CP32" s="23"/>
      <c r="CQ32" s="126"/>
      <c r="CR32" s="135"/>
      <c r="CS32" s="135"/>
      <c r="CT32" s="23"/>
      <c r="CU32" s="23"/>
      <c r="CV32" s="23"/>
      <c r="CW32" s="135"/>
      <c r="CX32" s="23"/>
      <c r="CY32" s="23"/>
      <c r="CZ32" s="24"/>
      <c r="DA32" s="135"/>
      <c r="DB32" s="23"/>
    </row>
    <row r="33" spans="1:106" x14ac:dyDescent="0.3">
      <c r="A33" s="118"/>
      <c r="B33" s="118"/>
      <c r="C33" s="118"/>
      <c r="D33" s="24"/>
      <c r="E33" s="23"/>
      <c r="F33" s="119" t="str">
        <f t="shared" si="18"/>
        <v/>
      </c>
      <c r="G33" s="107"/>
      <c r="H33" s="23"/>
      <c r="I33" s="118"/>
      <c r="J33" s="118"/>
      <c r="K33" s="118"/>
      <c r="L33" s="107"/>
      <c r="M33" s="107"/>
      <c r="N33" s="23"/>
      <c r="O33" s="23"/>
      <c r="P33" s="23"/>
      <c r="Q33" s="23"/>
      <c r="R33" s="23"/>
      <c r="S33" s="23"/>
      <c r="T33" s="23"/>
      <c r="U33" s="23"/>
      <c r="V33" s="23"/>
      <c r="W33" s="23"/>
      <c r="X33" s="23"/>
      <c r="Y33" s="23"/>
      <c r="Z33" s="23"/>
      <c r="AA33" s="23"/>
      <c r="AB33" s="23"/>
      <c r="AC33" s="23"/>
      <c r="AD33" s="23"/>
      <c r="AE33" s="23"/>
      <c r="AF33" s="23"/>
      <c r="AG33" s="23"/>
      <c r="AH33" s="23"/>
      <c r="AI33" s="23"/>
      <c r="AJ33" s="23"/>
      <c r="AK33" s="23"/>
      <c r="AL33" s="23"/>
      <c r="AM33" s="23"/>
      <c r="AN33" s="23"/>
      <c r="AO33" s="106" t="s">
        <v>10677</v>
      </c>
      <c r="AP33" s="23"/>
      <c r="AQ33" s="23"/>
      <c r="AR33" s="23"/>
      <c r="AS33" s="23"/>
      <c r="AT33" s="23"/>
      <c r="AU33" s="23"/>
      <c r="AV33" s="23"/>
      <c r="AW33" s="23"/>
      <c r="AX33" s="23"/>
      <c r="AY33" s="23"/>
      <c r="AZ33" s="23"/>
      <c r="BA33" s="23"/>
      <c r="BB33" s="23"/>
      <c r="BC33" s="23"/>
      <c r="BD33" s="23"/>
      <c r="BE33" s="23"/>
      <c r="BF33" s="23"/>
      <c r="BG33" s="23"/>
      <c r="BH33" s="23"/>
      <c r="BI33" s="23"/>
      <c r="BJ33" s="23"/>
      <c r="BK33" s="23"/>
      <c r="BL33" s="23"/>
      <c r="BM33" s="23"/>
      <c r="BN33" s="23"/>
      <c r="BO33" s="23"/>
      <c r="BP33" s="23"/>
      <c r="BQ33" s="23"/>
      <c r="BR33" s="23"/>
      <c r="BS33" s="23"/>
      <c r="BT33" s="23"/>
      <c r="BU33" s="23"/>
      <c r="BV33" s="23"/>
      <c r="BW33" s="23"/>
      <c r="BX33" s="23"/>
      <c r="BY33" s="23"/>
      <c r="BZ33" s="23"/>
      <c r="CA33" s="23"/>
      <c r="CB33" s="23"/>
      <c r="CC33" s="23"/>
      <c r="CD33" s="23"/>
      <c r="CE33" s="23"/>
      <c r="CF33" s="23"/>
      <c r="CG33" s="23"/>
      <c r="CH33" s="23"/>
      <c r="CI33" s="23"/>
      <c r="CJ33" s="23"/>
      <c r="CK33" s="23"/>
      <c r="CL33" s="23"/>
      <c r="CM33" s="23"/>
      <c r="CN33" s="107"/>
      <c r="CO33" s="23"/>
      <c r="CP33" s="23"/>
      <c r="CQ33" s="126"/>
      <c r="CR33" s="135"/>
      <c r="CS33" s="135"/>
      <c r="CT33" s="23"/>
      <c r="CU33" s="23"/>
      <c r="CV33" s="23"/>
      <c r="CW33" s="135"/>
      <c r="CX33" s="23"/>
      <c r="CY33" s="23"/>
      <c r="CZ33" s="24"/>
      <c r="DA33" s="135"/>
      <c r="DB33" s="23"/>
    </row>
    <row r="34" spans="1:106" x14ac:dyDescent="0.3">
      <c r="A34" s="118"/>
      <c r="B34" s="118"/>
      <c r="C34" s="118"/>
      <c r="D34" s="24"/>
      <c r="E34" s="23"/>
      <c r="F34" s="119" t="str">
        <f t="shared" si="18"/>
        <v/>
      </c>
      <c r="G34" s="107"/>
      <c r="H34" s="23"/>
      <c r="I34" s="118"/>
      <c r="J34" s="118"/>
      <c r="K34" s="118"/>
      <c r="L34" s="107"/>
      <c r="M34" s="107"/>
      <c r="N34" s="23"/>
      <c r="O34" s="23"/>
      <c r="P34" s="23"/>
      <c r="Q34" s="23"/>
      <c r="R34" s="23"/>
      <c r="S34" s="23"/>
      <c r="T34" s="23"/>
      <c r="U34" s="23"/>
      <c r="V34" s="23"/>
      <c r="W34" s="23"/>
      <c r="X34" s="23"/>
      <c r="Y34" s="23"/>
      <c r="Z34" s="23"/>
      <c r="AA34" s="23"/>
      <c r="AB34" s="23"/>
      <c r="AC34" s="23"/>
      <c r="AD34" s="23"/>
      <c r="AE34" s="23"/>
      <c r="AF34" s="23"/>
      <c r="AG34" s="23"/>
      <c r="AH34" s="23"/>
      <c r="AI34" s="23"/>
      <c r="AJ34" s="23"/>
      <c r="AK34" s="23"/>
      <c r="AL34" s="23"/>
      <c r="AM34" s="23"/>
      <c r="AN34" s="23"/>
      <c r="AO34" s="106" t="s">
        <v>10677</v>
      </c>
      <c r="AP34" s="23"/>
      <c r="AQ34" s="23"/>
      <c r="AR34" s="23"/>
      <c r="AS34" s="23"/>
      <c r="AT34" s="23"/>
      <c r="AU34" s="23"/>
      <c r="AV34" s="23"/>
      <c r="AW34" s="23"/>
      <c r="AX34" s="23"/>
      <c r="AY34" s="23"/>
      <c r="AZ34" s="23"/>
      <c r="BA34" s="23"/>
      <c r="BB34" s="23"/>
      <c r="BC34" s="23"/>
      <c r="BD34" s="23"/>
      <c r="BE34" s="23"/>
      <c r="BF34" s="23"/>
      <c r="BG34" s="23"/>
      <c r="BH34" s="23"/>
      <c r="BI34" s="23"/>
      <c r="BJ34" s="23"/>
      <c r="BK34" s="23"/>
      <c r="BL34" s="23"/>
      <c r="BM34" s="23"/>
      <c r="BN34" s="23"/>
      <c r="BO34" s="23"/>
      <c r="BP34" s="23"/>
      <c r="BQ34" s="23"/>
      <c r="BR34" s="23"/>
      <c r="BS34" s="23"/>
      <c r="BT34" s="23"/>
      <c r="BU34" s="23"/>
      <c r="BV34" s="23"/>
      <c r="BW34" s="23"/>
      <c r="BX34" s="23"/>
      <c r="BY34" s="23"/>
      <c r="BZ34" s="23"/>
      <c r="CA34" s="23"/>
      <c r="CB34" s="23"/>
      <c r="CC34" s="23"/>
      <c r="CD34" s="23"/>
      <c r="CE34" s="23"/>
      <c r="CF34" s="23"/>
      <c r="CG34" s="23"/>
      <c r="CH34" s="23"/>
      <c r="CI34" s="23"/>
      <c r="CJ34" s="23"/>
      <c r="CK34" s="23"/>
      <c r="CL34" s="23"/>
      <c r="CM34" s="23"/>
      <c r="CN34" s="107"/>
      <c r="CO34" s="23"/>
      <c r="CP34" s="23"/>
      <c r="CQ34" s="126"/>
      <c r="CR34" s="135"/>
      <c r="CS34" s="135"/>
      <c r="CT34" s="23"/>
      <c r="CU34" s="23"/>
      <c r="CV34" s="23"/>
      <c r="CW34" s="135"/>
      <c r="CX34" s="23"/>
      <c r="CY34" s="23"/>
      <c r="CZ34" s="24"/>
      <c r="DA34" s="135"/>
      <c r="DB34" s="23"/>
    </row>
    <row r="35" spans="1:106" x14ac:dyDescent="0.3">
      <c r="A35" s="118"/>
      <c r="B35" s="118"/>
      <c r="C35" s="118"/>
      <c r="D35" s="24"/>
      <c r="E35" s="23"/>
      <c r="F35" s="119" t="str">
        <f t="shared" si="18"/>
        <v/>
      </c>
      <c r="G35" s="107"/>
      <c r="H35" s="23"/>
      <c r="I35" s="118"/>
      <c r="J35" s="118"/>
      <c r="K35" s="118"/>
      <c r="L35" s="107"/>
      <c r="M35" s="107"/>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106" t="s">
        <v>10677</v>
      </c>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c r="BP35" s="23"/>
      <c r="BQ35" s="23"/>
      <c r="BR35" s="23"/>
      <c r="BS35" s="23"/>
      <c r="BT35" s="23"/>
      <c r="BU35" s="23"/>
      <c r="BV35" s="23"/>
      <c r="BW35" s="23"/>
      <c r="BX35" s="23"/>
      <c r="BY35" s="23"/>
      <c r="BZ35" s="23"/>
      <c r="CA35" s="23"/>
      <c r="CB35" s="23"/>
      <c r="CC35" s="23"/>
      <c r="CD35" s="23"/>
      <c r="CE35" s="23"/>
      <c r="CF35" s="23"/>
      <c r="CG35" s="23"/>
      <c r="CH35" s="23"/>
      <c r="CI35" s="23"/>
      <c r="CJ35" s="23"/>
      <c r="CK35" s="23"/>
      <c r="CL35" s="23"/>
      <c r="CM35" s="23"/>
      <c r="CN35" s="107"/>
      <c r="CO35" s="23"/>
      <c r="CP35" s="23"/>
      <c r="CQ35" s="126"/>
      <c r="CR35" s="135"/>
      <c r="CS35" s="135"/>
      <c r="CT35" s="23"/>
      <c r="CU35" s="23"/>
      <c r="CV35" s="23"/>
      <c r="CW35" s="135"/>
      <c r="CX35" s="23"/>
      <c r="CY35" s="23"/>
      <c r="CZ35" s="24"/>
      <c r="DA35" s="135"/>
      <c r="DB35" s="23"/>
    </row>
    <row r="36" spans="1:106" x14ac:dyDescent="0.3">
      <c r="A36" s="118"/>
      <c r="B36" s="118"/>
      <c r="C36" s="118"/>
      <c r="D36" s="24"/>
      <c r="E36" s="23"/>
      <c r="F36" s="119" t="str">
        <f t="shared" si="18"/>
        <v/>
      </c>
      <c r="G36" s="107"/>
      <c r="H36" s="23"/>
      <c r="I36" s="118"/>
      <c r="J36" s="118"/>
      <c r="K36" s="118"/>
      <c r="L36" s="107"/>
      <c r="M36" s="10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106" t="s">
        <v>10677</v>
      </c>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c r="CA36" s="23"/>
      <c r="CB36" s="23"/>
      <c r="CC36" s="23"/>
      <c r="CD36" s="23"/>
      <c r="CE36" s="23"/>
      <c r="CF36" s="23"/>
      <c r="CG36" s="23"/>
      <c r="CH36" s="23"/>
      <c r="CI36" s="23"/>
      <c r="CJ36" s="23"/>
      <c r="CK36" s="23"/>
      <c r="CL36" s="23"/>
      <c r="CM36" s="23"/>
      <c r="CN36" s="107"/>
      <c r="CO36" s="23"/>
      <c r="CP36" s="23"/>
      <c r="CQ36" s="126"/>
      <c r="CR36" s="135"/>
      <c r="CS36" s="135"/>
      <c r="CT36" s="23"/>
      <c r="CU36" s="23"/>
      <c r="CV36" s="23"/>
      <c r="CW36" s="135"/>
      <c r="CX36" s="23"/>
      <c r="CY36" s="23"/>
      <c r="CZ36" s="24"/>
      <c r="DA36" s="135"/>
      <c r="DB36" s="23"/>
    </row>
    <row r="37" spans="1:106" x14ac:dyDescent="0.3">
      <c r="A37" s="118"/>
      <c r="B37" s="118"/>
      <c r="C37" s="118"/>
      <c r="D37" s="24"/>
      <c r="E37" s="23"/>
      <c r="F37" s="119" t="str">
        <f t="shared" si="18"/>
        <v/>
      </c>
      <c r="G37" s="107"/>
      <c r="H37" s="23"/>
      <c r="I37" s="118"/>
      <c r="J37" s="118"/>
      <c r="K37" s="118"/>
      <c r="L37" s="107"/>
      <c r="M37" s="107"/>
      <c r="N37" s="23"/>
      <c r="O37" s="23"/>
      <c r="P37" s="23"/>
      <c r="Q37" s="23"/>
      <c r="R37" s="23"/>
      <c r="S37" s="23"/>
      <c r="T37" s="23"/>
      <c r="U37" s="23"/>
      <c r="V37" s="23"/>
      <c r="W37" s="23"/>
      <c r="X37" s="23"/>
      <c r="Y37" s="23"/>
      <c r="Z37" s="23"/>
      <c r="AA37" s="23"/>
      <c r="AB37" s="23"/>
      <c r="AC37" s="23"/>
      <c r="AD37" s="23"/>
      <c r="AE37" s="23"/>
      <c r="AF37" s="23"/>
      <c r="AG37" s="23"/>
      <c r="AH37" s="23"/>
      <c r="AI37" s="23"/>
      <c r="AJ37" s="23"/>
      <c r="AK37" s="23"/>
      <c r="AL37" s="23"/>
      <c r="AM37" s="23"/>
      <c r="AN37" s="23"/>
      <c r="AO37" s="106" t="s">
        <v>10677</v>
      </c>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c r="CA37" s="23"/>
      <c r="CB37" s="23"/>
      <c r="CC37" s="23"/>
      <c r="CD37" s="23"/>
      <c r="CE37" s="23"/>
      <c r="CF37" s="23"/>
      <c r="CG37" s="23"/>
      <c r="CH37" s="23"/>
      <c r="CI37" s="23"/>
      <c r="CJ37" s="23"/>
      <c r="CK37" s="23"/>
      <c r="CL37" s="23"/>
      <c r="CM37" s="23"/>
      <c r="CN37" s="107"/>
      <c r="CO37" s="23"/>
      <c r="CP37" s="23"/>
      <c r="CQ37" s="126"/>
      <c r="CR37" s="135"/>
      <c r="CS37" s="135"/>
      <c r="CT37" s="23"/>
      <c r="CU37" s="23"/>
      <c r="CV37" s="23"/>
      <c r="CW37" s="135"/>
      <c r="CX37" s="23"/>
      <c r="CY37" s="23"/>
      <c r="CZ37" s="24"/>
      <c r="DA37" s="135"/>
      <c r="DB37" s="23"/>
    </row>
    <row r="38" spans="1:106" x14ac:dyDescent="0.3">
      <c r="A38" s="118"/>
      <c r="B38" s="118"/>
      <c r="C38" s="118"/>
      <c r="D38" s="24"/>
      <c r="E38" s="23"/>
      <c r="F38" s="119" t="str">
        <f t="shared" si="18"/>
        <v/>
      </c>
      <c r="G38" s="107"/>
      <c r="H38" s="23"/>
      <c r="I38" s="118"/>
      <c r="J38" s="118"/>
      <c r="K38" s="118"/>
      <c r="L38" s="107"/>
      <c r="M38" s="107"/>
      <c r="N38" s="23"/>
      <c r="O38" s="23"/>
      <c r="P38" s="23"/>
      <c r="Q38" s="23"/>
      <c r="R38" s="23"/>
      <c r="S38" s="23"/>
      <c r="T38" s="23"/>
      <c r="U38" s="23"/>
      <c r="V38" s="23"/>
      <c r="W38" s="23"/>
      <c r="X38" s="23"/>
      <c r="Y38" s="23"/>
      <c r="Z38" s="23"/>
      <c r="AA38" s="23"/>
      <c r="AB38" s="23"/>
      <c r="AC38" s="23"/>
      <c r="AD38" s="23"/>
      <c r="AE38" s="23"/>
      <c r="AF38" s="23"/>
      <c r="AG38" s="23"/>
      <c r="AH38" s="23"/>
      <c r="AI38" s="23"/>
      <c r="AJ38" s="23"/>
      <c r="AK38" s="23"/>
      <c r="AL38" s="23"/>
      <c r="AM38" s="23"/>
      <c r="AN38" s="23"/>
      <c r="AO38" s="106" t="s">
        <v>10677</v>
      </c>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c r="CA38" s="23"/>
      <c r="CB38" s="23"/>
      <c r="CC38" s="23"/>
      <c r="CD38" s="23"/>
      <c r="CE38" s="23"/>
      <c r="CF38" s="23"/>
      <c r="CG38" s="23"/>
      <c r="CH38" s="23"/>
      <c r="CI38" s="23"/>
      <c r="CJ38" s="23"/>
      <c r="CK38" s="23"/>
      <c r="CL38" s="23"/>
      <c r="CM38" s="23"/>
      <c r="CN38" s="107"/>
      <c r="CO38" s="23"/>
      <c r="CP38" s="23"/>
      <c r="CQ38" s="126"/>
      <c r="CR38" s="135"/>
      <c r="CS38" s="135"/>
      <c r="CT38" s="23"/>
      <c r="CU38" s="23"/>
      <c r="CV38" s="23"/>
      <c r="CW38" s="135"/>
      <c r="CX38" s="23"/>
      <c r="CY38" s="23"/>
      <c r="CZ38" s="24"/>
      <c r="DA38" s="135"/>
      <c r="DB38" s="23"/>
    </row>
    <row r="39" spans="1:106" x14ac:dyDescent="0.3">
      <c r="A39" s="118"/>
      <c r="B39" s="118"/>
      <c r="C39" s="118"/>
      <c r="D39" s="24"/>
      <c r="E39" s="23"/>
      <c r="F39" s="119" t="str">
        <f t="shared" si="18"/>
        <v/>
      </c>
      <c r="G39" s="107"/>
      <c r="H39" s="23"/>
      <c r="I39" s="118"/>
      <c r="J39" s="118"/>
      <c r="K39" s="118"/>
      <c r="L39" s="107"/>
      <c r="M39" s="107"/>
      <c r="N39" s="23"/>
      <c r="O39" s="23"/>
      <c r="P39" s="23"/>
      <c r="Q39" s="23"/>
      <c r="R39" s="23"/>
      <c r="S39" s="23"/>
      <c r="T39" s="23"/>
      <c r="U39" s="23"/>
      <c r="V39" s="23"/>
      <c r="W39" s="23"/>
      <c r="X39" s="23"/>
      <c r="Y39" s="23"/>
      <c r="Z39" s="23"/>
      <c r="AA39" s="23"/>
      <c r="AB39" s="23"/>
      <c r="AC39" s="23"/>
      <c r="AD39" s="23"/>
      <c r="AE39" s="23"/>
      <c r="AF39" s="23"/>
      <c r="AG39" s="23"/>
      <c r="AH39" s="23"/>
      <c r="AI39" s="23"/>
      <c r="AJ39" s="23"/>
      <c r="AK39" s="23"/>
      <c r="AL39" s="23"/>
      <c r="AM39" s="23"/>
      <c r="AN39" s="23"/>
      <c r="AO39" s="106" t="s">
        <v>10677</v>
      </c>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c r="CA39" s="23"/>
      <c r="CB39" s="23"/>
      <c r="CC39" s="23"/>
      <c r="CD39" s="23"/>
      <c r="CE39" s="23"/>
      <c r="CF39" s="23"/>
      <c r="CG39" s="23"/>
      <c r="CH39" s="23"/>
      <c r="CI39" s="23"/>
      <c r="CJ39" s="23"/>
      <c r="CK39" s="23"/>
      <c r="CL39" s="23"/>
      <c r="CM39" s="23"/>
      <c r="CN39" s="107"/>
      <c r="CO39" s="23"/>
      <c r="CP39" s="23"/>
      <c r="CQ39" s="126"/>
      <c r="CR39" s="135"/>
      <c r="CS39" s="135"/>
      <c r="CT39" s="23"/>
      <c r="CU39" s="23"/>
      <c r="CV39" s="23"/>
      <c r="CW39" s="135"/>
      <c r="CX39" s="23"/>
      <c r="CY39" s="23"/>
      <c r="CZ39" s="24"/>
      <c r="DA39" s="135"/>
      <c r="DB39" s="23"/>
    </row>
    <row r="40" spans="1:106" x14ac:dyDescent="0.3">
      <c r="A40" s="118"/>
      <c r="B40" s="118"/>
      <c r="C40" s="118"/>
      <c r="D40" s="24"/>
      <c r="E40" s="23"/>
      <c r="F40" s="119" t="str">
        <f t="shared" si="18"/>
        <v/>
      </c>
      <c r="G40" s="107"/>
      <c r="H40" s="23"/>
      <c r="I40" s="118"/>
      <c r="J40" s="118"/>
      <c r="K40" s="118"/>
      <c r="L40" s="107"/>
      <c r="M40" s="107"/>
      <c r="N40" s="23"/>
      <c r="O40" s="23"/>
      <c r="P40" s="23"/>
      <c r="Q40" s="23"/>
      <c r="R40" s="23"/>
      <c r="S40" s="23"/>
      <c r="T40" s="23"/>
      <c r="U40" s="23"/>
      <c r="V40" s="23"/>
      <c r="W40" s="23"/>
      <c r="X40" s="23"/>
      <c r="Y40" s="23"/>
      <c r="Z40" s="23"/>
      <c r="AA40" s="23"/>
      <c r="AB40" s="23"/>
      <c r="AC40" s="23"/>
      <c r="AD40" s="23"/>
      <c r="AE40" s="23"/>
      <c r="AF40" s="23"/>
      <c r="AG40" s="23"/>
      <c r="AH40" s="23"/>
      <c r="AI40" s="23"/>
      <c r="AJ40" s="23"/>
      <c r="AK40" s="23"/>
      <c r="AL40" s="23"/>
      <c r="AM40" s="23"/>
      <c r="AN40" s="23"/>
      <c r="AO40" s="106" t="s">
        <v>10677</v>
      </c>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c r="CA40" s="23"/>
      <c r="CB40" s="23"/>
      <c r="CC40" s="23"/>
      <c r="CD40" s="23"/>
      <c r="CE40" s="23"/>
      <c r="CF40" s="23"/>
      <c r="CG40" s="23"/>
      <c r="CH40" s="23"/>
      <c r="CI40" s="23"/>
      <c r="CJ40" s="23"/>
      <c r="CK40" s="23"/>
      <c r="CL40" s="23"/>
      <c r="CM40" s="23"/>
      <c r="CN40" s="107"/>
      <c r="CO40" s="23"/>
      <c r="CP40" s="23"/>
      <c r="CQ40" s="126"/>
      <c r="CR40" s="135"/>
      <c r="CS40" s="135"/>
      <c r="CT40" s="23"/>
      <c r="CU40" s="23"/>
      <c r="CV40" s="23"/>
      <c r="CW40" s="135"/>
      <c r="CX40" s="23"/>
      <c r="CY40" s="23"/>
      <c r="CZ40" s="24"/>
      <c r="DA40" s="135"/>
      <c r="DB40" s="23"/>
    </row>
    <row r="41" spans="1:106" x14ac:dyDescent="0.3">
      <c r="A41" s="22" t="s">
        <v>12230</v>
      </c>
      <c r="B41" s="22" t="s">
        <v>12230</v>
      </c>
      <c r="C41" s="22" t="s">
        <v>12230</v>
      </c>
      <c r="D41" s="108" t="s">
        <v>12223</v>
      </c>
      <c r="E41" s="22" t="s">
        <v>12230</v>
      </c>
      <c r="F41" s="22" t="s">
        <v>12230</v>
      </c>
      <c r="G41" s="22" t="s">
        <v>12230</v>
      </c>
      <c r="H41" s="108"/>
      <c r="I41" s="22" t="s">
        <v>12230</v>
      </c>
      <c r="J41" s="22" t="s">
        <v>12230</v>
      </c>
      <c r="K41" s="22" t="s">
        <v>12230</v>
      </c>
      <c r="L41" s="22" t="s">
        <v>12230</v>
      </c>
      <c r="M41" s="22" t="s">
        <v>12230</v>
      </c>
      <c r="N41" s="22" t="s">
        <v>12230</v>
      </c>
      <c r="O41" s="22" t="s">
        <v>12230</v>
      </c>
      <c r="P41" s="22" t="s">
        <v>12230</v>
      </c>
      <c r="Q41" s="22" t="s">
        <v>12230</v>
      </c>
      <c r="R41" s="22" t="s">
        <v>12230</v>
      </c>
      <c r="S41" s="22" t="s">
        <v>12230</v>
      </c>
      <c r="T41" s="22" t="s">
        <v>12230</v>
      </c>
      <c r="U41" s="22" t="s">
        <v>12230</v>
      </c>
      <c r="V41" s="22" t="s">
        <v>12230</v>
      </c>
      <c r="W41" s="22" t="s">
        <v>12230</v>
      </c>
      <c r="X41" s="22" t="s">
        <v>12230</v>
      </c>
      <c r="Y41" s="22" t="s">
        <v>12230</v>
      </c>
      <c r="Z41" s="22" t="s">
        <v>12230</v>
      </c>
      <c r="AA41" s="22" t="s">
        <v>12230</v>
      </c>
      <c r="AB41" s="22" t="s">
        <v>12230</v>
      </c>
      <c r="AC41" s="22" t="s">
        <v>12230</v>
      </c>
      <c r="AD41" s="22" t="s">
        <v>12230</v>
      </c>
      <c r="AE41" s="22" t="s">
        <v>12230</v>
      </c>
      <c r="AF41" s="22" t="s">
        <v>12230</v>
      </c>
      <c r="AG41" s="22" t="s">
        <v>12230</v>
      </c>
      <c r="AH41" s="22" t="s">
        <v>12230</v>
      </c>
      <c r="AI41" s="22" t="s">
        <v>12230</v>
      </c>
      <c r="AJ41" s="22" t="s">
        <v>12230</v>
      </c>
      <c r="AK41" s="22" t="s">
        <v>12230</v>
      </c>
      <c r="AL41" s="22" t="s">
        <v>12230</v>
      </c>
      <c r="AM41" s="22" t="s">
        <v>12230</v>
      </c>
      <c r="AN41" s="22" t="s">
        <v>12230</v>
      </c>
      <c r="AO41" s="108" t="s">
        <v>12223</v>
      </c>
      <c r="AP41" s="108" t="s">
        <v>12223</v>
      </c>
      <c r="AQ41" s="108"/>
      <c r="AR41" s="22" t="s">
        <v>12230</v>
      </c>
      <c r="AS41" s="22" t="s">
        <v>12230</v>
      </c>
      <c r="AT41" s="22" t="s">
        <v>12230</v>
      </c>
      <c r="AU41" s="22" t="s">
        <v>12230</v>
      </c>
      <c r="AV41" s="22" t="s">
        <v>12230</v>
      </c>
      <c r="AW41" s="22" t="s">
        <v>12230</v>
      </c>
      <c r="AX41" s="22" t="s">
        <v>12230</v>
      </c>
      <c r="AY41" s="22" t="s">
        <v>12230</v>
      </c>
      <c r="AZ41" s="22" t="s">
        <v>12230</v>
      </c>
      <c r="BA41" s="22" t="s">
        <v>12230</v>
      </c>
      <c r="BB41" s="22" t="s">
        <v>12230</v>
      </c>
      <c r="BC41" s="22" t="s">
        <v>12230</v>
      </c>
      <c r="BD41" s="22" t="s">
        <v>12230</v>
      </c>
      <c r="BE41" s="22" t="s">
        <v>12230</v>
      </c>
      <c r="BF41" s="22" t="s">
        <v>12230</v>
      </c>
      <c r="BG41" s="22" t="s">
        <v>12230</v>
      </c>
      <c r="BH41" s="22" t="s">
        <v>12230</v>
      </c>
      <c r="BI41" s="22" t="s">
        <v>12230</v>
      </c>
      <c r="BJ41" s="22" t="s">
        <v>12230</v>
      </c>
      <c r="BK41" s="22" t="s">
        <v>12230</v>
      </c>
      <c r="BL41" s="22" t="s">
        <v>12230</v>
      </c>
      <c r="BM41" s="22" t="s">
        <v>12230</v>
      </c>
      <c r="BN41" s="22" t="s">
        <v>12230</v>
      </c>
      <c r="BO41" s="22" t="s">
        <v>12230</v>
      </c>
      <c r="BP41" s="22" t="s">
        <v>12230</v>
      </c>
      <c r="BQ41" s="22" t="s">
        <v>12230</v>
      </c>
      <c r="BR41" s="22" t="s">
        <v>12230</v>
      </c>
      <c r="BS41" s="22" t="s">
        <v>12230</v>
      </c>
      <c r="BT41" s="22" t="s">
        <v>12230</v>
      </c>
      <c r="BU41" s="22" t="s">
        <v>12230</v>
      </c>
      <c r="BV41" s="22" t="s">
        <v>12230</v>
      </c>
      <c r="BW41" s="22" t="s">
        <v>12230</v>
      </c>
      <c r="BX41" s="22" t="s">
        <v>12230</v>
      </c>
      <c r="BY41" s="22" t="s">
        <v>12230</v>
      </c>
      <c r="BZ41" s="22" t="s">
        <v>12230</v>
      </c>
      <c r="CA41" s="22" t="s">
        <v>12230</v>
      </c>
      <c r="CB41" s="22" t="s">
        <v>12230</v>
      </c>
      <c r="CC41" s="22" t="s">
        <v>12230</v>
      </c>
      <c r="CD41" s="22" t="s">
        <v>12230</v>
      </c>
      <c r="CE41" s="22" t="s">
        <v>12230</v>
      </c>
      <c r="CF41" s="22" t="s">
        <v>12230</v>
      </c>
      <c r="CG41" s="22" t="s">
        <v>12230</v>
      </c>
      <c r="CH41" s="22" t="s">
        <v>12230</v>
      </c>
      <c r="CI41" s="22" t="s">
        <v>12230</v>
      </c>
      <c r="CJ41" s="22" t="s">
        <v>12230</v>
      </c>
      <c r="CK41" s="22" t="s">
        <v>12230</v>
      </c>
      <c r="CL41" s="22" t="s">
        <v>12230</v>
      </c>
      <c r="CM41" s="22" t="s">
        <v>12230</v>
      </c>
      <c r="CN41" s="108"/>
      <c r="CO41" s="22" t="s">
        <v>12230</v>
      </c>
      <c r="CP41" s="22" t="s">
        <v>12230</v>
      </c>
      <c r="CQ41" s="22" t="s">
        <v>12230</v>
      </c>
      <c r="CR41" s="22" t="s">
        <v>12230</v>
      </c>
      <c r="CS41" s="108" t="s">
        <v>12223</v>
      </c>
      <c r="CT41" s="108" t="s">
        <v>12223</v>
      </c>
      <c r="CU41" s="108" t="s">
        <v>12223</v>
      </c>
      <c r="CV41" s="108" t="s">
        <v>12223</v>
      </c>
      <c r="CW41" s="108" t="s">
        <v>12223</v>
      </c>
      <c r="CX41" s="108" t="s">
        <v>12223</v>
      </c>
      <c r="CY41" s="108" t="s">
        <v>12223</v>
      </c>
      <c r="CZ41" s="108" t="s">
        <v>12223</v>
      </c>
      <c r="DA41" s="108" t="s">
        <v>12223</v>
      </c>
      <c r="DB41" s="108" t="s">
        <v>12223</v>
      </c>
    </row>
    <row r="42" spans="1:106" x14ac:dyDescent="0.3">
      <c r="A42" s="239" t="s">
        <v>12224</v>
      </c>
      <c r="B42" s="239"/>
      <c r="D42"/>
    </row>
  </sheetData>
  <sheetProtection algorithmName="SHA-512" hashValue="ebweII6XX1zpd/oWMd/gQXS4pg3uOZsptA/U6OoAWYAprJLT/imQAjdSe0i4losu8oM0jwTdwiymlwDQ88flUQ==" saltValue="CD/U6B1ms0uzIaRztyr/IA==" spinCount="100000" sheet="1" formatCells="0" formatColumns="0" formatRows="0" insertHyperlinks="0"/>
  <dataConsolidate link="1"/>
  <mergeCells count="2">
    <mergeCell ref="A42:B42"/>
    <mergeCell ref="H1:H4"/>
  </mergeCells>
  <conditionalFormatting sqref="Z2:AP2 B2:C2 AR2:CM2 E2:F2 H2:X2 CO2:CR2 DC2:XFD2">
    <cfRule type="duplicateValues" dxfId="86" priority="10"/>
  </conditionalFormatting>
  <conditionalFormatting sqref="Y2">
    <cfRule type="duplicateValues" dxfId="85" priority="9"/>
  </conditionalFormatting>
  <conditionalFormatting sqref="AQ2">
    <cfRule type="duplicateValues" dxfId="84" priority="8"/>
  </conditionalFormatting>
  <conditionalFormatting sqref="D2">
    <cfRule type="duplicateValues" dxfId="83" priority="7"/>
  </conditionalFormatting>
  <conditionalFormatting sqref="G2">
    <cfRule type="duplicateValues" dxfId="82" priority="5"/>
  </conditionalFormatting>
  <conditionalFormatting sqref="CN2">
    <cfRule type="duplicateValues" dxfId="81" priority="4"/>
  </conditionalFormatting>
  <conditionalFormatting sqref="A1:A42">
    <cfRule type="duplicateValues" dxfId="80" priority="11"/>
  </conditionalFormatting>
  <conditionalFormatting sqref="CS2:DB2">
    <cfRule type="duplicateValues" dxfId="79" priority="2"/>
  </conditionalFormatting>
  <conditionalFormatting sqref="A7:E40 G6:AN40 AP6:DB40 A6:B6 D6:E6">
    <cfRule type="expression" dxfId="78" priority="1">
      <formula>ISEVEN(ROW())</formula>
    </cfRule>
  </conditionalFormatting>
  <dataValidations count="29">
    <dataValidation type="list" allowBlank="1" showInputMessage="1" showErrorMessage="1" sqref="I5" xr:uid="{841FA846-3C65-4616-A0BD-6351855988C5}">
      <formula1>PROD_FEAT_10990_Koelkast</formula1>
    </dataValidation>
    <dataValidation type="list" allowBlank="1" showInputMessage="1" showErrorMessage="1" sqref="J5" xr:uid="{F848A2BF-4F19-4C1A-ABFC-1BEF4A7E3E02}">
      <formula1>PROD_FEAT_10401_koelkast</formula1>
    </dataValidation>
    <dataValidation type="list" allowBlank="1" showInputMessage="1" showErrorMessage="1" sqref="M5:M40" xr:uid="{DE69C80A-3A60-4599-99BE-3F0DA428F447}">
      <formula1>PROD_FEAT_00003</formula1>
    </dataValidation>
    <dataValidation type="list" allowBlank="1" showInputMessage="1" showErrorMessage="1" sqref="J6:J40" xr:uid="{8206D27D-5D80-419C-8C22-DE5F118BE310}">
      <formula1>PROD_FEAT_10401</formula1>
    </dataValidation>
    <dataValidation type="list" allowBlank="1" showInputMessage="1" showErrorMessage="1" sqref="I6:I40" xr:uid="{EE83892D-2AE8-4580-84B5-9680F4ACCBBC}">
      <formula1>"Koel-vriescombinatie,Koelkast"</formula1>
    </dataValidation>
    <dataValidation type="list" allowBlank="1" showInputMessage="1" showErrorMessage="1" sqref="K5:K40" xr:uid="{8C316B20-D390-448E-B75B-3F7F489F0EEA}">
      <formula1>PROD_FEAT_10714</formula1>
    </dataValidation>
    <dataValidation allowBlank="1" showInputMessage="1" showErrorMessage="1" promptTitle="Optionally" prompt="_x000a_If needed, additional warranty information" sqref="AP5:AP40" xr:uid="{F332E7AC-6E91-4DC8-9FA9-DC43E2493450}"/>
    <dataValidation allowBlank="1" showInputMessage="1" showErrorMessage="1" promptTitle="EU Law" prompt="_x000a_Always 2 years" sqref="AO5:AO40" xr:uid="{ACC4AC1A-8356-46D2-A705-45814E0CFE7A}"/>
    <dataValidation allowBlank="1" showInputMessage="1" showErrorMessage="1" promptTitle="To add if" prompt="_x000a_Eg: New technology, specs that you want to report but which is not present in the sheet_x000a_" sqref="H5:H40" xr:uid="{5ABE32B1-F7EF-484F-96C6-E739C7516C4C}"/>
    <dataValidation type="list" allowBlank="1" showInputMessage="1" showErrorMessage="1" sqref="N5:N40 V5:X40 AT5:AT40 AW5:AZ40 BB5:BB40 BH5:BH40 BJ5:BK40 BS5:BT40 BW5:BW40 CH5:CJ40" xr:uid="{F505AF76-2D95-4365-97C8-5CBEB168754F}">
      <formula1>Boolean</formula1>
    </dataValidation>
    <dataValidation type="list" allowBlank="1" showInputMessage="1" showErrorMessage="1" sqref="Q5:Q40" xr:uid="{7AFFCA6F-F3B1-4E61-819F-E8EA2707EEB7}">
      <formula1>PROD_FEAT_12253</formula1>
    </dataValidation>
    <dataValidation type="list" allowBlank="1" showInputMessage="1" showErrorMessage="1" sqref="R5:R40" xr:uid="{FEEE79A3-FC87-4678-AEAB-F5EBD4A7525C}">
      <formula1>PROD_FEAT_12438</formula1>
    </dataValidation>
    <dataValidation type="list" allowBlank="1" showInputMessage="1" showErrorMessage="1" sqref="Z5:Z40" xr:uid="{51D0EF66-D484-435D-8174-9CDA77600987}">
      <formula1>PROD_FEAT_91100</formula1>
    </dataValidation>
    <dataValidation type="list" allowBlank="1" showInputMessage="1" showErrorMessage="1" sqref="AJ5:AJ40" xr:uid="{7F1C1D59-C219-4127-89A3-8CCE11E9CBA2}">
      <formula1>PROD_FEAT_16743</formula1>
    </dataValidation>
    <dataValidation type="list" allowBlank="1" showInputMessage="1" showErrorMessage="1" sqref="AK5:AK40" xr:uid="{B291DBDA-86A4-4166-9FE1-B77F1CD6FE14}">
      <formula1>PROD_FEAT_16744</formula1>
    </dataValidation>
    <dataValidation type="list" allowBlank="1" showInputMessage="1" showErrorMessage="1" sqref="AS5:AS40" xr:uid="{31D0FC51-0065-43F6-A4E7-9E484CA5B4B0}">
      <formula1>PROD_FEAT_10982</formula1>
    </dataValidation>
    <dataValidation type="list" allowBlank="1" showInputMessage="1" showErrorMessage="1" sqref="AU5:AU40" xr:uid="{09F013BB-108D-4687-92D6-792F73E92F29}">
      <formula1>PROD_FEAT_12120</formula1>
    </dataValidation>
    <dataValidation type="list" allowBlank="1" showInputMessage="1" showErrorMessage="1" sqref="BL5:BL40" xr:uid="{651D2D43-AB20-427F-9889-6C7C8BC3332D}">
      <formula1>PROD_FEAT_14554</formula1>
    </dataValidation>
    <dataValidation type="list" allowBlank="1" showInputMessage="1" showErrorMessage="1" sqref="BM5:BM40" xr:uid="{32E1DF5B-1C22-473D-ADF6-44FD39D78582}">
      <formula1>PROD_FEAT_14553</formula1>
    </dataValidation>
    <dataValidation type="list" allowBlank="1" showInputMessage="1" showErrorMessage="1" sqref="BR5:BR40" xr:uid="{32529A25-1E5E-4570-828B-63D40D47D4A5}">
      <formula1>PROD_FEAT_14451</formula1>
    </dataValidation>
    <dataValidation type="list" allowBlank="1" showInputMessage="1" showErrorMessage="1" sqref="BU5:BU40" xr:uid="{68EDBFB4-C008-427E-A344-94364B437C8C}">
      <formula1>PROD_FEAT_91160</formula1>
    </dataValidation>
    <dataValidation type="list" allowBlank="1" showInputMessage="1" showErrorMessage="1" sqref="BY5:BY40" xr:uid="{ACEB6457-F6DF-4178-BE43-8FADD1F604EC}">
      <formula1>PROD_FEAT_91158</formula1>
    </dataValidation>
    <dataValidation type="list" allowBlank="1" showInputMessage="1" showErrorMessage="1" sqref="CK5:CK40" xr:uid="{5A0BAD6E-5C6E-4662-8FA5-FE61DD7607C2}">
      <formula1>PROD_FEAT_16914</formula1>
    </dataValidation>
    <dataValidation type="list" allowBlank="1" showInputMessage="1" showErrorMessage="1" sqref="CL5:CL40" xr:uid="{CDB93CA4-1FDE-41FD-B58A-80D80CB6E724}">
      <formula1>PROD_FEAT_16943</formula1>
    </dataValidation>
    <dataValidation type="list" allowBlank="1" showInputMessage="1" showErrorMessage="1" sqref="CM5:CM40" xr:uid="{083A86B5-B43F-4C9A-8A3D-EF0FBF42FF04}">
      <formula1>PROD_FEAT_16962</formula1>
    </dataValidation>
    <dataValidation type="list" allowBlank="1" showInputMessage="1" showErrorMessage="1" sqref="CP5:CP40" xr:uid="{13B34462-F55F-49D5-9DFA-E30F0003E13A}">
      <formula1>PROD_FEAT_16617</formula1>
    </dataValidation>
    <dataValidation type="list" allowBlank="1" showInputMessage="1" showErrorMessage="1" sqref="CS5:CS40" xr:uid="{813E87BC-F239-4E06-8B10-C31234979D35}">
      <formula1>ATTR_PROD_MANU_OverrideContactDetails</formula1>
    </dataValidation>
    <dataValidation type="list" allowBlank="1" showInputMessage="1" showErrorMessage="1" sqref="CW5:CW40" xr:uid="{752CB5BA-5113-4575-BB53-74A6D1A530B6}">
      <formula1>ATTR_PROD_MANU_EuEstablished</formula1>
    </dataValidation>
    <dataValidation type="list" allowBlank="1" showInputMessage="1" showErrorMessage="1" sqref="DA5:DA40" xr:uid="{EFB6D5D9-C3C2-4469-B900-B9B7B7D1817B}">
      <formula1>ATTR_PROD_MANU_AddressCountry</formula1>
    </dataValidation>
  </dataValidations>
  <hyperlinks>
    <hyperlink ref="Y2" r:id="rId1" xr:uid="{358BC238-9F2D-446F-9C26-528CD26AD083}"/>
  </hyperlinks>
  <pageMargins left="0.7" right="0.7" top="0.75" bottom="0.75" header="0.3" footer="0.3"/>
  <pageSetup paperSize="9" orientation="portrait" verticalDpi="90" r:id="rId2"/>
  <headerFooter>
    <oddHeader>&amp;C&amp;"Calibri"&amp;12&amp;K000000 LGE Internal Use Only&amp;1#_x000D_</oddHeader>
  </headerFooter>
  <drawing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EB52EB-8D88-45A7-BBD3-6EBAB05A7B61}">
  <sheetPr codeName="Feuil10">
    <tabColor rgb="FF00B0F0"/>
  </sheetPr>
  <dimension ref="A1:DB42"/>
  <sheetViews>
    <sheetView topLeftCell="C1" zoomScale="85" zoomScaleNormal="85" workbookViewId="0">
      <selection activeCell="A6" sqref="A6"/>
    </sheetView>
  </sheetViews>
  <sheetFormatPr defaultColWidth="11.44140625" defaultRowHeight="14.4" x14ac:dyDescent="0.3"/>
  <cols>
    <col min="1" max="1" width="28.77734375" bestFit="1" customWidth="1"/>
    <col min="2" max="2" width="18.44140625" bestFit="1" customWidth="1"/>
    <col min="3" max="3" width="22.77734375" bestFit="1" customWidth="1"/>
    <col min="4" max="4" width="6.77734375" style="109" bestFit="1" customWidth="1"/>
    <col min="5" max="5" width="13.44140625" bestFit="1" customWidth="1"/>
    <col min="6" max="6" width="105.21875" customWidth="1"/>
    <col min="7" max="7" width="26.21875" bestFit="1" customWidth="1"/>
    <col min="8" max="8" width="35" bestFit="1" customWidth="1"/>
    <col min="9" max="10" width="17.44140625" bestFit="1" customWidth="1"/>
    <col min="11" max="11" width="19.5546875" bestFit="1" customWidth="1"/>
    <col min="12" max="12" width="27" bestFit="1" customWidth="1"/>
    <col min="13" max="14" width="17.44140625" bestFit="1" customWidth="1"/>
    <col min="15" max="15" width="38.21875" bestFit="1" customWidth="1"/>
    <col min="16" max="17" width="17.44140625" bestFit="1" customWidth="1"/>
    <col min="18" max="18" width="27.21875" bestFit="1" customWidth="1"/>
    <col min="19" max="19" width="35.21875" bestFit="1" customWidth="1"/>
    <col min="20" max="20" width="34.21875" bestFit="1" customWidth="1"/>
    <col min="21" max="21" width="53.44140625" bestFit="1" customWidth="1"/>
    <col min="22" max="22" width="17.44140625" bestFit="1" customWidth="1"/>
    <col min="23" max="23" width="20.21875" bestFit="1" customWidth="1"/>
    <col min="24" max="24" width="17.44140625" bestFit="1" customWidth="1"/>
    <col min="25" max="25" width="29" bestFit="1" customWidth="1"/>
    <col min="26" max="26" width="42.77734375" bestFit="1" customWidth="1"/>
    <col min="27" max="30" width="17.44140625" bestFit="1" customWidth="1"/>
    <col min="31" max="31" width="28.77734375" bestFit="1" customWidth="1"/>
    <col min="32" max="32" width="26.5546875" bestFit="1" customWidth="1"/>
    <col min="33" max="33" width="25.77734375" bestFit="1" customWidth="1"/>
    <col min="34" max="34" width="29.5546875" bestFit="1" customWidth="1"/>
    <col min="35" max="35" width="32.21875" bestFit="1" customWidth="1"/>
    <col min="36" max="36" width="50.5546875" bestFit="1" customWidth="1"/>
    <col min="37" max="37" width="58.21875" bestFit="1" customWidth="1"/>
    <col min="38" max="38" width="22.21875" bestFit="1" customWidth="1"/>
    <col min="39" max="39" width="41.44140625" bestFit="1" customWidth="1"/>
    <col min="40" max="40" width="21.5546875" bestFit="1" customWidth="1"/>
    <col min="41" max="41" width="17.44140625" bestFit="1" customWidth="1"/>
    <col min="42" max="42" width="37.21875" bestFit="1" customWidth="1"/>
    <col min="43" max="43" width="22.21875" bestFit="1" customWidth="1"/>
    <col min="44" max="44" width="27.21875" bestFit="1" customWidth="1"/>
    <col min="45" max="47" width="17.44140625" bestFit="1" customWidth="1"/>
    <col min="48" max="48" width="22.5546875" bestFit="1" customWidth="1"/>
    <col min="49" max="49" width="21.77734375" bestFit="1" customWidth="1"/>
    <col min="50" max="50" width="32.77734375" bestFit="1" customWidth="1"/>
    <col min="51" max="51" width="28.77734375" bestFit="1" customWidth="1"/>
    <col min="52" max="52" width="25.21875" bestFit="1" customWidth="1"/>
    <col min="53" max="53" width="23.5546875" bestFit="1" customWidth="1"/>
    <col min="54" max="55" width="17.44140625" bestFit="1" customWidth="1"/>
    <col min="56" max="56" width="72.44140625" bestFit="1" customWidth="1"/>
    <col min="57" max="57" width="51.77734375" bestFit="1" customWidth="1"/>
    <col min="58" max="58" width="39.21875" bestFit="1" customWidth="1"/>
    <col min="59" max="59" width="49.5546875" bestFit="1" customWidth="1"/>
    <col min="60" max="60" width="57.77734375" bestFit="1" customWidth="1"/>
    <col min="61" max="61" width="31.5546875" bestFit="1" customWidth="1"/>
    <col min="62" max="62" width="54.77734375" bestFit="1" customWidth="1"/>
    <col min="63" max="63" width="51.44140625" bestFit="1" customWidth="1"/>
    <col min="64" max="64" width="61.21875" bestFit="1" customWidth="1"/>
    <col min="65" max="65" width="60.44140625" bestFit="1" customWidth="1"/>
    <col min="66" max="66" width="26.44140625" bestFit="1" customWidth="1"/>
    <col min="67" max="67" width="17.44140625" bestFit="1" customWidth="1"/>
    <col min="68" max="68" width="36.77734375" bestFit="1" customWidth="1"/>
    <col min="69" max="69" width="28.5546875" bestFit="1" customWidth="1"/>
    <col min="70" max="70" width="24.77734375" bestFit="1" customWidth="1"/>
    <col min="71" max="71" width="26.21875" bestFit="1" customWidth="1"/>
    <col min="72" max="73" width="17.44140625" bestFit="1" customWidth="1"/>
    <col min="74" max="74" width="38.21875" bestFit="1" customWidth="1"/>
    <col min="75" max="76" width="17.44140625" bestFit="1" customWidth="1"/>
    <col min="77" max="77" width="37.21875" bestFit="1" customWidth="1"/>
    <col min="78" max="78" width="40" bestFit="1" customWidth="1"/>
    <col min="79" max="79" width="36.77734375" bestFit="1" customWidth="1"/>
    <col min="80" max="80" width="27.21875" bestFit="1" customWidth="1"/>
    <col min="81" max="81" width="30.77734375" bestFit="1" customWidth="1"/>
    <col min="82" max="82" width="27.77734375" bestFit="1" customWidth="1"/>
    <col min="83" max="83" width="26.77734375" bestFit="1" customWidth="1"/>
    <col min="84" max="84" width="30.44140625" bestFit="1" customWidth="1"/>
    <col min="85" max="85" width="27.44140625" bestFit="1" customWidth="1"/>
    <col min="86" max="86" width="19.21875" bestFit="1" customWidth="1"/>
    <col min="87" max="87" width="17.44140625" bestFit="1" customWidth="1"/>
    <col min="88" max="88" width="26.44140625" bestFit="1" customWidth="1"/>
    <col min="89" max="89" width="23.77734375" bestFit="1" customWidth="1"/>
    <col min="90" max="90" width="17.44140625" bestFit="1" customWidth="1"/>
    <col min="91" max="91" width="24.5546875" bestFit="1" customWidth="1"/>
    <col min="92" max="92" width="26.44140625" customWidth="1"/>
    <col min="93" max="93" width="51.77734375" bestFit="1" customWidth="1"/>
    <col min="94" max="94" width="17.44140625" bestFit="1" customWidth="1"/>
    <col min="95" max="95" width="27.77734375" bestFit="1" customWidth="1"/>
    <col min="96" max="96" width="32.21875" bestFit="1" customWidth="1"/>
    <col min="97" max="97" width="41" bestFit="1" customWidth="1"/>
    <col min="98" max="98" width="29.77734375" bestFit="1" customWidth="1"/>
    <col min="99" max="99" width="27.44140625" bestFit="1" customWidth="1"/>
    <col min="100" max="100" width="30.5546875" bestFit="1" customWidth="1"/>
    <col min="101" max="101" width="32.77734375" bestFit="1" customWidth="1"/>
    <col min="102" max="102" width="30.77734375" bestFit="1" customWidth="1"/>
    <col min="103" max="103" width="30.21875" bestFit="1" customWidth="1"/>
    <col min="104" max="104" width="34.44140625" bestFit="1" customWidth="1"/>
    <col min="105" max="105" width="33.77734375" bestFit="1" customWidth="1"/>
    <col min="106" max="106" width="39.5546875" bestFit="1" customWidth="1"/>
  </cols>
  <sheetData>
    <row r="1" spans="1:106" s="112" customFormat="1" ht="21" x14ac:dyDescent="0.4">
      <c r="A1" s="163" t="s">
        <v>12258</v>
      </c>
      <c r="B1" s="163" t="s">
        <v>12259</v>
      </c>
      <c r="C1" s="163" t="s">
        <v>12260</v>
      </c>
      <c r="D1" s="166"/>
      <c r="E1" s="163" t="s">
        <v>12261</v>
      </c>
      <c r="F1" s="163" t="s">
        <v>12262</v>
      </c>
      <c r="G1" s="89"/>
      <c r="H1" s="238" t="s">
        <v>12199</v>
      </c>
      <c r="I1" s="19" t="str">
        <f t="shared" ref="I1:AN1" si="0">VLOOKUP(I2,PROD_FEAT,4,FALSE)</f>
        <v>Text</v>
      </c>
      <c r="J1" s="19" t="str">
        <f t="shared" si="0"/>
        <v>Text</v>
      </c>
      <c r="K1" s="19" t="str">
        <f t="shared" si="0"/>
        <v>List Of Values</v>
      </c>
      <c r="L1" s="19" t="str">
        <f t="shared" si="0"/>
        <v>Text</v>
      </c>
      <c r="M1" s="19" t="str">
        <f t="shared" si="0"/>
        <v>List Of Values</v>
      </c>
      <c r="N1" s="19" t="str">
        <f t="shared" si="0"/>
        <v>Ja/Nee</v>
      </c>
      <c r="O1" s="19" t="str">
        <f t="shared" si="0"/>
        <v>Text</v>
      </c>
      <c r="P1" s="19" t="str">
        <f t="shared" si="0"/>
        <v>Number</v>
      </c>
      <c r="Q1" s="19" t="str">
        <f t="shared" si="0"/>
        <v>List Of Values</v>
      </c>
      <c r="R1" s="19" t="str">
        <f t="shared" si="0"/>
        <v>List Of Values</v>
      </c>
      <c r="S1" s="19" t="str">
        <f t="shared" si="0"/>
        <v>Number</v>
      </c>
      <c r="T1" s="19" t="str">
        <f t="shared" si="0"/>
        <v>Number</v>
      </c>
      <c r="U1" s="19" t="str">
        <f t="shared" si="0"/>
        <v>Number</v>
      </c>
      <c r="V1" s="19" t="str">
        <f t="shared" si="0"/>
        <v>Ja/Nee</v>
      </c>
      <c r="W1" s="19" t="str">
        <f t="shared" si="0"/>
        <v>Ja/Nee</v>
      </c>
      <c r="X1" s="19" t="str">
        <f t="shared" si="0"/>
        <v>Ja/Nee</v>
      </c>
      <c r="Y1" s="19" t="str">
        <f t="shared" si="0"/>
        <v>Integer</v>
      </c>
      <c r="Z1" s="19" t="str">
        <f t="shared" si="0"/>
        <v>List Of Values</v>
      </c>
      <c r="AA1" s="19" t="str">
        <f t="shared" si="0"/>
        <v>Number</v>
      </c>
      <c r="AB1" s="19" t="str">
        <f t="shared" si="0"/>
        <v>Number</v>
      </c>
      <c r="AC1" s="19" t="str">
        <f t="shared" si="0"/>
        <v>Number</v>
      </c>
      <c r="AD1" s="19" t="str">
        <f t="shared" si="0"/>
        <v>Number</v>
      </c>
      <c r="AE1" s="19" t="str">
        <f t="shared" si="0"/>
        <v>Text</v>
      </c>
      <c r="AF1" s="19" t="str">
        <f t="shared" si="0"/>
        <v>Number</v>
      </c>
      <c r="AG1" s="19" t="str">
        <f t="shared" si="0"/>
        <v>Number</v>
      </c>
      <c r="AH1" s="19" t="str">
        <f t="shared" si="0"/>
        <v>Number</v>
      </c>
      <c r="AI1" s="19" t="str">
        <f t="shared" si="0"/>
        <v>Number</v>
      </c>
      <c r="AJ1" s="19" t="str">
        <f t="shared" si="0"/>
        <v>List Of Values</v>
      </c>
      <c r="AK1" s="19" t="str">
        <f t="shared" si="0"/>
        <v>Number</v>
      </c>
      <c r="AL1" s="19" t="str">
        <f t="shared" si="0"/>
        <v>Text</v>
      </c>
      <c r="AM1" s="19" t="str">
        <f t="shared" si="0"/>
        <v>Text</v>
      </c>
      <c r="AN1" s="19" t="str">
        <f t="shared" si="0"/>
        <v>Text</v>
      </c>
      <c r="AO1" s="19" t="str">
        <f t="shared" ref="AO1:AQ1" si="1">VLOOKUP(AO2,PROD_FEAT,4,FALSE)</f>
        <v>Number</v>
      </c>
      <c r="AP1" s="19" t="str">
        <f t="shared" si="1"/>
        <v>Text</v>
      </c>
      <c r="AQ1" s="19" t="str">
        <f t="shared" si="1"/>
        <v>Number</v>
      </c>
      <c r="AR1" s="19" t="str">
        <f t="shared" ref="AR1:BC1" si="2">VLOOKUP(AR2,PROD_FEAT,4,FALSE)</f>
        <v>Text</v>
      </c>
      <c r="AS1" s="19" t="str">
        <f t="shared" si="2"/>
        <v>List Of Values</v>
      </c>
      <c r="AT1" s="19" t="str">
        <f t="shared" si="2"/>
        <v>Text</v>
      </c>
      <c r="AU1" s="19" t="str">
        <f t="shared" si="2"/>
        <v>List Of Values</v>
      </c>
      <c r="AV1" s="19" t="str">
        <f t="shared" si="2"/>
        <v>Text</v>
      </c>
      <c r="AW1" s="19" t="str">
        <f t="shared" si="2"/>
        <v>Ja/Nee</v>
      </c>
      <c r="AX1" s="19" t="str">
        <f t="shared" si="2"/>
        <v>Ja/Nee</v>
      </c>
      <c r="AY1" s="19" t="str">
        <f t="shared" si="2"/>
        <v>Ja/Nee</v>
      </c>
      <c r="AZ1" s="19" t="str">
        <f t="shared" si="2"/>
        <v>Ja/Nee</v>
      </c>
      <c r="BA1" s="19" t="str">
        <f t="shared" si="2"/>
        <v>Number</v>
      </c>
      <c r="BB1" s="19" t="str">
        <f t="shared" si="2"/>
        <v>Ja/Nee</v>
      </c>
      <c r="BC1" s="19" t="str">
        <f t="shared" si="2"/>
        <v>Number</v>
      </c>
      <c r="BD1" s="19" t="str">
        <f t="shared" ref="BD1:BT1" si="3">VLOOKUP(BD2,PROD_FEAT,4,FALSE)</f>
        <v>Number</v>
      </c>
      <c r="BE1" s="19" t="str">
        <f t="shared" si="3"/>
        <v>Number</v>
      </c>
      <c r="BF1" s="19" t="str">
        <f t="shared" si="3"/>
        <v>Number</v>
      </c>
      <c r="BG1" s="19" t="str">
        <f t="shared" si="3"/>
        <v>Number</v>
      </c>
      <c r="BH1" s="19" t="str">
        <f t="shared" si="3"/>
        <v>Ja/Nee</v>
      </c>
      <c r="BI1" s="19" t="str">
        <f t="shared" si="3"/>
        <v>Number</v>
      </c>
      <c r="BJ1" s="19" t="str">
        <f>VLOOKUP(BJ2,PROD_FEAT,4,FALSE)</f>
        <v>Ja/Nee</v>
      </c>
      <c r="BK1" s="19" t="str">
        <f>VLOOKUP(BK2,PROD_FEAT,4,FALSE)</f>
        <v>Ja/Nee</v>
      </c>
      <c r="BL1" s="19" t="str">
        <f>VLOOKUP(BL2,PROD_FEAT,4,FALSE)</f>
        <v>List Of Values</v>
      </c>
      <c r="BM1" s="19" t="str">
        <f>VLOOKUP(BM2,PROD_FEAT,4,FALSE)</f>
        <v>List Of Values</v>
      </c>
      <c r="BN1" s="19" t="str">
        <f>VLOOKUP(BN2,PROD_FEAT,4,FALSE)</f>
        <v>Text</v>
      </c>
      <c r="BO1" s="19" t="str">
        <f t="shared" si="3"/>
        <v>Text</v>
      </c>
      <c r="BP1" s="19" t="str">
        <f t="shared" si="3"/>
        <v>Number</v>
      </c>
      <c r="BQ1" s="19" t="str">
        <f>VLOOKUP(BQ2,PROD_FEAT,4,FALSE)</f>
        <v>Text</v>
      </c>
      <c r="BR1" s="19" t="str">
        <f>VLOOKUP(BR2,PROD_FEAT,4,FALSE)</f>
        <v>List Of Values</v>
      </c>
      <c r="BS1" s="19" t="str">
        <f t="shared" si="3"/>
        <v>Ja/Nee</v>
      </c>
      <c r="BT1" s="19" t="str">
        <f t="shared" si="3"/>
        <v>Ja/Nee</v>
      </c>
      <c r="BU1" s="19" t="str">
        <f>VLOOKUP(BU2,PROD_FEAT,4,FALSE)</f>
        <v>List Of Values</v>
      </c>
      <c r="BV1" s="19" t="str">
        <f t="shared" ref="BV1:CO1" si="4">VLOOKUP(BV2,PROD_FEAT,4,FALSE)</f>
        <v>Number</v>
      </c>
      <c r="BW1" s="19" t="str">
        <f>VLOOKUP(BW2,PROD_FEAT,4,FALSE)</f>
        <v>Ja/Nee</v>
      </c>
      <c r="BX1" s="19" t="str">
        <f t="shared" si="4"/>
        <v>Number</v>
      </c>
      <c r="BY1" s="19" t="str">
        <f t="shared" si="4"/>
        <v>List Of Values</v>
      </c>
      <c r="BZ1" s="19" t="str">
        <f t="shared" si="4"/>
        <v>Number</v>
      </c>
      <c r="CA1" s="19" t="str">
        <f t="shared" si="4"/>
        <v>Number</v>
      </c>
      <c r="CB1" s="19" t="str">
        <f t="shared" si="4"/>
        <v>Number</v>
      </c>
      <c r="CC1" s="19" t="str">
        <f t="shared" si="4"/>
        <v>Number</v>
      </c>
      <c r="CD1" s="19" t="str">
        <f t="shared" si="4"/>
        <v>Number</v>
      </c>
      <c r="CE1" s="19" t="str">
        <f t="shared" si="4"/>
        <v>Number</v>
      </c>
      <c r="CF1" s="19" t="str">
        <f t="shared" si="4"/>
        <v>Number</v>
      </c>
      <c r="CG1" s="19" t="str">
        <f t="shared" si="4"/>
        <v>Number</v>
      </c>
      <c r="CH1" s="19" t="str">
        <f t="shared" si="4"/>
        <v>Ja/Nee</v>
      </c>
      <c r="CI1" s="19" t="str">
        <f t="shared" si="4"/>
        <v>Ja/Nee</v>
      </c>
      <c r="CJ1" s="19" t="str">
        <f t="shared" si="4"/>
        <v>Ja/Nee</v>
      </c>
      <c r="CK1" s="19" t="str">
        <f t="shared" si="4"/>
        <v>List Of Values</v>
      </c>
      <c r="CL1" s="19" t="str">
        <f t="shared" si="4"/>
        <v>List Of Values</v>
      </c>
      <c r="CM1" s="19" t="str">
        <f t="shared" si="4"/>
        <v>List Of Values</v>
      </c>
      <c r="CN1" s="19" t="str">
        <f t="shared" si="4"/>
        <v>Number</v>
      </c>
      <c r="CO1" s="19" t="str">
        <f t="shared" si="4"/>
        <v>Text</v>
      </c>
      <c r="CP1" s="19" t="str">
        <f>VLOOKUP(CP2,PROD_FEAT,4,FALSE)</f>
        <v>Number</v>
      </c>
      <c r="CQ1" s="19" t="str">
        <f>VLOOKUP(CQ2,PROD_FEAT,4,FALSE)</f>
        <v>ISO Date</v>
      </c>
      <c r="CR1" s="19" t="str">
        <f>VLOOKUP(CR2,PROD_FEAT,4,FALSE)</f>
        <v>ISO Date and Time</v>
      </c>
      <c r="CS1" s="19" t="str">
        <f t="shared" ref="CS1:DB1" si="5">VLOOKUP(CS2,PROD_FEAT,4,FALSE)</f>
        <v>false/true</v>
      </c>
      <c r="CT1" s="19" t="str">
        <f t="shared" si="5"/>
        <v>Text</v>
      </c>
      <c r="CU1" s="19" t="str">
        <f t="shared" si="5"/>
        <v>Regular Expression</v>
      </c>
      <c r="CV1" s="19" t="str">
        <f t="shared" si="5"/>
        <v>Regular Expression</v>
      </c>
      <c r="CW1" s="19" t="str">
        <f t="shared" si="5"/>
        <v>false/true</v>
      </c>
      <c r="CX1" s="19" t="str">
        <f t="shared" si="5"/>
        <v>Text</v>
      </c>
      <c r="CY1" s="19" t="str">
        <f t="shared" si="5"/>
        <v>Text</v>
      </c>
      <c r="CZ1" s="19" t="str">
        <f t="shared" si="5"/>
        <v>Text</v>
      </c>
      <c r="DA1" s="19" t="str">
        <f t="shared" si="5"/>
        <v>List Of Values</v>
      </c>
      <c r="DB1" s="19" t="str">
        <f t="shared" si="5"/>
        <v>Text</v>
      </c>
    </row>
    <row r="2" spans="1:106" x14ac:dyDescent="0.3">
      <c r="A2" s="161"/>
      <c r="B2" s="81" t="s">
        <v>12201</v>
      </c>
      <c r="C2" s="164" t="s">
        <v>12202</v>
      </c>
      <c r="D2" s="164" t="s">
        <v>12203</v>
      </c>
      <c r="E2" s="81" t="s">
        <v>12204</v>
      </c>
      <c r="F2" s="79" t="s">
        <v>12205</v>
      </c>
      <c r="G2" s="88" t="s">
        <v>12225</v>
      </c>
      <c r="H2" s="238"/>
      <c r="I2" s="161" t="s">
        <v>11493</v>
      </c>
      <c r="J2" s="20" t="s">
        <v>11422</v>
      </c>
      <c r="K2" s="20" t="s">
        <v>11178</v>
      </c>
      <c r="L2" s="161" t="s">
        <v>11459</v>
      </c>
      <c r="M2" s="161" t="s">
        <v>11175</v>
      </c>
      <c r="N2" s="162" t="s">
        <v>11506</v>
      </c>
      <c r="O2" s="162" t="s">
        <v>11188</v>
      </c>
      <c r="P2" s="162" t="s">
        <v>11944</v>
      </c>
      <c r="Q2" s="162" t="s">
        <v>11179</v>
      </c>
      <c r="R2" s="162" t="s">
        <v>11180</v>
      </c>
      <c r="S2" s="162" t="s">
        <v>12135</v>
      </c>
      <c r="T2" s="162" t="s">
        <v>12132</v>
      </c>
      <c r="U2" s="162" t="s">
        <v>11935</v>
      </c>
      <c r="V2" s="162" t="s">
        <v>11554</v>
      </c>
      <c r="W2" s="162" t="s">
        <v>11852</v>
      </c>
      <c r="X2" s="162" t="s">
        <v>11619</v>
      </c>
      <c r="Y2" s="170" t="s">
        <v>11389</v>
      </c>
      <c r="Z2" s="162" t="s">
        <v>11183</v>
      </c>
      <c r="AA2" s="162" t="s">
        <v>11900</v>
      </c>
      <c r="AB2" s="162" t="s">
        <v>11897</v>
      </c>
      <c r="AC2" s="162" t="s">
        <v>11903</v>
      </c>
      <c r="AD2" s="162" t="s">
        <v>11962</v>
      </c>
      <c r="AE2" s="162" t="s">
        <v>11496</v>
      </c>
      <c r="AF2" s="162" t="s">
        <v>11798</v>
      </c>
      <c r="AG2" s="162" t="s">
        <v>11795</v>
      </c>
      <c r="AH2" s="162" t="s">
        <v>11801</v>
      </c>
      <c r="AI2" s="162" t="s">
        <v>11804</v>
      </c>
      <c r="AJ2" s="162" t="s">
        <v>11185</v>
      </c>
      <c r="AK2" s="162" t="s">
        <v>11200</v>
      </c>
      <c r="AL2" s="162" t="s">
        <v>11996</v>
      </c>
      <c r="AM2" s="162" t="s">
        <v>11989</v>
      </c>
      <c r="AN2" s="162" t="s">
        <v>11541</v>
      </c>
      <c r="AO2" s="161" t="s">
        <v>11197</v>
      </c>
      <c r="AP2" s="161" t="s">
        <v>11914</v>
      </c>
      <c r="AQ2" s="161" t="s">
        <v>12138</v>
      </c>
      <c r="AR2" s="162" t="s">
        <v>11613</v>
      </c>
      <c r="AS2" s="162" t="s">
        <v>11189</v>
      </c>
      <c r="AT2" s="162" t="s">
        <v>11434</v>
      </c>
      <c r="AU2" s="162" t="s">
        <v>11191</v>
      </c>
      <c r="AV2" s="162" t="s">
        <v>11192</v>
      </c>
      <c r="AW2" s="162" t="s">
        <v>11444</v>
      </c>
      <c r="AX2" s="162" t="s">
        <v>11766</v>
      </c>
      <c r="AY2" s="162" t="s">
        <v>12111</v>
      </c>
      <c r="AZ2" s="162" t="s">
        <v>11978</v>
      </c>
      <c r="BA2" s="162" t="s">
        <v>11929</v>
      </c>
      <c r="BB2" s="162" t="s">
        <v>11515</v>
      </c>
      <c r="BC2" s="162" t="s">
        <v>12100</v>
      </c>
      <c r="BD2" s="20" t="s">
        <v>11932</v>
      </c>
      <c r="BE2" s="162" t="s">
        <v>11926</v>
      </c>
      <c r="BF2" s="162" t="s">
        <v>11941</v>
      </c>
      <c r="BG2" s="162" t="s">
        <v>11947</v>
      </c>
      <c r="BH2" s="162" t="s">
        <v>11395</v>
      </c>
      <c r="BI2" s="162" t="s">
        <v>11923</v>
      </c>
      <c r="BJ2" s="162" t="s">
        <v>11772</v>
      </c>
      <c r="BK2" s="162" t="s">
        <v>11855</v>
      </c>
      <c r="BL2" s="162" t="s">
        <v>11182</v>
      </c>
      <c r="BM2" s="162" t="s">
        <v>11225</v>
      </c>
      <c r="BN2" s="162" t="s">
        <v>11187</v>
      </c>
      <c r="BO2" s="162" t="s">
        <v>11518</v>
      </c>
      <c r="BP2" s="162" t="s">
        <v>11535</v>
      </c>
      <c r="BQ2" s="162" t="s">
        <v>11190</v>
      </c>
      <c r="BR2" s="162" t="s">
        <v>11181</v>
      </c>
      <c r="BS2" s="162" t="s">
        <v>11405</v>
      </c>
      <c r="BT2" s="162" t="s">
        <v>11814</v>
      </c>
      <c r="BU2" s="162" t="s">
        <v>11193</v>
      </c>
      <c r="BV2" s="162" t="s">
        <v>12108</v>
      </c>
      <c r="BW2" s="161" t="s">
        <v>12017</v>
      </c>
      <c r="BX2" s="162" t="s">
        <v>12103</v>
      </c>
      <c r="BY2" s="162" t="s">
        <v>11226</v>
      </c>
      <c r="BZ2" s="162" t="s">
        <v>11779</v>
      </c>
      <c r="CA2" s="162" t="s">
        <v>11728</v>
      </c>
      <c r="CB2" s="162" t="s">
        <v>11449</v>
      </c>
      <c r="CC2" s="162" t="s">
        <v>11456</v>
      </c>
      <c r="CD2" s="162" t="s">
        <v>11453</v>
      </c>
      <c r="CE2" s="162" t="s">
        <v>11751</v>
      </c>
      <c r="CF2" s="162" t="s">
        <v>11754</v>
      </c>
      <c r="CG2" s="162" t="s">
        <v>11909</v>
      </c>
      <c r="CH2" s="162" t="s">
        <v>11604</v>
      </c>
      <c r="CI2" s="162" t="s">
        <v>11889</v>
      </c>
      <c r="CJ2" s="162" t="s">
        <v>11184</v>
      </c>
      <c r="CK2" s="162" t="s">
        <v>11199</v>
      </c>
      <c r="CL2" s="162" t="s">
        <v>11177</v>
      </c>
      <c r="CM2" s="162" t="s">
        <v>11176</v>
      </c>
      <c r="CN2" s="161" t="s">
        <v>12140</v>
      </c>
      <c r="CO2" s="162" t="s">
        <v>12009</v>
      </c>
      <c r="CP2" s="162" t="s">
        <v>11201</v>
      </c>
      <c r="CQ2" s="162" t="s">
        <v>11992</v>
      </c>
      <c r="CR2" s="162" t="s">
        <v>11385</v>
      </c>
      <c r="CS2" s="161" t="s">
        <v>11234</v>
      </c>
      <c r="CT2" s="161" t="s">
        <v>12145</v>
      </c>
      <c r="CU2" s="161" t="s">
        <v>12147</v>
      </c>
      <c r="CV2" s="161" t="s">
        <v>12150</v>
      </c>
      <c r="CW2" s="161" t="s">
        <v>11235</v>
      </c>
      <c r="CX2" s="161" t="s">
        <v>12153</v>
      </c>
      <c r="CY2" s="161" t="s">
        <v>12155</v>
      </c>
      <c r="CZ2" s="161" t="s">
        <v>12157</v>
      </c>
      <c r="DA2" s="161" t="s">
        <v>11236</v>
      </c>
      <c r="DB2" s="161" t="s">
        <v>12160</v>
      </c>
    </row>
    <row r="3" spans="1:106" s="113" customFormat="1" x14ac:dyDescent="0.3">
      <c r="A3" s="91"/>
      <c r="B3" s="110" t="s">
        <v>12207</v>
      </c>
      <c r="C3" s="93"/>
      <c r="D3" s="93"/>
      <c r="E3" s="94"/>
      <c r="F3" s="92" t="s">
        <v>12208</v>
      </c>
      <c r="G3" s="94"/>
      <c r="H3" s="238"/>
      <c r="I3" s="158" t="str">
        <f t="shared" ref="I3:AN3" si="6">VLOOKUP(I2,PROD_FEAT,3,FALSE)</f>
        <v>Type de produit</v>
      </c>
      <c r="J3" s="158" t="str">
        <f t="shared" si="6"/>
        <v>Modèle</v>
      </c>
      <c r="K3" s="158" t="str">
        <f t="shared" si="6"/>
        <v>Type de construction</v>
      </c>
      <c r="L3" s="158" t="str">
        <f t="shared" si="6"/>
        <v>Couleur (selon le fabriquant)</v>
      </c>
      <c r="M3" s="158" t="str">
        <f t="shared" si="6"/>
        <v>Couleur (Base)</v>
      </c>
      <c r="N3" s="158" t="str">
        <f t="shared" si="6"/>
        <v>Éclairage intérieur</v>
      </c>
      <c r="O3" s="158" t="str">
        <f t="shared" si="6"/>
        <v>Position du compartiment de congélation</v>
      </c>
      <c r="P3" s="158" t="str">
        <f t="shared" si="6"/>
        <v>Nombre de portes</v>
      </c>
      <c r="Q3" s="158" t="str">
        <f t="shared" si="6"/>
        <v>Butée de porte</v>
      </c>
      <c r="R3" s="158" t="str">
        <f t="shared" si="6"/>
        <v>Alarme de température</v>
      </c>
      <c r="S3" s="158" t="str">
        <f t="shared" si="6"/>
        <v>Volume des compartiments réfrigérés</v>
      </c>
      <c r="T3" s="158" t="str">
        <f t="shared" si="6"/>
        <v>Volume des compartiments congelés</v>
      </c>
      <c r="U3" s="158" t="str">
        <f t="shared" si="6"/>
        <v>Nombre d'étagères dans le compartiment de réfrigération</v>
      </c>
      <c r="V3" s="158" t="str">
        <f t="shared" si="6"/>
        <v>No Frost</v>
      </c>
      <c r="W3" s="158" t="str">
        <f t="shared" si="6"/>
        <v>Raccordement à l'eau</v>
      </c>
      <c r="X3" s="158" t="str">
        <f t="shared" si="6"/>
        <v>Distributeur d'eau</v>
      </c>
      <c r="Y3" s="158" t="str">
        <f t="shared" si="6"/>
        <v>EPREL ID</v>
      </c>
      <c r="Z3" s="158" t="str">
        <f t="shared" si="6"/>
        <v>Classe d'efficacité énergétique (UE 2017/1369)</v>
      </c>
      <c r="AA3" s="158" t="str">
        <f t="shared" si="6"/>
        <v>Hauteur (cm)</v>
      </c>
      <c r="AB3" s="158" t="str">
        <f t="shared" si="6"/>
        <v>Largeur (cm)</v>
      </c>
      <c r="AC3" s="158" t="str">
        <f t="shared" si="6"/>
        <v>Profondeur (cm)</v>
      </c>
      <c r="AD3" s="158" t="str">
        <f t="shared" si="6"/>
        <v>Poids (kg)</v>
      </c>
      <c r="AE3" s="158" t="str">
        <f t="shared" si="6"/>
        <v>Poids (selon le fabricant)</v>
      </c>
      <c r="AF3" s="158" t="str">
        <f t="shared" si="6"/>
        <v>Hauteur de l'emballage (cm)</v>
      </c>
      <c r="AG3" s="158" t="str">
        <f t="shared" si="6"/>
        <v>Largeur de l'emballage (cm)</v>
      </c>
      <c r="AH3" s="158" t="str">
        <f t="shared" si="6"/>
        <v>Profondeur de l'emballage (cm)</v>
      </c>
      <c r="AI3" s="158" t="str">
        <f t="shared" si="6"/>
        <v>Poids de l'emballage (kg)</v>
      </c>
      <c r="AJ3" s="158" t="str">
        <f t="shared" si="6"/>
        <v>Mises à jour logicielles prises en charge par le fabricant</v>
      </c>
      <c r="AK3" s="158" t="str">
        <f t="shared" si="6"/>
        <v>Durée min. des mises à jour logicielles au lancement du produit</v>
      </c>
      <c r="AL3" s="158" t="str">
        <f t="shared" si="6"/>
        <v>Politique de mise à jour</v>
      </c>
      <c r="AM3" s="158" t="str">
        <f t="shared" si="6"/>
        <v>Informations de mise à jour supplémentaires</v>
      </c>
      <c r="AN3" s="158" t="str">
        <f t="shared" si="6"/>
        <v>Contenu de la livraison</v>
      </c>
      <c r="AO3" s="168" t="str">
        <f t="shared" ref="AO3:AQ3" si="7">VLOOKUP(AO2,PROD_FEAT,3,FALSE)</f>
        <v>Garantie</v>
      </c>
      <c r="AP3" s="169" t="str">
        <f t="shared" si="7"/>
        <v>Information supplémentaire de garantie</v>
      </c>
      <c r="AQ3" s="169" t="str">
        <f t="shared" si="7"/>
        <v>CN Code</v>
      </c>
      <c r="AR3" s="159" t="str">
        <f t="shared" ref="AR3:BC3" si="8">VLOOKUP(AR2,PROD_FEAT,3,FALSE)</f>
        <v>Caractéristiques particulières</v>
      </c>
      <c r="AS3" s="159" t="str">
        <f t="shared" si="8"/>
        <v>Nombre d'étoiles</v>
      </c>
      <c r="AT3" s="159" t="str">
        <f t="shared" si="8"/>
        <v>Écran</v>
      </c>
      <c r="AU3" s="159" t="str">
        <f t="shared" si="8"/>
        <v>Commande</v>
      </c>
      <c r="AV3" s="159" t="str">
        <f t="shared" si="8"/>
        <v>Éléments de commande</v>
      </c>
      <c r="AW3" s="159" t="str">
        <f t="shared" si="8"/>
        <v>Distributeur de glaçons</v>
      </c>
      <c r="AX3" s="159" t="str">
        <f t="shared" si="8"/>
        <v>Fonction de refroidissement rapide</v>
      </c>
      <c r="AY3" s="159" t="str">
        <f t="shared" si="8"/>
        <v>Fonction de congélation rapide</v>
      </c>
      <c r="AZ3" s="159" t="str">
        <f t="shared" si="8"/>
        <v>Compartiment congélateur</v>
      </c>
      <c r="BA3" s="159" t="str">
        <f t="shared" si="8"/>
        <v>Nombre de bacs de porte</v>
      </c>
      <c r="BB3" s="159" t="str">
        <f t="shared" si="8"/>
        <v>Porte-bouteilles</v>
      </c>
      <c r="BC3" s="159" t="str">
        <f t="shared" si="8"/>
        <v>Volume total</v>
      </c>
      <c r="BD3" s="159" t="str">
        <f t="shared" ref="BD3:BT3" si="9">VLOOKUP(BD2,PROD_FEAT,3,FALSE)</f>
        <v>Nombre d'étagères réglables en hauteur dans le compartiment de réfrigération</v>
      </c>
      <c r="BE3" s="159" t="str">
        <f t="shared" si="9"/>
        <v>Nombre de tiroirs dans le compartiment de réfrigération</v>
      </c>
      <c r="BF3" s="159" t="str">
        <f t="shared" si="9"/>
        <v>Nombre de compartiments de congélation</v>
      </c>
      <c r="BG3" s="159" t="str">
        <f t="shared" si="9"/>
        <v>Nombre de compartiments de la porte du congélateur</v>
      </c>
      <c r="BH3" s="159" t="str">
        <f t="shared" si="9"/>
        <v>Zone fraîcheur 0°C pour une durée de conservation plus longue</v>
      </c>
      <c r="BI3" s="159" t="str">
        <f t="shared" si="9"/>
        <v>Nombre de zones de température</v>
      </c>
      <c r="BJ3" s="159" t="str">
        <f>VLOOKUP(BJ2,PROD_FEAT,3,FALSE)</f>
        <v>Température réglable dans le compartiment de congélation</v>
      </c>
      <c r="BK3" s="159" t="str">
        <f>VLOOKUP(BK2,PROD_FEAT,3,FALSE)</f>
        <v>Température réglable du compartiment de réfrigération</v>
      </c>
      <c r="BL3" s="159" t="str">
        <f>VLOOKUP(BL2,PROD_FEAT,3,FALSE)</f>
        <v>Affichage de la température dans le compartiment de réfrigération</v>
      </c>
      <c r="BM3" s="159" t="str">
        <f>VLOOKUP(BM2,PROD_FEAT,3,FALSE)</f>
        <v>Affichage de la température dans le compartiment de congélation</v>
      </c>
      <c r="BN3" s="159" t="str">
        <f>VLOOKUP(BN2,PROD_FEAT,3,FALSE)</f>
        <v>Système de refroidissement</v>
      </c>
      <c r="BO3" s="159" t="str">
        <f t="shared" si="9"/>
        <v>Réfrigérant</v>
      </c>
      <c r="BP3" s="159" t="str">
        <f t="shared" si="9"/>
        <v>Temps de conservation en cas de panne</v>
      </c>
      <c r="BQ3" s="159" t="str">
        <f>VLOOKUP(BQ2,PROD_FEAT,3,FALSE)</f>
        <v>Fixation de la porte du meuble</v>
      </c>
      <c r="BR3" s="159" t="str">
        <f>VLOOKUP(BR2,PROD_FEAT,3,FALSE)</f>
        <v>Pieds réglables en hauteur</v>
      </c>
      <c r="BS3" s="159" t="str">
        <f t="shared" si="9"/>
        <v>Joint antibactérien</v>
      </c>
      <c r="BT3" s="159" t="str">
        <f t="shared" si="9"/>
        <v>Filtre à humidité</v>
      </c>
      <c r="BU3" s="159" t="str">
        <f>VLOOKUP(BU2,PROD_FEAT,3,FALSE)</f>
        <v>Classe climatique</v>
      </c>
      <c r="BV3" s="159" t="str">
        <f t="shared" ref="BV3:CO3" si="10">VLOOKUP(BV2,PROD_FEAT,3,FALSE)</f>
        <v>Consommation d'énergie annuelle (kWh)</v>
      </c>
      <c r="BW3" s="159" t="str">
        <f>VLOOKUP(BW2,PROD_FEAT,3,FALSE)</f>
        <v>Écologique</v>
      </c>
      <c r="BX3" s="159" t="str">
        <f t="shared" si="10"/>
        <v>Émission sonore</v>
      </c>
      <c r="BY3" s="159" t="str">
        <f t="shared" si="10"/>
        <v>Classe d'émission sonore (EU 2017/1369)</v>
      </c>
      <c r="BZ3" s="159" t="str">
        <f t="shared" si="10"/>
        <v>Profondeur avec la porte ouverte (90°) (cm)</v>
      </c>
      <c r="CA3" s="159" t="str">
        <f t="shared" si="10"/>
        <v>Longueur du câble de raccordement (m)</v>
      </c>
      <c r="CB3" s="159" t="str">
        <f t="shared" si="10"/>
        <v>Largeur maximale de la niche</v>
      </c>
      <c r="CC3" s="159" t="str">
        <f t="shared" si="10"/>
        <v>Profondeur maximale de la niche</v>
      </c>
      <c r="CD3" s="159" t="str">
        <f t="shared" si="10"/>
        <v>Hauteur maximale de la niche</v>
      </c>
      <c r="CE3" s="159" t="str">
        <f t="shared" si="10"/>
        <v>Largeur min. de la niche (cm)</v>
      </c>
      <c r="CF3" s="159" t="str">
        <f t="shared" si="10"/>
        <v>Profondeur min. de la niche (cm)</v>
      </c>
      <c r="CG3" s="159" t="str">
        <f t="shared" si="10"/>
        <v>Hauteur min. de la niche (cm)</v>
      </c>
      <c r="CH3" s="159" t="str">
        <f t="shared" si="10"/>
        <v>Wi-Fi intégré</v>
      </c>
      <c r="CI3" s="159" t="str">
        <f t="shared" si="10"/>
        <v>Bluetooth</v>
      </c>
      <c r="CJ3" s="159" t="str">
        <f t="shared" si="10"/>
        <v>Compatible avec application</v>
      </c>
      <c r="CK3" s="159" t="str">
        <f t="shared" si="10"/>
        <v>Intelligence artificielle</v>
      </c>
      <c r="CL3" s="159" t="str">
        <f t="shared" si="10"/>
        <v>Fonctions IA</v>
      </c>
      <c r="CM3" s="159" t="str">
        <f t="shared" si="10"/>
        <v>Technologie du fabriquant</v>
      </c>
      <c r="CN3" s="169" t="str">
        <f t="shared" si="10"/>
        <v>Indice de réparabilité</v>
      </c>
      <c r="CO3" s="159" t="str">
        <f t="shared" si="10"/>
        <v>Application/service requis pour l'utilisation de l'appareil</v>
      </c>
      <c r="CP3" s="159" t="str">
        <f>VLOOKUP(CP2,PROD_FEAT,3,FALSE)</f>
        <v>Année modèle</v>
      </c>
      <c r="CQ3" s="159" t="str">
        <f>VLOOKUP(CQ2,PROD_FEAT,3,FALSE)</f>
        <v>Date de lancement du produit</v>
      </c>
      <c r="CR3" s="159" t="str">
        <f>VLOOKUP(CR2,PROD_FEAT,3,FALSE)</f>
        <v>Confidentiel jusqu'au</v>
      </c>
      <c r="CS3" s="169" t="str">
        <f t="shared" ref="CS3:DB3" si="11">VLOOKUP(CS2,PROD_FEAT,3,FALSE)</f>
        <v>Override Manufacturer Contact Details</v>
      </c>
      <c r="CT3" s="169" t="str">
        <f t="shared" si="11"/>
        <v>Manufacturer Legal Name</v>
      </c>
      <c r="CU3" s="169" t="str">
        <f t="shared" si="11"/>
        <v>Manufacturer Email</v>
      </c>
      <c r="CV3" s="169" t="str">
        <f t="shared" si="11"/>
        <v>Manufacturer Website URL</v>
      </c>
      <c r="CW3" s="169" t="str">
        <f t="shared" si="11"/>
        <v>Is Manufacturer EU Established</v>
      </c>
      <c r="CX3" s="169" t="str">
        <f t="shared" si="11"/>
        <v>Manufacturer Address Line</v>
      </c>
      <c r="CY3" s="169" t="str">
        <f t="shared" si="11"/>
        <v>Manufacturer City</v>
      </c>
      <c r="CZ3" s="169" t="str">
        <f t="shared" si="11"/>
        <v>Manufacturer Zip Code</v>
      </c>
      <c r="DA3" s="169" t="str">
        <f t="shared" si="11"/>
        <v>Manufacturer Country</v>
      </c>
      <c r="DB3" s="169" t="str">
        <f t="shared" si="11"/>
        <v>Manufacturer Address Additional Details</v>
      </c>
    </row>
    <row r="4" spans="1:106" s="83" customFormat="1" x14ac:dyDescent="0.3">
      <c r="A4" s="95" t="s">
        <v>12209</v>
      </c>
      <c r="B4" s="96" t="s">
        <v>12201</v>
      </c>
      <c r="C4" s="97" t="s">
        <v>12210</v>
      </c>
      <c r="D4" s="97" t="s">
        <v>12203</v>
      </c>
      <c r="E4" s="98" t="s">
        <v>12204</v>
      </c>
      <c r="F4" s="99" t="s">
        <v>12211</v>
      </c>
      <c r="G4" s="100" t="s">
        <v>12212</v>
      </c>
      <c r="H4" s="238"/>
      <c r="I4" s="157" t="str">
        <f t="shared" ref="I4:AN4" si="12">VLOOKUP(I2,PROD_FEAT,2,FALSE)</f>
        <v>Producttype</v>
      </c>
      <c r="J4" s="157" t="str">
        <f t="shared" si="12"/>
        <v>Model</v>
      </c>
      <c r="K4" s="157" t="str">
        <f t="shared" si="12"/>
        <v>Installatietype</v>
      </c>
      <c r="L4" s="157" t="str">
        <f t="shared" si="12"/>
        <v>Kleur (door fabrikant)</v>
      </c>
      <c r="M4" s="157" t="str">
        <f t="shared" si="12"/>
        <v>Kleur (basis)</v>
      </c>
      <c r="N4" s="157" t="str">
        <f t="shared" si="12"/>
        <v>Binnenverlichting</v>
      </c>
      <c r="O4" s="157" t="str">
        <f t="shared" si="12"/>
        <v>Plaats vriesvak</v>
      </c>
      <c r="P4" s="157" t="str">
        <f t="shared" si="12"/>
        <v>Aantal deuren</v>
      </c>
      <c r="Q4" s="157" t="str">
        <f t="shared" si="12"/>
        <v>Deurstopper</v>
      </c>
      <c r="R4" s="157" t="str">
        <f t="shared" si="12"/>
        <v>Signaal temperatuurwijziging</v>
      </c>
      <c r="S4" s="157" t="str">
        <f t="shared" si="12"/>
        <v>Inhoud van de koelvakken</v>
      </c>
      <c r="T4" s="157" t="str">
        <f t="shared" si="12"/>
        <v>Inhoud van de vriesvakken</v>
      </c>
      <c r="U4" s="157" t="str">
        <f t="shared" si="12"/>
        <v>Aantal schappen koelvak</v>
      </c>
      <c r="V4" s="157" t="str">
        <f t="shared" si="12"/>
        <v>No Frost</v>
      </c>
      <c r="W4" s="157" t="str">
        <f t="shared" si="12"/>
        <v>Wateraansluiting</v>
      </c>
      <c r="X4" s="157" t="str">
        <f t="shared" si="12"/>
        <v>Waterdispenser</v>
      </c>
      <c r="Y4" s="157" t="str">
        <f t="shared" si="12"/>
        <v>EPREL ID</v>
      </c>
      <c r="Z4" s="157" t="str">
        <f t="shared" si="12"/>
        <v>Energie-efficiëntieklasse (EU 2017/1369)</v>
      </c>
      <c r="AA4" s="157" t="str">
        <f t="shared" si="12"/>
        <v>Hoogte (cm)</v>
      </c>
      <c r="AB4" s="157" t="str">
        <f t="shared" si="12"/>
        <v>Breedte (cm)</v>
      </c>
      <c r="AC4" s="157" t="str">
        <f t="shared" si="12"/>
        <v>Diepte (cm)</v>
      </c>
      <c r="AD4" s="157" t="str">
        <f t="shared" si="12"/>
        <v>Gewicht (kg)</v>
      </c>
      <c r="AE4" s="157" t="str">
        <f t="shared" si="12"/>
        <v>Gewicht (volgens de fabrikant)</v>
      </c>
      <c r="AF4" s="157" t="str">
        <f t="shared" si="12"/>
        <v>Hoogte verpakking (cm)</v>
      </c>
      <c r="AG4" s="157" t="str">
        <f t="shared" si="12"/>
        <v>Breedte verpakking (cm)</v>
      </c>
      <c r="AH4" s="157" t="str">
        <f t="shared" si="12"/>
        <v>Diepte verpakking (cm)</v>
      </c>
      <c r="AI4" s="157" t="str">
        <f t="shared" si="12"/>
        <v>Totaalgewicht incl. verpakking (kg)</v>
      </c>
      <c r="AJ4" s="157" t="str">
        <f t="shared" si="12"/>
        <v>Software-updates vanuit fabrikant</v>
      </c>
      <c r="AK4" s="157" t="str">
        <f t="shared" si="12"/>
        <v>Min. duur van software-updates vanaf productintroductie</v>
      </c>
      <c r="AL4" s="157" t="str">
        <f t="shared" si="12"/>
        <v>Updatebeleid</v>
      </c>
      <c r="AM4" s="157" t="str">
        <f t="shared" si="12"/>
        <v>Aanvullende update-informatie</v>
      </c>
      <c r="AN4" s="157" t="str">
        <f t="shared" si="12"/>
        <v>Verpakkingsinhoud</v>
      </c>
      <c r="AO4" s="157" t="str">
        <f t="shared" ref="AO4:AQ4" si="13">VLOOKUP(AO2,PROD_FEAT,2,FALSE)</f>
        <v>Garantie</v>
      </c>
      <c r="AP4" s="160" t="str">
        <f t="shared" si="13"/>
        <v>Aanvullende garantie-informatie</v>
      </c>
      <c r="AQ4" s="160" t="str">
        <f t="shared" si="13"/>
        <v>CN Code</v>
      </c>
      <c r="AR4" s="160" t="str">
        <f t="shared" ref="AR4:BC4" si="14">VLOOKUP(AR2,PROD_FEAT,2,FALSE)</f>
        <v>Overige kenmerken</v>
      </c>
      <c r="AS4" s="160" t="str">
        <f t="shared" si="14"/>
        <v>Aantal sterren</v>
      </c>
      <c r="AT4" s="160" t="str">
        <f t="shared" si="14"/>
        <v>Display</v>
      </c>
      <c r="AU4" s="160" t="str">
        <f t="shared" si="14"/>
        <v>Bediening</v>
      </c>
      <c r="AV4" s="160" t="str">
        <f t="shared" si="14"/>
        <v>Bedieningselementen</v>
      </c>
      <c r="AW4" s="160" t="str">
        <f t="shared" si="14"/>
        <v>IJsdispenser</v>
      </c>
      <c r="AX4" s="160" t="str">
        <f t="shared" si="14"/>
        <v>Snelkoelfunctie</v>
      </c>
      <c r="AY4" s="160" t="str">
        <f t="shared" si="14"/>
        <v>Snelvriesfunctie</v>
      </c>
      <c r="AZ4" s="160" t="str">
        <f t="shared" si="14"/>
        <v>Vriesvak</v>
      </c>
      <c r="BA4" s="160" t="str">
        <f t="shared" si="14"/>
        <v>Aantal deurvakken</v>
      </c>
      <c r="BB4" s="160" t="str">
        <f t="shared" si="14"/>
        <v>Flessenrek</v>
      </c>
      <c r="BC4" s="160" t="str">
        <f t="shared" si="14"/>
        <v>Totaal volume</v>
      </c>
      <c r="BD4" s="160" t="str">
        <f t="shared" ref="BD4:BT4" si="15">VLOOKUP(BD2,PROD_FEAT,2,FALSE)</f>
        <v>Aantal in hoogte verstelbare schappen koelvak</v>
      </c>
      <c r="BE4" s="160" t="str">
        <f t="shared" si="15"/>
        <v>Aantal koellades</v>
      </c>
      <c r="BF4" s="160" t="str">
        <f t="shared" si="15"/>
        <v>Aantal vriesvakken</v>
      </c>
      <c r="BG4" s="160" t="str">
        <f t="shared" si="15"/>
        <v>Aantal deurvakken vriesgedeelte</v>
      </c>
      <c r="BH4" s="160" t="str">
        <f t="shared" si="15"/>
        <v>0°C koelzone voor langere houdbaarheid</v>
      </c>
      <c r="BI4" s="160" t="str">
        <f t="shared" si="15"/>
        <v>Aantal temperatuurzones</v>
      </c>
      <c r="BJ4" s="160" t="str">
        <f>VLOOKUP(BJ2,PROD_FEAT,2,FALSE)</f>
        <v>Temperatuur regelbaar diepvriesgedeelte</v>
      </c>
      <c r="BK4" s="160" t="str">
        <f>VLOOKUP(BK2,PROD_FEAT,2,FALSE)</f>
        <v>Temperatuur regelbaar koelgedeelte</v>
      </c>
      <c r="BL4" s="160" t="str">
        <f>VLOOKUP(BL2,PROD_FEAT,2,FALSE)</f>
        <v>Temperatuurweergave koelvak</v>
      </c>
      <c r="BM4" s="160" t="str">
        <f>VLOOKUP(BM2,PROD_FEAT,2,FALSE)</f>
        <v>Temperatuurweergave vriesvak</v>
      </c>
      <c r="BN4" s="160" t="str">
        <f>VLOOKUP(BN2,PROD_FEAT,2,FALSE)</f>
        <v>Koelsysteem</v>
      </c>
      <c r="BO4" s="160" t="str">
        <f t="shared" si="15"/>
        <v>Koelmiddel</v>
      </c>
      <c r="BP4" s="160" t="str">
        <f t="shared" si="15"/>
        <v>Bewaartijd bij stroomuitval</v>
      </c>
      <c r="BQ4" s="160" t="str">
        <f>VLOOKUP(BQ2,PROD_FEAT,2,FALSE)</f>
        <v>Scharniersysteem</v>
      </c>
      <c r="BR4" s="160" t="str">
        <f>VLOOKUP(BR2,PROD_FEAT,2,FALSE)</f>
        <v>Verstelbare poten</v>
      </c>
      <c r="BS4" s="160" t="str">
        <f t="shared" si="15"/>
        <v>Anti-bacteriële deurrubbers</v>
      </c>
      <c r="BT4" s="160" t="str">
        <f t="shared" si="15"/>
        <v>Vochtfilter</v>
      </c>
      <c r="BU4" s="160" t="str">
        <f>VLOOKUP(BU2,PROD_FEAT,2,FALSE)</f>
        <v>Klimaatklasse</v>
      </c>
      <c r="BV4" s="160" t="str">
        <f t="shared" ref="BV4:CO4" si="16">VLOOKUP(BV2,PROD_FEAT,2,FALSE)</f>
        <v>Jaarlijks energieverbruik (kWh)</v>
      </c>
      <c r="BW4" s="160" t="str">
        <f>VLOOKUP(BW2,PROD_FEAT,2,FALSE)</f>
        <v>Eco-vriendelijk</v>
      </c>
      <c r="BX4" s="160" t="str">
        <f t="shared" si="16"/>
        <v>Geluidsemissie</v>
      </c>
      <c r="BY4" s="160" t="str">
        <f t="shared" si="16"/>
        <v>Geluidsemissie-klasse (EU 2017/1369)</v>
      </c>
      <c r="BZ4" s="160" t="str">
        <f t="shared" si="16"/>
        <v>Diepte bij geopende deur (90°) (cm)</v>
      </c>
      <c r="CA4" s="160" t="str">
        <f t="shared" si="16"/>
        <v>Lengte aansluitkabel (m)</v>
      </c>
      <c r="CB4" s="160" t="str">
        <f t="shared" si="16"/>
        <v>Maximale nisbreedte</v>
      </c>
      <c r="CC4" s="160" t="str">
        <f t="shared" si="16"/>
        <v>Maximale nisdiepte</v>
      </c>
      <c r="CD4" s="160" t="str">
        <f t="shared" si="16"/>
        <v>Maximale nishoogte</v>
      </c>
      <c r="CE4" s="160" t="str">
        <f t="shared" si="16"/>
        <v>Minimale nisbreedte (cm)</v>
      </c>
      <c r="CF4" s="160" t="str">
        <f t="shared" si="16"/>
        <v>Minimale nisdiepte (cm)</v>
      </c>
      <c r="CG4" s="160" t="str">
        <f t="shared" si="16"/>
        <v>Minimale nishoogte (cm)</v>
      </c>
      <c r="CH4" s="160" t="str">
        <f t="shared" si="16"/>
        <v>Geïntegreerde Wi-Fi</v>
      </c>
      <c r="CI4" s="160" t="str">
        <f t="shared" si="16"/>
        <v>Bluetooth</v>
      </c>
      <c r="CJ4" s="160" t="str">
        <f t="shared" si="16"/>
        <v>Te verbinden met app</v>
      </c>
      <c r="CK4" s="160" t="str">
        <f t="shared" si="16"/>
        <v>Kunstmatige intelligentie</v>
      </c>
      <c r="CL4" s="160" t="str">
        <f t="shared" si="16"/>
        <v>AI-functies</v>
      </c>
      <c r="CM4" s="160" t="str">
        <f t="shared" si="16"/>
        <v>Fabrikant technologie</v>
      </c>
      <c r="CN4" s="160" t="str">
        <f t="shared" si="16"/>
        <v>Reparatie-index</v>
      </c>
      <c r="CO4" s="160" t="str">
        <f t="shared" si="16"/>
        <v>Vereiste app/service voor gebruik van apparaat</v>
      </c>
      <c r="CP4" s="160" t="str">
        <f>VLOOKUP(CP2,PROD_FEAT,2,FALSE)</f>
        <v>Modeljaar</v>
      </c>
      <c r="CQ4" s="160" t="str">
        <f>VLOOKUP(CQ2,PROD_FEAT,2,FALSE)</f>
        <v>Introductiedatum</v>
      </c>
      <c r="CR4" s="160" t="str">
        <f>VLOOKUP(CR2,PROD_FEAT,2,FALSE)</f>
        <v>Confidentieel tot</v>
      </c>
      <c r="CS4" s="160" t="str">
        <f t="shared" ref="CS4:DB4" si="17">VLOOKUP(CS2,PROD_FEAT,2,FALSE)</f>
        <v>Override Manufacturer Contact Details</v>
      </c>
      <c r="CT4" s="160" t="str">
        <f t="shared" si="17"/>
        <v>Manufacturer Legal Name</v>
      </c>
      <c r="CU4" s="160" t="str">
        <f t="shared" si="17"/>
        <v>Manufacturer Email</v>
      </c>
      <c r="CV4" s="160" t="str">
        <f t="shared" si="17"/>
        <v>Manufacturer Website URL</v>
      </c>
      <c r="CW4" s="160" t="str">
        <f t="shared" si="17"/>
        <v>Is Manufacturer EU Established</v>
      </c>
      <c r="CX4" s="160" t="str">
        <f t="shared" si="17"/>
        <v>Manufacturer Address Line</v>
      </c>
      <c r="CY4" s="160" t="str">
        <f t="shared" si="17"/>
        <v>Manufacturer City</v>
      </c>
      <c r="CZ4" s="160" t="str">
        <f t="shared" si="17"/>
        <v>Manufacturer Zip Code</v>
      </c>
      <c r="DA4" s="160" t="str">
        <f t="shared" si="17"/>
        <v>Manufacturer Country</v>
      </c>
      <c r="DB4" s="160" t="str">
        <f t="shared" si="17"/>
        <v>Manufacturer Address Additional Details</v>
      </c>
    </row>
    <row r="5" spans="1:106" x14ac:dyDescent="0.3">
      <c r="A5" s="128" t="str">
        <f>IF(OR(Koelkast!A5="",ISERROR(Koelkast!A5)),"",Koelkast!A5)</f>
        <v>Link</v>
      </c>
      <c r="B5" s="128" t="str">
        <f>IF(OR(Koelkast!B5="",ISERROR(Koelkast!B5)),"",Koelkast!B5)</f>
        <v/>
      </c>
      <c r="C5" s="128">
        <f>IF(OR(Koelkast!C5="",ISERROR(Koelkast!C5)),"",Koelkast!C5)</f>
        <v>1234567895469</v>
      </c>
      <c r="D5" s="128" t="str">
        <f>IF(OR(Koelkast!D5="",ISERROR(Koelkast!D5)),"",Koelkast!D5)</f>
        <v>Dyson</v>
      </c>
      <c r="E5" s="128" t="str">
        <f>IF(OR(Koelkast!E5="",ISERROR(Koelkast!E5)),"",Koelkast!E5)</f>
        <v>WCFRDTY125</v>
      </c>
      <c r="F5" s="114" t="str">
        <f>IF(C5="","",IF(E5="","Product name empty!",E5 &amp; IF(J5&lt;&gt;""," - "&amp;J5,"") &amp; IF(K5="encastrable"," encastrable","") &amp; IF(AND(K5&lt;&gt;"encastrable",AB5&lt;&gt;"")," - largeur "&amp;AB5,"") &amp; IF(AND(K5&lt;&gt;"encastrable",AA5&lt;&gt;"")," - hauteur "&amp;AA5,"") &amp; IF(AND(K5&lt;&gt;"encastrable",BC5&lt;&gt;"")," - volume "&amp;BC5,"") &amp; IF(V5="Ja"," - NoFrost","") &amp; IF(AND(K5&lt;&gt;"pose libre",K5&lt;&gt;"encastrable",K5&lt;&gt;"")," - "&amp;K5,"") &amp; IF(K5&lt;&gt;"pose libre",IF(CD5&lt;&gt;""," - hauteur de niche "&amp;CD5,""),"")))</f>
        <v>WCFRDTY125 - Réfrigérateur avec compartiment congélateur - largeur 60 cm - hauteur 180 cm - volume 350 l</v>
      </c>
      <c r="G5" s="128" t="str">
        <f>IF(OR(Koelkast!G5="",ISERROR(Koelkast!G5)),"",Koelkast!G5)</f>
        <v>Marketing text</v>
      </c>
      <c r="H5" s="128" t="str">
        <f>IF(OR(Koelkast!H5="",ISERROR(Koelkast!H5)),"",Koelkast!H5)</f>
        <v>xxxxxx</v>
      </c>
      <c r="I5" s="128" t="str">
        <f>IF(Koelkast!I5="","",IFERROR(VLOOKUP(Koelkast!I5,Translate,2,FALSE),Koelkast!I5))</f>
        <v>Réfrigérateur</v>
      </c>
      <c r="J5" s="128" t="str">
        <f>IF(Koelkast!J5="","",IFERROR(VLOOKUP(Koelkast!J5,Translate,2,FALSE),Koelkast!J5))</f>
        <v>Réfrigérateur avec compartiment congélateur</v>
      </c>
      <c r="K5" s="128" t="str">
        <f>IF(Koelkast!K5="","",IFERROR(VLOOKUP(Koelkast!K5,Translate,2,FALSE),Koelkast!K5))</f>
        <v>Pose libre</v>
      </c>
      <c r="L5" s="128" t="str">
        <f>IF(Koelkast!L5="","",IFERROR(VLOOKUP(Koelkast!L5,Translate,2,FALSE),Koelkast!L5))</f>
        <v>Arctic white</v>
      </c>
      <c r="M5" s="128" t="str">
        <f>IF(Koelkast!M5="","",IFERROR(VLOOKUP(Koelkast!M5,Translate,2,FALSE),Koelkast!M5))</f>
        <v>Bleu</v>
      </c>
      <c r="N5" s="128" t="str">
        <f>IF(Koelkast!N5="","",IFERROR(VLOOKUP(Koelkast!N5,Translate,2,FALSE),Koelkast!N5))</f>
        <v>Oui</v>
      </c>
      <c r="O5" s="128" t="str">
        <f>IF(Koelkast!O5="","",IFERROR(VLOOKUP(Koelkast!O5,Translate,2,FALSE),Koelkast!O5))</f>
        <v>Onderaan</v>
      </c>
      <c r="P5" s="128">
        <f>IF(Koelkast!P5="","",IFERROR(VLOOKUP(Koelkast!P5,Translate,2,FALSE),Koelkast!P5))</f>
        <v>1</v>
      </c>
      <c r="Q5" s="128" t="str">
        <f>IF(Koelkast!Q5="","",IFERROR(VLOOKUP(Koelkast!Q5,Translate,2,FALSE),Koelkast!Q5))</f>
        <v>Gauche et droite</v>
      </c>
      <c r="R5" s="128" t="str">
        <f>IF(Koelkast!R5="","",IFERROR(VLOOKUP(Koelkast!R5,Translate,2,FALSE),Koelkast!R5))</f>
        <v>Signaal bij open deur</v>
      </c>
      <c r="S5" s="128" t="str">
        <f>IF(Koelkast!S5="","",IFERROR(VLOOKUP(Koelkast!S5,Translate,2,FALSE),Koelkast!S5))</f>
        <v>250 l</v>
      </c>
      <c r="T5" s="128" t="str">
        <f>IF(Koelkast!T5="","",IFERROR(VLOOKUP(Koelkast!T5,Translate,2,FALSE),Koelkast!T5))</f>
        <v>100 l</v>
      </c>
      <c r="U5" s="128">
        <f>IF(Koelkast!U5="","",IFERROR(VLOOKUP(Koelkast!U5,Translate,2,FALSE),Koelkast!U5))</f>
        <v>4</v>
      </c>
      <c r="V5" s="128" t="str">
        <f>IF(Koelkast!V5="","",IFERROR(VLOOKUP(Koelkast!V5,Translate,2,FALSE),Koelkast!V5))</f>
        <v>Oui</v>
      </c>
      <c r="W5" s="128" t="str">
        <f>IF(Koelkast!W5="","",IFERROR(VLOOKUP(Koelkast!W5,Translate,2,FALSE),Koelkast!W5))</f>
        <v>Non</v>
      </c>
      <c r="X5" s="128" t="str">
        <f>IF(Koelkast!X5="","",IFERROR(VLOOKUP(Koelkast!X5,Translate,2,FALSE),Koelkast!X5))</f>
        <v>Non</v>
      </c>
      <c r="Y5" s="128">
        <f>IF(Koelkast!Y5="","",IFERROR(VLOOKUP(Koelkast!Y5,Translate,2,FALSE),Koelkast!Y5))</f>
        <v>12345</v>
      </c>
      <c r="Z5" s="128" t="str">
        <f>IF(Koelkast!Z5="","",IFERROR(VLOOKUP(Koelkast!Z5,Translate,2,FALSE),Koelkast!Z5))</f>
        <v>B</v>
      </c>
      <c r="AA5" s="128" t="str">
        <f>IF(Koelkast!AA5="","",IFERROR(VLOOKUP(Koelkast!AA5,Translate,2,FALSE),Koelkast!AA5))</f>
        <v>180 cm</v>
      </c>
      <c r="AB5" s="128" t="str">
        <f>IF(Koelkast!AB5="","",IFERROR(VLOOKUP(Koelkast!AB5,Translate,2,FALSE),Koelkast!AB5))</f>
        <v>60 cm</v>
      </c>
      <c r="AC5" s="128" t="str">
        <f>IF(Koelkast!AC5="","",IFERROR(VLOOKUP(Koelkast!AC5,Translate,2,FALSE),Koelkast!AC5))</f>
        <v>60 cm</v>
      </c>
      <c r="AD5" s="128" t="str">
        <f>IF(Koelkast!AD5="","",IFERROR(VLOOKUP(Koelkast!AD5,Translate,2,FALSE),Koelkast!AD5))</f>
        <v>35 kg</v>
      </c>
      <c r="AE5" s="128" t="str">
        <f>IF(Koelkast!AE5="","",IFERROR(VLOOKUP(Koelkast!AE5,Translate,2,FALSE),Koelkast!AE5))</f>
        <v>45 kg</v>
      </c>
      <c r="AF5" s="128" t="str">
        <f>IF(Koelkast!AF5="","",IFERROR(VLOOKUP(Koelkast!AF5,Translate,2,FALSE),Koelkast!AF5))</f>
        <v>190 cm</v>
      </c>
      <c r="AG5" s="128" t="str">
        <f>IF(Koelkast!AG5="","",IFERROR(VLOOKUP(Koelkast!AG5,Translate,2,FALSE),Koelkast!AG5))</f>
        <v>65 cm</v>
      </c>
      <c r="AH5" s="128" t="str">
        <f>IF(Koelkast!AH5="","",IFERROR(VLOOKUP(Koelkast!AH5,Translate,2,FALSE),Koelkast!AH5))</f>
        <v>65 cm</v>
      </c>
      <c r="AI5" s="128" t="str">
        <f>IF(Koelkast!AI5="","",IFERROR(VLOOKUP(Koelkast!AI5,Translate,2,FALSE),Koelkast!AI5))</f>
        <v>36 kg</v>
      </c>
      <c r="AJ5" s="128" t="str">
        <f>IF(Koelkast!AJ5="","",IFERROR(VLOOKUP(Koelkast!AJ5,Translate,2,FALSE),Koelkast!AJ5))</f>
        <v>Inconnu</v>
      </c>
      <c r="AK5" s="128" t="str">
        <f>IF(Koelkast!AK5="","",IFERROR(VLOOKUP(Koelkast!AK5,Translate,2,FALSE),Koelkast!AK5))</f>
        <v>5 ans</v>
      </c>
      <c r="AL5" s="128" t="str">
        <f>IF(Koelkast!AL5="","",IFERROR(VLOOKUP(Koelkast!AL5,Translate,2,FALSE),Koelkast!AL5))</f>
        <v>5 jaar na aankoop van het product</v>
      </c>
      <c r="AM5" s="128" t="str">
        <f>IF(Koelkast!AM5="","",IFERROR(VLOOKUP(Koelkast!AM5,Translate,2,FALSE),Koelkast!AM5))</f>
        <v>MediaMarkt ne peut pas garantir que les applications/logiciels continueront à fonctionner correctement pendant toute la durée de vie du produit. Cela dépend de la politique du fabricant.</v>
      </c>
      <c r="AN5" s="128" t="str">
        <f>IF(Koelkast!AN5="","",IFERROR(VLOOKUP(Koelkast!AN5,Translate,2,FALSE),Koelkast!AN5))</f>
        <v>Koelkast / Netsnoer / Handleiding</v>
      </c>
      <c r="AO5" s="128" t="str">
        <f>IF(Koelkast!AO5="","",IFERROR(VLOOKUP(Koelkast!AO5,Translate,2,FALSE),Koelkast!AO5))</f>
        <v>2 ans</v>
      </c>
      <c r="AP5" s="128" t="str">
        <f>IF(Koelkast!AP5="","",IFERROR(VLOOKUP(Koelkast!AP5,Translate,2,FALSE),Koelkast!AP5))</f>
        <v>1 jaar fabrikant garantie</v>
      </c>
      <c r="AQ5" s="128" t="str">
        <f>IF(Koelkast!AQ5="","",IFERROR(VLOOKUP(Koelkast!AQ5,Translate,2,FALSE),Koelkast!AQ5))</f>
        <v>2543/85</v>
      </c>
      <c r="AR5" s="128" t="str">
        <f>IF(Koelkast!AR5="","",IFERROR(VLOOKUP(Koelkast!AR5,Translate,2,FALSE),Koelkast!AR5))</f>
        <v>Overige kenmerken</v>
      </c>
      <c r="AS5" s="128">
        <f>IF(Koelkast!AS5="","",IFERROR(VLOOKUP(Koelkast!AS5,Translate,2,FALSE),Koelkast!AS5))</f>
        <v>2</v>
      </c>
      <c r="AT5" s="128" t="str">
        <f>IF(Koelkast!AT5="","",IFERROR(VLOOKUP(Koelkast!AT5,Translate,2,FALSE),Koelkast!AT5))</f>
        <v>Non</v>
      </c>
      <c r="AU5" s="128" t="str">
        <f>IF(Koelkast!AU5="","",IFERROR(VLOOKUP(Koelkast!AU5,Translate,2,FALSE),Koelkast!AU5))</f>
        <v>Mécanique</v>
      </c>
      <c r="AV5" s="128" t="str">
        <f>IF(Koelkast!AV5="","",IFERROR(VLOOKUP(Koelkast!AV5,Translate,2,FALSE),Koelkast!AV5))</f>
        <v>Drukknop</v>
      </c>
      <c r="AW5" s="128" t="str">
        <f>IF(Koelkast!AW5="","",IFERROR(VLOOKUP(Koelkast!AW5,Translate,2,FALSE),Koelkast!AW5))</f>
        <v>Non</v>
      </c>
      <c r="AX5" s="128" t="str">
        <f>IF(Koelkast!AX5="","",IFERROR(VLOOKUP(Koelkast!AX5,Translate,2,FALSE),Koelkast!AX5))</f>
        <v>Oui</v>
      </c>
      <c r="AY5" s="128" t="str">
        <f>IF(Koelkast!AY5="","",IFERROR(VLOOKUP(Koelkast!AY5,Translate,2,FALSE),Koelkast!AY5))</f>
        <v>Oui</v>
      </c>
      <c r="AZ5" s="128" t="str">
        <f>IF(Koelkast!AZ5="","",IFERROR(VLOOKUP(Koelkast!AZ5,Translate,2,FALSE),Koelkast!AZ5))</f>
        <v>Non</v>
      </c>
      <c r="BA5" s="128">
        <f>IF(Koelkast!BA5="","",IFERROR(VLOOKUP(Koelkast!BA5,Translate,2,FALSE),Koelkast!BA5))</f>
        <v>3</v>
      </c>
      <c r="BB5" s="128" t="str">
        <f>IF(Koelkast!BB5="","",IFERROR(VLOOKUP(Koelkast!BB5,Translate,2,FALSE),Koelkast!BB5))</f>
        <v>Non</v>
      </c>
      <c r="BC5" s="128" t="str">
        <f>IF(Koelkast!BC5="","",IFERROR(VLOOKUP(Koelkast!BC5,Translate,2,FALSE),Koelkast!BC5))</f>
        <v>350 l</v>
      </c>
      <c r="BD5" s="128">
        <f>IF(Koelkast!BD5="","",IFERROR(VLOOKUP(Koelkast!BD5,Translate,2,FALSE),Koelkast!BD5))</f>
        <v>3</v>
      </c>
      <c r="BE5" s="128">
        <f>IF(Koelkast!BE5="","",IFERROR(VLOOKUP(Koelkast!BE5,Translate,2,FALSE),Koelkast!BE5))</f>
        <v>1</v>
      </c>
      <c r="BF5" s="128">
        <f>IF(Koelkast!BF5="","",IFERROR(VLOOKUP(Koelkast!BF5,Translate,2,FALSE),Koelkast!BF5))</f>
        <v>2</v>
      </c>
      <c r="BG5" s="128">
        <f>IF(Koelkast!BG5="","",IFERROR(VLOOKUP(Koelkast!BG5,Translate,2,FALSE),Koelkast!BG5))</f>
        <v>2</v>
      </c>
      <c r="BH5" s="128" t="str">
        <f>IF(Koelkast!BH5="","",IFERROR(VLOOKUP(Koelkast!BH5,Translate,2,FALSE),Koelkast!BH5))</f>
        <v>Non</v>
      </c>
      <c r="BI5" s="128">
        <f>IF(Koelkast!BI5="","",IFERROR(VLOOKUP(Koelkast!BI5,Translate,2,FALSE),Koelkast!BI5))</f>
        <v>2</v>
      </c>
      <c r="BJ5" s="128" t="str">
        <f>IF(Koelkast!BJ5="","",IFERROR(VLOOKUP(Koelkast!BJ5,Translate,2,FALSE),Koelkast!BJ5))</f>
        <v>Non</v>
      </c>
      <c r="BK5" s="128" t="str">
        <f>IF(Koelkast!BK5="","",IFERROR(VLOOKUP(Koelkast!BK5,Translate,2,FALSE),Koelkast!BK5))</f>
        <v>Non</v>
      </c>
      <c r="BL5" s="128" t="str">
        <f>IF(Koelkast!BL5="","",IFERROR(VLOOKUP(Koelkast!BL5,Translate,2,FALSE),Koelkast!BL5))</f>
        <v>Numérique</v>
      </c>
      <c r="BM5" s="128" t="str">
        <f>IF(Koelkast!BM5="","",IFERROR(VLOOKUP(Koelkast!BM5,Translate,2,FALSE),Koelkast!BM5))</f>
        <v>Analogique</v>
      </c>
      <c r="BN5" s="128" t="str">
        <f>IF(Koelkast!BN5="","",IFERROR(VLOOKUP(Koelkast!BN5,Translate,2,FALSE),Koelkast!BN5))</f>
        <v>Geventileerd koud</v>
      </c>
      <c r="BO5" s="128" t="str">
        <f>IF(Koelkast!BO5="","",IFERROR(VLOOKUP(Koelkast!BO5,Translate,2,FALSE),Koelkast!BO5))</f>
        <v>R600a</v>
      </c>
      <c r="BP5" s="128" t="str">
        <f>IF(Koelkast!BP5="","",IFERROR(VLOOKUP(Koelkast!BP5,Translate,2,FALSE),Koelkast!BP5))</f>
        <v>10 h</v>
      </c>
      <c r="BQ5" s="128" t="str">
        <f>IF(Koelkast!BQ5="","",IFERROR(VLOOKUP(Koelkast!BQ5,Translate,2,FALSE),Koelkast!BQ5))</f>
        <v>Links, omkeerbaar</v>
      </c>
      <c r="BR5" s="128" t="str">
        <f>IF(Koelkast!BR5="","",IFERROR(VLOOKUP(Koelkast!BR5,Translate,2,FALSE),Koelkast!BR5))</f>
        <v>Ja - alleen voorin</v>
      </c>
      <c r="BS5" s="128" t="str">
        <f>IF(Koelkast!BS5="","",IFERROR(VLOOKUP(Koelkast!BS5,Translate,2,FALSE),Koelkast!BS5))</f>
        <v>Non</v>
      </c>
      <c r="BT5" s="128" t="str">
        <f>IF(Koelkast!BT5="","",IFERROR(VLOOKUP(Koelkast!BT5,Translate,2,FALSE),Koelkast!BT5))</f>
        <v>Non</v>
      </c>
      <c r="BU5" s="128" t="str">
        <f>IF(Koelkast!BU5="","",IFERROR(VLOOKUP(Koelkast!BU5,Translate,2,FALSE),Koelkast!BU5))</f>
        <v>Subtropical</v>
      </c>
      <c r="BV5" s="128" t="str">
        <f>IF(Koelkast!BV5="","",IFERROR(VLOOKUP(Koelkast!BV5,Translate,2,FALSE),Koelkast!BV5))</f>
        <v>175 kWh/a</v>
      </c>
      <c r="BW5" s="128" t="str">
        <f>IF(Koelkast!BW5="","",IFERROR(VLOOKUP(Koelkast!BW5,Translate,2,FALSE),Koelkast!BW5))</f>
        <v>Non</v>
      </c>
      <c r="BX5" s="128" t="str">
        <f>IF(Koelkast!BX5="","",IFERROR(VLOOKUP(Koelkast!BX5,Translate,2,FALSE),Koelkast!BX5))</f>
        <v>48 dB(A)</v>
      </c>
      <c r="BY5" s="128" t="str">
        <f>IF(Koelkast!BY5="","",IFERROR(VLOOKUP(Koelkast!BY5,Translate,2,FALSE),Koelkast!BY5))</f>
        <v>B</v>
      </c>
      <c r="BZ5" s="128" t="str">
        <f>IF(Koelkast!BZ5="","",IFERROR(VLOOKUP(Koelkast!BZ5,Translate,2,FALSE),Koelkast!BZ5))</f>
        <v>120 cm</v>
      </c>
      <c r="CA5" s="128" t="str">
        <f>IF(Koelkast!CA5="","",IFERROR(VLOOKUP(Koelkast!CA5,Translate,2,FALSE),Koelkast!CA5))</f>
        <v>1.8 m</v>
      </c>
      <c r="CB5" s="128" t="str">
        <f>IF(Koelkast!CB5="","",IFERROR(VLOOKUP(Koelkast!CB5,Translate,2,FALSE),Koelkast!CB5))</f>
        <v>59 cm</v>
      </c>
      <c r="CC5" s="128" t="str">
        <f>IF(Koelkast!CC5="","",IFERROR(VLOOKUP(Koelkast!CC5,Translate,2,FALSE),Koelkast!CC5))</f>
        <v>59 cm</v>
      </c>
      <c r="CD5" s="128" t="str">
        <f>IF(Koelkast!CD5="","",IFERROR(VLOOKUP(Koelkast!CD5,Translate,2,FALSE),Koelkast!CD5))</f>
        <v>179 cm</v>
      </c>
      <c r="CE5" s="128" t="str">
        <f>IF(Koelkast!CE5="","",IFERROR(VLOOKUP(Koelkast!CE5,Translate,2,FALSE),Koelkast!CE5))</f>
        <v>40 cm</v>
      </c>
      <c r="CF5" s="128" t="str">
        <f>IF(Koelkast!CF5="","",IFERROR(VLOOKUP(Koelkast!CF5,Translate,2,FALSE),Koelkast!CF5))</f>
        <v>40 cm</v>
      </c>
      <c r="CG5" s="128" t="str">
        <f>IF(Koelkast!CG5="","",IFERROR(VLOOKUP(Koelkast!CG5,Translate,2,FALSE),Koelkast!CG5))</f>
        <v>150 cm</v>
      </c>
      <c r="CH5" s="128" t="str">
        <f>IF(Koelkast!CH5="","",IFERROR(VLOOKUP(Koelkast!CH5,Translate,2,FALSE),Koelkast!CH5))</f>
        <v>Non</v>
      </c>
      <c r="CI5" s="128" t="str">
        <f>IF(Koelkast!CI5="","",IFERROR(VLOOKUP(Koelkast!CI5,Translate,2,FALSE),Koelkast!CI5))</f>
        <v>Non</v>
      </c>
      <c r="CJ5" s="128" t="str">
        <f>IF(Koelkast!CJ5="","",IFERROR(VLOOKUP(Koelkast!CJ5,Translate,2,FALSE),Koelkast!CJ5))</f>
        <v>Non</v>
      </c>
      <c r="CK5" s="128" t="str">
        <f>IF(Koelkast!CK5="","",IFERROR(VLOOKUP(Koelkast!CK5,Translate,2,FALSE),Koelkast!CK5))</f>
        <v>AI Ready</v>
      </c>
      <c r="CL5" s="128" t="str">
        <f>IF(Koelkast!CL5="","",IFERROR(VLOOKUP(Koelkast!CL5,Translate,2,FALSE),Koelkast!CL5))</f>
        <v>Optimisation des performances</v>
      </c>
      <c r="CM5" s="128" t="str">
        <f>IF(Koelkast!CM5="","",IFERROR(VLOOKUP(Koelkast!CM5,Translate,2,FALSE),Koelkast!CM5))</f>
        <v>Miele@Home</v>
      </c>
      <c r="CN5" s="128">
        <f>IF(Koelkast!CN5="","",IFERROR(VLOOKUP(Koelkast!CN5,Translate,2,FALSE),Koelkast!CN5))</f>
        <v>8.6999999999999993</v>
      </c>
      <c r="CO5" s="128" t="str">
        <f>IF(Koelkast!CO5="","",IFERROR(VLOOKUP(Koelkast!CO5,Translate,2,FALSE),Koelkast!CO5))</f>
        <v>Google 2000</v>
      </c>
      <c r="CP5" s="128">
        <f>IF(Koelkast!CP5="","",IFERROR(VLOOKUP(Koelkast!CP5,Translate,2,FALSE),Koelkast!CP5))</f>
        <v>2025</v>
      </c>
      <c r="CQ5" s="130">
        <f>IF(Koelkast!CQ5="","",IFERROR(VLOOKUP(Koelkast!CQ5,Translate,2,FALSE),Koelkast!CQ5))</f>
        <v>45658</v>
      </c>
      <c r="CR5" s="128" t="str">
        <f>IF(Koelkast!CR5="","",IFERROR(VLOOKUP(Koelkast!CR5,Translate,2,FALSE),Koelkast!CR5))</f>
        <v>2025-01-01 00:00:00</v>
      </c>
      <c r="CS5" s="128" t="str">
        <f>IF(Koelkast!CS5="","",IFERROR(VLOOKUP(Koelkast!CS5,Translate,2,FALSE),Koelkast!CS5))</f>
        <v>true</v>
      </c>
      <c r="CT5" s="128" t="str">
        <f>IF(Koelkast!CT5="","",IFERROR(VLOOKUP(Koelkast!CT5,Translate,2,FALSE),Koelkast!CT5))</f>
        <v>Manufacturer Legal Name</v>
      </c>
      <c r="CU5" s="128" t="str">
        <f>IF(Koelkast!CU5="","",IFERROR(VLOOKUP(Koelkast!CU5,Translate,2,FALSE),Koelkast!CU5))</f>
        <v>manufacturer@email.com</v>
      </c>
      <c r="CV5" s="128" t="str">
        <f>IF(Koelkast!CV5="","",IFERROR(VLOOKUP(Koelkast!CV5,Translate,2,FALSE),Koelkast!CV5))</f>
        <v>Manufacturer Website URL</v>
      </c>
      <c r="CW5" s="128" t="str">
        <f>IF(Koelkast!CW5="","",IFERROR(VLOOKUP(Koelkast!CW5,Translate,2,FALSE),Koelkast!CW5))</f>
        <v>true</v>
      </c>
      <c r="CX5" s="128" t="str">
        <f>IF(Koelkast!CX5="","",IFERROR(VLOOKUP(Koelkast!CX5,Translate,2,FALSE),Koelkast!CX5))</f>
        <v>Manufacturer Address Line</v>
      </c>
      <c r="CY5" s="128" t="str">
        <f>IF(Koelkast!CY5="","",IFERROR(VLOOKUP(Koelkast!CY5,Translate,2,FALSE),Koelkast!CY5))</f>
        <v>Manufacturer City</v>
      </c>
      <c r="CZ5" s="128" t="str">
        <f>IF(Koelkast!CZ5="","",IFERROR(VLOOKUP(Koelkast!CZ5,Translate,2,FALSE),Koelkast!CZ5))</f>
        <v>Manufacturer Zip Code</v>
      </c>
      <c r="DA5" s="128" t="str">
        <f>IF(Koelkast!DA5="","",IFERROR(VLOOKUP(Koelkast!DA5,Translate,2,FALSE),Koelkast!DA5))</f>
        <v>Nederland</v>
      </c>
      <c r="DB5" s="128" t="str">
        <f>IF(Koelkast!DB5="","",IFERROR(VLOOKUP(Koelkast!DB5,Translate,2,FALSE),Koelkast!DB5))</f>
        <v>Manufacturer Address Additional Details</v>
      </c>
    </row>
    <row r="6" spans="1:106" x14ac:dyDescent="0.3">
      <c r="A6" s="134" t="str">
        <f>IF(OR(Koelkast!A6="",ISERROR(Koelkast!A6)),"",Koelkast!A6)</f>
        <v xml:space="preserve">In Mail </v>
      </c>
      <c r="B6" s="134" t="str">
        <f>IF(OR(Koelkast!B6="",ISERROR(Koelkast!B6)),"",Koelkast!B6)</f>
        <v/>
      </c>
      <c r="C6" s="134">
        <f>IF(OR(Koelkast!C6="",ISERROR(Koelkast!C6)),"",Koelkast!C6)</f>
        <v>8806096626924</v>
      </c>
      <c r="D6" s="134" t="str">
        <f>IF(OR(Koelkast!D6="",ISERROR(Koelkast!D6)),"",Koelkast!D6)</f>
        <v>LG</v>
      </c>
      <c r="E6" s="134" t="str">
        <f>IF(OR(Koelkast!E6="",ISERROR(Koelkast!E6)),"",Koelkast!E6)</f>
        <v>GBBS322CEV</v>
      </c>
      <c r="F6" s="114" t="str">
        <f t="shared" ref="F6:F40" si="18">IF(C6="","",IF(E6="","Product name empty!",E6 &amp; IF(J6&lt;&gt;""," - "&amp;J6,"") &amp; IF(K6="encastrable"," encastrable","") &amp; IF(AND(K6&lt;&gt;"encastrable",AB6&lt;&gt;"")," - largeur "&amp;AB6,"") &amp; IF(AND(K6&lt;&gt;"encastrable",AA6&lt;&gt;"")," - hauteur "&amp;AA6,"") &amp; IF(AND(K6&lt;&gt;"encastrable",BC6&lt;&gt;"")," - volume "&amp;BC6,"") &amp; IF(V6="Ja"," - NoFrost","") &amp; IF(AND(K6&lt;&gt;"pose libre",K6&lt;&gt;"encastrable",K6&lt;&gt;"")," - "&amp;K6,"") &amp; IF(K6&lt;&gt;"pose libre",IF(CD6&lt;&gt;""," - hauteur de niche "&amp;CD6,""),"")))</f>
        <v>GBBS322CEV - Frigo-congélateur - largeur 597 - hauteur 2030 - volume 375l</v>
      </c>
      <c r="G6" s="134" t="str">
        <f>IF(OR(Koelkast!G6="",ISERROR(Koelkast!G6)),"",Koelkast!G6)</f>
        <v>De LG GBB322CEV koel-vriescombinatie in stijlvol zwart combineert strak design met slimme technologie voor maximale versheid. Dankzij Door Cooling+™ wordt de hele koelkast snel en gelijkmatig gekoeld, terwijl Linear Cooling™ temperatuurschommelingen minimaliseert voor een constante smaak. De Fresh Converter™ laat je de ideale temperatuur instellen voor vlees, vis of groenten, en de Moist Balance Crisper™ houdt fruit en groenten langer knapperig door perfecte vochtregulatie. Met LG ThinQ™ WiFi bedien je de koelkast eenvoudig op afstand via je smartphone.</v>
      </c>
      <c r="H6" s="134" t="str">
        <f>IF(OR(Koelkast!H6="",ISERROR(Koelkast!H6)),"",Koelkast!H6)</f>
        <v/>
      </c>
      <c r="I6" s="134" t="str">
        <f>IF(Koelkast!I6="","",IFERROR(VLOOKUP(Koelkast!I6,Translate,2,FALSE),Koelkast!I6))</f>
        <v>Frigo-congélateur</v>
      </c>
      <c r="J6" s="134" t="str">
        <f>IF(Koelkast!J6="","",IFERROR(VLOOKUP(Koelkast!J6,Translate,2,FALSE),Koelkast!J6))</f>
        <v>Frigo-congélateur</v>
      </c>
      <c r="K6" s="134" t="str">
        <f>IF(Koelkast!K6="","",IFERROR(VLOOKUP(Koelkast!K6,Translate,2,FALSE),Koelkast!K6))</f>
        <v>Pose libre</v>
      </c>
      <c r="L6" s="134" t="str">
        <f>IF(Koelkast!L6="","",IFERROR(VLOOKUP(Koelkast!L6,Translate,2,FALSE),Koelkast!L6))</f>
        <v>Essence Black Steel</v>
      </c>
      <c r="M6" s="134" t="str">
        <f>IF(Koelkast!M6="","",IFERROR(VLOOKUP(Koelkast!M6,Translate,2,FALSE),Koelkast!M6))</f>
        <v>Noir</v>
      </c>
      <c r="N6" s="134" t="str">
        <f>IF(Koelkast!N6="","",IFERROR(VLOOKUP(Koelkast!N6,Translate,2,FALSE),Koelkast!N6))</f>
        <v>Oui</v>
      </c>
      <c r="O6" s="134" t="str">
        <f>IF(Koelkast!O6="","",IFERROR(VLOOKUP(Koelkast!O6,Translate,2,FALSE),Koelkast!O6))</f>
        <v>Onderaan</v>
      </c>
      <c r="P6" s="134">
        <f>IF(Koelkast!P6="","",IFERROR(VLOOKUP(Koelkast!P6,Translate,2,FALSE),Koelkast!P6))</f>
        <v>2</v>
      </c>
      <c r="Q6" s="134" t="str">
        <f>IF(Koelkast!Q6="","",IFERROR(VLOOKUP(Koelkast!Q6,Translate,2,FALSE),Koelkast!Q6))</f>
        <v>Ajustable par un technicien</v>
      </c>
      <c r="R6" s="134" t="str">
        <f>IF(Koelkast!R6="","",IFERROR(VLOOKUP(Koelkast!R6,Translate,2,FALSE),Koelkast!R6))</f>
        <v>Oui</v>
      </c>
      <c r="S6" s="134">
        <f>IF(Koelkast!S6="","",IFERROR(VLOOKUP(Koelkast!S6,Translate,2,FALSE),Koelkast!S6))</f>
        <v>375</v>
      </c>
      <c r="T6" s="134">
        <f>IF(Koelkast!T6="","",IFERROR(VLOOKUP(Koelkast!T6,Translate,2,FALSE),Koelkast!T6))</f>
        <v>113</v>
      </c>
      <c r="U6" s="134">
        <f>IF(Koelkast!U6="","",IFERROR(VLOOKUP(Koelkast!U6,Translate,2,FALSE),Koelkast!U6))</f>
        <v>3</v>
      </c>
      <c r="V6" s="134" t="str">
        <f>IF(Koelkast!V6="","",IFERROR(VLOOKUP(Koelkast!V6,Translate,2,FALSE),Koelkast!V6))</f>
        <v>Oui</v>
      </c>
      <c r="W6" s="134" t="str">
        <f>IF(Koelkast!W6="","",IFERROR(VLOOKUP(Koelkast!W6,Translate,2,FALSE),Koelkast!W6))</f>
        <v>Non</v>
      </c>
      <c r="X6" s="134" t="str">
        <f>IF(Koelkast!X6="","",IFERROR(VLOOKUP(Koelkast!X6,Translate,2,FALSE),Koelkast!X6))</f>
        <v>Non</v>
      </c>
      <c r="Y6" s="134" t="str">
        <f>IF(Koelkast!Y6="","",IFERROR(VLOOKUP(Koelkast!Y6,Translate,2,FALSE),Koelkast!Y6))</f>
        <v>-</v>
      </c>
      <c r="Z6" s="134" t="str">
        <f>IF(Koelkast!Z6="","",IFERROR(VLOOKUP(Koelkast!Z6,Translate,2,FALSE),Koelkast!Z6))</f>
        <v>C</v>
      </c>
      <c r="AA6" s="134">
        <f>IF(Koelkast!AA6="","",IFERROR(VLOOKUP(Koelkast!AA6,Translate,2,FALSE),Koelkast!AA6))</f>
        <v>2030</v>
      </c>
      <c r="AB6" s="134">
        <f>IF(Koelkast!AB6="","",IFERROR(VLOOKUP(Koelkast!AB6,Translate,2,FALSE),Koelkast!AB6))</f>
        <v>597</v>
      </c>
      <c r="AC6" s="134">
        <f>IF(Koelkast!AC6="","",IFERROR(VLOOKUP(Koelkast!AC6,Translate,2,FALSE),Koelkast!AC6))</f>
        <v>674</v>
      </c>
      <c r="AD6" s="134">
        <f>IF(Koelkast!AD6="","",IFERROR(VLOOKUP(Koelkast!AD6,Translate,2,FALSE),Koelkast!AD6))</f>
        <v>72</v>
      </c>
      <c r="AE6" s="134">
        <f>IF(Koelkast!AE6="","",IFERROR(VLOOKUP(Koelkast!AE6,Translate,2,FALSE),Koelkast!AE6))</f>
        <v>80</v>
      </c>
      <c r="AF6" s="134">
        <f>IF(Koelkast!AF6="","",IFERROR(VLOOKUP(Koelkast!AF6,Translate,2,FALSE),Koelkast!AF6))</f>
        <v>2104</v>
      </c>
      <c r="AG6" s="134">
        <f>IF(Koelkast!AG6="","",IFERROR(VLOOKUP(Koelkast!AG6,Translate,2,FALSE),Koelkast!AG6))</f>
        <v>645</v>
      </c>
      <c r="AH6" s="134">
        <f>IF(Koelkast!AH6="","",IFERROR(VLOOKUP(Koelkast!AH6,Translate,2,FALSE),Koelkast!AH6))</f>
        <v>741</v>
      </c>
      <c r="AI6" s="134">
        <f>IF(Koelkast!AI6="","",IFERROR(VLOOKUP(Koelkast!AI6,Translate,2,FALSE),Koelkast!AI6))</f>
        <v>80</v>
      </c>
      <c r="AJ6" s="134" t="str">
        <f>IF(Koelkast!AJ6="","",IFERROR(VLOOKUP(Koelkast!AJ6,Translate,2,FALSE),Koelkast!AJ6))</f>
        <v>Non</v>
      </c>
      <c r="AK6" s="134" t="str">
        <f>IF(Koelkast!AK6="","",IFERROR(VLOOKUP(Koelkast!AK6,Translate,2,FALSE),Koelkast!AK6))</f>
        <v>10 ans</v>
      </c>
      <c r="AL6" s="134">
        <f>IF(Koelkast!AL6="","",IFERROR(VLOOKUP(Koelkast!AL6,Translate,2,FALSE),Koelkast!AL6))</f>
        <v>10</v>
      </c>
      <c r="AM6" s="134" t="str">
        <f>IF(Koelkast!AM6="","",IFERROR(VLOOKUP(Koelkast!AM6,Translate,2,FALSE),Koelkast!AM6))</f>
        <v>nvt</v>
      </c>
      <c r="AN6" s="134" t="str">
        <f>IF(Koelkast!AN6="","",IFERROR(VLOOKUP(Koelkast!AN6,Translate,2,FALSE),Koelkast!AN6))</f>
        <v>Koelkast / Netsnoer / Handleiding</v>
      </c>
      <c r="AO6" s="134" t="str">
        <f>IF(Koelkast!AO6="","",IFERROR(VLOOKUP(Koelkast!AO6,Translate,2,FALSE),Koelkast!AO6))</f>
        <v>2 ans</v>
      </c>
      <c r="AP6" s="134" t="str">
        <f>IF(Koelkast!AP6="","",IFERROR(VLOOKUP(Koelkast!AP6,Translate,2,FALSE),Koelkast!AP6))</f>
        <v xml:space="preserve">10 jaar motor garantie </v>
      </c>
      <c r="AQ6" s="134">
        <f>IF(Koelkast!AQ6="","",IFERROR(VLOOKUP(Koelkast!AQ6,Translate,2,FALSE),Koelkast!AQ6))</f>
        <v>84181020</v>
      </c>
      <c r="AR6" s="134" t="str">
        <f>IF(Koelkast!AR6="","",IFERROR(VLOOKUP(Koelkast!AR6,Translate,2,FALSE),Koelkast!AR6))</f>
        <v xml:space="preserve">3 transperante lades </v>
      </c>
      <c r="AS6" s="134">
        <f>IF(Koelkast!AS6="","",IFERROR(VLOOKUP(Koelkast!AS6,Translate,2,FALSE),Koelkast!AS6))</f>
        <v>3</v>
      </c>
      <c r="AT6" s="134" t="str">
        <f>IF(Koelkast!AT6="","",IFERROR(VLOOKUP(Koelkast!AT6,Translate,2,FALSE),Koelkast!AT6))</f>
        <v>Oui</v>
      </c>
      <c r="AU6" s="134" t="str">
        <f>IF(Koelkast!AU6="","",IFERROR(VLOOKUP(Koelkast!AU6,Translate,2,FALSE),Koelkast!AU6))</f>
        <v>Mécanique</v>
      </c>
      <c r="AV6" s="134" t="str">
        <f>IF(Koelkast!AV6="","",IFERROR(VLOOKUP(Koelkast!AV6,Translate,2,FALSE),Koelkast!AV6))</f>
        <v>knoppen</v>
      </c>
      <c r="AW6" s="134" t="str">
        <f>IF(Koelkast!AW6="","",IFERROR(VLOOKUP(Koelkast!AW6,Translate,2,FALSE),Koelkast!AW6))</f>
        <v>Non</v>
      </c>
      <c r="AX6" s="134" t="str">
        <f>IF(Koelkast!AX6="","",IFERROR(VLOOKUP(Koelkast!AX6,Translate,2,FALSE),Koelkast!AX6))</f>
        <v>Oui</v>
      </c>
      <c r="AY6" s="134" t="str">
        <f>IF(Koelkast!AY6="","",IFERROR(VLOOKUP(Koelkast!AY6,Translate,2,FALSE),Koelkast!AY6))</f>
        <v>Oui</v>
      </c>
      <c r="AZ6" s="134" t="str">
        <f>IF(Koelkast!AZ6="","",IFERROR(VLOOKUP(Koelkast!AZ6,Translate,2,FALSE),Koelkast!AZ6))</f>
        <v>Oui</v>
      </c>
      <c r="BA6" s="134">
        <f>IF(Koelkast!BA6="","",IFERROR(VLOOKUP(Koelkast!BA6,Translate,2,FALSE),Koelkast!BA6))</f>
        <v>4</v>
      </c>
      <c r="BB6" s="134" t="str">
        <f>IF(Koelkast!BB6="","",IFERROR(VLOOKUP(Koelkast!BB6,Translate,2,FALSE),Koelkast!BB6))</f>
        <v>Oui</v>
      </c>
      <c r="BC6" s="134" t="str">
        <f>IF(Koelkast!BC6="","",IFERROR(VLOOKUP(Koelkast!BC6,Translate,2,FALSE),Koelkast!BC6))</f>
        <v>375l</v>
      </c>
      <c r="BD6" s="134">
        <f>IF(Koelkast!BD6="","",IFERROR(VLOOKUP(Koelkast!BD6,Translate,2,FALSE),Koelkast!BD6))</f>
        <v>3</v>
      </c>
      <c r="BE6" s="134" t="str">
        <f>IF(Koelkast!BE6="","",IFERROR(VLOOKUP(Koelkast!BE6,Translate,2,FALSE),Koelkast!BE6))</f>
        <v/>
      </c>
      <c r="BF6" s="134" t="str">
        <f>IF(Koelkast!BF6="","",IFERROR(VLOOKUP(Koelkast!BF6,Translate,2,FALSE),Koelkast!BF6))</f>
        <v/>
      </c>
      <c r="BG6" s="134" t="str">
        <f>IF(Koelkast!BG6="","",IFERROR(VLOOKUP(Koelkast!BG6,Translate,2,FALSE),Koelkast!BG6))</f>
        <v/>
      </c>
      <c r="BH6" s="134" t="str">
        <f>IF(Koelkast!BH6="","",IFERROR(VLOOKUP(Koelkast!BH6,Translate,2,FALSE),Koelkast!BH6))</f>
        <v/>
      </c>
      <c r="BI6" s="134" t="str">
        <f>IF(Koelkast!BI6="","",IFERROR(VLOOKUP(Koelkast!BI6,Translate,2,FALSE),Koelkast!BI6))</f>
        <v/>
      </c>
      <c r="BJ6" s="134" t="str">
        <f>IF(Koelkast!BJ6="","",IFERROR(VLOOKUP(Koelkast!BJ6,Translate,2,FALSE),Koelkast!BJ6))</f>
        <v/>
      </c>
      <c r="BK6" s="134" t="str">
        <f>IF(Koelkast!BK6="","",IFERROR(VLOOKUP(Koelkast!BK6,Translate,2,FALSE),Koelkast!BK6))</f>
        <v/>
      </c>
      <c r="BL6" s="134" t="str">
        <f>IF(Koelkast!BL6="","",IFERROR(VLOOKUP(Koelkast!BL6,Translate,2,FALSE),Koelkast!BL6))</f>
        <v/>
      </c>
      <c r="BM6" s="134" t="str">
        <f>IF(Koelkast!BM6="","",IFERROR(VLOOKUP(Koelkast!BM6,Translate,2,FALSE),Koelkast!BM6))</f>
        <v/>
      </c>
      <c r="BN6" s="134" t="str">
        <f>IF(Koelkast!BN6="","",IFERROR(VLOOKUP(Koelkast!BN6,Translate,2,FALSE),Koelkast!BN6))</f>
        <v/>
      </c>
      <c r="BO6" s="134" t="str">
        <f>IF(Koelkast!BO6="","",IFERROR(VLOOKUP(Koelkast!BO6,Translate,2,FALSE),Koelkast!BO6))</f>
        <v/>
      </c>
      <c r="BP6" s="134" t="str">
        <f>IF(Koelkast!BP6="","",IFERROR(VLOOKUP(Koelkast!BP6,Translate,2,FALSE),Koelkast!BP6))</f>
        <v/>
      </c>
      <c r="BQ6" s="134" t="str">
        <f>IF(Koelkast!BQ6="","",IFERROR(VLOOKUP(Koelkast!BQ6,Translate,2,FALSE),Koelkast!BQ6))</f>
        <v/>
      </c>
      <c r="BR6" s="134" t="str">
        <f>IF(Koelkast!BR6="","",IFERROR(VLOOKUP(Koelkast!BR6,Translate,2,FALSE),Koelkast!BR6))</f>
        <v/>
      </c>
      <c r="BS6" s="134" t="str">
        <f>IF(Koelkast!BS6="","",IFERROR(VLOOKUP(Koelkast!BS6,Translate,2,FALSE),Koelkast!BS6))</f>
        <v/>
      </c>
      <c r="BT6" s="134" t="str">
        <f>IF(Koelkast!BT6="","",IFERROR(VLOOKUP(Koelkast!BT6,Translate,2,FALSE),Koelkast!BT6))</f>
        <v/>
      </c>
      <c r="BU6" s="134" t="str">
        <f>IF(Koelkast!BU6="","",IFERROR(VLOOKUP(Koelkast!BU6,Translate,2,FALSE),Koelkast!BU6))</f>
        <v/>
      </c>
      <c r="BV6" s="134" t="str">
        <f>IF(Koelkast!BV6="","",IFERROR(VLOOKUP(Koelkast!BV6,Translate,2,FALSE),Koelkast!BV6))</f>
        <v/>
      </c>
      <c r="BW6" s="134" t="str">
        <f>IF(Koelkast!BW6="","",IFERROR(VLOOKUP(Koelkast!BW6,Translate,2,FALSE),Koelkast!BW6))</f>
        <v/>
      </c>
      <c r="BX6" s="134" t="str">
        <f>IF(Koelkast!BX6="","",IFERROR(VLOOKUP(Koelkast!BX6,Translate,2,FALSE),Koelkast!BX6))</f>
        <v/>
      </c>
      <c r="BY6" s="134" t="str">
        <f>IF(Koelkast!BY6="","",IFERROR(VLOOKUP(Koelkast!BY6,Translate,2,FALSE),Koelkast!BY6))</f>
        <v/>
      </c>
      <c r="BZ6" s="134" t="str">
        <f>IF(Koelkast!BZ6="","",IFERROR(VLOOKUP(Koelkast!BZ6,Translate,2,FALSE),Koelkast!BZ6))</f>
        <v/>
      </c>
      <c r="CA6" s="134" t="str">
        <f>IF(Koelkast!CA6="","",IFERROR(VLOOKUP(Koelkast!CA6,Translate,2,FALSE),Koelkast!CA6))</f>
        <v/>
      </c>
      <c r="CB6" s="134" t="str">
        <f>IF(Koelkast!CB6="","",IFERROR(VLOOKUP(Koelkast!CB6,Translate,2,FALSE),Koelkast!CB6))</f>
        <v/>
      </c>
      <c r="CC6" s="134" t="str">
        <f>IF(Koelkast!CC6="","",IFERROR(VLOOKUP(Koelkast!CC6,Translate,2,FALSE),Koelkast!CC6))</f>
        <v/>
      </c>
      <c r="CD6" s="134" t="str">
        <f>IF(Koelkast!CD6="","",IFERROR(VLOOKUP(Koelkast!CD6,Translate,2,FALSE),Koelkast!CD6))</f>
        <v/>
      </c>
      <c r="CE6" s="134" t="str">
        <f>IF(Koelkast!CE6="","",IFERROR(VLOOKUP(Koelkast!CE6,Translate,2,FALSE),Koelkast!CE6))</f>
        <v/>
      </c>
      <c r="CF6" s="134" t="str">
        <f>IF(Koelkast!CF6="","",IFERROR(VLOOKUP(Koelkast!CF6,Translate,2,FALSE),Koelkast!CF6))</f>
        <v/>
      </c>
      <c r="CG6" s="134" t="str">
        <f>IF(Koelkast!CG6="","",IFERROR(VLOOKUP(Koelkast!CG6,Translate,2,FALSE),Koelkast!CG6))</f>
        <v/>
      </c>
      <c r="CH6" s="134" t="str">
        <f>IF(Koelkast!CH6="","",IFERROR(VLOOKUP(Koelkast!CH6,Translate,2,FALSE),Koelkast!CH6))</f>
        <v/>
      </c>
      <c r="CI6" s="134" t="str">
        <f>IF(Koelkast!CI6="","",IFERROR(VLOOKUP(Koelkast!CI6,Translate,2,FALSE),Koelkast!CI6))</f>
        <v/>
      </c>
      <c r="CJ6" s="134" t="str">
        <f>IF(Koelkast!CJ6="","",IFERROR(VLOOKUP(Koelkast!CJ6,Translate,2,FALSE),Koelkast!CJ6))</f>
        <v/>
      </c>
      <c r="CK6" s="134" t="str">
        <f>IF(Koelkast!CK6="","",IFERROR(VLOOKUP(Koelkast!CK6,Translate,2,FALSE),Koelkast!CK6))</f>
        <v/>
      </c>
      <c r="CL6" s="134" t="str">
        <f>IF(Koelkast!CL6="","",IFERROR(VLOOKUP(Koelkast!CL6,Translate,2,FALSE),Koelkast!CL6))</f>
        <v/>
      </c>
      <c r="CM6" s="134" t="str">
        <f>IF(Koelkast!CM6="","",IFERROR(VLOOKUP(Koelkast!CM6,Translate,2,FALSE),Koelkast!CM6))</f>
        <v/>
      </c>
      <c r="CN6" s="134" t="str">
        <f>IF(Koelkast!CN6="","",IFERROR(VLOOKUP(Koelkast!CN6,Translate,2,FALSE),Koelkast!CN6))</f>
        <v/>
      </c>
      <c r="CO6" s="134" t="str">
        <f>IF(Koelkast!CO6="","",IFERROR(VLOOKUP(Koelkast!CO6,Translate,2,FALSE),Koelkast!CO6))</f>
        <v/>
      </c>
      <c r="CP6" s="134" t="str">
        <f>IF(Koelkast!CP6="","",IFERROR(VLOOKUP(Koelkast!CP6,Translate,2,FALSE),Koelkast!CP6))</f>
        <v/>
      </c>
      <c r="CQ6" s="188" t="str">
        <f>IF(Koelkast!CQ6="","",IFERROR(VLOOKUP(Koelkast!CQ6,Translate,2,FALSE),Koelkast!CQ6))</f>
        <v/>
      </c>
      <c r="CR6" s="134" t="str">
        <f>IF(Koelkast!CR6="","",IFERROR(VLOOKUP(Koelkast!CR6,Translate,2,FALSE),Koelkast!CR6))</f>
        <v/>
      </c>
      <c r="CS6" s="134" t="str">
        <f>IF(Koelkast!CS6="","",IFERROR(VLOOKUP(Koelkast!CS6,Translate,2,FALSE),Koelkast!CS6))</f>
        <v/>
      </c>
      <c r="CT6" s="134" t="str">
        <f>IF(Koelkast!CT6="","",IFERROR(VLOOKUP(Koelkast!CT6,Translate,2,FALSE),Koelkast!CT6))</f>
        <v/>
      </c>
      <c r="CU6" s="134" t="str">
        <f>IF(Koelkast!CU6="","",IFERROR(VLOOKUP(Koelkast!CU6,Translate,2,FALSE),Koelkast!CU6))</f>
        <v/>
      </c>
      <c r="CV6" s="134" t="str">
        <f>IF(Koelkast!CV6="","",IFERROR(VLOOKUP(Koelkast!CV6,Translate,2,FALSE),Koelkast!CV6))</f>
        <v/>
      </c>
      <c r="CW6" s="134" t="str">
        <f>IF(Koelkast!CW6="","",IFERROR(VLOOKUP(Koelkast!CW6,Translate,2,FALSE),Koelkast!CW6))</f>
        <v/>
      </c>
      <c r="CX6" s="134" t="str">
        <f>IF(Koelkast!CX6="","",IFERROR(VLOOKUP(Koelkast!CX6,Translate,2,FALSE),Koelkast!CX6))</f>
        <v/>
      </c>
      <c r="CY6" s="134" t="str">
        <f>IF(Koelkast!CY6="","",IFERROR(VLOOKUP(Koelkast!CY6,Translate,2,FALSE),Koelkast!CY6))</f>
        <v/>
      </c>
      <c r="CZ6" s="134" t="str">
        <f>IF(Koelkast!CZ6="","",IFERROR(VLOOKUP(Koelkast!CZ6,Translate,2,FALSE),Koelkast!CZ6))</f>
        <v/>
      </c>
      <c r="DA6" s="134" t="str">
        <f>IF(Koelkast!DA6="","",IFERROR(VLOOKUP(Koelkast!DA6,Translate,2,FALSE),Koelkast!DA6))</f>
        <v/>
      </c>
      <c r="DB6" s="134" t="str">
        <f>IF(Koelkast!DB6="","",IFERROR(VLOOKUP(Koelkast!DB6,Translate,2,FALSE),Koelkast!DB6))</f>
        <v/>
      </c>
    </row>
    <row r="7" spans="1:106" x14ac:dyDescent="0.3">
      <c r="A7" s="134" t="str">
        <f>IF(OR(Koelkast!A7="",ISERROR(Koelkast!A7)),"",Koelkast!A7)</f>
        <v/>
      </c>
      <c r="B7" s="134" t="str">
        <f>IF(OR(Koelkast!B7="",ISERROR(Koelkast!B7)),"",Koelkast!B7)</f>
        <v/>
      </c>
      <c r="C7" s="134" t="str">
        <f>IF(OR(Koelkast!C7="",ISERROR(Koelkast!C7)),"",Koelkast!C7)</f>
        <v/>
      </c>
      <c r="D7" s="134" t="str">
        <f>IF(OR(Koelkast!D7="",ISERROR(Koelkast!D7)),"",Koelkast!D7)</f>
        <v/>
      </c>
      <c r="E7" s="134" t="str">
        <f>IF(OR(Koelkast!E7="",ISERROR(Koelkast!E7)),"",Koelkast!E7)</f>
        <v/>
      </c>
      <c r="F7" s="114" t="str">
        <f t="shared" si="18"/>
        <v/>
      </c>
      <c r="G7" s="134" t="str">
        <f>IF(OR(Koelkast!G7="",ISERROR(Koelkast!G7)),"",Koelkast!G7)</f>
        <v/>
      </c>
      <c r="H7" s="134" t="str">
        <f>IF(OR(Koelkast!H7="",ISERROR(Koelkast!H7)),"",Koelkast!H7)</f>
        <v/>
      </c>
      <c r="I7" s="134" t="str">
        <f>IF(Koelkast!I7="","",IFERROR(VLOOKUP(Koelkast!I7,Translate,2,FALSE),Koelkast!I7))</f>
        <v/>
      </c>
      <c r="J7" s="134" t="str">
        <f>IF(Koelkast!J7="","",IFERROR(VLOOKUP(Koelkast!J7,Translate,2,FALSE),Koelkast!J7))</f>
        <v/>
      </c>
      <c r="K7" s="134" t="str">
        <f>IF(Koelkast!K7="","",IFERROR(VLOOKUP(Koelkast!K7,Translate,2,FALSE),Koelkast!K7))</f>
        <v/>
      </c>
      <c r="L7" s="134" t="str">
        <f>IF(Koelkast!L7="","",IFERROR(VLOOKUP(Koelkast!L7,Translate,2,FALSE),Koelkast!L7))</f>
        <v/>
      </c>
      <c r="M7" s="134" t="str">
        <f>IF(Koelkast!M7="","",IFERROR(VLOOKUP(Koelkast!M7,Translate,2,FALSE),Koelkast!M7))</f>
        <v/>
      </c>
      <c r="N7" s="134" t="str">
        <f>IF(Koelkast!N7="","",IFERROR(VLOOKUP(Koelkast!N7,Translate,2,FALSE),Koelkast!N7))</f>
        <v/>
      </c>
      <c r="O7" s="134" t="str">
        <f>IF(Koelkast!O7="","",IFERROR(VLOOKUP(Koelkast!O7,Translate,2,FALSE),Koelkast!O7))</f>
        <v/>
      </c>
      <c r="P7" s="134" t="str">
        <f>IF(Koelkast!P7="","",IFERROR(VLOOKUP(Koelkast!P7,Translate,2,FALSE),Koelkast!P7))</f>
        <v/>
      </c>
      <c r="Q7" s="134" t="str">
        <f>IF(Koelkast!Q7="","",IFERROR(VLOOKUP(Koelkast!Q7,Translate,2,FALSE),Koelkast!Q7))</f>
        <v/>
      </c>
      <c r="R7" s="134" t="str">
        <f>IF(Koelkast!R7="","",IFERROR(VLOOKUP(Koelkast!R7,Translate,2,FALSE),Koelkast!R7))</f>
        <v/>
      </c>
      <c r="S7" s="134" t="str">
        <f>IF(Koelkast!S7="","",IFERROR(VLOOKUP(Koelkast!S7,Translate,2,FALSE),Koelkast!S7))</f>
        <v/>
      </c>
      <c r="T7" s="134" t="str">
        <f>IF(Koelkast!T7="","",IFERROR(VLOOKUP(Koelkast!T7,Translate,2,FALSE),Koelkast!T7))</f>
        <v/>
      </c>
      <c r="U7" s="134" t="str">
        <f>IF(Koelkast!U7="","",IFERROR(VLOOKUP(Koelkast!U7,Translate,2,FALSE),Koelkast!U7))</f>
        <v/>
      </c>
      <c r="V7" s="134" t="str">
        <f>IF(Koelkast!V7="","",IFERROR(VLOOKUP(Koelkast!V7,Translate,2,FALSE),Koelkast!V7))</f>
        <v/>
      </c>
      <c r="W7" s="134" t="str">
        <f>IF(Koelkast!W7="","",IFERROR(VLOOKUP(Koelkast!W7,Translate,2,FALSE),Koelkast!W7))</f>
        <v/>
      </c>
      <c r="X7" s="134" t="str">
        <f>IF(Koelkast!X7="","",IFERROR(VLOOKUP(Koelkast!X7,Translate,2,FALSE),Koelkast!X7))</f>
        <v/>
      </c>
      <c r="Y7" s="134" t="str">
        <f>IF(Koelkast!Y7="","",IFERROR(VLOOKUP(Koelkast!Y7,Translate,2,FALSE),Koelkast!Y7))</f>
        <v/>
      </c>
      <c r="Z7" s="134" t="str">
        <f>IF(Koelkast!Z7="","",IFERROR(VLOOKUP(Koelkast!Z7,Translate,2,FALSE),Koelkast!Z7))</f>
        <v/>
      </c>
      <c r="AA7" s="134" t="str">
        <f>IF(Koelkast!AA7="","",IFERROR(VLOOKUP(Koelkast!AA7,Translate,2,FALSE),Koelkast!AA7))</f>
        <v/>
      </c>
      <c r="AB7" s="134" t="str">
        <f>IF(Koelkast!AB7="","",IFERROR(VLOOKUP(Koelkast!AB7,Translate,2,FALSE),Koelkast!AB7))</f>
        <v/>
      </c>
      <c r="AC7" s="134" t="str">
        <f>IF(Koelkast!AC7="","",IFERROR(VLOOKUP(Koelkast!AC7,Translate,2,FALSE),Koelkast!AC7))</f>
        <v/>
      </c>
      <c r="AD7" s="134" t="str">
        <f>IF(Koelkast!AD7="","",IFERROR(VLOOKUP(Koelkast!AD7,Translate,2,FALSE),Koelkast!AD7))</f>
        <v/>
      </c>
      <c r="AE7" s="134" t="str">
        <f>IF(Koelkast!AE7="","",IFERROR(VLOOKUP(Koelkast!AE7,Translate,2,FALSE),Koelkast!AE7))</f>
        <v/>
      </c>
      <c r="AF7" s="134" t="str">
        <f>IF(Koelkast!AF7="","",IFERROR(VLOOKUP(Koelkast!AF7,Translate,2,FALSE),Koelkast!AF7))</f>
        <v/>
      </c>
      <c r="AG7" s="134" t="str">
        <f>IF(Koelkast!AG7="","",IFERROR(VLOOKUP(Koelkast!AG7,Translate,2,FALSE),Koelkast!AG7))</f>
        <v/>
      </c>
      <c r="AH7" s="134" t="str">
        <f>IF(Koelkast!AH7="","",IFERROR(VLOOKUP(Koelkast!AH7,Translate,2,FALSE),Koelkast!AH7))</f>
        <v/>
      </c>
      <c r="AI7" s="134" t="str">
        <f>IF(Koelkast!AI7="","",IFERROR(VLOOKUP(Koelkast!AI7,Translate,2,FALSE),Koelkast!AI7))</f>
        <v/>
      </c>
      <c r="AJ7" s="134" t="str">
        <f>IF(Koelkast!AJ7="","",IFERROR(VLOOKUP(Koelkast!AJ7,Translate,2,FALSE),Koelkast!AJ7))</f>
        <v/>
      </c>
      <c r="AK7" s="134" t="str">
        <f>IF(Koelkast!AK7="","",IFERROR(VLOOKUP(Koelkast!AK7,Translate,2,FALSE),Koelkast!AK7))</f>
        <v/>
      </c>
      <c r="AL7" s="134" t="str">
        <f>IF(Koelkast!AL7="","",IFERROR(VLOOKUP(Koelkast!AL7,Translate,2,FALSE),Koelkast!AL7))</f>
        <v/>
      </c>
      <c r="AM7" s="134" t="str">
        <f>IF(Koelkast!AM7="","",IFERROR(VLOOKUP(Koelkast!AM7,Translate,2,FALSE),Koelkast!AM7))</f>
        <v/>
      </c>
      <c r="AN7" s="134" t="str">
        <f>IF(Koelkast!AN7="","",IFERROR(VLOOKUP(Koelkast!AN7,Translate,2,FALSE),Koelkast!AN7))</f>
        <v/>
      </c>
      <c r="AO7" s="134" t="str">
        <f>IF(Koelkast!AO7="","",IFERROR(VLOOKUP(Koelkast!AO7,Translate,2,FALSE),Koelkast!AO7))</f>
        <v>2 ans</v>
      </c>
      <c r="AP7" s="134" t="str">
        <f>IF(Koelkast!AP7="","",IFERROR(VLOOKUP(Koelkast!AP7,Translate,2,FALSE),Koelkast!AP7))</f>
        <v/>
      </c>
      <c r="AQ7" s="134" t="str">
        <f>IF(Koelkast!AQ7="","",IFERROR(VLOOKUP(Koelkast!AQ7,Translate,2,FALSE),Koelkast!AQ7))</f>
        <v/>
      </c>
      <c r="AR7" s="134" t="str">
        <f>IF(Koelkast!AR7="","",IFERROR(VLOOKUP(Koelkast!AR7,Translate,2,FALSE),Koelkast!AR7))</f>
        <v/>
      </c>
      <c r="AS7" s="134" t="str">
        <f>IF(Koelkast!AS7="","",IFERROR(VLOOKUP(Koelkast!AS7,Translate,2,FALSE),Koelkast!AS7))</f>
        <v/>
      </c>
      <c r="AT7" s="134" t="str">
        <f>IF(Koelkast!AT7="","",IFERROR(VLOOKUP(Koelkast!AT7,Translate,2,FALSE),Koelkast!AT7))</f>
        <v/>
      </c>
      <c r="AU7" s="134" t="str">
        <f>IF(Koelkast!AU7="","",IFERROR(VLOOKUP(Koelkast!AU7,Translate,2,FALSE),Koelkast!AU7))</f>
        <v/>
      </c>
      <c r="AV7" s="134" t="str">
        <f>IF(Koelkast!AV7="","",IFERROR(VLOOKUP(Koelkast!AV7,Translate,2,FALSE),Koelkast!AV7))</f>
        <v/>
      </c>
      <c r="AW7" s="134" t="str">
        <f>IF(Koelkast!AW7="","",IFERROR(VLOOKUP(Koelkast!AW7,Translate,2,FALSE),Koelkast!AW7))</f>
        <v/>
      </c>
      <c r="AX7" s="134" t="str">
        <f>IF(Koelkast!AX7="","",IFERROR(VLOOKUP(Koelkast!AX7,Translate,2,FALSE),Koelkast!AX7))</f>
        <v/>
      </c>
      <c r="AY7" s="134" t="str">
        <f>IF(Koelkast!AY7="","",IFERROR(VLOOKUP(Koelkast!AY7,Translate,2,FALSE),Koelkast!AY7))</f>
        <v/>
      </c>
      <c r="AZ7" s="134" t="str">
        <f>IF(Koelkast!AZ7="","",IFERROR(VLOOKUP(Koelkast!AZ7,Translate,2,FALSE),Koelkast!AZ7))</f>
        <v/>
      </c>
      <c r="BA7" s="134" t="str">
        <f>IF(Koelkast!BA7="","",IFERROR(VLOOKUP(Koelkast!BA7,Translate,2,FALSE),Koelkast!BA7))</f>
        <v/>
      </c>
      <c r="BB7" s="134" t="str">
        <f>IF(Koelkast!BB7="","",IFERROR(VLOOKUP(Koelkast!BB7,Translate,2,FALSE),Koelkast!BB7))</f>
        <v/>
      </c>
      <c r="BC7" s="134" t="str">
        <f>IF(Koelkast!BC7="","",IFERROR(VLOOKUP(Koelkast!BC7,Translate,2,FALSE),Koelkast!BC7))</f>
        <v/>
      </c>
      <c r="BD7" s="134" t="str">
        <f>IF(Koelkast!BD7="","",IFERROR(VLOOKUP(Koelkast!BD7,Translate,2,FALSE),Koelkast!BD7))</f>
        <v/>
      </c>
      <c r="BE7" s="134" t="str">
        <f>IF(Koelkast!BE7="","",IFERROR(VLOOKUP(Koelkast!BE7,Translate,2,FALSE),Koelkast!BE7))</f>
        <v/>
      </c>
      <c r="BF7" s="134" t="str">
        <f>IF(Koelkast!BF7="","",IFERROR(VLOOKUP(Koelkast!BF7,Translate,2,FALSE),Koelkast!BF7))</f>
        <v/>
      </c>
      <c r="BG7" s="134" t="str">
        <f>IF(Koelkast!BG7="","",IFERROR(VLOOKUP(Koelkast!BG7,Translate,2,FALSE),Koelkast!BG7))</f>
        <v/>
      </c>
      <c r="BH7" s="134" t="str">
        <f>IF(Koelkast!BH7="","",IFERROR(VLOOKUP(Koelkast!BH7,Translate,2,FALSE),Koelkast!BH7))</f>
        <v/>
      </c>
      <c r="BI7" s="134" t="str">
        <f>IF(Koelkast!BI7="","",IFERROR(VLOOKUP(Koelkast!BI7,Translate,2,FALSE),Koelkast!BI7))</f>
        <v/>
      </c>
      <c r="BJ7" s="134" t="str">
        <f>IF(Koelkast!BJ7="","",IFERROR(VLOOKUP(Koelkast!BJ7,Translate,2,FALSE),Koelkast!BJ7))</f>
        <v/>
      </c>
      <c r="BK7" s="134" t="str">
        <f>IF(Koelkast!BK7="","",IFERROR(VLOOKUP(Koelkast!BK7,Translate,2,FALSE),Koelkast!BK7))</f>
        <v/>
      </c>
      <c r="BL7" s="134" t="str">
        <f>IF(Koelkast!BL7="","",IFERROR(VLOOKUP(Koelkast!BL7,Translate,2,FALSE),Koelkast!BL7))</f>
        <v/>
      </c>
      <c r="BM7" s="134" t="str">
        <f>IF(Koelkast!BM7="","",IFERROR(VLOOKUP(Koelkast!BM7,Translate,2,FALSE),Koelkast!BM7))</f>
        <v/>
      </c>
      <c r="BN7" s="134" t="str">
        <f>IF(Koelkast!BN7="","",IFERROR(VLOOKUP(Koelkast!BN7,Translate,2,FALSE),Koelkast!BN7))</f>
        <v/>
      </c>
      <c r="BO7" s="134" t="str">
        <f>IF(Koelkast!BO7="","",IFERROR(VLOOKUP(Koelkast!BO7,Translate,2,FALSE),Koelkast!BO7))</f>
        <v/>
      </c>
      <c r="BP7" s="134" t="str">
        <f>IF(Koelkast!BP7="","",IFERROR(VLOOKUP(Koelkast!BP7,Translate,2,FALSE),Koelkast!BP7))</f>
        <v/>
      </c>
      <c r="BQ7" s="134" t="str">
        <f>IF(Koelkast!BQ7="","",IFERROR(VLOOKUP(Koelkast!BQ7,Translate,2,FALSE),Koelkast!BQ7))</f>
        <v/>
      </c>
      <c r="BR7" s="134" t="str">
        <f>IF(Koelkast!BR7="","",IFERROR(VLOOKUP(Koelkast!BR7,Translate,2,FALSE),Koelkast!BR7))</f>
        <v/>
      </c>
      <c r="BS7" s="134" t="str">
        <f>IF(Koelkast!BS7="","",IFERROR(VLOOKUP(Koelkast!BS7,Translate,2,FALSE),Koelkast!BS7))</f>
        <v/>
      </c>
      <c r="BT7" s="134" t="str">
        <f>IF(Koelkast!BT7="","",IFERROR(VLOOKUP(Koelkast!BT7,Translate,2,FALSE),Koelkast!BT7))</f>
        <v/>
      </c>
      <c r="BU7" s="134" t="str">
        <f>IF(Koelkast!BU7="","",IFERROR(VLOOKUP(Koelkast!BU7,Translate,2,FALSE),Koelkast!BU7))</f>
        <v/>
      </c>
      <c r="BV7" s="134" t="str">
        <f>IF(Koelkast!BV7="","",IFERROR(VLOOKUP(Koelkast!BV7,Translate,2,FALSE),Koelkast!BV7))</f>
        <v/>
      </c>
      <c r="BW7" s="134" t="str">
        <f>IF(Koelkast!BW7="","",IFERROR(VLOOKUP(Koelkast!BW7,Translate,2,FALSE),Koelkast!BW7))</f>
        <v/>
      </c>
      <c r="BX7" s="134" t="str">
        <f>IF(Koelkast!BX7="","",IFERROR(VLOOKUP(Koelkast!BX7,Translate,2,FALSE),Koelkast!BX7))</f>
        <v/>
      </c>
      <c r="BY7" s="134" t="str">
        <f>IF(Koelkast!BY7="","",IFERROR(VLOOKUP(Koelkast!BY7,Translate,2,FALSE),Koelkast!BY7))</f>
        <v/>
      </c>
      <c r="BZ7" s="134" t="str">
        <f>IF(Koelkast!BZ7="","",IFERROR(VLOOKUP(Koelkast!BZ7,Translate,2,FALSE),Koelkast!BZ7))</f>
        <v/>
      </c>
      <c r="CA7" s="134" t="str">
        <f>IF(Koelkast!CA7="","",IFERROR(VLOOKUP(Koelkast!CA7,Translate,2,FALSE),Koelkast!CA7))</f>
        <v/>
      </c>
      <c r="CB7" s="134" t="str">
        <f>IF(Koelkast!CB7="","",IFERROR(VLOOKUP(Koelkast!CB7,Translate,2,FALSE),Koelkast!CB7))</f>
        <v/>
      </c>
      <c r="CC7" s="134" t="str">
        <f>IF(Koelkast!CC7="","",IFERROR(VLOOKUP(Koelkast!CC7,Translate,2,FALSE),Koelkast!CC7))</f>
        <v/>
      </c>
      <c r="CD7" s="134" t="str">
        <f>IF(Koelkast!CD7="","",IFERROR(VLOOKUP(Koelkast!CD7,Translate,2,FALSE),Koelkast!CD7))</f>
        <v/>
      </c>
      <c r="CE7" s="134" t="str">
        <f>IF(Koelkast!CE7="","",IFERROR(VLOOKUP(Koelkast!CE7,Translate,2,FALSE),Koelkast!CE7))</f>
        <v/>
      </c>
      <c r="CF7" s="134" t="str">
        <f>IF(Koelkast!CF7="","",IFERROR(VLOOKUP(Koelkast!CF7,Translate,2,FALSE),Koelkast!CF7))</f>
        <v/>
      </c>
      <c r="CG7" s="134" t="str">
        <f>IF(Koelkast!CG7="","",IFERROR(VLOOKUP(Koelkast!CG7,Translate,2,FALSE),Koelkast!CG7))</f>
        <v/>
      </c>
      <c r="CH7" s="134" t="str">
        <f>IF(Koelkast!CH7="","",IFERROR(VLOOKUP(Koelkast!CH7,Translate,2,FALSE),Koelkast!CH7))</f>
        <v/>
      </c>
      <c r="CI7" s="134" t="str">
        <f>IF(Koelkast!CI7="","",IFERROR(VLOOKUP(Koelkast!CI7,Translate,2,FALSE),Koelkast!CI7))</f>
        <v/>
      </c>
      <c r="CJ7" s="134" t="str">
        <f>IF(Koelkast!CJ7="","",IFERROR(VLOOKUP(Koelkast!CJ7,Translate,2,FALSE),Koelkast!CJ7))</f>
        <v/>
      </c>
      <c r="CK7" s="134" t="str">
        <f>IF(Koelkast!CK7="","",IFERROR(VLOOKUP(Koelkast!CK7,Translate,2,FALSE),Koelkast!CK7))</f>
        <v/>
      </c>
      <c r="CL7" s="134" t="str">
        <f>IF(Koelkast!CL7="","",IFERROR(VLOOKUP(Koelkast!CL7,Translate,2,FALSE),Koelkast!CL7))</f>
        <v/>
      </c>
      <c r="CM7" s="134" t="str">
        <f>IF(Koelkast!CM7="","",IFERROR(VLOOKUP(Koelkast!CM7,Translate,2,FALSE),Koelkast!CM7))</f>
        <v/>
      </c>
      <c r="CN7" s="134" t="str">
        <f>IF(Koelkast!CN7="","",IFERROR(VLOOKUP(Koelkast!CN7,Translate,2,FALSE),Koelkast!CN7))</f>
        <v/>
      </c>
      <c r="CO7" s="134" t="str">
        <f>IF(Koelkast!CO7="","",IFERROR(VLOOKUP(Koelkast!CO7,Translate,2,FALSE),Koelkast!CO7))</f>
        <v/>
      </c>
      <c r="CP7" s="134" t="str">
        <f>IF(Koelkast!CP7="","",IFERROR(VLOOKUP(Koelkast!CP7,Translate,2,FALSE),Koelkast!CP7))</f>
        <v/>
      </c>
      <c r="CQ7" s="188" t="str">
        <f>IF(Koelkast!CQ7="","",IFERROR(VLOOKUP(Koelkast!CQ7,Translate,2,FALSE),Koelkast!CQ7))</f>
        <v/>
      </c>
      <c r="CR7" s="134" t="str">
        <f>IF(Koelkast!CR7="","",IFERROR(VLOOKUP(Koelkast!CR7,Translate,2,FALSE),Koelkast!CR7))</f>
        <v/>
      </c>
      <c r="CS7" s="134" t="str">
        <f>IF(Koelkast!CS7="","",IFERROR(VLOOKUP(Koelkast!CS7,Translate,2,FALSE),Koelkast!CS7))</f>
        <v/>
      </c>
      <c r="CT7" s="134" t="str">
        <f>IF(Koelkast!CT7="","",IFERROR(VLOOKUP(Koelkast!CT7,Translate,2,FALSE),Koelkast!CT7))</f>
        <v/>
      </c>
      <c r="CU7" s="134" t="str">
        <f>IF(Koelkast!CU7="","",IFERROR(VLOOKUP(Koelkast!CU7,Translate,2,FALSE),Koelkast!CU7))</f>
        <v/>
      </c>
      <c r="CV7" s="134" t="str">
        <f>IF(Koelkast!CV7="","",IFERROR(VLOOKUP(Koelkast!CV7,Translate,2,FALSE),Koelkast!CV7))</f>
        <v/>
      </c>
      <c r="CW7" s="134" t="str">
        <f>IF(Koelkast!CW7="","",IFERROR(VLOOKUP(Koelkast!CW7,Translate,2,FALSE),Koelkast!CW7))</f>
        <v/>
      </c>
      <c r="CX7" s="134" t="str">
        <f>IF(Koelkast!CX7="","",IFERROR(VLOOKUP(Koelkast!CX7,Translate,2,FALSE),Koelkast!CX7))</f>
        <v/>
      </c>
      <c r="CY7" s="134" t="str">
        <f>IF(Koelkast!CY7="","",IFERROR(VLOOKUP(Koelkast!CY7,Translate,2,FALSE),Koelkast!CY7))</f>
        <v/>
      </c>
      <c r="CZ7" s="134" t="str">
        <f>IF(Koelkast!CZ7="","",IFERROR(VLOOKUP(Koelkast!CZ7,Translate,2,FALSE),Koelkast!CZ7))</f>
        <v/>
      </c>
      <c r="DA7" s="134" t="str">
        <f>IF(Koelkast!DA7="","",IFERROR(VLOOKUP(Koelkast!DA7,Translate,2,FALSE),Koelkast!DA7))</f>
        <v/>
      </c>
      <c r="DB7" s="134" t="str">
        <f>IF(Koelkast!DB7="","",IFERROR(VLOOKUP(Koelkast!DB7,Translate,2,FALSE),Koelkast!DB7))</f>
        <v/>
      </c>
    </row>
    <row r="8" spans="1:106" x14ac:dyDescent="0.3">
      <c r="A8" s="134" t="str">
        <f>IF(OR(Koelkast!A8="",ISERROR(Koelkast!A8)),"",Koelkast!A8)</f>
        <v/>
      </c>
      <c r="B8" s="134" t="str">
        <f>IF(OR(Koelkast!B8="",ISERROR(Koelkast!B8)),"",Koelkast!B8)</f>
        <v/>
      </c>
      <c r="C8" s="134" t="str">
        <f>IF(OR(Koelkast!C8="",ISERROR(Koelkast!C8)),"",Koelkast!C8)</f>
        <v/>
      </c>
      <c r="D8" s="134" t="str">
        <f>IF(OR(Koelkast!D8="",ISERROR(Koelkast!D8)),"",Koelkast!D8)</f>
        <v/>
      </c>
      <c r="E8" s="134" t="str">
        <f>IF(OR(Koelkast!E8="",ISERROR(Koelkast!E8)),"",Koelkast!E8)</f>
        <v/>
      </c>
      <c r="F8" s="114" t="str">
        <f t="shared" si="18"/>
        <v/>
      </c>
      <c r="G8" s="134" t="str">
        <f>IF(OR(Koelkast!G8="",ISERROR(Koelkast!G8)),"",Koelkast!G8)</f>
        <v/>
      </c>
      <c r="H8" s="134" t="str">
        <f>IF(OR(Koelkast!H8="",ISERROR(Koelkast!H8)),"",Koelkast!H8)</f>
        <v/>
      </c>
      <c r="I8" s="134" t="str">
        <f>IF(Koelkast!I8="","",IFERROR(VLOOKUP(Koelkast!I8,Translate,2,FALSE),Koelkast!I8))</f>
        <v/>
      </c>
      <c r="J8" s="134" t="str">
        <f>IF(Koelkast!J8="","",IFERROR(VLOOKUP(Koelkast!J8,Translate,2,FALSE),Koelkast!J8))</f>
        <v/>
      </c>
      <c r="K8" s="134" t="str">
        <f>IF(Koelkast!K8="","",IFERROR(VLOOKUP(Koelkast!K8,Translate,2,FALSE),Koelkast!K8))</f>
        <v/>
      </c>
      <c r="L8" s="134" t="str">
        <f>IF(Koelkast!L8="","",IFERROR(VLOOKUP(Koelkast!L8,Translate,2,FALSE),Koelkast!L8))</f>
        <v/>
      </c>
      <c r="M8" s="134" t="str">
        <f>IF(Koelkast!M8="","",IFERROR(VLOOKUP(Koelkast!M8,Translate,2,FALSE),Koelkast!M8))</f>
        <v/>
      </c>
      <c r="N8" s="134" t="str">
        <f>IF(Koelkast!N8="","",IFERROR(VLOOKUP(Koelkast!N8,Translate,2,FALSE),Koelkast!N8))</f>
        <v/>
      </c>
      <c r="O8" s="134" t="str">
        <f>IF(Koelkast!O8="","",IFERROR(VLOOKUP(Koelkast!O8,Translate,2,FALSE),Koelkast!O8))</f>
        <v/>
      </c>
      <c r="P8" s="134" t="str">
        <f>IF(Koelkast!P8="","",IFERROR(VLOOKUP(Koelkast!P8,Translate,2,FALSE),Koelkast!P8))</f>
        <v/>
      </c>
      <c r="Q8" s="134" t="str">
        <f>IF(Koelkast!Q8="","",IFERROR(VLOOKUP(Koelkast!Q8,Translate,2,FALSE),Koelkast!Q8))</f>
        <v/>
      </c>
      <c r="R8" s="134" t="str">
        <f>IF(Koelkast!R8="","",IFERROR(VLOOKUP(Koelkast!R8,Translate,2,FALSE),Koelkast!R8))</f>
        <v/>
      </c>
      <c r="S8" s="134" t="str">
        <f>IF(Koelkast!S8="","",IFERROR(VLOOKUP(Koelkast!S8,Translate,2,FALSE),Koelkast!S8))</f>
        <v/>
      </c>
      <c r="T8" s="134" t="str">
        <f>IF(Koelkast!T8="","",IFERROR(VLOOKUP(Koelkast!T8,Translate,2,FALSE),Koelkast!T8))</f>
        <v/>
      </c>
      <c r="U8" s="134" t="str">
        <f>IF(Koelkast!U8="","",IFERROR(VLOOKUP(Koelkast!U8,Translate,2,FALSE),Koelkast!U8))</f>
        <v/>
      </c>
      <c r="V8" s="134" t="str">
        <f>IF(Koelkast!V8="","",IFERROR(VLOOKUP(Koelkast!V8,Translate,2,FALSE),Koelkast!V8))</f>
        <v/>
      </c>
      <c r="W8" s="134" t="str">
        <f>IF(Koelkast!W8="","",IFERROR(VLOOKUP(Koelkast!W8,Translate,2,FALSE),Koelkast!W8))</f>
        <v/>
      </c>
      <c r="X8" s="134" t="str">
        <f>IF(Koelkast!X8="","",IFERROR(VLOOKUP(Koelkast!X8,Translate,2,FALSE),Koelkast!X8))</f>
        <v/>
      </c>
      <c r="Y8" s="134" t="str">
        <f>IF(Koelkast!Y8="","",IFERROR(VLOOKUP(Koelkast!Y8,Translate,2,FALSE),Koelkast!Y8))</f>
        <v/>
      </c>
      <c r="Z8" s="134" t="str">
        <f>IF(Koelkast!Z8="","",IFERROR(VLOOKUP(Koelkast!Z8,Translate,2,FALSE),Koelkast!Z8))</f>
        <v/>
      </c>
      <c r="AA8" s="134" t="str">
        <f>IF(Koelkast!AA8="","",IFERROR(VLOOKUP(Koelkast!AA8,Translate,2,FALSE),Koelkast!AA8))</f>
        <v/>
      </c>
      <c r="AB8" s="134" t="str">
        <f>IF(Koelkast!AB8="","",IFERROR(VLOOKUP(Koelkast!AB8,Translate,2,FALSE),Koelkast!AB8))</f>
        <v/>
      </c>
      <c r="AC8" s="134" t="str">
        <f>IF(Koelkast!AC8="","",IFERROR(VLOOKUP(Koelkast!AC8,Translate,2,FALSE),Koelkast!AC8))</f>
        <v/>
      </c>
      <c r="AD8" s="134" t="str">
        <f>IF(Koelkast!AD8="","",IFERROR(VLOOKUP(Koelkast!AD8,Translate,2,FALSE),Koelkast!AD8))</f>
        <v/>
      </c>
      <c r="AE8" s="134" t="str">
        <f>IF(Koelkast!AE8="","",IFERROR(VLOOKUP(Koelkast!AE8,Translate,2,FALSE),Koelkast!AE8))</f>
        <v/>
      </c>
      <c r="AF8" s="134" t="str">
        <f>IF(Koelkast!AF8="","",IFERROR(VLOOKUP(Koelkast!AF8,Translate,2,FALSE),Koelkast!AF8))</f>
        <v/>
      </c>
      <c r="AG8" s="134" t="str">
        <f>IF(Koelkast!AG8="","",IFERROR(VLOOKUP(Koelkast!AG8,Translate,2,FALSE),Koelkast!AG8))</f>
        <v/>
      </c>
      <c r="AH8" s="134" t="str">
        <f>IF(Koelkast!AH8="","",IFERROR(VLOOKUP(Koelkast!AH8,Translate,2,FALSE),Koelkast!AH8))</f>
        <v/>
      </c>
      <c r="AI8" s="134" t="str">
        <f>IF(Koelkast!AI8="","",IFERROR(VLOOKUP(Koelkast!AI8,Translate,2,FALSE),Koelkast!AI8))</f>
        <v/>
      </c>
      <c r="AJ8" s="134" t="str">
        <f>IF(Koelkast!AJ8="","",IFERROR(VLOOKUP(Koelkast!AJ8,Translate,2,FALSE),Koelkast!AJ8))</f>
        <v/>
      </c>
      <c r="AK8" s="134" t="str">
        <f>IF(Koelkast!AK8="","",IFERROR(VLOOKUP(Koelkast!AK8,Translate,2,FALSE),Koelkast!AK8))</f>
        <v/>
      </c>
      <c r="AL8" s="134" t="str">
        <f>IF(Koelkast!AL8="","",IFERROR(VLOOKUP(Koelkast!AL8,Translate,2,FALSE),Koelkast!AL8))</f>
        <v/>
      </c>
      <c r="AM8" s="134" t="str">
        <f>IF(Koelkast!AM8="","",IFERROR(VLOOKUP(Koelkast!AM8,Translate,2,FALSE),Koelkast!AM8))</f>
        <v/>
      </c>
      <c r="AN8" s="134" t="str">
        <f>IF(Koelkast!AN8="","",IFERROR(VLOOKUP(Koelkast!AN8,Translate,2,FALSE),Koelkast!AN8))</f>
        <v/>
      </c>
      <c r="AO8" s="134" t="str">
        <f>IF(Koelkast!AO8="","",IFERROR(VLOOKUP(Koelkast!AO8,Translate,2,FALSE),Koelkast!AO8))</f>
        <v>2 ans</v>
      </c>
      <c r="AP8" s="134" t="str">
        <f>IF(Koelkast!AP8="","",IFERROR(VLOOKUP(Koelkast!AP8,Translate,2,FALSE),Koelkast!AP8))</f>
        <v/>
      </c>
      <c r="AQ8" s="134" t="str">
        <f>IF(Koelkast!AQ8="","",IFERROR(VLOOKUP(Koelkast!AQ8,Translate,2,FALSE),Koelkast!AQ8))</f>
        <v/>
      </c>
      <c r="AR8" s="134" t="str">
        <f>IF(Koelkast!AR8="","",IFERROR(VLOOKUP(Koelkast!AR8,Translate,2,FALSE),Koelkast!AR8))</f>
        <v/>
      </c>
      <c r="AS8" s="134" t="str">
        <f>IF(Koelkast!AS8="","",IFERROR(VLOOKUP(Koelkast!AS8,Translate,2,FALSE),Koelkast!AS8))</f>
        <v/>
      </c>
      <c r="AT8" s="134" t="str">
        <f>IF(Koelkast!AT8="","",IFERROR(VLOOKUP(Koelkast!AT8,Translate,2,FALSE),Koelkast!AT8))</f>
        <v/>
      </c>
      <c r="AU8" s="134" t="str">
        <f>IF(Koelkast!AU8="","",IFERROR(VLOOKUP(Koelkast!AU8,Translate,2,FALSE),Koelkast!AU8))</f>
        <v/>
      </c>
      <c r="AV8" s="134" t="str">
        <f>IF(Koelkast!AV8="","",IFERROR(VLOOKUP(Koelkast!AV8,Translate,2,FALSE),Koelkast!AV8))</f>
        <v/>
      </c>
      <c r="AW8" s="134" t="str">
        <f>IF(Koelkast!AW8="","",IFERROR(VLOOKUP(Koelkast!AW8,Translate,2,FALSE),Koelkast!AW8))</f>
        <v/>
      </c>
      <c r="AX8" s="134" t="str">
        <f>IF(Koelkast!AX8="","",IFERROR(VLOOKUP(Koelkast!AX8,Translate,2,FALSE),Koelkast!AX8))</f>
        <v/>
      </c>
      <c r="AY8" s="134" t="str">
        <f>IF(Koelkast!AY8="","",IFERROR(VLOOKUP(Koelkast!AY8,Translate,2,FALSE),Koelkast!AY8))</f>
        <v/>
      </c>
      <c r="AZ8" s="134" t="str">
        <f>IF(Koelkast!AZ8="","",IFERROR(VLOOKUP(Koelkast!AZ8,Translate,2,FALSE),Koelkast!AZ8))</f>
        <v/>
      </c>
      <c r="BA8" s="134" t="str">
        <f>IF(Koelkast!BA8="","",IFERROR(VLOOKUP(Koelkast!BA8,Translate,2,FALSE),Koelkast!BA8))</f>
        <v/>
      </c>
      <c r="BB8" s="134" t="str">
        <f>IF(Koelkast!BB8="","",IFERROR(VLOOKUP(Koelkast!BB8,Translate,2,FALSE),Koelkast!BB8))</f>
        <v/>
      </c>
      <c r="BC8" s="134" t="str">
        <f>IF(Koelkast!BC8="","",IFERROR(VLOOKUP(Koelkast!BC8,Translate,2,FALSE),Koelkast!BC8))</f>
        <v/>
      </c>
      <c r="BD8" s="134" t="str">
        <f>IF(Koelkast!BD8="","",IFERROR(VLOOKUP(Koelkast!BD8,Translate,2,FALSE),Koelkast!BD8))</f>
        <v/>
      </c>
      <c r="BE8" s="134" t="str">
        <f>IF(Koelkast!BE8="","",IFERROR(VLOOKUP(Koelkast!BE8,Translate,2,FALSE),Koelkast!BE8))</f>
        <v/>
      </c>
      <c r="BF8" s="134" t="str">
        <f>IF(Koelkast!BF8="","",IFERROR(VLOOKUP(Koelkast!BF8,Translate,2,FALSE),Koelkast!BF8))</f>
        <v/>
      </c>
      <c r="BG8" s="134" t="str">
        <f>IF(Koelkast!BG8="","",IFERROR(VLOOKUP(Koelkast!BG8,Translate,2,FALSE),Koelkast!BG8))</f>
        <v/>
      </c>
      <c r="BH8" s="134" t="str">
        <f>IF(Koelkast!BH8="","",IFERROR(VLOOKUP(Koelkast!BH8,Translate,2,FALSE),Koelkast!BH8))</f>
        <v/>
      </c>
      <c r="BI8" s="134" t="str">
        <f>IF(Koelkast!BI8="","",IFERROR(VLOOKUP(Koelkast!BI8,Translate,2,FALSE),Koelkast!BI8))</f>
        <v/>
      </c>
      <c r="BJ8" s="134" t="str">
        <f>IF(Koelkast!BJ8="","",IFERROR(VLOOKUP(Koelkast!BJ8,Translate,2,FALSE),Koelkast!BJ8))</f>
        <v/>
      </c>
      <c r="BK8" s="134" t="str">
        <f>IF(Koelkast!BK8="","",IFERROR(VLOOKUP(Koelkast!BK8,Translate,2,FALSE),Koelkast!BK8))</f>
        <v/>
      </c>
      <c r="BL8" s="134" t="str">
        <f>IF(Koelkast!BL8="","",IFERROR(VLOOKUP(Koelkast!BL8,Translate,2,FALSE),Koelkast!BL8))</f>
        <v/>
      </c>
      <c r="BM8" s="134" t="str">
        <f>IF(Koelkast!BM8="","",IFERROR(VLOOKUP(Koelkast!BM8,Translate,2,FALSE),Koelkast!BM8))</f>
        <v/>
      </c>
      <c r="BN8" s="134" t="str">
        <f>IF(Koelkast!BN8="","",IFERROR(VLOOKUP(Koelkast!BN8,Translate,2,FALSE),Koelkast!BN8))</f>
        <v/>
      </c>
      <c r="BO8" s="134" t="str">
        <f>IF(Koelkast!BO8="","",IFERROR(VLOOKUP(Koelkast!BO8,Translate,2,FALSE),Koelkast!BO8))</f>
        <v/>
      </c>
      <c r="BP8" s="134" t="str">
        <f>IF(Koelkast!BP8="","",IFERROR(VLOOKUP(Koelkast!BP8,Translate,2,FALSE),Koelkast!BP8))</f>
        <v/>
      </c>
      <c r="BQ8" s="134" t="str">
        <f>IF(Koelkast!BQ8="","",IFERROR(VLOOKUP(Koelkast!BQ8,Translate,2,FALSE),Koelkast!BQ8))</f>
        <v/>
      </c>
      <c r="BR8" s="134" t="str">
        <f>IF(Koelkast!BR8="","",IFERROR(VLOOKUP(Koelkast!BR8,Translate,2,FALSE),Koelkast!BR8))</f>
        <v/>
      </c>
      <c r="BS8" s="134" t="str">
        <f>IF(Koelkast!BS8="","",IFERROR(VLOOKUP(Koelkast!BS8,Translate,2,FALSE),Koelkast!BS8))</f>
        <v/>
      </c>
      <c r="BT8" s="134" t="str">
        <f>IF(Koelkast!BT8="","",IFERROR(VLOOKUP(Koelkast!BT8,Translate,2,FALSE),Koelkast!BT8))</f>
        <v/>
      </c>
      <c r="BU8" s="134" t="str">
        <f>IF(Koelkast!BU8="","",IFERROR(VLOOKUP(Koelkast!BU8,Translate,2,FALSE),Koelkast!BU8))</f>
        <v/>
      </c>
      <c r="BV8" s="134" t="str">
        <f>IF(Koelkast!BV8="","",IFERROR(VLOOKUP(Koelkast!BV8,Translate,2,FALSE),Koelkast!BV8))</f>
        <v/>
      </c>
      <c r="BW8" s="134" t="str">
        <f>IF(Koelkast!BW8="","",IFERROR(VLOOKUP(Koelkast!BW8,Translate,2,FALSE),Koelkast!BW8))</f>
        <v/>
      </c>
      <c r="BX8" s="134" t="str">
        <f>IF(Koelkast!BX8="","",IFERROR(VLOOKUP(Koelkast!BX8,Translate,2,FALSE),Koelkast!BX8))</f>
        <v/>
      </c>
      <c r="BY8" s="134" t="str">
        <f>IF(Koelkast!BY8="","",IFERROR(VLOOKUP(Koelkast!BY8,Translate,2,FALSE),Koelkast!BY8))</f>
        <v/>
      </c>
      <c r="BZ8" s="134" t="str">
        <f>IF(Koelkast!BZ8="","",IFERROR(VLOOKUP(Koelkast!BZ8,Translate,2,FALSE),Koelkast!BZ8))</f>
        <v/>
      </c>
      <c r="CA8" s="134" t="str">
        <f>IF(Koelkast!CA8="","",IFERROR(VLOOKUP(Koelkast!CA8,Translate,2,FALSE),Koelkast!CA8))</f>
        <v/>
      </c>
      <c r="CB8" s="134" t="str">
        <f>IF(Koelkast!CB8="","",IFERROR(VLOOKUP(Koelkast!CB8,Translate,2,FALSE),Koelkast!CB8))</f>
        <v/>
      </c>
      <c r="CC8" s="134" t="str">
        <f>IF(Koelkast!CC8="","",IFERROR(VLOOKUP(Koelkast!CC8,Translate,2,FALSE),Koelkast!CC8))</f>
        <v/>
      </c>
      <c r="CD8" s="134" t="str">
        <f>IF(Koelkast!CD8="","",IFERROR(VLOOKUP(Koelkast!CD8,Translate,2,FALSE),Koelkast!CD8))</f>
        <v/>
      </c>
      <c r="CE8" s="134" t="str">
        <f>IF(Koelkast!CE8="","",IFERROR(VLOOKUP(Koelkast!CE8,Translate,2,FALSE),Koelkast!CE8))</f>
        <v/>
      </c>
      <c r="CF8" s="134" t="str">
        <f>IF(Koelkast!CF8="","",IFERROR(VLOOKUP(Koelkast!CF8,Translate,2,FALSE),Koelkast!CF8))</f>
        <v/>
      </c>
      <c r="CG8" s="134" t="str">
        <f>IF(Koelkast!CG8="","",IFERROR(VLOOKUP(Koelkast!CG8,Translate,2,FALSE),Koelkast!CG8))</f>
        <v/>
      </c>
      <c r="CH8" s="134" t="str">
        <f>IF(Koelkast!CH8="","",IFERROR(VLOOKUP(Koelkast!CH8,Translate,2,FALSE),Koelkast!CH8))</f>
        <v/>
      </c>
      <c r="CI8" s="134" t="str">
        <f>IF(Koelkast!CI8="","",IFERROR(VLOOKUP(Koelkast!CI8,Translate,2,FALSE),Koelkast!CI8))</f>
        <v/>
      </c>
      <c r="CJ8" s="134" t="str">
        <f>IF(Koelkast!CJ8="","",IFERROR(VLOOKUP(Koelkast!CJ8,Translate,2,FALSE),Koelkast!CJ8))</f>
        <v/>
      </c>
      <c r="CK8" s="134" t="str">
        <f>IF(Koelkast!CK8="","",IFERROR(VLOOKUP(Koelkast!CK8,Translate,2,FALSE),Koelkast!CK8))</f>
        <v/>
      </c>
      <c r="CL8" s="134" t="str">
        <f>IF(Koelkast!CL8="","",IFERROR(VLOOKUP(Koelkast!CL8,Translate,2,FALSE),Koelkast!CL8))</f>
        <v/>
      </c>
      <c r="CM8" s="134" t="str">
        <f>IF(Koelkast!CM8="","",IFERROR(VLOOKUP(Koelkast!CM8,Translate,2,FALSE),Koelkast!CM8))</f>
        <v/>
      </c>
      <c r="CN8" s="134" t="str">
        <f>IF(Koelkast!CN8="","",IFERROR(VLOOKUP(Koelkast!CN8,Translate,2,FALSE),Koelkast!CN8))</f>
        <v/>
      </c>
      <c r="CO8" s="134" t="str">
        <f>IF(Koelkast!CO8="","",IFERROR(VLOOKUP(Koelkast!CO8,Translate,2,FALSE),Koelkast!CO8))</f>
        <v/>
      </c>
      <c r="CP8" s="134" t="str">
        <f>IF(Koelkast!CP8="","",IFERROR(VLOOKUP(Koelkast!CP8,Translate,2,FALSE),Koelkast!CP8))</f>
        <v/>
      </c>
      <c r="CQ8" s="188" t="str">
        <f>IF(Koelkast!CQ8="","",IFERROR(VLOOKUP(Koelkast!CQ8,Translate,2,FALSE),Koelkast!CQ8))</f>
        <v/>
      </c>
      <c r="CR8" s="134" t="str">
        <f>IF(Koelkast!CR8="","",IFERROR(VLOOKUP(Koelkast!CR8,Translate,2,FALSE),Koelkast!CR8))</f>
        <v/>
      </c>
      <c r="CS8" s="134" t="str">
        <f>IF(Koelkast!CS8="","",IFERROR(VLOOKUP(Koelkast!CS8,Translate,2,FALSE),Koelkast!CS8))</f>
        <v/>
      </c>
      <c r="CT8" s="134" t="str">
        <f>IF(Koelkast!CT8="","",IFERROR(VLOOKUP(Koelkast!CT8,Translate,2,FALSE),Koelkast!CT8))</f>
        <v/>
      </c>
      <c r="CU8" s="134" t="str">
        <f>IF(Koelkast!CU8="","",IFERROR(VLOOKUP(Koelkast!CU8,Translate,2,FALSE),Koelkast!CU8))</f>
        <v/>
      </c>
      <c r="CV8" s="134" t="str">
        <f>IF(Koelkast!CV8="","",IFERROR(VLOOKUP(Koelkast!CV8,Translate,2,FALSE),Koelkast!CV8))</f>
        <v/>
      </c>
      <c r="CW8" s="134" t="str">
        <f>IF(Koelkast!CW8="","",IFERROR(VLOOKUP(Koelkast!CW8,Translate,2,FALSE),Koelkast!CW8))</f>
        <v/>
      </c>
      <c r="CX8" s="134" t="str">
        <f>IF(Koelkast!CX8="","",IFERROR(VLOOKUP(Koelkast!CX8,Translate,2,FALSE),Koelkast!CX8))</f>
        <v/>
      </c>
      <c r="CY8" s="134" t="str">
        <f>IF(Koelkast!CY8="","",IFERROR(VLOOKUP(Koelkast!CY8,Translate,2,FALSE),Koelkast!CY8))</f>
        <v/>
      </c>
      <c r="CZ8" s="134" t="str">
        <f>IF(Koelkast!CZ8="","",IFERROR(VLOOKUP(Koelkast!CZ8,Translate,2,FALSE),Koelkast!CZ8))</f>
        <v/>
      </c>
      <c r="DA8" s="134" t="str">
        <f>IF(Koelkast!DA8="","",IFERROR(VLOOKUP(Koelkast!DA8,Translate,2,FALSE),Koelkast!DA8))</f>
        <v/>
      </c>
      <c r="DB8" s="134" t="str">
        <f>IF(Koelkast!DB8="","",IFERROR(VLOOKUP(Koelkast!DB8,Translate,2,FALSE),Koelkast!DB8))</f>
        <v/>
      </c>
    </row>
    <row r="9" spans="1:106" x14ac:dyDescent="0.3">
      <c r="A9" s="134" t="str">
        <f>IF(OR(Koelkast!A9="",ISERROR(Koelkast!A9)),"",Koelkast!A9)</f>
        <v/>
      </c>
      <c r="B9" s="134" t="str">
        <f>IF(OR(Koelkast!B9="",ISERROR(Koelkast!B9)),"",Koelkast!B9)</f>
        <v/>
      </c>
      <c r="C9" s="134" t="str">
        <f>IF(OR(Koelkast!C9="",ISERROR(Koelkast!C9)),"",Koelkast!C9)</f>
        <v/>
      </c>
      <c r="D9" s="134" t="str">
        <f>IF(OR(Koelkast!D9="",ISERROR(Koelkast!D9)),"",Koelkast!D9)</f>
        <v/>
      </c>
      <c r="E9" s="134" t="str">
        <f>IF(OR(Koelkast!E9="",ISERROR(Koelkast!E9)),"",Koelkast!E9)</f>
        <v/>
      </c>
      <c r="F9" s="114" t="str">
        <f t="shared" si="18"/>
        <v/>
      </c>
      <c r="G9" s="134" t="str">
        <f>IF(OR(Koelkast!G9="",ISERROR(Koelkast!G9)),"",Koelkast!G9)</f>
        <v/>
      </c>
      <c r="H9" s="134" t="str">
        <f>IF(OR(Koelkast!H9="",ISERROR(Koelkast!H9)),"",Koelkast!H9)</f>
        <v/>
      </c>
      <c r="I9" s="134" t="str">
        <f>IF(Koelkast!I9="","",IFERROR(VLOOKUP(Koelkast!I9,Translate,2,FALSE),Koelkast!I9))</f>
        <v/>
      </c>
      <c r="J9" s="134" t="str">
        <f>IF(Koelkast!J9="","",IFERROR(VLOOKUP(Koelkast!J9,Translate,2,FALSE),Koelkast!J9))</f>
        <v/>
      </c>
      <c r="K9" s="134" t="str">
        <f>IF(Koelkast!K9="","",IFERROR(VLOOKUP(Koelkast!K9,Translate,2,FALSE),Koelkast!K9))</f>
        <v/>
      </c>
      <c r="L9" s="134" t="str">
        <f>IF(Koelkast!L9="","",IFERROR(VLOOKUP(Koelkast!L9,Translate,2,FALSE),Koelkast!L9))</f>
        <v/>
      </c>
      <c r="M9" s="134" t="str">
        <f>IF(Koelkast!M9="","",IFERROR(VLOOKUP(Koelkast!M9,Translate,2,FALSE),Koelkast!M9))</f>
        <v/>
      </c>
      <c r="N9" s="134" t="str">
        <f>IF(Koelkast!N9="","",IFERROR(VLOOKUP(Koelkast!N9,Translate,2,FALSE),Koelkast!N9))</f>
        <v/>
      </c>
      <c r="O9" s="134" t="str">
        <f>IF(Koelkast!O9="","",IFERROR(VLOOKUP(Koelkast!O9,Translate,2,FALSE),Koelkast!O9))</f>
        <v/>
      </c>
      <c r="P9" s="134" t="str">
        <f>IF(Koelkast!P9="","",IFERROR(VLOOKUP(Koelkast!P9,Translate,2,FALSE),Koelkast!P9))</f>
        <v/>
      </c>
      <c r="Q9" s="134" t="str">
        <f>IF(Koelkast!Q9="","",IFERROR(VLOOKUP(Koelkast!Q9,Translate,2,FALSE),Koelkast!Q9))</f>
        <v/>
      </c>
      <c r="R9" s="134" t="str">
        <f>IF(Koelkast!R9="","",IFERROR(VLOOKUP(Koelkast!R9,Translate,2,FALSE),Koelkast!R9))</f>
        <v/>
      </c>
      <c r="S9" s="134" t="str">
        <f>IF(Koelkast!S9="","",IFERROR(VLOOKUP(Koelkast!S9,Translate,2,FALSE),Koelkast!S9))</f>
        <v/>
      </c>
      <c r="T9" s="134" t="str">
        <f>IF(Koelkast!T9="","",IFERROR(VLOOKUP(Koelkast!T9,Translate,2,FALSE),Koelkast!T9))</f>
        <v/>
      </c>
      <c r="U9" s="134" t="str">
        <f>IF(Koelkast!U9="","",IFERROR(VLOOKUP(Koelkast!U9,Translate,2,FALSE),Koelkast!U9))</f>
        <v/>
      </c>
      <c r="V9" s="134" t="str">
        <f>IF(Koelkast!V9="","",IFERROR(VLOOKUP(Koelkast!V9,Translate,2,FALSE),Koelkast!V9))</f>
        <v/>
      </c>
      <c r="W9" s="134" t="str">
        <f>IF(Koelkast!W9="","",IFERROR(VLOOKUP(Koelkast!W9,Translate,2,FALSE),Koelkast!W9))</f>
        <v/>
      </c>
      <c r="X9" s="134" t="str">
        <f>IF(Koelkast!X9="","",IFERROR(VLOOKUP(Koelkast!X9,Translate,2,FALSE),Koelkast!X9))</f>
        <v/>
      </c>
      <c r="Y9" s="134" t="str">
        <f>IF(Koelkast!Y9="","",IFERROR(VLOOKUP(Koelkast!Y9,Translate,2,FALSE),Koelkast!Y9))</f>
        <v/>
      </c>
      <c r="Z9" s="134" t="str">
        <f>IF(Koelkast!Z9="","",IFERROR(VLOOKUP(Koelkast!Z9,Translate,2,FALSE),Koelkast!Z9))</f>
        <v/>
      </c>
      <c r="AA9" s="134" t="str">
        <f>IF(Koelkast!AA9="","",IFERROR(VLOOKUP(Koelkast!AA9,Translate,2,FALSE),Koelkast!AA9))</f>
        <v/>
      </c>
      <c r="AB9" s="134" t="str">
        <f>IF(Koelkast!AB9="","",IFERROR(VLOOKUP(Koelkast!AB9,Translate,2,FALSE),Koelkast!AB9))</f>
        <v/>
      </c>
      <c r="AC9" s="134" t="str">
        <f>IF(Koelkast!AC9="","",IFERROR(VLOOKUP(Koelkast!AC9,Translate,2,FALSE),Koelkast!AC9))</f>
        <v/>
      </c>
      <c r="AD9" s="134" t="str">
        <f>IF(Koelkast!AD9="","",IFERROR(VLOOKUP(Koelkast!AD9,Translate,2,FALSE),Koelkast!AD9))</f>
        <v/>
      </c>
      <c r="AE9" s="134" t="str">
        <f>IF(Koelkast!AE9="","",IFERROR(VLOOKUP(Koelkast!AE9,Translate,2,FALSE),Koelkast!AE9))</f>
        <v/>
      </c>
      <c r="AF9" s="134" t="str">
        <f>IF(Koelkast!AF9="","",IFERROR(VLOOKUP(Koelkast!AF9,Translate,2,FALSE),Koelkast!AF9))</f>
        <v/>
      </c>
      <c r="AG9" s="134" t="str">
        <f>IF(Koelkast!AG9="","",IFERROR(VLOOKUP(Koelkast!AG9,Translate,2,FALSE),Koelkast!AG9))</f>
        <v/>
      </c>
      <c r="AH9" s="134" t="str">
        <f>IF(Koelkast!AH9="","",IFERROR(VLOOKUP(Koelkast!AH9,Translate,2,FALSE),Koelkast!AH9))</f>
        <v/>
      </c>
      <c r="AI9" s="134" t="str">
        <f>IF(Koelkast!AI9="","",IFERROR(VLOOKUP(Koelkast!AI9,Translate,2,FALSE),Koelkast!AI9))</f>
        <v/>
      </c>
      <c r="AJ9" s="134" t="str">
        <f>IF(Koelkast!AJ9="","",IFERROR(VLOOKUP(Koelkast!AJ9,Translate,2,FALSE),Koelkast!AJ9))</f>
        <v/>
      </c>
      <c r="AK9" s="134" t="str">
        <f>IF(Koelkast!AK9="","",IFERROR(VLOOKUP(Koelkast!AK9,Translate,2,FALSE),Koelkast!AK9))</f>
        <v/>
      </c>
      <c r="AL9" s="134" t="str">
        <f>IF(Koelkast!AL9="","",IFERROR(VLOOKUP(Koelkast!AL9,Translate,2,FALSE),Koelkast!AL9))</f>
        <v/>
      </c>
      <c r="AM9" s="134" t="str">
        <f>IF(Koelkast!AM9="","",IFERROR(VLOOKUP(Koelkast!AM9,Translate,2,FALSE),Koelkast!AM9))</f>
        <v/>
      </c>
      <c r="AN9" s="134" t="str">
        <f>IF(Koelkast!AN9="","",IFERROR(VLOOKUP(Koelkast!AN9,Translate,2,FALSE),Koelkast!AN9))</f>
        <v/>
      </c>
      <c r="AO9" s="134" t="str">
        <f>IF(Koelkast!AO9="","",IFERROR(VLOOKUP(Koelkast!AO9,Translate,2,FALSE),Koelkast!AO9))</f>
        <v>2 ans</v>
      </c>
      <c r="AP9" s="134" t="str">
        <f>IF(Koelkast!AP9="","",IFERROR(VLOOKUP(Koelkast!AP9,Translate,2,FALSE),Koelkast!AP9))</f>
        <v/>
      </c>
      <c r="AQ9" s="134" t="str">
        <f>IF(Koelkast!AQ9="","",IFERROR(VLOOKUP(Koelkast!AQ9,Translate,2,FALSE),Koelkast!AQ9))</f>
        <v/>
      </c>
      <c r="AR9" s="134" t="str">
        <f>IF(Koelkast!AR9="","",IFERROR(VLOOKUP(Koelkast!AR9,Translate,2,FALSE),Koelkast!AR9))</f>
        <v/>
      </c>
      <c r="AS9" s="134" t="str">
        <f>IF(Koelkast!AS9="","",IFERROR(VLOOKUP(Koelkast!AS9,Translate,2,FALSE),Koelkast!AS9))</f>
        <v/>
      </c>
      <c r="AT9" s="134" t="str">
        <f>IF(Koelkast!AT9="","",IFERROR(VLOOKUP(Koelkast!AT9,Translate,2,FALSE),Koelkast!AT9))</f>
        <v/>
      </c>
      <c r="AU9" s="134" t="str">
        <f>IF(Koelkast!AU9="","",IFERROR(VLOOKUP(Koelkast!AU9,Translate,2,FALSE),Koelkast!AU9))</f>
        <v/>
      </c>
      <c r="AV9" s="134" t="str">
        <f>IF(Koelkast!AV9="","",IFERROR(VLOOKUP(Koelkast!AV9,Translate,2,FALSE),Koelkast!AV9))</f>
        <v/>
      </c>
      <c r="AW9" s="134" t="str">
        <f>IF(Koelkast!AW9="","",IFERROR(VLOOKUP(Koelkast!AW9,Translate,2,FALSE),Koelkast!AW9))</f>
        <v/>
      </c>
      <c r="AX9" s="134" t="str">
        <f>IF(Koelkast!AX9="","",IFERROR(VLOOKUP(Koelkast!AX9,Translate,2,FALSE),Koelkast!AX9))</f>
        <v/>
      </c>
      <c r="AY9" s="134" t="str">
        <f>IF(Koelkast!AY9="","",IFERROR(VLOOKUP(Koelkast!AY9,Translate,2,FALSE),Koelkast!AY9))</f>
        <v/>
      </c>
      <c r="AZ9" s="134" t="str">
        <f>IF(Koelkast!AZ9="","",IFERROR(VLOOKUP(Koelkast!AZ9,Translate,2,FALSE),Koelkast!AZ9))</f>
        <v/>
      </c>
      <c r="BA9" s="134" t="str">
        <f>IF(Koelkast!BA9="","",IFERROR(VLOOKUP(Koelkast!BA9,Translate,2,FALSE),Koelkast!BA9))</f>
        <v/>
      </c>
      <c r="BB9" s="134" t="str">
        <f>IF(Koelkast!BB9="","",IFERROR(VLOOKUP(Koelkast!BB9,Translate,2,FALSE),Koelkast!BB9))</f>
        <v/>
      </c>
      <c r="BC9" s="134" t="str">
        <f>IF(Koelkast!BC9="","",IFERROR(VLOOKUP(Koelkast!BC9,Translate,2,FALSE),Koelkast!BC9))</f>
        <v/>
      </c>
      <c r="BD9" s="134" t="str">
        <f>IF(Koelkast!BD9="","",IFERROR(VLOOKUP(Koelkast!BD9,Translate,2,FALSE),Koelkast!BD9))</f>
        <v/>
      </c>
      <c r="BE9" s="134" t="str">
        <f>IF(Koelkast!BE9="","",IFERROR(VLOOKUP(Koelkast!BE9,Translate,2,FALSE),Koelkast!BE9))</f>
        <v/>
      </c>
      <c r="BF9" s="134" t="str">
        <f>IF(Koelkast!BF9="","",IFERROR(VLOOKUP(Koelkast!BF9,Translate,2,FALSE),Koelkast!BF9))</f>
        <v/>
      </c>
      <c r="BG9" s="134" t="str">
        <f>IF(Koelkast!BG9="","",IFERROR(VLOOKUP(Koelkast!BG9,Translate,2,FALSE),Koelkast!BG9))</f>
        <v/>
      </c>
      <c r="BH9" s="134" t="str">
        <f>IF(Koelkast!BH9="","",IFERROR(VLOOKUP(Koelkast!BH9,Translate,2,FALSE),Koelkast!BH9))</f>
        <v/>
      </c>
      <c r="BI9" s="134" t="str">
        <f>IF(Koelkast!BI9="","",IFERROR(VLOOKUP(Koelkast!BI9,Translate,2,FALSE),Koelkast!BI9))</f>
        <v/>
      </c>
      <c r="BJ9" s="134" t="str">
        <f>IF(Koelkast!BJ9="","",IFERROR(VLOOKUP(Koelkast!BJ9,Translate,2,FALSE),Koelkast!BJ9))</f>
        <v/>
      </c>
      <c r="BK9" s="134" t="str">
        <f>IF(Koelkast!BK9="","",IFERROR(VLOOKUP(Koelkast!BK9,Translate,2,FALSE),Koelkast!BK9))</f>
        <v/>
      </c>
      <c r="BL9" s="134" t="str">
        <f>IF(Koelkast!BL9="","",IFERROR(VLOOKUP(Koelkast!BL9,Translate,2,FALSE),Koelkast!BL9))</f>
        <v/>
      </c>
      <c r="BM9" s="134" t="str">
        <f>IF(Koelkast!BM9="","",IFERROR(VLOOKUP(Koelkast!BM9,Translate,2,FALSE),Koelkast!BM9))</f>
        <v/>
      </c>
      <c r="BN9" s="134" t="str">
        <f>IF(Koelkast!BN9="","",IFERROR(VLOOKUP(Koelkast!BN9,Translate,2,FALSE),Koelkast!BN9))</f>
        <v/>
      </c>
      <c r="BO9" s="134" t="str">
        <f>IF(Koelkast!BO9="","",IFERROR(VLOOKUP(Koelkast!BO9,Translate,2,FALSE),Koelkast!BO9))</f>
        <v/>
      </c>
      <c r="BP9" s="134" t="str">
        <f>IF(Koelkast!BP9="","",IFERROR(VLOOKUP(Koelkast!BP9,Translate,2,FALSE),Koelkast!BP9))</f>
        <v/>
      </c>
      <c r="BQ9" s="134" t="str">
        <f>IF(Koelkast!BQ9="","",IFERROR(VLOOKUP(Koelkast!BQ9,Translate,2,FALSE),Koelkast!BQ9))</f>
        <v/>
      </c>
      <c r="BR9" s="134" t="str">
        <f>IF(Koelkast!BR9="","",IFERROR(VLOOKUP(Koelkast!BR9,Translate,2,FALSE),Koelkast!BR9))</f>
        <v/>
      </c>
      <c r="BS9" s="134" t="str">
        <f>IF(Koelkast!BS9="","",IFERROR(VLOOKUP(Koelkast!BS9,Translate,2,FALSE),Koelkast!BS9))</f>
        <v/>
      </c>
      <c r="BT9" s="134" t="str">
        <f>IF(Koelkast!BT9="","",IFERROR(VLOOKUP(Koelkast!BT9,Translate,2,FALSE),Koelkast!BT9))</f>
        <v/>
      </c>
      <c r="BU9" s="134" t="str">
        <f>IF(Koelkast!BU9="","",IFERROR(VLOOKUP(Koelkast!BU9,Translate,2,FALSE),Koelkast!BU9))</f>
        <v/>
      </c>
      <c r="BV9" s="134" t="str">
        <f>IF(Koelkast!BV9="","",IFERROR(VLOOKUP(Koelkast!BV9,Translate,2,FALSE),Koelkast!BV9))</f>
        <v/>
      </c>
      <c r="BW9" s="134" t="str">
        <f>IF(Koelkast!BW9="","",IFERROR(VLOOKUP(Koelkast!BW9,Translate,2,FALSE),Koelkast!BW9))</f>
        <v/>
      </c>
      <c r="BX9" s="134" t="str">
        <f>IF(Koelkast!BX9="","",IFERROR(VLOOKUP(Koelkast!BX9,Translate,2,FALSE),Koelkast!BX9))</f>
        <v/>
      </c>
      <c r="BY9" s="134" t="str">
        <f>IF(Koelkast!BY9="","",IFERROR(VLOOKUP(Koelkast!BY9,Translate,2,FALSE),Koelkast!BY9))</f>
        <v/>
      </c>
      <c r="BZ9" s="134" t="str">
        <f>IF(Koelkast!BZ9="","",IFERROR(VLOOKUP(Koelkast!BZ9,Translate,2,FALSE),Koelkast!BZ9))</f>
        <v/>
      </c>
      <c r="CA9" s="134" t="str">
        <f>IF(Koelkast!CA9="","",IFERROR(VLOOKUP(Koelkast!CA9,Translate,2,FALSE),Koelkast!CA9))</f>
        <v/>
      </c>
      <c r="CB9" s="134" t="str">
        <f>IF(Koelkast!CB9="","",IFERROR(VLOOKUP(Koelkast!CB9,Translate,2,FALSE),Koelkast!CB9))</f>
        <v/>
      </c>
      <c r="CC9" s="134" t="str">
        <f>IF(Koelkast!CC9="","",IFERROR(VLOOKUP(Koelkast!CC9,Translate,2,FALSE),Koelkast!CC9))</f>
        <v/>
      </c>
      <c r="CD9" s="134" t="str">
        <f>IF(Koelkast!CD9="","",IFERROR(VLOOKUP(Koelkast!CD9,Translate,2,FALSE),Koelkast!CD9))</f>
        <v/>
      </c>
      <c r="CE9" s="134" t="str">
        <f>IF(Koelkast!CE9="","",IFERROR(VLOOKUP(Koelkast!CE9,Translate,2,FALSE),Koelkast!CE9))</f>
        <v/>
      </c>
      <c r="CF9" s="134" t="str">
        <f>IF(Koelkast!CF9="","",IFERROR(VLOOKUP(Koelkast!CF9,Translate,2,FALSE),Koelkast!CF9))</f>
        <v/>
      </c>
      <c r="CG9" s="134" t="str">
        <f>IF(Koelkast!CG9="","",IFERROR(VLOOKUP(Koelkast!CG9,Translate,2,FALSE),Koelkast!CG9))</f>
        <v/>
      </c>
      <c r="CH9" s="134" t="str">
        <f>IF(Koelkast!CH9="","",IFERROR(VLOOKUP(Koelkast!CH9,Translate,2,FALSE),Koelkast!CH9))</f>
        <v/>
      </c>
      <c r="CI9" s="134" t="str">
        <f>IF(Koelkast!CI9="","",IFERROR(VLOOKUP(Koelkast!CI9,Translate,2,FALSE),Koelkast!CI9))</f>
        <v/>
      </c>
      <c r="CJ9" s="134" t="str">
        <f>IF(Koelkast!CJ9="","",IFERROR(VLOOKUP(Koelkast!CJ9,Translate,2,FALSE),Koelkast!CJ9))</f>
        <v/>
      </c>
      <c r="CK9" s="134" t="str">
        <f>IF(Koelkast!CK9="","",IFERROR(VLOOKUP(Koelkast!CK9,Translate,2,FALSE),Koelkast!CK9))</f>
        <v/>
      </c>
      <c r="CL9" s="134" t="str">
        <f>IF(Koelkast!CL9="","",IFERROR(VLOOKUP(Koelkast!CL9,Translate,2,FALSE),Koelkast!CL9))</f>
        <v/>
      </c>
      <c r="CM9" s="134" t="str">
        <f>IF(Koelkast!CM9="","",IFERROR(VLOOKUP(Koelkast!CM9,Translate,2,FALSE),Koelkast!CM9))</f>
        <v/>
      </c>
      <c r="CN9" s="134" t="str">
        <f>IF(Koelkast!CN9="","",IFERROR(VLOOKUP(Koelkast!CN9,Translate,2,FALSE),Koelkast!CN9))</f>
        <v/>
      </c>
      <c r="CO9" s="134" t="str">
        <f>IF(Koelkast!CO9="","",IFERROR(VLOOKUP(Koelkast!CO9,Translate,2,FALSE),Koelkast!CO9))</f>
        <v/>
      </c>
      <c r="CP9" s="134" t="str">
        <f>IF(Koelkast!CP9="","",IFERROR(VLOOKUP(Koelkast!CP9,Translate,2,FALSE),Koelkast!CP9))</f>
        <v/>
      </c>
      <c r="CQ9" s="188" t="str">
        <f>IF(Koelkast!CQ9="","",IFERROR(VLOOKUP(Koelkast!CQ9,Translate,2,FALSE),Koelkast!CQ9))</f>
        <v/>
      </c>
      <c r="CR9" s="134" t="str">
        <f>IF(Koelkast!CR9="","",IFERROR(VLOOKUP(Koelkast!CR9,Translate,2,FALSE),Koelkast!CR9))</f>
        <v/>
      </c>
      <c r="CS9" s="134" t="str">
        <f>IF(Koelkast!CS9="","",IFERROR(VLOOKUP(Koelkast!CS9,Translate,2,FALSE),Koelkast!CS9))</f>
        <v/>
      </c>
      <c r="CT9" s="134" t="str">
        <f>IF(Koelkast!CT9="","",IFERROR(VLOOKUP(Koelkast!CT9,Translate,2,FALSE),Koelkast!CT9))</f>
        <v/>
      </c>
      <c r="CU9" s="134" t="str">
        <f>IF(Koelkast!CU9="","",IFERROR(VLOOKUP(Koelkast!CU9,Translate,2,FALSE),Koelkast!CU9))</f>
        <v/>
      </c>
      <c r="CV9" s="134" t="str">
        <f>IF(Koelkast!CV9="","",IFERROR(VLOOKUP(Koelkast!CV9,Translate,2,FALSE),Koelkast!CV9))</f>
        <v/>
      </c>
      <c r="CW9" s="134" t="str">
        <f>IF(Koelkast!CW9="","",IFERROR(VLOOKUP(Koelkast!CW9,Translate,2,FALSE),Koelkast!CW9))</f>
        <v/>
      </c>
      <c r="CX9" s="134" t="str">
        <f>IF(Koelkast!CX9="","",IFERROR(VLOOKUP(Koelkast!CX9,Translate,2,FALSE),Koelkast!CX9))</f>
        <v/>
      </c>
      <c r="CY9" s="134" t="str">
        <f>IF(Koelkast!CY9="","",IFERROR(VLOOKUP(Koelkast!CY9,Translate,2,FALSE),Koelkast!CY9))</f>
        <v/>
      </c>
      <c r="CZ9" s="134" t="str">
        <f>IF(Koelkast!CZ9="","",IFERROR(VLOOKUP(Koelkast!CZ9,Translate,2,FALSE),Koelkast!CZ9))</f>
        <v/>
      </c>
      <c r="DA9" s="134" t="str">
        <f>IF(Koelkast!DA9="","",IFERROR(VLOOKUP(Koelkast!DA9,Translate,2,FALSE),Koelkast!DA9))</f>
        <v/>
      </c>
      <c r="DB9" s="134" t="str">
        <f>IF(Koelkast!DB9="","",IFERROR(VLOOKUP(Koelkast!DB9,Translate,2,FALSE),Koelkast!DB9))</f>
        <v/>
      </c>
    </row>
    <row r="10" spans="1:106" x14ac:dyDescent="0.3">
      <c r="A10" s="134" t="str">
        <f>IF(OR(Koelkast!A10="",ISERROR(Koelkast!A10)),"",Koelkast!A10)</f>
        <v/>
      </c>
      <c r="B10" s="134" t="str">
        <f>IF(OR(Koelkast!B10="",ISERROR(Koelkast!B10)),"",Koelkast!B10)</f>
        <v/>
      </c>
      <c r="C10" s="134" t="str">
        <f>IF(OR(Koelkast!C10="",ISERROR(Koelkast!C10)),"",Koelkast!C10)</f>
        <v/>
      </c>
      <c r="D10" s="134" t="str">
        <f>IF(OR(Koelkast!D10="",ISERROR(Koelkast!D10)),"",Koelkast!D10)</f>
        <v/>
      </c>
      <c r="E10" s="134" t="str">
        <f>IF(OR(Koelkast!E10="",ISERROR(Koelkast!E10)),"",Koelkast!E10)</f>
        <v/>
      </c>
      <c r="F10" s="114" t="str">
        <f t="shared" si="18"/>
        <v/>
      </c>
      <c r="G10" s="134" t="str">
        <f>IF(OR(Koelkast!G10="",ISERROR(Koelkast!G10)),"",Koelkast!G10)</f>
        <v/>
      </c>
      <c r="H10" s="134" t="str">
        <f>IF(OR(Koelkast!H10="",ISERROR(Koelkast!H10)),"",Koelkast!H10)</f>
        <v/>
      </c>
      <c r="I10" s="134" t="str">
        <f>IF(Koelkast!I10="","",IFERROR(VLOOKUP(Koelkast!I10,Translate,2,FALSE),Koelkast!I10))</f>
        <v/>
      </c>
      <c r="J10" s="134" t="str">
        <f>IF(Koelkast!J10="","",IFERROR(VLOOKUP(Koelkast!J10,Translate,2,FALSE),Koelkast!J10))</f>
        <v/>
      </c>
      <c r="K10" s="134" t="str">
        <f>IF(Koelkast!K10="","",IFERROR(VLOOKUP(Koelkast!K10,Translate,2,FALSE),Koelkast!K10))</f>
        <v/>
      </c>
      <c r="L10" s="134" t="str">
        <f>IF(Koelkast!L10="","",IFERROR(VLOOKUP(Koelkast!L10,Translate,2,FALSE),Koelkast!L10))</f>
        <v/>
      </c>
      <c r="M10" s="134" t="str">
        <f>IF(Koelkast!M10="","",IFERROR(VLOOKUP(Koelkast!M10,Translate,2,FALSE),Koelkast!M10))</f>
        <v/>
      </c>
      <c r="N10" s="134" t="str">
        <f>IF(Koelkast!N10="","",IFERROR(VLOOKUP(Koelkast!N10,Translate,2,FALSE),Koelkast!N10))</f>
        <v/>
      </c>
      <c r="O10" s="134" t="str">
        <f>IF(Koelkast!O10="","",IFERROR(VLOOKUP(Koelkast!O10,Translate,2,FALSE),Koelkast!O10))</f>
        <v/>
      </c>
      <c r="P10" s="134" t="str">
        <f>IF(Koelkast!P10="","",IFERROR(VLOOKUP(Koelkast!P10,Translate,2,FALSE),Koelkast!P10))</f>
        <v/>
      </c>
      <c r="Q10" s="134" t="str">
        <f>IF(Koelkast!Q10="","",IFERROR(VLOOKUP(Koelkast!Q10,Translate,2,FALSE),Koelkast!Q10))</f>
        <v/>
      </c>
      <c r="R10" s="134" t="str">
        <f>IF(Koelkast!R10="","",IFERROR(VLOOKUP(Koelkast!R10,Translate,2,FALSE),Koelkast!R10))</f>
        <v/>
      </c>
      <c r="S10" s="134" t="str">
        <f>IF(Koelkast!S10="","",IFERROR(VLOOKUP(Koelkast!S10,Translate,2,FALSE),Koelkast!S10))</f>
        <v/>
      </c>
      <c r="T10" s="134" t="str">
        <f>IF(Koelkast!T10="","",IFERROR(VLOOKUP(Koelkast!T10,Translate,2,FALSE),Koelkast!T10))</f>
        <v/>
      </c>
      <c r="U10" s="134" t="str">
        <f>IF(Koelkast!U10="","",IFERROR(VLOOKUP(Koelkast!U10,Translate,2,FALSE),Koelkast!U10))</f>
        <v/>
      </c>
      <c r="V10" s="134" t="str">
        <f>IF(Koelkast!V10="","",IFERROR(VLOOKUP(Koelkast!V10,Translate,2,FALSE),Koelkast!V10))</f>
        <v/>
      </c>
      <c r="W10" s="134" t="str">
        <f>IF(Koelkast!W10="","",IFERROR(VLOOKUP(Koelkast!W10,Translate,2,FALSE),Koelkast!W10))</f>
        <v/>
      </c>
      <c r="X10" s="134" t="str">
        <f>IF(Koelkast!X10="","",IFERROR(VLOOKUP(Koelkast!X10,Translate,2,FALSE),Koelkast!X10))</f>
        <v/>
      </c>
      <c r="Y10" s="134" t="str">
        <f>IF(Koelkast!Y10="","",IFERROR(VLOOKUP(Koelkast!Y10,Translate,2,FALSE),Koelkast!Y10))</f>
        <v/>
      </c>
      <c r="Z10" s="134" t="str">
        <f>IF(Koelkast!Z10="","",IFERROR(VLOOKUP(Koelkast!Z10,Translate,2,FALSE),Koelkast!Z10))</f>
        <v/>
      </c>
      <c r="AA10" s="134" t="str">
        <f>IF(Koelkast!AA10="","",IFERROR(VLOOKUP(Koelkast!AA10,Translate,2,FALSE),Koelkast!AA10))</f>
        <v/>
      </c>
      <c r="AB10" s="134" t="str">
        <f>IF(Koelkast!AB10="","",IFERROR(VLOOKUP(Koelkast!AB10,Translate,2,FALSE),Koelkast!AB10))</f>
        <v/>
      </c>
      <c r="AC10" s="134" t="str">
        <f>IF(Koelkast!AC10="","",IFERROR(VLOOKUP(Koelkast!AC10,Translate,2,FALSE),Koelkast!AC10))</f>
        <v/>
      </c>
      <c r="AD10" s="134" t="str">
        <f>IF(Koelkast!AD10="","",IFERROR(VLOOKUP(Koelkast!AD10,Translate,2,FALSE),Koelkast!AD10))</f>
        <v/>
      </c>
      <c r="AE10" s="134" t="str">
        <f>IF(Koelkast!AE10="","",IFERROR(VLOOKUP(Koelkast!AE10,Translate,2,FALSE),Koelkast!AE10))</f>
        <v/>
      </c>
      <c r="AF10" s="134" t="str">
        <f>IF(Koelkast!AF10="","",IFERROR(VLOOKUP(Koelkast!AF10,Translate,2,FALSE),Koelkast!AF10))</f>
        <v/>
      </c>
      <c r="AG10" s="134" t="str">
        <f>IF(Koelkast!AG10="","",IFERROR(VLOOKUP(Koelkast!AG10,Translate,2,FALSE),Koelkast!AG10))</f>
        <v/>
      </c>
      <c r="AH10" s="134" t="str">
        <f>IF(Koelkast!AH10="","",IFERROR(VLOOKUP(Koelkast!AH10,Translate,2,FALSE),Koelkast!AH10))</f>
        <v/>
      </c>
      <c r="AI10" s="134" t="str">
        <f>IF(Koelkast!AI10="","",IFERROR(VLOOKUP(Koelkast!AI10,Translate,2,FALSE),Koelkast!AI10))</f>
        <v/>
      </c>
      <c r="AJ10" s="134" t="str">
        <f>IF(Koelkast!AJ10="","",IFERROR(VLOOKUP(Koelkast!AJ10,Translate,2,FALSE),Koelkast!AJ10))</f>
        <v/>
      </c>
      <c r="AK10" s="134" t="str">
        <f>IF(Koelkast!AK10="","",IFERROR(VLOOKUP(Koelkast!AK10,Translate,2,FALSE),Koelkast!AK10))</f>
        <v/>
      </c>
      <c r="AL10" s="134" t="str">
        <f>IF(Koelkast!AL10="","",IFERROR(VLOOKUP(Koelkast!AL10,Translate,2,FALSE),Koelkast!AL10))</f>
        <v/>
      </c>
      <c r="AM10" s="134" t="str">
        <f>IF(Koelkast!AM10="","",IFERROR(VLOOKUP(Koelkast!AM10,Translate,2,FALSE),Koelkast!AM10))</f>
        <v/>
      </c>
      <c r="AN10" s="134" t="str">
        <f>IF(Koelkast!AN10="","",IFERROR(VLOOKUP(Koelkast!AN10,Translate,2,FALSE),Koelkast!AN10))</f>
        <v/>
      </c>
      <c r="AO10" s="134" t="str">
        <f>IF(Koelkast!AO10="","",IFERROR(VLOOKUP(Koelkast!AO10,Translate,2,FALSE),Koelkast!AO10))</f>
        <v>2 ans</v>
      </c>
      <c r="AP10" s="134" t="str">
        <f>IF(Koelkast!AP10="","",IFERROR(VLOOKUP(Koelkast!AP10,Translate,2,FALSE),Koelkast!AP10))</f>
        <v/>
      </c>
      <c r="AQ10" s="134" t="str">
        <f>IF(Koelkast!AQ10="","",IFERROR(VLOOKUP(Koelkast!AQ10,Translate,2,FALSE),Koelkast!AQ10))</f>
        <v/>
      </c>
      <c r="AR10" s="134" t="str">
        <f>IF(Koelkast!AR10="","",IFERROR(VLOOKUP(Koelkast!AR10,Translate,2,FALSE),Koelkast!AR10))</f>
        <v/>
      </c>
      <c r="AS10" s="134" t="str">
        <f>IF(Koelkast!AS10="","",IFERROR(VLOOKUP(Koelkast!AS10,Translate,2,FALSE),Koelkast!AS10))</f>
        <v/>
      </c>
      <c r="AT10" s="134" t="str">
        <f>IF(Koelkast!AT10="","",IFERROR(VLOOKUP(Koelkast!AT10,Translate,2,FALSE),Koelkast!AT10))</f>
        <v/>
      </c>
      <c r="AU10" s="134" t="str">
        <f>IF(Koelkast!AU10="","",IFERROR(VLOOKUP(Koelkast!AU10,Translate,2,FALSE),Koelkast!AU10))</f>
        <v/>
      </c>
      <c r="AV10" s="134" t="str">
        <f>IF(Koelkast!AV10="","",IFERROR(VLOOKUP(Koelkast!AV10,Translate,2,FALSE),Koelkast!AV10))</f>
        <v/>
      </c>
      <c r="AW10" s="134" t="str">
        <f>IF(Koelkast!AW10="","",IFERROR(VLOOKUP(Koelkast!AW10,Translate,2,FALSE),Koelkast!AW10))</f>
        <v/>
      </c>
      <c r="AX10" s="134" t="str">
        <f>IF(Koelkast!AX10="","",IFERROR(VLOOKUP(Koelkast!AX10,Translate,2,FALSE),Koelkast!AX10))</f>
        <v/>
      </c>
      <c r="AY10" s="134" t="str">
        <f>IF(Koelkast!AY10="","",IFERROR(VLOOKUP(Koelkast!AY10,Translate,2,FALSE),Koelkast!AY10))</f>
        <v/>
      </c>
      <c r="AZ10" s="134" t="str">
        <f>IF(Koelkast!AZ10="","",IFERROR(VLOOKUP(Koelkast!AZ10,Translate,2,FALSE),Koelkast!AZ10))</f>
        <v/>
      </c>
      <c r="BA10" s="134" t="str">
        <f>IF(Koelkast!BA10="","",IFERROR(VLOOKUP(Koelkast!BA10,Translate,2,FALSE),Koelkast!BA10))</f>
        <v/>
      </c>
      <c r="BB10" s="134" t="str">
        <f>IF(Koelkast!BB10="","",IFERROR(VLOOKUP(Koelkast!BB10,Translate,2,FALSE),Koelkast!BB10))</f>
        <v/>
      </c>
      <c r="BC10" s="134" t="str">
        <f>IF(Koelkast!BC10="","",IFERROR(VLOOKUP(Koelkast!BC10,Translate,2,FALSE),Koelkast!BC10))</f>
        <v/>
      </c>
      <c r="BD10" s="134" t="str">
        <f>IF(Koelkast!BD10="","",IFERROR(VLOOKUP(Koelkast!BD10,Translate,2,FALSE),Koelkast!BD10))</f>
        <v/>
      </c>
      <c r="BE10" s="134" t="str">
        <f>IF(Koelkast!BE10="","",IFERROR(VLOOKUP(Koelkast!BE10,Translate,2,FALSE),Koelkast!BE10))</f>
        <v/>
      </c>
      <c r="BF10" s="134" t="str">
        <f>IF(Koelkast!BF10="","",IFERROR(VLOOKUP(Koelkast!BF10,Translate,2,FALSE),Koelkast!BF10))</f>
        <v/>
      </c>
      <c r="BG10" s="134" t="str">
        <f>IF(Koelkast!BG10="","",IFERROR(VLOOKUP(Koelkast!BG10,Translate,2,FALSE),Koelkast!BG10))</f>
        <v/>
      </c>
      <c r="BH10" s="134" t="str">
        <f>IF(Koelkast!BH10="","",IFERROR(VLOOKUP(Koelkast!BH10,Translate,2,FALSE),Koelkast!BH10))</f>
        <v/>
      </c>
      <c r="BI10" s="134" t="str">
        <f>IF(Koelkast!BI10="","",IFERROR(VLOOKUP(Koelkast!BI10,Translate,2,FALSE),Koelkast!BI10))</f>
        <v/>
      </c>
      <c r="BJ10" s="134" t="str">
        <f>IF(Koelkast!BJ10="","",IFERROR(VLOOKUP(Koelkast!BJ10,Translate,2,FALSE),Koelkast!BJ10))</f>
        <v/>
      </c>
      <c r="BK10" s="134" t="str">
        <f>IF(Koelkast!BK10="","",IFERROR(VLOOKUP(Koelkast!BK10,Translate,2,FALSE),Koelkast!BK10))</f>
        <v/>
      </c>
      <c r="BL10" s="134" t="str">
        <f>IF(Koelkast!BL10="","",IFERROR(VLOOKUP(Koelkast!BL10,Translate,2,FALSE),Koelkast!BL10))</f>
        <v/>
      </c>
      <c r="BM10" s="134" t="str">
        <f>IF(Koelkast!BM10="","",IFERROR(VLOOKUP(Koelkast!BM10,Translate,2,FALSE),Koelkast!BM10))</f>
        <v/>
      </c>
      <c r="BN10" s="134" t="str">
        <f>IF(Koelkast!BN10="","",IFERROR(VLOOKUP(Koelkast!BN10,Translate,2,FALSE),Koelkast!BN10))</f>
        <v/>
      </c>
      <c r="BO10" s="134" t="str">
        <f>IF(Koelkast!BO10="","",IFERROR(VLOOKUP(Koelkast!BO10,Translate,2,FALSE),Koelkast!BO10))</f>
        <v/>
      </c>
      <c r="BP10" s="134" t="str">
        <f>IF(Koelkast!BP10="","",IFERROR(VLOOKUP(Koelkast!BP10,Translate,2,FALSE),Koelkast!BP10))</f>
        <v/>
      </c>
      <c r="BQ10" s="134" t="str">
        <f>IF(Koelkast!BQ10="","",IFERROR(VLOOKUP(Koelkast!BQ10,Translate,2,FALSE),Koelkast!BQ10))</f>
        <v/>
      </c>
      <c r="BR10" s="134" t="str">
        <f>IF(Koelkast!BR10="","",IFERROR(VLOOKUP(Koelkast!BR10,Translate,2,FALSE),Koelkast!BR10))</f>
        <v/>
      </c>
      <c r="BS10" s="134" t="str">
        <f>IF(Koelkast!BS10="","",IFERROR(VLOOKUP(Koelkast!BS10,Translate,2,FALSE),Koelkast!BS10))</f>
        <v/>
      </c>
      <c r="BT10" s="134" t="str">
        <f>IF(Koelkast!BT10="","",IFERROR(VLOOKUP(Koelkast!BT10,Translate,2,FALSE),Koelkast!BT10))</f>
        <v/>
      </c>
      <c r="BU10" s="134" t="str">
        <f>IF(Koelkast!BU10="","",IFERROR(VLOOKUP(Koelkast!BU10,Translate,2,FALSE),Koelkast!BU10))</f>
        <v/>
      </c>
      <c r="BV10" s="134" t="str">
        <f>IF(Koelkast!BV10="","",IFERROR(VLOOKUP(Koelkast!BV10,Translate,2,FALSE),Koelkast!BV10))</f>
        <v/>
      </c>
      <c r="BW10" s="134" t="str">
        <f>IF(Koelkast!BW10="","",IFERROR(VLOOKUP(Koelkast!BW10,Translate,2,FALSE),Koelkast!BW10))</f>
        <v/>
      </c>
      <c r="BX10" s="134" t="str">
        <f>IF(Koelkast!BX10="","",IFERROR(VLOOKUP(Koelkast!BX10,Translate,2,FALSE),Koelkast!BX10))</f>
        <v/>
      </c>
      <c r="BY10" s="134" t="str">
        <f>IF(Koelkast!BY10="","",IFERROR(VLOOKUP(Koelkast!BY10,Translate,2,FALSE),Koelkast!BY10))</f>
        <v/>
      </c>
      <c r="BZ10" s="134" t="str">
        <f>IF(Koelkast!BZ10="","",IFERROR(VLOOKUP(Koelkast!BZ10,Translate,2,FALSE),Koelkast!BZ10))</f>
        <v/>
      </c>
      <c r="CA10" s="134" t="str">
        <f>IF(Koelkast!CA10="","",IFERROR(VLOOKUP(Koelkast!CA10,Translate,2,FALSE),Koelkast!CA10))</f>
        <v/>
      </c>
      <c r="CB10" s="134" t="str">
        <f>IF(Koelkast!CB10="","",IFERROR(VLOOKUP(Koelkast!CB10,Translate,2,FALSE),Koelkast!CB10))</f>
        <v/>
      </c>
      <c r="CC10" s="134" t="str">
        <f>IF(Koelkast!CC10="","",IFERROR(VLOOKUP(Koelkast!CC10,Translate,2,FALSE),Koelkast!CC10))</f>
        <v/>
      </c>
      <c r="CD10" s="134" t="str">
        <f>IF(Koelkast!CD10="","",IFERROR(VLOOKUP(Koelkast!CD10,Translate,2,FALSE),Koelkast!CD10))</f>
        <v/>
      </c>
      <c r="CE10" s="134" t="str">
        <f>IF(Koelkast!CE10="","",IFERROR(VLOOKUP(Koelkast!CE10,Translate,2,FALSE),Koelkast!CE10))</f>
        <v/>
      </c>
      <c r="CF10" s="134" t="str">
        <f>IF(Koelkast!CF10="","",IFERROR(VLOOKUP(Koelkast!CF10,Translate,2,FALSE),Koelkast!CF10))</f>
        <v/>
      </c>
      <c r="CG10" s="134" t="str">
        <f>IF(Koelkast!CG10="","",IFERROR(VLOOKUP(Koelkast!CG10,Translate,2,FALSE),Koelkast!CG10))</f>
        <v/>
      </c>
      <c r="CH10" s="134" t="str">
        <f>IF(Koelkast!CH10="","",IFERROR(VLOOKUP(Koelkast!CH10,Translate,2,FALSE),Koelkast!CH10))</f>
        <v/>
      </c>
      <c r="CI10" s="134" t="str">
        <f>IF(Koelkast!CI10="","",IFERROR(VLOOKUP(Koelkast!CI10,Translate,2,FALSE),Koelkast!CI10))</f>
        <v/>
      </c>
      <c r="CJ10" s="134" t="str">
        <f>IF(Koelkast!CJ10="","",IFERROR(VLOOKUP(Koelkast!CJ10,Translate,2,FALSE),Koelkast!CJ10))</f>
        <v/>
      </c>
      <c r="CK10" s="134" t="str">
        <f>IF(Koelkast!CK10="","",IFERROR(VLOOKUP(Koelkast!CK10,Translate,2,FALSE),Koelkast!CK10))</f>
        <v/>
      </c>
      <c r="CL10" s="134" t="str">
        <f>IF(Koelkast!CL10="","",IFERROR(VLOOKUP(Koelkast!CL10,Translate,2,FALSE),Koelkast!CL10))</f>
        <v/>
      </c>
      <c r="CM10" s="134" t="str">
        <f>IF(Koelkast!CM10="","",IFERROR(VLOOKUP(Koelkast!CM10,Translate,2,FALSE),Koelkast!CM10))</f>
        <v/>
      </c>
      <c r="CN10" s="134" t="str">
        <f>IF(Koelkast!CN10="","",IFERROR(VLOOKUP(Koelkast!CN10,Translate,2,FALSE),Koelkast!CN10))</f>
        <v/>
      </c>
      <c r="CO10" s="134" t="str">
        <f>IF(Koelkast!CO10="","",IFERROR(VLOOKUP(Koelkast!CO10,Translate,2,FALSE),Koelkast!CO10))</f>
        <v/>
      </c>
      <c r="CP10" s="134" t="str">
        <f>IF(Koelkast!CP10="","",IFERROR(VLOOKUP(Koelkast!CP10,Translate,2,FALSE),Koelkast!CP10))</f>
        <v/>
      </c>
      <c r="CQ10" s="188" t="str">
        <f>IF(Koelkast!CQ10="","",IFERROR(VLOOKUP(Koelkast!CQ10,Translate,2,FALSE),Koelkast!CQ10))</f>
        <v/>
      </c>
      <c r="CR10" s="134" t="str">
        <f>IF(Koelkast!CR10="","",IFERROR(VLOOKUP(Koelkast!CR10,Translate,2,FALSE),Koelkast!CR10))</f>
        <v/>
      </c>
      <c r="CS10" s="134" t="str">
        <f>IF(Koelkast!CS10="","",IFERROR(VLOOKUP(Koelkast!CS10,Translate,2,FALSE),Koelkast!CS10))</f>
        <v/>
      </c>
      <c r="CT10" s="134" t="str">
        <f>IF(Koelkast!CT10="","",IFERROR(VLOOKUP(Koelkast!CT10,Translate,2,FALSE),Koelkast!CT10))</f>
        <v/>
      </c>
      <c r="CU10" s="134" t="str">
        <f>IF(Koelkast!CU10="","",IFERROR(VLOOKUP(Koelkast!CU10,Translate,2,FALSE),Koelkast!CU10))</f>
        <v/>
      </c>
      <c r="CV10" s="134" t="str">
        <f>IF(Koelkast!CV10="","",IFERROR(VLOOKUP(Koelkast!CV10,Translate,2,FALSE),Koelkast!CV10))</f>
        <v/>
      </c>
      <c r="CW10" s="134" t="str">
        <f>IF(Koelkast!CW10="","",IFERROR(VLOOKUP(Koelkast!CW10,Translate,2,FALSE),Koelkast!CW10))</f>
        <v/>
      </c>
      <c r="CX10" s="134" t="str">
        <f>IF(Koelkast!CX10="","",IFERROR(VLOOKUP(Koelkast!CX10,Translate,2,FALSE),Koelkast!CX10))</f>
        <v/>
      </c>
      <c r="CY10" s="134" t="str">
        <f>IF(Koelkast!CY10="","",IFERROR(VLOOKUP(Koelkast!CY10,Translate,2,FALSE),Koelkast!CY10))</f>
        <v/>
      </c>
      <c r="CZ10" s="134" t="str">
        <f>IF(Koelkast!CZ10="","",IFERROR(VLOOKUP(Koelkast!CZ10,Translate,2,FALSE),Koelkast!CZ10))</f>
        <v/>
      </c>
      <c r="DA10" s="134" t="str">
        <f>IF(Koelkast!DA10="","",IFERROR(VLOOKUP(Koelkast!DA10,Translate,2,FALSE),Koelkast!DA10))</f>
        <v/>
      </c>
      <c r="DB10" s="134" t="str">
        <f>IF(Koelkast!DB10="","",IFERROR(VLOOKUP(Koelkast!DB10,Translate,2,FALSE),Koelkast!DB10))</f>
        <v/>
      </c>
    </row>
    <row r="11" spans="1:106" x14ac:dyDescent="0.3">
      <c r="A11" s="134" t="str">
        <f>IF(OR(Koelkast!A11="",ISERROR(Koelkast!A11)),"",Koelkast!A11)</f>
        <v/>
      </c>
      <c r="B11" s="134" t="str">
        <f>IF(OR(Koelkast!B11="",ISERROR(Koelkast!B11)),"",Koelkast!B11)</f>
        <v/>
      </c>
      <c r="C11" s="134" t="str">
        <f>IF(OR(Koelkast!C11="",ISERROR(Koelkast!C11)),"",Koelkast!C11)</f>
        <v/>
      </c>
      <c r="D11" s="134" t="str">
        <f>IF(OR(Koelkast!D11="",ISERROR(Koelkast!D11)),"",Koelkast!D11)</f>
        <v/>
      </c>
      <c r="E11" s="134" t="str">
        <f>IF(OR(Koelkast!E11="",ISERROR(Koelkast!E11)),"",Koelkast!E11)</f>
        <v/>
      </c>
      <c r="F11" s="114" t="str">
        <f t="shared" si="18"/>
        <v/>
      </c>
      <c r="G11" s="134" t="str">
        <f>IF(OR(Koelkast!G11="",ISERROR(Koelkast!G11)),"",Koelkast!G11)</f>
        <v/>
      </c>
      <c r="H11" s="134" t="str">
        <f>IF(OR(Koelkast!H11="",ISERROR(Koelkast!H11)),"",Koelkast!H11)</f>
        <v/>
      </c>
      <c r="I11" s="134" t="str">
        <f>IF(Koelkast!I11="","",IFERROR(VLOOKUP(Koelkast!I11,Translate,2,FALSE),Koelkast!I11))</f>
        <v/>
      </c>
      <c r="J11" s="134" t="str">
        <f>IF(Koelkast!J11="","",IFERROR(VLOOKUP(Koelkast!J11,Translate,2,FALSE),Koelkast!J11))</f>
        <v/>
      </c>
      <c r="K11" s="134" t="str">
        <f>IF(Koelkast!K11="","",IFERROR(VLOOKUP(Koelkast!K11,Translate,2,FALSE),Koelkast!K11))</f>
        <v/>
      </c>
      <c r="L11" s="134" t="str">
        <f>IF(Koelkast!L11="","",IFERROR(VLOOKUP(Koelkast!L11,Translate,2,FALSE),Koelkast!L11))</f>
        <v/>
      </c>
      <c r="M11" s="134" t="str">
        <f>IF(Koelkast!M11="","",IFERROR(VLOOKUP(Koelkast!M11,Translate,2,FALSE),Koelkast!M11))</f>
        <v/>
      </c>
      <c r="N11" s="134" t="str">
        <f>IF(Koelkast!N11="","",IFERROR(VLOOKUP(Koelkast!N11,Translate,2,FALSE),Koelkast!N11))</f>
        <v/>
      </c>
      <c r="O11" s="134" t="str">
        <f>IF(Koelkast!O11="","",IFERROR(VLOOKUP(Koelkast!O11,Translate,2,FALSE),Koelkast!O11))</f>
        <v/>
      </c>
      <c r="P11" s="134" t="str">
        <f>IF(Koelkast!P11="","",IFERROR(VLOOKUP(Koelkast!P11,Translate,2,FALSE),Koelkast!P11))</f>
        <v/>
      </c>
      <c r="Q11" s="134" t="str">
        <f>IF(Koelkast!Q11="","",IFERROR(VLOOKUP(Koelkast!Q11,Translate,2,FALSE),Koelkast!Q11))</f>
        <v/>
      </c>
      <c r="R11" s="134" t="str">
        <f>IF(Koelkast!R11="","",IFERROR(VLOOKUP(Koelkast!R11,Translate,2,FALSE),Koelkast!R11))</f>
        <v/>
      </c>
      <c r="S11" s="134" t="str">
        <f>IF(Koelkast!S11="","",IFERROR(VLOOKUP(Koelkast!S11,Translate,2,FALSE),Koelkast!S11))</f>
        <v/>
      </c>
      <c r="T11" s="134" t="str">
        <f>IF(Koelkast!T11="","",IFERROR(VLOOKUP(Koelkast!T11,Translate,2,FALSE),Koelkast!T11))</f>
        <v/>
      </c>
      <c r="U11" s="134" t="str">
        <f>IF(Koelkast!U11="","",IFERROR(VLOOKUP(Koelkast!U11,Translate,2,FALSE),Koelkast!U11))</f>
        <v/>
      </c>
      <c r="V11" s="134" t="str">
        <f>IF(Koelkast!V11="","",IFERROR(VLOOKUP(Koelkast!V11,Translate,2,FALSE),Koelkast!V11))</f>
        <v/>
      </c>
      <c r="W11" s="134" t="str">
        <f>IF(Koelkast!W11="","",IFERROR(VLOOKUP(Koelkast!W11,Translate,2,FALSE),Koelkast!W11))</f>
        <v/>
      </c>
      <c r="X11" s="134" t="str">
        <f>IF(Koelkast!X11="","",IFERROR(VLOOKUP(Koelkast!X11,Translate,2,FALSE),Koelkast!X11))</f>
        <v/>
      </c>
      <c r="Y11" s="134" t="str">
        <f>IF(Koelkast!Y11="","",IFERROR(VLOOKUP(Koelkast!Y11,Translate,2,FALSE),Koelkast!Y11))</f>
        <v/>
      </c>
      <c r="Z11" s="134" t="str">
        <f>IF(Koelkast!Z11="","",IFERROR(VLOOKUP(Koelkast!Z11,Translate,2,FALSE),Koelkast!Z11))</f>
        <v/>
      </c>
      <c r="AA11" s="134" t="str">
        <f>IF(Koelkast!AA11="","",IFERROR(VLOOKUP(Koelkast!AA11,Translate,2,FALSE),Koelkast!AA11))</f>
        <v/>
      </c>
      <c r="AB11" s="134" t="str">
        <f>IF(Koelkast!AB11="","",IFERROR(VLOOKUP(Koelkast!AB11,Translate,2,FALSE),Koelkast!AB11))</f>
        <v/>
      </c>
      <c r="AC11" s="134" t="str">
        <f>IF(Koelkast!AC11="","",IFERROR(VLOOKUP(Koelkast!AC11,Translate,2,FALSE),Koelkast!AC11))</f>
        <v/>
      </c>
      <c r="AD11" s="134" t="str">
        <f>IF(Koelkast!AD11="","",IFERROR(VLOOKUP(Koelkast!AD11,Translate,2,FALSE),Koelkast!AD11))</f>
        <v/>
      </c>
      <c r="AE11" s="134" t="str">
        <f>IF(Koelkast!AE11="","",IFERROR(VLOOKUP(Koelkast!AE11,Translate,2,FALSE),Koelkast!AE11))</f>
        <v/>
      </c>
      <c r="AF11" s="134" t="str">
        <f>IF(Koelkast!AF11="","",IFERROR(VLOOKUP(Koelkast!AF11,Translate,2,FALSE),Koelkast!AF11))</f>
        <v/>
      </c>
      <c r="AG11" s="134" t="str">
        <f>IF(Koelkast!AG11="","",IFERROR(VLOOKUP(Koelkast!AG11,Translate,2,FALSE),Koelkast!AG11))</f>
        <v/>
      </c>
      <c r="AH11" s="134" t="str">
        <f>IF(Koelkast!AH11="","",IFERROR(VLOOKUP(Koelkast!AH11,Translate,2,FALSE),Koelkast!AH11))</f>
        <v/>
      </c>
      <c r="AI11" s="134" t="str">
        <f>IF(Koelkast!AI11="","",IFERROR(VLOOKUP(Koelkast!AI11,Translate,2,FALSE),Koelkast!AI11))</f>
        <v/>
      </c>
      <c r="AJ11" s="134" t="str">
        <f>IF(Koelkast!AJ11="","",IFERROR(VLOOKUP(Koelkast!AJ11,Translate,2,FALSE),Koelkast!AJ11))</f>
        <v/>
      </c>
      <c r="AK11" s="134" t="str">
        <f>IF(Koelkast!AK11="","",IFERROR(VLOOKUP(Koelkast!AK11,Translate,2,FALSE),Koelkast!AK11))</f>
        <v/>
      </c>
      <c r="AL11" s="134" t="str">
        <f>IF(Koelkast!AL11="","",IFERROR(VLOOKUP(Koelkast!AL11,Translate,2,FALSE),Koelkast!AL11))</f>
        <v/>
      </c>
      <c r="AM11" s="134" t="str">
        <f>IF(Koelkast!AM11="","",IFERROR(VLOOKUP(Koelkast!AM11,Translate,2,FALSE),Koelkast!AM11))</f>
        <v/>
      </c>
      <c r="AN11" s="134" t="str">
        <f>IF(Koelkast!AN11="","",IFERROR(VLOOKUP(Koelkast!AN11,Translate,2,FALSE),Koelkast!AN11))</f>
        <v/>
      </c>
      <c r="AO11" s="134" t="str">
        <f>IF(Koelkast!AO11="","",IFERROR(VLOOKUP(Koelkast!AO11,Translate,2,FALSE),Koelkast!AO11))</f>
        <v>2 ans</v>
      </c>
      <c r="AP11" s="134" t="str">
        <f>IF(Koelkast!AP11="","",IFERROR(VLOOKUP(Koelkast!AP11,Translate,2,FALSE),Koelkast!AP11))</f>
        <v/>
      </c>
      <c r="AQ11" s="134" t="str">
        <f>IF(Koelkast!AQ11="","",IFERROR(VLOOKUP(Koelkast!AQ11,Translate,2,FALSE),Koelkast!AQ11))</f>
        <v/>
      </c>
      <c r="AR11" s="134" t="str">
        <f>IF(Koelkast!AR11="","",IFERROR(VLOOKUP(Koelkast!AR11,Translate,2,FALSE),Koelkast!AR11))</f>
        <v/>
      </c>
      <c r="AS11" s="134" t="str">
        <f>IF(Koelkast!AS11="","",IFERROR(VLOOKUP(Koelkast!AS11,Translate,2,FALSE),Koelkast!AS11))</f>
        <v/>
      </c>
      <c r="AT11" s="134" t="str">
        <f>IF(Koelkast!AT11="","",IFERROR(VLOOKUP(Koelkast!AT11,Translate,2,FALSE),Koelkast!AT11))</f>
        <v/>
      </c>
      <c r="AU11" s="134" t="str">
        <f>IF(Koelkast!AU11="","",IFERROR(VLOOKUP(Koelkast!AU11,Translate,2,FALSE),Koelkast!AU11))</f>
        <v/>
      </c>
      <c r="AV11" s="134" t="str">
        <f>IF(Koelkast!AV11="","",IFERROR(VLOOKUP(Koelkast!AV11,Translate,2,FALSE),Koelkast!AV11))</f>
        <v/>
      </c>
      <c r="AW11" s="134" t="str">
        <f>IF(Koelkast!AW11="","",IFERROR(VLOOKUP(Koelkast!AW11,Translate,2,FALSE),Koelkast!AW11))</f>
        <v/>
      </c>
      <c r="AX11" s="134" t="str">
        <f>IF(Koelkast!AX11="","",IFERROR(VLOOKUP(Koelkast!AX11,Translate,2,FALSE),Koelkast!AX11))</f>
        <v/>
      </c>
      <c r="AY11" s="134" t="str">
        <f>IF(Koelkast!AY11="","",IFERROR(VLOOKUP(Koelkast!AY11,Translate,2,FALSE),Koelkast!AY11))</f>
        <v/>
      </c>
      <c r="AZ11" s="134" t="str">
        <f>IF(Koelkast!AZ11="","",IFERROR(VLOOKUP(Koelkast!AZ11,Translate,2,FALSE),Koelkast!AZ11))</f>
        <v/>
      </c>
      <c r="BA11" s="134" t="str">
        <f>IF(Koelkast!BA11="","",IFERROR(VLOOKUP(Koelkast!BA11,Translate,2,FALSE),Koelkast!BA11))</f>
        <v/>
      </c>
      <c r="BB11" s="134" t="str">
        <f>IF(Koelkast!BB11="","",IFERROR(VLOOKUP(Koelkast!BB11,Translate,2,FALSE),Koelkast!BB11))</f>
        <v/>
      </c>
      <c r="BC11" s="134" t="str">
        <f>IF(Koelkast!BC11="","",IFERROR(VLOOKUP(Koelkast!BC11,Translate,2,FALSE),Koelkast!BC11))</f>
        <v/>
      </c>
      <c r="BD11" s="134" t="str">
        <f>IF(Koelkast!BD11="","",IFERROR(VLOOKUP(Koelkast!BD11,Translate,2,FALSE),Koelkast!BD11))</f>
        <v/>
      </c>
      <c r="BE11" s="134" t="str">
        <f>IF(Koelkast!BE11="","",IFERROR(VLOOKUP(Koelkast!BE11,Translate,2,FALSE),Koelkast!BE11))</f>
        <v/>
      </c>
      <c r="BF11" s="134" t="str">
        <f>IF(Koelkast!BF11="","",IFERROR(VLOOKUP(Koelkast!BF11,Translate,2,FALSE),Koelkast!BF11))</f>
        <v/>
      </c>
      <c r="BG11" s="134" t="str">
        <f>IF(Koelkast!BG11="","",IFERROR(VLOOKUP(Koelkast!BG11,Translate,2,FALSE),Koelkast!BG11))</f>
        <v/>
      </c>
      <c r="BH11" s="134" t="str">
        <f>IF(Koelkast!BH11="","",IFERROR(VLOOKUP(Koelkast!BH11,Translate,2,FALSE),Koelkast!BH11))</f>
        <v/>
      </c>
      <c r="BI11" s="134" t="str">
        <f>IF(Koelkast!BI11="","",IFERROR(VLOOKUP(Koelkast!BI11,Translate,2,FALSE),Koelkast!BI11))</f>
        <v/>
      </c>
      <c r="BJ11" s="134" t="str">
        <f>IF(Koelkast!BJ11="","",IFERROR(VLOOKUP(Koelkast!BJ11,Translate,2,FALSE),Koelkast!BJ11))</f>
        <v/>
      </c>
      <c r="BK11" s="134" t="str">
        <f>IF(Koelkast!BK11="","",IFERROR(VLOOKUP(Koelkast!BK11,Translate,2,FALSE),Koelkast!BK11))</f>
        <v/>
      </c>
      <c r="BL11" s="134" t="str">
        <f>IF(Koelkast!BL11="","",IFERROR(VLOOKUP(Koelkast!BL11,Translate,2,FALSE),Koelkast!BL11))</f>
        <v/>
      </c>
      <c r="BM11" s="134" t="str">
        <f>IF(Koelkast!BM11="","",IFERROR(VLOOKUP(Koelkast!BM11,Translate,2,FALSE),Koelkast!BM11))</f>
        <v/>
      </c>
      <c r="BN11" s="134" t="str">
        <f>IF(Koelkast!BN11="","",IFERROR(VLOOKUP(Koelkast!BN11,Translate,2,FALSE),Koelkast!BN11))</f>
        <v/>
      </c>
      <c r="BO11" s="134" t="str">
        <f>IF(Koelkast!BO11="","",IFERROR(VLOOKUP(Koelkast!BO11,Translate,2,FALSE),Koelkast!BO11))</f>
        <v/>
      </c>
      <c r="BP11" s="134" t="str">
        <f>IF(Koelkast!BP11="","",IFERROR(VLOOKUP(Koelkast!BP11,Translate,2,FALSE),Koelkast!BP11))</f>
        <v/>
      </c>
      <c r="BQ11" s="134" t="str">
        <f>IF(Koelkast!BQ11="","",IFERROR(VLOOKUP(Koelkast!BQ11,Translate,2,FALSE),Koelkast!BQ11))</f>
        <v/>
      </c>
      <c r="BR11" s="134" t="str">
        <f>IF(Koelkast!BR11="","",IFERROR(VLOOKUP(Koelkast!BR11,Translate,2,FALSE),Koelkast!BR11))</f>
        <v/>
      </c>
      <c r="BS11" s="134" t="str">
        <f>IF(Koelkast!BS11="","",IFERROR(VLOOKUP(Koelkast!BS11,Translate,2,FALSE),Koelkast!BS11))</f>
        <v/>
      </c>
      <c r="BT11" s="134" t="str">
        <f>IF(Koelkast!BT11="","",IFERROR(VLOOKUP(Koelkast!BT11,Translate,2,FALSE),Koelkast!BT11))</f>
        <v/>
      </c>
      <c r="BU11" s="134" t="str">
        <f>IF(Koelkast!BU11="","",IFERROR(VLOOKUP(Koelkast!BU11,Translate,2,FALSE),Koelkast!BU11))</f>
        <v/>
      </c>
      <c r="BV11" s="134" t="str">
        <f>IF(Koelkast!BV11="","",IFERROR(VLOOKUP(Koelkast!BV11,Translate,2,FALSE),Koelkast!BV11))</f>
        <v/>
      </c>
      <c r="BW11" s="134" t="str">
        <f>IF(Koelkast!BW11="","",IFERROR(VLOOKUP(Koelkast!BW11,Translate,2,FALSE),Koelkast!BW11))</f>
        <v/>
      </c>
      <c r="BX11" s="134" t="str">
        <f>IF(Koelkast!BX11="","",IFERROR(VLOOKUP(Koelkast!BX11,Translate,2,FALSE),Koelkast!BX11))</f>
        <v/>
      </c>
      <c r="BY11" s="134" t="str">
        <f>IF(Koelkast!BY11="","",IFERROR(VLOOKUP(Koelkast!BY11,Translate,2,FALSE),Koelkast!BY11))</f>
        <v/>
      </c>
      <c r="BZ11" s="134" t="str">
        <f>IF(Koelkast!BZ11="","",IFERROR(VLOOKUP(Koelkast!BZ11,Translate,2,FALSE),Koelkast!BZ11))</f>
        <v/>
      </c>
      <c r="CA11" s="134" t="str">
        <f>IF(Koelkast!CA11="","",IFERROR(VLOOKUP(Koelkast!CA11,Translate,2,FALSE),Koelkast!CA11))</f>
        <v/>
      </c>
      <c r="CB11" s="134" t="str">
        <f>IF(Koelkast!CB11="","",IFERROR(VLOOKUP(Koelkast!CB11,Translate,2,FALSE),Koelkast!CB11))</f>
        <v/>
      </c>
      <c r="CC11" s="134" t="str">
        <f>IF(Koelkast!CC11="","",IFERROR(VLOOKUP(Koelkast!CC11,Translate,2,FALSE),Koelkast!CC11))</f>
        <v/>
      </c>
      <c r="CD11" s="134" t="str">
        <f>IF(Koelkast!CD11="","",IFERROR(VLOOKUP(Koelkast!CD11,Translate,2,FALSE),Koelkast!CD11))</f>
        <v/>
      </c>
      <c r="CE11" s="134" t="str">
        <f>IF(Koelkast!CE11="","",IFERROR(VLOOKUP(Koelkast!CE11,Translate,2,FALSE),Koelkast!CE11))</f>
        <v/>
      </c>
      <c r="CF11" s="134" t="str">
        <f>IF(Koelkast!CF11="","",IFERROR(VLOOKUP(Koelkast!CF11,Translate,2,FALSE),Koelkast!CF11))</f>
        <v/>
      </c>
      <c r="CG11" s="134" t="str">
        <f>IF(Koelkast!CG11="","",IFERROR(VLOOKUP(Koelkast!CG11,Translate,2,FALSE),Koelkast!CG11))</f>
        <v/>
      </c>
      <c r="CH11" s="134" t="str">
        <f>IF(Koelkast!CH11="","",IFERROR(VLOOKUP(Koelkast!CH11,Translate,2,FALSE),Koelkast!CH11))</f>
        <v/>
      </c>
      <c r="CI11" s="134" t="str">
        <f>IF(Koelkast!CI11="","",IFERROR(VLOOKUP(Koelkast!CI11,Translate,2,FALSE),Koelkast!CI11))</f>
        <v/>
      </c>
      <c r="CJ11" s="134" t="str">
        <f>IF(Koelkast!CJ11="","",IFERROR(VLOOKUP(Koelkast!CJ11,Translate,2,FALSE),Koelkast!CJ11))</f>
        <v/>
      </c>
      <c r="CK11" s="134" t="str">
        <f>IF(Koelkast!CK11="","",IFERROR(VLOOKUP(Koelkast!CK11,Translate,2,FALSE),Koelkast!CK11))</f>
        <v/>
      </c>
      <c r="CL11" s="134" t="str">
        <f>IF(Koelkast!CL11="","",IFERROR(VLOOKUP(Koelkast!CL11,Translate,2,FALSE),Koelkast!CL11))</f>
        <v/>
      </c>
      <c r="CM11" s="134" t="str">
        <f>IF(Koelkast!CM11="","",IFERROR(VLOOKUP(Koelkast!CM11,Translate,2,FALSE),Koelkast!CM11))</f>
        <v/>
      </c>
      <c r="CN11" s="134" t="str">
        <f>IF(Koelkast!CN11="","",IFERROR(VLOOKUP(Koelkast!CN11,Translate,2,FALSE),Koelkast!CN11))</f>
        <v/>
      </c>
      <c r="CO11" s="134" t="str">
        <f>IF(Koelkast!CO11="","",IFERROR(VLOOKUP(Koelkast!CO11,Translate,2,FALSE),Koelkast!CO11))</f>
        <v/>
      </c>
      <c r="CP11" s="134" t="str">
        <f>IF(Koelkast!CP11="","",IFERROR(VLOOKUP(Koelkast!CP11,Translate,2,FALSE),Koelkast!CP11))</f>
        <v/>
      </c>
      <c r="CQ11" s="188" t="str">
        <f>IF(Koelkast!CQ11="","",IFERROR(VLOOKUP(Koelkast!CQ11,Translate,2,FALSE),Koelkast!CQ11))</f>
        <v/>
      </c>
      <c r="CR11" s="134" t="str">
        <f>IF(Koelkast!CR11="","",IFERROR(VLOOKUP(Koelkast!CR11,Translate,2,FALSE),Koelkast!CR11))</f>
        <v/>
      </c>
      <c r="CS11" s="134" t="str">
        <f>IF(Koelkast!CS11="","",IFERROR(VLOOKUP(Koelkast!CS11,Translate,2,FALSE),Koelkast!CS11))</f>
        <v/>
      </c>
      <c r="CT11" s="134" t="str">
        <f>IF(Koelkast!CT11="","",IFERROR(VLOOKUP(Koelkast!CT11,Translate,2,FALSE),Koelkast!CT11))</f>
        <v/>
      </c>
      <c r="CU11" s="134" t="str">
        <f>IF(Koelkast!CU11="","",IFERROR(VLOOKUP(Koelkast!CU11,Translate,2,FALSE),Koelkast!CU11))</f>
        <v/>
      </c>
      <c r="CV11" s="134" t="str">
        <f>IF(Koelkast!CV11="","",IFERROR(VLOOKUP(Koelkast!CV11,Translate,2,FALSE),Koelkast!CV11))</f>
        <v/>
      </c>
      <c r="CW11" s="134" t="str">
        <f>IF(Koelkast!CW11="","",IFERROR(VLOOKUP(Koelkast!CW11,Translate,2,FALSE),Koelkast!CW11))</f>
        <v/>
      </c>
      <c r="CX11" s="134" t="str">
        <f>IF(Koelkast!CX11="","",IFERROR(VLOOKUP(Koelkast!CX11,Translate,2,FALSE),Koelkast!CX11))</f>
        <v/>
      </c>
      <c r="CY11" s="134" t="str">
        <f>IF(Koelkast!CY11="","",IFERROR(VLOOKUP(Koelkast!CY11,Translate,2,FALSE),Koelkast!CY11))</f>
        <v/>
      </c>
      <c r="CZ11" s="134" t="str">
        <f>IF(Koelkast!CZ11="","",IFERROR(VLOOKUP(Koelkast!CZ11,Translate,2,FALSE),Koelkast!CZ11))</f>
        <v/>
      </c>
      <c r="DA11" s="134" t="str">
        <f>IF(Koelkast!DA11="","",IFERROR(VLOOKUP(Koelkast!DA11,Translate,2,FALSE),Koelkast!DA11))</f>
        <v/>
      </c>
      <c r="DB11" s="134" t="str">
        <f>IF(Koelkast!DB11="","",IFERROR(VLOOKUP(Koelkast!DB11,Translate,2,FALSE),Koelkast!DB11))</f>
        <v/>
      </c>
    </row>
    <row r="12" spans="1:106" x14ac:dyDescent="0.3">
      <c r="A12" s="134" t="str">
        <f>IF(OR(Koelkast!A12="",ISERROR(Koelkast!A12)),"",Koelkast!A12)</f>
        <v/>
      </c>
      <c r="B12" s="134" t="str">
        <f>IF(OR(Koelkast!B12="",ISERROR(Koelkast!B12)),"",Koelkast!B12)</f>
        <v/>
      </c>
      <c r="C12" s="134" t="str">
        <f>IF(OR(Koelkast!C12="",ISERROR(Koelkast!C12)),"",Koelkast!C12)</f>
        <v/>
      </c>
      <c r="D12" s="134" t="str">
        <f>IF(OR(Koelkast!D12="",ISERROR(Koelkast!D12)),"",Koelkast!D12)</f>
        <v/>
      </c>
      <c r="E12" s="134" t="str">
        <f>IF(OR(Koelkast!E12="",ISERROR(Koelkast!E12)),"",Koelkast!E12)</f>
        <v/>
      </c>
      <c r="F12" s="114" t="str">
        <f t="shared" si="18"/>
        <v/>
      </c>
      <c r="G12" s="134" t="str">
        <f>IF(OR(Koelkast!G12="",ISERROR(Koelkast!G12)),"",Koelkast!G12)</f>
        <v/>
      </c>
      <c r="H12" s="134" t="str">
        <f>IF(OR(Koelkast!H12="",ISERROR(Koelkast!H12)),"",Koelkast!H12)</f>
        <v/>
      </c>
      <c r="I12" s="134" t="str">
        <f>IF(Koelkast!I12="","",IFERROR(VLOOKUP(Koelkast!I12,Translate,2,FALSE),Koelkast!I12))</f>
        <v/>
      </c>
      <c r="J12" s="134" t="str">
        <f>IF(Koelkast!J12="","",IFERROR(VLOOKUP(Koelkast!J12,Translate,2,FALSE),Koelkast!J12))</f>
        <v/>
      </c>
      <c r="K12" s="134" t="str">
        <f>IF(Koelkast!K12="","",IFERROR(VLOOKUP(Koelkast!K12,Translate,2,FALSE),Koelkast!K12))</f>
        <v/>
      </c>
      <c r="L12" s="134" t="str">
        <f>IF(Koelkast!L12="","",IFERROR(VLOOKUP(Koelkast!L12,Translate,2,FALSE),Koelkast!L12))</f>
        <v/>
      </c>
      <c r="M12" s="134" t="str">
        <f>IF(Koelkast!M12="","",IFERROR(VLOOKUP(Koelkast!M12,Translate,2,FALSE),Koelkast!M12))</f>
        <v/>
      </c>
      <c r="N12" s="134" t="str">
        <f>IF(Koelkast!N12="","",IFERROR(VLOOKUP(Koelkast!N12,Translate,2,FALSE),Koelkast!N12))</f>
        <v/>
      </c>
      <c r="O12" s="134" t="str">
        <f>IF(Koelkast!O12="","",IFERROR(VLOOKUP(Koelkast!O12,Translate,2,FALSE),Koelkast!O12))</f>
        <v/>
      </c>
      <c r="P12" s="134" t="str">
        <f>IF(Koelkast!P12="","",IFERROR(VLOOKUP(Koelkast!P12,Translate,2,FALSE),Koelkast!P12))</f>
        <v/>
      </c>
      <c r="Q12" s="134" t="str">
        <f>IF(Koelkast!Q12="","",IFERROR(VLOOKUP(Koelkast!Q12,Translate,2,FALSE),Koelkast!Q12))</f>
        <v/>
      </c>
      <c r="R12" s="134" t="str">
        <f>IF(Koelkast!R12="","",IFERROR(VLOOKUP(Koelkast!R12,Translate,2,FALSE),Koelkast!R12))</f>
        <v/>
      </c>
      <c r="S12" s="134" t="str">
        <f>IF(Koelkast!S12="","",IFERROR(VLOOKUP(Koelkast!S12,Translate,2,FALSE),Koelkast!S12))</f>
        <v/>
      </c>
      <c r="T12" s="134" t="str">
        <f>IF(Koelkast!T12="","",IFERROR(VLOOKUP(Koelkast!T12,Translate,2,FALSE),Koelkast!T12))</f>
        <v/>
      </c>
      <c r="U12" s="134" t="str">
        <f>IF(Koelkast!U12="","",IFERROR(VLOOKUP(Koelkast!U12,Translate,2,FALSE),Koelkast!U12))</f>
        <v/>
      </c>
      <c r="V12" s="134" t="str">
        <f>IF(Koelkast!V12="","",IFERROR(VLOOKUP(Koelkast!V12,Translate,2,FALSE),Koelkast!V12))</f>
        <v/>
      </c>
      <c r="W12" s="134" t="str">
        <f>IF(Koelkast!W12="","",IFERROR(VLOOKUP(Koelkast!W12,Translate,2,FALSE),Koelkast!W12))</f>
        <v/>
      </c>
      <c r="X12" s="134" t="str">
        <f>IF(Koelkast!X12="","",IFERROR(VLOOKUP(Koelkast!X12,Translate,2,FALSE),Koelkast!X12))</f>
        <v/>
      </c>
      <c r="Y12" s="134" t="str">
        <f>IF(Koelkast!Y12="","",IFERROR(VLOOKUP(Koelkast!Y12,Translate,2,FALSE),Koelkast!Y12))</f>
        <v/>
      </c>
      <c r="Z12" s="134" t="str">
        <f>IF(Koelkast!Z12="","",IFERROR(VLOOKUP(Koelkast!Z12,Translate,2,FALSE),Koelkast!Z12))</f>
        <v/>
      </c>
      <c r="AA12" s="134" t="str">
        <f>IF(Koelkast!AA12="","",IFERROR(VLOOKUP(Koelkast!AA12,Translate,2,FALSE),Koelkast!AA12))</f>
        <v/>
      </c>
      <c r="AB12" s="134" t="str">
        <f>IF(Koelkast!AB12="","",IFERROR(VLOOKUP(Koelkast!AB12,Translate,2,FALSE),Koelkast!AB12))</f>
        <v/>
      </c>
      <c r="AC12" s="134" t="str">
        <f>IF(Koelkast!AC12="","",IFERROR(VLOOKUP(Koelkast!AC12,Translate,2,FALSE),Koelkast!AC12))</f>
        <v/>
      </c>
      <c r="AD12" s="134" t="str">
        <f>IF(Koelkast!AD12="","",IFERROR(VLOOKUP(Koelkast!AD12,Translate,2,FALSE),Koelkast!AD12))</f>
        <v/>
      </c>
      <c r="AE12" s="134" t="str">
        <f>IF(Koelkast!AE12="","",IFERROR(VLOOKUP(Koelkast!AE12,Translate,2,FALSE),Koelkast!AE12))</f>
        <v/>
      </c>
      <c r="AF12" s="134" t="str">
        <f>IF(Koelkast!AF12="","",IFERROR(VLOOKUP(Koelkast!AF12,Translate,2,FALSE),Koelkast!AF12))</f>
        <v/>
      </c>
      <c r="AG12" s="134" t="str">
        <f>IF(Koelkast!AG12="","",IFERROR(VLOOKUP(Koelkast!AG12,Translate,2,FALSE),Koelkast!AG12))</f>
        <v/>
      </c>
      <c r="AH12" s="134" t="str">
        <f>IF(Koelkast!AH12="","",IFERROR(VLOOKUP(Koelkast!AH12,Translate,2,FALSE),Koelkast!AH12))</f>
        <v/>
      </c>
      <c r="AI12" s="134" t="str">
        <f>IF(Koelkast!AI12="","",IFERROR(VLOOKUP(Koelkast!AI12,Translate,2,FALSE),Koelkast!AI12))</f>
        <v/>
      </c>
      <c r="AJ12" s="134" t="str">
        <f>IF(Koelkast!AJ12="","",IFERROR(VLOOKUP(Koelkast!AJ12,Translate,2,FALSE),Koelkast!AJ12))</f>
        <v/>
      </c>
      <c r="AK12" s="134" t="str">
        <f>IF(Koelkast!AK12="","",IFERROR(VLOOKUP(Koelkast!AK12,Translate,2,FALSE),Koelkast!AK12))</f>
        <v/>
      </c>
      <c r="AL12" s="134" t="str">
        <f>IF(Koelkast!AL12="","",IFERROR(VLOOKUP(Koelkast!AL12,Translate,2,FALSE),Koelkast!AL12))</f>
        <v/>
      </c>
      <c r="AM12" s="134" t="str">
        <f>IF(Koelkast!AM12="","",IFERROR(VLOOKUP(Koelkast!AM12,Translate,2,FALSE),Koelkast!AM12))</f>
        <v/>
      </c>
      <c r="AN12" s="134" t="str">
        <f>IF(Koelkast!AN12="","",IFERROR(VLOOKUP(Koelkast!AN12,Translate,2,FALSE),Koelkast!AN12))</f>
        <v/>
      </c>
      <c r="AO12" s="134" t="str">
        <f>IF(Koelkast!AO12="","",IFERROR(VLOOKUP(Koelkast!AO12,Translate,2,FALSE),Koelkast!AO12))</f>
        <v>2 ans</v>
      </c>
      <c r="AP12" s="134" t="str">
        <f>IF(Koelkast!AP12="","",IFERROR(VLOOKUP(Koelkast!AP12,Translate,2,FALSE),Koelkast!AP12))</f>
        <v/>
      </c>
      <c r="AQ12" s="134" t="str">
        <f>IF(Koelkast!AQ12="","",IFERROR(VLOOKUP(Koelkast!AQ12,Translate,2,FALSE),Koelkast!AQ12))</f>
        <v/>
      </c>
      <c r="AR12" s="134" t="str">
        <f>IF(Koelkast!AR12="","",IFERROR(VLOOKUP(Koelkast!AR12,Translate,2,FALSE),Koelkast!AR12))</f>
        <v/>
      </c>
      <c r="AS12" s="134" t="str">
        <f>IF(Koelkast!AS12="","",IFERROR(VLOOKUP(Koelkast!AS12,Translate,2,FALSE),Koelkast!AS12))</f>
        <v/>
      </c>
      <c r="AT12" s="134" t="str">
        <f>IF(Koelkast!AT12="","",IFERROR(VLOOKUP(Koelkast!AT12,Translate,2,FALSE),Koelkast!AT12))</f>
        <v/>
      </c>
      <c r="AU12" s="134" t="str">
        <f>IF(Koelkast!AU12="","",IFERROR(VLOOKUP(Koelkast!AU12,Translate,2,FALSE),Koelkast!AU12))</f>
        <v/>
      </c>
      <c r="AV12" s="134" t="str">
        <f>IF(Koelkast!AV12="","",IFERROR(VLOOKUP(Koelkast!AV12,Translate,2,FALSE),Koelkast!AV12))</f>
        <v/>
      </c>
      <c r="AW12" s="134" t="str">
        <f>IF(Koelkast!AW12="","",IFERROR(VLOOKUP(Koelkast!AW12,Translate,2,FALSE),Koelkast!AW12))</f>
        <v/>
      </c>
      <c r="AX12" s="134" t="str">
        <f>IF(Koelkast!AX12="","",IFERROR(VLOOKUP(Koelkast!AX12,Translate,2,FALSE),Koelkast!AX12))</f>
        <v/>
      </c>
      <c r="AY12" s="134" t="str">
        <f>IF(Koelkast!AY12="","",IFERROR(VLOOKUP(Koelkast!AY12,Translate,2,FALSE),Koelkast!AY12))</f>
        <v/>
      </c>
      <c r="AZ12" s="134" t="str">
        <f>IF(Koelkast!AZ12="","",IFERROR(VLOOKUP(Koelkast!AZ12,Translate,2,FALSE),Koelkast!AZ12))</f>
        <v/>
      </c>
      <c r="BA12" s="134" t="str">
        <f>IF(Koelkast!BA12="","",IFERROR(VLOOKUP(Koelkast!BA12,Translate,2,FALSE),Koelkast!BA12))</f>
        <v/>
      </c>
      <c r="BB12" s="134" t="str">
        <f>IF(Koelkast!BB12="","",IFERROR(VLOOKUP(Koelkast!BB12,Translate,2,FALSE),Koelkast!BB12))</f>
        <v/>
      </c>
      <c r="BC12" s="134" t="str">
        <f>IF(Koelkast!BC12="","",IFERROR(VLOOKUP(Koelkast!BC12,Translate,2,FALSE),Koelkast!BC12))</f>
        <v/>
      </c>
      <c r="BD12" s="134" t="str">
        <f>IF(Koelkast!BD12="","",IFERROR(VLOOKUP(Koelkast!BD12,Translate,2,FALSE),Koelkast!BD12))</f>
        <v/>
      </c>
      <c r="BE12" s="134" t="str">
        <f>IF(Koelkast!BE12="","",IFERROR(VLOOKUP(Koelkast!BE12,Translate,2,FALSE),Koelkast!BE12))</f>
        <v/>
      </c>
      <c r="BF12" s="134" t="str">
        <f>IF(Koelkast!BF12="","",IFERROR(VLOOKUP(Koelkast!BF12,Translate,2,FALSE),Koelkast!BF12))</f>
        <v/>
      </c>
      <c r="BG12" s="134" t="str">
        <f>IF(Koelkast!BG12="","",IFERROR(VLOOKUP(Koelkast!BG12,Translate,2,FALSE),Koelkast!BG12))</f>
        <v/>
      </c>
      <c r="BH12" s="134" t="str">
        <f>IF(Koelkast!BH12="","",IFERROR(VLOOKUP(Koelkast!BH12,Translate,2,FALSE),Koelkast!BH12))</f>
        <v/>
      </c>
      <c r="BI12" s="134" t="str">
        <f>IF(Koelkast!BI12="","",IFERROR(VLOOKUP(Koelkast!BI12,Translate,2,FALSE),Koelkast!BI12))</f>
        <v/>
      </c>
      <c r="BJ12" s="134" t="str">
        <f>IF(Koelkast!BJ12="","",IFERROR(VLOOKUP(Koelkast!BJ12,Translate,2,FALSE),Koelkast!BJ12))</f>
        <v/>
      </c>
      <c r="BK12" s="134" t="str">
        <f>IF(Koelkast!BK12="","",IFERROR(VLOOKUP(Koelkast!BK12,Translate,2,FALSE),Koelkast!BK12))</f>
        <v/>
      </c>
      <c r="BL12" s="134" t="str">
        <f>IF(Koelkast!BL12="","",IFERROR(VLOOKUP(Koelkast!BL12,Translate,2,FALSE),Koelkast!BL12))</f>
        <v/>
      </c>
      <c r="BM12" s="134" t="str">
        <f>IF(Koelkast!BM12="","",IFERROR(VLOOKUP(Koelkast!BM12,Translate,2,FALSE),Koelkast!BM12))</f>
        <v/>
      </c>
      <c r="BN12" s="134" t="str">
        <f>IF(Koelkast!BN12="","",IFERROR(VLOOKUP(Koelkast!BN12,Translate,2,FALSE),Koelkast!BN12))</f>
        <v/>
      </c>
      <c r="BO12" s="134" t="str">
        <f>IF(Koelkast!BO12="","",IFERROR(VLOOKUP(Koelkast!BO12,Translate,2,FALSE),Koelkast!BO12))</f>
        <v/>
      </c>
      <c r="BP12" s="134" t="str">
        <f>IF(Koelkast!BP12="","",IFERROR(VLOOKUP(Koelkast!BP12,Translate,2,FALSE),Koelkast!BP12))</f>
        <v/>
      </c>
      <c r="BQ12" s="134" t="str">
        <f>IF(Koelkast!BQ12="","",IFERROR(VLOOKUP(Koelkast!BQ12,Translate,2,FALSE),Koelkast!BQ12))</f>
        <v/>
      </c>
      <c r="BR12" s="134" t="str">
        <f>IF(Koelkast!BR12="","",IFERROR(VLOOKUP(Koelkast!BR12,Translate,2,FALSE),Koelkast!BR12))</f>
        <v/>
      </c>
      <c r="BS12" s="134" t="str">
        <f>IF(Koelkast!BS12="","",IFERROR(VLOOKUP(Koelkast!BS12,Translate,2,FALSE),Koelkast!BS12))</f>
        <v/>
      </c>
      <c r="BT12" s="134" t="str">
        <f>IF(Koelkast!BT12="","",IFERROR(VLOOKUP(Koelkast!BT12,Translate,2,FALSE),Koelkast!BT12))</f>
        <v/>
      </c>
      <c r="BU12" s="134" t="str">
        <f>IF(Koelkast!BU12="","",IFERROR(VLOOKUP(Koelkast!BU12,Translate,2,FALSE),Koelkast!BU12))</f>
        <v/>
      </c>
      <c r="BV12" s="134" t="str">
        <f>IF(Koelkast!BV12="","",IFERROR(VLOOKUP(Koelkast!BV12,Translate,2,FALSE),Koelkast!BV12))</f>
        <v/>
      </c>
      <c r="BW12" s="134" t="str">
        <f>IF(Koelkast!BW12="","",IFERROR(VLOOKUP(Koelkast!BW12,Translate,2,FALSE),Koelkast!BW12))</f>
        <v/>
      </c>
      <c r="BX12" s="134" t="str">
        <f>IF(Koelkast!BX12="","",IFERROR(VLOOKUP(Koelkast!BX12,Translate,2,FALSE),Koelkast!BX12))</f>
        <v/>
      </c>
      <c r="BY12" s="134" t="str">
        <f>IF(Koelkast!BY12="","",IFERROR(VLOOKUP(Koelkast!BY12,Translate,2,FALSE),Koelkast!BY12))</f>
        <v/>
      </c>
      <c r="BZ12" s="134" t="str">
        <f>IF(Koelkast!BZ12="","",IFERROR(VLOOKUP(Koelkast!BZ12,Translate,2,FALSE),Koelkast!BZ12))</f>
        <v/>
      </c>
      <c r="CA12" s="134" t="str">
        <f>IF(Koelkast!CA12="","",IFERROR(VLOOKUP(Koelkast!CA12,Translate,2,FALSE),Koelkast!CA12))</f>
        <v/>
      </c>
      <c r="CB12" s="134" t="str">
        <f>IF(Koelkast!CB12="","",IFERROR(VLOOKUP(Koelkast!CB12,Translate,2,FALSE),Koelkast!CB12))</f>
        <v/>
      </c>
      <c r="CC12" s="134" t="str">
        <f>IF(Koelkast!CC12="","",IFERROR(VLOOKUP(Koelkast!CC12,Translate,2,FALSE),Koelkast!CC12))</f>
        <v/>
      </c>
      <c r="CD12" s="134" t="str">
        <f>IF(Koelkast!CD12="","",IFERROR(VLOOKUP(Koelkast!CD12,Translate,2,FALSE),Koelkast!CD12))</f>
        <v/>
      </c>
      <c r="CE12" s="134" t="str">
        <f>IF(Koelkast!CE12="","",IFERROR(VLOOKUP(Koelkast!CE12,Translate,2,FALSE),Koelkast!CE12))</f>
        <v/>
      </c>
      <c r="CF12" s="134" t="str">
        <f>IF(Koelkast!CF12="","",IFERROR(VLOOKUP(Koelkast!CF12,Translate,2,FALSE),Koelkast!CF12))</f>
        <v/>
      </c>
      <c r="CG12" s="134" t="str">
        <f>IF(Koelkast!CG12="","",IFERROR(VLOOKUP(Koelkast!CG12,Translate,2,FALSE),Koelkast!CG12))</f>
        <v/>
      </c>
      <c r="CH12" s="134" t="str">
        <f>IF(Koelkast!CH12="","",IFERROR(VLOOKUP(Koelkast!CH12,Translate,2,FALSE),Koelkast!CH12))</f>
        <v/>
      </c>
      <c r="CI12" s="134" t="str">
        <f>IF(Koelkast!CI12="","",IFERROR(VLOOKUP(Koelkast!CI12,Translate,2,FALSE),Koelkast!CI12))</f>
        <v/>
      </c>
      <c r="CJ12" s="134" t="str">
        <f>IF(Koelkast!CJ12="","",IFERROR(VLOOKUP(Koelkast!CJ12,Translate,2,FALSE),Koelkast!CJ12))</f>
        <v/>
      </c>
      <c r="CK12" s="134" t="str">
        <f>IF(Koelkast!CK12="","",IFERROR(VLOOKUP(Koelkast!CK12,Translate,2,FALSE),Koelkast!CK12))</f>
        <v/>
      </c>
      <c r="CL12" s="134" t="str">
        <f>IF(Koelkast!CL12="","",IFERROR(VLOOKUP(Koelkast!CL12,Translate,2,FALSE),Koelkast!CL12))</f>
        <v/>
      </c>
      <c r="CM12" s="134" t="str">
        <f>IF(Koelkast!CM12="","",IFERROR(VLOOKUP(Koelkast!CM12,Translate,2,FALSE),Koelkast!CM12))</f>
        <v/>
      </c>
      <c r="CN12" s="134" t="str">
        <f>IF(Koelkast!CN12="","",IFERROR(VLOOKUP(Koelkast!CN12,Translate,2,FALSE),Koelkast!CN12))</f>
        <v/>
      </c>
      <c r="CO12" s="134" t="str">
        <f>IF(Koelkast!CO12="","",IFERROR(VLOOKUP(Koelkast!CO12,Translate,2,FALSE),Koelkast!CO12))</f>
        <v/>
      </c>
      <c r="CP12" s="134" t="str">
        <f>IF(Koelkast!CP12="","",IFERROR(VLOOKUP(Koelkast!CP12,Translate,2,FALSE),Koelkast!CP12))</f>
        <v/>
      </c>
      <c r="CQ12" s="188" t="str">
        <f>IF(Koelkast!CQ12="","",IFERROR(VLOOKUP(Koelkast!CQ12,Translate,2,FALSE),Koelkast!CQ12))</f>
        <v/>
      </c>
      <c r="CR12" s="134" t="str">
        <f>IF(Koelkast!CR12="","",IFERROR(VLOOKUP(Koelkast!CR12,Translate,2,FALSE),Koelkast!CR12))</f>
        <v/>
      </c>
      <c r="CS12" s="134" t="str">
        <f>IF(Koelkast!CS12="","",IFERROR(VLOOKUP(Koelkast!CS12,Translate,2,FALSE),Koelkast!CS12))</f>
        <v/>
      </c>
      <c r="CT12" s="134" t="str">
        <f>IF(Koelkast!CT12="","",IFERROR(VLOOKUP(Koelkast!CT12,Translate,2,FALSE),Koelkast!CT12))</f>
        <v/>
      </c>
      <c r="CU12" s="134" t="str">
        <f>IF(Koelkast!CU12="","",IFERROR(VLOOKUP(Koelkast!CU12,Translate,2,FALSE),Koelkast!CU12))</f>
        <v/>
      </c>
      <c r="CV12" s="134" t="str">
        <f>IF(Koelkast!CV12="","",IFERROR(VLOOKUP(Koelkast!CV12,Translate,2,FALSE),Koelkast!CV12))</f>
        <v/>
      </c>
      <c r="CW12" s="134" t="str">
        <f>IF(Koelkast!CW12="","",IFERROR(VLOOKUP(Koelkast!CW12,Translate,2,FALSE),Koelkast!CW12))</f>
        <v/>
      </c>
      <c r="CX12" s="134" t="str">
        <f>IF(Koelkast!CX12="","",IFERROR(VLOOKUP(Koelkast!CX12,Translate,2,FALSE),Koelkast!CX12))</f>
        <v/>
      </c>
      <c r="CY12" s="134" t="str">
        <f>IF(Koelkast!CY12="","",IFERROR(VLOOKUP(Koelkast!CY12,Translate,2,FALSE),Koelkast!CY12))</f>
        <v/>
      </c>
      <c r="CZ12" s="134" t="str">
        <f>IF(Koelkast!CZ12="","",IFERROR(VLOOKUP(Koelkast!CZ12,Translate,2,FALSE),Koelkast!CZ12))</f>
        <v/>
      </c>
      <c r="DA12" s="134" t="str">
        <f>IF(Koelkast!DA12="","",IFERROR(VLOOKUP(Koelkast!DA12,Translate,2,FALSE),Koelkast!DA12))</f>
        <v/>
      </c>
      <c r="DB12" s="134" t="str">
        <f>IF(Koelkast!DB12="","",IFERROR(VLOOKUP(Koelkast!DB12,Translate,2,FALSE),Koelkast!DB12))</f>
        <v/>
      </c>
    </row>
    <row r="13" spans="1:106" x14ac:dyDescent="0.3">
      <c r="A13" s="134" t="str">
        <f>IF(OR(Koelkast!A13="",ISERROR(Koelkast!A13)),"",Koelkast!A13)</f>
        <v/>
      </c>
      <c r="B13" s="134" t="str">
        <f>IF(OR(Koelkast!B13="",ISERROR(Koelkast!B13)),"",Koelkast!B13)</f>
        <v/>
      </c>
      <c r="C13" s="134" t="str">
        <f>IF(OR(Koelkast!C13="",ISERROR(Koelkast!C13)),"",Koelkast!C13)</f>
        <v/>
      </c>
      <c r="D13" s="134" t="str">
        <f>IF(OR(Koelkast!D13="",ISERROR(Koelkast!D13)),"",Koelkast!D13)</f>
        <v/>
      </c>
      <c r="E13" s="134" t="str">
        <f>IF(OR(Koelkast!E13="",ISERROR(Koelkast!E13)),"",Koelkast!E13)</f>
        <v/>
      </c>
      <c r="F13" s="114" t="str">
        <f t="shared" si="18"/>
        <v/>
      </c>
      <c r="G13" s="134" t="str">
        <f>IF(OR(Koelkast!G13="",ISERROR(Koelkast!G13)),"",Koelkast!G13)</f>
        <v/>
      </c>
      <c r="H13" s="134" t="str">
        <f>IF(OR(Koelkast!H13="",ISERROR(Koelkast!H13)),"",Koelkast!H13)</f>
        <v/>
      </c>
      <c r="I13" s="134" t="str">
        <f>IF(Koelkast!I13="","",IFERROR(VLOOKUP(Koelkast!I13,Translate,2,FALSE),Koelkast!I13))</f>
        <v/>
      </c>
      <c r="J13" s="134" t="str">
        <f>IF(Koelkast!J13="","",IFERROR(VLOOKUP(Koelkast!J13,Translate,2,FALSE),Koelkast!J13))</f>
        <v/>
      </c>
      <c r="K13" s="134" t="str">
        <f>IF(Koelkast!K13="","",IFERROR(VLOOKUP(Koelkast!K13,Translate,2,FALSE),Koelkast!K13))</f>
        <v/>
      </c>
      <c r="L13" s="134" t="str">
        <f>IF(Koelkast!L13="","",IFERROR(VLOOKUP(Koelkast!L13,Translate,2,FALSE),Koelkast!L13))</f>
        <v/>
      </c>
      <c r="M13" s="134" t="str">
        <f>IF(Koelkast!M13="","",IFERROR(VLOOKUP(Koelkast!M13,Translate,2,FALSE),Koelkast!M13))</f>
        <v/>
      </c>
      <c r="N13" s="134" t="str">
        <f>IF(Koelkast!N13="","",IFERROR(VLOOKUP(Koelkast!N13,Translate,2,FALSE),Koelkast!N13))</f>
        <v/>
      </c>
      <c r="O13" s="134" t="str">
        <f>IF(Koelkast!O13="","",IFERROR(VLOOKUP(Koelkast!O13,Translate,2,FALSE),Koelkast!O13))</f>
        <v/>
      </c>
      <c r="P13" s="134" t="str">
        <f>IF(Koelkast!P13="","",IFERROR(VLOOKUP(Koelkast!P13,Translate,2,FALSE),Koelkast!P13))</f>
        <v/>
      </c>
      <c r="Q13" s="134" t="str">
        <f>IF(Koelkast!Q13="","",IFERROR(VLOOKUP(Koelkast!Q13,Translate,2,FALSE),Koelkast!Q13))</f>
        <v/>
      </c>
      <c r="R13" s="134" t="str">
        <f>IF(Koelkast!R13="","",IFERROR(VLOOKUP(Koelkast!R13,Translate,2,FALSE),Koelkast!R13))</f>
        <v/>
      </c>
      <c r="S13" s="134" t="str">
        <f>IF(Koelkast!S13="","",IFERROR(VLOOKUP(Koelkast!S13,Translate,2,FALSE),Koelkast!S13))</f>
        <v/>
      </c>
      <c r="T13" s="134" t="str">
        <f>IF(Koelkast!T13="","",IFERROR(VLOOKUP(Koelkast!T13,Translate,2,FALSE),Koelkast!T13))</f>
        <v/>
      </c>
      <c r="U13" s="134" t="str">
        <f>IF(Koelkast!U13="","",IFERROR(VLOOKUP(Koelkast!U13,Translate,2,FALSE),Koelkast!U13))</f>
        <v/>
      </c>
      <c r="V13" s="134" t="str">
        <f>IF(Koelkast!V13="","",IFERROR(VLOOKUP(Koelkast!V13,Translate,2,FALSE),Koelkast!V13))</f>
        <v/>
      </c>
      <c r="W13" s="134" t="str">
        <f>IF(Koelkast!W13="","",IFERROR(VLOOKUP(Koelkast!W13,Translate,2,FALSE),Koelkast!W13))</f>
        <v/>
      </c>
      <c r="X13" s="134" t="str">
        <f>IF(Koelkast!X13="","",IFERROR(VLOOKUP(Koelkast!X13,Translate,2,FALSE),Koelkast!X13))</f>
        <v/>
      </c>
      <c r="Y13" s="134" t="str">
        <f>IF(Koelkast!Y13="","",IFERROR(VLOOKUP(Koelkast!Y13,Translate,2,FALSE),Koelkast!Y13))</f>
        <v/>
      </c>
      <c r="Z13" s="134" t="str">
        <f>IF(Koelkast!Z13="","",IFERROR(VLOOKUP(Koelkast!Z13,Translate,2,FALSE),Koelkast!Z13))</f>
        <v/>
      </c>
      <c r="AA13" s="134" t="str">
        <f>IF(Koelkast!AA13="","",IFERROR(VLOOKUP(Koelkast!AA13,Translate,2,FALSE),Koelkast!AA13))</f>
        <v/>
      </c>
      <c r="AB13" s="134" t="str">
        <f>IF(Koelkast!AB13="","",IFERROR(VLOOKUP(Koelkast!AB13,Translate,2,FALSE),Koelkast!AB13))</f>
        <v/>
      </c>
      <c r="AC13" s="134" t="str">
        <f>IF(Koelkast!AC13="","",IFERROR(VLOOKUP(Koelkast!AC13,Translate,2,FALSE),Koelkast!AC13))</f>
        <v/>
      </c>
      <c r="AD13" s="134" t="str">
        <f>IF(Koelkast!AD13="","",IFERROR(VLOOKUP(Koelkast!AD13,Translate,2,FALSE),Koelkast!AD13))</f>
        <v/>
      </c>
      <c r="AE13" s="134" t="str">
        <f>IF(Koelkast!AE13="","",IFERROR(VLOOKUP(Koelkast!AE13,Translate,2,FALSE),Koelkast!AE13))</f>
        <v/>
      </c>
      <c r="AF13" s="134" t="str">
        <f>IF(Koelkast!AF13="","",IFERROR(VLOOKUP(Koelkast!AF13,Translate,2,FALSE),Koelkast!AF13))</f>
        <v/>
      </c>
      <c r="AG13" s="134" t="str">
        <f>IF(Koelkast!AG13="","",IFERROR(VLOOKUP(Koelkast!AG13,Translate,2,FALSE),Koelkast!AG13))</f>
        <v/>
      </c>
      <c r="AH13" s="134" t="str">
        <f>IF(Koelkast!AH13="","",IFERROR(VLOOKUP(Koelkast!AH13,Translate,2,FALSE),Koelkast!AH13))</f>
        <v/>
      </c>
      <c r="AI13" s="134" t="str">
        <f>IF(Koelkast!AI13="","",IFERROR(VLOOKUP(Koelkast!AI13,Translate,2,FALSE),Koelkast!AI13))</f>
        <v/>
      </c>
      <c r="AJ13" s="134" t="str">
        <f>IF(Koelkast!AJ13="","",IFERROR(VLOOKUP(Koelkast!AJ13,Translate,2,FALSE),Koelkast!AJ13))</f>
        <v/>
      </c>
      <c r="AK13" s="134" t="str">
        <f>IF(Koelkast!AK13="","",IFERROR(VLOOKUP(Koelkast!AK13,Translate,2,FALSE),Koelkast!AK13))</f>
        <v/>
      </c>
      <c r="AL13" s="134" t="str">
        <f>IF(Koelkast!AL13="","",IFERROR(VLOOKUP(Koelkast!AL13,Translate,2,FALSE),Koelkast!AL13))</f>
        <v/>
      </c>
      <c r="AM13" s="134" t="str">
        <f>IF(Koelkast!AM13="","",IFERROR(VLOOKUP(Koelkast!AM13,Translate,2,FALSE),Koelkast!AM13))</f>
        <v/>
      </c>
      <c r="AN13" s="134" t="str">
        <f>IF(Koelkast!AN13="","",IFERROR(VLOOKUP(Koelkast!AN13,Translate,2,FALSE),Koelkast!AN13))</f>
        <v/>
      </c>
      <c r="AO13" s="134" t="str">
        <f>IF(Koelkast!AO13="","",IFERROR(VLOOKUP(Koelkast!AO13,Translate,2,FALSE),Koelkast!AO13))</f>
        <v>2 ans</v>
      </c>
      <c r="AP13" s="134" t="str">
        <f>IF(Koelkast!AP13="","",IFERROR(VLOOKUP(Koelkast!AP13,Translate,2,FALSE),Koelkast!AP13))</f>
        <v/>
      </c>
      <c r="AQ13" s="134" t="str">
        <f>IF(Koelkast!AQ13="","",IFERROR(VLOOKUP(Koelkast!AQ13,Translate,2,FALSE),Koelkast!AQ13))</f>
        <v/>
      </c>
      <c r="AR13" s="134" t="str">
        <f>IF(Koelkast!AR13="","",IFERROR(VLOOKUP(Koelkast!AR13,Translate,2,FALSE),Koelkast!AR13))</f>
        <v/>
      </c>
      <c r="AS13" s="134" t="str">
        <f>IF(Koelkast!AS13="","",IFERROR(VLOOKUP(Koelkast!AS13,Translate,2,FALSE),Koelkast!AS13))</f>
        <v/>
      </c>
      <c r="AT13" s="134" t="str">
        <f>IF(Koelkast!AT13="","",IFERROR(VLOOKUP(Koelkast!AT13,Translate,2,FALSE),Koelkast!AT13))</f>
        <v/>
      </c>
      <c r="AU13" s="134" t="str">
        <f>IF(Koelkast!AU13="","",IFERROR(VLOOKUP(Koelkast!AU13,Translate,2,FALSE),Koelkast!AU13))</f>
        <v/>
      </c>
      <c r="AV13" s="134" t="str">
        <f>IF(Koelkast!AV13="","",IFERROR(VLOOKUP(Koelkast!AV13,Translate,2,FALSE),Koelkast!AV13))</f>
        <v/>
      </c>
      <c r="AW13" s="134" t="str">
        <f>IF(Koelkast!AW13="","",IFERROR(VLOOKUP(Koelkast!AW13,Translate,2,FALSE),Koelkast!AW13))</f>
        <v/>
      </c>
      <c r="AX13" s="134" t="str">
        <f>IF(Koelkast!AX13="","",IFERROR(VLOOKUP(Koelkast!AX13,Translate,2,FALSE),Koelkast!AX13))</f>
        <v/>
      </c>
      <c r="AY13" s="134" t="str">
        <f>IF(Koelkast!AY13="","",IFERROR(VLOOKUP(Koelkast!AY13,Translate,2,FALSE),Koelkast!AY13))</f>
        <v/>
      </c>
      <c r="AZ13" s="134" t="str">
        <f>IF(Koelkast!AZ13="","",IFERROR(VLOOKUP(Koelkast!AZ13,Translate,2,FALSE),Koelkast!AZ13))</f>
        <v/>
      </c>
      <c r="BA13" s="134" t="str">
        <f>IF(Koelkast!BA13="","",IFERROR(VLOOKUP(Koelkast!BA13,Translate,2,FALSE),Koelkast!BA13))</f>
        <v/>
      </c>
      <c r="BB13" s="134" t="str">
        <f>IF(Koelkast!BB13="","",IFERROR(VLOOKUP(Koelkast!BB13,Translate,2,FALSE),Koelkast!BB13))</f>
        <v/>
      </c>
      <c r="BC13" s="134" t="str">
        <f>IF(Koelkast!BC13="","",IFERROR(VLOOKUP(Koelkast!BC13,Translate,2,FALSE),Koelkast!BC13))</f>
        <v/>
      </c>
      <c r="BD13" s="134" t="str">
        <f>IF(Koelkast!BD13="","",IFERROR(VLOOKUP(Koelkast!BD13,Translate,2,FALSE),Koelkast!BD13))</f>
        <v/>
      </c>
      <c r="BE13" s="134" t="str">
        <f>IF(Koelkast!BE13="","",IFERROR(VLOOKUP(Koelkast!BE13,Translate,2,FALSE),Koelkast!BE13))</f>
        <v/>
      </c>
      <c r="BF13" s="134" t="str">
        <f>IF(Koelkast!BF13="","",IFERROR(VLOOKUP(Koelkast!BF13,Translate,2,FALSE),Koelkast!BF13))</f>
        <v/>
      </c>
      <c r="BG13" s="134" t="str">
        <f>IF(Koelkast!BG13="","",IFERROR(VLOOKUP(Koelkast!BG13,Translate,2,FALSE),Koelkast!BG13))</f>
        <v/>
      </c>
      <c r="BH13" s="134" t="str">
        <f>IF(Koelkast!BH13="","",IFERROR(VLOOKUP(Koelkast!BH13,Translate,2,FALSE),Koelkast!BH13))</f>
        <v/>
      </c>
      <c r="BI13" s="134" t="str">
        <f>IF(Koelkast!BI13="","",IFERROR(VLOOKUP(Koelkast!BI13,Translate,2,FALSE),Koelkast!BI13))</f>
        <v/>
      </c>
      <c r="BJ13" s="134" t="str">
        <f>IF(Koelkast!BJ13="","",IFERROR(VLOOKUP(Koelkast!BJ13,Translate,2,FALSE),Koelkast!BJ13))</f>
        <v/>
      </c>
      <c r="BK13" s="134" t="str">
        <f>IF(Koelkast!BK13="","",IFERROR(VLOOKUP(Koelkast!BK13,Translate,2,FALSE),Koelkast!BK13))</f>
        <v/>
      </c>
      <c r="BL13" s="134" t="str">
        <f>IF(Koelkast!BL13="","",IFERROR(VLOOKUP(Koelkast!BL13,Translate,2,FALSE),Koelkast!BL13))</f>
        <v/>
      </c>
      <c r="BM13" s="134" t="str">
        <f>IF(Koelkast!BM13="","",IFERROR(VLOOKUP(Koelkast!BM13,Translate,2,FALSE),Koelkast!BM13))</f>
        <v/>
      </c>
      <c r="BN13" s="134" t="str">
        <f>IF(Koelkast!BN13="","",IFERROR(VLOOKUP(Koelkast!BN13,Translate,2,FALSE),Koelkast!BN13))</f>
        <v/>
      </c>
      <c r="BO13" s="134" t="str">
        <f>IF(Koelkast!BO13="","",IFERROR(VLOOKUP(Koelkast!BO13,Translate,2,FALSE),Koelkast!BO13))</f>
        <v/>
      </c>
      <c r="BP13" s="134" t="str">
        <f>IF(Koelkast!BP13="","",IFERROR(VLOOKUP(Koelkast!BP13,Translate,2,FALSE),Koelkast!BP13))</f>
        <v/>
      </c>
      <c r="BQ13" s="134" t="str">
        <f>IF(Koelkast!BQ13="","",IFERROR(VLOOKUP(Koelkast!BQ13,Translate,2,FALSE),Koelkast!BQ13))</f>
        <v/>
      </c>
      <c r="BR13" s="134" t="str">
        <f>IF(Koelkast!BR13="","",IFERROR(VLOOKUP(Koelkast!BR13,Translate,2,FALSE),Koelkast!BR13))</f>
        <v/>
      </c>
      <c r="BS13" s="134" t="str">
        <f>IF(Koelkast!BS13="","",IFERROR(VLOOKUP(Koelkast!BS13,Translate,2,FALSE),Koelkast!BS13))</f>
        <v/>
      </c>
      <c r="BT13" s="134" t="str">
        <f>IF(Koelkast!BT13="","",IFERROR(VLOOKUP(Koelkast!BT13,Translate,2,FALSE),Koelkast!BT13))</f>
        <v/>
      </c>
      <c r="BU13" s="134" t="str">
        <f>IF(Koelkast!BU13="","",IFERROR(VLOOKUP(Koelkast!BU13,Translate,2,FALSE),Koelkast!BU13))</f>
        <v/>
      </c>
      <c r="BV13" s="134" t="str">
        <f>IF(Koelkast!BV13="","",IFERROR(VLOOKUP(Koelkast!BV13,Translate,2,FALSE),Koelkast!BV13))</f>
        <v/>
      </c>
      <c r="BW13" s="134" t="str">
        <f>IF(Koelkast!BW13="","",IFERROR(VLOOKUP(Koelkast!BW13,Translate,2,FALSE),Koelkast!BW13))</f>
        <v/>
      </c>
      <c r="BX13" s="134" t="str">
        <f>IF(Koelkast!BX13="","",IFERROR(VLOOKUP(Koelkast!BX13,Translate,2,FALSE),Koelkast!BX13))</f>
        <v/>
      </c>
      <c r="BY13" s="134" t="str">
        <f>IF(Koelkast!BY13="","",IFERROR(VLOOKUP(Koelkast!BY13,Translate,2,FALSE),Koelkast!BY13))</f>
        <v/>
      </c>
      <c r="BZ13" s="134" t="str">
        <f>IF(Koelkast!BZ13="","",IFERROR(VLOOKUP(Koelkast!BZ13,Translate,2,FALSE),Koelkast!BZ13))</f>
        <v/>
      </c>
      <c r="CA13" s="134" t="str">
        <f>IF(Koelkast!CA13="","",IFERROR(VLOOKUP(Koelkast!CA13,Translate,2,FALSE),Koelkast!CA13))</f>
        <v/>
      </c>
      <c r="CB13" s="134" t="str">
        <f>IF(Koelkast!CB13="","",IFERROR(VLOOKUP(Koelkast!CB13,Translate,2,FALSE),Koelkast!CB13))</f>
        <v/>
      </c>
      <c r="CC13" s="134" t="str">
        <f>IF(Koelkast!CC13="","",IFERROR(VLOOKUP(Koelkast!CC13,Translate,2,FALSE),Koelkast!CC13))</f>
        <v/>
      </c>
      <c r="CD13" s="134" t="str">
        <f>IF(Koelkast!CD13="","",IFERROR(VLOOKUP(Koelkast!CD13,Translate,2,FALSE),Koelkast!CD13))</f>
        <v/>
      </c>
      <c r="CE13" s="134" t="str">
        <f>IF(Koelkast!CE13="","",IFERROR(VLOOKUP(Koelkast!CE13,Translate,2,FALSE),Koelkast!CE13))</f>
        <v/>
      </c>
      <c r="CF13" s="134" t="str">
        <f>IF(Koelkast!CF13="","",IFERROR(VLOOKUP(Koelkast!CF13,Translate,2,FALSE),Koelkast!CF13))</f>
        <v/>
      </c>
      <c r="CG13" s="134" t="str">
        <f>IF(Koelkast!CG13="","",IFERROR(VLOOKUP(Koelkast!CG13,Translate,2,FALSE),Koelkast!CG13))</f>
        <v/>
      </c>
      <c r="CH13" s="134" t="str">
        <f>IF(Koelkast!CH13="","",IFERROR(VLOOKUP(Koelkast!CH13,Translate,2,FALSE),Koelkast!CH13))</f>
        <v/>
      </c>
      <c r="CI13" s="134" t="str">
        <f>IF(Koelkast!CI13="","",IFERROR(VLOOKUP(Koelkast!CI13,Translate,2,FALSE),Koelkast!CI13))</f>
        <v/>
      </c>
      <c r="CJ13" s="134" t="str">
        <f>IF(Koelkast!CJ13="","",IFERROR(VLOOKUP(Koelkast!CJ13,Translate,2,FALSE),Koelkast!CJ13))</f>
        <v/>
      </c>
      <c r="CK13" s="134" t="str">
        <f>IF(Koelkast!CK13="","",IFERROR(VLOOKUP(Koelkast!CK13,Translate,2,FALSE),Koelkast!CK13))</f>
        <v/>
      </c>
      <c r="CL13" s="134" t="str">
        <f>IF(Koelkast!CL13="","",IFERROR(VLOOKUP(Koelkast!CL13,Translate,2,FALSE),Koelkast!CL13))</f>
        <v/>
      </c>
      <c r="CM13" s="134" t="str">
        <f>IF(Koelkast!CM13="","",IFERROR(VLOOKUP(Koelkast!CM13,Translate,2,FALSE),Koelkast!CM13))</f>
        <v/>
      </c>
      <c r="CN13" s="134" t="str">
        <f>IF(Koelkast!CN13="","",IFERROR(VLOOKUP(Koelkast!CN13,Translate,2,FALSE),Koelkast!CN13))</f>
        <v/>
      </c>
      <c r="CO13" s="134" t="str">
        <f>IF(Koelkast!CO13="","",IFERROR(VLOOKUP(Koelkast!CO13,Translate,2,FALSE),Koelkast!CO13))</f>
        <v/>
      </c>
      <c r="CP13" s="134" t="str">
        <f>IF(Koelkast!CP13="","",IFERROR(VLOOKUP(Koelkast!CP13,Translate,2,FALSE),Koelkast!CP13))</f>
        <v/>
      </c>
      <c r="CQ13" s="188" t="str">
        <f>IF(Koelkast!CQ13="","",IFERROR(VLOOKUP(Koelkast!CQ13,Translate,2,FALSE),Koelkast!CQ13))</f>
        <v/>
      </c>
      <c r="CR13" s="134" t="str">
        <f>IF(Koelkast!CR13="","",IFERROR(VLOOKUP(Koelkast!CR13,Translate,2,FALSE),Koelkast!CR13))</f>
        <v/>
      </c>
      <c r="CS13" s="134" t="str">
        <f>IF(Koelkast!CS13="","",IFERROR(VLOOKUP(Koelkast!CS13,Translate,2,FALSE),Koelkast!CS13))</f>
        <v/>
      </c>
      <c r="CT13" s="134" t="str">
        <f>IF(Koelkast!CT13="","",IFERROR(VLOOKUP(Koelkast!CT13,Translate,2,FALSE),Koelkast!CT13))</f>
        <v/>
      </c>
      <c r="CU13" s="134" t="str">
        <f>IF(Koelkast!CU13="","",IFERROR(VLOOKUP(Koelkast!CU13,Translate,2,FALSE),Koelkast!CU13))</f>
        <v/>
      </c>
      <c r="CV13" s="134" t="str">
        <f>IF(Koelkast!CV13="","",IFERROR(VLOOKUP(Koelkast!CV13,Translate,2,FALSE),Koelkast!CV13))</f>
        <v/>
      </c>
      <c r="CW13" s="134" t="str">
        <f>IF(Koelkast!CW13="","",IFERROR(VLOOKUP(Koelkast!CW13,Translate,2,FALSE),Koelkast!CW13))</f>
        <v/>
      </c>
      <c r="CX13" s="134" t="str">
        <f>IF(Koelkast!CX13="","",IFERROR(VLOOKUP(Koelkast!CX13,Translate,2,FALSE),Koelkast!CX13))</f>
        <v/>
      </c>
      <c r="CY13" s="134" t="str">
        <f>IF(Koelkast!CY13="","",IFERROR(VLOOKUP(Koelkast!CY13,Translate,2,FALSE),Koelkast!CY13))</f>
        <v/>
      </c>
      <c r="CZ13" s="134" t="str">
        <f>IF(Koelkast!CZ13="","",IFERROR(VLOOKUP(Koelkast!CZ13,Translate,2,FALSE),Koelkast!CZ13))</f>
        <v/>
      </c>
      <c r="DA13" s="134" t="str">
        <f>IF(Koelkast!DA13="","",IFERROR(VLOOKUP(Koelkast!DA13,Translate,2,FALSE),Koelkast!DA13))</f>
        <v/>
      </c>
      <c r="DB13" s="134" t="str">
        <f>IF(Koelkast!DB13="","",IFERROR(VLOOKUP(Koelkast!DB13,Translate,2,FALSE),Koelkast!DB13))</f>
        <v/>
      </c>
    </row>
    <row r="14" spans="1:106" x14ac:dyDescent="0.3">
      <c r="A14" s="134" t="str">
        <f>IF(OR(Koelkast!A14="",ISERROR(Koelkast!A14)),"",Koelkast!A14)</f>
        <v/>
      </c>
      <c r="B14" s="134" t="str">
        <f>IF(OR(Koelkast!B14="",ISERROR(Koelkast!B14)),"",Koelkast!B14)</f>
        <v/>
      </c>
      <c r="C14" s="134" t="str">
        <f>IF(OR(Koelkast!C14="",ISERROR(Koelkast!C14)),"",Koelkast!C14)</f>
        <v/>
      </c>
      <c r="D14" s="134" t="str">
        <f>IF(OR(Koelkast!D14="",ISERROR(Koelkast!D14)),"",Koelkast!D14)</f>
        <v/>
      </c>
      <c r="E14" s="134" t="str">
        <f>IF(OR(Koelkast!E14="",ISERROR(Koelkast!E14)),"",Koelkast!E14)</f>
        <v/>
      </c>
      <c r="F14" s="114" t="str">
        <f t="shared" si="18"/>
        <v/>
      </c>
      <c r="G14" s="134" t="str">
        <f>IF(OR(Koelkast!G14="",ISERROR(Koelkast!G14)),"",Koelkast!G14)</f>
        <v/>
      </c>
      <c r="H14" s="134" t="str">
        <f>IF(OR(Koelkast!H14="",ISERROR(Koelkast!H14)),"",Koelkast!H14)</f>
        <v/>
      </c>
      <c r="I14" s="134" t="str">
        <f>IF(Koelkast!I14="","",IFERROR(VLOOKUP(Koelkast!I14,Translate,2,FALSE),Koelkast!I14))</f>
        <v/>
      </c>
      <c r="J14" s="134" t="str">
        <f>IF(Koelkast!J14="","",IFERROR(VLOOKUP(Koelkast!J14,Translate,2,FALSE),Koelkast!J14))</f>
        <v/>
      </c>
      <c r="K14" s="134" t="str">
        <f>IF(Koelkast!K14="","",IFERROR(VLOOKUP(Koelkast!K14,Translate,2,FALSE),Koelkast!K14))</f>
        <v/>
      </c>
      <c r="L14" s="134" t="str">
        <f>IF(Koelkast!L14="","",IFERROR(VLOOKUP(Koelkast!L14,Translate,2,FALSE),Koelkast!L14))</f>
        <v/>
      </c>
      <c r="M14" s="134" t="str">
        <f>IF(Koelkast!M14="","",IFERROR(VLOOKUP(Koelkast!M14,Translate,2,FALSE),Koelkast!M14))</f>
        <v/>
      </c>
      <c r="N14" s="134" t="str">
        <f>IF(Koelkast!N14="","",IFERROR(VLOOKUP(Koelkast!N14,Translate,2,FALSE),Koelkast!N14))</f>
        <v/>
      </c>
      <c r="O14" s="134" t="str">
        <f>IF(Koelkast!O14="","",IFERROR(VLOOKUP(Koelkast!O14,Translate,2,FALSE),Koelkast!O14))</f>
        <v/>
      </c>
      <c r="P14" s="134" t="str">
        <f>IF(Koelkast!P14="","",IFERROR(VLOOKUP(Koelkast!P14,Translate,2,FALSE),Koelkast!P14))</f>
        <v/>
      </c>
      <c r="Q14" s="134" t="str">
        <f>IF(Koelkast!Q14="","",IFERROR(VLOOKUP(Koelkast!Q14,Translate,2,FALSE),Koelkast!Q14))</f>
        <v/>
      </c>
      <c r="R14" s="134" t="str">
        <f>IF(Koelkast!R14="","",IFERROR(VLOOKUP(Koelkast!R14,Translate,2,FALSE),Koelkast!R14))</f>
        <v/>
      </c>
      <c r="S14" s="134" t="str">
        <f>IF(Koelkast!S14="","",IFERROR(VLOOKUP(Koelkast!S14,Translate,2,FALSE),Koelkast!S14))</f>
        <v/>
      </c>
      <c r="T14" s="134" t="str">
        <f>IF(Koelkast!T14="","",IFERROR(VLOOKUP(Koelkast!T14,Translate,2,FALSE),Koelkast!T14))</f>
        <v/>
      </c>
      <c r="U14" s="134" t="str">
        <f>IF(Koelkast!U14="","",IFERROR(VLOOKUP(Koelkast!U14,Translate,2,FALSE),Koelkast!U14))</f>
        <v/>
      </c>
      <c r="V14" s="134" t="str">
        <f>IF(Koelkast!V14="","",IFERROR(VLOOKUP(Koelkast!V14,Translate,2,FALSE),Koelkast!V14))</f>
        <v/>
      </c>
      <c r="W14" s="134" t="str">
        <f>IF(Koelkast!W14="","",IFERROR(VLOOKUP(Koelkast!W14,Translate,2,FALSE),Koelkast!W14))</f>
        <v/>
      </c>
      <c r="X14" s="134" t="str">
        <f>IF(Koelkast!X14="","",IFERROR(VLOOKUP(Koelkast!X14,Translate,2,FALSE),Koelkast!X14))</f>
        <v/>
      </c>
      <c r="Y14" s="134" t="str">
        <f>IF(Koelkast!Y14="","",IFERROR(VLOOKUP(Koelkast!Y14,Translate,2,FALSE),Koelkast!Y14))</f>
        <v/>
      </c>
      <c r="Z14" s="134" t="str">
        <f>IF(Koelkast!Z14="","",IFERROR(VLOOKUP(Koelkast!Z14,Translate,2,FALSE),Koelkast!Z14))</f>
        <v/>
      </c>
      <c r="AA14" s="134" t="str">
        <f>IF(Koelkast!AA14="","",IFERROR(VLOOKUP(Koelkast!AA14,Translate,2,FALSE),Koelkast!AA14))</f>
        <v/>
      </c>
      <c r="AB14" s="134" t="str">
        <f>IF(Koelkast!AB14="","",IFERROR(VLOOKUP(Koelkast!AB14,Translate,2,FALSE),Koelkast!AB14))</f>
        <v/>
      </c>
      <c r="AC14" s="134" t="str">
        <f>IF(Koelkast!AC14="","",IFERROR(VLOOKUP(Koelkast!AC14,Translate,2,FALSE),Koelkast!AC14))</f>
        <v/>
      </c>
      <c r="AD14" s="134" t="str">
        <f>IF(Koelkast!AD14="","",IFERROR(VLOOKUP(Koelkast!AD14,Translate,2,FALSE),Koelkast!AD14))</f>
        <v/>
      </c>
      <c r="AE14" s="134" t="str">
        <f>IF(Koelkast!AE14="","",IFERROR(VLOOKUP(Koelkast!AE14,Translate,2,FALSE),Koelkast!AE14))</f>
        <v/>
      </c>
      <c r="AF14" s="134" t="str">
        <f>IF(Koelkast!AF14="","",IFERROR(VLOOKUP(Koelkast!AF14,Translate,2,FALSE),Koelkast!AF14))</f>
        <v/>
      </c>
      <c r="AG14" s="134" t="str">
        <f>IF(Koelkast!AG14="","",IFERROR(VLOOKUP(Koelkast!AG14,Translate,2,FALSE),Koelkast!AG14))</f>
        <v/>
      </c>
      <c r="AH14" s="134" t="str">
        <f>IF(Koelkast!AH14="","",IFERROR(VLOOKUP(Koelkast!AH14,Translate,2,FALSE),Koelkast!AH14))</f>
        <v/>
      </c>
      <c r="AI14" s="134" t="str">
        <f>IF(Koelkast!AI14="","",IFERROR(VLOOKUP(Koelkast!AI14,Translate,2,FALSE),Koelkast!AI14))</f>
        <v/>
      </c>
      <c r="AJ14" s="134" t="str">
        <f>IF(Koelkast!AJ14="","",IFERROR(VLOOKUP(Koelkast!AJ14,Translate,2,FALSE),Koelkast!AJ14))</f>
        <v/>
      </c>
      <c r="AK14" s="134" t="str">
        <f>IF(Koelkast!AK14="","",IFERROR(VLOOKUP(Koelkast!AK14,Translate,2,FALSE),Koelkast!AK14))</f>
        <v/>
      </c>
      <c r="AL14" s="134" t="str">
        <f>IF(Koelkast!AL14="","",IFERROR(VLOOKUP(Koelkast!AL14,Translate,2,FALSE),Koelkast!AL14))</f>
        <v/>
      </c>
      <c r="AM14" s="134" t="str">
        <f>IF(Koelkast!AM14="","",IFERROR(VLOOKUP(Koelkast!AM14,Translate,2,FALSE),Koelkast!AM14))</f>
        <v/>
      </c>
      <c r="AN14" s="134" t="str">
        <f>IF(Koelkast!AN14="","",IFERROR(VLOOKUP(Koelkast!AN14,Translate,2,FALSE),Koelkast!AN14))</f>
        <v/>
      </c>
      <c r="AO14" s="134" t="str">
        <f>IF(Koelkast!AO14="","",IFERROR(VLOOKUP(Koelkast!AO14,Translate,2,FALSE),Koelkast!AO14))</f>
        <v>2 ans</v>
      </c>
      <c r="AP14" s="134" t="str">
        <f>IF(Koelkast!AP14="","",IFERROR(VLOOKUP(Koelkast!AP14,Translate,2,FALSE),Koelkast!AP14))</f>
        <v/>
      </c>
      <c r="AQ14" s="134" t="str">
        <f>IF(Koelkast!AQ14="","",IFERROR(VLOOKUP(Koelkast!AQ14,Translate,2,FALSE),Koelkast!AQ14))</f>
        <v/>
      </c>
      <c r="AR14" s="134" t="str">
        <f>IF(Koelkast!AR14="","",IFERROR(VLOOKUP(Koelkast!AR14,Translate,2,FALSE),Koelkast!AR14))</f>
        <v/>
      </c>
      <c r="AS14" s="134" t="str">
        <f>IF(Koelkast!AS14="","",IFERROR(VLOOKUP(Koelkast!AS14,Translate,2,FALSE),Koelkast!AS14))</f>
        <v/>
      </c>
      <c r="AT14" s="134" t="str">
        <f>IF(Koelkast!AT14="","",IFERROR(VLOOKUP(Koelkast!AT14,Translate,2,FALSE),Koelkast!AT14))</f>
        <v/>
      </c>
      <c r="AU14" s="134" t="str">
        <f>IF(Koelkast!AU14="","",IFERROR(VLOOKUP(Koelkast!AU14,Translate,2,FALSE),Koelkast!AU14))</f>
        <v/>
      </c>
      <c r="AV14" s="134" t="str">
        <f>IF(Koelkast!AV14="","",IFERROR(VLOOKUP(Koelkast!AV14,Translate,2,FALSE),Koelkast!AV14))</f>
        <v/>
      </c>
      <c r="AW14" s="134" t="str">
        <f>IF(Koelkast!AW14="","",IFERROR(VLOOKUP(Koelkast!AW14,Translate,2,FALSE),Koelkast!AW14))</f>
        <v/>
      </c>
      <c r="AX14" s="134" t="str">
        <f>IF(Koelkast!AX14="","",IFERROR(VLOOKUP(Koelkast!AX14,Translate,2,FALSE),Koelkast!AX14))</f>
        <v/>
      </c>
      <c r="AY14" s="134" t="str">
        <f>IF(Koelkast!AY14="","",IFERROR(VLOOKUP(Koelkast!AY14,Translate,2,FALSE),Koelkast!AY14))</f>
        <v/>
      </c>
      <c r="AZ14" s="134" t="str">
        <f>IF(Koelkast!AZ14="","",IFERROR(VLOOKUP(Koelkast!AZ14,Translate,2,FALSE),Koelkast!AZ14))</f>
        <v/>
      </c>
      <c r="BA14" s="134" t="str">
        <f>IF(Koelkast!BA14="","",IFERROR(VLOOKUP(Koelkast!BA14,Translate,2,FALSE),Koelkast!BA14))</f>
        <v/>
      </c>
      <c r="BB14" s="134" t="str">
        <f>IF(Koelkast!BB14="","",IFERROR(VLOOKUP(Koelkast!BB14,Translate,2,FALSE),Koelkast!BB14))</f>
        <v/>
      </c>
      <c r="BC14" s="134" t="str">
        <f>IF(Koelkast!BC14="","",IFERROR(VLOOKUP(Koelkast!BC14,Translate,2,FALSE),Koelkast!BC14))</f>
        <v/>
      </c>
      <c r="BD14" s="134" t="str">
        <f>IF(Koelkast!BD14="","",IFERROR(VLOOKUP(Koelkast!BD14,Translate,2,FALSE),Koelkast!BD14))</f>
        <v/>
      </c>
      <c r="BE14" s="134" t="str">
        <f>IF(Koelkast!BE14="","",IFERROR(VLOOKUP(Koelkast!BE14,Translate,2,FALSE),Koelkast!BE14))</f>
        <v/>
      </c>
      <c r="BF14" s="134" t="str">
        <f>IF(Koelkast!BF14="","",IFERROR(VLOOKUP(Koelkast!BF14,Translate,2,FALSE),Koelkast!BF14))</f>
        <v/>
      </c>
      <c r="BG14" s="134" t="str">
        <f>IF(Koelkast!BG14="","",IFERROR(VLOOKUP(Koelkast!BG14,Translate,2,FALSE),Koelkast!BG14))</f>
        <v/>
      </c>
      <c r="BH14" s="134" t="str">
        <f>IF(Koelkast!BH14="","",IFERROR(VLOOKUP(Koelkast!BH14,Translate,2,FALSE),Koelkast!BH14))</f>
        <v/>
      </c>
      <c r="BI14" s="134" t="str">
        <f>IF(Koelkast!BI14="","",IFERROR(VLOOKUP(Koelkast!BI14,Translate,2,FALSE),Koelkast!BI14))</f>
        <v/>
      </c>
      <c r="BJ14" s="134" t="str">
        <f>IF(Koelkast!BJ14="","",IFERROR(VLOOKUP(Koelkast!BJ14,Translate,2,FALSE),Koelkast!BJ14))</f>
        <v/>
      </c>
      <c r="BK14" s="134" t="str">
        <f>IF(Koelkast!BK14="","",IFERROR(VLOOKUP(Koelkast!BK14,Translate,2,FALSE),Koelkast!BK14))</f>
        <v/>
      </c>
      <c r="BL14" s="134" t="str">
        <f>IF(Koelkast!BL14="","",IFERROR(VLOOKUP(Koelkast!BL14,Translate,2,FALSE),Koelkast!BL14))</f>
        <v/>
      </c>
      <c r="BM14" s="134" t="str">
        <f>IF(Koelkast!BM14="","",IFERROR(VLOOKUP(Koelkast!BM14,Translate,2,FALSE),Koelkast!BM14))</f>
        <v/>
      </c>
      <c r="BN14" s="134" t="str">
        <f>IF(Koelkast!BN14="","",IFERROR(VLOOKUP(Koelkast!BN14,Translate,2,FALSE),Koelkast!BN14))</f>
        <v/>
      </c>
      <c r="BO14" s="134" t="str">
        <f>IF(Koelkast!BO14="","",IFERROR(VLOOKUP(Koelkast!BO14,Translate,2,FALSE),Koelkast!BO14))</f>
        <v/>
      </c>
      <c r="BP14" s="134" t="str">
        <f>IF(Koelkast!BP14="","",IFERROR(VLOOKUP(Koelkast!BP14,Translate,2,FALSE),Koelkast!BP14))</f>
        <v/>
      </c>
      <c r="BQ14" s="134" t="str">
        <f>IF(Koelkast!BQ14="","",IFERROR(VLOOKUP(Koelkast!BQ14,Translate,2,FALSE),Koelkast!BQ14))</f>
        <v/>
      </c>
      <c r="BR14" s="134" t="str">
        <f>IF(Koelkast!BR14="","",IFERROR(VLOOKUP(Koelkast!BR14,Translate,2,FALSE),Koelkast!BR14))</f>
        <v/>
      </c>
      <c r="BS14" s="134" t="str">
        <f>IF(Koelkast!BS14="","",IFERROR(VLOOKUP(Koelkast!BS14,Translate,2,FALSE),Koelkast!BS14))</f>
        <v/>
      </c>
      <c r="BT14" s="134" t="str">
        <f>IF(Koelkast!BT14="","",IFERROR(VLOOKUP(Koelkast!BT14,Translate,2,FALSE),Koelkast!BT14))</f>
        <v/>
      </c>
      <c r="BU14" s="134" t="str">
        <f>IF(Koelkast!BU14="","",IFERROR(VLOOKUP(Koelkast!BU14,Translate,2,FALSE),Koelkast!BU14))</f>
        <v/>
      </c>
      <c r="BV14" s="134" t="str">
        <f>IF(Koelkast!BV14="","",IFERROR(VLOOKUP(Koelkast!BV14,Translate,2,FALSE),Koelkast!BV14))</f>
        <v/>
      </c>
      <c r="BW14" s="134" t="str">
        <f>IF(Koelkast!BW14="","",IFERROR(VLOOKUP(Koelkast!BW14,Translate,2,FALSE),Koelkast!BW14))</f>
        <v/>
      </c>
      <c r="BX14" s="134" t="str">
        <f>IF(Koelkast!BX14="","",IFERROR(VLOOKUP(Koelkast!BX14,Translate,2,FALSE),Koelkast!BX14))</f>
        <v/>
      </c>
      <c r="BY14" s="134" t="str">
        <f>IF(Koelkast!BY14="","",IFERROR(VLOOKUP(Koelkast!BY14,Translate,2,FALSE),Koelkast!BY14))</f>
        <v/>
      </c>
      <c r="BZ14" s="134" t="str">
        <f>IF(Koelkast!BZ14="","",IFERROR(VLOOKUP(Koelkast!BZ14,Translate,2,FALSE),Koelkast!BZ14))</f>
        <v/>
      </c>
      <c r="CA14" s="134" t="str">
        <f>IF(Koelkast!CA14="","",IFERROR(VLOOKUP(Koelkast!CA14,Translate,2,FALSE),Koelkast!CA14))</f>
        <v/>
      </c>
      <c r="CB14" s="134" t="str">
        <f>IF(Koelkast!CB14="","",IFERROR(VLOOKUP(Koelkast!CB14,Translate,2,FALSE),Koelkast!CB14))</f>
        <v/>
      </c>
      <c r="CC14" s="134" t="str">
        <f>IF(Koelkast!CC14="","",IFERROR(VLOOKUP(Koelkast!CC14,Translate,2,FALSE),Koelkast!CC14))</f>
        <v/>
      </c>
      <c r="CD14" s="134" t="str">
        <f>IF(Koelkast!CD14="","",IFERROR(VLOOKUP(Koelkast!CD14,Translate,2,FALSE),Koelkast!CD14))</f>
        <v/>
      </c>
      <c r="CE14" s="134" t="str">
        <f>IF(Koelkast!CE14="","",IFERROR(VLOOKUP(Koelkast!CE14,Translate,2,FALSE),Koelkast!CE14))</f>
        <v/>
      </c>
      <c r="CF14" s="134" t="str">
        <f>IF(Koelkast!CF14="","",IFERROR(VLOOKUP(Koelkast!CF14,Translate,2,FALSE),Koelkast!CF14))</f>
        <v/>
      </c>
      <c r="CG14" s="134" t="str">
        <f>IF(Koelkast!CG14="","",IFERROR(VLOOKUP(Koelkast!CG14,Translate,2,FALSE),Koelkast!CG14))</f>
        <v/>
      </c>
      <c r="CH14" s="134" t="str">
        <f>IF(Koelkast!CH14="","",IFERROR(VLOOKUP(Koelkast!CH14,Translate,2,FALSE),Koelkast!CH14))</f>
        <v/>
      </c>
      <c r="CI14" s="134" t="str">
        <f>IF(Koelkast!CI14="","",IFERROR(VLOOKUP(Koelkast!CI14,Translate,2,FALSE),Koelkast!CI14))</f>
        <v/>
      </c>
      <c r="CJ14" s="134" t="str">
        <f>IF(Koelkast!CJ14="","",IFERROR(VLOOKUP(Koelkast!CJ14,Translate,2,FALSE),Koelkast!CJ14))</f>
        <v/>
      </c>
      <c r="CK14" s="134" t="str">
        <f>IF(Koelkast!CK14="","",IFERROR(VLOOKUP(Koelkast!CK14,Translate,2,FALSE),Koelkast!CK14))</f>
        <v/>
      </c>
      <c r="CL14" s="134" t="str">
        <f>IF(Koelkast!CL14="","",IFERROR(VLOOKUP(Koelkast!CL14,Translate,2,FALSE),Koelkast!CL14))</f>
        <v/>
      </c>
      <c r="CM14" s="134" t="str">
        <f>IF(Koelkast!CM14="","",IFERROR(VLOOKUP(Koelkast!CM14,Translate,2,FALSE),Koelkast!CM14))</f>
        <v/>
      </c>
      <c r="CN14" s="134" t="str">
        <f>IF(Koelkast!CN14="","",IFERROR(VLOOKUP(Koelkast!CN14,Translate,2,FALSE),Koelkast!CN14))</f>
        <v/>
      </c>
      <c r="CO14" s="134" t="str">
        <f>IF(Koelkast!CO14="","",IFERROR(VLOOKUP(Koelkast!CO14,Translate,2,FALSE),Koelkast!CO14))</f>
        <v/>
      </c>
      <c r="CP14" s="134" t="str">
        <f>IF(Koelkast!CP14="","",IFERROR(VLOOKUP(Koelkast!CP14,Translate,2,FALSE),Koelkast!CP14))</f>
        <v/>
      </c>
      <c r="CQ14" s="188" t="str">
        <f>IF(Koelkast!CQ14="","",IFERROR(VLOOKUP(Koelkast!CQ14,Translate,2,FALSE),Koelkast!CQ14))</f>
        <v/>
      </c>
      <c r="CR14" s="134" t="str">
        <f>IF(Koelkast!CR14="","",IFERROR(VLOOKUP(Koelkast!CR14,Translate,2,FALSE),Koelkast!CR14))</f>
        <v/>
      </c>
      <c r="CS14" s="134" t="str">
        <f>IF(Koelkast!CS14="","",IFERROR(VLOOKUP(Koelkast!CS14,Translate,2,FALSE),Koelkast!CS14))</f>
        <v/>
      </c>
      <c r="CT14" s="134" t="str">
        <f>IF(Koelkast!CT14="","",IFERROR(VLOOKUP(Koelkast!CT14,Translate,2,FALSE),Koelkast!CT14))</f>
        <v/>
      </c>
      <c r="CU14" s="134" t="str">
        <f>IF(Koelkast!CU14="","",IFERROR(VLOOKUP(Koelkast!CU14,Translate,2,FALSE),Koelkast!CU14))</f>
        <v/>
      </c>
      <c r="CV14" s="134" t="str">
        <f>IF(Koelkast!CV14="","",IFERROR(VLOOKUP(Koelkast!CV14,Translate,2,FALSE),Koelkast!CV14))</f>
        <v/>
      </c>
      <c r="CW14" s="134" t="str">
        <f>IF(Koelkast!CW14="","",IFERROR(VLOOKUP(Koelkast!CW14,Translate,2,FALSE),Koelkast!CW14))</f>
        <v/>
      </c>
      <c r="CX14" s="134" t="str">
        <f>IF(Koelkast!CX14="","",IFERROR(VLOOKUP(Koelkast!CX14,Translate,2,FALSE),Koelkast!CX14))</f>
        <v/>
      </c>
      <c r="CY14" s="134" t="str">
        <f>IF(Koelkast!CY14="","",IFERROR(VLOOKUP(Koelkast!CY14,Translate,2,FALSE),Koelkast!CY14))</f>
        <v/>
      </c>
      <c r="CZ14" s="134" t="str">
        <f>IF(Koelkast!CZ14="","",IFERROR(VLOOKUP(Koelkast!CZ14,Translate,2,FALSE),Koelkast!CZ14))</f>
        <v/>
      </c>
      <c r="DA14" s="134" t="str">
        <f>IF(Koelkast!DA14="","",IFERROR(VLOOKUP(Koelkast!DA14,Translate,2,FALSE),Koelkast!DA14))</f>
        <v/>
      </c>
      <c r="DB14" s="134" t="str">
        <f>IF(Koelkast!DB14="","",IFERROR(VLOOKUP(Koelkast!DB14,Translate,2,FALSE),Koelkast!DB14))</f>
        <v/>
      </c>
    </row>
    <row r="15" spans="1:106" x14ac:dyDescent="0.3">
      <c r="A15" s="134" t="str">
        <f>IF(OR(Koelkast!A15="",ISERROR(Koelkast!A15)),"",Koelkast!A15)</f>
        <v/>
      </c>
      <c r="B15" s="134" t="str">
        <f>IF(OR(Koelkast!B15="",ISERROR(Koelkast!B15)),"",Koelkast!B15)</f>
        <v/>
      </c>
      <c r="C15" s="134" t="str">
        <f>IF(OR(Koelkast!C15="",ISERROR(Koelkast!C15)),"",Koelkast!C15)</f>
        <v/>
      </c>
      <c r="D15" s="134" t="str">
        <f>IF(OR(Koelkast!D15="",ISERROR(Koelkast!D15)),"",Koelkast!D15)</f>
        <v/>
      </c>
      <c r="E15" s="134" t="str">
        <f>IF(OR(Koelkast!E15="",ISERROR(Koelkast!E15)),"",Koelkast!E15)</f>
        <v/>
      </c>
      <c r="F15" s="114" t="str">
        <f t="shared" si="18"/>
        <v/>
      </c>
      <c r="G15" s="134" t="str">
        <f>IF(OR(Koelkast!G15="",ISERROR(Koelkast!G15)),"",Koelkast!G15)</f>
        <v/>
      </c>
      <c r="H15" s="134" t="str">
        <f>IF(OR(Koelkast!H15="",ISERROR(Koelkast!H15)),"",Koelkast!H15)</f>
        <v/>
      </c>
      <c r="I15" s="134" t="str">
        <f>IF(Koelkast!I15="","",IFERROR(VLOOKUP(Koelkast!I15,Translate,2,FALSE),Koelkast!I15))</f>
        <v/>
      </c>
      <c r="J15" s="134" t="str">
        <f>IF(Koelkast!J15="","",IFERROR(VLOOKUP(Koelkast!J15,Translate,2,FALSE),Koelkast!J15))</f>
        <v/>
      </c>
      <c r="K15" s="134" t="str">
        <f>IF(Koelkast!K15="","",IFERROR(VLOOKUP(Koelkast!K15,Translate,2,FALSE),Koelkast!K15))</f>
        <v/>
      </c>
      <c r="L15" s="134" t="str">
        <f>IF(Koelkast!L15="","",IFERROR(VLOOKUP(Koelkast!L15,Translate,2,FALSE),Koelkast!L15))</f>
        <v/>
      </c>
      <c r="M15" s="134" t="str">
        <f>IF(Koelkast!M15="","",IFERROR(VLOOKUP(Koelkast!M15,Translate,2,FALSE),Koelkast!M15))</f>
        <v/>
      </c>
      <c r="N15" s="134" t="str">
        <f>IF(Koelkast!N15="","",IFERROR(VLOOKUP(Koelkast!N15,Translate,2,FALSE),Koelkast!N15))</f>
        <v/>
      </c>
      <c r="O15" s="134" t="str">
        <f>IF(Koelkast!O15="","",IFERROR(VLOOKUP(Koelkast!O15,Translate,2,FALSE),Koelkast!O15))</f>
        <v/>
      </c>
      <c r="P15" s="134" t="str">
        <f>IF(Koelkast!P15="","",IFERROR(VLOOKUP(Koelkast!P15,Translate,2,FALSE),Koelkast!P15))</f>
        <v/>
      </c>
      <c r="Q15" s="134" t="str">
        <f>IF(Koelkast!Q15="","",IFERROR(VLOOKUP(Koelkast!Q15,Translate,2,FALSE),Koelkast!Q15))</f>
        <v/>
      </c>
      <c r="R15" s="134" t="str">
        <f>IF(Koelkast!R15="","",IFERROR(VLOOKUP(Koelkast!R15,Translate,2,FALSE),Koelkast!R15))</f>
        <v/>
      </c>
      <c r="S15" s="134" t="str">
        <f>IF(Koelkast!S15="","",IFERROR(VLOOKUP(Koelkast!S15,Translate,2,FALSE),Koelkast!S15))</f>
        <v/>
      </c>
      <c r="T15" s="134" t="str">
        <f>IF(Koelkast!T15="","",IFERROR(VLOOKUP(Koelkast!T15,Translate,2,FALSE),Koelkast!T15))</f>
        <v/>
      </c>
      <c r="U15" s="134" t="str">
        <f>IF(Koelkast!U15="","",IFERROR(VLOOKUP(Koelkast!U15,Translate,2,FALSE),Koelkast!U15))</f>
        <v/>
      </c>
      <c r="V15" s="134" t="str">
        <f>IF(Koelkast!V15="","",IFERROR(VLOOKUP(Koelkast!V15,Translate,2,FALSE),Koelkast!V15))</f>
        <v/>
      </c>
      <c r="W15" s="134" t="str">
        <f>IF(Koelkast!W15="","",IFERROR(VLOOKUP(Koelkast!W15,Translate,2,FALSE),Koelkast!W15))</f>
        <v/>
      </c>
      <c r="X15" s="134" t="str">
        <f>IF(Koelkast!X15="","",IFERROR(VLOOKUP(Koelkast!X15,Translate,2,FALSE),Koelkast!X15))</f>
        <v/>
      </c>
      <c r="Y15" s="134" t="str">
        <f>IF(Koelkast!Y15="","",IFERROR(VLOOKUP(Koelkast!Y15,Translate,2,FALSE),Koelkast!Y15))</f>
        <v/>
      </c>
      <c r="Z15" s="134" t="str">
        <f>IF(Koelkast!Z15="","",IFERROR(VLOOKUP(Koelkast!Z15,Translate,2,FALSE),Koelkast!Z15))</f>
        <v/>
      </c>
      <c r="AA15" s="134" t="str">
        <f>IF(Koelkast!AA15="","",IFERROR(VLOOKUP(Koelkast!AA15,Translate,2,FALSE),Koelkast!AA15))</f>
        <v/>
      </c>
      <c r="AB15" s="134" t="str">
        <f>IF(Koelkast!AB15="","",IFERROR(VLOOKUP(Koelkast!AB15,Translate,2,FALSE),Koelkast!AB15))</f>
        <v/>
      </c>
      <c r="AC15" s="134" t="str">
        <f>IF(Koelkast!AC15="","",IFERROR(VLOOKUP(Koelkast!AC15,Translate,2,FALSE),Koelkast!AC15))</f>
        <v/>
      </c>
      <c r="AD15" s="134" t="str">
        <f>IF(Koelkast!AD15="","",IFERROR(VLOOKUP(Koelkast!AD15,Translate,2,FALSE),Koelkast!AD15))</f>
        <v/>
      </c>
      <c r="AE15" s="134" t="str">
        <f>IF(Koelkast!AE15="","",IFERROR(VLOOKUP(Koelkast!AE15,Translate,2,FALSE),Koelkast!AE15))</f>
        <v/>
      </c>
      <c r="AF15" s="134" t="str">
        <f>IF(Koelkast!AF15="","",IFERROR(VLOOKUP(Koelkast!AF15,Translate,2,FALSE),Koelkast!AF15))</f>
        <v/>
      </c>
      <c r="AG15" s="134" t="str">
        <f>IF(Koelkast!AG15="","",IFERROR(VLOOKUP(Koelkast!AG15,Translate,2,FALSE),Koelkast!AG15))</f>
        <v/>
      </c>
      <c r="AH15" s="134" t="str">
        <f>IF(Koelkast!AH15="","",IFERROR(VLOOKUP(Koelkast!AH15,Translate,2,FALSE),Koelkast!AH15))</f>
        <v/>
      </c>
      <c r="AI15" s="134" t="str">
        <f>IF(Koelkast!AI15="","",IFERROR(VLOOKUP(Koelkast!AI15,Translate,2,FALSE),Koelkast!AI15))</f>
        <v/>
      </c>
      <c r="AJ15" s="134" t="str">
        <f>IF(Koelkast!AJ15="","",IFERROR(VLOOKUP(Koelkast!AJ15,Translate,2,FALSE),Koelkast!AJ15))</f>
        <v/>
      </c>
      <c r="AK15" s="134" t="str">
        <f>IF(Koelkast!AK15="","",IFERROR(VLOOKUP(Koelkast!AK15,Translate,2,FALSE),Koelkast!AK15))</f>
        <v/>
      </c>
      <c r="AL15" s="134" t="str">
        <f>IF(Koelkast!AL15="","",IFERROR(VLOOKUP(Koelkast!AL15,Translate,2,FALSE),Koelkast!AL15))</f>
        <v/>
      </c>
      <c r="AM15" s="134" t="str">
        <f>IF(Koelkast!AM15="","",IFERROR(VLOOKUP(Koelkast!AM15,Translate,2,FALSE),Koelkast!AM15))</f>
        <v/>
      </c>
      <c r="AN15" s="134" t="str">
        <f>IF(Koelkast!AN15="","",IFERROR(VLOOKUP(Koelkast!AN15,Translate,2,FALSE),Koelkast!AN15))</f>
        <v/>
      </c>
      <c r="AO15" s="134" t="str">
        <f>IF(Koelkast!AO15="","",IFERROR(VLOOKUP(Koelkast!AO15,Translate,2,FALSE),Koelkast!AO15))</f>
        <v>2 ans</v>
      </c>
      <c r="AP15" s="134" t="str">
        <f>IF(Koelkast!AP15="","",IFERROR(VLOOKUP(Koelkast!AP15,Translate,2,FALSE),Koelkast!AP15))</f>
        <v/>
      </c>
      <c r="AQ15" s="134" t="str">
        <f>IF(Koelkast!AQ15="","",IFERROR(VLOOKUP(Koelkast!AQ15,Translate,2,FALSE),Koelkast!AQ15))</f>
        <v/>
      </c>
      <c r="AR15" s="134" t="str">
        <f>IF(Koelkast!AR15="","",IFERROR(VLOOKUP(Koelkast!AR15,Translate,2,FALSE),Koelkast!AR15))</f>
        <v/>
      </c>
      <c r="AS15" s="134" t="str">
        <f>IF(Koelkast!AS15="","",IFERROR(VLOOKUP(Koelkast!AS15,Translate,2,FALSE),Koelkast!AS15))</f>
        <v/>
      </c>
      <c r="AT15" s="134" t="str">
        <f>IF(Koelkast!AT15="","",IFERROR(VLOOKUP(Koelkast!AT15,Translate,2,FALSE),Koelkast!AT15))</f>
        <v/>
      </c>
      <c r="AU15" s="134" t="str">
        <f>IF(Koelkast!AU15="","",IFERROR(VLOOKUP(Koelkast!AU15,Translate,2,FALSE),Koelkast!AU15))</f>
        <v/>
      </c>
      <c r="AV15" s="134" t="str">
        <f>IF(Koelkast!AV15="","",IFERROR(VLOOKUP(Koelkast!AV15,Translate,2,FALSE),Koelkast!AV15))</f>
        <v/>
      </c>
      <c r="AW15" s="134" t="str">
        <f>IF(Koelkast!AW15="","",IFERROR(VLOOKUP(Koelkast!AW15,Translate,2,FALSE),Koelkast!AW15))</f>
        <v/>
      </c>
      <c r="AX15" s="134" t="str">
        <f>IF(Koelkast!AX15="","",IFERROR(VLOOKUP(Koelkast!AX15,Translate,2,FALSE),Koelkast!AX15))</f>
        <v/>
      </c>
      <c r="AY15" s="134" t="str">
        <f>IF(Koelkast!AY15="","",IFERROR(VLOOKUP(Koelkast!AY15,Translate,2,FALSE),Koelkast!AY15))</f>
        <v/>
      </c>
      <c r="AZ15" s="134" t="str">
        <f>IF(Koelkast!AZ15="","",IFERROR(VLOOKUP(Koelkast!AZ15,Translate,2,FALSE),Koelkast!AZ15))</f>
        <v/>
      </c>
      <c r="BA15" s="134" t="str">
        <f>IF(Koelkast!BA15="","",IFERROR(VLOOKUP(Koelkast!BA15,Translate,2,FALSE),Koelkast!BA15))</f>
        <v/>
      </c>
      <c r="BB15" s="134" t="str">
        <f>IF(Koelkast!BB15="","",IFERROR(VLOOKUP(Koelkast!BB15,Translate,2,FALSE),Koelkast!BB15))</f>
        <v/>
      </c>
      <c r="BC15" s="134" t="str">
        <f>IF(Koelkast!BC15="","",IFERROR(VLOOKUP(Koelkast!BC15,Translate,2,FALSE),Koelkast!BC15))</f>
        <v/>
      </c>
      <c r="BD15" s="134" t="str">
        <f>IF(Koelkast!BD15="","",IFERROR(VLOOKUP(Koelkast!BD15,Translate,2,FALSE),Koelkast!BD15))</f>
        <v/>
      </c>
      <c r="BE15" s="134" t="str">
        <f>IF(Koelkast!BE15="","",IFERROR(VLOOKUP(Koelkast!BE15,Translate,2,FALSE),Koelkast!BE15))</f>
        <v/>
      </c>
      <c r="BF15" s="134" t="str">
        <f>IF(Koelkast!BF15="","",IFERROR(VLOOKUP(Koelkast!BF15,Translate,2,FALSE),Koelkast!BF15))</f>
        <v/>
      </c>
      <c r="BG15" s="134" t="str">
        <f>IF(Koelkast!BG15="","",IFERROR(VLOOKUP(Koelkast!BG15,Translate,2,FALSE),Koelkast!BG15))</f>
        <v/>
      </c>
      <c r="BH15" s="134" t="str">
        <f>IF(Koelkast!BH15="","",IFERROR(VLOOKUP(Koelkast!BH15,Translate,2,FALSE),Koelkast!BH15))</f>
        <v/>
      </c>
      <c r="BI15" s="134" t="str">
        <f>IF(Koelkast!BI15="","",IFERROR(VLOOKUP(Koelkast!BI15,Translate,2,FALSE),Koelkast!BI15))</f>
        <v/>
      </c>
      <c r="BJ15" s="134" t="str">
        <f>IF(Koelkast!BJ15="","",IFERROR(VLOOKUP(Koelkast!BJ15,Translate,2,FALSE),Koelkast!BJ15))</f>
        <v/>
      </c>
      <c r="BK15" s="134" t="str">
        <f>IF(Koelkast!BK15="","",IFERROR(VLOOKUP(Koelkast!BK15,Translate,2,FALSE),Koelkast!BK15))</f>
        <v/>
      </c>
      <c r="BL15" s="134" t="str">
        <f>IF(Koelkast!BL15="","",IFERROR(VLOOKUP(Koelkast!BL15,Translate,2,FALSE),Koelkast!BL15))</f>
        <v/>
      </c>
      <c r="BM15" s="134" t="str">
        <f>IF(Koelkast!BM15="","",IFERROR(VLOOKUP(Koelkast!BM15,Translate,2,FALSE),Koelkast!BM15))</f>
        <v/>
      </c>
      <c r="BN15" s="134" t="str">
        <f>IF(Koelkast!BN15="","",IFERROR(VLOOKUP(Koelkast!BN15,Translate,2,FALSE),Koelkast!BN15))</f>
        <v/>
      </c>
      <c r="BO15" s="134" t="str">
        <f>IF(Koelkast!BO15="","",IFERROR(VLOOKUP(Koelkast!BO15,Translate,2,FALSE),Koelkast!BO15))</f>
        <v/>
      </c>
      <c r="BP15" s="134" t="str">
        <f>IF(Koelkast!BP15="","",IFERROR(VLOOKUP(Koelkast!BP15,Translate,2,FALSE),Koelkast!BP15))</f>
        <v/>
      </c>
      <c r="BQ15" s="134" t="str">
        <f>IF(Koelkast!BQ15="","",IFERROR(VLOOKUP(Koelkast!BQ15,Translate,2,FALSE),Koelkast!BQ15))</f>
        <v/>
      </c>
      <c r="BR15" s="134" t="str">
        <f>IF(Koelkast!BR15="","",IFERROR(VLOOKUP(Koelkast!BR15,Translate,2,FALSE),Koelkast!BR15))</f>
        <v/>
      </c>
      <c r="BS15" s="134" t="str">
        <f>IF(Koelkast!BS15="","",IFERROR(VLOOKUP(Koelkast!BS15,Translate,2,FALSE),Koelkast!BS15))</f>
        <v/>
      </c>
      <c r="BT15" s="134" t="str">
        <f>IF(Koelkast!BT15="","",IFERROR(VLOOKUP(Koelkast!BT15,Translate,2,FALSE),Koelkast!BT15))</f>
        <v/>
      </c>
      <c r="BU15" s="134" t="str">
        <f>IF(Koelkast!BU15="","",IFERROR(VLOOKUP(Koelkast!BU15,Translate,2,FALSE),Koelkast!BU15))</f>
        <v/>
      </c>
      <c r="BV15" s="134" t="str">
        <f>IF(Koelkast!BV15="","",IFERROR(VLOOKUP(Koelkast!BV15,Translate,2,FALSE),Koelkast!BV15))</f>
        <v/>
      </c>
      <c r="BW15" s="134" t="str">
        <f>IF(Koelkast!BW15="","",IFERROR(VLOOKUP(Koelkast!BW15,Translate,2,FALSE),Koelkast!BW15))</f>
        <v/>
      </c>
      <c r="BX15" s="134" t="str">
        <f>IF(Koelkast!BX15="","",IFERROR(VLOOKUP(Koelkast!BX15,Translate,2,FALSE),Koelkast!BX15))</f>
        <v/>
      </c>
      <c r="BY15" s="134" t="str">
        <f>IF(Koelkast!BY15="","",IFERROR(VLOOKUP(Koelkast!BY15,Translate,2,FALSE),Koelkast!BY15))</f>
        <v/>
      </c>
      <c r="BZ15" s="134" t="str">
        <f>IF(Koelkast!BZ15="","",IFERROR(VLOOKUP(Koelkast!BZ15,Translate,2,FALSE),Koelkast!BZ15))</f>
        <v/>
      </c>
      <c r="CA15" s="134" t="str">
        <f>IF(Koelkast!CA15="","",IFERROR(VLOOKUP(Koelkast!CA15,Translate,2,FALSE),Koelkast!CA15))</f>
        <v/>
      </c>
      <c r="CB15" s="134" t="str">
        <f>IF(Koelkast!CB15="","",IFERROR(VLOOKUP(Koelkast!CB15,Translate,2,FALSE),Koelkast!CB15))</f>
        <v/>
      </c>
      <c r="CC15" s="134" t="str">
        <f>IF(Koelkast!CC15="","",IFERROR(VLOOKUP(Koelkast!CC15,Translate,2,FALSE),Koelkast!CC15))</f>
        <v/>
      </c>
      <c r="CD15" s="134" t="str">
        <f>IF(Koelkast!CD15="","",IFERROR(VLOOKUP(Koelkast!CD15,Translate,2,FALSE),Koelkast!CD15))</f>
        <v/>
      </c>
      <c r="CE15" s="134" t="str">
        <f>IF(Koelkast!CE15="","",IFERROR(VLOOKUP(Koelkast!CE15,Translate,2,FALSE),Koelkast!CE15))</f>
        <v/>
      </c>
      <c r="CF15" s="134" t="str">
        <f>IF(Koelkast!CF15="","",IFERROR(VLOOKUP(Koelkast!CF15,Translate,2,FALSE),Koelkast!CF15))</f>
        <v/>
      </c>
      <c r="CG15" s="134" t="str">
        <f>IF(Koelkast!CG15="","",IFERROR(VLOOKUP(Koelkast!CG15,Translate,2,FALSE),Koelkast!CG15))</f>
        <v/>
      </c>
      <c r="CH15" s="134" t="str">
        <f>IF(Koelkast!CH15="","",IFERROR(VLOOKUP(Koelkast!CH15,Translate,2,FALSE),Koelkast!CH15))</f>
        <v/>
      </c>
      <c r="CI15" s="134" t="str">
        <f>IF(Koelkast!CI15="","",IFERROR(VLOOKUP(Koelkast!CI15,Translate,2,FALSE),Koelkast!CI15))</f>
        <v/>
      </c>
      <c r="CJ15" s="134" t="str">
        <f>IF(Koelkast!CJ15="","",IFERROR(VLOOKUP(Koelkast!CJ15,Translate,2,FALSE),Koelkast!CJ15))</f>
        <v/>
      </c>
      <c r="CK15" s="134" t="str">
        <f>IF(Koelkast!CK15="","",IFERROR(VLOOKUP(Koelkast!CK15,Translate,2,FALSE),Koelkast!CK15))</f>
        <v/>
      </c>
      <c r="CL15" s="134" t="str">
        <f>IF(Koelkast!CL15="","",IFERROR(VLOOKUP(Koelkast!CL15,Translate,2,FALSE),Koelkast!CL15))</f>
        <v/>
      </c>
      <c r="CM15" s="134" t="str">
        <f>IF(Koelkast!CM15="","",IFERROR(VLOOKUP(Koelkast!CM15,Translate,2,FALSE),Koelkast!CM15))</f>
        <v/>
      </c>
      <c r="CN15" s="134" t="str">
        <f>IF(Koelkast!CN15="","",IFERROR(VLOOKUP(Koelkast!CN15,Translate,2,FALSE),Koelkast!CN15))</f>
        <v/>
      </c>
      <c r="CO15" s="134" t="str">
        <f>IF(Koelkast!CO15="","",IFERROR(VLOOKUP(Koelkast!CO15,Translate,2,FALSE),Koelkast!CO15))</f>
        <v/>
      </c>
      <c r="CP15" s="134" t="str">
        <f>IF(Koelkast!CP15="","",IFERROR(VLOOKUP(Koelkast!CP15,Translate,2,FALSE),Koelkast!CP15))</f>
        <v/>
      </c>
      <c r="CQ15" s="188" t="str">
        <f>IF(Koelkast!CQ15="","",IFERROR(VLOOKUP(Koelkast!CQ15,Translate,2,FALSE),Koelkast!CQ15))</f>
        <v/>
      </c>
      <c r="CR15" s="134" t="str">
        <f>IF(Koelkast!CR15="","",IFERROR(VLOOKUP(Koelkast!CR15,Translate,2,FALSE),Koelkast!CR15))</f>
        <v/>
      </c>
      <c r="CS15" s="134" t="str">
        <f>IF(Koelkast!CS15="","",IFERROR(VLOOKUP(Koelkast!CS15,Translate,2,FALSE),Koelkast!CS15))</f>
        <v/>
      </c>
      <c r="CT15" s="134" t="str">
        <f>IF(Koelkast!CT15="","",IFERROR(VLOOKUP(Koelkast!CT15,Translate,2,FALSE),Koelkast!CT15))</f>
        <v/>
      </c>
      <c r="CU15" s="134" t="str">
        <f>IF(Koelkast!CU15="","",IFERROR(VLOOKUP(Koelkast!CU15,Translate,2,FALSE),Koelkast!CU15))</f>
        <v/>
      </c>
      <c r="CV15" s="134" t="str">
        <f>IF(Koelkast!CV15="","",IFERROR(VLOOKUP(Koelkast!CV15,Translate,2,FALSE),Koelkast!CV15))</f>
        <v/>
      </c>
      <c r="CW15" s="134" t="str">
        <f>IF(Koelkast!CW15="","",IFERROR(VLOOKUP(Koelkast!CW15,Translate,2,FALSE),Koelkast!CW15))</f>
        <v/>
      </c>
      <c r="CX15" s="134" t="str">
        <f>IF(Koelkast!CX15="","",IFERROR(VLOOKUP(Koelkast!CX15,Translate,2,FALSE),Koelkast!CX15))</f>
        <v/>
      </c>
      <c r="CY15" s="134" t="str">
        <f>IF(Koelkast!CY15="","",IFERROR(VLOOKUP(Koelkast!CY15,Translate,2,FALSE),Koelkast!CY15))</f>
        <v/>
      </c>
      <c r="CZ15" s="134" t="str">
        <f>IF(Koelkast!CZ15="","",IFERROR(VLOOKUP(Koelkast!CZ15,Translate,2,FALSE),Koelkast!CZ15))</f>
        <v/>
      </c>
      <c r="DA15" s="134" t="str">
        <f>IF(Koelkast!DA15="","",IFERROR(VLOOKUP(Koelkast!DA15,Translate,2,FALSE),Koelkast!DA15))</f>
        <v/>
      </c>
      <c r="DB15" s="134" t="str">
        <f>IF(Koelkast!DB15="","",IFERROR(VLOOKUP(Koelkast!DB15,Translate,2,FALSE),Koelkast!DB15))</f>
        <v/>
      </c>
    </row>
    <row r="16" spans="1:106" x14ac:dyDescent="0.3">
      <c r="A16" s="134" t="str">
        <f>IF(OR(Koelkast!A16="",ISERROR(Koelkast!A16)),"",Koelkast!A16)</f>
        <v/>
      </c>
      <c r="B16" s="134" t="str">
        <f>IF(OR(Koelkast!B16="",ISERROR(Koelkast!B16)),"",Koelkast!B16)</f>
        <v/>
      </c>
      <c r="C16" s="134" t="str">
        <f>IF(OR(Koelkast!C16="",ISERROR(Koelkast!C16)),"",Koelkast!C16)</f>
        <v/>
      </c>
      <c r="D16" s="134" t="str">
        <f>IF(OR(Koelkast!D16="",ISERROR(Koelkast!D16)),"",Koelkast!D16)</f>
        <v/>
      </c>
      <c r="E16" s="134" t="str">
        <f>IF(OR(Koelkast!E16="",ISERROR(Koelkast!E16)),"",Koelkast!E16)</f>
        <v/>
      </c>
      <c r="F16" s="114" t="str">
        <f t="shared" si="18"/>
        <v/>
      </c>
      <c r="G16" s="134" t="str">
        <f>IF(OR(Koelkast!G16="",ISERROR(Koelkast!G16)),"",Koelkast!G16)</f>
        <v/>
      </c>
      <c r="H16" s="134" t="str">
        <f>IF(OR(Koelkast!H16="",ISERROR(Koelkast!H16)),"",Koelkast!H16)</f>
        <v/>
      </c>
      <c r="I16" s="134" t="str">
        <f>IF(Koelkast!I16="","",IFERROR(VLOOKUP(Koelkast!I16,Translate,2,FALSE),Koelkast!I16))</f>
        <v/>
      </c>
      <c r="J16" s="134" t="str">
        <f>IF(Koelkast!J16="","",IFERROR(VLOOKUP(Koelkast!J16,Translate,2,FALSE),Koelkast!J16))</f>
        <v/>
      </c>
      <c r="K16" s="134" t="str">
        <f>IF(Koelkast!K16="","",IFERROR(VLOOKUP(Koelkast!K16,Translate,2,FALSE),Koelkast!K16))</f>
        <v/>
      </c>
      <c r="L16" s="134" t="str">
        <f>IF(Koelkast!L16="","",IFERROR(VLOOKUP(Koelkast!L16,Translate,2,FALSE),Koelkast!L16))</f>
        <v/>
      </c>
      <c r="M16" s="134" t="str">
        <f>IF(Koelkast!M16="","",IFERROR(VLOOKUP(Koelkast!M16,Translate,2,FALSE),Koelkast!M16))</f>
        <v/>
      </c>
      <c r="N16" s="134" t="str">
        <f>IF(Koelkast!N16="","",IFERROR(VLOOKUP(Koelkast!N16,Translate,2,FALSE),Koelkast!N16))</f>
        <v/>
      </c>
      <c r="O16" s="134" t="str">
        <f>IF(Koelkast!O16="","",IFERROR(VLOOKUP(Koelkast!O16,Translate,2,FALSE),Koelkast!O16))</f>
        <v/>
      </c>
      <c r="P16" s="134" t="str">
        <f>IF(Koelkast!P16="","",IFERROR(VLOOKUP(Koelkast!P16,Translate,2,FALSE),Koelkast!P16))</f>
        <v/>
      </c>
      <c r="Q16" s="134" t="str">
        <f>IF(Koelkast!Q16="","",IFERROR(VLOOKUP(Koelkast!Q16,Translate,2,FALSE),Koelkast!Q16))</f>
        <v/>
      </c>
      <c r="R16" s="134" t="str">
        <f>IF(Koelkast!R16="","",IFERROR(VLOOKUP(Koelkast!R16,Translate,2,FALSE),Koelkast!R16))</f>
        <v/>
      </c>
      <c r="S16" s="134" t="str">
        <f>IF(Koelkast!S16="","",IFERROR(VLOOKUP(Koelkast!S16,Translate,2,FALSE),Koelkast!S16))</f>
        <v/>
      </c>
      <c r="T16" s="134" t="str">
        <f>IF(Koelkast!T16="","",IFERROR(VLOOKUP(Koelkast!T16,Translate,2,FALSE),Koelkast!T16))</f>
        <v/>
      </c>
      <c r="U16" s="134" t="str">
        <f>IF(Koelkast!U16="","",IFERROR(VLOOKUP(Koelkast!U16,Translate,2,FALSE),Koelkast!U16))</f>
        <v/>
      </c>
      <c r="V16" s="134" t="str">
        <f>IF(Koelkast!V16="","",IFERROR(VLOOKUP(Koelkast!V16,Translate,2,FALSE),Koelkast!V16))</f>
        <v/>
      </c>
      <c r="W16" s="134" t="str">
        <f>IF(Koelkast!W16="","",IFERROR(VLOOKUP(Koelkast!W16,Translate,2,FALSE),Koelkast!W16))</f>
        <v/>
      </c>
      <c r="X16" s="134" t="str">
        <f>IF(Koelkast!X16="","",IFERROR(VLOOKUP(Koelkast!X16,Translate,2,FALSE),Koelkast!X16))</f>
        <v/>
      </c>
      <c r="Y16" s="134" t="str">
        <f>IF(Koelkast!Y16="","",IFERROR(VLOOKUP(Koelkast!Y16,Translate,2,FALSE),Koelkast!Y16))</f>
        <v/>
      </c>
      <c r="Z16" s="134" t="str">
        <f>IF(Koelkast!Z16="","",IFERROR(VLOOKUP(Koelkast!Z16,Translate,2,FALSE),Koelkast!Z16))</f>
        <v/>
      </c>
      <c r="AA16" s="134" t="str">
        <f>IF(Koelkast!AA16="","",IFERROR(VLOOKUP(Koelkast!AA16,Translate,2,FALSE),Koelkast!AA16))</f>
        <v/>
      </c>
      <c r="AB16" s="134" t="str">
        <f>IF(Koelkast!AB16="","",IFERROR(VLOOKUP(Koelkast!AB16,Translate,2,FALSE),Koelkast!AB16))</f>
        <v/>
      </c>
      <c r="AC16" s="134" t="str">
        <f>IF(Koelkast!AC16="","",IFERROR(VLOOKUP(Koelkast!AC16,Translate,2,FALSE),Koelkast!AC16))</f>
        <v/>
      </c>
      <c r="AD16" s="134" t="str">
        <f>IF(Koelkast!AD16="","",IFERROR(VLOOKUP(Koelkast!AD16,Translate,2,FALSE),Koelkast!AD16))</f>
        <v/>
      </c>
      <c r="AE16" s="134" t="str">
        <f>IF(Koelkast!AE16="","",IFERROR(VLOOKUP(Koelkast!AE16,Translate,2,FALSE),Koelkast!AE16))</f>
        <v/>
      </c>
      <c r="AF16" s="134" t="str">
        <f>IF(Koelkast!AF16="","",IFERROR(VLOOKUP(Koelkast!AF16,Translate,2,FALSE),Koelkast!AF16))</f>
        <v/>
      </c>
      <c r="AG16" s="134" t="str">
        <f>IF(Koelkast!AG16="","",IFERROR(VLOOKUP(Koelkast!AG16,Translate,2,FALSE),Koelkast!AG16))</f>
        <v/>
      </c>
      <c r="AH16" s="134" t="str">
        <f>IF(Koelkast!AH16="","",IFERROR(VLOOKUP(Koelkast!AH16,Translate,2,FALSE),Koelkast!AH16))</f>
        <v/>
      </c>
      <c r="AI16" s="134" t="str">
        <f>IF(Koelkast!AI16="","",IFERROR(VLOOKUP(Koelkast!AI16,Translate,2,FALSE),Koelkast!AI16))</f>
        <v/>
      </c>
      <c r="AJ16" s="134" t="str">
        <f>IF(Koelkast!AJ16="","",IFERROR(VLOOKUP(Koelkast!AJ16,Translate,2,FALSE),Koelkast!AJ16))</f>
        <v/>
      </c>
      <c r="AK16" s="134" t="str">
        <f>IF(Koelkast!AK16="","",IFERROR(VLOOKUP(Koelkast!AK16,Translate,2,FALSE),Koelkast!AK16))</f>
        <v/>
      </c>
      <c r="AL16" s="134" t="str">
        <f>IF(Koelkast!AL16="","",IFERROR(VLOOKUP(Koelkast!AL16,Translate,2,FALSE),Koelkast!AL16))</f>
        <v/>
      </c>
      <c r="AM16" s="134" t="str">
        <f>IF(Koelkast!AM16="","",IFERROR(VLOOKUP(Koelkast!AM16,Translate,2,FALSE),Koelkast!AM16))</f>
        <v/>
      </c>
      <c r="AN16" s="134" t="str">
        <f>IF(Koelkast!AN16="","",IFERROR(VLOOKUP(Koelkast!AN16,Translate,2,FALSE),Koelkast!AN16))</f>
        <v/>
      </c>
      <c r="AO16" s="134" t="str">
        <f>IF(Koelkast!AO16="","",IFERROR(VLOOKUP(Koelkast!AO16,Translate,2,FALSE),Koelkast!AO16))</f>
        <v>2 ans</v>
      </c>
      <c r="AP16" s="134" t="str">
        <f>IF(Koelkast!AP16="","",IFERROR(VLOOKUP(Koelkast!AP16,Translate,2,FALSE),Koelkast!AP16))</f>
        <v/>
      </c>
      <c r="AQ16" s="134" t="str">
        <f>IF(Koelkast!AQ16="","",IFERROR(VLOOKUP(Koelkast!AQ16,Translate,2,FALSE),Koelkast!AQ16))</f>
        <v/>
      </c>
      <c r="AR16" s="134" t="str">
        <f>IF(Koelkast!AR16="","",IFERROR(VLOOKUP(Koelkast!AR16,Translate,2,FALSE),Koelkast!AR16))</f>
        <v/>
      </c>
      <c r="AS16" s="134" t="str">
        <f>IF(Koelkast!AS16="","",IFERROR(VLOOKUP(Koelkast!AS16,Translate,2,FALSE),Koelkast!AS16))</f>
        <v/>
      </c>
      <c r="AT16" s="134" t="str">
        <f>IF(Koelkast!AT16="","",IFERROR(VLOOKUP(Koelkast!AT16,Translate,2,FALSE),Koelkast!AT16))</f>
        <v/>
      </c>
      <c r="AU16" s="134" t="str">
        <f>IF(Koelkast!AU16="","",IFERROR(VLOOKUP(Koelkast!AU16,Translate,2,FALSE),Koelkast!AU16))</f>
        <v/>
      </c>
      <c r="AV16" s="134" t="str">
        <f>IF(Koelkast!AV16="","",IFERROR(VLOOKUP(Koelkast!AV16,Translate,2,FALSE),Koelkast!AV16))</f>
        <v/>
      </c>
      <c r="AW16" s="134" t="str">
        <f>IF(Koelkast!AW16="","",IFERROR(VLOOKUP(Koelkast!AW16,Translate,2,FALSE),Koelkast!AW16))</f>
        <v/>
      </c>
      <c r="AX16" s="134" t="str">
        <f>IF(Koelkast!AX16="","",IFERROR(VLOOKUP(Koelkast!AX16,Translate,2,FALSE),Koelkast!AX16))</f>
        <v/>
      </c>
      <c r="AY16" s="134" t="str">
        <f>IF(Koelkast!AY16="","",IFERROR(VLOOKUP(Koelkast!AY16,Translate,2,FALSE),Koelkast!AY16))</f>
        <v/>
      </c>
      <c r="AZ16" s="134" t="str">
        <f>IF(Koelkast!AZ16="","",IFERROR(VLOOKUP(Koelkast!AZ16,Translate,2,FALSE),Koelkast!AZ16))</f>
        <v/>
      </c>
      <c r="BA16" s="134" t="str">
        <f>IF(Koelkast!BA16="","",IFERROR(VLOOKUP(Koelkast!BA16,Translate,2,FALSE),Koelkast!BA16))</f>
        <v/>
      </c>
      <c r="BB16" s="134" t="str">
        <f>IF(Koelkast!BB16="","",IFERROR(VLOOKUP(Koelkast!BB16,Translate,2,FALSE),Koelkast!BB16))</f>
        <v/>
      </c>
      <c r="BC16" s="134" t="str">
        <f>IF(Koelkast!BC16="","",IFERROR(VLOOKUP(Koelkast!BC16,Translate,2,FALSE),Koelkast!BC16))</f>
        <v/>
      </c>
      <c r="BD16" s="134" t="str">
        <f>IF(Koelkast!BD16="","",IFERROR(VLOOKUP(Koelkast!BD16,Translate,2,FALSE),Koelkast!BD16))</f>
        <v/>
      </c>
      <c r="BE16" s="134" t="str">
        <f>IF(Koelkast!BE16="","",IFERROR(VLOOKUP(Koelkast!BE16,Translate,2,FALSE),Koelkast!BE16))</f>
        <v/>
      </c>
      <c r="BF16" s="134" t="str">
        <f>IF(Koelkast!BF16="","",IFERROR(VLOOKUP(Koelkast!BF16,Translate,2,FALSE),Koelkast!BF16))</f>
        <v/>
      </c>
      <c r="BG16" s="134" t="str">
        <f>IF(Koelkast!BG16="","",IFERROR(VLOOKUP(Koelkast!BG16,Translate,2,FALSE),Koelkast!BG16))</f>
        <v/>
      </c>
      <c r="BH16" s="134" t="str">
        <f>IF(Koelkast!BH16="","",IFERROR(VLOOKUP(Koelkast!BH16,Translate,2,FALSE),Koelkast!BH16))</f>
        <v/>
      </c>
      <c r="BI16" s="134" t="str">
        <f>IF(Koelkast!BI16="","",IFERROR(VLOOKUP(Koelkast!BI16,Translate,2,FALSE),Koelkast!BI16))</f>
        <v/>
      </c>
      <c r="BJ16" s="134" t="str">
        <f>IF(Koelkast!BJ16="","",IFERROR(VLOOKUP(Koelkast!BJ16,Translate,2,FALSE),Koelkast!BJ16))</f>
        <v/>
      </c>
      <c r="BK16" s="134" t="str">
        <f>IF(Koelkast!BK16="","",IFERROR(VLOOKUP(Koelkast!BK16,Translate,2,FALSE),Koelkast!BK16))</f>
        <v/>
      </c>
      <c r="BL16" s="134" t="str">
        <f>IF(Koelkast!BL16="","",IFERROR(VLOOKUP(Koelkast!BL16,Translate,2,FALSE),Koelkast!BL16))</f>
        <v/>
      </c>
      <c r="BM16" s="134" t="str">
        <f>IF(Koelkast!BM16="","",IFERROR(VLOOKUP(Koelkast!BM16,Translate,2,FALSE),Koelkast!BM16))</f>
        <v/>
      </c>
      <c r="BN16" s="134" t="str">
        <f>IF(Koelkast!BN16="","",IFERROR(VLOOKUP(Koelkast!BN16,Translate,2,FALSE),Koelkast!BN16))</f>
        <v/>
      </c>
      <c r="BO16" s="134" t="str">
        <f>IF(Koelkast!BO16="","",IFERROR(VLOOKUP(Koelkast!BO16,Translate,2,FALSE),Koelkast!BO16))</f>
        <v/>
      </c>
      <c r="BP16" s="134" t="str">
        <f>IF(Koelkast!BP16="","",IFERROR(VLOOKUP(Koelkast!BP16,Translate,2,FALSE),Koelkast!BP16))</f>
        <v/>
      </c>
      <c r="BQ16" s="134" t="str">
        <f>IF(Koelkast!BQ16="","",IFERROR(VLOOKUP(Koelkast!BQ16,Translate,2,FALSE),Koelkast!BQ16))</f>
        <v/>
      </c>
      <c r="BR16" s="134" t="str">
        <f>IF(Koelkast!BR16="","",IFERROR(VLOOKUP(Koelkast!BR16,Translate,2,FALSE),Koelkast!BR16))</f>
        <v/>
      </c>
      <c r="BS16" s="134" t="str">
        <f>IF(Koelkast!BS16="","",IFERROR(VLOOKUP(Koelkast!BS16,Translate,2,FALSE),Koelkast!BS16))</f>
        <v/>
      </c>
      <c r="BT16" s="134" t="str">
        <f>IF(Koelkast!BT16="","",IFERROR(VLOOKUP(Koelkast!BT16,Translate,2,FALSE),Koelkast!BT16))</f>
        <v/>
      </c>
      <c r="BU16" s="134" t="str">
        <f>IF(Koelkast!BU16="","",IFERROR(VLOOKUP(Koelkast!BU16,Translate,2,FALSE),Koelkast!BU16))</f>
        <v/>
      </c>
      <c r="BV16" s="134" t="str">
        <f>IF(Koelkast!BV16="","",IFERROR(VLOOKUP(Koelkast!BV16,Translate,2,FALSE),Koelkast!BV16))</f>
        <v/>
      </c>
      <c r="BW16" s="134" t="str">
        <f>IF(Koelkast!BW16="","",IFERROR(VLOOKUP(Koelkast!BW16,Translate,2,FALSE),Koelkast!BW16))</f>
        <v/>
      </c>
      <c r="BX16" s="134" t="str">
        <f>IF(Koelkast!BX16="","",IFERROR(VLOOKUP(Koelkast!BX16,Translate,2,FALSE),Koelkast!BX16))</f>
        <v/>
      </c>
      <c r="BY16" s="134" t="str">
        <f>IF(Koelkast!BY16="","",IFERROR(VLOOKUP(Koelkast!BY16,Translate,2,FALSE),Koelkast!BY16))</f>
        <v/>
      </c>
      <c r="BZ16" s="134" t="str">
        <f>IF(Koelkast!BZ16="","",IFERROR(VLOOKUP(Koelkast!BZ16,Translate,2,FALSE),Koelkast!BZ16))</f>
        <v/>
      </c>
      <c r="CA16" s="134" t="str">
        <f>IF(Koelkast!CA16="","",IFERROR(VLOOKUP(Koelkast!CA16,Translate,2,FALSE),Koelkast!CA16))</f>
        <v/>
      </c>
      <c r="CB16" s="134" t="str">
        <f>IF(Koelkast!CB16="","",IFERROR(VLOOKUP(Koelkast!CB16,Translate,2,FALSE),Koelkast!CB16))</f>
        <v/>
      </c>
      <c r="CC16" s="134" t="str">
        <f>IF(Koelkast!CC16="","",IFERROR(VLOOKUP(Koelkast!CC16,Translate,2,FALSE),Koelkast!CC16))</f>
        <v/>
      </c>
      <c r="CD16" s="134" t="str">
        <f>IF(Koelkast!CD16="","",IFERROR(VLOOKUP(Koelkast!CD16,Translate,2,FALSE),Koelkast!CD16))</f>
        <v/>
      </c>
      <c r="CE16" s="134" t="str">
        <f>IF(Koelkast!CE16="","",IFERROR(VLOOKUP(Koelkast!CE16,Translate,2,FALSE),Koelkast!CE16))</f>
        <v/>
      </c>
      <c r="CF16" s="134" t="str">
        <f>IF(Koelkast!CF16="","",IFERROR(VLOOKUP(Koelkast!CF16,Translate,2,FALSE),Koelkast!CF16))</f>
        <v/>
      </c>
      <c r="CG16" s="134" t="str">
        <f>IF(Koelkast!CG16="","",IFERROR(VLOOKUP(Koelkast!CG16,Translate,2,FALSE),Koelkast!CG16))</f>
        <v/>
      </c>
      <c r="CH16" s="134" t="str">
        <f>IF(Koelkast!CH16="","",IFERROR(VLOOKUP(Koelkast!CH16,Translate,2,FALSE),Koelkast!CH16))</f>
        <v/>
      </c>
      <c r="CI16" s="134" t="str">
        <f>IF(Koelkast!CI16="","",IFERROR(VLOOKUP(Koelkast!CI16,Translate,2,FALSE),Koelkast!CI16))</f>
        <v/>
      </c>
      <c r="CJ16" s="134" t="str">
        <f>IF(Koelkast!CJ16="","",IFERROR(VLOOKUP(Koelkast!CJ16,Translate,2,FALSE),Koelkast!CJ16))</f>
        <v/>
      </c>
      <c r="CK16" s="134" t="str">
        <f>IF(Koelkast!CK16="","",IFERROR(VLOOKUP(Koelkast!CK16,Translate,2,FALSE),Koelkast!CK16))</f>
        <v/>
      </c>
      <c r="CL16" s="134" t="str">
        <f>IF(Koelkast!CL16="","",IFERROR(VLOOKUP(Koelkast!CL16,Translate,2,FALSE),Koelkast!CL16))</f>
        <v/>
      </c>
      <c r="CM16" s="134" t="str">
        <f>IF(Koelkast!CM16="","",IFERROR(VLOOKUP(Koelkast!CM16,Translate,2,FALSE),Koelkast!CM16))</f>
        <v/>
      </c>
      <c r="CN16" s="134" t="str">
        <f>IF(Koelkast!CN16="","",IFERROR(VLOOKUP(Koelkast!CN16,Translate,2,FALSE),Koelkast!CN16))</f>
        <v/>
      </c>
      <c r="CO16" s="134" t="str">
        <f>IF(Koelkast!CO16="","",IFERROR(VLOOKUP(Koelkast!CO16,Translate,2,FALSE),Koelkast!CO16))</f>
        <v/>
      </c>
      <c r="CP16" s="134" t="str">
        <f>IF(Koelkast!CP16="","",IFERROR(VLOOKUP(Koelkast!CP16,Translate,2,FALSE),Koelkast!CP16))</f>
        <v/>
      </c>
      <c r="CQ16" s="188" t="str">
        <f>IF(Koelkast!CQ16="","",IFERROR(VLOOKUP(Koelkast!CQ16,Translate,2,FALSE),Koelkast!CQ16))</f>
        <v/>
      </c>
      <c r="CR16" s="134" t="str">
        <f>IF(Koelkast!CR16="","",IFERROR(VLOOKUP(Koelkast!CR16,Translate,2,FALSE),Koelkast!CR16))</f>
        <v/>
      </c>
      <c r="CS16" s="134" t="str">
        <f>IF(Koelkast!CS16="","",IFERROR(VLOOKUP(Koelkast!CS16,Translate,2,FALSE),Koelkast!CS16))</f>
        <v/>
      </c>
      <c r="CT16" s="134" t="str">
        <f>IF(Koelkast!CT16="","",IFERROR(VLOOKUP(Koelkast!CT16,Translate,2,FALSE),Koelkast!CT16))</f>
        <v/>
      </c>
      <c r="CU16" s="134" t="str">
        <f>IF(Koelkast!CU16="","",IFERROR(VLOOKUP(Koelkast!CU16,Translate,2,FALSE),Koelkast!CU16))</f>
        <v/>
      </c>
      <c r="CV16" s="134" t="str">
        <f>IF(Koelkast!CV16="","",IFERROR(VLOOKUP(Koelkast!CV16,Translate,2,FALSE),Koelkast!CV16))</f>
        <v/>
      </c>
      <c r="CW16" s="134" t="str">
        <f>IF(Koelkast!CW16="","",IFERROR(VLOOKUP(Koelkast!CW16,Translate,2,FALSE),Koelkast!CW16))</f>
        <v/>
      </c>
      <c r="CX16" s="134" t="str">
        <f>IF(Koelkast!CX16="","",IFERROR(VLOOKUP(Koelkast!CX16,Translate,2,FALSE),Koelkast!CX16))</f>
        <v/>
      </c>
      <c r="CY16" s="134" t="str">
        <f>IF(Koelkast!CY16="","",IFERROR(VLOOKUP(Koelkast!CY16,Translate,2,FALSE),Koelkast!CY16))</f>
        <v/>
      </c>
      <c r="CZ16" s="134" t="str">
        <f>IF(Koelkast!CZ16="","",IFERROR(VLOOKUP(Koelkast!CZ16,Translate,2,FALSE),Koelkast!CZ16))</f>
        <v/>
      </c>
      <c r="DA16" s="134" t="str">
        <f>IF(Koelkast!DA16="","",IFERROR(VLOOKUP(Koelkast!DA16,Translate,2,FALSE),Koelkast!DA16))</f>
        <v/>
      </c>
      <c r="DB16" s="134" t="str">
        <f>IF(Koelkast!DB16="","",IFERROR(VLOOKUP(Koelkast!DB16,Translate,2,FALSE),Koelkast!DB16))</f>
        <v/>
      </c>
    </row>
    <row r="17" spans="1:106" x14ac:dyDescent="0.3">
      <c r="A17" s="134" t="str">
        <f>IF(OR(Koelkast!A17="",ISERROR(Koelkast!A17)),"",Koelkast!A17)</f>
        <v/>
      </c>
      <c r="B17" s="134" t="str">
        <f>IF(OR(Koelkast!B17="",ISERROR(Koelkast!B17)),"",Koelkast!B17)</f>
        <v/>
      </c>
      <c r="C17" s="134" t="str">
        <f>IF(OR(Koelkast!C17="",ISERROR(Koelkast!C17)),"",Koelkast!C17)</f>
        <v/>
      </c>
      <c r="D17" s="134" t="str">
        <f>IF(OR(Koelkast!D17="",ISERROR(Koelkast!D17)),"",Koelkast!D17)</f>
        <v/>
      </c>
      <c r="E17" s="134" t="str">
        <f>IF(OR(Koelkast!E17="",ISERROR(Koelkast!E17)),"",Koelkast!E17)</f>
        <v/>
      </c>
      <c r="F17" s="114" t="str">
        <f t="shared" si="18"/>
        <v/>
      </c>
      <c r="G17" s="134" t="str">
        <f>IF(OR(Koelkast!G17="",ISERROR(Koelkast!G17)),"",Koelkast!G17)</f>
        <v/>
      </c>
      <c r="H17" s="134" t="str">
        <f>IF(OR(Koelkast!H17="",ISERROR(Koelkast!H17)),"",Koelkast!H17)</f>
        <v/>
      </c>
      <c r="I17" s="134" t="str">
        <f>IF(Koelkast!I17="","",IFERROR(VLOOKUP(Koelkast!I17,Translate,2,FALSE),Koelkast!I17))</f>
        <v/>
      </c>
      <c r="J17" s="134" t="str">
        <f>IF(Koelkast!J17="","",IFERROR(VLOOKUP(Koelkast!J17,Translate,2,FALSE),Koelkast!J17))</f>
        <v/>
      </c>
      <c r="K17" s="134" t="str">
        <f>IF(Koelkast!K17="","",IFERROR(VLOOKUP(Koelkast!K17,Translate,2,FALSE),Koelkast!K17))</f>
        <v/>
      </c>
      <c r="L17" s="134" t="str">
        <f>IF(Koelkast!L17="","",IFERROR(VLOOKUP(Koelkast!L17,Translate,2,FALSE),Koelkast!L17))</f>
        <v/>
      </c>
      <c r="M17" s="134" t="str">
        <f>IF(Koelkast!M17="","",IFERROR(VLOOKUP(Koelkast!M17,Translate,2,FALSE),Koelkast!M17))</f>
        <v/>
      </c>
      <c r="N17" s="134" t="str">
        <f>IF(Koelkast!N17="","",IFERROR(VLOOKUP(Koelkast!N17,Translate,2,FALSE),Koelkast!N17))</f>
        <v/>
      </c>
      <c r="O17" s="134" t="str">
        <f>IF(Koelkast!O17="","",IFERROR(VLOOKUP(Koelkast!O17,Translate,2,FALSE),Koelkast!O17))</f>
        <v/>
      </c>
      <c r="P17" s="134" t="str">
        <f>IF(Koelkast!P17="","",IFERROR(VLOOKUP(Koelkast!P17,Translate,2,FALSE),Koelkast!P17))</f>
        <v/>
      </c>
      <c r="Q17" s="134" t="str">
        <f>IF(Koelkast!Q17="","",IFERROR(VLOOKUP(Koelkast!Q17,Translate,2,FALSE),Koelkast!Q17))</f>
        <v/>
      </c>
      <c r="R17" s="134" t="str">
        <f>IF(Koelkast!R17="","",IFERROR(VLOOKUP(Koelkast!R17,Translate,2,FALSE),Koelkast!R17))</f>
        <v/>
      </c>
      <c r="S17" s="134" t="str">
        <f>IF(Koelkast!S17="","",IFERROR(VLOOKUP(Koelkast!S17,Translate,2,FALSE),Koelkast!S17))</f>
        <v/>
      </c>
      <c r="T17" s="134" t="str">
        <f>IF(Koelkast!T17="","",IFERROR(VLOOKUP(Koelkast!T17,Translate,2,FALSE),Koelkast!T17))</f>
        <v/>
      </c>
      <c r="U17" s="134" t="str">
        <f>IF(Koelkast!U17="","",IFERROR(VLOOKUP(Koelkast!U17,Translate,2,FALSE),Koelkast!U17))</f>
        <v/>
      </c>
      <c r="V17" s="134" t="str">
        <f>IF(Koelkast!V17="","",IFERROR(VLOOKUP(Koelkast!V17,Translate,2,FALSE),Koelkast!V17))</f>
        <v/>
      </c>
      <c r="W17" s="134" t="str">
        <f>IF(Koelkast!W17="","",IFERROR(VLOOKUP(Koelkast!W17,Translate,2,FALSE),Koelkast!W17))</f>
        <v/>
      </c>
      <c r="X17" s="134" t="str">
        <f>IF(Koelkast!X17="","",IFERROR(VLOOKUP(Koelkast!X17,Translate,2,FALSE),Koelkast!X17))</f>
        <v/>
      </c>
      <c r="Y17" s="134" t="str">
        <f>IF(Koelkast!Y17="","",IFERROR(VLOOKUP(Koelkast!Y17,Translate,2,FALSE),Koelkast!Y17))</f>
        <v/>
      </c>
      <c r="Z17" s="134" t="str">
        <f>IF(Koelkast!Z17="","",IFERROR(VLOOKUP(Koelkast!Z17,Translate,2,FALSE),Koelkast!Z17))</f>
        <v/>
      </c>
      <c r="AA17" s="134" t="str">
        <f>IF(Koelkast!AA17="","",IFERROR(VLOOKUP(Koelkast!AA17,Translate,2,FALSE),Koelkast!AA17))</f>
        <v/>
      </c>
      <c r="AB17" s="134" t="str">
        <f>IF(Koelkast!AB17="","",IFERROR(VLOOKUP(Koelkast!AB17,Translate,2,FALSE),Koelkast!AB17))</f>
        <v/>
      </c>
      <c r="AC17" s="134" t="str">
        <f>IF(Koelkast!AC17="","",IFERROR(VLOOKUP(Koelkast!AC17,Translate,2,FALSE),Koelkast!AC17))</f>
        <v/>
      </c>
      <c r="AD17" s="134" t="str">
        <f>IF(Koelkast!AD17="","",IFERROR(VLOOKUP(Koelkast!AD17,Translate,2,FALSE),Koelkast!AD17))</f>
        <v/>
      </c>
      <c r="AE17" s="134" t="str">
        <f>IF(Koelkast!AE17="","",IFERROR(VLOOKUP(Koelkast!AE17,Translate,2,FALSE),Koelkast!AE17))</f>
        <v/>
      </c>
      <c r="AF17" s="134" t="str">
        <f>IF(Koelkast!AF17="","",IFERROR(VLOOKUP(Koelkast!AF17,Translate,2,FALSE),Koelkast!AF17))</f>
        <v/>
      </c>
      <c r="AG17" s="134" t="str">
        <f>IF(Koelkast!AG17="","",IFERROR(VLOOKUP(Koelkast!AG17,Translate,2,FALSE),Koelkast!AG17))</f>
        <v/>
      </c>
      <c r="AH17" s="134" t="str">
        <f>IF(Koelkast!AH17="","",IFERROR(VLOOKUP(Koelkast!AH17,Translate,2,FALSE),Koelkast!AH17))</f>
        <v/>
      </c>
      <c r="AI17" s="134" t="str">
        <f>IF(Koelkast!AI17="","",IFERROR(VLOOKUP(Koelkast!AI17,Translate,2,FALSE),Koelkast!AI17))</f>
        <v/>
      </c>
      <c r="AJ17" s="134" t="str">
        <f>IF(Koelkast!AJ17="","",IFERROR(VLOOKUP(Koelkast!AJ17,Translate,2,FALSE),Koelkast!AJ17))</f>
        <v/>
      </c>
      <c r="AK17" s="134" t="str">
        <f>IF(Koelkast!AK17="","",IFERROR(VLOOKUP(Koelkast!AK17,Translate,2,FALSE),Koelkast!AK17))</f>
        <v/>
      </c>
      <c r="AL17" s="134" t="str">
        <f>IF(Koelkast!AL17="","",IFERROR(VLOOKUP(Koelkast!AL17,Translate,2,FALSE),Koelkast!AL17))</f>
        <v/>
      </c>
      <c r="AM17" s="134" t="str">
        <f>IF(Koelkast!AM17="","",IFERROR(VLOOKUP(Koelkast!AM17,Translate,2,FALSE),Koelkast!AM17))</f>
        <v/>
      </c>
      <c r="AN17" s="134" t="str">
        <f>IF(Koelkast!AN17="","",IFERROR(VLOOKUP(Koelkast!AN17,Translate,2,FALSE),Koelkast!AN17))</f>
        <v/>
      </c>
      <c r="AO17" s="134" t="str">
        <f>IF(Koelkast!AO17="","",IFERROR(VLOOKUP(Koelkast!AO17,Translate,2,FALSE),Koelkast!AO17))</f>
        <v>2 ans</v>
      </c>
      <c r="AP17" s="134" t="str">
        <f>IF(Koelkast!AP17="","",IFERROR(VLOOKUP(Koelkast!AP17,Translate,2,FALSE),Koelkast!AP17))</f>
        <v/>
      </c>
      <c r="AQ17" s="134" t="str">
        <f>IF(Koelkast!AQ17="","",IFERROR(VLOOKUP(Koelkast!AQ17,Translate,2,FALSE),Koelkast!AQ17))</f>
        <v/>
      </c>
      <c r="AR17" s="134" t="str">
        <f>IF(Koelkast!AR17="","",IFERROR(VLOOKUP(Koelkast!AR17,Translate,2,FALSE),Koelkast!AR17))</f>
        <v/>
      </c>
      <c r="AS17" s="134" t="str">
        <f>IF(Koelkast!AS17="","",IFERROR(VLOOKUP(Koelkast!AS17,Translate,2,FALSE),Koelkast!AS17))</f>
        <v/>
      </c>
      <c r="AT17" s="134" t="str">
        <f>IF(Koelkast!AT17="","",IFERROR(VLOOKUP(Koelkast!AT17,Translate,2,FALSE),Koelkast!AT17))</f>
        <v/>
      </c>
      <c r="AU17" s="134" t="str">
        <f>IF(Koelkast!AU17="","",IFERROR(VLOOKUP(Koelkast!AU17,Translate,2,FALSE),Koelkast!AU17))</f>
        <v/>
      </c>
      <c r="AV17" s="134" t="str">
        <f>IF(Koelkast!AV17="","",IFERROR(VLOOKUP(Koelkast!AV17,Translate,2,FALSE),Koelkast!AV17))</f>
        <v/>
      </c>
      <c r="AW17" s="134" t="str">
        <f>IF(Koelkast!AW17="","",IFERROR(VLOOKUP(Koelkast!AW17,Translate,2,FALSE),Koelkast!AW17))</f>
        <v/>
      </c>
      <c r="AX17" s="134" t="str">
        <f>IF(Koelkast!AX17="","",IFERROR(VLOOKUP(Koelkast!AX17,Translate,2,FALSE),Koelkast!AX17))</f>
        <v/>
      </c>
      <c r="AY17" s="134" t="str">
        <f>IF(Koelkast!AY17="","",IFERROR(VLOOKUP(Koelkast!AY17,Translate,2,FALSE),Koelkast!AY17))</f>
        <v/>
      </c>
      <c r="AZ17" s="134" t="str">
        <f>IF(Koelkast!AZ17="","",IFERROR(VLOOKUP(Koelkast!AZ17,Translate,2,FALSE),Koelkast!AZ17))</f>
        <v/>
      </c>
      <c r="BA17" s="134" t="str">
        <f>IF(Koelkast!BA17="","",IFERROR(VLOOKUP(Koelkast!BA17,Translate,2,FALSE),Koelkast!BA17))</f>
        <v/>
      </c>
      <c r="BB17" s="134" t="str">
        <f>IF(Koelkast!BB17="","",IFERROR(VLOOKUP(Koelkast!BB17,Translate,2,FALSE),Koelkast!BB17))</f>
        <v/>
      </c>
      <c r="BC17" s="134" t="str">
        <f>IF(Koelkast!BC17="","",IFERROR(VLOOKUP(Koelkast!BC17,Translate,2,FALSE),Koelkast!BC17))</f>
        <v/>
      </c>
      <c r="BD17" s="134" t="str">
        <f>IF(Koelkast!BD17="","",IFERROR(VLOOKUP(Koelkast!BD17,Translate,2,FALSE),Koelkast!BD17))</f>
        <v/>
      </c>
      <c r="BE17" s="134" t="str">
        <f>IF(Koelkast!BE17="","",IFERROR(VLOOKUP(Koelkast!BE17,Translate,2,FALSE),Koelkast!BE17))</f>
        <v/>
      </c>
      <c r="BF17" s="134" t="str">
        <f>IF(Koelkast!BF17="","",IFERROR(VLOOKUP(Koelkast!BF17,Translate,2,FALSE),Koelkast!BF17))</f>
        <v/>
      </c>
      <c r="BG17" s="134" t="str">
        <f>IF(Koelkast!BG17="","",IFERROR(VLOOKUP(Koelkast!BG17,Translate,2,FALSE),Koelkast!BG17))</f>
        <v/>
      </c>
      <c r="BH17" s="134" t="str">
        <f>IF(Koelkast!BH17="","",IFERROR(VLOOKUP(Koelkast!BH17,Translate,2,FALSE),Koelkast!BH17))</f>
        <v/>
      </c>
      <c r="BI17" s="134" t="str">
        <f>IF(Koelkast!BI17="","",IFERROR(VLOOKUP(Koelkast!BI17,Translate,2,FALSE),Koelkast!BI17))</f>
        <v/>
      </c>
      <c r="BJ17" s="134" t="str">
        <f>IF(Koelkast!BJ17="","",IFERROR(VLOOKUP(Koelkast!BJ17,Translate,2,FALSE),Koelkast!BJ17))</f>
        <v/>
      </c>
      <c r="BK17" s="134" t="str">
        <f>IF(Koelkast!BK17="","",IFERROR(VLOOKUP(Koelkast!BK17,Translate,2,FALSE),Koelkast!BK17))</f>
        <v/>
      </c>
      <c r="BL17" s="134" t="str">
        <f>IF(Koelkast!BL17="","",IFERROR(VLOOKUP(Koelkast!BL17,Translate,2,FALSE),Koelkast!BL17))</f>
        <v/>
      </c>
      <c r="BM17" s="134" t="str">
        <f>IF(Koelkast!BM17="","",IFERROR(VLOOKUP(Koelkast!BM17,Translate,2,FALSE),Koelkast!BM17))</f>
        <v/>
      </c>
      <c r="BN17" s="134" t="str">
        <f>IF(Koelkast!BN17="","",IFERROR(VLOOKUP(Koelkast!BN17,Translate,2,FALSE),Koelkast!BN17))</f>
        <v/>
      </c>
      <c r="BO17" s="134" t="str">
        <f>IF(Koelkast!BO17="","",IFERROR(VLOOKUP(Koelkast!BO17,Translate,2,FALSE),Koelkast!BO17))</f>
        <v/>
      </c>
      <c r="BP17" s="134" t="str">
        <f>IF(Koelkast!BP17="","",IFERROR(VLOOKUP(Koelkast!BP17,Translate,2,FALSE),Koelkast!BP17))</f>
        <v/>
      </c>
      <c r="BQ17" s="134" t="str">
        <f>IF(Koelkast!BQ17="","",IFERROR(VLOOKUP(Koelkast!BQ17,Translate,2,FALSE),Koelkast!BQ17))</f>
        <v/>
      </c>
      <c r="BR17" s="134" t="str">
        <f>IF(Koelkast!BR17="","",IFERROR(VLOOKUP(Koelkast!BR17,Translate,2,FALSE),Koelkast!BR17))</f>
        <v/>
      </c>
      <c r="BS17" s="134" t="str">
        <f>IF(Koelkast!BS17="","",IFERROR(VLOOKUP(Koelkast!BS17,Translate,2,FALSE),Koelkast!BS17))</f>
        <v/>
      </c>
      <c r="BT17" s="134" t="str">
        <f>IF(Koelkast!BT17="","",IFERROR(VLOOKUP(Koelkast!BT17,Translate,2,FALSE),Koelkast!BT17))</f>
        <v/>
      </c>
      <c r="BU17" s="134" t="str">
        <f>IF(Koelkast!BU17="","",IFERROR(VLOOKUP(Koelkast!BU17,Translate,2,FALSE),Koelkast!BU17))</f>
        <v/>
      </c>
      <c r="BV17" s="134" t="str">
        <f>IF(Koelkast!BV17="","",IFERROR(VLOOKUP(Koelkast!BV17,Translate,2,FALSE),Koelkast!BV17))</f>
        <v/>
      </c>
      <c r="BW17" s="134" t="str">
        <f>IF(Koelkast!BW17="","",IFERROR(VLOOKUP(Koelkast!BW17,Translate,2,FALSE),Koelkast!BW17))</f>
        <v/>
      </c>
      <c r="BX17" s="134" t="str">
        <f>IF(Koelkast!BX17="","",IFERROR(VLOOKUP(Koelkast!BX17,Translate,2,FALSE),Koelkast!BX17))</f>
        <v/>
      </c>
      <c r="BY17" s="134" t="str">
        <f>IF(Koelkast!BY17="","",IFERROR(VLOOKUP(Koelkast!BY17,Translate,2,FALSE),Koelkast!BY17))</f>
        <v/>
      </c>
      <c r="BZ17" s="134" t="str">
        <f>IF(Koelkast!BZ17="","",IFERROR(VLOOKUP(Koelkast!BZ17,Translate,2,FALSE),Koelkast!BZ17))</f>
        <v/>
      </c>
      <c r="CA17" s="134" t="str">
        <f>IF(Koelkast!CA17="","",IFERROR(VLOOKUP(Koelkast!CA17,Translate,2,FALSE),Koelkast!CA17))</f>
        <v/>
      </c>
      <c r="CB17" s="134" t="str">
        <f>IF(Koelkast!CB17="","",IFERROR(VLOOKUP(Koelkast!CB17,Translate,2,FALSE),Koelkast!CB17))</f>
        <v/>
      </c>
      <c r="CC17" s="134" t="str">
        <f>IF(Koelkast!CC17="","",IFERROR(VLOOKUP(Koelkast!CC17,Translate,2,FALSE),Koelkast!CC17))</f>
        <v/>
      </c>
      <c r="CD17" s="134" t="str">
        <f>IF(Koelkast!CD17="","",IFERROR(VLOOKUP(Koelkast!CD17,Translate,2,FALSE),Koelkast!CD17))</f>
        <v/>
      </c>
      <c r="CE17" s="134" t="str">
        <f>IF(Koelkast!CE17="","",IFERROR(VLOOKUP(Koelkast!CE17,Translate,2,FALSE),Koelkast!CE17))</f>
        <v/>
      </c>
      <c r="CF17" s="134" t="str">
        <f>IF(Koelkast!CF17="","",IFERROR(VLOOKUP(Koelkast!CF17,Translate,2,FALSE),Koelkast!CF17))</f>
        <v/>
      </c>
      <c r="CG17" s="134" t="str">
        <f>IF(Koelkast!CG17="","",IFERROR(VLOOKUP(Koelkast!CG17,Translate,2,FALSE),Koelkast!CG17))</f>
        <v/>
      </c>
      <c r="CH17" s="134" t="str">
        <f>IF(Koelkast!CH17="","",IFERROR(VLOOKUP(Koelkast!CH17,Translate,2,FALSE),Koelkast!CH17))</f>
        <v/>
      </c>
      <c r="CI17" s="134" t="str">
        <f>IF(Koelkast!CI17="","",IFERROR(VLOOKUP(Koelkast!CI17,Translate,2,FALSE),Koelkast!CI17))</f>
        <v/>
      </c>
      <c r="CJ17" s="134" t="str">
        <f>IF(Koelkast!CJ17="","",IFERROR(VLOOKUP(Koelkast!CJ17,Translate,2,FALSE),Koelkast!CJ17))</f>
        <v/>
      </c>
      <c r="CK17" s="134" t="str">
        <f>IF(Koelkast!CK17="","",IFERROR(VLOOKUP(Koelkast!CK17,Translate,2,FALSE),Koelkast!CK17))</f>
        <v/>
      </c>
      <c r="CL17" s="134" t="str">
        <f>IF(Koelkast!CL17="","",IFERROR(VLOOKUP(Koelkast!CL17,Translate,2,FALSE),Koelkast!CL17))</f>
        <v/>
      </c>
      <c r="CM17" s="134" t="str">
        <f>IF(Koelkast!CM17="","",IFERROR(VLOOKUP(Koelkast!CM17,Translate,2,FALSE),Koelkast!CM17))</f>
        <v/>
      </c>
      <c r="CN17" s="134" t="str">
        <f>IF(Koelkast!CN17="","",IFERROR(VLOOKUP(Koelkast!CN17,Translate,2,FALSE),Koelkast!CN17))</f>
        <v/>
      </c>
      <c r="CO17" s="134" t="str">
        <f>IF(Koelkast!CO17="","",IFERROR(VLOOKUP(Koelkast!CO17,Translate,2,FALSE),Koelkast!CO17))</f>
        <v/>
      </c>
      <c r="CP17" s="134" t="str">
        <f>IF(Koelkast!CP17="","",IFERROR(VLOOKUP(Koelkast!CP17,Translate,2,FALSE),Koelkast!CP17))</f>
        <v/>
      </c>
      <c r="CQ17" s="188" t="str">
        <f>IF(Koelkast!CQ17="","",IFERROR(VLOOKUP(Koelkast!CQ17,Translate,2,FALSE),Koelkast!CQ17))</f>
        <v/>
      </c>
      <c r="CR17" s="134" t="str">
        <f>IF(Koelkast!CR17="","",IFERROR(VLOOKUP(Koelkast!CR17,Translate,2,FALSE),Koelkast!CR17))</f>
        <v/>
      </c>
      <c r="CS17" s="134" t="str">
        <f>IF(Koelkast!CS17="","",IFERROR(VLOOKUP(Koelkast!CS17,Translate,2,FALSE),Koelkast!CS17))</f>
        <v/>
      </c>
      <c r="CT17" s="134" t="str">
        <f>IF(Koelkast!CT17="","",IFERROR(VLOOKUP(Koelkast!CT17,Translate,2,FALSE),Koelkast!CT17))</f>
        <v/>
      </c>
      <c r="CU17" s="134" t="str">
        <f>IF(Koelkast!CU17="","",IFERROR(VLOOKUP(Koelkast!CU17,Translate,2,FALSE),Koelkast!CU17))</f>
        <v/>
      </c>
      <c r="CV17" s="134" t="str">
        <f>IF(Koelkast!CV17="","",IFERROR(VLOOKUP(Koelkast!CV17,Translate,2,FALSE),Koelkast!CV17))</f>
        <v/>
      </c>
      <c r="CW17" s="134" t="str">
        <f>IF(Koelkast!CW17="","",IFERROR(VLOOKUP(Koelkast!CW17,Translate,2,FALSE),Koelkast!CW17))</f>
        <v/>
      </c>
      <c r="CX17" s="134" t="str">
        <f>IF(Koelkast!CX17="","",IFERROR(VLOOKUP(Koelkast!CX17,Translate,2,FALSE),Koelkast!CX17))</f>
        <v/>
      </c>
      <c r="CY17" s="134" t="str">
        <f>IF(Koelkast!CY17="","",IFERROR(VLOOKUP(Koelkast!CY17,Translate,2,FALSE),Koelkast!CY17))</f>
        <v/>
      </c>
      <c r="CZ17" s="134" t="str">
        <f>IF(Koelkast!CZ17="","",IFERROR(VLOOKUP(Koelkast!CZ17,Translate,2,FALSE),Koelkast!CZ17))</f>
        <v/>
      </c>
      <c r="DA17" s="134" t="str">
        <f>IF(Koelkast!DA17="","",IFERROR(VLOOKUP(Koelkast!DA17,Translate,2,FALSE),Koelkast!DA17))</f>
        <v/>
      </c>
      <c r="DB17" s="134" t="str">
        <f>IF(Koelkast!DB17="","",IFERROR(VLOOKUP(Koelkast!DB17,Translate,2,FALSE),Koelkast!DB17))</f>
        <v/>
      </c>
    </row>
    <row r="18" spans="1:106" x14ac:dyDescent="0.3">
      <c r="A18" s="134" t="str">
        <f>IF(OR(Koelkast!A18="",ISERROR(Koelkast!A18)),"",Koelkast!A18)</f>
        <v/>
      </c>
      <c r="B18" s="134" t="str">
        <f>IF(OR(Koelkast!B18="",ISERROR(Koelkast!B18)),"",Koelkast!B18)</f>
        <v/>
      </c>
      <c r="C18" s="134" t="str">
        <f>IF(OR(Koelkast!C18="",ISERROR(Koelkast!C18)),"",Koelkast!C18)</f>
        <v/>
      </c>
      <c r="D18" s="134" t="str">
        <f>IF(OR(Koelkast!D18="",ISERROR(Koelkast!D18)),"",Koelkast!D18)</f>
        <v/>
      </c>
      <c r="E18" s="134" t="str">
        <f>IF(OR(Koelkast!E18="",ISERROR(Koelkast!E18)),"",Koelkast!E18)</f>
        <v/>
      </c>
      <c r="F18" s="114" t="str">
        <f t="shared" si="18"/>
        <v/>
      </c>
      <c r="G18" s="134" t="str">
        <f>IF(OR(Koelkast!G18="",ISERROR(Koelkast!G18)),"",Koelkast!G18)</f>
        <v/>
      </c>
      <c r="H18" s="134" t="str">
        <f>IF(OR(Koelkast!H18="",ISERROR(Koelkast!H18)),"",Koelkast!H18)</f>
        <v/>
      </c>
      <c r="I18" s="134" t="str">
        <f>IF(Koelkast!I18="","",IFERROR(VLOOKUP(Koelkast!I18,Translate,2,FALSE),Koelkast!I18))</f>
        <v/>
      </c>
      <c r="J18" s="134" t="str">
        <f>IF(Koelkast!J18="","",IFERROR(VLOOKUP(Koelkast!J18,Translate,2,FALSE),Koelkast!J18))</f>
        <v/>
      </c>
      <c r="K18" s="134" t="str">
        <f>IF(Koelkast!K18="","",IFERROR(VLOOKUP(Koelkast!K18,Translate,2,FALSE),Koelkast!K18))</f>
        <v/>
      </c>
      <c r="L18" s="134" t="str">
        <f>IF(Koelkast!L18="","",IFERROR(VLOOKUP(Koelkast!L18,Translate,2,FALSE),Koelkast!L18))</f>
        <v/>
      </c>
      <c r="M18" s="134" t="str">
        <f>IF(Koelkast!M18="","",IFERROR(VLOOKUP(Koelkast!M18,Translate,2,FALSE),Koelkast!M18))</f>
        <v/>
      </c>
      <c r="N18" s="134" t="str">
        <f>IF(Koelkast!N18="","",IFERROR(VLOOKUP(Koelkast!N18,Translate,2,FALSE),Koelkast!N18))</f>
        <v/>
      </c>
      <c r="O18" s="134" t="str">
        <f>IF(Koelkast!O18="","",IFERROR(VLOOKUP(Koelkast!O18,Translate,2,FALSE),Koelkast!O18))</f>
        <v/>
      </c>
      <c r="P18" s="134" t="str">
        <f>IF(Koelkast!P18="","",IFERROR(VLOOKUP(Koelkast!P18,Translate,2,FALSE),Koelkast!P18))</f>
        <v/>
      </c>
      <c r="Q18" s="134" t="str">
        <f>IF(Koelkast!Q18="","",IFERROR(VLOOKUP(Koelkast!Q18,Translate,2,FALSE),Koelkast!Q18))</f>
        <v/>
      </c>
      <c r="R18" s="134" t="str">
        <f>IF(Koelkast!R18="","",IFERROR(VLOOKUP(Koelkast!R18,Translate,2,FALSE),Koelkast!R18))</f>
        <v/>
      </c>
      <c r="S18" s="134" t="str">
        <f>IF(Koelkast!S18="","",IFERROR(VLOOKUP(Koelkast!S18,Translate,2,FALSE),Koelkast!S18))</f>
        <v/>
      </c>
      <c r="T18" s="134" t="str">
        <f>IF(Koelkast!T18="","",IFERROR(VLOOKUP(Koelkast!T18,Translate,2,FALSE),Koelkast!T18))</f>
        <v/>
      </c>
      <c r="U18" s="134" t="str">
        <f>IF(Koelkast!U18="","",IFERROR(VLOOKUP(Koelkast!U18,Translate,2,FALSE),Koelkast!U18))</f>
        <v/>
      </c>
      <c r="V18" s="134" t="str">
        <f>IF(Koelkast!V18="","",IFERROR(VLOOKUP(Koelkast!V18,Translate,2,FALSE),Koelkast!V18))</f>
        <v/>
      </c>
      <c r="W18" s="134" t="str">
        <f>IF(Koelkast!W18="","",IFERROR(VLOOKUP(Koelkast!W18,Translate,2,FALSE),Koelkast!W18))</f>
        <v/>
      </c>
      <c r="X18" s="134" t="str">
        <f>IF(Koelkast!X18="","",IFERROR(VLOOKUP(Koelkast!X18,Translate,2,FALSE),Koelkast!X18))</f>
        <v/>
      </c>
      <c r="Y18" s="134" t="str">
        <f>IF(Koelkast!Y18="","",IFERROR(VLOOKUP(Koelkast!Y18,Translate,2,FALSE),Koelkast!Y18))</f>
        <v/>
      </c>
      <c r="Z18" s="134" t="str">
        <f>IF(Koelkast!Z18="","",IFERROR(VLOOKUP(Koelkast!Z18,Translate,2,FALSE),Koelkast!Z18))</f>
        <v/>
      </c>
      <c r="AA18" s="134" t="str">
        <f>IF(Koelkast!AA18="","",IFERROR(VLOOKUP(Koelkast!AA18,Translate,2,FALSE),Koelkast!AA18))</f>
        <v/>
      </c>
      <c r="AB18" s="134" t="str">
        <f>IF(Koelkast!AB18="","",IFERROR(VLOOKUP(Koelkast!AB18,Translate,2,FALSE),Koelkast!AB18))</f>
        <v/>
      </c>
      <c r="AC18" s="134" t="str">
        <f>IF(Koelkast!AC18="","",IFERROR(VLOOKUP(Koelkast!AC18,Translate,2,FALSE),Koelkast!AC18))</f>
        <v/>
      </c>
      <c r="AD18" s="134" t="str">
        <f>IF(Koelkast!AD18="","",IFERROR(VLOOKUP(Koelkast!AD18,Translate,2,FALSE),Koelkast!AD18))</f>
        <v/>
      </c>
      <c r="AE18" s="134" t="str">
        <f>IF(Koelkast!AE18="","",IFERROR(VLOOKUP(Koelkast!AE18,Translate,2,FALSE),Koelkast!AE18))</f>
        <v/>
      </c>
      <c r="AF18" s="134" t="str">
        <f>IF(Koelkast!AF18="","",IFERROR(VLOOKUP(Koelkast!AF18,Translate,2,FALSE),Koelkast!AF18))</f>
        <v/>
      </c>
      <c r="AG18" s="134" t="str">
        <f>IF(Koelkast!AG18="","",IFERROR(VLOOKUP(Koelkast!AG18,Translate,2,FALSE),Koelkast!AG18))</f>
        <v/>
      </c>
      <c r="AH18" s="134" t="str">
        <f>IF(Koelkast!AH18="","",IFERROR(VLOOKUP(Koelkast!AH18,Translate,2,FALSE),Koelkast!AH18))</f>
        <v/>
      </c>
      <c r="AI18" s="134" t="str">
        <f>IF(Koelkast!AI18="","",IFERROR(VLOOKUP(Koelkast!AI18,Translate,2,FALSE),Koelkast!AI18))</f>
        <v/>
      </c>
      <c r="AJ18" s="134" t="str">
        <f>IF(Koelkast!AJ18="","",IFERROR(VLOOKUP(Koelkast!AJ18,Translate,2,FALSE),Koelkast!AJ18))</f>
        <v/>
      </c>
      <c r="AK18" s="134" t="str">
        <f>IF(Koelkast!AK18="","",IFERROR(VLOOKUP(Koelkast!AK18,Translate,2,FALSE),Koelkast!AK18))</f>
        <v/>
      </c>
      <c r="AL18" s="134" t="str">
        <f>IF(Koelkast!AL18="","",IFERROR(VLOOKUP(Koelkast!AL18,Translate,2,FALSE),Koelkast!AL18))</f>
        <v/>
      </c>
      <c r="AM18" s="134" t="str">
        <f>IF(Koelkast!AM18="","",IFERROR(VLOOKUP(Koelkast!AM18,Translate,2,FALSE),Koelkast!AM18))</f>
        <v/>
      </c>
      <c r="AN18" s="134" t="str">
        <f>IF(Koelkast!AN18="","",IFERROR(VLOOKUP(Koelkast!AN18,Translate,2,FALSE),Koelkast!AN18))</f>
        <v/>
      </c>
      <c r="AO18" s="134" t="str">
        <f>IF(Koelkast!AO18="","",IFERROR(VLOOKUP(Koelkast!AO18,Translate,2,FALSE),Koelkast!AO18))</f>
        <v>2 ans</v>
      </c>
      <c r="AP18" s="134" t="str">
        <f>IF(Koelkast!AP18="","",IFERROR(VLOOKUP(Koelkast!AP18,Translate,2,FALSE),Koelkast!AP18))</f>
        <v/>
      </c>
      <c r="AQ18" s="134" t="str">
        <f>IF(Koelkast!AQ18="","",IFERROR(VLOOKUP(Koelkast!AQ18,Translate,2,FALSE),Koelkast!AQ18))</f>
        <v/>
      </c>
      <c r="AR18" s="134" t="str">
        <f>IF(Koelkast!AR18="","",IFERROR(VLOOKUP(Koelkast!AR18,Translate,2,FALSE),Koelkast!AR18))</f>
        <v/>
      </c>
      <c r="AS18" s="134" t="str">
        <f>IF(Koelkast!AS18="","",IFERROR(VLOOKUP(Koelkast!AS18,Translate,2,FALSE),Koelkast!AS18))</f>
        <v/>
      </c>
      <c r="AT18" s="134" t="str">
        <f>IF(Koelkast!AT18="","",IFERROR(VLOOKUP(Koelkast!AT18,Translate,2,FALSE),Koelkast!AT18))</f>
        <v/>
      </c>
      <c r="AU18" s="134" t="str">
        <f>IF(Koelkast!AU18="","",IFERROR(VLOOKUP(Koelkast!AU18,Translate,2,FALSE),Koelkast!AU18))</f>
        <v/>
      </c>
      <c r="AV18" s="134" t="str">
        <f>IF(Koelkast!AV18="","",IFERROR(VLOOKUP(Koelkast!AV18,Translate,2,FALSE),Koelkast!AV18))</f>
        <v/>
      </c>
      <c r="AW18" s="134" t="str">
        <f>IF(Koelkast!AW18="","",IFERROR(VLOOKUP(Koelkast!AW18,Translate,2,FALSE),Koelkast!AW18))</f>
        <v/>
      </c>
      <c r="AX18" s="134" t="str">
        <f>IF(Koelkast!AX18="","",IFERROR(VLOOKUP(Koelkast!AX18,Translate,2,FALSE),Koelkast!AX18))</f>
        <v/>
      </c>
      <c r="AY18" s="134" t="str">
        <f>IF(Koelkast!AY18="","",IFERROR(VLOOKUP(Koelkast!AY18,Translate,2,FALSE),Koelkast!AY18))</f>
        <v/>
      </c>
      <c r="AZ18" s="134" t="str">
        <f>IF(Koelkast!AZ18="","",IFERROR(VLOOKUP(Koelkast!AZ18,Translate,2,FALSE),Koelkast!AZ18))</f>
        <v/>
      </c>
      <c r="BA18" s="134" t="str">
        <f>IF(Koelkast!BA18="","",IFERROR(VLOOKUP(Koelkast!BA18,Translate,2,FALSE),Koelkast!BA18))</f>
        <v/>
      </c>
      <c r="BB18" s="134" t="str">
        <f>IF(Koelkast!BB18="","",IFERROR(VLOOKUP(Koelkast!BB18,Translate,2,FALSE),Koelkast!BB18))</f>
        <v/>
      </c>
      <c r="BC18" s="134" t="str">
        <f>IF(Koelkast!BC18="","",IFERROR(VLOOKUP(Koelkast!BC18,Translate,2,FALSE),Koelkast!BC18))</f>
        <v/>
      </c>
      <c r="BD18" s="134" t="str">
        <f>IF(Koelkast!BD18="","",IFERROR(VLOOKUP(Koelkast!BD18,Translate,2,FALSE),Koelkast!BD18))</f>
        <v/>
      </c>
      <c r="BE18" s="134" t="str">
        <f>IF(Koelkast!BE18="","",IFERROR(VLOOKUP(Koelkast!BE18,Translate,2,FALSE),Koelkast!BE18))</f>
        <v/>
      </c>
      <c r="BF18" s="134" t="str">
        <f>IF(Koelkast!BF18="","",IFERROR(VLOOKUP(Koelkast!BF18,Translate,2,FALSE),Koelkast!BF18))</f>
        <v/>
      </c>
      <c r="BG18" s="134" t="str">
        <f>IF(Koelkast!BG18="","",IFERROR(VLOOKUP(Koelkast!BG18,Translate,2,FALSE),Koelkast!BG18))</f>
        <v/>
      </c>
      <c r="BH18" s="134" t="str">
        <f>IF(Koelkast!BH18="","",IFERROR(VLOOKUP(Koelkast!BH18,Translate,2,FALSE),Koelkast!BH18))</f>
        <v/>
      </c>
      <c r="BI18" s="134" t="str">
        <f>IF(Koelkast!BI18="","",IFERROR(VLOOKUP(Koelkast!BI18,Translate,2,FALSE),Koelkast!BI18))</f>
        <v/>
      </c>
      <c r="BJ18" s="134" t="str">
        <f>IF(Koelkast!BJ18="","",IFERROR(VLOOKUP(Koelkast!BJ18,Translate,2,FALSE),Koelkast!BJ18))</f>
        <v/>
      </c>
      <c r="BK18" s="134" t="str">
        <f>IF(Koelkast!BK18="","",IFERROR(VLOOKUP(Koelkast!BK18,Translate,2,FALSE),Koelkast!BK18))</f>
        <v/>
      </c>
      <c r="BL18" s="134" t="str">
        <f>IF(Koelkast!BL18="","",IFERROR(VLOOKUP(Koelkast!BL18,Translate,2,FALSE),Koelkast!BL18))</f>
        <v/>
      </c>
      <c r="BM18" s="134" t="str">
        <f>IF(Koelkast!BM18="","",IFERROR(VLOOKUP(Koelkast!BM18,Translate,2,FALSE),Koelkast!BM18))</f>
        <v/>
      </c>
      <c r="BN18" s="134" t="str">
        <f>IF(Koelkast!BN18="","",IFERROR(VLOOKUP(Koelkast!BN18,Translate,2,FALSE),Koelkast!BN18))</f>
        <v/>
      </c>
      <c r="BO18" s="134" t="str">
        <f>IF(Koelkast!BO18="","",IFERROR(VLOOKUP(Koelkast!BO18,Translate,2,FALSE),Koelkast!BO18))</f>
        <v/>
      </c>
      <c r="BP18" s="134" t="str">
        <f>IF(Koelkast!BP18="","",IFERROR(VLOOKUP(Koelkast!BP18,Translate,2,FALSE),Koelkast!BP18))</f>
        <v/>
      </c>
      <c r="BQ18" s="134" t="str">
        <f>IF(Koelkast!BQ18="","",IFERROR(VLOOKUP(Koelkast!BQ18,Translate,2,FALSE),Koelkast!BQ18))</f>
        <v/>
      </c>
      <c r="BR18" s="134" t="str">
        <f>IF(Koelkast!BR18="","",IFERROR(VLOOKUP(Koelkast!BR18,Translate,2,FALSE),Koelkast!BR18))</f>
        <v/>
      </c>
      <c r="BS18" s="134" t="str">
        <f>IF(Koelkast!BS18="","",IFERROR(VLOOKUP(Koelkast!BS18,Translate,2,FALSE),Koelkast!BS18))</f>
        <v/>
      </c>
      <c r="BT18" s="134" t="str">
        <f>IF(Koelkast!BT18="","",IFERROR(VLOOKUP(Koelkast!BT18,Translate,2,FALSE),Koelkast!BT18))</f>
        <v/>
      </c>
      <c r="BU18" s="134" t="str">
        <f>IF(Koelkast!BU18="","",IFERROR(VLOOKUP(Koelkast!BU18,Translate,2,FALSE),Koelkast!BU18))</f>
        <v/>
      </c>
      <c r="BV18" s="134" t="str">
        <f>IF(Koelkast!BV18="","",IFERROR(VLOOKUP(Koelkast!BV18,Translate,2,FALSE),Koelkast!BV18))</f>
        <v/>
      </c>
      <c r="BW18" s="134" t="str">
        <f>IF(Koelkast!BW18="","",IFERROR(VLOOKUP(Koelkast!BW18,Translate,2,FALSE),Koelkast!BW18))</f>
        <v/>
      </c>
      <c r="BX18" s="134" t="str">
        <f>IF(Koelkast!BX18="","",IFERROR(VLOOKUP(Koelkast!BX18,Translate,2,FALSE),Koelkast!BX18))</f>
        <v/>
      </c>
      <c r="BY18" s="134" t="str">
        <f>IF(Koelkast!BY18="","",IFERROR(VLOOKUP(Koelkast!BY18,Translate,2,FALSE),Koelkast!BY18))</f>
        <v/>
      </c>
      <c r="BZ18" s="134" t="str">
        <f>IF(Koelkast!BZ18="","",IFERROR(VLOOKUP(Koelkast!BZ18,Translate,2,FALSE),Koelkast!BZ18))</f>
        <v/>
      </c>
      <c r="CA18" s="134" t="str">
        <f>IF(Koelkast!CA18="","",IFERROR(VLOOKUP(Koelkast!CA18,Translate,2,FALSE),Koelkast!CA18))</f>
        <v/>
      </c>
      <c r="CB18" s="134" t="str">
        <f>IF(Koelkast!CB18="","",IFERROR(VLOOKUP(Koelkast!CB18,Translate,2,FALSE),Koelkast!CB18))</f>
        <v/>
      </c>
      <c r="CC18" s="134" t="str">
        <f>IF(Koelkast!CC18="","",IFERROR(VLOOKUP(Koelkast!CC18,Translate,2,FALSE),Koelkast!CC18))</f>
        <v/>
      </c>
      <c r="CD18" s="134" t="str">
        <f>IF(Koelkast!CD18="","",IFERROR(VLOOKUP(Koelkast!CD18,Translate,2,FALSE),Koelkast!CD18))</f>
        <v/>
      </c>
      <c r="CE18" s="134" t="str">
        <f>IF(Koelkast!CE18="","",IFERROR(VLOOKUP(Koelkast!CE18,Translate,2,FALSE),Koelkast!CE18))</f>
        <v/>
      </c>
      <c r="CF18" s="134" t="str">
        <f>IF(Koelkast!CF18="","",IFERROR(VLOOKUP(Koelkast!CF18,Translate,2,FALSE),Koelkast!CF18))</f>
        <v/>
      </c>
      <c r="CG18" s="134" t="str">
        <f>IF(Koelkast!CG18="","",IFERROR(VLOOKUP(Koelkast!CG18,Translate,2,FALSE),Koelkast!CG18))</f>
        <v/>
      </c>
      <c r="CH18" s="134" t="str">
        <f>IF(Koelkast!CH18="","",IFERROR(VLOOKUP(Koelkast!CH18,Translate,2,FALSE),Koelkast!CH18))</f>
        <v/>
      </c>
      <c r="CI18" s="134" t="str">
        <f>IF(Koelkast!CI18="","",IFERROR(VLOOKUP(Koelkast!CI18,Translate,2,FALSE),Koelkast!CI18))</f>
        <v/>
      </c>
      <c r="CJ18" s="134" t="str">
        <f>IF(Koelkast!CJ18="","",IFERROR(VLOOKUP(Koelkast!CJ18,Translate,2,FALSE),Koelkast!CJ18))</f>
        <v/>
      </c>
      <c r="CK18" s="134" t="str">
        <f>IF(Koelkast!CK18="","",IFERROR(VLOOKUP(Koelkast!CK18,Translate,2,FALSE),Koelkast!CK18))</f>
        <v/>
      </c>
      <c r="CL18" s="134" t="str">
        <f>IF(Koelkast!CL18="","",IFERROR(VLOOKUP(Koelkast!CL18,Translate,2,FALSE),Koelkast!CL18))</f>
        <v/>
      </c>
      <c r="CM18" s="134" t="str">
        <f>IF(Koelkast!CM18="","",IFERROR(VLOOKUP(Koelkast!CM18,Translate,2,FALSE),Koelkast!CM18))</f>
        <v/>
      </c>
      <c r="CN18" s="134" t="str">
        <f>IF(Koelkast!CN18="","",IFERROR(VLOOKUP(Koelkast!CN18,Translate,2,FALSE),Koelkast!CN18))</f>
        <v/>
      </c>
      <c r="CO18" s="134" t="str">
        <f>IF(Koelkast!CO18="","",IFERROR(VLOOKUP(Koelkast!CO18,Translate,2,FALSE),Koelkast!CO18))</f>
        <v/>
      </c>
      <c r="CP18" s="134" t="str">
        <f>IF(Koelkast!CP18="","",IFERROR(VLOOKUP(Koelkast!CP18,Translate,2,FALSE),Koelkast!CP18))</f>
        <v/>
      </c>
      <c r="CQ18" s="188" t="str">
        <f>IF(Koelkast!CQ18="","",IFERROR(VLOOKUP(Koelkast!CQ18,Translate,2,FALSE),Koelkast!CQ18))</f>
        <v/>
      </c>
      <c r="CR18" s="134" t="str">
        <f>IF(Koelkast!CR18="","",IFERROR(VLOOKUP(Koelkast!CR18,Translate,2,FALSE),Koelkast!CR18))</f>
        <v/>
      </c>
      <c r="CS18" s="134" t="str">
        <f>IF(Koelkast!CS18="","",IFERROR(VLOOKUP(Koelkast!CS18,Translate,2,FALSE),Koelkast!CS18))</f>
        <v/>
      </c>
      <c r="CT18" s="134" t="str">
        <f>IF(Koelkast!CT18="","",IFERROR(VLOOKUP(Koelkast!CT18,Translate,2,FALSE),Koelkast!CT18))</f>
        <v/>
      </c>
      <c r="CU18" s="134" t="str">
        <f>IF(Koelkast!CU18="","",IFERROR(VLOOKUP(Koelkast!CU18,Translate,2,FALSE),Koelkast!CU18))</f>
        <v/>
      </c>
      <c r="CV18" s="134" t="str">
        <f>IF(Koelkast!CV18="","",IFERROR(VLOOKUP(Koelkast!CV18,Translate,2,FALSE),Koelkast!CV18))</f>
        <v/>
      </c>
      <c r="CW18" s="134" t="str">
        <f>IF(Koelkast!CW18="","",IFERROR(VLOOKUP(Koelkast!CW18,Translate,2,FALSE),Koelkast!CW18))</f>
        <v/>
      </c>
      <c r="CX18" s="134" t="str">
        <f>IF(Koelkast!CX18="","",IFERROR(VLOOKUP(Koelkast!CX18,Translate,2,FALSE),Koelkast!CX18))</f>
        <v/>
      </c>
      <c r="CY18" s="134" t="str">
        <f>IF(Koelkast!CY18="","",IFERROR(VLOOKUP(Koelkast!CY18,Translate,2,FALSE),Koelkast!CY18))</f>
        <v/>
      </c>
      <c r="CZ18" s="134" t="str">
        <f>IF(Koelkast!CZ18="","",IFERROR(VLOOKUP(Koelkast!CZ18,Translate,2,FALSE),Koelkast!CZ18))</f>
        <v/>
      </c>
      <c r="DA18" s="134" t="str">
        <f>IF(Koelkast!DA18="","",IFERROR(VLOOKUP(Koelkast!DA18,Translate,2,FALSE),Koelkast!DA18))</f>
        <v/>
      </c>
      <c r="DB18" s="134" t="str">
        <f>IF(Koelkast!DB18="","",IFERROR(VLOOKUP(Koelkast!DB18,Translate,2,FALSE),Koelkast!DB18))</f>
        <v/>
      </c>
    </row>
    <row r="19" spans="1:106" x14ac:dyDescent="0.3">
      <c r="A19" s="134" t="str">
        <f>IF(OR(Koelkast!A19="",ISERROR(Koelkast!A19)),"",Koelkast!A19)</f>
        <v/>
      </c>
      <c r="B19" s="134" t="str">
        <f>IF(OR(Koelkast!B19="",ISERROR(Koelkast!B19)),"",Koelkast!B19)</f>
        <v/>
      </c>
      <c r="C19" s="134" t="str">
        <f>IF(OR(Koelkast!C19="",ISERROR(Koelkast!C19)),"",Koelkast!C19)</f>
        <v/>
      </c>
      <c r="D19" s="134" t="str">
        <f>IF(OR(Koelkast!D19="",ISERROR(Koelkast!D19)),"",Koelkast!D19)</f>
        <v/>
      </c>
      <c r="E19" s="134" t="str">
        <f>IF(OR(Koelkast!E19="",ISERROR(Koelkast!E19)),"",Koelkast!E19)</f>
        <v/>
      </c>
      <c r="F19" s="114" t="str">
        <f t="shared" si="18"/>
        <v/>
      </c>
      <c r="G19" s="134" t="str">
        <f>IF(OR(Koelkast!G19="",ISERROR(Koelkast!G19)),"",Koelkast!G19)</f>
        <v/>
      </c>
      <c r="H19" s="134" t="str">
        <f>IF(OR(Koelkast!H19="",ISERROR(Koelkast!H19)),"",Koelkast!H19)</f>
        <v/>
      </c>
      <c r="I19" s="134" t="str">
        <f>IF(Koelkast!I19="","",IFERROR(VLOOKUP(Koelkast!I19,Translate,2,FALSE),Koelkast!I19))</f>
        <v/>
      </c>
      <c r="J19" s="134" t="str">
        <f>IF(Koelkast!J19="","",IFERROR(VLOOKUP(Koelkast!J19,Translate,2,FALSE),Koelkast!J19))</f>
        <v/>
      </c>
      <c r="K19" s="134" t="str">
        <f>IF(Koelkast!K19="","",IFERROR(VLOOKUP(Koelkast!K19,Translate,2,FALSE),Koelkast!K19))</f>
        <v/>
      </c>
      <c r="L19" s="134" t="str">
        <f>IF(Koelkast!L19="","",IFERROR(VLOOKUP(Koelkast!L19,Translate,2,FALSE),Koelkast!L19))</f>
        <v/>
      </c>
      <c r="M19" s="134" t="str">
        <f>IF(Koelkast!M19="","",IFERROR(VLOOKUP(Koelkast!M19,Translate,2,FALSE),Koelkast!M19))</f>
        <v/>
      </c>
      <c r="N19" s="134" t="str">
        <f>IF(Koelkast!N19="","",IFERROR(VLOOKUP(Koelkast!N19,Translate,2,FALSE),Koelkast!N19))</f>
        <v/>
      </c>
      <c r="O19" s="134" t="str">
        <f>IF(Koelkast!O19="","",IFERROR(VLOOKUP(Koelkast!O19,Translate,2,FALSE),Koelkast!O19))</f>
        <v/>
      </c>
      <c r="P19" s="134" t="str">
        <f>IF(Koelkast!P19="","",IFERROR(VLOOKUP(Koelkast!P19,Translate,2,FALSE),Koelkast!P19))</f>
        <v/>
      </c>
      <c r="Q19" s="134" t="str">
        <f>IF(Koelkast!Q19="","",IFERROR(VLOOKUP(Koelkast!Q19,Translate,2,FALSE),Koelkast!Q19))</f>
        <v/>
      </c>
      <c r="R19" s="134" t="str">
        <f>IF(Koelkast!R19="","",IFERROR(VLOOKUP(Koelkast!R19,Translate,2,FALSE),Koelkast!R19))</f>
        <v/>
      </c>
      <c r="S19" s="134" t="str">
        <f>IF(Koelkast!S19="","",IFERROR(VLOOKUP(Koelkast!S19,Translate,2,FALSE),Koelkast!S19))</f>
        <v/>
      </c>
      <c r="T19" s="134" t="str">
        <f>IF(Koelkast!T19="","",IFERROR(VLOOKUP(Koelkast!T19,Translate,2,FALSE),Koelkast!T19))</f>
        <v/>
      </c>
      <c r="U19" s="134" t="str">
        <f>IF(Koelkast!U19="","",IFERROR(VLOOKUP(Koelkast!U19,Translate,2,FALSE),Koelkast!U19))</f>
        <v/>
      </c>
      <c r="V19" s="134" t="str">
        <f>IF(Koelkast!V19="","",IFERROR(VLOOKUP(Koelkast!V19,Translate,2,FALSE),Koelkast!V19))</f>
        <v/>
      </c>
      <c r="W19" s="134" t="str">
        <f>IF(Koelkast!W19="","",IFERROR(VLOOKUP(Koelkast!W19,Translate,2,FALSE),Koelkast!W19))</f>
        <v/>
      </c>
      <c r="X19" s="134" t="str">
        <f>IF(Koelkast!X19="","",IFERROR(VLOOKUP(Koelkast!X19,Translate,2,FALSE),Koelkast!X19))</f>
        <v/>
      </c>
      <c r="Y19" s="134" t="str">
        <f>IF(Koelkast!Y19="","",IFERROR(VLOOKUP(Koelkast!Y19,Translate,2,FALSE),Koelkast!Y19))</f>
        <v/>
      </c>
      <c r="Z19" s="134" t="str">
        <f>IF(Koelkast!Z19="","",IFERROR(VLOOKUP(Koelkast!Z19,Translate,2,FALSE),Koelkast!Z19))</f>
        <v/>
      </c>
      <c r="AA19" s="134" t="str">
        <f>IF(Koelkast!AA19="","",IFERROR(VLOOKUP(Koelkast!AA19,Translate,2,FALSE),Koelkast!AA19))</f>
        <v/>
      </c>
      <c r="AB19" s="134" t="str">
        <f>IF(Koelkast!AB19="","",IFERROR(VLOOKUP(Koelkast!AB19,Translate,2,FALSE),Koelkast!AB19))</f>
        <v/>
      </c>
      <c r="AC19" s="134" t="str">
        <f>IF(Koelkast!AC19="","",IFERROR(VLOOKUP(Koelkast!AC19,Translate,2,FALSE),Koelkast!AC19))</f>
        <v/>
      </c>
      <c r="AD19" s="134" t="str">
        <f>IF(Koelkast!AD19="","",IFERROR(VLOOKUP(Koelkast!AD19,Translate,2,FALSE),Koelkast!AD19))</f>
        <v/>
      </c>
      <c r="AE19" s="134" t="str">
        <f>IF(Koelkast!AE19="","",IFERROR(VLOOKUP(Koelkast!AE19,Translate,2,FALSE),Koelkast!AE19))</f>
        <v/>
      </c>
      <c r="AF19" s="134" t="str">
        <f>IF(Koelkast!AF19="","",IFERROR(VLOOKUP(Koelkast!AF19,Translate,2,FALSE),Koelkast!AF19))</f>
        <v/>
      </c>
      <c r="AG19" s="134" t="str">
        <f>IF(Koelkast!AG19="","",IFERROR(VLOOKUP(Koelkast!AG19,Translate,2,FALSE),Koelkast!AG19))</f>
        <v/>
      </c>
      <c r="AH19" s="134" t="str">
        <f>IF(Koelkast!AH19="","",IFERROR(VLOOKUP(Koelkast!AH19,Translate,2,FALSE),Koelkast!AH19))</f>
        <v/>
      </c>
      <c r="AI19" s="134" t="str">
        <f>IF(Koelkast!AI19="","",IFERROR(VLOOKUP(Koelkast!AI19,Translate,2,FALSE),Koelkast!AI19))</f>
        <v/>
      </c>
      <c r="AJ19" s="134" t="str">
        <f>IF(Koelkast!AJ19="","",IFERROR(VLOOKUP(Koelkast!AJ19,Translate,2,FALSE),Koelkast!AJ19))</f>
        <v/>
      </c>
      <c r="AK19" s="134" t="str">
        <f>IF(Koelkast!AK19="","",IFERROR(VLOOKUP(Koelkast!AK19,Translate,2,FALSE),Koelkast!AK19))</f>
        <v/>
      </c>
      <c r="AL19" s="134" t="str">
        <f>IF(Koelkast!AL19="","",IFERROR(VLOOKUP(Koelkast!AL19,Translate,2,FALSE),Koelkast!AL19))</f>
        <v/>
      </c>
      <c r="AM19" s="134" t="str">
        <f>IF(Koelkast!AM19="","",IFERROR(VLOOKUP(Koelkast!AM19,Translate,2,FALSE),Koelkast!AM19))</f>
        <v/>
      </c>
      <c r="AN19" s="134" t="str">
        <f>IF(Koelkast!AN19="","",IFERROR(VLOOKUP(Koelkast!AN19,Translate,2,FALSE),Koelkast!AN19))</f>
        <v/>
      </c>
      <c r="AO19" s="134" t="str">
        <f>IF(Koelkast!AO19="","",IFERROR(VLOOKUP(Koelkast!AO19,Translate,2,FALSE),Koelkast!AO19))</f>
        <v>2 ans</v>
      </c>
      <c r="AP19" s="134" t="str">
        <f>IF(Koelkast!AP19="","",IFERROR(VLOOKUP(Koelkast!AP19,Translate,2,FALSE),Koelkast!AP19))</f>
        <v/>
      </c>
      <c r="AQ19" s="134" t="str">
        <f>IF(Koelkast!AQ19="","",IFERROR(VLOOKUP(Koelkast!AQ19,Translate,2,FALSE),Koelkast!AQ19))</f>
        <v/>
      </c>
      <c r="AR19" s="134" t="str">
        <f>IF(Koelkast!AR19="","",IFERROR(VLOOKUP(Koelkast!AR19,Translate,2,FALSE),Koelkast!AR19))</f>
        <v/>
      </c>
      <c r="AS19" s="134" t="str">
        <f>IF(Koelkast!AS19="","",IFERROR(VLOOKUP(Koelkast!AS19,Translate,2,FALSE),Koelkast!AS19))</f>
        <v/>
      </c>
      <c r="AT19" s="134" t="str">
        <f>IF(Koelkast!AT19="","",IFERROR(VLOOKUP(Koelkast!AT19,Translate,2,FALSE),Koelkast!AT19))</f>
        <v/>
      </c>
      <c r="AU19" s="134" t="str">
        <f>IF(Koelkast!AU19="","",IFERROR(VLOOKUP(Koelkast!AU19,Translate,2,FALSE),Koelkast!AU19))</f>
        <v/>
      </c>
      <c r="AV19" s="134" t="str">
        <f>IF(Koelkast!AV19="","",IFERROR(VLOOKUP(Koelkast!AV19,Translate,2,FALSE),Koelkast!AV19))</f>
        <v/>
      </c>
      <c r="AW19" s="134" t="str">
        <f>IF(Koelkast!AW19="","",IFERROR(VLOOKUP(Koelkast!AW19,Translate,2,FALSE),Koelkast!AW19))</f>
        <v/>
      </c>
      <c r="AX19" s="134" t="str">
        <f>IF(Koelkast!AX19="","",IFERROR(VLOOKUP(Koelkast!AX19,Translate,2,FALSE),Koelkast!AX19))</f>
        <v/>
      </c>
      <c r="AY19" s="134" t="str">
        <f>IF(Koelkast!AY19="","",IFERROR(VLOOKUP(Koelkast!AY19,Translate,2,FALSE),Koelkast!AY19))</f>
        <v/>
      </c>
      <c r="AZ19" s="134" t="str">
        <f>IF(Koelkast!AZ19="","",IFERROR(VLOOKUP(Koelkast!AZ19,Translate,2,FALSE),Koelkast!AZ19))</f>
        <v/>
      </c>
      <c r="BA19" s="134" t="str">
        <f>IF(Koelkast!BA19="","",IFERROR(VLOOKUP(Koelkast!BA19,Translate,2,FALSE),Koelkast!BA19))</f>
        <v/>
      </c>
      <c r="BB19" s="134" t="str">
        <f>IF(Koelkast!BB19="","",IFERROR(VLOOKUP(Koelkast!BB19,Translate,2,FALSE),Koelkast!BB19))</f>
        <v/>
      </c>
      <c r="BC19" s="134" t="str">
        <f>IF(Koelkast!BC19="","",IFERROR(VLOOKUP(Koelkast!BC19,Translate,2,FALSE),Koelkast!BC19))</f>
        <v/>
      </c>
      <c r="BD19" s="134" t="str">
        <f>IF(Koelkast!BD19="","",IFERROR(VLOOKUP(Koelkast!BD19,Translate,2,FALSE),Koelkast!BD19))</f>
        <v/>
      </c>
      <c r="BE19" s="134" t="str">
        <f>IF(Koelkast!BE19="","",IFERROR(VLOOKUP(Koelkast!BE19,Translate,2,FALSE),Koelkast!BE19))</f>
        <v/>
      </c>
      <c r="BF19" s="134" t="str">
        <f>IF(Koelkast!BF19="","",IFERROR(VLOOKUP(Koelkast!BF19,Translate,2,FALSE),Koelkast!BF19))</f>
        <v/>
      </c>
      <c r="BG19" s="134" t="str">
        <f>IF(Koelkast!BG19="","",IFERROR(VLOOKUP(Koelkast!BG19,Translate,2,FALSE),Koelkast!BG19))</f>
        <v/>
      </c>
      <c r="BH19" s="134" t="str">
        <f>IF(Koelkast!BH19="","",IFERROR(VLOOKUP(Koelkast!BH19,Translate,2,FALSE),Koelkast!BH19))</f>
        <v/>
      </c>
      <c r="BI19" s="134" t="str">
        <f>IF(Koelkast!BI19="","",IFERROR(VLOOKUP(Koelkast!BI19,Translate,2,FALSE),Koelkast!BI19))</f>
        <v/>
      </c>
      <c r="BJ19" s="134" t="str">
        <f>IF(Koelkast!BJ19="","",IFERROR(VLOOKUP(Koelkast!BJ19,Translate,2,FALSE),Koelkast!BJ19))</f>
        <v/>
      </c>
      <c r="BK19" s="134" t="str">
        <f>IF(Koelkast!BK19="","",IFERROR(VLOOKUP(Koelkast!BK19,Translate,2,FALSE),Koelkast!BK19))</f>
        <v/>
      </c>
      <c r="BL19" s="134" t="str">
        <f>IF(Koelkast!BL19="","",IFERROR(VLOOKUP(Koelkast!BL19,Translate,2,FALSE),Koelkast!BL19))</f>
        <v/>
      </c>
      <c r="BM19" s="134" t="str">
        <f>IF(Koelkast!BM19="","",IFERROR(VLOOKUP(Koelkast!BM19,Translate,2,FALSE),Koelkast!BM19))</f>
        <v/>
      </c>
      <c r="BN19" s="134" t="str">
        <f>IF(Koelkast!BN19="","",IFERROR(VLOOKUP(Koelkast!BN19,Translate,2,FALSE),Koelkast!BN19))</f>
        <v/>
      </c>
      <c r="BO19" s="134" t="str">
        <f>IF(Koelkast!BO19="","",IFERROR(VLOOKUP(Koelkast!BO19,Translate,2,FALSE),Koelkast!BO19))</f>
        <v/>
      </c>
      <c r="BP19" s="134" t="str">
        <f>IF(Koelkast!BP19="","",IFERROR(VLOOKUP(Koelkast!BP19,Translate,2,FALSE),Koelkast!BP19))</f>
        <v/>
      </c>
      <c r="BQ19" s="134" t="str">
        <f>IF(Koelkast!BQ19="","",IFERROR(VLOOKUP(Koelkast!BQ19,Translate,2,FALSE),Koelkast!BQ19))</f>
        <v/>
      </c>
      <c r="BR19" s="134" t="str">
        <f>IF(Koelkast!BR19="","",IFERROR(VLOOKUP(Koelkast!BR19,Translate,2,FALSE),Koelkast!BR19))</f>
        <v/>
      </c>
      <c r="BS19" s="134" t="str">
        <f>IF(Koelkast!BS19="","",IFERROR(VLOOKUP(Koelkast!BS19,Translate,2,FALSE),Koelkast!BS19))</f>
        <v/>
      </c>
      <c r="BT19" s="134" t="str">
        <f>IF(Koelkast!BT19="","",IFERROR(VLOOKUP(Koelkast!BT19,Translate,2,FALSE),Koelkast!BT19))</f>
        <v/>
      </c>
      <c r="BU19" s="134" t="str">
        <f>IF(Koelkast!BU19="","",IFERROR(VLOOKUP(Koelkast!BU19,Translate,2,FALSE),Koelkast!BU19))</f>
        <v/>
      </c>
      <c r="BV19" s="134" t="str">
        <f>IF(Koelkast!BV19="","",IFERROR(VLOOKUP(Koelkast!BV19,Translate,2,FALSE),Koelkast!BV19))</f>
        <v/>
      </c>
      <c r="BW19" s="134" t="str">
        <f>IF(Koelkast!BW19="","",IFERROR(VLOOKUP(Koelkast!BW19,Translate,2,FALSE),Koelkast!BW19))</f>
        <v/>
      </c>
      <c r="BX19" s="134" t="str">
        <f>IF(Koelkast!BX19="","",IFERROR(VLOOKUP(Koelkast!BX19,Translate,2,FALSE),Koelkast!BX19))</f>
        <v/>
      </c>
      <c r="BY19" s="134" t="str">
        <f>IF(Koelkast!BY19="","",IFERROR(VLOOKUP(Koelkast!BY19,Translate,2,FALSE),Koelkast!BY19))</f>
        <v/>
      </c>
      <c r="BZ19" s="134" t="str">
        <f>IF(Koelkast!BZ19="","",IFERROR(VLOOKUP(Koelkast!BZ19,Translate,2,FALSE),Koelkast!BZ19))</f>
        <v/>
      </c>
      <c r="CA19" s="134" t="str">
        <f>IF(Koelkast!CA19="","",IFERROR(VLOOKUP(Koelkast!CA19,Translate,2,FALSE),Koelkast!CA19))</f>
        <v/>
      </c>
      <c r="CB19" s="134" t="str">
        <f>IF(Koelkast!CB19="","",IFERROR(VLOOKUP(Koelkast!CB19,Translate,2,FALSE),Koelkast!CB19))</f>
        <v/>
      </c>
      <c r="CC19" s="134" t="str">
        <f>IF(Koelkast!CC19="","",IFERROR(VLOOKUP(Koelkast!CC19,Translate,2,FALSE),Koelkast!CC19))</f>
        <v/>
      </c>
      <c r="CD19" s="134" t="str">
        <f>IF(Koelkast!CD19="","",IFERROR(VLOOKUP(Koelkast!CD19,Translate,2,FALSE),Koelkast!CD19))</f>
        <v/>
      </c>
      <c r="CE19" s="134" t="str">
        <f>IF(Koelkast!CE19="","",IFERROR(VLOOKUP(Koelkast!CE19,Translate,2,FALSE),Koelkast!CE19))</f>
        <v/>
      </c>
      <c r="CF19" s="134" t="str">
        <f>IF(Koelkast!CF19="","",IFERROR(VLOOKUP(Koelkast!CF19,Translate,2,FALSE),Koelkast!CF19))</f>
        <v/>
      </c>
      <c r="CG19" s="134" t="str">
        <f>IF(Koelkast!CG19="","",IFERROR(VLOOKUP(Koelkast!CG19,Translate,2,FALSE),Koelkast!CG19))</f>
        <v/>
      </c>
      <c r="CH19" s="134" t="str">
        <f>IF(Koelkast!CH19="","",IFERROR(VLOOKUP(Koelkast!CH19,Translate,2,FALSE),Koelkast!CH19))</f>
        <v/>
      </c>
      <c r="CI19" s="134" t="str">
        <f>IF(Koelkast!CI19="","",IFERROR(VLOOKUP(Koelkast!CI19,Translate,2,FALSE),Koelkast!CI19))</f>
        <v/>
      </c>
      <c r="CJ19" s="134" t="str">
        <f>IF(Koelkast!CJ19="","",IFERROR(VLOOKUP(Koelkast!CJ19,Translate,2,FALSE),Koelkast!CJ19))</f>
        <v/>
      </c>
      <c r="CK19" s="134" t="str">
        <f>IF(Koelkast!CK19="","",IFERROR(VLOOKUP(Koelkast!CK19,Translate,2,FALSE),Koelkast!CK19))</f>
        <v/>
      </c>
      <c r="CL19" s="134" t="str">
        <f>IF(Koelkast!CL19="","",IFERROR(VLOOKUP(Koelkast!CL19,Translate,2,FALSE),Koelkast!CL19))</f>
        <v/>
      </c>
      <c r="CM19" s="134" t="str">
        <f>IF(Koelkast!CM19="","",IFERROR(VLOOKUP(Koelkast!CM19,Translate,2,FALSE),Koelkast!CM19))</f>
        <v/>
      </c>
      <c r="CN19" s="134" t="str">
        <f>IF(Koelkast!CN19="","",IFERROR(VLOOKUP(Koelkast!CN19,Translate,2,FALSE),Koelkast!CN19))</f>
        <v/>
      </c>
      <c r="CO19" s="134" t="str">
        <f>IF(Koelkast!CO19="","",IFERROR(VLOOKUP(Koelkast!CO19,Translate,2,FALSE),Koelkast!CO19))</f>
        <v/>
      </c>
      <c r="CP19" s="134" t="str">
        <f>IF(Koelkast!CP19="","",IFERROR(VLOOKUP(Koelkast!CP19,Translate,2,FALSE),Koelkast!CP19))</f>
        <v/>
      </c>
      <c r="CQ19" s="188" t="str">
        <f>IF(Koelkast!CQ19="","",IFERROR(VLOOKUP(Koelkast!CQ19,Translate,2,FALSE),Koelkast!CQ19))</f>
        <v/>
      </c>
      <c r="CR19" s="134" t="str">
        <f>IF(Koelkast!CR19="","",IFERROR(VLOOKUP(Koelkast!CR19,Translate,2,FALSE),Koelkast!CR19))</f>
        <v/>
      </c>
      <c r="CS19" s="134" t="str">
        <f>IF(Koelkast!CS19="","",IFERROR(VLOOKUP(Koelkast!CS19,Translate,2,FALSE),Koelkast!CS19))</f>
        <v/>
      </c>
      <c r="CT19" s="134" t="str">
        <f>IF(Koelkast!CT19="","",IFERROR(VLOOKUP(Koelkast!CT19,Translate,2,FALSE),Koelkast!CT19))</f>
        <v/>
      </c>
      <c r="CU19" s="134" t="str">
        <f>IF(Koelkast!CU19="","",IFERROR(VLOOKUP(Koelkast!CU19,Translate,2,FALSE),Koelkast!CU19))</f>
        <v/>
      </c>
      <c r="CV19" s="134" t="str">
        <f>IF(Koelkast!CV19="","",IFERROR(VLOOKUP(Koelkast!CV19,Translate,2,FALSE),Koelkast!CV19))</f>
        <v/>
      </c>
      <c r="CW19" s="134" t="str">
        <f>IF(Koelkast!CW19="","",IFERROR(VLOOKUP(Koelkast!CW19,Translate,2,FALSE),Koelkast!CW19))</f>
        <v/>
      </c>
      <c r="CX19" s="134" t="str">
        <f>IF(Koelkast!CX19="","",IFERROR(VLOOKUP(Koelkast!CX19,Translate,2,FALSE),Koelkast!CX19))</f>
        <v/>
      </c>
      <c r="CY19" s="134" t="str">
        <f>IF(Koelkast!CY19="","",IFERROR(VLOOKUP(Koelkast!CY19,Translate,2,FALSE),Koelkast!CY19))</f>
        <v/>
      </c>
      <c r="CZ19" s="134" t="str">
        <f>IF(Koelkast!CZ19="","",IFERROR(VLOOKUP(Koelkast!CZ19,Translate,2,FALSE),Koelkast!CZ19))</f>
        <v/>
      </c>
      <c r="DA19" s="134" t="str">
        <f>IF(Koelkast!DA19="","",IFERROR(VLOOKUP(Koelkast!DA19,Translate,2,FALSE),Koelkast!DA19))</f>
        <v/>
      </c>
      <c r="DB19" s="134" t="str">
        <f>IF(Koelkast!DB19="","",IFERROR(VLOOKUP(Koelkast!DB19,Translate,2,FALSE),Koelkast!DB19))</f>
        <v/>
      </c>
    </row>
    <row r="20" spans="1:106" x14ac:dyDescent="0.3">
      <c r="A20" s="134" t="str">
        <f>IF(OR(Koelkast!A20="",ISERROR(Koelkast!A20)),"",Koelkast!A20)</f>
        <v/>
      </c>
      <c r="B20" s="134" t="str">
        <f>IF(OR(Koelkast!B20="",ISERROR(Koelkast!B20)),"",Koelkast!B20)</f>
        <v/>
      </c>
      <c r="C20" s="134" t="str">
        <f>IF(OR(Koelkast!C20="",ISERROR(Koelkast!C20)),"",Koelkast!C20)</f>
        <v/>
      </c>
      <c r="D20" s="134" t="str">
        <f>IF(OR(Koelkast!D20="",ISERROR(Koelkast!D20)),"",Koelkast!D20)</f>
        <v/>
      </c>
      <c r="E20" s="134" t="str">
        <f>IF(OR(Koelkast!E20="",ISERROR(Koelkast!E20)),"",Koelkast!E20)</f>
        <v/>
      </c>
      <c r="F20" s="114" t="str">
        <f t="shared" si="18"/>
        <v/>
      </c>
      <c r="G20" s="134" t="str">
        <f>IF(OR(Koelkast!G20="",ISERROR(Koelkast!G20)),"",Koelkast!G20)</f>
        <v/>
      </c>
      <c r="H20" s="134" t="str">
        <f>IF(OR(Koelkast!H20="",ISERROR(Koelkast!H20)),"",Koelkast!H20)</f>
        <v/>
      </c>
      <c r="I20" s="134" t="str">
        <f>IF(Koelkast!I20="","",IFERROR(VLOOKUP(Koelkast!I20,Translate,2,FALSE),Koelkast!I20))</f>
        <v/>
      </c>
      <c r="J20" s="134" t="str">
        <f>IF(Koelkast!J20="","",IFERROR(VLOOKUP(Koelkast!J20,Translate,2,FALSE),Koelkast!J20))</f>
        <v/>
      </c>
      <c r="K20" s="134" t="str">
        <f>IF(Koelkast!K20="","",IFERROR(VLOOKUP(Koelkast!K20,Translate,2,FALSE),Koelkast!K20))</f>
        <v/>
      </c>
      <c r="L20" s="134" t="str">
        <f>IF(Koelkast!L20="","",IFERROR(VLOOKUP(Koelkast!L20,Translate,2,FALSE),Koelkast!L20))</f>
        <v/>
      </c>
      <c r="M20" s="134" t="str">
        <f>IF(Koelkast!M20="","",IFERROR(VLOOKUP(Koelkast!M20,Translate,2,FALSE),Koelkast!M20))</f>
        <v/>
      </c>
      <c r="N20" s="134" t="str">
        <f>IF(Koelkast!N20="","",IFERROR(VLOOKUP(Koelkast!N20,Translate,2,FALSE),Koelkast!N20))</f>
        <v/>
      </c>
      <c r="O20" s="134" t="str">
        <f>IF(Koelkast!O20="","",IFERROR(VLOOKUP(Koelkast!O20,Translate,2,FALSE),Koelkast!O20))</f>
        <v/>
      </c>
      <c r="P20" s="134" t="str">
        <f>IF(Koelkast!P20="","",IFERROR(VLOOKUP(Koelkast!P20,Translate,2,FALSE),Koelkast!P20))</f>
        <v/>
      </c>
      <c r="Q20" s="134" t="str">
        <f>IF(Koelkast!Q20="","",IFERROR(VLOOKUP(Koelkast!Q20,Translate,2,FALSE),Koelkast!Q20))</f>
        <v/>
      </c>
      <c r="R20" s="134" t="str">
        <f>IF(Koelkast!R20="","",IFERROR(VLOOKUP(Koelkast!R20,Translate,2,FALSE),Koelkast!R20))</f>
        <v/>
      </c>
      <c r="S20" s="134" t="str">
        <f>IF(Koelkast!S20="","",IFERROR(VLOOKUP(Koelkast!S20,Translate,2,FALSE),Koelkast!S20))</f>
        <v/>
      </c>
      <c r="T20" s="134" t="str">
        <f>IF(Koelkast!T20="","",IFERROR(VLOOKUP(Koelkast!T20,Translate,2,FALSE),Koelkast!T20))</f>
        <v/>
      </c>
      <c r="U20" s="134" t="str">
        <f>IF(Koelkast!U20="","",IFERROR(VLOOKUP(Koelkast!U20,Translate,2,FALSE),Koelkast!U20))</f>
        <v/>
      </c>
      <c r="V20" s="134" t="str">
        <f>IF(Koelkast!V20="","",IFERROR(VLOOKUP(Koelkast!V20,Translate,2,FALSE),Koelkast!V20))</f>
        <v/>
      </c>
      <c r="W20" s="134" t="str">
        <f>IF(Koelkast!W20="","",IFERROR(VLOOKUP(Koelkast!W20,Translate,2,FALSE),Koelkast!W20))</f>
        <v/>
      </c>
      <c r="X20" s="134" t="str">
        <f>IF(Koelkast!X20="","",IFERROR(VLOOKUP(Koelkast!X20,Translate,2,FALSE),Koelkast!X20))</f>
        <v/>
      </c>
      <c r="Y20" s="134" t="str">
        <f>IF(Koelkast!Y20="","",IFERROR(VLOOKUP(Koelkast!Y20,Translate,2,FALSE),Koelkast!Y20))</f>
        <v/>
      </c>
      <c r="Z20" s="134" t="str">
        <f>IF(Koelkast!Z20="","",IFERROR(VLOOKUP(Koelkast!Z20,Translate,2,FALSE),Koelkast!Z20))</f>
        <v/>
      </c>
      <c r="AA20" s="134" t="str">
        <f>IF(Koelkast!AA20="","",IFERROR(VLOOKUP(Koelkast!AA20,Translate,2,FALSE),Koelkast!AA20))</f>
        <v/>
      </c>
      <c r="AB20" s="134" t="str">
        <f>IF(Koelkast!AB20="","",IFERROR(VLOOKUP(Koelkast!AB20,Translate,2,FALSE),Koelkast!AB20))</f>
        <v/>
      </c>
      <c r="AC20" s="134" t="str">
        <f>IF(Koelkast!AC20="","",IFERROR(VLOOKUP(Koelkast!AC20,Translate,2,FALSE),Koelkast!AC20))</f>
        <v/>
      </c>
      <c r="AD20" s="134" t="str">
        <f>IF(Koelkast!AD20="","",IFERROR(VLOOKUP(Koelkast!AD20,Translate,2,FALSE),Koelkast!AD20))</f>
        <v/>
      </c>
      <c r="AE20" s="134" t="str">
        <f>IF(Koelkast!AE20="","",IFERROR(VLOOKUP(Koelkast!AE20,Translate,2,FALSE),Koelkast!AE20))</f>
        <v/>
      </c>
      <c r="AF20" s="134" t="str">
        <f>IF(Koelkast!AF20="","",IFERROR(VLOOKUP(Koelkast!AF20,Translate,2,FALSE),Koelkast!AF20))</f>
        <v/>
      </c>
      <c r="AG20" s="134" t="str">
        <f>IF(Koelkast!AG20="","",IFERROR(VLOOKUP(Koelkast!AG20,Translate,2,FALSE),Koelkast!AG20))</f>
        <v/>
      </c>
      <c r="AH20" s="134" t="str">
        <f>IF(Koelkast!AH20="","",IFERROR(VLOOKUP(Koelkast!AH20,Translate,2,FALSE),Koelkast!AH20))</f>
        <v/>
      </c>
      <c r="AI20" s="134" t="str">
        <f>IF(Koelkast!AI20="","",IFERROR(VLOOKUP(Koelkast!AI20,Translate,2,FALSE),Koelkast!AI20))</f>
        <v/>
      </c>
      <c r="AJ20" s="134" t="str">
        <f>IF(Koelkast!AJ20="","",IFERROR(VLOOKUP(Koelkast!AJ20,Translate,2,FALSE),Koelkast!AJ20))</f>
        <v/>
      </c>
      <c r="AK20" s="134" t="str">
        <f>IF(Koelkast!AK20="","",IFERROR(VLOOKUP(Koelkast!AK20,Translate,2,FALSE),Koelkast!AK20))</f>
        <v/>
      </c>
      <c r="AL20" s="134" t="str">
        <f>IF(Koelkast!AL20="","",IFERROR(VLOOKUP(Koelkast!AL20,Translate,2,FALSE),Koelkast!AL20))</f>
        <v/>
      </c>
      <c r="AM20" s="134" t="str">
        <f>IF(Koelkast!AM20="","",IFERROR(VLOOKUP(Koelkast!AM20,Translate,2,FALSE),Koelkast!AM20))</f>
        <v/>
      </c>
      <c r="AN20" s="134" t="str">
        <f>IF(Koelkast!AN20="","",IFERROR(VLOOKUP(Koelkast!AN20,Translate,2,FALSE),Koelkast!AN20))</f>
        <v/>
      </c>
      <c r="AO20" s="134" t="str">
        <f>IF(Koelkast!AO20="","",IFERROR(VLOOKUP(Koelkast!AO20,Translate,2,FALSE),Koelkast!AO20))</f>
        <v>2 ans</v>
      </c>
      <c r="AP20" s="134" t="str">
        <f>IF(Koelkast!AP20="","",IFERROR(VLOOKUP(Koelkast!AP20,Translate,2,FALSE),Koelkast!AP20))</f>
        <v/>
      </c>
      <c r="AQ20" s="134" t="str">
        <f>IF(Koelkast!AQ20="","",IFERROR(VLOOKUP(Koelkast!AQ20,Translate,2,FALSE),Koelkast!AQ20))</f>
        <v/>
      </c>
      <c r="AR20" s="134" t="str">
        <f>IF(Koelkast!AR20="","",IFERROR(VLOOKUP(Koelkast!AR20,Translate,2,FALSE),Koelkast!AR20))</f>
        <v/>
      </c>
      <c r="AS20" s="134" t="str">
        <f>IF(Koelkast!AS20="","",IFERROR(VLOOKUP(Koelkast!AS20,Translate,2,FALSE),Koelkast!AS20))</f>
        <v/>
      </c>
      <c r="AT20" s="134" t="str">
        <f>IF(Koelkast!AT20="","",IFERROR(VLOOKUP(Koelkast!AT20,Translate,2,FALSE),Koelkast!AT20))</f>
        <v/>
      </c>
      <c r="AU20" s="134" t="str">
        <f>IF(Koelkast!AU20="","",IFERROR(VLOOKUP(Koelkast!AU20,Translate,2,FALSE),Koelkast!AU20))</f>
        <v/>
      </c>
      <c r="AV20" s="134" t="str">
        <f>IF(Koelkast!AV20="","",IFERROR(VLOOKUP(Koelkast!AV20,Translate,2,FALSE),Koelkast!AV20))</f>
        <v/>
      </c>
      <c r="AW20" s="134" t="str">
        <f>IF(Koelkast!AW20="","",IFERROR(VLOOKUP(Koelkast!AW20,Translate,2,FALSE),Koelkast!AW20))</f>
        <v/>
      </c>
      <c r="AX20" s="134" t="str">
        <f>IF(Koelkast!AX20="","",IFERROR(VLOOKUP(Koelkast!AX20,Translate,2,FALSE),Koelkast!AX20))</f>
        <v/>
      </c>
      <c r="AY20" s="134" t="str">
        <f>IF(Koelkast!AY20="","",IFERROR(VLOOKUP(Koelkast!AY20,Translate,2,FALSE),Koelkast!AY20))</f>
        <v/>
      </c>
      <c r="AZ20" s="134" t="str">
        <f>IF(Koelkast!AZ20="","",IFERROR(VLOOKUP(Koelkast!AZ20,Translate,2,FALSE),Koelkast!AZ20))</f>
        <v/>
      </c>
      <c r="BA20" s="134" t="str">
        <f>IF(Koelkast!BA20="","",IFERROR(VLOOKUP(Koelkast!BA20,Translate,2,FALSE),Koelkast!BA20))</f>
        <v/>
      </c>
      <c r="BB20" s="134" t="str">
        <f>IF(Koelkast!BB20="","",IFERROR(VLOOKUP(Koelkast!BB20,Translate,2,FALSE),Koelkast!BB20))</f>
        <v/>
      </c>
      <c r="BC20" s="134" t="str">
        <f>IF(Koelkast!BC20="","",IFERROR(VLOOKUP(Koelkast!BC20,Translate,2,FALSE),Koelkast!BC20))</f>
        <v/>
      </c>
      <c r="BD20" s="134" t="str">
        <f>IF(Koelkast!BD20="","",IFERROR(VLOOKUP(Koelkast!BD20,Translate,2,FALSE),Koelkast!BD20))</f>
        <v/>
      </c>
      <c r="BE20" s="134" t="str">
        <f>IF(Koelkast!BE20="","",IFERROR(VLOOKUP(Koelkast!BE20,Translate,2,FALSE),Koelkast!BE20))</f>
        <v/>
      </c>
      <c r="BF20" s="134" t="str">
        <f>IF(Koelkast!BF20="","",IFERROR(VLOOKUP(Koelkast!BF20,Translate,2,FALSE),Koelkast!BF20))</f>
        <v/>
      </c>
      <c r="BG20" s="134" t="str">
        <f>IF(Koelkast!BG20="","",IFERROR(VLOOKUP(Koelkast!BG20,Translate,2,FALSE),Koelkast!BG20))</f>
        <v/>
      </c>
      <c r="BH20" s="134" t="str">
        <f>IF(Koelkast!BH20="","",IFERROR(VLOOKUP(Koelkast!BH20,Translate,2,FALSE),Koelkast!BH20))</f>
        <v/>
      </c>
      <c r="BI20" s="134" t="str">
        <f>IF(Koelkast!BI20="","",IFERROR(VLOOKUP(Koelkast!BI20,Translate,2,FALSE),Koelkast!BI20))</f>
        <v/>
      </c>
      <c r="BJ20" s="134" t="str">
        <f>IF(Koelkast!BJ20="","",IFERROR(VLOOKUP(Koelkast!BJ20,Translate,2,FALSE),Koelkast!BJ20))</f>
        <v/>
      </c>
      <c r="BK20" s="134" t="str">
        <f>IF(Koelkast!BK20="","",IFERROR(VLOOKUP(Koelkast!BK20,Translate,2,FALSE),Koelkast!BK20))</f>
        <v/>
      </c>
      <c r="BL20" s="134" t="str">
        <f>IF(Koelkast!BL20="","",IFERROR(VLOOKUP(Koelkast!BL20,Translate,2,FALSE),Koelkast!BL20))</f>
        <v/>
      </c>
      <c r="BM20" s="134" t="str">
        <f>IF(Koelkast!BM20="","",IFERROR(VLOOKUP(Koelkast!BM20,Translate,2,FALSE),Koelkast!BM20))</f>
        <v/>
      </c>
      <c r="BN20" s="134" t="str">
        <f>IF(Koelkast!BN20="","",IFERROR(VLOOKUP(Koelkast!BN20,Translate,2,FALSE),Koelkast!BN20))</f>
        <v/>
      </c>
      <c r="BO20" s="134" t="str">
        <f>IF(Koelkast!BO20="","",IFERROR(VLOOKUP(Koelkast!BO20,Translate,2,FALSE),Koelkast!BO20))</f>
        <v/>
      </c>
      <c r="BP20" s="134" t="str">
        <f>IF(Koelkast!BP20="","",IFERROR(VLOOKUP(Koelkast!BP20,Translate,2,FALSE),Koelkast!BP20))</f>
        <v/>
      </c>
      <c r="BQ20" s="134" t="str">
        <f>IF(Koelkast!BQ20="","",IFERROR(VLOOKUP(Koelkast!BQ20,Translate,2,FALSE),Koelkast!BQ20))</f>
        <v/>
      </c>
      <c r="BR20" s="134" t="str">
        <f>IF(Koelkast!BR20="","",IFERROR(VLOOKUP(Koelkast!BR20,Translate,2,FALSE),Koelkast!BR20))</f>
        <v/>
      </c>
      <c r="BS20" s="134" t="str">
        <f>IF(Koelkast!BS20="","",IFERROR(VLOOKUP(Koelkast!BS20,Translate,2,FALSE),Koelkast!BS20))</f>
        <v/>
      </c>
      <c r="BT20" s="134" t="str">
        <f>IF(Koelkast!BT20="","",IFERROR(VLOOKUP(Koelkast!BT20,Translate,2,FALSE),Koelkast!BT20))</f>
        <v/>
      </c>
      <c r="BU20" s="134" t="str">
        <f>IF(Koelkast!BU20="","",IFERROR(VLOOKUP(Koelkast!BU20,Translate,2,FALSE),Koelkast!BU20))</f>
        <v/>
      </c>
      <c r="BV20" s="134" t="str">
        <f>IF(Koelkast!BV20="","",IFERROR(VLOOKUP(Koelkast!BV20,Translate,2,FALSE),Koelkast!BV20))</f>
        <v/>
      </c>
      <c r="BW20" s="134" t="str">
        <f>IF(Koelkast!BW20="","",IFERROR(VLOOKUP(Koelkast!BW20,Translate,2,FALSE),Koelkast!BW20))</f>
        <v/>
      </c>
      <c r="BX20" s="134" t="str">
        <f>IF(Koelkast!BX20="","",IFERROR(VLOOKUP(Koelkast!BX20,Translate,2,FALSE),Koelkast!BX20))</f>
        <v/>
      </c>
      <c r="BY20" s="134" t="str">
        <f>IF(Koelkast!BY20="","",IFERROR(VLOOKUP(Koelkast!BY20,Translate,2,FALSE),Koelkast!BY20))</f>
        <v/>
      </c>
      <c r="BZ20" s="134" t="str">
        <f>IF(Koelkast!BZ20="","",IFERROR(VLOOKUP(Koelkast!BZ20,Translate,2,FALSE),Koelkast!BZ20))</f>
        <v/>
      </c>
      <c r="CA20" s="134" t="str">
        <f>IF(Koelkast!CA20="","",IFERROR(VLOOKUP(Koelkast!CA20,Translate,2,FALSE),Koelkast!CA20))</f>
        <v/>
      </c>
      <c r="CB20" s="134" t="str">
        <f>IF(Koelkast!CB20="","",IFERROR(VLOOKUP(Koelkast!CB20,Translate,2,FALSE),Koelkast!CB20))</f>
        <v/>
      </c>
      <c r="CC20" s="134" t="str">
        <f>IF(Koelkast!CC20="","",IFERROR(VLOOKUP(Koelkast!CC20,Translate,2,FALSE),Koelkast!CC20))</f>
        <v/>
      </c>
      <c r="CD20" s="134" t="str">
        <f>IF(Koelkast!CD20="","",IFERROR(VLOOKUP(Koelkast!CD20,Translate,2,FALSE),Koelkast!CD20))</f>
        <v/>
      </c>
      <c r="CE20" s="134" t="str">
        <f>IF(Koelkast!CE20="","",IFERROR(VLOOKUP(Koelkast!CE20,Translate,2,FALSE),Koelkast!CE20))</f>
        <v/>
      </c>
      <c r="CF20" s="134" t="str">
        <f>IF(Koelkast!CF20="","",IFERROR(VLOOKUP(Koelkast!CF20,Translate,2,FALSE),Koelkast!CF20))</f>
        <v/>
      </c>
      <c r="CG20" s="134" t="str">
        <f>IF(Koelkast!CG20="","",IFERROR(VLOOKUP(Koelkast!CG20,Translate,2,FALSE),Koelkast!CG20))</f>
        <v/>
      </c>
      <c r="CH20" s="134" t="str">
        <f>IF(Koelkast!CH20="","",IFERROR(VLOOKUP(Koelkast!CH20,Translate,2,FALSE),Koelkast!CH20))</f>
        <v/>
      </c>
      <c r="CI20" s="134" t="str">
        <f>IF(Koelkast!CI20="","",IFERROR(VLOOKUP(Koelkast!CI20,Translate,2,FALSE),Koelkast!CI20))</f>
        <v/>
      </c>
      <c r="CJ20" s="134" t="str">
        <f>IF(Koelkast!CJ20="","",IFERROR(VLOOKUP(Koelkast!CJ20,Translate,2,FALSE),Koelkast!CJ20))</f>
        <v/>
      </c>
      <c r="CK20" s="134" t="str">
        <f>IF(Koelkast!CK20="","",IFERROR(VLOOKUP(Koelkast!CK20,Translate,2,FALSE),Koelkast!CK20))</f>
        <v/>
      </c>
      <c r="CL20" s="134" t="str">
        <f>IF(Koelkast!CL20="","",IFERROR(VLOOKUP(Koelkast!CL20,Translate,2,FALSE),Koelkast!CL20))</f>
        <v/>
      </c>
      <c r="CM20" s="134" t="str">
        <f>IF(Koelkast!CM20="","",IFERROR(VLOOKUP(Koelkast!CM20,Translate,2,FALSE),Koelkast!CM20))</f>
        <v/>
      </c>
      <c r="CN20" s="134" t="str">
        <f>IF(Koelkast!CN20="","",IFERROR(VLOOKUP(Koelkast!CN20,Translate,2,FALSE),Koelkast!CN20))</f>
        <v/>
      </c>
      <c r="CO20" s="134" t="str">
        <f>IF(Koelkast!CO20="","",IFERROR(VLOOKUP(Koelkast!CO20,Translate,2,FALSE),Koelkast!CO20))</f>
        <v/>
      </c>
      <c r="CP20" s="134" t="str">
        <f>IF(Koelkast!CP20="","",IFERROR(VLOOKUP(Koelkast!CP20,Translate,2,FALSE),Koelkast!CP20))</f>
        <v/>
      </c>
      <c r="CQ20" s="188" t="str">
        <f>IF(Koelkast!CQ20="","",IFERROR(VLOOKUP(Koelkast!CQ20,Translate,2,FALSE),Koelkast!CQ20))</f>
        <v/>
      </c>
      <c r="CR20" s="134" t="str">
        <f>IF(Koelkast!CR20="","",IFERROR(VLOOKUP(Koelkast!CR20,Translate,2,FALSE),Koelkast!CR20))</f>
        <v/>
      </c>
      <c r="CS20" s="134" t="str">
        <f>IF(Koelkast!CS20="","",IFERROR(VLOOKUP(Koelkast!CS20,Translate,2,FALSE),Koelkast!CS20))</f>
        <v/>
      </c>
      <c r="CT20" s="134" t="str">
        <f>IF(Koelkast!CT20="","",IFERROR(VLOOKUP(Koelkast!CT20,Translate,2,FALSE),Koelkast!CT20))</f>
        <v/>
      </c>
      <c r="CU20" s="134" t="str">
        <f>IF(Koelkast!CU20="","",IFERROR(VLOOKUP(Koelkast!CU20,Translate,2,FALSE),Koelkast!CU20))</f>
        <v/>
      </c>
      <c r="CV20" s="134" t="str">
        <f>IF(Koelkast!CV20="","",IFERROR(VLOOKUP(Koelkast!CV20,Translate,2,FALSE),Koelkast!CV20))</f>
        <v/>
      </c>
      <c r="CW20" s="134" t="str">
        <f>IF(Koelkast!CW20="","",IFERROR(VLOOKUP(Koelkast!CW20,Translate,2,FALSE),Koelkast!CW20))</f>
        <v/>
      </c>
      <c r="CX20" s="134" t="str">
        <f>IF(Koelkast!CX20="","",IFERROR(VLOOKUP(Koelkast!CX20,Translate,2,FALSE),Koelkast!CX20))</f>
        <v/>
      </c>
      <c r="CY20" s="134" t="str">
        <f>IF(Koelkast!CY20="","",IFERROR(VLOOKUP(Koelkast!CY20,Translate,2,FALSE),Koelkast!CY20))</f>
        <v/>
      </c>
      <c r="CZ20" s="134" t="str">
        <f>IF(Koelkast!CZ20="","",IFERROR(VLOOKUP(Koelkast!CZ20,Translate,2,FALSE),Koelkast!CZ20))</f>
        <v/>
      </c>
      <c r="DA20" s="134" t="str">
        <f>IF(Koelkast!DA20="","",IFERROR(VLOOKUP(Koelkast!DA20,Translate,2,FALSE),Koelkast!DA20))</f>
        <v/>
      </c>
      <c r="DB20" s="134" t="str">
        <f>IF(Koelkast!DB20="","",IFERROR(VLOOKUP(Koelkast!DB20,Translate,2,FALSE),Koelkast!DB20))</f>
        <v/>
      </c>
    </row>
    <row r="21" spans="1:106" x14ac:dyDescent="0.3">
      <c r="A21" s="134" t="str">
        <f>IF(OR(Koelkast!A21="",ISERROR(Koelkast!A21)),"",Koelkast!A21)</f>
        <v/>
      </c>
      <c r="B21" s="134" t="str">
        <f>IF(OR(Koelkast!B21="",ISERROR(Koelkast!B21)),"",Koelkast!B21)</f>
        <v/>
      </c>
      <c r="C21" s="134" t="str">
        <f>IF(OR(Koelkast!C21="",ISERROR(Koelkast!C21)),"",Koelkast!C21)</f>
        <v/>
      </c>
      <c r="D21" s="134" t="str">
        <f>IF(OR(Koelkast!D21="",ISERROR(Koelkast!D21)),"",Koelkast!D21)</f>
        <v/>
      </c>
      <c r="E21" s="134" t="str">
        <f>IF(OR(Koelkast!E21="",ISERROR(Koelkast!E21)),"",Koelkast!E21)</f>
        <v/>
      </c>
      <c r="F21" s="114" t="str">
        <f t="shared" si="18"/>
        <v/>
      </c>
      <c r="G21" s="134" t="str">
        <f>IF(OR(Koelkast!G21="",ISERROR(Koelkast!G21)),"",Koelkast!G21)</f>
        <v/>
      </c>
      <c r="H21" s="134" t="str">
        <f>IF(OR(Koelkast!H21="",ISERROR(Koelkast!H21)),"",Koelkast!H21)</f>
        <v/>
      </c>
      <c r="I21" s="134" t="str">
        <f>IF(Koelkast!I21="","",IFERROR(VLOOKUP(Koelkast!I21,Translate,2,FALSE),Koelkast!I21))</f>
        <v/>
      </c>
      <c r="J21" s="134" t="str">
        <f>IF(Koelkast!J21="","",IFERROR(VLOOKUP(Koelkast!J21,Translate,2,FALSE),Koelkast!J21))</f>
        <v/>
      </c>
      <c r="K21" s="134" t="str">
        <f>IF(Koelkast!K21="","",IFERROR(VLOOKUP(Koelkast!K21,Translate,2,FALSE),Koelkast!K21))</f>
        <v/>
      </c>
      <c r="L21" s="134" t="str">
        <f>IF(Koelkast!L21="","",IFERROR(VLOOKUP(Koelkast!L21,Translate,2,FALSE),Koelkast!L21))</f>
        <v/>
      </c>
      <c r="M21" s="134" t="str">
        <f>IF(Koelkast!M21="","",IFERROR(VLOOKUP(Koelkast!M21,Translate,2,FALSE),Koelkast!M21))</f>
        <v/>
      </c>
      <c r="N21" s="134" t="str">
        <f>IF(Koelkast!N21="","",IFERROR(VLOOKUP(Koelkast!N21,Translate,2,FALSE),Koelkast!N21))</f>
        <v/>
      </c>
      <c r="O21" s="134" t="str">
        <f>IF(Koelkast!O21="","",IFERROR(VLOOKUP(Koelkast!O21,Translate,2,FALSE),Koelkast!O21))</f>
        <v/>
      </c>
      <c r="P21" s="134" t="str">
        <f>IF(Koelkast!P21="","",IFERROR(VLOOKUP(Koelkast!P21,Translate,2,FALSE),Koelkast!P21))</f>
        <v/>
      </c>
      <c r="Q21" s="134" t="str">
        <f>IF(Koelkast!Q21="","",IFERROR(VLOOKUP(Koelkast!Q21,Translate,2,FALSE),Koelkast!Q21))</f>
        <v/>
      </c>
      <c r="R21" s="134" t="str">
        <f>IF(Koelkast!R21="","",IFERROR(VLOOKUP(Koelkast!R21,Translate,2,FALSE),Koelkast!R21))</f>
        <v/>
      </c>
      <c r="S21" s="134" t="str">
        <f>IF(Koelkast!S21="","",IFERROR(VLOOKUP(Koelkast!S21,Translate,2,FALSE),Koelkast!S21))</f>
        <v/>
      </c>
      <c r="T21" s="134" t="str">
        <f>IF(Koelkast!T21="","",IFERROR(VLOOKUP(Koelkast!T21,Translate,2,FALSE),Koelkast!T21))</f>
        <v/>
      </c>
      <c r="U21" s="134" t="str">
        <f>IF(Koelkast!U21="","",IFERROR(VLOOKUP(Koelkast!U21,Translate,2,FALSE),Koelkast!U21))</f>
        <v/>
      </c>
      <c r="V21" s="134" t="str">
        <f>IF(Koelkast!V21="","",IFERROR(VLOOKUP(Koelkast!V21,Translate,2,FALSE),Koelkast!V21))</f>
        <v/>
      </c>
      <c r="W21" s="134" t="str">
        <f>IF(Koelkast!W21="","",IFERROR(VLOOKUP(Koelkast!W21,Translate,2,FALSE),Koelkast!W21))</f>
        <v/>
      </c>
      <c r="X21" s="134" t="str">
        <f>IF(Koelkast!X21="","",IFERROR(VLOOKUP(Koelkast!X21,Translate,2,FALSE),Koelkast!X21))</f>
        <v/>
      </c>
      <c r="Y21" s="134" t="str">
        <f>IF(Koelkast!Y21="","",IFERROR(VLOOKUP(Koelkast!Y21,Translate,2,FALSE),Koelkast!Y21))</f>
        <v/>
      </c>
      <c r="Z21" s="134" t="str">
        <f>IF(Koelkast!Z21="","",IFERROR(VLOOKUP(Koelkast!Z21,Translate,2,FALSE),Koelkast!Z21))</f>
        <v/>
      </c>
      <c r="AA21" s="134" t="str">
        <f>IF(Koelkast!AA21="","",IFERROR(VLOOKUP(Koelkast!AA21,Translate,2,FALSE),Koelkast!AA21))</f>
        <v/>
      </c>
      <c r="AB21" s="134" t="str">
        <f>IF(Koelkast!AB21="","",IFERROR(VLOOKUP(Koelkast!AB21,Translate,2,FALSE),Koelkast!AB21))</f>
        <v/>
      </c>
      <c r="AC21" s="134" t="str">
        <f>IF(Koelkast!AC21="","",IFERROR(VLOOKUP(Koelkast!AC21,Translate,2,FALSE),Koelkast!AC21))</f>
        <v/>
      </c>
      <c r="AD21" s="134" t="str">
        <f>IF(Koelkast!AD21="","",IFERROR(VLOOKUP(Koelkast!AD21,Translate,2,FALSE),Koelkast!AD21))</f>
        <v/>
      </c>
      <c r="AE21" s="134" t="str">
        <f>IF(Koelkast!AE21="","",IFERROR(VLOOKUP(Koelkast!AE21,Translate,2,FALSE),Koelkast!AE21))</f>
        <v/>
      </c>
      <c r="AF21" s="134" t="str">
        <f>IF(Koelkast!AF21="","",IFERROR(VLOOKUP(Koelkast!AF21,Translate,2,FALSE),Koelkast!AF21))</f>
        <v/>
      </c>
      <c r="AG21" s="134" t="str">
        <f>IF(Koelkast!AG21="","",IFERROR(VLOOKUP(Koelkast!AG21,Translate,2,FALSE),Koelkast!AG21))</f>
        <v/>
      </c>
      <c r="AH21" s="134" t="str">
        <f>IF(Koelkast!AH21="","",IFERROR(VLOOKUP(Koelkast!AH21,Translate,2,FALSE),Koelkast!AH21))</f>
        <v/>
      </c>
      <c r="AI21" s="134" t="str">
        <f>IF(Koelkast!AI21="","",IFERROR(VLOOKUP(Koelkast!AI21,Translate,2,FALSE),Koelkast!AI21))</f>
        <v/>
      </c>
      <c r="AJ21" s="134" t="str">
        <f>IF(Koelkast!AJ21="","",IFERROR(VLOOKUP(Koelkast!AJ21,Translate,2,FALSE),Koelkast!AJ21))</f>
        <v/>
      </c>
      <c r="AK21" s="134" t="str">
        <f>IF(Koelkast!AK21="","",IFERROR(VLOOKUP(Koelkast!AK21,Translate,2,FALSE),Koelkast!AK21))</f>
        <v/>
      </c>
      <c r="AL21" s="134" t="str">
        <f>IF(Koelkast!AL21="","",IFERROR(VLOOKUP(Koelkast!AL21,Translate,2,FALSE),Koelkast!AL21))</f>
        <v/>
      </c>
      <c r="AM21" s="134" t="str">
        <f>IF(Koelkast!AM21="","",IFERROR(VLOOKUP(Koelkast!AM21,Translate,2,FALSE),Koelkast!AM21))</f>
        <v/>
      </c>
      <c r="AN21" s="134" t="str">
        <f>IF(Koelkast!AN21="","",IFERROR(VLOOKUP(Koelkast!AN21,Translate,2,FALSE),Koelkast!AN21))</f>
        <v/>
      </c>
      <c r="AO21" s="134" t="str">
        <f>IF(Koelkast!AO21="","",IFERROR(VLOOKUP(Koelkast!AO21,Translate,2,FALSE),Koelkast!AO21))</f>
        <v>2 ans</v>
      </c>
      <c r="AP21" s="134" t="str">
        <f>IF(Koelkast!AP21="","",IFERROR(VLOOKUP(Koelkast!AP21,Translate,2,FALSE),Koelkast!AP21))</f>
        <v/>
      </c>
      <c r="AQ21" s="134" t="str">
        <f>IF(Koelkast!AQ21="","",IFERROR(VLOOKUP(Koelkast!AQ21,Translate,2,FALSE),Koelkast!AQ21))</f>
        <v/>
      </c>
      <c r="AR21" s="134" t="str">
        <f>IF(Koelkast!AR21="","",IFERROR(VLOOKUP(Koelkast!AR21,Translate,2,FALSE),Koelkast!AR21))</f>
        <v/>
      </c>
      <c r="AS21" s="134" t="str">
        <f>IF(Koelkast!AS21="","",IFERROR(VLOOKUP(Koelkast!AS21,Translate,2,FALSE),Koelkast!AS21))</f>
        <v/>
      </c>
      <c r="AT21" s="134" t="str">
        <f>IF(Koelkast!AT21="","",IFERROR(VLOOKUP(Koelkast!AT21,Translate,2,FALSE),Koelkast!AT21))</f>
        <v/>
      </c>
      <c r="AU21" s="134" t="str">
        <f>IF(Koelkast!AU21="","",IFERROR(VLOOKUP(Koelkast!AU21,Translate,2,FALSE),Koelkast!AU21))</f>
        <v/>
      </c>
      <c r="AV21" s="134" t="str">
        <f>IF(Koelkast!AV21="","",IFERROR(VLOOKUP(Koelkast!AV21,Translate,2,FALSE),Koelkast!AV21))</f>
        <v/>
      </c>
      <c r="AW21" s="134" t="str">
        <f>IF(Koelkast!AW21="","",IFERROR(VLOOKUP(Koelkast!AW21,Translate,2,FALSE),Koelkast!AW21))</f>
        <v/>
      </c>
      <c r="AX21" s="134" t="str">
        <f>IF(Koelkast!AX21="","",IFERROR(VLOOKUP(Koelkast!AX21,Translate,2,FALSE),Koelkast!AX21))</f>
        <v/>
      </c>
      <c r="AY21" s="134" t="str">
        <f>IF(Koelkast!AY21="","",IFERROR(VLOOKUP(Koelkast!AY21,Translate,2,FALSE),Koelkast!AY21))</f>
        <v/>
      </c>
      <c r="AZ21" s="134" t="str">
        <f>IF(Koelkast!AZ21="","",IFERROR(VLOOKUP(Koelkast!AZ21,Translate,2,FALSE),Koelkast!AZ21))</f>
        <v/>
      </c>
      <c r="BA21" s="134" t="str">
        <f>IF(Koelkast!BA21="","",IFERROR(VLOOKUP(Koelkast!BA21,Translate,2,FALSE),Koelkast!BA21))</f>
        <v/>
      </c>
      <c r="BB21" s="134" t="str">
        <f>IF(Koelkast!BB21="","",IFERROR(VLOOKUP(Koelkast!BB21,Translate,2,FALSE),Koelkast!BB21))</f>
        <v/>
      </c>
      <c r="BC21" s="134" t="str">
        <f>IF(Koelkast!BC21="","",IFERROR(VLOOKUP(Koelkast!BC21,Translate,2,FALSE),Koelkast!BC21))</f>
        <v/>
      </c>
      <c r="BD21" s="134" t="str">
        <f>IF(Koelkast!BD21="","",IFERROR(VLOOKUP(Koelkast!BD21,Translate,2,FALSE),Koelkast!BD21))</f>
        <v/>
      </c>
      <c r="BE21" s="134" t="str">
        <f>IF(Koelkast!BE21="","",IFERROR(VLOOKUP(Koelkast!BE21,Translate,2,FALSE),Koelkast!BE21))</f>
        <v/>
      </c>
      <c r="BF21" s="134" t="str">
        <f>IF(Koelkast!BF21="","",IFERROR(VLOOKUP(Koelkast!BF21,Translate,2,FALSE),Koelkast!BF21))</f>
        <v/>
      </c>
      <c r="BG21" s="134" t="str">
        <f>IF(Koelkast!BG21="","",IFERROR(VLOOKUP(Koelkast!BG21,Translate,2,FALSE),Koelkast!BG21))</f>
        <v/>
      </c>
      <c r="BH21" s="134" t="str">
        <f>IF(Koelkast!BH21="","",IFERROR(VLOOKUP(Koelkast!BH21,Translate,2,FALSE),Koelkast!BH21))</f>
        <v/>
      </c>
      <c r="BI21" s="134" t="str">
        <f>IF(Koelkast!BI21="","",IFERROR(VLOOKUP(Koelkast!BI21,Translate,2,FALSE),Koelkast!BI21))</f>
        <v/>
      </c>
      <c r="BJ21" s="134" t="str">
        <f>IF(Koelkast!BJ21="","",IFERROR(VLOOKUP(Koelkast!BJ21,Translate,2,FALSE),Koelkast!BJ21))</f>
        <v/>
      </c>
      <c r="BK21" s="134" t="str">
        <f>IF(Koelkast!BK21="","",IFERROR(VLOOKUP(Koelkast!BK21,Translate,2,FALSE),Koelkast!BK21))</f>
        <v/>
      </c>
      <c r="BL21" s="134" t="str">
        <f>IF(Koelkast!BL21="","",IFERROR(VLOOKUP(Koelkast!BL21,Translate,2,FALSE),Koelkast!BL21))</f>
        <v/>
      </c>
      <c r="BM21" s="134" t="str">
        <f>IF(Koelkast!BM21="","",IFERROR(VLOOKUP(Koelkast!BM21,Translate,2,FALSE),Koelkast!BM21))</f>
        <v/>
      </c>
      <c r="BN21" s="134" t="str">
        <f>IF(Koelkast!BN21="","",IFERROR(VLOOKUP(Koelkast!BN21,Translate,2,FALSE),Koelkast!BN21))</f>
        <v/>
      </c>
      <c r="BO21" s="134" t="str">
        <f>IF(Koelkast!BO21="","",IFERROR(VLOOKUP(Koelkast!BO21,Translate,2,FALSE),Koelkast!BO21))</f>
        <v/>
      </c>
      <c r="BP21" s="134" t="str">
        <f>IF(Koelkast!BP21="","",IFERROR(VLOOKUP(Koelkast!BP21,Translate,2,FALSE),Koelkast!BP21))</f>
        <v/>
      </c>
      <c r="BQ21" s="134" t="str">
        <f>IF(Koelkast!BQ21="","",IFERROR(VLOOKUP(Koelkast!BQ21,Translate,2,FALSE),Koelkast!BQ21))</f>
        <v/>
      </c>
      <c r="BR21" s="134" t="str">
        <f>IF(Koelkast!BR21="","",IFERROR(VLOOKUP(Koelkast!BR21,Translate,2,FALSE),Koelkast!BR21))</f>
        <v/>
      </c>
      <c r="BS21" s="134" t="str">
        <f>IF(Koelkast!BS21="","",IFERROR(VLOOKUP(Koelkast!BS21,Translate,2,FALSE),Koelkast!BS21))</f>
        <v/>
      </c>
      <c r="BT21" s="134" t="str">
        <f>IF(Koelkast!BT21="","",IFERROR(VLOOKUP(Koelkast!BT21,Translate,2,FALSE),Koelkast!BT21))</f>
        <v/>
      </c>
      <c r="BU21" s="134" t="str">
        <f>IF(Koelkast!BU21="","",IFERROR(VLOOKUP(Koelkast!BU21,Translate,2,FALSE),Koelkast!BU21))</f>
        <v/>
      </c>
      <c r="BV21" s="134" t="str">
        <f>IF(Koelkast!BV21="","",IFERROR(VLOOKUP(Koelkast!BV21,Translate,2,FALSE),Koelkast!BV21))</f>
        <v/>
      </c>
      <c r="BW21" s="134" t="str">
        <f>IF(Koelkast!BW21="","",IFERROR(VLOOKUP(Koelkast!BW21,Translate,2,FALSE),Koelkast!BW21))</f>
        <v/>
      </c>
      <c r="BX21" s="134" t="str">
        <f>IF(Koelkast!BX21="","",IFERROR(VLOOKUP(Koelkast!BX21,Translate,2,FALSE),Koelkast!BX21))</f>
        <v/>
      </c>
      <c r="BY21" s="134" t="str">
        <f>IF(Koelkast!BY21="","",IFERROR(VLOOKUP(Koelkast!BY21,Translate,2,FALSE),Koelkast!BY21))</f>
        <v/>
      </c>
      <c r="BZ21" s="134" t="str">
        <f>IF(Koelkast!BZ21="","",IFERROR(VLOOKUP(Koelkast!BZ21,Translate,2,FALSE),Koelkast!BZ21))</f>
        <v/>
      </c>
      <c r="CA21" s="134" t="str">
        <f>IF(Koelkast!CA21="","",IFERROR(VLOOKUP(Koelkast!CA21,Translate,2,FALSE),Koelkast!CA21))</f>
        <v/>
      </c>
      <c r="CB21" s="134" t="str">
        <f>IF(Koelkast!CB21="","",IFERROR(VLOOKUP(Koelkast!CB21,Translate,2,FALSE),Koelkast!CB21))</f>
        <v/>
      </c>
      <c r="CC21" s="134" t="str">
        <f>IF(Koelkast!CC21="","",IFERROR(VLOOKUP(Koelkast!CC21,Translate,2,FALSE),Koelkast!CC21))</f>
        <v/>
      </c>
      <c r="CD21" s="134" t="str">
        <f>IF(Koelkast!CD21="","",IFERROR(VLOOKUP(Koelkast!CD21,Translate,2,FALSE),Koelkast!CD21))</f>
        <v/>
      </c>
      <c r="CE21" s="134" t="str">
        <f>IF(Koelkast!CE21="","",IFERROR(VLOOKUP(Koelkast!CE21,Translate,2,FALSE),Koelkast!CE21))</f>
        <v/>
      </c>
      <c r="CF21" s="134" t="str">
        <f>IF(Koelkast!CF21="","",IFERROR(VLOOKUP(Koelkast!CF21,Translate,2,FALSE),Koelkast!CF21))</f>
        <v/>
      </c>
      <c r="CG21" s="134" t="str">
        <f>IF(Koelkast!CG21="","",IFERROR(VLOOKUP(Koelkast!CG21,Translate,2,FALSE),Koelkast!CG21))</f>
        <v/>
      </c>
      <c r="CH21" s="134" t="str">
        <f>IF(Koelkast!CH21="","",IFERROR(VLOOKUP(Koelkast!CH21,Translate,2,FALSE),Koelkast!CH21))</f>
        <v/>
      </c>
      <c r="CI21" s="134" t="str">
        <f>IF(Koelkast!CI21="","",IFERROR(VLOOKUP(Koelkast!CI21,Translate,2,FALSE),Koelkast!CI21))</f>
        <v/>
      </c>
      <c r="CJ21" s="134" t="str">
        <f>IF(Koelkast!CJ21="","",IFERROR(VLOOKUP(Koelkast!CJ21,Translate,2,FALSE),Koelkast!CJ21))</f>
        <v/>
      </c>
      <c r="CK21" s="134" t="str">
        <f>IF(Koelkast!CK21="","",IFERROR(VLOOKUP(Koelkast!CK21,Translate,2,FALSE),Koelkast!CK21))</f>
        <v/>
      </c>
      <c r="CL21" s="134" t="str">
        <f>IF(Koelkast!CL21="","",IFERROR(VLOOKUP(Koelkast!CL21,Translate,2,FALSE),Koelkast!CL21))</f>
        <v/>
      </c>
      <c r="CM21" s="134" t="str">
        <f>IF(Koelkast!CM21="","",IFERROR(VLOOKUP(Koelkast!CM21,Translate,2,FALSE),Koelkast!CM21))</f>
        <v/>
      </c>
      <c r="CN21" s="134" t="str">
        <f>IF(Koelkast!CN21="","",IFERROR(VLOOKUP(Koelkast!CN21,Translate,2,FALSE),Koelkast!CN21))</f>
        <v/>
      </c>
      <c r="CO21" s="134" t="str">
        <f>IF(Koelkast!CO21="","",IFERROR(VLOOKUP(Koelkast!CO21,Translate,2,FALSE),Koelkast!CO21))</f>
        <v/>
      </c>
      <c r="CP21" s="134" t="str">
        <f>IF(Koelkast!CP21="","",IFERROR(VLOOKUP(Koelkast!CP21,Translate,2,FALSE),Koelkast!CP21))</f>
        <v/>
      </c>
      <c r="CQ21" s="188" t="str">
        <f>IF(Koelkast!CQ21="","",IFERROR(VLOOKUP(Koelkast!CQ21,Translate,2,FALSE),Koelkast!CQ21))</f>
        <v/>
      </c>
      <c r="CR21" s="134" t="str">
        <f>IF(Koelkast!CR21="","",IFERROR(VLOOKUP(Koelkast!CR21,Translate,2,FALSE),Koelkast!CR21))</f>
        <v/>
      </c>
      <c r="CS21" s="134" t="str">
        <f>IF(Koelkast!CS21="","",IFERROR(VLOOKUP(Koelkast!CS21,Translate,2,FALSE),Koelkast!CS21))</f>
        <v/>
      </c>
      <c r="CT21" s="134" t="str">
        <f>IF(Koelkast!CT21="","",IFERROR(VLOOKUP(Koelkast!CT21,Translate,2,FALSE),Koelkast!CT21))</f>
        <v/>
      </c>
      <c r="CU21" s="134" t="str">
        <f>IF(Koelkast!CU21="","",IFERROR(VLOOKUP(Koelkast!CU21,Translate,2,FALSE),Koelkast!CU21))</f>
        <v/>
      </c>
      <c r="CV21" s="134" t="str">
        <f>IF(Koelkast!CV21="","",IFERROR(VLOOKUP(Koelkast!CV21,Translate,2,FALSE),Koelkast!CV21))</f>
        <v/>
      </c>
      <c r="CW21" s="134" t="str">
        <f>IF(Koelkast!CW21="","",IFERROR(VLOOKUP(Koelkast!CW21,Translate,2,FALSE),Koelkast!CW21))</f>
        <v/>
      </c>
      <c r="CX21" s="134" t="str">
        <f>IF(Koelkast!CX21="","",IFERROR(VLOOKUP(Koelkast!CX21,Translate,2,FALSE),Koelkast!CX21))</f>
        <v/>
      </c>
      <c r="CY21" s="134" t="str">
        <f>IF(Koelkast!CY21="","",IFERROR(VLOOKUP(Koelkast!CY21,Translate,2,FALSE),Koelkast!CY21))</f>
        <v/>
      </c>
      <c r="CZ21" s="134" t="str">
        <f>IF(Koelkast!CZ21="","",IFERROR(VLOOKUP(Koelkast!CZ21,Translate,2,FALSE),Koelkast!CZ21))</f>
        <v/>
      </c>
      <c r="DA21" s="134" t="str">
        <f>IF(Koelkast!DA21="","",IFERROR(VLOOKUP(Koelkast!DA21,Translate,2,FALSE),Koelkast!DA21))</f>
        <v/>
      </c>
      <c r="DB21" s="134" t="str">
        <f>IF(Koelkast!DB21="","",IFERROR(VLOOKUP(Koelkast!DB21,Translate,2,FALSE),Koelkast!DB21))</f>
        <v/>
      </c>
    </row>
    <row r="22" spans="1:106" x14ac:dyDescent="0.3">
      <c r="A22" s="134" t="str">
        <f>IF(OR(Koelkast!A22="",ISERROR(Koelkast!A22)),"",Koelkast!A22)</f>
        <v/>
      </c>
      <c r="B22" s="134" t="str">
        <f>IF(OR(Koelkast!B22="",ISERROR(Koelkast!B22)),"",Koelkast!B22)</f>
        <v/>
      </c>
      <c r="C22" s="134" t="str">
        <f>IF(OR(Koelkast!C22="",ISERROR(Koelkast!C22)),"",Koelkast!C22)</f>
        <v/>
      </c>
      <c r="D22" s="134" t="str">
        <f>IF(OR(Koelkast!D22="",ISERROR(Koelkast!D22)),"",Koelkast!D22)</f>
        <v/>
      </c>
      <c r="E22" s="134" t="str">
        <f>IF(OR(Koelkast!E22="",ISERROR(Koelkast!E22)),"",Koelkast!E22)</f>
        <v/>
      </c>
      <c r="F22" s="114" t="str">
        <f t="shared" si="18"/>
        <v/>
      </c>
      <c r="G22" s="134" t="str">
        <f>IF(OR(Koelkast!G22="",ISERROR(Koelkast!G22)),"",Koelkast!G22)</f>
        <v/>
      </c>
      <c r="H22" s="134" t="str">
        <f>IF(OR(Koelkast!H22="",ISERROR(Koelkast!H22)),"",Koelkast!H22)</f>
        <v/>
      </c>
      <c r="I22" s="134" t="str">
        <f>IF(Koelkast!I22="","",IFERROR(VLOOKUP(Koelkast!I22,Translate,2,FALSE),Koelkast!I22))</f>
        <v/>
      </c>
      <c r="J22" s="134" t="str">
        <f>IF(Koelkast!J22="","",IFERROR(VLOOKUP(Koelkast!J22,Translate,2,FALSE),Koelkast!J22))</f>
        <v/>
      </c>
      <c r="K22" s="134" t="str">
        <f>IF(Koelkast!K22="","",IFERROR(VLOOKUP(Koelkast!K22,Translate,2,FALSE),Koelkast!K22))</f>
        <v/>
      </c>
      <c r="L22" s="134" t="str">
        <f>IF(Koelkast!L22="","",IFERROR(VLOOKUP(Koelkast!L22,Translate,2,FALSE),Koelkast!L22))</f>
        <v/>
      </c>
      <c r="M22" s="134" t="str">
        <f>IF(Koelkast!M22="","",IFERROR(VLOOKUP(Koelkast!M22,Translate,2,FALSE),Koelkast!M22))</f>
        <v/>
      </c>
      <c r="N22" s="134" t="str">
        <f>IF(Koelkast!N22="","",IFERROR(VLOOKUP(Koelkast!N22,Translate,2,FALSE),Koelkast!N22))</f>
        <v/>
      </c>
      <c r="O22" s="134" t="str">
        <f>IF(Koelkast!O22="","",IFERROR(VLOOKUP(Koelkast!O22,Translate,2,FALSE),Koelkast!O22))</f>
        <v/>
      </c>
      <c r="P22" s="134" t="str">
        <f>IF(Koelkast!P22="","",IFERROR(VLOOKUP(Koelkast!P22,Translate,2,FALSE),Koelkast!P22))</f>
        <v/>
      </c>
      <c r="Q22" s="134" t="str">
        <f>IF(Koelkast!Q22="","",IFERROR(VLOOKUP(Koelkast!Q22,Translate,2,FALSE),Koelkast!Q22))</f>
        <v/>
      </c>
      <c r="R22" s="134" t="str">
        <f>IF(Koelkast!R22="","",IFERROR(VLOOKUP(Koelkast!R22,Translate,2,FALSE),Koelkast!R22))</f>
        <v/>
      </c>
      <c r="S22" s="134" t="str">
        <f>IF(Koelkast!S22="","",IFERROR(VLOOKUP(Koelkast!S22,Translate,2,FALSE),Koelkast!S22))</f>
        <v/>
      </c>
      <c r="T22" s="134" t="str">
        <f>IF(Koelkast!T22="","",IFERROR(VLOOKUP(Koelkast!T22,Translate,2,FALSE),Koelkast!T22))</f>
        <v/>
      </c>
      <c r="U22" s="134" t="str">
        <f>IF(Koelkast!U22="","",IFERROR(VLOOKUP(Koelkast!U22,Translate,2,FALSE),Koelkast!U22))</f>
        <v/>
      </c>
      <c r="V22" s="134" t="str">
        <f>IF(Koelkast!V22="","",IFERROR(VLOOKUP(Koelkast!V22,Translate,2,FALSE),Koelkast!V22))</f>
        <v/>
      </c>
      <c r="W22" s="134" t="str">
        <f>IF(Koelkast!W22="","",IFERROR(VLOOKUP(Koelkast!W22,Translate,2,FALSE),Koelkast!W22))</f>
        <v/>
      </c>
      <c r="X22" s="134" t="str">
        <f>IF(Koelkast!X22="","",IFERROR(VLOOKUP(Koelkast!X22,Translate,2,FALSE),Koelkast!X22))</f>
        <v/>
      </c>
      <c r="Y22" s="134" t="str">
        <f>IF(Koelkast!Y22="","",IFERROR(VLOOKUP(Koelkast!Y22,Translate,2,FALSE),Koelkast!Y22))</f>
        <v/>
      </c>
      <c r="Z22" s="134" t="str">
        <f>IF(Koelkast!Z22="","",IFERROR(VLOOKUP(Koelkast!Z22,Translate,2,FALSE),Koelkast!Z22))</f>
        <v/>
      </c>
      <c r="AA22" s="134" t="str">
        <f>IF(Koelkast!AA22="","",IFERROR(VLOOKUP(Koelkast!AA22,Translate,2,FALSE),Koelkast!AA22))</f>
        <v/>
      </c>
      <c r="AB22" s="134" t="str">
        <f>IF(Koelkast!AB22="","",IFERROR(VLOOKUP(Koelkast!AB22,Translate,2,FALSE),Koelkast!AB22))</f>
        <v/>
      </c>
      <c r="AC22" s="134" t="str">
        <f>IF(Koelkast!AC22="","",IFERROR(VLOOKUP(Koelkast!AC22,Translate,2,FALSE),Koelkast!AC22))</f>
        <v/>
      </c>
      <c r="AD22" s="134" t="str">
        <f>IF(Koelkast!AD22="","",IFERROR(VLOOKUP(Koelkast!AD22,Translate,2,FALSE),Koelkast!AD22))</f>
        <v/>
      </c>
      <c r="AE22" s="134" t="str">
        <f>IF(Koelkast!AE22="","",IFERROR(VLOOKUP(Koelkast!AE22,Translate,2,FALSE),Koelkast!AE22))</f>
        <v/>
      </c>
      <c r="AF22" s="134" t="str">
        <f>IF(Koelkast!AF22="","",IFERROR(VLOOKUP(Koelkast!AF22,Translate,2,FALSE),Koelkast!AF22))</f>
        <v/>
      </c>
      <c r="AG22" s="134" t="str">
        <f>IF(Koelkast!AG22="","",IFERROR(VLOOKUP(Koelkast!AG22,Translate,2,FALSE),Koelkast!AG22))</f>
        <v/>
      </c>
      <c r="AH22" s="134" t="str">
        <f>IF(Koelkast!AH22="","",IFERROR(VLOOKUP(Koelkast!AH22,Translate,2,FALSE),Koelkast!AH22))</f>
        <v/>
      </c>
      <c r="AI22" s="134" t="str">
        <f>IF(Koelkast!AI22="","",IFERROR(VLOOKUP(Koelkast!AI22,Translate,2,FALSE),Koelkast!AI22))</f>
        <v/>
      </c>
      <c r="AJ22" s="134" t="str">
        <f>IF(Koelkast!AJ22="","",IFERROR(VLOOKUP(Koelkast!AJ22,Translate,2,FALSE),Koelkast!AJ22))</f>
        <v/>
      </c>
      <c r="AK22" s="134" t="str">
        <f>IF(Koelkast!AK22="","",IFERROR(VLOOKUP(Koelkast!AK22,Translate,2,FALSE),Koelkast!AK22))</f>
        <v/>
      </c>
      <c r="AL22" s="134" t="str">
        <f>IF(Koelkast!AL22="","",IFERROR(VLOOKUP(Koelkast!AL22,Translate,2,FALSE),Koelkast!AL22))</f>
        <v/>
      </c>
      <c r="AM22" s="134" t="str">
        <f>IF(Koelkast!AM22="","",IFERROR(VLOOKUP(Koelkast!AM22,Translate,2,FALSE),Koelkast!AM22))</f>
        <v/>
      </c>
      <c r="AN22" s="134" t="str">
        <f>IF(Koelkast!AN22="","",IFERROR(VLOOKUP(Koelkast!AN22,Translate,2,FALSE),Koelkast!AN22))</f>
        <v/>
      </c>
      <c r="AO22" s="134" t="str">
        <f>IF(Koelkast!AO22="","",IFERROR(VLOOKUP(Koelkast!AO22,Translate,2,FALSE),Koelkast!AO22))</f>
        <v>2 ans</v>
      </c>
      <c r="AP22" s="134" t="str">
        <f>IF(Koelkast!AP22="","",IFERROR(VLOOKUP(Koelkast!AP22,Translate,2,FALSE),Koelkast!AP22))</f>
        <v/>
      </c>
      <c r="AQ22" s="134" t="str">
        <f>IF(Koelkast!AQ22="","",IFERROR(VLOOKUP(Koelkast!AQ22,Translate,2,FALSE),Koelkast!AQ22))</f>
        <v/>
      </c>
      <c r="AR22" s="134" t="str">
        <f>IF(Koelkast!AR22="","",IFERROR(VLOOKUP(Koelkast!AR22,Translate,2,FALSE),Koelkast!AR22))</f>
        <v/>
      </c>
      <c r="AS22" s="134" t="str">
        <f>IF(Koelkast!AS22="","",IFERROR(VLOOKUP(Koelkast!AS22,Translate,2,FALSE),Koelkast!AS22))</f>
        <v/>
      </c>
      <c r="AT22" s="134" t="str">
        <f>IF(Koelkast!AT22="","",IFERROR(VLOOKUP(Koelkast!AT22,Translate,2,FALSE),Koelkast!AT22))</f>
        <v/>
      </c>
      <c r="AU22" s="134" t="str">
        <f>IF(Koelkast!AU22="","",IFERROR(VLOOKUP(Koelkast!AU22,Translate,2,FALSE),Koelkast!AU22))</f>
        <v/>
      </c>
      <c r="AV22" s="134" t="str">
        <f>IF(Koelkast!AV22="","",IFERROR(VLOOKUP(Koelkast!AV22,Translate,2,FALSE),Koelkast!AV22))</f>
        <v/>
      </c>
      <c r="AW22" s="134" t="str">
        <f>IF(Koelkast!AW22="","",IFERROR(VLOOKUP(Koelkast!AW22,Translate,2,FALSE),Koelkast!AW22))</f>
        <v/>
      </c>
      <c r="AX22" s="134" t="str">
        <f>IF(Koelkast!AX22="","",IFERROR(VLOOKUP(Koelkast!AX22,Translate,2,FALSE),Koelkast!AX22))</f>
        <v/>
      </c>
      <c r="AY22" s="134" t="str">
        <f>IF(Koelkast!AY22="","",IFERROR(VLOOKUP(Koelkast!AY22,Translate,2,FALSE),Koelkast!AY22))</f>
        <v/>
      </c>
      <c r="AZ22" s="134" t="str">
        <f>IF(Koelkast!AZ22="","",IFERROR(VLOOKUP(Koelkast!AZ22,Translate,2,FALSE),Koelkast!AZ22))</f>
        <v/>
      </c>
      <c r="BA22" s="134" t="str">
        <f>IF(Koelkast!BA22="","",IFERROR(VLOOKUP(Koelkast!BA22,Translate,2,FALSE),Koelkast!BA22))</f>
        <v/>
      </c>
      <c r="BB22" s="134" t="str">
        <f>IF(Koelkast!BB22="","",IFERROR(VLOOKUP(Koelkast!BB22,Translate,2,FALSE),Koelkast!BB22))</f>
        <v/>
      </c>
      <c r="BC22" s="134" t="str">
        <f>IF(Koelkast!BC22="","",IFERROR(VLOOKUP(Koelkast!BC22,Translate,2,FALSE),Koelkast!BC22))</f>
        <v/>
      </c>
      <c r="BD22" s="134" t="str">
        <f>IF(Koelkast!BD22="","",IFERROR(VLOOKUP(Koelkast!BD22,Translate,2,FALSE),Koelkast!BD22))</f>
        <v/>
      </c>
      <c r="BE22" s="134" t="str">
        <f>IF(Koelkast!BE22="","",IFERROR(VLOOKUP(Koelkast!BE22,Translate,2,FALSE),Koelkast!BE22))</f>
        <v/>
      </c>
      <c r="BF22" s="134" t="str">
        <f>IF(Koelkast!BF22="","",IFERROR(VLOOKUP(Koelkast!BF22,Translate,2,FALSE),Koelkast!BF22))</f>
        <v/>
      </c>
      <c r="BG22" s="134" t="str">
        <f>IF(Koelkast!BG22="","",IFERROR(VLOOKUP(Koelkast!BG22,Translate,2,FALSE),Koelkast!BG22))</f>
        <v/>
      </c>
      <c r="BH22" s="134" t="str">
        <f>IF(Koelkast!BH22="","",IFERROR(VLOOKUP(Koelkast!BH22,Translate,2,FALSE),Koelkast!BH22))</f>
        <v/>
      </c>
      <c r="BI22" s="134" t="str">
        <f>IF(Koelkast!BI22="","",IFERROR(VLOOKUP(Koelkast!BI22,Translate,2,FALSE),Koelkast!BI22))</f>
        <v/>
      </c>
      <c r="BJ22" s="134" t="str">
        <f>IF(Koelkast!BJ22="","",IFERROR(VLOOKUP(Koelkast!BJ22,Translate,2,FALSE),Koelkast!BJ22))</f>
        <v/>
      </c>
      <c r="BK22" s="134" t="str">
        <f>IF(Koelkast!BK22="","",IFERROR(VLOOKUP(Koelkast!BK22,Translate,2,FALSE),Koelkast!BK22))</f>
        <v/>
      </c>
      <c r="BL22" s="134" t="str">
        <f>IF(Koelkast!BL22="","",IFERROR(VLOOKUP(Koelkast!BL22,Translate,2,FALSE),Koelkast!BL22))</f>
        <v/>
      </c>
      <c r="BM22" s="134" t="str">
        <f>IF(Koelkast!BM22="","",IFERROR(VLOOKUP(Koelkast!BM22,Translate,2,FALSE),Koelkast!BM22))</f>
        <v/>
      </c>
      <c r="BN22" s="134" t="str">
        <f>IF(Koelkast!BN22="","",IFERROR(VLOOKUP(Koelkast!BN22,Translate,2,FALSE),Koelkast!BN22))</f>
        <v/>
      </c>
      <c r="BO22" s="134" t="str">
        <f>IF(Koelkast!BO22="","",IFERROR(VLOOKUP(Koelkast!BO22,Translate,2,FALSE),Koelkast!BO22))</f>
        <v/>
      </c>
      <c r="BP22" s="134" t="str">
        <f>IF(Koelkast!BP22="","",IFERROR(VLOOKUP(Koelkast!BP22,Translate,2,FALSE),Koelkast!BP22))</f>
        <v/>
      </c>
      <c r="BQ22" s="134" t="str">
        <f>IF(Koelkast!BQ22="","",IFERROR(VLOOKUP(Koelkast!BQ22,Translate,2,FALSE),Koelkast!BQ22))</f>
        <v/>
      </c>
      <c r="BR22" s="134" t="str">
        <f>IF(Koelkast!BR22="","",IFERROR(VLOOKUP(Koelkast!BR22,Translate,2,FALSE),Koelkast!BR22))</f>
        <v/>
      </c>
      <c r="BS22" s="134" t="str">
        <f>IF(Koelkast!BS22="","",IFERROR(VLOOKUP(Koelkast!BS22,Translate,2,FALSE),Koelkast!BS22))</f>
        <v/>
      </c>
      <c r="BT22" s="134" t="str">
        <f>IF(Koelkast!BT22="","",IFERROR(VLOOKUP(Koelkast!BT22,Translate,2,FALSE),Koelkast!BT22))</f>
        <v/>
      </c>
      <c r="BU22" s="134" t="str">
        <f>IF(Koelkast!BU22="","",IFERROR(VLOOKUP(Koelkast!BU22,Translate,2,FALSE),Koelkast!BU22))</f>
        <v/>
      </c>
      <c r="BV22" s="134" t="str">
        <f>IF(Koelkast!BV22="","",IFERROR(VLOOKUP(Koelkast!BV22,Translate,2,FALSE),Koelkast!BV22))</f>
        <v/>
      </c>
      <c r="BW22" s="134" t="str">
        <f>IF(Koelkast!BW22="","",IFERROR(VLOOKUP(Koelkast!BW22,Translate,2,FALSE),Koelkast!BW22))</f>
        <v/>
      </c>
      <c r="BX22" s="134" t="str">
        <f>IF(Koelkast!BX22="","",IFERROR(VLOOKUP(Koelkast!BX22,Translate,2,FALSE),Koelkast!BX22))</f>
        <v/>
      </c>
      <c r="BY22" s="134" t="str">
        <f>IF(Koelkast!BY22="","",IFERROR(VLOOKUP(Koelkast!BY22,Translate,2,FALSE),Koelkast!BY22))</f>
        <v/>
      </c>
      <c r="BZ22" s="134" t="str">
        <f>IF(Koelkast!BZ22="","",IFERROR(VLOOKUP(Koelkast!BZ22,Translate,2,FALSE),Koelkast!BZ22))</f>
        <v/>
      </c>
      <c r="CA22" s="134" t="str">
        <f>IF(Koelkast!CA22="","",IFERROR(VLOOKUP(Koelkast!CA22,Translate,2,FALSE),Koelkast!CA22))</f>
        <v/>
      </c>
      <c r="CB22" s="134" t="str">
        <f>IF(Koelkast!CB22="","",IFERROR(VLOOKUP(Koelkast!CB22,Translate,2,FALSE),Koelkast!CB22))</f>
        <v/>
      </c>
      <c r="CC22" s="134" t="str">
        <f>IF(Koelkast!CC22="","",IFERROR(VLOOKUP(Koelkast!CC22,Translate,2,FALSE),Koelkast!CC22))</f>
        <v/>
      </c>
      <c r="CD22" s="134" t="str">
        <f>IF(Koelkast!CD22="","",IFERROR(VLOOKUP(Koelkast!CD22,Translate,2,FALSE),Koelkast!CD22))</f>
        <v/>
      </c>
      <c r="CE22" s="134" t="str">
        <f>IF(Koelkast!CE22="","",IFERROR(VLOOKUP(Koelkast!CE22,Translate,2,FALSE),Koelkast!CE22))</f>
        <v/>
      </c>
      <c r="CF22" s="134" t="str">
        <f>IF(Koelkast!CF22="","",IFERROR(VLOOKUP(Koelkast!CF22,Translate,2,FALSE),Koelkast!CF22))</f>
        <v/>
      </c>
      <c r="CG22" s="134" t="str">
        <f>IF(Koelkast!CG22="","",IFERROR(VLOOKUP(Koelkast!CG22,Translate,2,FALSE),Koelkast!CG22))</f>
        <v/>
      </c>
      <c r="CH22" s="134" t="str">
        <f>IF(Koelkast!CH22="","",IFERROR(VLOOKUP(Koelkast!CH22,Translate,2,FALSE),Koelkast!CH22))</f>
        <v/>
      </c>
      <c r="CI22" s="134" t="str">
        <f>IF(Koelkast!CI22="","",IFERROR(VLOOKUP(Koelkast!CI22,Translate,2,FALSE),Koelkast!CI22))</f>
        <v/>
      </c>
      <c r="CJ22" s="134" t="str">
        <f>IF(Koelkast!CJ22="","",IFERROR(VLOOKUP(Koelkast!CJ22,Translate,2,FALSE),Koelkast!CJ22))</f>
        <v/>
      </c>
      <c r="CK22" s="134" t="str">
        <f>IF(Koelkast!CK22="","",IFERROR(VLOOKUP(Koelkast!CK22,Translate,2,FALSE),Koelkast!CK22))</f>
        <v/>
      </c>
      <c r="CL22" s="134" t="str">
        <f>IF(Koelkast!CL22="","",IFERROR(VLOOKUP(Koelkast!CL22,Translate,2,FALSE),Koelkast!CL22))</f>
        <v/>
      </c>
      <c r="CM22" s="134" t="str">
        <f>IF(Koelkast!CM22="","",IFERROR(VLOOKUP(Koelkast!CM22,Translate,2,FALSE),Koelkast!CM22))</f>
        <v/>
      </c>
      <c r="CN22" s="134" t="str">
        <f>IF(Koelkast!CN22="","",IFERROR(VLOOKUP(Koelkast!CN22,Translate,2,FALSE),Koelkast!CN22))</f>
        <v/>
      </c>
      <c r="CO22" s="134" t="str">
        <f>IF(Koelkast!CO22="","",IFERROR(VLOOKUP(Koelkast!CO22,Translate,2,FALSE),Koelkast!CO22))</f>
        <v/>
      </c>
      <c r="CP22" s="134" t="str">
        <f>IF(Koelkast!CP22="","",IFERROR(VLOOKUP(Koelkast!CP22,Translate,2,FALSE),Koelkast!CP22))</f>
        <v/>
      </c>
      <c r="CQ22" s="188" t="str">
        <f>IF(Koelkast!CQ22="","",IFERROR(VLOOKUP(Koelkast!CQ22,Translate,2,FALSE),Koelkast!CQ22))</f>
        <v/>
      </c>
      <c r="CR22" s="134" t="str">
        <f>IF(Koelkast!CR22="","",IFERROR(VLOOKUP(Koelkast!CR22,Translate,2,FALSE),Koelkast!CR22))</f>
        <v/>
      </c>
      <c r="CS22" s="134" t="str">
        <f>IF(Koelkast!CS22="","",IFERROR(VLOOKUP(Koelkast!CS22,Translate,2,FALSE),Koelkast!CS22))</f>
        <v/>
      </c>
      <c r="CT22" s="134" t="str">
        <f>IF(Koelkast!CT22="","",IFERROR(VLOOKUP(Koelkast!CT22,Translate,2,FALSE),Koelkast!CT22))</f>
        <v/>
      </c>
      <c r="CU22" s="134" t="str">
        <f>IF(Koelkast!CU22="","",IFERROR(VLOOKUP(Koelkast!CU22,Translate,2,FALSE),Koelkast!CU22))</f>
        <v/>
      </c>
      <c r="CV22" s="134" t="str">
        <f>IF(Koelkast!CV22="","",IFERROR(VLOOKUP(Koelkast!CV22,Translate,2,FALSE),Koelkast!CV22))</f>
        <v/>
      </c>
      <c r="CW22" s="134" t="str">
        <f>IF(Koelkast!CW22="","",IFERROR(VLOOKUP(Koelkast!CW22,Translate,2,FALSE),Koelkast!CW22))</f>
        <v/>
      </c>
      <c r="CX22" s="134" t="str">
        <f>IF(Koelkast!CX22="","",IFERROR(VLOOKUP(Koelkast!CX22,Translate,2,FALSE),Koelkast!CX22))</f>
        <v/>
      </c>
      <c r="CY22" s="134" t="str">
        <f>IF(Koelkast!CY22="","",IFERROR(VLOOKUP(Koelkast!CY22,Translate,2,FALSE),Koelkast!CY22))</f>
        <v/>
      </c>
      <c r="CZ22" s="134" t="str">
        <f>IF(Koelkast!CZ22="","",IFERROR(VLOOKUP(Koelkast!CZ22,Translate,2,FALSE),Koelkast!CZ22))</f>
        <v/>
      </c>
      <c r="DA22" s="134" t="str">
        <f>IF(Koelkast!DA22="","",IFERROR(VLOOKUP(Koelkast!DA22,Translate,2,FALSE),Koelkast!DA22))</f>
        <v/>
      </c>
      <c r="DB22" s="134" t="str">
        <f>IF(Koelkast!DB22="","",IFERROR(VLOOKUP(Koelkast!DB22,Translate,2,FALSE),Koelkast!DB22))</f>
        <v/>
      </c>
    </row>
    <row r="23" spans="1:106" x14ac:dyDescent="0.3">
      <c r="A23" s="134" t="str">
        <f>IF(OR(Koelkast!A23="",ISERROR(Koelkast!A23)),"",Koelkast!A23)</f>
        <v/>
      </c>
      <c r="B23" s="134" t="str">
        <f>IF(OR(Koelkast!B23="",ISERROR(Koelkast!B23)),"",Koelkast!B23)</f>
        <v/>
      </c>
      <c r="C23" s="134" t="str">
        <f>IF(OR(Koelkast!C23="",ISERROR(Koelkast!C23)),"",Koelkast!C23)</f>
        <v/>
      </c>
      <c r="D23" s="134" t="str">
        <f>IF(OR(Koelkast!D23="",ISERROR(Koelkast!D23)),"",Koelkast!D23)</f>
        <v/>
      </c>
      <c r="E23" s="134" t="str">
        <f>IF(OR(Koelkast!E23="",ISERROR(Koelkast!E23)),"",Koelkast!E23)</f>
        <v/>
      </c>
      <c r="F23" s="114" t="str">
        <f t="shared" si="18"/>
        <v/>
      </c>
      <c r="G23" s="134" t="str">
        <f>IF(OR(Koelkast!G23="",ISERROR(Koelkast!G23)),"",Koelkast!G23)</f>
        <v/>
      </c>
      <c r="H23" s="134" t="str">
        <f>IF(OR(Koelkast!H23="",ISERROR(Koelkast!H23)),"",Koelkast!H23)</f>
        <v/>
      </c>
      <c r="I23" s="134" t="str">
        <f>IF(Koelkast!I23="","",IFERROR(VLOOKUP(Koelkast!I23,Translate,2,FALSE),Koelkast!I23))</f>
        <v/>
      </c>
      <c r="J23" s="134" t="str">
        <f>IF(Koelkast!J23="","",IFERROR(VLOOKUP(Koelkast!J23,Translate,2,FALSE),Koelkast!J23))</f>
        <v/>
      </c>
      <c r="K23" s="134" t="str">
        <f>IF(Koelkast!K23="","",IFERROR(VLOOKUP(Koelkast!K23,Translate,2,FALSE),Koelkast!K23))</f>
        <v/>
      </c>
      <c r="L23" s="134" t="str">
        <f>IF(Koelkast!L23="","",IFERROR(VLOOKUP(Koelkast!L23,Translate,2,FALSE),Koelkast!L23))</f>
        <v/>
      </c>
      <c r="M23" s="134" t="str">
        <f>IF(Koelkast!M23="","",IFERROR(VLOOKUP(Koelkast!M23,Translate,2,FALSE),Koelkast!M23))</f>
        <v/>
      </c>
      <c r="N23" s="134" t="str">
        <f>IF(Koelkast!N23="","",IFERROR(VLOOKUP(Koelkast!N23,Translate,2,FALSE),Koelkast!N23))</f>
        <v/>
      </c>
      <c r="O23" s="134" t="str">
        <f>IF(Koelkast!O23="","",IFERROR(VLOOKUP(Koelkast!O23,Translate,2,FALSE),Koelkast!O23))</f>
        <v/>
      </c>
      <c r="P23" s="134" t="str">
        <f>IF(Koelkast!P23="","",IFERROR(VLOOKUP(Koelkast!P23,Translate,2,FALSE),Koelkast!P23))</f>
        <v/>
      </c>
      <c r="Q23" s="134" t="str">
        <f>IF(Koelkast!Q23="","",IFERROR(VLOOKUP(Koelkast!Q23,Translate,2,FALSE),Koelkast!Q23))</f>
        <v/>
      </c>
      <c r="R23" s="134" t="str">
        <f>IF(Koelkast!R23="","",IFERROR(VLOOKUP(Koelkast!R23,Translate,2,FALSE),Koelkast!R23))</f>
        <v/>
      </c>
      <c r="S23" s="134" t="str">
        <f>IF(Koelkast!S23="","",IFERROR(VLOOKUP(Koelkast!S23,Translate,2,FALSE),Koelkast!S23))</f>
        <v/>
      </c>
      <c r="T23" s="134" t="str">
        <f>IF(Koelkast!T23="","",IFERROR(VLOOKUP(Koelkast!T23,Translate,2,FALSE),Koelkast!T23))</f>
        <v/>
      </c>
      <c r="U23" s="134" t="str">
        <f>IF(Koelkast!U23="","",IFERROR(VLOOKUP(Koelkast!U23,Translate,2,FALSE),Koelkast!U23))</f>
        <v/>
      </c>
      <c r="V23" s="134" t="str">
        <f>IF(Koelkast!V23="","",IFERROR(VLOOKUP(Koelkast!V23,Translate,2,FALSE),Koelkast!V23))</f>
        <v/>
      </c>
      <c r="W23" s="134" t="str">
        <f>IF(Koelkast!W23="","",IFERROR(VLOOKUP(Koelkast!W23,Translate,2,FALSE),Koelkast!W23))</f>
        <v/>
      </c>
      <c r="X23" s="134" t="str">
        <f>IF(Koelkast!X23="","",IFERROR(VLOOKUP(Koelkast!X23,Translate,2,FALSE),Koelkast!X23))</f>
        <v/>
      </c>
      <c r="Y23" s="134" t="str">
        <f>IF(Koelkast!Y23="","",IFERROR(VLOOKUP(Koelkast!Y23,Translate,2,FALSE),Koelkast!Y23))</f>
        <v/>
      </c>
      <c r="Z23" s="134" t="str">
        <f>IF(Koelkast!Z23="","",IFERROR(VLOOKUP(Koelkast!Z23,Translate,2,FALSE),Koelkast!Z23))</f>
        <v/>
      </c>
      <c r="AA23" s="134" t="str">
        <f>IF(Koelkast!AA23="","",IFERROR(VLOOKUP(Koelkast!AA23,Translate,2,FALSE),Koelkast!AA23))</f>
        <v/>
      </c>
      <c r="AB23" s="134" t="str">
        <f>IF(Koelkast!AB23="","",IFERROR(VLOOKUP(Koelkast!AB23,Translate,2,FALSE),Koelkast!AB23))</f>
        <v/>
      </c>
      <c r="AC23" s="134" t="str">
        <f>IF(Koelkast!AC23="","",IFERROR(VLOOKUP(Koelkast!AC23,Translate,2,FALSE),Koelkast!AC23))</f>
        <v/>
      </c>
      <c r="AD23" s="134" t="str">
        <f>IF(Koelkast!AD23="","",IFERROR(VLOOKUP(Koelkast!AD23,Translate,2,FALSE),Koelkast!AD23))</f>
        <v/>
      </c>
      <c r="AE23" s="134" t="str">
        <f>IF(Koelkast!AE23="","",IFERROR(VLOOKUP(Koelkast!AE23,Translate,2,FALSE),Koelkast!AE23))</f>
        <v/>
      </c>
      <c r="AF23" s="134" t="str">
        <f>IF(Koelkast!AF23="","",IFERROR(VLOOKUP(Koelkast!AF23,Translate,2,FALSE),Koelkast!AF23))</f>
        <v/>
      </c>
      <c r="AG23" s="134" t="str">
        <f>IF(Koelkast!AG23="","",IFERROR(VLOOKUP(Koelkast!AG23,Translate,2,FALSE),Koelkast!AG23))</f>
        <v/>
      </c>
      <c r="AH23" s="134" t="str">
        <f>IF(Koelkast!AH23="","",IFERROR(VLOOKUP(Koelkast!AH23,Translate,2,FALSE),Koelkast!AH23))</f>
        <v/>
      </c>
      <c r="AI23" s="134" t="str">
        <f>IF(Koelkast!AI23="","",IFERROR(VLOOKUP(Koelkast!AI23,Translate,2,FALSE),Koelkast!AI23))</f>
        <v/>
      </c>
      <c r="AJ23" s="134" t="str">
        <f>IF(Koelkast!AJ23="","",IFERROR(VLOOKUP(Koelkast!AJ23,Translate,2,FALSE),Koelkast!AJ23))</f>
        <v/>
      </c>
      <c r="AK23" s="134" t="str">
        <f>IF(Koelkast!AK23="","",IFERROR(VLOOKUP(Koelkast!AK23,Translate,2,FALSE),Koelkast!AK23))</f>
        <v/>
      </c>
      <c r="AL23" s="134" t="str">
        <f>IF(Koelkast!AL23="","",IFERROR(VLOOKUP(Koelkast!AL23,Translate,2,FALSE),Koelkast!AL23))</f>
        <v/>
      </c>
      <c r="AM23" s="134" t="str">
        <f>IF(Koelkast!AM23="","",IFERROR(VLOOKUP(Koelkast!AM23,Translate,2,FALSE),Koelkast!AM23))</f>
        <v/>
      </c>
      <c r="AN23" s="134" t="str">
        <f>IF(Koelkast!AN23="","",IFERROR(VLOOKUP(Koelkast!AN23,Translate,2,FALSE),Koelkast!AN23))</f>
        <v/>
      </c>
      <c r="AO23" s="134" t="str">
        <f>IF(Koelkast!AO23="","",IFERROR(VLOOKUP(Koelkast!AO23,Translate,2,FALSE),Koelkast!AO23))</f>
        <v>2 ans</v>
      </c>
      <c r="AP23" s="134" t="str">
        <f>IF(Koelkast!AP23="","",IFERROR(VLOOKUP(Koelkast!AP23,Translate,2,FALSE),Koelkast!AP23))</f>
        <v/>
      </c>
      <c r="AQ23" s="134" t="str">
        <f>IF(Koelkast!AQ23="","",IFERROR(VLOOKUP(Koelkast!AQ23,Translate,2,FALSE),Koelkast!AQ23))</f>
        <v/>
      </c>
      <c r="AR23" s="134" t="str">
        <f>IF(Koelkast!AR23="","",IFERROR(VLOOKUP(Koelkast!AR23,Translate,2,FALSE),Koelkast!AR23))</f>
        <v/>
      </c>
      <c r="AS23" s="134" t="str">
        <f>IF(Koelkast!AS23="","",IFERROR(VLOOKUP(Koelkast!AS23,Translate,2,FALSE),Koelkast!AS23))</f>
        <v/>
      </c>
      <c r="AT23" s="134" t="str">
        <f>IF(Koelkast!AT23="","",IFERROR(VLOOKUP(Koelkast!AT23,Translate,2,FALSE),Koelkast!AT23))</f>
        <v/>
      </c>
      <c r="AU23" s="134" t="str">
        <f>IF(Koelkast!AU23="","",IFERROR(VLOOKUP(Koelkast!AU23,Translate,2,FALSE),Koelkast!AU23))</f>
        <v/>
      </c>
      <c r="AV23" s="134" t="str">
        <f>IF(Koelkast!AV23="","",IFERROR(VLOOKUP(Koelkast!AV23,Translate,2,FALSE),Koelkast!AV23))</f>
        <v/>
      </c>
      <c r="AW23" s="134" t="str">
        <f>IF(Koelkast!AW23="","",IFERROR(VLOOKUP(Koelkast!AW23,Translate,2,FALSE),Koelkast!AW23))</f>
        <v/>
      </c>
      <c r="AX23" s="134" t="str">
        <f>IF(Koelkast!AX23="","",IFERROR(VLOOKUP(Koelkast!AX23,Translate,2,FALSE),Koelkast!AX23))</f>
        <v/>
      </c>
      <c r="AY23" s="134" t="str">
        <f>IF(Koelkast!AY23="","",IFERROR(VLOOKUP(Koelkast!AY23,Translate,2,FALSE),Koelkast!AY23))</f>
        <v/>
      </c>
      <c r="AZ23" s="134" t="str">
        <f>IF(Koelkast!AZ23="","",IFERROR(VLOOKUP(Koelkast!AZ23,Translate,2,FALSE),Koelkast!AZ23))</f>
        <v/>
      </c>
      <c r="BA23" s="134" t="str">
        <f>IF(Koelkast!BA23="","",IFERROR(VLOOKUP(Koelkast!BA23,Translate,2,FALSE),Koelkast!BA23))</f>
        <v/>
      </c>
      <c r="BB23" s="134" t="str">
        <f>IF(Koelkast!BB23="","",IFERROR(VLOOKUP(Koelkast!BB23,Translate,2,FALSE),Koelkast!BB23))</f>
        <v/>
      </c>
      <c r="BC23" s="134" t="str">
        <f>IF(Koelkast!BC23="","",IFERROR(VLOOKUP(Koelkast!BC23,Translate,2,FALSE),Koelkast!BC23))</f>
        <v/>
      </c>
      <c r="BD23" s="134" t="str">
        <f>IF(Koelkast!BD23="","",IFERROR(VLOOKUP(Koelkast!BD23,Translate,2,FALSE),Koelkast!BD23))</f>
        <v/>
      </c>
      <c r="BE23" s="134" t="str">
        <f>IF(Koelkast!BE23="","",IFERROR(VLOOKUP(Koelkast!BE23,Translate,2,FALSE),Koelkast!BE23))</f>
        <v/>
      </c>
      <c r="BF23" s="134" t="str">
        <f>IF(Koelkast!BF23="","",IFERROR(VLOOKUP(Koelkast!BF23,Translate,2,FALSE),Koelkast!BF23))</f>
        <v/>
      </c>
      <c r="BG23" s="134" t="str">
        <f>IF(Koelkast!BG23="","",IFERROR(VLOOKUP(Koelkast!BG23,Translate,2,FALSE),Koelkast!BG23))</f>
        <v/>
      </c>
      <c r="BH23" s="134" t="str">
        <f>IF(Koelkast!BH23="","",IFERROR(VLOOKUP(Koelkast!BH23,Translate,2,FALSE),Koelkast!BH23))</f>
        <v/>
      </c>
      <c r="BI23" s="134" t="str">
        <f>IF(Koelkast!BI23="","",IFERROR(VLOOKUP(Koelkast!BI23,Translate,2,FALSE),Koelkast!BI23))</f>
        <v/>
      </c>
      <c r="BJ23" s="134" t="str">
        <f>IF(Koelkast!BJ23="","",IFERROR(VLOOKUP(Koelkast!BJ23,Translate,2,FALSE),Koelkast!BJ23))</f>
        <v/>
      </c>
      <c r="BK23" s="134" t="str">
        <f>IF(Koelkast!BK23="","",IFERROR(VLOOKUP(Koelkast!BK23,Translate,2,FALSE),Koelkast!BK23))</f>
        <v/>
      </c>
      <c r="BL23" s="134" t="str">
        <f>IF(Koelkast!BL23="","",IFERROR(VLOOKUP(Koelkast!BL23,Translate,2,FALSE),Koelkast!BL23))</f>
        <v/>
      </c>
      <c r="BM23" s="134" t="str">
        <f>IF(Koelkast!BM23="","",IFERROR(VLOOKUP(Koelkast!BM23,Translate,2,FALSE),Koelkast!BM23))</f>
        <v/>
      </c>
      <c r="BN23" s="134" t="str">
        <f>IF(Koelkast!BN23="","",IFERROR(VLOOKUP(Koelkast!BN23,Translate,2,FALSE),Koelkast!BN23))</f>
        <v/>
      </c>
      <c r="BO23" s="134" t="str">
        <f>IF(Koelkast!BO23="","",IFERROR(VLOOKUP(Koelkast!BO23,Translate,2,FALSE),Koelkast!BO23))</f>
        <v/>
      </c>
      <c r="BP23" s="134" t="str">
        <f>IF(Koelkast!BP23="","",IFERROR(VLOOKUP(Koelkast!BP23,Translate,2,FALSE),Koelkast!BP23))</f>
        <v/>
      </c>
      <c r="BQ23" s="134" t="str">
        <f>IF(Koelkast!BQ23="","",IFERROR(VLOOKUP(Koelkast!BQ23,Translate,2,FALSE),Koelkast!BQ23))</f>
        <v/>
      </c>
      <c r="BR23" s="134" t="str">
        <f>IF(Koelkast!BR23="","",IFERROR(VLOOKUP(Koelkast!BR23,Translate,2,FALSE),Koelkast!BR23))</f>
        <v/>
      </c>
      <c r="BS23" s="134" t="str">
        <f>IF(Koelkast!BS23="","",IFERROR(VLOOKUP(Koelkast!BS23,Translate,2,FALSE),Koelkast!BS23))</f>
        <v/>
      </c>
      <c r="BT23" s="134" t="str">
        <f>IF(Koelkast!BT23="","",IFERROR(VLOOKUP(Koelkast!BT23,Translate,2,FALSE),Koelkast!BT23))</f>
        <v/>
      </c>
      <c r="BU23" s="134" t="str">
        <f>IF(Koelkast!BU23="","",IFERROR(VLOOKUP(Koelkast!BU23,Translate,2,FALSE),Koelkast!BU23))</f>
        <v/>
      </c>
      <c r="BV23" s="134" t="str">
        <f>IF(Koelkast!BV23="","",IFERROR(VLOOKUP(Koelkast!BV23,Translate,2,FALSE),Koelkast!BV23))</f>
        <v/>
      </c>
      <c r="BW23" s="134" t="str">
        <f>IF(Koelkast!BW23="","",IFERROR(VLOOKUP(Koelkast!BW23,Translate,2,FALSE),Koelkast!BW23))</f>
        <v/>
      </c>
      <c r="BX23" s="134" t="str">
        <f>IF(Koelkast!BX23="","",IFERROR(VLOOKUP(Koelkast!BX23,Translate,2,FALSE),Koelkast!BX23))</f>
        <v/>
      </c>
      <c r="BY23" s="134" t="str">
        <f>IF(Koelkast!BY23="","",IFERROR(VLOOKUP(Koelkast!BY23,Translate,2,FALSE),Koelkast!BY23))</f>
        <v/>
      </c>
      <c r="BZ23" s="134" t="str">
        <f>IF(Koelkast!BZ23="","",IFERROR(VLOOKUP(Koelkast!BZ23,Translate,2,FALSE),Koelkast!BZ23))</f>
        <v/>
      </c>
      <c r="CA23" s="134" t="str">
        <f>IF(Koelkast!CA23="","",IFERROR(VLOOKUP(Koelkast!CA23,Translate,2,FALSE),Koelkast!CA23))</f>
        <v/>
      </c>
      <c r="CB23" s="134" t="str">
        <f>IF(Koelkast!CB23="","",IFERROR(VLOOKUP(Koelkast!CB23,Translate,2,FALSE),Koelkast!CB23))</f>
        <v/>
      </c>
      <c r="CC23" s="134" t="str">
        <f>IF(Koelkast!CC23="","",IFERROR(VLOOKUP(Koelkast!CC23,Translate,2,FALSE),Koelkast!CC23))</f>
        <v/>
      </c>
      <c r="CD23" s="134" t="str">
        <f>IF(Koelkast!CD23="","",IFERROR(VLOOKUP(Koelkast!CD23,Translate,2,FALSE),Koelkast!CD23))</f>
        <v/>
      </c>
      <c r="CE23" s="134" t="str">
        <f>IF(Koelkast!CE23="","",IFERROR(VLOOKUP(Koelkast!CE23,Translate,2,FALSE),Koelkast!CE23))</f>
        <v/>
      </c>
      <c r="CF23" s="134" t="str">
        <f>IF(Koelkast!CF23="","",IFERROR(VLOOKUP(Koelkast!CF23,Translate,2,FALSE),Koelkast!CF23))</f>
        <v/>
      </c>
      <c r="CG23" s="134" t="str">
        <f>IF(Koelkast!CG23="","",IFERROR(VLOOKUP(Koelkast!CG23,Translate,2,FALSE),Koelkast!CG23))</f>
        <v/>
      </c>
      <c r="CH23" s="134" t="str">
        <f>IF(Koelkast!CH23="","",IFERROR(VLOOKUP(Koelkast!CH23,Translate,2,FALSE),Koelkast!CH23))</f>
        <v/>
      </c>
      <c r="CI23" s="134" t="str">
        <f>IF(Koelkast!CI23="","",IFERROR(VLOOKUP(Koelkast!CI23,Translate,2,FALSE),Koelkast!CI23))</f>
        <v/>
      </c>
      <c r="CJ23" s="134" t="str">
        <f>IF(Koelkast!CJ23="","",IFERROR(VLOOKUP(Koelkast!CJ23,Translate,2,FALSE),Koelkast!CJ23))</f>
        <v/>
      </c>
      <c r="CK23" s="134" t="str">
        <f>IF(Koelkast!CK23="","",IFERROR(VLOOKUP(Koelkast!CK23,Translate,2,FALSE),Koelkast!CK23))</f>
        <v/>
      </c>
      <c r="CL23" s="134" t="str">
        <f>IF(Koelkast!CL23="","",IFERROR(VLOOKUP(Koelkast!CL23,Translate,2,FALSE),Koelkast!CL23))</f>
        <v/>
      </c>
      <c r="CM23" s="134" t="str">
        <f>IF(Koelkast!CM23="","",IFERROR(VLOOKUP(Koelkast!CM23,Translate,2,FALSE),Koelkast!CM23))</f>
        <v/>
      </c>
      <c r="CN23" s="134" t="str">
        <f>IF(Koelkast!CN23="","",IFERROR(VLOOKUP(Koelkast!CN23,Translate,2,FALSE),Koelkast!CN23))</f>
        <v/>
      </c>
      <c r="CO23" s="134" t="str">
        <f>IF(Koelkast!CO23="","",IFERROR(VLOOKUP(Koelkast!CO23,Translate,2,FALSE),Koelkast!CO23))</f>
        <v/>
      </c>
      <c r="CP23" s="134" t="str">
        <f>IF(Koelkast!CP23="","",IFERROR(VLOOKUP(Koelkast!CP23,Translate,2,FALSE),Koelkast!CP23))</f>
        <v/>
      </c>
      <c r="CQ23" s="188" t="str">
        <f>IF(Koelkast!CQ23="","",IFERROR(VLOOKUP(Koelkast!CQ23,Translate,2,FALSE),Koelkast!CQ23))</f>
        <v/>
      </c>
      <c r="CR23" s="134" t="str">
        <f>IF(Koelkast!CR23="","",IFERROR(VLOOKUP(Koelkast!CR23,Translate,2,FALSE),Koelkast!CR23))</f>
        <v/>
      </c>
      <c r="CS23" s="134" t="str">
        <f>IF(Koelkast!CS23="","",IFERROR(VLOOKUP(Koelkast!CS23,Translate,2,FALSE),Koelkast!CS23))</f>
        <v/>
      </c>
      <c r="CT23" s="134" t="str">
        <f>IF(Koelkast!CT23="","",IFERROR(VLOOKUP(Koelkast!CT23,Translate,2,FALSE),Koelkast!CT23))</f>
        <v/>
      </c>
      <c r="CU23" s="134" t="str">
        <f>IF(Koelkast!CU23="","",IFERROR(VLOOKUP(Koelkast!CU23,Translate,2,FALSE),Koelkast!CU23))</f>
        <v/>
      </c>
      <c r="CV23" s="134" t="str">
        <f>IF(Koelkast!CV23="","",IFERROR(VLOOKUP(Koelkast!CV23,Translate,2,FALSE),Koelkast!CV23))</f>
        <v/>
      </c>
      <c r="CW23" s="134" t="str">
        <f>IF(Koelkast!CW23="","",IFERROR(VLOOKUP(Koelkast!CW23,Translate,2,FALSE),Koelkast!CW23))</f>
        <v/>
      </c>
      <c r="CX23" s="134" t="str">
        <f>IF(Koelkast!CX23="","",IFERROR(VLOOKUP(Koelkast!CX23,Translate,2,FALSE),Koelkast!CX23))</f>
        <v/>
      </c>
      <c r="CY23" s="134" t="str">
        <f>IF(Koelkast!CY23="","",IFERROR(VLOOKUP(Koelkast!CY23,Translate,2,FALSE),Koelkast!CY23))</f>
        <v/>
      </c>
      <c r="CZ23" s="134" t="str">
        <f>IF(Koelkast!CZ23="","",IFERROR(VLOOKUP(Koelkast!CZ23,Translate,2,FALSE),Koelkast!CZ23))</f>
        <v/>
      </c>
      <c r="DA23" s="134" t="str">
        <f>IF(Koelkast!DA23="","",IFERROR(VLOOKUP(Koelkast!DA23,Translate,2,FALSE),Koelkast!DA23))</f>
        <v/>
      </c>
      <c r="DB23" s="134" t="str">
        <f>IF(Koelkast!DB23="","",IFERROR(VLOOKUP(Koelkast!DB23,Translate,2,FALSE),Koelkast!DB23))</f>
        <v/>
      </c>
    </row>
    <row r="24" spans="1:106" x14ac:dyDescent="0.3">
      <c r="A24" s="134" t="str">
        <f>IF(OR(Koelkast!A24="",ISERROR(Koelkast!A24)),"",Koelkast!A24)</f>
        <v/>
      </c>
      <c r="B24" s="134" t="str">
        <f>IF(OR(Koelkast!B24="",ISERROR(Koelkast!B24)),"",Koelkast!B24)</f>
        <v/>
      </c>
      <c r="C24" s="134" t="str">
        <f>IF(OR(Koelkast!C24="",ISERROR(Koelkast!C24)),"",Koelkast!C24)</f>
        <v/>
      </c>
      <c r="D24" s="134" t="str">
        <f>IF(OR(Koelkast!D24="",ISERROR(Koelkast!D24)),"",Koelkast!D24)</f>
        <v/>
      </c>
      <c r="E24" s="134" t="str">
        <f>IF(OR(Koelkast!E24="",ISERROR(Koelkast!E24)),"",Koelkast!E24)</f>
        <v/>
      </c>
      <c r="F24" s="114" t="str">
        <f t="shared" si="18"/>
        <v/>
      </c>
      <c r="G24" s="134" t="str">
        <f>IF(OR(Koelkast!G24="",ISERROR(Koelkast!G24)),"",Koelkast!G24)</f>
        <v/>
      </c>
      <c r="H24" s="134" t="str">
        <f>IF(OR(Koelkast!H24="",ISERROR(Koelkast!H24)),"",Koelkast!H24)</f>
        <v/>
      </c>
      <c r="I24" s="134" t="str">
        <f>IF(Koelkast!I24="","",IFERROR(VLOOKUP(Koelkast!I24,Translate,2,FALSE),Koelkast!I24))</f>
        <v/>
      </c>
      <c r="J24" s="134" t="str">
        <f>IF(Koelkast!J24="","",IFERROR(VLOOKUP(Koelkast!J24,Translate,2,FALSE),Koelkast!J24))</f>
        <v/>
      </c>
      <c r="K24" s="134" t="str">
        <f>IF(Koelkast!K24="","",IFERROR(VLOOKUP(Koelkast!K24,Translate,2,FALSE),Koelkast!K24))</f>
        <v/>
      </c>
      <c r="L24" s="134" t="str">
        <f>IF(Koelkast!L24="","",IFERROR(VLOOKUP(Koelkast!L24,Translate,2,FALSE),Koelkast!L24))</f>
        <v/>
      </c>
      <c r="M24" s="134" t="str">
        <f>IF(Koelkast!M24="","",IFERROR(VLOOKUP(Koelkast!M24,Translate,2,FALSE),Koelkast!M24))</f>
        <v/>
      </c>
      <c r="N24" s="134" t="str">
        <f>IF(Koelkast!N24="","",IFERROR(VLOOKUP(Koelkast!N24,Translate,2,FALSE),Koelkast!N24))</f>
        <v/>
      </c>
      <c r="O24" s="134" t="str">
        <f>IF(Koelkast!O24="","",IFERROR(VLOOKUP(Koelkast!O24,Translate,2,FALSE),Koelkast!O24))</f>
        <v/>
      </c>
      <c r="P24" s="134" t="str">
        <f>IF(Koelkast!P24="","",IFERROR(VLOOKUP(Koelkast!P24,Translate,2,FALSE),Koelkast!P24))</f>
        <v/>
      </c>
      <c r="Q24" s="134" t="str">
        <f>IF(Koelkast!Q24="","",IFERROR(VLOOKUP(Koelkast!Q24,Translate,2,FALSE),Koelkast!Q24))</f>
        <v/>
      </c>
      <c r="R24" s="134" t="str">
        <f>IF(Koelkast!R24="","",IFERROR(VLOOKUP(Koelkast!R24,Translate,2,FALSE),Koelkast!R24))</f>
        <v/>
      </c>
      <c r="S24" s="134" t="str">
        <f>IF(Koelkast!S24="","",IFERROR(VLOOKUP(Koelkast!S24,Translate,2,FALSE),Koelkast!S24))</f>
        <v/>
      </c>
      <c r="T24" s="134" t="str">
        <f>IF(Koelkast!T24="","",IFERROR(VLOOKUP(Koelkast!T24,Translate,2,FALSE),Koelkast!T24))</f>
        <v/>
      </c>
      <c r="U24" s="134" t="str">
        <f>IF(Koelkast!U24="","",IFERROR(VLOOKUP(Koelkast!U24,Translate,2,FALSE),Koelkast!U24))</f>
        <v/>
      </c>
      <c r="V24" s="134" t="str">
        <f>IF(Koelkast!V24="","",IFERROR(VLOOKUP(Koelkast!V24,Translate,2,FALSE),Koelkast!V24))</f>
        <v/>
      </c>
      <c r="W24" s="134" t="str">
        <f>IF(Koelkast!W24="","",IFERROR(VLOOKUP(Koelkast!W24,Translate,2,FALSE),Koelkast!W24))</f>
        <v/>
      </c>
      <c r="X24" s="134" t="str">
        <f>IF(Koelkast!X24="","",IFERROR(VLOOKUP(Koelkast!X24,Translate,2,FALSE),Koelkast!X24))</f>
        <v/>
      </c>
      <c r="Y24" s="134" t="str">
        <f>IF(Koelkast!Y24="","",IFERROR(VLOOKUP(Koelkast!Y24,Translate,2,FALSE),Koelkast!Y24))</f>
        <v/>
      </c>
      <c r="Z24" s="134" t="str">
        <f>IF(Koelkast!Z24="","",IFERROR(VLOOKUP(Koelkast!Z24,Translate,2,FALSE),Koelkast!Z24))</f>
        <v/>
      </c>
      <c r="AA24" s="134" t="str">
        <f>IF(Koelkast!AA24="","",IFERROR(VLOOKUP(Koelkast!AA24,Translate,2,FALSE),Koelkast!AA24))</f>
        <v/>
      </c>
      <c r="AB24" s="134" t="str">
        <f>IF(Koelkast!AB24="","",IFERROR(VLOOKUP(Koelkast!AB24,Translate,2,FALSE),Koelkast!AB24))</f>
        <v/>
      </c>
      <c r="AC24" s="134" t="str">
        <f>IF(Koelkast!AC24="","",IFERROR(VLOOKUP(Koelkast!AC24,Translate,2,FALSE),Koelkast!AC24))</f>
        <v/>
      </c>
      <c r="AD24" s="134" t="str">
        <f>IF(Koelkast!AD24="","",IFERROR(VLOOKUP(Koelkast!AD24,Translate,2,FALSE),Koelkast!AD24))</f>
        <v/>
      </c>
      <c r="AE24" s="134" t="str">
        <f>IF(Koelkast!AE24="","",IFERROR(VLOOKUP(Koelkast!AE24,Translate,2,FALSE),Koelkast!AE24))</f>
        <v/>
      </c>
      <c r="AF24" s="134" t="str">
        <f>IF(Koelkast!AF24="","",IFERROR(VLOOKUP(Koelkast!AF24,Translate,2,FALSE),Koelkast!AF24))</f>
        <v/>
      </c>
      <c r="AG24" s="134" t="str">
        <f>IF(Koelkast!AG24="","",IFERROR(VLOOKUP(Koelkast!AG24,Translate,2,FALSE),Koelkast!AG24))</f>
        <v/>
      </c>
      <c r="AH24" s="134" t="str">
        <f>IF(Koelkast!AH24="","",IFERROR(VLOOKUP(Koelkast!AH24,Translate,2,FALSE),Koelkast!AH24))</f>
        <v/>
      </c>
      <c r="AI24" s="134" t="str">
        <f>IF(Koelkast!AI24="","",IFERROR(VLOOKUP(Koelkast!AI24,Translate,2,FALSE),Koelkast!AI24))</f>
        <v/>
      </c>
      <c r="AJ24" s="134" t="str">
        <f>IF(Koelkast!AJ24="","",IFERROR(VLOOKUP(Koelkast!AJ24,Translate,2,FALSE),Koelkast!AJ24))</f>
        <v/>
      </c>
      <c r="AK24" s="134" t="str">
        <f>IF(Koelkast!AK24="","",IFERROR(VLOOKUP(Koelkast!AK24,Translate,2,FALSE),Koelkast!AK24))</f>
        <v/>
      </c>
      <c r="AL24" s="134" t="str">
        <f>IF(Koelkast!AL24="","",IFERROR(VLOOKUP(Koelkast!AL24,Translate,2,FALSE),Koelkast!AL24))</f>
        <v/>
      </c>
      <c r="AM24" s="134" t="str">
        <f>IF(Koelkast!AM24="","",IFERROR(VLOOKUP(Koelkast!AM24,Translate,2,FALSE),Koelkast!AM24))</f>
        <v/>
      </c>
      <c r="AN24" s="134" t="str">
        <f>IF(Koelkast!AN24="","",IFERROR(VLOOKUP(Koelkast!AN24,Translate,2,FALSE),Koelkast!AN24))</f>
        <v/>
      </c>
      <c r="AO24" s="134" t="str">
        <f>IF(Koelkast!AO24="","",IFERROR(VLOOKUP(Koelkast!AO24,Translate,2,FALSE),Koelkast!AO24))</f>
        <v>2 ans</v>
      </c>
      <c r="AP24" s="134" t="str">
        <f>IF(Koelkast!AP24="","",IFERROR(VLOOKUP(Koelkast!AP24,Translate,2,FALSE),Koelkast!AP24))</f>
        <v/>
      </c>
      <c r="AQ24" s="134" t="str">
        <f>IF(Koelkast!AQ24="","",IFERROR(VLOOKUP(Koelkast!AQ24,Translate,2,FALSE),Koelkast!AQ24))</f>
        <v/>
      </c>
      <c r="AR24" s="134" t="str">
        <f>IF(Koelkast!AR24="","",IFERROR(VLOOKUP(Koelkast!AR24,Translate,2,FALSE),Koelkast!AR24))</f>
        <v/>
      </c>
      <c r="AS24" s="134" t="str">
        <f>IF(Koelkast!AS24="","",IFERROR(VLOOKUP(Koelkast!AS24,Translate,2,FALSE),Koelkast!AS24))</f>
        <v/>
      </c>
      <c r="AT24" s="134" t="str">
        <f>IF(Koelkast!AT24="","",IFERROR(VLOOKUP(Koelkast!AT24,Translate,2,FALSE),Koelkast!AT24))</f>
        <v/>
      </c>
      <c r="AU24" s="134" t="str">
        <f>IF(Koelkast!AU24="","",IFERROR(VLOOKUP(Koelkast!AU24,Translate,2,FALSE),Koelkast!AU24))</f>
        <v/>
      </c>
      <c r="AV24" s="134" t="str">
        <f>IF(Koelkast!AV24="","",IFERROR(VLOOKUP(Koelkast!AV24,Translate,2,FALSE),Koelkast!AV24))</f>
        <v/>
      </c>
      <c r="AW24" s="134" t="str">
        <f>IF(Koelkast!AW24="","",IFERROR(VLOOKUP(Koelkast!AW24,Translate,2,FALSE),Koelkast!AW24))</f>
        <v/>
      </c>
      <c r="AX24" s="134" t="str">
        <f>IF(Koelkast!AX24="","",IFERROR(VLOOKUP(Koelkast!AX24,Translate,2,FALSE),Koelkast!AX24))</f>
        <v/>
      </c>
      <c r="AY24" s="134" t="str">
        <f>IF(Koelkast!AY24="","",IFERROR(VLOOKUP(Koelkast!AY24,Translate,2,FALSE),Koelkast!AY24))</f>
        <v/>
      </c>
      <c r="AZ24" s="134" t="str">
        <f>IF(Koelkast!AZ24="","",IFERROR(VLOOKUP(Koelkast!AZ24,Translate,2,FALSE),Koelkast!AZ24))</f>
        <v/>
      </c>
      <c r="BA24" s="134" t="str">
        <f>IF(Koelkast!BA24="","",IFERROR(VLOOKUP(Koelkast!BA24,Translate,2,FALSE),Koelkast!BA24))</f>
        <v/>
      </c>
      <c r="BB24" s="134" t="str">
        <f>IF(Koelkast!BB24="","",IFERROR(VLOOKUP(Koelkast!BB24,Translate,2,FALSE),Koelkast!BB24))</f>
        <v/>
      </c>
      <c r="BC24" s="134" t="str">
        <f>IF(Koelkast!BC24="","",IFERROR(VLOOKUP(Koelkast!BC24,Translate,2,FALSE),Koelkast!BC24))</f>
        <v/>
      </c>
      <c r="BD24" s="134" t="str">
        <f>IF(Koelkast!BD24="","",IFERROR(VLOOKUP(Koelkast!BD24,Translate,2,FALSE),Koelkast!BD24))</f>
        <v/>
      </c>
      <c r="BE24" s="134" t="str">
        <f>IF(Koelkast!BE24="","",IFERROR(VLOOKUP(Koelkast!BE24,Translate,2,FALSE),Koelkast!BE24))</f>
        <v/>
      </c>
      <c r="BF24" s="134" t="str">
        <f>IF(Koelkast!BF24="","",IFERROR(VLOOKUP(Koelkast!BF24,Translate,2,FALSE),Koelkast!BF24))</f>
        <v/>
      </c>
      <c r="BG24" s="134" t="str">
        <f>IF(Koelkast!BG24="","",IFERROR(VLOOKUP(Koelkast!BG24,Translate,2,FALSE),Koelkast!BG24))</f>
        <v/>
      </c>
      <c r="BH24" s="134" t="str">
        <f>IF(Koelkast!BH24="","",IFERROR(VLOOKUP(Koelkast!BH24,Translate,2,FALSE),Koelkast!BH24))</f>
        <v/>
      </c>
      <c r="BI24" s="134" t="str">
        <f>IF(Koelkast!BI24="","",IFERROR(VLOOKUP(Koelkast!BI24,Translate,2,FALSE),Koelkast!BI24))</f>
        <v/>
      </c>
      <c r="BJ24" s="134" t="str">
        <f>IF(Koelkast!BJ24="","",IFERROR(VLOOKUP(Koelkast!BJ24,Translate,2,FALSE),Koelkast!BJ24))</f>
        <v/>
      </c>
      <c r="BK24" s="134" t="str">
        <f>IF(Koelkast!BK24="","",IFERROR(VLOOKUP(Koelkast!BK24,Translate,2,FALSE),Koelkast!BK24))</f>
        <v/>
      </c>
      <c r="BL24" s="134" t="str">
        <f>IF(Koelkast!BL24="","",IFERROR(VLOOKUP(Koelkast!BL24,Translate,2,FALSE),Koelkast!BL24))</f>
        <v/>
      </c>
      <c r="BM24" s="134" t="str">
        <f>IF(Koelkast!BM24="","",IFERROR(VLOOKUP(Koelkast!BM24,Translate,2,FALSE),Koelkast!BM24))</f>
        <v/>
      </c>
      <c r="BN24" s="134" t="str">
        <f>IF(Koelkast!BN24="","",IFERROR(VLOOKUP(Koelkast!BN24,Translate,2,FALSE),Koelkast!BN24))</f>
        <v/>
      </c>
      <c r="BO24" s="134" t="str">
        <f>IF(Koelkast!BO24="","",IFERROR(VLOOKUP(Koelkast!BO24,Translate,2,FALSE),Koelkast!BO24))</f>
        <v/>
      </c>
      <c r="BP24" s="134" t="str">
        <f>IF(Koelkast!BP24="","",IFERROR(VLOOKUP(Koelkast!BP24,Translate,2,FALSE),Koelkast!BP24))</f>
        <v/>
      </c>
      <c r="BQ24" s="134" t="str">
        <f>IF(Koelkast!BQ24="","",IFERROR(VLOOKUP(Koelkast!BQ24,Translate,2,FALSE),Koelkast!BQ24))</f>
        <v/>
      </c>
      <c r="BR24" s="134" t="str">
        <f>IF(Koelkast!BR24="","",IFERROR(VLOOKUP(Koelkast!BR24,Translate,2,FALSE),Koelkast!BR24))</f>
        <v/>
      </c>
      <c r="BS24" s="134" t="str">
        <f>IF(Koelkast!BS24="","",IFERROR(VLOOKUP(Koelkast!BS24,Translate,2,FALSE),Koelkast!BS24))</f>
        <v/>
      </c>
      <c r="BT24" s="134" t="str">
        <f>IF(Koelkast!BT24="","",IFERROR(VLOOKUP(Koelkast!BT24,Translate,2,FALSE),Koelkast!BT24))</f>
        <v/>
      </c>
      <c r="BU24" s="134" t="str">
        <f>IF(Koelkast!BU24="","",IFERROR(VLOOKUP(Koelkast!BU24,Translate,2,FALSE),Koelkast!BU24))</f>
        <v/>
      </c>
      <c r="BV24" s="134" t="str">
        <f>IF(Koelkast!BV24="","",IFERROR(VLOOKUP(Koelkast!BV24,Translate,2,FALSE),Koelkast!BV24))</f>
        <v/>
      </c>
      <c r="BW24" s="134" t="str">
        <f>IF(Koelkast!BW24="","",IFERROR(VLOOKUP(Koelkast!BW24,Translate,2,FALSE),Koelkast!BW24))</f>
        <v/>
      </c>
      <c r="BX24" s="134" t="str">
        <f>IF(Koelkast!BX24="","",IFERROR(VLOOKUP(Koelkast!BX24,Translate,2,FALSE),Koelkast!BX24))</f>
        <v/>
      </c>
      <c r="BY24" s="134" t="str">
        <f>IF(Koelkast!BY24="","",IFERROR(VLOOKUP(Koelkast!BY24,Translate,2,FALSE),Koelkast!BY24))</f>
        <v/>
      </c>
      <c r="BZ24" s="134" t="str">
        <f>IF(Koelkast!BZ24="","",IFERROR(VLOOKUP(Koelkast!BZ24,Translate,2,FALSE),Koelkast!BZ24))</f>
        <v/>
      </c>
      <c r="CA24" s="134" t="str">
        <f>IF(Koelkast!CA24="","",IFERROR(VLOOKUP(Koelkast!CA24,Translate,2,FALSE),Koelkast!CA24))</f>
        <v/>
      </c>
      <c r="CB24" s="134" t="str">
        <f>IF(Koelkast!CB24="","",IFERROR(VLOOKUP(Koelkast!CB24,Translate,2,FALSE),Koelkast!CB24))</f>
        <v/>
      </c>
      <c r="CC24" s="134" t="str">
        <f>IF(Koelkast!CC24="","",IFERROR(VLOOKUP(Koelkast!CC24,Translate,2,FALSE),Koelkast!CC24))</f>
        <v/>
      </c>
      <c r="CD24" s="134" t="str">
        <f>IF(Koelkast!CD24="","",IFERROR(VLOOKUP(Koelkast!CD24,Translate,2,FALSE),Koelkast!CD24))</f>
        <v/>
      </c>
      <c r="CE24" s="134" t="str">
        <f>IF(Koelkast!CE24="","",IFERROR(VLOOKUP(Koelkast!CE24,Translate,2,FALSE),Koelkast!CE24))</f>
        <v/>
      </c>
      <c r="CF24" s="134" t="str">
        <f>IF(Koelkast!CF24="","",IFERROR(VLOOKUP(Koelkast!CF24,Translate,2,FALSE),Koelkast!CF24))</f>
        <v/>
      </c>
      <c r="CG24" s="134" t="str">
        <f>IF(Koelkast!CG24="","",IFERROR(VLOOKUP(Koelkast!CG24,Translate,2,FALSE),Koelkast!CG24))</f>
        <v/>
      </c>
      <c r="CH24" s="134" t="str">
        <f>IF(Koelkast!CH24="","",IFERROR(VLOOKUP(Koelkast!CH24,Translate,2,FALSE),Koelkast!CH24))</f>
        <v/>
      </c>
      <c r="CI24" s="134" t="str">
        <f>IF(Koelkast!CI24="","",IFERROR(VLOOKUP(Koelkast!CI24,Translate,2,FALSE),Koelkast!CI24))</f>
        <v/>
      </c>
      <c r="CJ24" s="134" t="str">
        <f>IF(Koelkast!CJ24="","",IFERROR(VLOOKUP(Koelkast!CJ24,Translate,2,FALSE),Koelkast!CJ24))</f>
        <v/>
      </c>
      <c r="CK24" s="134" t="str">
        <f>IF(Koelkast!CK24="","",IFERROR(VLOOKUP(Koelkast!CK24,Translate,2,FALSE),Koelkast!CK24))</f>
        <v/>
      </c>
      <c r="CL24" s="134" t="str">
        <f>IF(Koelkast!CL24="","",IFERROR(VLOOKUP(Koelkast!CL24,Translate,2,FALSE),Koelkast!CL24))</f>
        <v/>
      </c>
      <c r="CM24" s="134" t="str">
        <f>IF(Koelkast!CM24="","",IFERROR(VLOOKUP(Koelkast!CM24,Translate,2,FALSE),Koelkast!CM24))</f>
        <v/>
      </c>
      <c r="CN24" s="134" t="str">
        <f>IF(Koelkast!CN24="","",IFERROR(VLOOKUP(Koelkast!CN24,Translate,2,FALSE),Koelkast!CN24))</f>
        <v/>
      </c>
      <c r="CO24" s="134" t="str">
        <f>IF(Koelkast!CO24="","",IFERROR(VLOOKUP(Koelkast!CO24,Translate,2,FALSE),Koelkast!CO24))</f>
        <v/>
      </c>
      <c r="CP24" s="134" t="str">
        <f>IF(Koelkast!CP24="","",IFERROR(VLOOKUP(Koelkast!CP24,Translate,2,FALSE),Koelkast!CP24))</f>
        <v/>
      </c>
      <c r="CQ24" s="188" t="str">
        <f>IF(Koelkast!CQ24="","",IFERROR(VLOOKUP(Koelkast!CQ24,Translate,2,FALSE),Koelkast!CQ24))</f>
        <v/>
      </c>
      <c r="CR24" s="134" t="str">
        <f>IF(Koelkast!CR24="","",IFERROR(VLOOKUP(Koelkast!CR24,Translate,2,FALSE),Koelkast!CR24))</f>
        <v/>
      </c>
      <c r="CS24" s="134" t="str">
        <f>IF(Koelkast!CS24="","",IFERROR(VLOOKUP(Koelkast!CS24,Translate,2,FALSE),Koelkast!CS24))</f>
        <v/>
      </c>
      <c r="CT24" s="134" t="str">
        <f>IF(Koelkast!CT24="","",IFERROR(VLOOKUP(Koelkast!CT24,Translate,2,FALSE),Koelkast!CT24))</f>
        <v/>
      </c>
      <c r="CU24" s="134" t="str">
        <f>IF(Koelkast!CU24="","",IFERROR(VLOOKUP(Koelkast!CU24,Translate,2,FALSE),Koelkast!CU24))</f>
        <v/>
      </c>
      <c r="CV24" s="134" t="str">
        <f>IF(Koelkast!CV24="","",IFERROR(VLOOKUP(Koelkast!CV24,Translate,2,FALSE),Koelkast!CV24))</f>
        <v/>
      </c>
      <c r="CW24" s="134" t="str">
        <f>IF(Koelkast!CW24="","",IFERROR(VLOOKUP(Koelkast!CW24,Translate,2,FALSE),Koelkast!CW24))</f>
        <v/>
      </c>
      <c r="CX24" s="134" t="str">
        <f>IF(Koelkast!CX24="","",IFERROR(VLOOKUP(Koelkast!CX24,Translate,2,FALSE),Koelkast!CX24))</f>
        <v/>
      </c>
      <c r="CY24" s="134" t="str">
        <f>IF(Koelkast!CY24="","",IFERROR(VLOOKUP(Koelkast!CY24,Translate,2,FALSE),Koelkast!CY24))</f>
        <v/>
      </c>
      <c r="CZ24" s="134" t="str">
        <f>IF(Koelkast!CZ24="","",IFERROR(VLOOKUP(Koelkast!CZ24,Translate,2,FALSE),Koelkast!CZ24))</f>
        <v/>
      </c>
      <c r="DA24" s="134" t="str">
        <f>IF(Koelkast!DA24="","",IFERROR(VLOOKUP(Koelkast!DA24,Translate,2,FALSE),Koelkast!DA24))</f>
        <v/>
      </c>
      <c r="DB24" s="134" t="str">
        <f>IF(Koelkast!DB24="","",IFERROR(VLOOKUP(Koelkast!DB24,Translate,2,FALSE),Koelkast!DB24))</f>
        <v/>
      </c>
    </row>
    <row r="25" spans="1:106" x14ac:dyDescent="0.3">
      <c r="A25" s="134" t="str">
        <f>IF(OR(Koelkast!A25="",ISERROR(Koelkast!A25)),"",Koelkast!A25)</f>
        <v/>
      </c>
      <c r="B25" s="134" t="str">
        <f>IF(OR(Koelkast!B25="",ISERROR(Koelkast!B25)),"",Koelkast!B25)</f>
        <v/>
      </c>
      <c r="C25" s="134" t="str">
        <f>IF(OR(Koelkast!C25="",ISERROR(Koelkast!C25)),"",Koelkast!C25)</f>
        <v/>
      </c>
      <c r="D25" s="134" t="str">
        <f>IF(OR(Koelkast!D25="",ISERROR(Koelkast!D25)),"",Koelkast!D25)</f>
        <v/>
      </c>
      <c r="E25" s="134" t="str">
        <f>IF(OR(Koelkast!E25="",ISERROR(Koelkast!E25)),"",Koelkast!E25)</f>
        <v/>
      </c>
      <c r="F25" s="114" t="str">
        <f t="shared" si="18"/>
        <v/>
      </c>
      <c r="G25" s="134" t="str">
        <f>IF(OR(Koelkast!G25="",ISERROR(Koelkast!G25)),"",Koelkast!G25)</f>
        <v/>
      </c>
      <c r="H25" s="134" t="str">
        <f>IF(OR(Koelkast!H25="",ISERROR(Koelkast!H25)),"",Koelkast!H25)</f>
        <v/>
      </c>
      <c r="I25" s="134" t="str">
        <f>IF(Koelkast!I25="","",IFERROR(VLOOKUP(Koelkast!I25,Translate,2,FALSE),Koelkast!I25))</f>
        <v/>
      </c>
      <c r="J25" s="134" t="str">
        <f>IF(Koelkast!J25="","",IFERROR(VLOOKUP(Koelkast!J25,Translate,2,FALSE),Koelkast!J25))</f>
        <v/>
      </c>
      <c r="K25" s="134" t="str">
        <f>IF(Koelkast!K25="","",IFERROR(VLOOKUP(Koelkast!K25,Translate,2,FALSE),Koelkast!K25))</f>
        <v/>
      </c>
      <c r="L25" s="134" t="str">
        <f>IF(Koelkast!L25="","",IFERROR(VLOOKUP(Koelkast!L25,Translate,2,FALSE),Koelkast!L25))</f>
        <v/>
      </c>
      <c r="M25" s="134" t="str">
        <f>IF(Koelkast!M25="","",IFERROR(VLOOKUP(Koelkast!M25,Translate,2,FALSE),Koelkast!M25))</f>
        <v/>
      </c>
      <c r="N25" s="134" t="str">
        <f>IF(Koelkast!N25="","",IFERROR(VLOOKUP(Koelkast!N25,Translate,2,FALSE),Koelkast!N25))</f>
        <v/>
      </c>
      <c r="O25" s="134" t="str">
        <f>IF(Koelkast!O25="","",IFERROR(VLOOKUP(Koelkast!O25,Translate,2,FALSE),Koelkast!O25))</f>
        <v/>
      </c>
      <c r="P25" s="134" t="str">
        <f>IF(Koelkast!P25="","",IFERROR(VLOOKUP(Koelkast!P25,Translate,2,FALSE),Koelkast!P25))</f>
        <v/>
      </c>
      <c r="Q25" s="134" t="str">
        <f>IF(Koelkast!Q25="","",IFERROR(VLOOKUP(Koelkast!Q25,Translate,2,FALSE),Koelkast!Q25))</f>
        <v/>
      </c>
      <c r="R25" s="134" t="str">
        <f>IF(Koelkast!R25="","",IFERROR(VLOOKUP(Koelkast!R25,Translate,2,FALSE),Koelkast!R25))</f>
        <v/>
      </c>
      <c r="S25" s="134" t="str">
        <f>IF(Koelkast!S25="","",IFERROR(VLOOKUP(Koelkast!S25,Translate,2,FALSE),Koelkast!S25))</f>
        <v/>
      </c>
      <c r="T25" s="134" t="str">
        <f>IF(Koelkast!T25="","",IFERROR(VLOOKUP(Koelkast!T25,Translate,2,FALSE),Koelkast!T25))</f>
        <v/>
      </c>
      <c r="U25" s="134" t="str">
        <f>IF(Koelkast!U25="","",IFERROR(VLOOKUP(Koelkast!U25,Translate,2,FALSE),Koelkast!U25))</f>
        <v/>
      </c>
      <c r="V25" s="134" t="str">
        <f>IF(Koelkast!V25="","",IFERROR(VLOOKUP(Koelkast!V25,Translate,2,FALSE),Koelkast!V25))</f>
        <v/>
      </c>
      <c r="W25" s="134" t="str">
        <f>IF(Koelkast!W25="","",IFERROR(VLOOKUP(Koelkast!W25,Translate,2,FALSE),Koelkast!W25))</f>
        <v/>
      </c>
      <c r="X25" s="134" t="str">
        <f>IF(Koelkast!X25="","",IFERROR(VLOOKUP(Koelkast!X25,Translate,2,FALSE),Koelkast!X25))</f>
        <v/>
      </c>
      <c r="Y25" s="134" t="str">
        <f>IF(Koelkast!Y25="","",IFERROR(VLOOKUP(Koelkast!Y25,Translate,2,FALSE),Koelkast!Y25))</f>
        <v/>
      </c>
      <c r="Z25" s="134" t="str">
        <f>IF(Koelkast!Z25="","",IFERROR(VLOOKUP(Koelkast!Z25,Translate,2,FALSE),Koelkast!Z25))</f>
        <v/>
      </c>
      <c r="AA25" s="134" t="str">
        <f>IF(Koelkast!AA25="","",IFERROR(VLOOKUP(Koelkast!AA25,Translate,2,FALSE),Koelkast!AA25))</f>
        <v/>
      </c>
      <c r="AB25" s="134" t="str">
        <f>IF(Koelkast!AB25="","",IFERROR(VLOOKUP(Koelkast!AB25,Translate,2,FALSE),Koelkast!AB25))</f>
        <v/>
      </c>
      <c r="AC25" s="134" t="str">
        <f>IF(Koelkast!AC25="","",IFERROR(VLOOKUP(Koelkast!AC25,Translate,2,FALSE),Koelkast!AC25))</f>
        <v/>
      </c>
      <c r="AD25" s="134" t="str">
        <f>IF(Koelkast!AD25="","",IFERROR(VLOOKUP(Koelkast!AD25,Translate,2,FALSE),Koelkast!AD25))</f>
        <v/>
      </c>
      <c r="AE25" s="134" t="str">
        <f>IF(Koelkast!AE25="","",IFERROR(VLOOKUP(Koelkast!AE25,Translate,2,FALSE),Koelkast!AE25))</f>
        <v/>
      </c>
      <c r="AF25" s="134" t="str">
        <f>IF(Koelkast!AF25="","",IFERROR(VLOOKUP(Koelkast!AF25,Translate,2,FALSE),Koelkast!AF25))</f>
        <v/>
      </c>
      <c r="AG25" s="134" t="str">
        <f>IF(Koelkast!AG25="","",IFERROR(VLOOKUP(Koelkast!AG25,Translate,2,FALSE),Koelkast!AG25))</f>
        <v/>
      </c>
      <c r="AH25" s="134" t="str">
        <f>IF(Koelkast!AH25="","",IFERROR(VLOOKUP(Koelkast!AH25,Translate,2,FALSE),Koelkast!AH25))</f>
        <v/>
      </c>
      <c r="AI25" s="134" t="str">
        <f>IF(Koelkast!AI25="","",IFERROR(VLOOKUP(Koelkast!AI25,Translate,2,FALSE),Koelkast!AI25))</f>
        <v/>
      </c>
      <c r="AJ25" s="134" t="str">
        <f>IF(Koelkast!AJ25="","",IFERROR(VLOOKUP(Koelkast!AJ25,Translate,2,FALSE),Koelkast!AJ25))</f>
        <v/>
      </c>
      <c r="AK25" s="134" t="str">
        <f>IF(Koelkast!AK25="","",IFERROR(VLOOKUP(Koelkast!AK25,Translate,2,FALSE),Koelkast!AK25))</f>
        <v/>
      </c>
      <c r="AL25" s="134" t="str">
        <f>IF(Koelkast!AL25="","",IFERROR(VLOOKUP(Koelkast!AL25,Translate,2,FALSE),Koelkast!AL25))</f>
        <v/>
      </c>
      <c r="AM25" s="134" t="str">
        <f>IF(Koelkast!AM25="","",IFERROR(VLOOKUP(Koelkast!AM25,Translate,2,FALSE),Koelkast!AM25))</f>
        <v/>
      </c>
      <c r="AN25" s="134" t="str">
        <f>IF(Koelkast!AN25="","",IFERROR(VLOOKUP(Koelkast!AN25,Translate,2,FALSE),Koelkast!AN25))</f>
        <v/>
      </c>
      <c r="AO25" s="134" t="str">
        <f>IF(Koelkast!AO25="","",IFERROR(VLOOKUP(Koelkast!AO25,Translate,2,FALSE),Koelkast!AO25))</f>
        <v>2 ans</v>
      </c>
      <c r="AP25" s="134" t="str">
        <f>IF(Koelkast!AP25="","",IFERROR(VLOOKUP(Koelkast!AP25,Translate,2,FALSE),Koelkast!AP25))</f>
        <v/>
      </c>
      <c r="AQ25" s="134" t="str">
        <f>IF(Koelkast!AQ25="","",IFERROR(VLOOKUP(Koelkast!AQ25,Translate,2,FALSE),Koelkast!AQ25))</f>
        <v/>
      </c>
      <c r="AR25" s="134" t="str">
        <f>IF(Koelkast!AR25="","",IFERROR(VLOOKUP(Koelkast!AR25,Translate,2,FALSE),Koelkast!AR25))</f>
        <v/>
      </c>
      <c r="AS25" s="134" t="str">
        <f>IF(Koelkast!AS25="","",IFERROR(VLOOKUP(Koelkast!AS25,Translate,2,FALSE),Koelkast!AS25))</f>
        <v/>
      </c>
      <c r="AT25" s="134" t="str">
        <f>IF(Koelkast!AT25="","",IFERROR(VLOOKUP(Koelkast!AT25,Translate,2,FALSE),Koelkast!AT25))</f>
        <v/>
      </c>
      <c r="AU25" s="134" t="str">
        <f>IF(Koelkast!AU25="","",IFERROR(VLOOKUP(Koelkast!AU25,Translate,2,FALSE),Koelkast!AU25))</f>
        <v/>
      </c>
      <c r="AV25" s="134" t="str">
        <f>IF(Koelkast!AV25="","",IFERROR(VLOOKUP(Koelkast!AV25,Translate,2,FALSE),Koelkast!AV25))</f>
        <v/>
      </c>
      <c r="AW25" s="134" t="str">
        <f>IF(Koelkast!AW25="","",IFERROR(VLOOKUP(Koelkast!AW25,Translate,2,FALSE),Koelkast!AW25))</f>
        <v/>
      </c>
      <c r="AX25" s="134" t="str">
        <f>IF(Koelkast!AX25="","",IFERROR(VLOOKUP(Koelkast!AX25,Translate,2,FALSE),Koelkast!AX25))</f>
        <v/>
      </c>
      <c r="AY25" s="134" t="str">
        <f>IF(Koelkast!AY25="","",IFERROR(VLOOKUP(Koelkast!AY25,Translate,2,FALSE),Koelkast!AY25))</f>
        <v/>
      </c>
      <c r="AZ25" s="134" t="str">
        <f>IF(Koelkast!AZ25="","",IFERROR(VLOOKUP(Koelkast!AZ25,Translate,2,FALSE),Koelkast!AZ25))</f>
        <v/>
      </c>
      <c r="BA25" s="134" t="str">
        <f>IF(Koelkast!BA25="","",IFERROR(VLOOKUP(Koelkast!BA25,Translate,2,FALSE),Koelkast!BA25))</f>
        <v/>
      </c>
      <c r="BB25" s="134" t="str">
        <f>IF(Koelkast!BB25="","",IFERROR(VLOOKUP(Koelkast!BB25,Translate,2,FALSE),Koelkast!BB25))</f>
        <v/>
      </c>
      <c r="BC25" s="134" t="str">
        <f>IF(Koelkast!BC25="","",IFERROR(VLOOKUP(Koelkast!BC25,Translate,2,FALSE),Koelkast!BC25))</f>
        <v/>
      </c>
      <c r="BD25" s="134" t="str">
        <f>IF(Koelkast!BD25="","",IFERROR(VLOOKUP(Koelkast!BD25,Translate,2,FALSE),Koelkast!BD25))</f>
        <v/>
      </c>
      <c r="BE25" s="134" t="str">
        <f>IF(Koelkast!BE25="","",IFERROR(VLOOKUP(Koelkast!BE25,Translate,2,FALSE),Koelkast!BE25))</f>
        <v/>
      </c>
      <c r="BF25" s="134" t="str">
        <f>IF(Koelkast!BF25="","",IFERROR(VLOOKUP(Koelkast!BF25,Translate,2,FALSE),Koelkast!BF25))</f>
        <v/>
      </c>
      <c r="BG25" s="134" t="str">
        <f>IF(Koelkast!BG25="","",IFERROR(VLOOKUP(Koelkast!BG25,Translate,2,FALSE),Koelkast!BG25))</f>
        <v/>
      </c>
      <c r="BH25" s="134" t="str">
        <f>IF(Koelkast!BH25="","",IFERROR(VLOOKUP(Koelkast!BH25,Translate,2,FALSE),Koelkast!BH25))</f>
        <v/>
      </c>
      <c r="BI25" s="134" t="str">
        <f>IF(Koelkast!BI25="","",IFERROR(VLOOKUP(Koelkast!BI25,Translate,2,FALSE),Koelkast!BI25))</f>
        <v/>
      </c>
      <c r="BJ25" s="134" t="str">
        <f>IF(Koelkast!BJ25="","",IFERROR(VLOOKUP(Koelkast!BJ25,Translate,2,FALSE),Koelkast!BJ25))</f>
        <v/>
      </c>
      <c r="BK25" s="134" t="str">
        <f>IF(Koelkast!BK25="","",IFERROR(VLOOKUP(Koelkast!BK25,Translate,2,FALSE),Koelkast!BK25))</f>
        <v/>
      </c>
      <c r="BL25" s="134" t="str">
        <f>IF(Koelkast!BL25="","",IFERROR(VLOOKUP(Koelkast!BL25,Translate,2,FALSE),Koelkast!BL25))</f>
        <v/>
      </c>
      <c r="BM25" s="134" t="str">
        <f>IF(Koelkast!BM25="","",IFERROR(VLOOKUP(Koelkast!BM25,Translate,2,FALSE),Koelkast!BM25))</f>
        <v/>
      </c>
      <c r="BN25" s="134" t="str">
        <f>IF(Koelkast!BN25="","",IFERROR(VLOOKUP(Koelkast!BN25,Translate,2,FALSE),Koelkast!BN25))</f>
        <v/>
      </c>
      <c r="BO25" s="134" t="str">
        <f>IF(Koelkast!BO25="","",IFERROR(VLOOKUP(Koelkast!BO25,Translate,2,FALSE),Koelkast!BO25))</f>
        <v/>
      </c>
      <c r="BP25" s="134" t="str">
        <f>IF(Koelkast!BP25="","",IFERROR(VLOOKUP(Koelkast!BP25,Translate,2,FALSE),Koelkast!BP25))</f>
        <v/>
      </c>
      <c r="BQ25" s="134" t="str">
        <f>IF(Koelkast!BQ25="","",IFERROR(VLOOKUP(Koelkast!BQ25,Translate,2,FALSE),Koelkast!BQ25))</f>
        <v/>
      </c>
      <c r="BR25" s="134" t="str">
        <f>IF(Koelkast!BR25="","",IFERROR(VLOOKUP(Koelkast!BR25,Translate,2,FALSE),Koelkast!BR25))</f>
        <v/>
      </c>
      <c r="BS25" s="134" t="str">
        <f>IF(Koelkast!BS25="","",IFERROR(VLOOKUP(Koelkast!BS25,Translate,2,FALSE),Koelkast!BS25))</f>
        <v/>
      </c>
      <c r="BT25" s="134" t="str">
        <f>IF(Koelkast!BT25="","",IFERROR(VLOOKUP(Koelkast!BT25,Translate,2,FALSE),Koelkast!BT25))</f>
        <v/>
      </c>
      <c r="BU25" s="134" t="str">
        <f>IF(Koelkast!BU25="","",IFERROR(VLOOKUP(Koelkast!BU25,Translate,2,FALSE),Koelkast!BU25))</f>
        <v/>
      </c>
      <c r="BV25" s="134" t="str">
        <f>IF(Koelkast!BV25="","",IFERROR(VLOOKUP(Koelkast!BV25,Translate,2,FALSE),Koelkast!BV25))</f>
        <v/>
      </c>
      <c r="BW25" s="134" t="str">
        <f>IF(Koelkast!BW25="","",IFERROR(VLOOKUP(Koelkast!BW25,Translate,2,FALSE),Koelkast!BW25))</f>
        <v/>
      </c>
      <c r="BX25" s="134" t="str">
        <f>IF(Koelkast!BX25="","",IFERROR(VLOOKUP(Koelkast!BX25,Translate,2,FALSE),Koelkast!BX25))</f>
        <v/>
      </c>
      <c r="BY25" s="134" t="str">
        <f>IF(Koelkast!BY25="","",IFERROR(VLOOKUP(Koelkast!BY25,Translate,2,FALSE),Koelkast!BY25))</f>
        <v/>
      </c>
      <c r="BZ25" s="134" t="str">
        <f>IF(Koelkast!BZ25="","",IFERROR(VLOOKUP(Koelkast!BZ25,Translate,2,FALSE),Koelkast!BZ25))</f>
        <v/>
      </c>
      <c r="CA25" s="134" t="str">
        <f>IF(Koelkast!CA25="","",IFERROR(VLOOKUP(Koelkast!CA25,Translate,2,FALSE),Koelkast!CA25))</f>
        <v/>
      </c>
      <c r="CB25" s="134" t="str">
        <f>IF(Koelkast!CB25="","",IFERROR(VLOOKUP(Koelkast!CB25,Translate,2,FALSE),Koelkast!CB25))</f>
        <v/>
      </c>
      <c r="CC25" s="134" t="str">
        <f>IF(Koelkast!CC25="","",IFERROR(VLOOKUP(Koelkast!CC25,Translate,2,FALSE),Koelkast!CC25))</f>
        <v/>
      </c>
      <c r="CD25" s="134" t="str">
        <f>IF(Koelkast!CD25="","",IFERROR(VLOOKUP(Koelkast!CD25,Translate,2,FALSE),Koelkast!CD25))</f>
        <v/>
      </c>
      <c r="CE25" s="134" t="str">
        <f>IF(Koelkast!CE25="","",IFERROR(VLOOKUP(Koelkast!CE25,Translate,2,FALSE),Koelkast!CE25))</f>
        <v/>
      </c>
      <c r="CF25" s="134" t="str">
        <f>IF(Koelkast!CF25="","",IFERROR(VLOOKUP(Koelkast!CF25,Translate,2,FALSE),Koelkast!CF25))</f>
        <v/>
      </c>
      <c r="CG25" s="134" t="str">
        <f>IF(Koelkast!CG25="","",IFERROR(VLOOKUP(Koelkast!CG25,Translate,2,FALSE),Koelkast!CG25))</f>
        <v/>
      </c>
      <c r="CH25" s="134" t="str">
        <f>IF(Koelkast!CH25="","",IFERROR(VLOOKUP(Koelkast!CH25,Translate,2,FALSE),Koelkast!CH25))</f>
        <v/>
      </c>
      <c r="CI25" s="134" t="str">
        <f>IF(Koelkast!CI25="","",IFERROR(VLOOKUP(Koelkast!CI25,Translate,2,FALSE),Koelkast!CI25))</f>
        <v/>
      </c>
      <c r="CJ25" s="134" t="str">
        <f>IF(Koelkast!CJ25="","",IFERROR(VLOOKUP(Koelkast!CJ25,Translate,2,FALSE),Koelkast!CJ25))</f>
        <v/>
      </c>
      <c r="CK25" s="134" t="str">
        <f>IF(Koelkast!CK25="","",IFERROR(VLOOKUP(Koelkast!CK25,Translate,2,FALSE),Koelkast!CK25))</f>
        <v/>
      </c>
      <c r="CL25" s="134" t="str">
        <f>IF(Koelkast!CL25="","",IFERROR(VLOOKUP(Koelkast!CL25,Translate,2,FALSE),Koelkast!CL25))</f>
        <v/>
      </c>
      <c r="CM25" s="134" t="str">
        <f>IF(Koelkast!CM25="","",IFERROR(VLOOKUP(Koelkast!CM25,Translate,2,FALSE),Koelkast!CM25))</f>
        <v/>
      </c>
      <c r="CN25" s="134" t="str">
        <f>IF(Koelkast!CN25="","",IFERROR(VLOOKUP(Koelkast!CN25,Translate,2,FALSE),Koelkast!CN25))</f>
        <v/>
      </c>
      <c r="CO25" s="134" t="str">
        <f>IF(Koelkast!CO25="","",IFERROR(VLOOKUP(Koelkast!CO25,Translate,2,FALSE),Koelkast!CO25))</f>
        <v/>
      </c>
      <c r="CP25" s="134" t="str">
        <f>IF(Koelkast!CP25="","",IFERROR(VLOOKUP(Koelkast!CP25,Translate,2,FALSE),Koelkast!CP25))</f>
        <v/>
      </c>
      <c r="CQ25" s="188" t="str">
        <f>IF(Koelkast!CQ25="","",IFERROR(VLOOKUP(Koelkast!CQ25,Translate,2,FALSE),Koelkast!CQ25))</f>
        <v/>
      </c>
      <c r="CR25" s="134" t="str">
        <f>IF(Koelkast!CR25="","",IFERROR(VLOOKUP(Koelkast!CR25,Translate,2,FALSE),Koelkast!CR25))</f>
        <v/>
      </c>
      <c r="CS25" s="134" t="str">
        <f>IF(Koelkast!CS25="","",IFERROR(VLOOKUP(Koelkast!CS25,Translate,2,FALSE),Koelkast!CS25))</f>
        <v/>
      </c>
      <c r="CT25" s="134" t="str">
        <f>IF(Koelkast!CT25="","",IFERROR(VLOOKUP(Koelkast!CT25,Translate,2,FALSE),Koelkast!CT25))</f>
        <v/>
      </c>
      <c r="CU25" s="134" t="str">
        <f>IF(Koelkast!CU25="","",IFERROR(VLOOKUP(Koelkast!CU25,Translate,2,FALSE),Koelkast!CU25))</f>
        <v/>
      </c>
      <c r="CV25" s="134" t="str">
        <f>IF(Koelkast!CV25="","",IFERROR(VLOOKUP(Koelkast!CV25,Translate,2,FALSE),Koelkast!CV25))</f>
        <v/>
      </c>
      <c r="CW25" s="134" t="str">
        <f>IF(Koelkast!CW25="","",IFERROR(VLOOKUP(Koelkast!CW25,Translate,2,FALSE),Koelkast!CW25))</f>
        <v/>
      </c>
      <c r="CX25" s="134" t="str">
        <f>IF(Koelkast!CX25="","",IFERROR(VLOOKUP(Koelkast!CX25,Translate,2,FALSE),Koelkast!CX25))</f>
        <v/>
      </c>
      <c r="CY25" s="134" t="str">
        <f>IF(Koelkast!CY25="","",IFERROR(VLOOKUP(Koelkast!CY25,Translate,2,FALSE),Koelkast!CY25))</f>
        <v/>
      </c>
      <c r="CZ25" s="134" t="str">
        <f>IF(Koelkast!CZ25="","",IFERROR(VLOOKUP(Koelkast!CZ25,Translate,2,FALSE),Koelkast!CZ25))</f>
        <v/>
      </c>
      <c r="DA25" s="134" t="str">
        <f>IF(Koelkast!DA25="","",IFERROR(VLOOKUP(Koelkast!DA25,Translate,2,FALSE),Koelkast!DA25))</f>
        <v/>
      </c>
      <c r="DB25" s="134" t="str">
        <f>IF(Koelkast!DB25="","",IFERROR(VLOOKUP(Koelkast!DB25,Translate,2,FALSE),Koelkast!DB25))</f>
        <v/>
      </c>
    </row>
    <row r="26" spans="1:106" x14ac:dyDescent="0.3">
      <c r="A26" s="134" t="str">
        <f>IF(OR(Koelkast!A26="",ISERROR(Koelkast!A26)),"",Koelkast!A26)</f>
        <v/>
      </c>
      <c r="B26" s="134" t="str">
        <f>IF(OR(Koelkast!B26="",ISERROR(Koelkast!B26)),"",Koelkast!B26)</f>
        <v/>
      </c>
      <c r="C26" s="134" t="str">
        <f>IF(OR(Koelkast!C26="",ISERROR(Koelkast!C26)),"",Koelkast!C26)</f>
        <v/>
      </c>
      <c r="D26" s="134" t="str">
        <f>IF(OR(Koelkast!D26="",ISERROR(Koelkast!D26)),"",Koelkast!D26)</f>
        <v/>
      </c>
      <c r="E26" s="134" t="str">
        <f>IF(OR(Koelkast!E26="",ISERROR(Koelkast!E26)),"",Koelkast!E26)</f>
        <v/>
      </c>
      <c r="F26" s="114" t="str">
        <f t="shared" si="18"/>
        <v/>
      </c>
      <c r="G26" s="134" t="str">
        <f>IF(OR(Koelkast!G26="",ISERROR(Koelkast!G26)),"",Koelkast!G26)</f>
        <v/>
      </c>
      <c r="H26" s="134" t="str">
        <f>IF(OR(Koelkast!H26="",ISERROR(Koelkast!H26)),"",Koelkast!H26)</f>
        <v/>
      </c>
      <c r="I26" s="134" t="str">
        <f>IF(Koelkast!I26="","",IFERROR(VLOOKUP(Koelkast!I26,Translate,2,FALSE),Koelkast!I26))</f>
        <v/>
      </c>
      <c r="J26" s="134" t="str">
        <f>IF(Koelkast!J26="","",IFERROR(VLOOKUP(Koelkast!J26,Translate,2,FALSE),Koelkast!J26))</f>
        <v/>
      </c>
      <c r="K26" s="134" t="str">
        <f>IF(Koelkast!K26="","",IFERROR(VLOOKUP(Koelkast!K26,Translate,2,FALSE),Koelkast!K26))</f>
        <v/>
      </c>
      <c r="L26" s="134" t="str">
        <f>IF(Koelkast!L26="","",IFERROR(VLOOKUP(Koelkast!L26,Translate,2,FALSE),Koelkast!L26))</f>
        <v/>
      </c>
      <c r="M26" s="134" t="str">
        <f>IF(Koelkast!M26="","",IFERROR(VLOOKUP(Koelkast!M26,Translate,2,FALSE),Koelkast!M26))</f>
        <v/>
      </c>
      <c r="N26" s="134" t="str">
        <f>IF(Koelkast!N26="","",IFERROR(VLOOKUP(Koelkast!N26,Translate,2,FALSE),Koelkast!N26))</f>
        <v/>
      </c>
      <c r="O26" s="134" t="str">
        <f>IF(Koelkast!O26="","",IFERROR(VLOOKUP(Koelkast!O26,Translate,2,FALSE),Koelkast!O26))</f>
        <v/>
      </c>
      <c r="P26" s="134" t="str">
        <f>IF(Koelkast!P26="","",IFERROR(VLOOKUP(Koelkast!P26,Translate,2,FALSE),Koelkast!P26))</f>
        <v/>
      </c>
      <c r="Q26" s="134" t="str">
        <f>IF(Koelkast!Q26="","",IFERROR(VLOOKUP(Koelkast!Q26,Translate,2,FALSE),Koelkast!Q26))</f>
        <v/>
      </c>
      <c r="R26" s="134" t="str">
        <f>IF(Koelkast!R26="","",IFERROR(VLOOKUP(Koelkast!R26,Translate,2,FALSE),Koelkast!R26))</f>
        <v/>
      </c>
      <c r="S26" s="134" t="str">
        <f>IF(Koelkast!S26="","",IFERROR(VLOOKUP(Koelkast!S26,Translate,2,FALSE),Koelkast!S26))</f>
        <v/>
      </c>
      <c r="T26" s="134" t="str">
        <f>IF(Koelkast!T26="","",IFERROR(VLOOKUP(Koelkast!T26,Translate,2,FALSE),Koelkast!T26))</f>
        <v/>
      </c>
      <c r="U26" s="134" t="str">
        <f>IF(Koelkast!U26="","",IFERROR(VLOOKUP(Koelkast!U26,Translate,2,FALSE),Koelkast!U26))</f>
        <v/>
      </c>
      <c r="V26" s="134" t="str">
        <f>IF(Koelkast!V26="","",IFERROR(VLOOKUP(Koelkast!V26,Translate,2,FALSE),Koelkast!V26))</f>
        <v/>
      </c>
      <c r="W26" s="134" t="str">
        <f>IF(Koelkast!W26="","",IFERROR(VLOOKUP(Koelkast!W26,Translate,2,FALSE),Koelkast!W26))</f>
        <v/>
      </c>
      <c r="X26" s="134" t="str">
        <f>IF(Koelkast!X26="","",IFERROR(VLOOKUP(Koelkast!X26,Translate,2,FALSE),Koelkast!X26))</f>
        <v/>
      </c>
      <c r="Y26" s="134" t="str">
        <f>IF(Koelkast!Y26="","",IFERROR(VLOOKUP(Koelkast!Y26,Translate,2,FALSE),Koelkast!Y26))</f>
        <v/>
      </c>
      <c r="Z26" s="134" t="str">
        <f>IF(Koelkast!Z26="","",IFERROR(VLOOKUP(Koelkast!Z26,Translate,2,FALSE),Koelkast!Z26))</f>
        <v/>
      </c>
      <c r="AA26" s="134" t="str">
        <f>IF(Koelkast!AA26="","",IFERROR(VLOOKUP(Koelkast!AA26,Translate,2,FALSE),Koelkast!AA26))</f>
        <v/>
      </c>
      <c r="AB26" s="134" t="str">
        <f>IF(Koelkast!AB26="","",IFERROR(VLOOKUP(Koelkast!AB26,Translate,2,FALSE),Koelkast!AB26))</f>
        <v/>
      </c>
      <c r="AC26" s="134" t="str">
        <f>IF(Koelkast!AC26="","",IFERROR(VLOOKUP(Koelkast!AC26,Translate,2,FALSE),Koelkast!AC26))</f>
        <v/>
      </c>
      <c r="AD26" s="134" t="str">
        <f>IF(Koelkast!AD26="","",IFERROR(VLOOKUP(Koelkast!AD26,Translate,2,FALSE),Koelkast!AD26))</f>
        <v/>
      </c>
      <c r="AE26" s="134" t="str">
        <f>IF(Koelkast!AE26="","",IFERROR(VLOOKUP(Koelkast!AE26,Translate,2,FALSE),Koelkast!AE26))</f>
        <v/>
      </c>
      <c r="AF26" s="134" t="str">
        <f>IF(Koelkast!AF26="","",IFERROR(VLOOKUP(Koelkast!AF26,Translate,2,FALSE),Koelkast!AF26))</f>
        <v/>
      </c>
      <c r="AG26" s="134" t="str">
        <f>IF(Koelkast!AG26="","",IFERROR(VLOOKUP(Koelkast!AG26,Translate,2,FALSE),Koelkast!AG26))</f>
        <v/>
      </c>
      <c r="AH26" s="134" t="str">
        <f>IF(Koelkast!AH26="","",IFERROR(VLOOKUP(Koelkast!AH26,Translate,2,FALSE),Koelkast!AH26))</f>
        <v/>
      </c>
      <c r="AI26" s="134" t="str">
        <f>IF(Koelkast!AI26="","",IFERROR(VLOOKUP(Koelkast!AI26,Translate,2,FALSE),Koelkast!AI26))</f>
        <v/>
      </c>
      <c r="AJ26" s="134" t="str">
        <f>IF(Koelkast!AJ26="","",IFERROR(VLOOKUP(Koelkast!AJ26,Translate,2,FALSE),Koelkast!AJ26))</f>
        <v/>
      </c>
      <c r="AK26" s="134" t="str">
        <f>IF(Koelkast!AK26="","",IFERROR(VLOOKUP(Koelkast!AK26,Translate,2,FALSE),Koelkast!AK26))</f>
        <v/>
      </c>
      <c r="AL26" s="134" t="str">
        <f>IF(Koelkast!AL26="","",IFERROR(VLOOKUP(Koelkast!AL26,Translate,2,FALSE),Koelkast!AL26))</f>
        <v/>
      </c>
      <c r="AM26" s="134" t="str">
        <f>IF(Koelkast!AM26="","",IFERROR(VLOOKUP(Koelkast!AM26,Translate,2,FALSE),Koelkast!AM26))</f>
        <v/>
      </c>
      <c r="AN26" s="134" t="str">
        <f>IF(Koelkast!AN26="","",IFERROR(VLOOKUP(Koelkast!AN26,Translate,2,FALSE),Koelkast!AN26))</f>
        <v/>
      </c>
      <c r="AO26" s="134" t="str">
        <f>IF(Koelkast!AO26="","",IFERROR(VLOOKUP(Koelkast!AO26,Translate,2,FALSE),Koelkast!AO26))</f>
        <v>2 ans</v>
      </c>
      <c r="AP26" s="134" t="str">
        <f>IF(Koelkast!AP26="","",IFERROR(VLOOKUP(Koelkast!AP26,Translate,2,FALSE),Koelkast!AP26))</f>
        <v/>
      </c>
      <c r="AQ26" s="134" t="str">
        <f>IF(Koelkast!AQ26="","",IFERROR(VLOOKUP(Koelkast!AQ26,Translate,2,FALSE),Koelkast!AQ26))</f>
        <v/>
      </c>
      <c r="AR26" s="134" t="str">
        <f>IF(Koelkast!AR26="","",IFERROR(VLOOKUP(Koelkast!AR26,Translate,2,FALSE),Koelkast!AR26))</f>
        <v/>
      </c>
      <c r="AS26" s="134" t="str">
        <f>IF(Koelkast!AS26="","",IFERROR(VLOOKUP(Koelkast!AS26,Translate,2,FALSE),Koelkast!AS26))</f>
        <v/>
      </c>
      <c r="AT26" s="134" t="str">
        <f>IF(Koelkast!AT26="","",IFERROR(VLOOKUP(Koelkast!AT26,Translate,2,FALSE),Koelkast!AT26))</f>
        <v/>
      </c>
      <c r="AU26" s="134" t="str">
        <f>IF(Koelkast!AU26="","",IFERROR(VLOOKUP(Koelkast!AU26,Translate,2,FALSE),Koelkast!AU26))</f>
        <v/>
      </c>
      <c r="AV26" s="134" t="str">
        <f>IF(Koelkast!AV26="","",IFERROR(VLOOKUP(Koelkast!AV26,Translate,2,FALSE),Koelkast!AV26))</f>
        <v/>
      </c>
      <c r="AW26" s="134" t="str">
        <f>IF(Koelkast!AW26="","",IFERROR(VLOOKUP(Koelkast!AW26,Translate,2,FALSE),Koelkast!AW26))</f>
        <v/>
      </c>
      <c r="AX26" s="134" t="str">
        <f>IF(Koelkast!AX26="","",IFERROR(VLOOKUP(Koelkast!AX26,Translate,2,FALSE),Koelkast!AX26))</f>
        <v/>
      </c>
      <c r="AY26" s="134" t="str">
        <f>IF(Koelkast!AY26="","",IFERROR(VLOOKUP(Koelkast!AY26,Translate,2,FALSE),Koelkast!AY26))</f>
        <v/>
      </c>
      <c r="AZ26" s="134" t="str">
        <f>IF(Koelkast!AZ26="","",IFERROR(VLOOKUP(Koelkast!AZ26,Translate,2,FALSE),Koelkast!AZ26))</f>
        <v/>
      </c>
      <c r="BA26" s="134" t="str">
        <f>IF(Koelkast!BA26="","",IFERROR(VLOOKUP(Koelkast!BA26,Translate,2,FALSE),Koelkast!BA26))</f>
        <v/>
      </c>
      <c r="BB26" s="134" t="str">
        <f>IF(Koelkast!BB26="","",IFERROR(VLOOKUP(Koelkast!BB26,Translate,2,FALSE),Koelkast!BB26))</f>
        <v/>
      </c>
      <c r="BC26" s="134" t="str">
        <f>IF(Koelkast!BC26="","",IFERROR(VLOOKUP(Koelkast!BC26,Translate,2,FALSE),Koelkast!BC26))</f>
        <v/>
      </c>
      <c r="BD26" s="134" t="str">
        <f>IF(Koelkast!BD26="","",IFERROR(VLOOKUP(Koelkast!BD26,Translate,2,FALSE),Koelkast!BD26))</f>
        <v/>
      </c>
      <c r="BE26" s="134" t="str">
        <f>IF(Koelkast!BE26="","",IFERROR(VLOOKUP(Koelkast!BE26,Translate,2,FALSE),Koelkast!BE26))</f>
        <v/>
      </c>
      <c r="BF26" s="134" t="str">
        <f>IF(Koelkast!BF26="","",IFERROR(VLOOKUP(Koelkast!BF26,Translate,2,FALSE),Koelkast!BF26))</f>
        <v/>
      </c>
      <c r="BG26" s="134" t="str">
        <f>IF(Koelkast!BG26="","",IFERROR(VLOOKUP(Koelkast!BG26,Translate,2,FALSE),Koelkast!BG26))</f>
        <v/>
      </c>
      <c r="BH26" s="134" t="str">
        <f>IF(Koelkast!BH26="","",IFERROR(VLOOKUP(Koelkast!BH26,Translate,2,FALSE),Koelkast!BH26))</f>
        <v/>
      </c>
      <c r="BI26" s="134" t="str">
        <f>IF(Koelkast!BI26="","",IFERROR(VLOOKUP(Koelkast!BI26,Translate,2,FALSE),Koelkast!BI26))</f>
        <v/>
      </c>
      <c r="BJ26" s="134" t="str">
        <f>IF(Koelkast!BJ26="","",IFERROR(VLOOKUP(Koelkast!BJ26,Translate,2,FALSE),Koelkast!BJ26))</f>
        <v/>
      </c>
      <c r="BK26" s="134" t="str">
        <f>IF(Koelkast!BK26="","",IFERROR(VLOOKUP(Koelkast!BK26,Translate,2,FALSE),Koelkast!BK26))</f>
        <v/>
      </c>
      <c r="BL26" s="134" t="str">
        <f>IF(Koelkast!BL26="","",IFERROR(VLOOKUP(Koelkast!BL26,Translate,2,FALSE),Koelkast!BL26))</f>
        <v/>
      </c>
      <c r="BM26" s="134" t="str">
        <f>IF(Koelkast!BM26="","",IFERROR(VLOOKUP(Koelkast!BM26,Translate,2,FALSE),Koelkast!BM26))</f>
        <v/>
      </c>
      <c r="BN26" s="134" t="str">
        <f>IF(Koelkast!BN26="","",IFERROR(VLOOKUP(Koelkast!BN26,Translate,2,FALSE),Koelkast!BN26))</f>
        <v/>
      </c>
      <c r="BO26" s="134" t="str">
        <f>IF(Koelkast!BO26="","",IFERROR(VLOOKUP(Koelkast!BO26,Translate,2,FALSE),Koelkast!BO26))</f>
        <v/>
      </c>
      <c r="BP26" s="134" t="str">
        <f>IF(Koelkast!BP26="","",IFERROR(VLOOKUP(Koelkast!BP26,Translate,2,FALSE),Koelkast!BP26))</f>
        <v/>
      </c>
      <c r="BQ26" s="134" t="str">
        <f>IF(Koelkast!BQ26="","",IFERROR(VLOOKUP(Koelkast!BQ26,Translate,2,FALSE),Koelkast!BQ26))</f>
        <v/>
      </c>
      <c r="BR26" s="134" t="str">
        <f>IF(Koelkast!BR26="","",IFERROR(VLOOKUP(Koelkast!BR26,Translate,2,FALSE),Koelkast!BR26))</f>
        <v/>
      </c>
      <c r="BS26" s="134" t="str">
        <f>IF(Koelkast!BS26="","",IFERROR(VLOOKUP(Koelkast!BS26,Translate,2,FALSE),Koelkast!BS26))</f>
        <v/>
      </c>
      <c r="BT26" s="134" t="str">
        <f>IF(Koelkast!BT26="","",IFERROR(VLOOKUP(Koelkast!BT26,Translate,2,FALSE),Koelkast!BT26))</f>
        <v/>
      </c>
      <c r="BU26" s="134" t="str">
        <f>IF(Koelkast!BU26="","",IFERROR(VLOOKUP(Koelkast!BU26,Translate,2,FALSE),Koelkast!BU26))</f>
        <v/>
      </c>
      <c r="BV26" s="134" t="str">
        <f>IF(Koelkast!BV26="","",IFERROR(VLOOKUP(Koelkast!BV26,Translate,2,FALSE),Koelkast!BV26))</f>
        <v/>
      </c>
      <c r="BW26" s="134" t="str">
        <f>IF(Koelkast!BW26="","",IFERROR(VLOOKUP(Koelkast!BW26,Translate,2,FALSE),Koelkast!BW26))</f>
        <v/>
      </c>
      <c r="BX26" s="134" t="str">
        <f>IF(Koelkast!BX26="","",IFERROR(VLOOKUP(Koelkast!BX26,Translate,2,FALSE),Koelkast!BX26))</f>
        <v/>
      </c>
      <c r="BY26" s="134" t="str">
        <f>IF(Koelkast!BY26="","",IFERROR(VLOOKUP(Koelkast!BY26,Translate,2,FALSE),Koelkast!BY26))</f>
        <v/>
      </c>
      <c r="BZ26" s="134" t="str">
        <f>IF(Koelkast!BZ26="","",IFERROR(VLOOKUP(Koelkast!BZ26,Translate,2,FALSE),Koelkast!BZ26))</f>
        <v/>
      </c>
      <c r="CA26" s="134" t="str">
        <f>IF(Koelkast!CA26="","",IFERROR(VLOOKUP(Koelkast!CA26,Translate,2,FALSE),Koelkast!CA26))</f>
        <v/>
      </c>
      <c r="CB26" s="134" t="str">
        <f>IF(Koelkast!CB26="","",IFERROR(VLOOKUP(Koelkast!CB26,Translate,2,FALSE),Koelkast!CB26))</f>
        <v/>
      </c>
      <c r="CC26" s="134" t="str">
        <f>IF(Koelkast!CC26="","",IFERROR(VLOOKUP(Koelkast!CC26,Translate,2,FALSE),Koelkast!CC26))</f>
        <v/>
      </c>
      <c r="CD26" s="134" t="str">
        <f>IF(Koelkast!CD26="","",IFERROR(VLOOKUP(Koelkast!CD26,Translate,2,FALSE),Koelkast!CD26))</f>
        <v/>
      </c>
      <c r="CE26" s="134" t="str">
        <f>IF(Koelkast!CE26="","",IFERROR(VLOOKUP(Koelkast!CE26,Translate,2,FALSE),Koelkast!CE26))</f>
        <v/>
      </c>
      <c r="CF26" s="134" t="str">
        <f>IF(Koelkast!CF26="","",IFERROR(VLOOKUP(Koelkast!CF26,Translate,2,FALSE),Koelkast!CF26))</f>
        <v/>
      </c>
      <c r="CG26" s="134" t="str">
        <f>IF(Koelkast!CG26="","",IFERROR(VLOOKUP(Koelkast!CG26,Translate,2,FALSE),Koelkast!CG26))</f>
        <v/>
      </c>
      <c r="CH26" s="134" t="str">
        <f>IF(Koelkast!CH26="","",IFERROR(VLOOKUP(Koelkast!CH26,Translate,2,FALSE),Koelkast!CH26))</f>
        <v/>
      </c>
      <c r="CI26" s="134" t="str">
        <f>IF(Koelkast!CI26="","",IFERROR(VLOOKUP(Koelkast!CI26,Translate,2,FALSE),Koelkast!CI26))</f>
        <v/>
      </c>
      <c r="CJ26" s="134" t="str">
        <f>IF(Koelkast!CJ26="","",IFERROR(VLOOKUP(Koelkast!CJ26,Translate,2,FALSE),Koelkast!CJ26))</f>
        <v/>
      </c>
      <c r="CK26" s="134" t="str">
        <f>IF(Koelkast!CK26="","",IFERROR(VLOOKUP(Koelkast!CK26,Translate,2,FALSE),Koelkast!CK26))</f>
        <v/>
      </c>
      <c r="CL26" s="134" t="str">
        <f>IF(Koelkast!CL26="","",IFERROR(VLOOKUP(Koelkast!CL26,Translate,2,FALSE),Koelkast!CL26))</f>
        <v/>
      </c>
      <c r="CM26" s="134" t="str">
        <f>IF(Koelkast!CM26="","",IFERROR(VLOOKUP(Koelkast!CM26,Translate,2,FALSE),Koelkast!CM26))</f>
        <v/>
      </c>
      <c r="CN26" s="134" t="str">
        <f>IF(Koelkast!CN26="","",IFERROR(VLOOKUP(Koelkast!CN26,Translate,2,FALSE),Koelkast!CN26))</f>
        <v/>
      </c>
      <c r="CO26" s="134" t="str">
        <f>IF(Koelkast!CO26="","",IFERROR(VLOOKUP(Koelkast!CO26,Translate,2,FALSE),Koelkast!CO26))</f>
        <v/>
      </c>
      <c r="CP26" s="134" t="str">
        <f>IF(Koelkast!CP26="","",IFERROR(VLOOKUP(Koelkast!CP26,Translate,2,FALSE),Koelkast!CP26))</f>
        <v/>
      </c>
      <c r="CQ26" s="188" t="str">
        <f>IF(Koelkast!CQ26="","",IFERROR(VLOOKUP(Koelkast!CQ26,Translate,2,FALSE),Koelkast!CQ26))</f>
        <v/>
      </c>
      <c r="CR26" s="134" t="str">
        <f>IF(Koelkast!CR26="","",IFERROR(VLOOKUP(Koelkast!CR26,Translate,2,FALSE),Koelkast!CR26))</f>
        <v/>
      </c>
      <c r="CS26" s="134" t="str">
        <f>IF(Koelkast!CS26="","",IFERROR(VLOOKUP(Koelkast!CS26,Translate,2,FALSE),Koelkast!CS26))</f>
        <v/>
      </c>
      <c r="CT26" s="134" t="str">
        <f>IF(Koelkast!CT26="","",IFERROR(VLOOKUP(Koelkast!CT26,Translate,2,FALSE),Koelkast!CT26))</f>
        <v/>
      </c>
      <c r="CU26" s="134" t="str">
        <f>IF(Koelkast!CU26="","",IFERROR(VLOOKUP(Koelkast!CU26,Translate,2,FALSE),Koelkast!CU26))</f>
        <v/>
      </c>
      <c r="CV26" s="134" t="str">
        <f>IF(Koelkast!CV26="","",IFERROR(VLOOKUP(Koelkast!CV26,Translate,2,FALSE),Koelkast!CV26))</f>
        <v/>
      </c>
      <c r="CW26" s="134" t="str">
        <f>IF(Koelkast!CW26="","",IFERROR(VLOOKUP(Koelkast!CW26,Translate,2,FALSE),Koelkast!CW26))</f>
        <v/>
      </c>
      <c r="CX26" s="134" t="str">
        <f>IF(Koelkast!CX26="","",IFERROR(VLOOKUP(Koelkast!CX26,Translate,2,FALSE),Koelkast!CX26))</f>
        <v/>
      </c>
      <c r="CY26" s="134" t="str">
        <f>IF(Koelkast!CY26="","",IFERROR(VLOOKUP(Koelkast!CY26,Translate,2,FALSE),Koelkast!CY26))</f>
        <v/>
      </c>
      <c r="CZ26" s="134" t="str">
        <f>IF(Koelkast!CZ26="","",IFERROR(VLOOKUP(Koelkast!CZ26,Translate,2,FALSE),Koelkast!CZ26))</f>
        <v/>
      </c>
      <c r="DA26" s="134" t="str">
        <f>IF(Koelkast!DA26="","",IFERROR(VLOOKUP(Koelkast!DA26,Translate,2,FALSE),Koelkast!DA26))</f>
        <v/>
      </c>
      <c r="DB26" s="134" t="str">
        <f>IF(Koelkast!DB26="","",IFERROR(VLOOKUP(Koelkast!DB26,Translate,2,FALSE),Koelkast!DB26))</f>
        <v/>
      </c>
    </row>
    <row r="27" spans="1:106" x14ac:dyDescent="0.3">
      <c r="A27" s="134" t="str">
        <f>IF(OR(Koelkast!A27="",ISERROR(Koelkast!A27)),"",Koelkast!A27)</f>
        <v/>
      </c>
      <c r="B27" s="134" t="str">
        <f>IF(OR(Koelkast!B27="",ISERROR(Koelkast!B27)),"",Koelkast!B27)</f>
        <v/>
      </c>
      <c r="C27" s="134" t="str">
        <f>IF(OR(Koelkast!C27="",ISERROR(Koelkast!C27)),"",Koelkast!C27)</f>
        <v/>
      </c>
      <c r="D27" s="134" t="str">
        <f>IF(OR(Koelkast!D27="",ISERROR(Koelkast!D27)),"",Koelkast!D27)</f>
        <v/>
      </c>
      <c r="E27" s="134" t="str">
        <f>IF(OR(Koelkast!E27="",ISERROR(Koelkast!E27)),"",Koelkast!E27)</f>
        <v/>
      </c>
      <c r="F27" s="114" t="str">
        <f t="shared" si="18"/>
        <v/>
      </c>
      <c r="G27" s="134" t="str">
        <f>IF(OR(Koelkast!G27="",ISERROR(Koelkast!G27)),"",Koelkast!G27)</f>
        <v/>
      </c>
      <c r="H27" s="134" t="str">
        <f>IF(OR(Koelkast!H27="",ISERROR(Koelkast!H27)),"",Koelkast!H27)</f>
        <v/>
      </c>
      <c r="I27" s="134" t="str">
        <f>IF(Koelkast!I27="","",IFERROR(VLOOKUP(Koelkast!I27,Translate,2,FALSE),Koelkast!I27))</f>
        <v/>
      </c>
      <c r="J27" s="134" t="str">
        <f>IF(Koelkast!J27="","",IFERROR(VLOOKUP(Koelkast!J27,Translate,2,FALSE),Koelkast!J27))</f>
        <v/>
      </c>
      <c r="K27" s="134" t="str">
        <f>IF(Koelkast!K27="","",IFERROR(VLOOKUP(Koelkast!K27,Translate,2,FALSE),Koelkast!K27))</f>
        <v/>
      </c>
      <c r="L27" s="134" t="str">
        <f>IF(Koelkast!L27="","",IFERROR(VLOOKUP(Koelkast!L27,Translate,2,FALSE),Koelkast!L27))</f>
        <v/>
      </c>
      <c r="M27" s="134" t="str">
        <f>IF(Koelkast!M27="","",IFERROR(VLOOKUP(Koelkast!M27,Translate,2,FALSE),Koelkast!M27))</f>
        <v/>
      </c>
      <c r="N27" s="134" t="str">
        <f>IF(Koelkast!N27="","",IFERROR(VLOOKUP(Koelkast!N27,Translate,2,FALSE),Koelkast!N27))</f>
        <v/>
      </c>
      <c r="O27" s="134" t="str">
        <f>IF(Koelkast!O27="","",IFERROR(VLOOKUP(Koelkast!O27,Translate,2,FALSE),Koelkast!O27))</f>
        <v/>
      </c>
      <c r="P27" s="134" t="str">
        <f>IF(Koelkast!P27="","",IFERROR(VLOOKUP(Koelkast!P27,Translate,2,FALSE),Koelkast!P27))</f>
        <v/>
      </c>
      <c r="Q27" s="134" t="str">
        <f>IF(Koelkast!Q27="","",IFERROR(VLOOKUP(Koelkast!Q27,Translate,2,FALSE),Koelkast!Q27))</f>
        <v/>
      </c>
      <c r="R27" s="134" t="str">
        <f>IF(Koelkast!R27="","",IFERROR(VLOOKUP(Koelkast!R27,Translate,2,FALSE),Koelkast!R27))</f>
        <v/>
      </c>
      <c r="S27" s="134" t="str">
        <f>IF(Koelkast!S27="","",IFERROR(VLOOKUP(Koelkast!S27,Translate,2,FALSE),Koelkast!S27))</f>
        <v/>
      </c>
      <c r="T27" s="134" t="str">
        <f>IF(Koelkast!T27="","",IFERROR(VLOOKUP(Koelkast!T27,Translate,2,FALSE),Koelkast!T27))</f>
        <v/>
      </c>
      <c r="U27" s="134" t="str">
        <f>IF(Koelkast!U27="","",IFERROR(VLOOKUP(Koelkast!U27,Translate,2,FALSE),Koelkast!U27))</f>
        <v/>
      </c>
      <c r="V27" s="134" t="str">
        <f>IF(Koelkast!V27="","",IFERROR(VLOOKUP(Koelkast!V27,Translate,2,FALSE),Koelkast!V27))</f>
        <v/>
      </c>
      <c r="W27" s="134" t="str">
        <f>IF(Koelkast!W27="","",IFERROR(VLOOKUP(Koelkast!W27,Translate,2,FALSE),Koelkast!W27))</f>
        <v/>
      </c>
      <c r="X27" s="134" t="str">
        <f>IF(Koelkast!X27="","",IFERROR(VLOOKUP(Koelkast!X27,Translate,2,FALSE),Koelkast!X27))</f>
        <v/>
      </c>
      <c r="Y27" s="134" t="str">
        <f>IF(Koelkast!Y27="","",IFERROR(VLOOKUP(Koelkast!Y27,Translate,2,FALSE),Koelkast!Y27))</f>
        <v/>
      </c>
      <c r="Z27" s="134" t="str">
        <f>IF(Koelkast!Z27="","",IFERROR(VLOOKUP(Koelkast!Z27,Translate,2,FALSE),Koelkast!Z27))</f>
        <v/>
      </c>
      <c r="AA27" s="134" t="str">
        <f>IF(Koelkast!AA27="","",IFERROR(VLOOKUP(Koelkast!AA27,Translate,2,FALSE),Koelkast!AA27))</f>
        <v/>
      </c>
      <c r="AB27" s="134" t="str">
        <f>IF(Koelkast!AB27="","",IFERROR(VLOOKUP(Koelkast!AB27,Translate,2,FALSE),Koelkast!AB27))</f>
        <v/>
      </c>
      <c r="AC27" s="134" t="str">
        <f>IF(Koelkast!AC27="","",IFERROR(VLOOKUP(Koelkast!AC27,Translate,2,FALSE),Koelkast!AC27))</f>
        <v/>
      </c>
      <c r="AD27" s="134" t="str">
        <f>IF(Koelkast!AD27="","",IFERROR(VLOOKUP(Koelkast!AD27,Translate,2,FALSE),Koelkast!AD27))</f>
        <v/>
      </c>
      <c r="AE27" s="134" t="str">
        <f>IF(Koelkast!AE27="","",IFERROR(VLOOKUP(Koelkast!AE27,Translate,2,FALSE),Koelkast!AE27))</f>
        <v/>
      </c>
      <c r="AF27" s="134" t="str">
        <f>IF(Koelkast!AF27="","",IFERROR(VLOOKUP(Koelkast!AF27,Translate,2,FALSE),Koelkast!AF27))</f>
        <v/>
      </c>
      <c r="AG27" s="134" t="str">
        <f>IF(Koelkast!AG27="","",IFERROR(VLOOKUP(Koelkast!AG27,Translate,2,FALSE),Koelkast!AG27))</f>
        <v/>
      </c>
      <c r="AH27" s="134" t="str">
        <f>IF(Koelkast!AH27="","",IFERROR(VLOOKUP(Koelkast!AH27,Translate,2,FALSE),Koelkast!AH27))</f>
        <v/>
      </c>
      <c r="AI27" s="134" t="str">
        <f>IF(Koelkast!AI27="","",IFERROR(VLOOKUP(Koelkast!AI27,Translate,2,FALSE),Koelkast!AI27))</f>
        <v/>
      </c>
      <c r="AJ27" s="134" t="str">
        <f>IF(Koelkast!AJ27="","",IFERROR(VLOOKUP(Koelkast!AJ27,Translate,2,FALSE),Koelkast!AJ27))</f>
        <v/>
      </c>
      <c r="AK27" s="134" t="str">
        <f>IF(Koelkast!AK27="","",IFERROR(VLOOKUP(Koelkast!AK27,Translate,2,FALSE),Koelkast!AK27))</f>
        <v/>
      </c>
      <c r="AL27" s="134" t="str">
        <f>IF(Koelkast!AL27="","",IFERROR(VLOOKUP(Koelkast!AL27,Translate,2,FALSE),Koelkast!AL27))</f>
        <v/>
      </c>
      <c r="AM27" s="134" t="str">
        <f>IF(Koelkast!AM27="","",IFERROR(VLOOKUP(Koelkast!AM27,Translate,2,FALSE),Koelkast!AM27))</f>
        <v/>
      </c>
      <c r="AN27" s="134" t="str">
        <f>IF(Koelkast!AN27="","",IFERROR(VLOOKUP(Koelkast!AN27,Translate,2,FALSE),Koelkast!AN27))</f>
        <v/>
      </c>
      <c r="AO27" s="134" t="str">
        <f>IF(Koelkast!AO27="","",IFERROR(VLOOKUP(Koelkast!AO27,Translate,2,FALSE),Koelkast!AO27))</f>
        <v>2 ans</v>
      </c>
      <c r="AP27" s="134" t="str">
        <f>IF(Koelkast!AP27="","",IFERROR(VLOOKUP(Koelkast!AP27,Translate,2,FALSE),Koelkast!AP27))</f>
        <v/>
      </c>
      <c r="AQ27" s="134" t="str">
        <f>IF(Koelkast!AQ27="","",IFERROR(VLOOKUP(Koelkast!AQ27,Translate,2,FALSE),Koelkast!AQ27))</f>
        <v/>
      </c>
      <c r="AR27" s="134" t="str">
        <f>IF(Koelkast!AR27="","",IFERROR(VLOOKUP(Koelkast!AR27,Translate,2,FALSE),Koelkast!AR27))</f>
        <v/>
      </c>
      <c r="AS27" s="134" t="str">
        <f>IF(Koelkast!AS27="","",IFERROR(VLOOKUP(Koelkast!AS27,Translate,2,FALSE),Koelkast!AS27))</f>
        <v/>
      </c>
      <c r="AT27" s="134" t="str">
        <f>IF(Koelkast!AT27="","",IFERROR(VLOOKUP(Koelkast!AT27,Translate,2,FALSE),Koelkast!AT27))</f>
        <v/>
      </c>
      <c r="AU27" s="134" t="str">
        <f>IF(Koelkast!AU27="","",IFERROR(VLOOKUP(Koelkast!AU27,Translate,2,FALSE),Koelkast!AU27))</f>
        <v/>
      </c>
      <c r="AV27" s="134" t="str">
        <f>IF(Koelkast!AV27="","",IFERROR(VLOOKUP(Koelkast!AV27,Translate,2,FALSE),Koelkast!AV27))</f>
        <v/>
      </c>
      <c r="AW27" s="134" t="str">
        <f>IF(Koelkast!AW27="","",IFERROR(VLOOKUP(Koelkast!AW27,Translate,2,FALSE),Koelkast!AW27))</f>
        <v/>
      </c>
      <c r="AX27" s="134" t="str">
        <f>IF(Koelkast!AX27="","",IFERROR(VLOOKUP(Koelkast!AX27,Translate,2,FALSE),Koelkast!AX27))</f>
        <v/>
      </c>
      <c r="AY27" s="134" t="str">
        <f>IF(Koelkast!AY27="","",IFERROR(VLOOKUP(Koelkast!AY27,Translate,2,FALSE),Koelkast!AY27))</f>
        <v/>
      </c>
      <c r="AZ27" s="134" t="str">
        <f>IF(Koelkast!AZ27="","",IFERROR(VLOOKUP(Koelkast!AZ27,Translate,2,FALSE),Koelkast!AZ27))</f>
        <v/>
      </c>
      <c r="BA27" s="134" t="str">
        <f>IF(Koelkast!BA27="","",IFERROR(VLOOKUP(Koelkast!BA27,Translate,2,FALSE),Koelkast!BA27))</f>
        <v/>
      </c>
      <c r="BB27" s="134" t="str">
        <f>IF(Koelkast!BB27="","",IFERROR(VLOOKUP(Koelkast!BB27,Translate,2,FALSE),Koelkast!BB27))</f>
        <v/>
      </c>
      <c r="BC27" s="134" t="str">
        <f>IF(Koelkast!BC27="","",IFERROR(VLOOKUP(Koelkast!BC27,Translate,2,FALSE),Koelkast!BC27))</f>
        <v/>
      </c>
      <c r="BD27" s="134" t="str">
        <f>IF(Koelkast!BD27="","",IFERROR(VLOOKUP(Koelkast!BD27,Translate,2,FALSE),Koelkast!BD27))</f>
        <v/>
      </c>
      <c r="BE27" s="134" t="str">
        <f>IF(Koelkast!BE27="","",IFERROR(VLOOKUP(Koelkast!BE27,Translate,2,FALSE),Koelkast!BE27))</f>
        <v/>
      </c>
      <c r="BF27" s="134" t="str">
        <f>IF(Koelkast!BF27="","",IFERROR(VLOOKUP(Koelkast!BF27,Translate,2,FALSE),Koelkast!BF27))</f>
        <v/>
      </c>
      <c r="BG27" s="134" t="str">
        <f>IF(Koelkast!BG27="","",IFERROR(VLOOKUP(Koelkast!BG27,Translate,2,FALSE),Koelkast!BG27))</f>
        <v/>
      </c>
      <c r="BH27" s="134" t="str">
        <f>IF(Koelkast!BH27="","",IFERROR(VLOOKUP(Koelkast!BH27,Translate,2,FALSE),Koelkast!BH27))</f>
        <v/>
      </c>
      <c r="BI27" s="134" t="str">
        <f>IF(Koelkast!BI27="","",IFERROR(VLOOKUP(Koelkast!BI27,Translate,2,FALSE),Koelkast!BI27))</f>
        <v/>
      </c>
      <c r="BJ27" s="134" t="str">
        <f>IF(Koelkast!BJ27="","",IFERROR(VLOOKUP(Koelkast!BJ27,Translate,2,FALSE),Koelkast!BJ27))</f>
        <v/>
      </c>
      <c r="BK27" s="134" t="str">
        <f>IF(Koelkast!BK27="","",IFERROR(VLOOKUP(Koelkast!BK27,Translate,2,FALSE),Koelkast!BK27))</f>
        <v/>
      </c>
      <c r="BL27" s="134" t="str">
        <f>IF(Koelkast!BL27="","",IFERROR(VLOOKUP(Koelkast!BL27,Translate,2,FALSE),Koelkast!BL27))</f>
        <v/>
      </c>
      <c r="BM27" s="134" t="str">
        <f>IF(Koelkast!BM27="","",IFERROR(VLOOKUP(Koelkast!BM27,Translate,2,FALSE),Koelkast!BM27))</f>
        <v/>
      </c>
      <c r="BN27" s="134" t="str">
        <f>IF(Koelkast!BN27="","",IFERROR(VLOOKUP(Koelkast!BN27,Translate,2,FALSE),Koelkast!BN27))</f>
        <v/>
      </c>
      <c r="BO27" s="134" t="str">
        <f>IF(Koelkast!BO27="","",IFERROR(VLOOKUP(Koelkast!BO27,Translate,2,FALSE),Koelkast!BO27))</f>
        <v/>
      </c>
      <c r="BP27" s="134" t="str">
        <f>IF(Koelkast!BP27="","",IFERROR(VLOOKUP(Koelkast!BP27,Translate,2,FALSE),Koelkast!BP27))</f>
        <v/>
      </c>
      <c r="BQ27" s="134" t="str">
        <f>IF(Koelkast!BQ27="","",IFERROR(VLOOKUP(Koelkast!BQ27,Translate,2,FALSE),Koelkast!BQ27))</f>
        <v/>
      </c>
      <c r="BR27" s="134" t="str">
        <f>IF(Koelkast!BR27="","",IFERROR(VLOOKUP(Koelkast!BR27,Translate,2,FALSE),Koelkast!BR27))</f>
        <v/>
      </c>
      <c r="BS27" s="134" t="str">
        <f>IF(Koelkast!BS27="","",IFERROR(VLOOKUP(Koelkast!BS27,Translate,2,FALSE),Koelkast!BS27))</f>
        <v/>
      </c>
      <c r="BT27" s="134" t="str">
        <f>IF(Koelkast!BT27="","",IFERROR(VLOOKUP(Koelkast!BT27,Translate,2,FALSE),Koelkast!BT27))</f>
        <v/>
      </c>
      <c r="BU27" s="134" t="str">
        <f>IF(Koelkast!BU27="","",IFERROR(VLOOKUP(Koelkast!BU27,Translate,2,FALSE),Koelkast!BU27))</f>
        <v/>
      </c>
      <c r="BV27" s="134" t="str">
        <f>IF(Koelkast!BV27="","",IFERROR(VLOOKUP(Koelkast!BV27,Translate,2,FALSE),Koelkast!BV27))</f>
        <v/>
      </c>
      <c r="BW27" s="134" t="str">
        <f>IF(Koelkast!BW27="","",IFERROR(VLOOKUP(Koelkast!BW27,Translate,2,FALSE),Koelkast!BW27))</f>
        <v/>
      </c>
      <c r="BX27" s="134" t="str">
        <f>IF(Koelkast!BX27="","",IFERROR(VLOOKUP(Koelkast!BX27,Translate,2,FALSE),Koelkast!BX27))</f>
        <v/>
      </c>
      <c r="BY27" s="134" t="str">
        <f>IF(Koelkast!BY27="","",IFERROR(VLOOKUP(Koelkast!BY27,Translate,2,FALSE),Koelkast!BY27))</f>
        <v/>
      </c>
      <c r="BZ27" s="134" t="str">
        <f>IF(Koelkast!BZ27="","",IFERROR(VLOOKUP(Koelkast!BZ27,Translate,2,FALSE),Koelkast!BZ27))</f>
        <v/>
      </c>
      <c r="CA27" s="134" t="str">
        <f>IF(Koelkast!CA27="","",IFERROR(VLOOKUP(Koelkast!CA27,Translate,2,FALSE),Koelkast!CA27))</f>
        <v/>
      </c>
      <c r="CB27" s="134" t="str">
        <f>IF(Koelkast!CB27="","",IFERROR(VLOOKUP(Koelkast!CB27,Translate,2,FALSE),Koelkast!CB27))</f>
        <v/>
      </c>
      <c r="CC27" s="134" t="str">
        <f>IF(Koelkast!CC27="","",IFERROR(VLOOKUP(Koelkast!CC27,Translate,2,FALSE),Koelkast!CC27))</f>
        <v/>
      </c>
      <c r="CD27" s="134" t="str">
        <f>IF(Koelkast!CD27="","",IFERROR(VLOOKUP(Koelkast!CD27,Translate,2,FALSE),Koelkast!CD27))</f>
        <v/>
      </c>
      <c r="CE27" s="134" t="str">
        <f>IF(Koelkast!CE27="","",IFERROR(VLOOKUP(Koelkast!CE27,Translate,2,FALSE),Koelkast!CE27))</f>
        <v/>
      </c>
      <c r="CF27" s="134" t="str">
        <f>IF(Koelkast!CF27="","",IFERROR(VLOOKUP(Koelkast!CF27,Translate,2,FALSE),Koelkast!CF27))</f>
        <v/>
      </c>
      <c r="CG27" s="134" t="str">
        <f>IF(Koelkast!CG27="","",IFERROR(VLOOKUP(Koelkast!CG27,Translate,2,FALSE),Koelkast!CG27))</f>
        <v/>
      </c>
      <c r="CH27" s="134" t="str">
        <f>IF(Koelkast!CH27="","",IFERROR(VLOOKUP(Koelkast!CH27,Translate,2,FALSE),Koelkast!CH27))</f>
        <v/>
      </c>
      <c r="CI27" s="134" t="str">
        <f>IF(Koelkast!CI27="","",IFERROR(VLOOKUP(Koelkast!CI27,Translate,2,FALSE),Koelkast!CI27))</f>
        <v/>
      </c>
      <c r="CJ27" s="134" t="str">
        <f>IF(Koelkast!CJ27="","",IFERROR(VLOOKUP(Koelkast!CJ27,Translate,2,FALSE),Koelkast!CJ27))</f>
        <v/>
      </c>
      <c r="CK27" s="134" t="str">
        <f>IF(Koelkast!CK27="","",IFERROR(VLOOKUP(Koelkast!CK27,Translate,2,FALSE),Koelkast!CK27))</f>
        <v/>
      </c>
      <c r="CL27" s="134" t="str">
        <f>IF(Koelkast!CL27="","",IFERROR(VLOOKUP(Koelkast!CL27,Translate,2,FALSE),Koelkast!CL27))</f>
        <v/>
      </c>
      <c r="CM27" s="134" t="str">
        <f>IF(Koelkast!CM27="","",IFERROR(VLOOKUP(Koelkast!CM27,Translate,2,FALSE),Koelkast!CM27))</f>
        <v/>
      </c>
      <c r="CN27" s="134" t="str">
        <f>IF(Koelkast!CN27="","",IFERROR(VLOOKUP(Koelkast!CN27,Translate,2,FALSE),Koelkast!CN27))</f>
        <v/>
      </c>
      <c r="CO27" s="134" t="str">
        <f>IF(Koelkast!CO27="","",IFERROR(VLOOKUP(Koelkast!CO27,Translate,2,FALSE),Koelkast!CO27))</f>
        <v/>
      </c>
      <c r="CP27" s="134" t="str">
        <f>IF(Koelkast!CP27="","",IFERROR(VLOOKUP(Koelkast!CP27,Translate,2,FALSE),Koelkast!CP27))</f>
        <v/>
      </c>
      <c r="CQ27" s="188" t="str">
        <f>IF(Koelkast!CQ27="","",IFERROR(VLOOKUP(Koelkast!CQ27,Translate,2,FALSE),Koelkast!CQ27))</f>
        <v/>
      </c>
      <c r="CR27" s="134" t="str">
        <f>IF(Koelkast!CR27="","",IFERROR(VLOOKUP(Koelkast!CR27,Translate,2,FALSE),Koelkast!CR27))</f>
        <v/>
      </c>
      <c r="CS27" s="134" t="str">
        <f>IF(Koelkast!CS27="","",IFERROR(VLOOKUP(Koelkast!CS27,Translate,2,FALSE),Koelkast!CS27))</f>
        <v/>
      </c>
      <c r="CT27" s="134" t="str">
        <f>IF(Koelkast!CT27="","",IFERROR(VLOOKUP(Koelkast!CT27,Translate,2,FALSE),Koelkast!CT27))</f>
        <v/>
      </c>
      <c r="CU27" s="134" t="str">
        <f>IF(Koelkast!CU27="","",IFERROR(VLOOKUP(Koelkast!CU27,Translate,2,FALSE),Koelkast!CU27))</f>
        <v/>
      </c>
      <c r="CV27" s="134" t="str">
        <f>IF(Koelkast!CV27="","",IFERROR(VLOOKUP(Koelkast!CV27,Translate,2,FALSE),Koelkast!CV27))</f>
        <v/>
      </c>
      <c r="CW27" s="134" t="str">
        <f>IF(Koelkast!CW27="","",IFERROR(VLOOKUP(Koelkast!CW27,Translate,2,FALSE),Koelkast!CW27))</f>
        <v/>
      </c>
      <c r="CX27" s="134" t="str">
        <f>IF(Koelkast!CX27="","",IFERROR(VLOOKUP(Koelkast!CX27,Translate,2,FALSE),Koelkast!CX27))</f>
        <v/>
      </c>
      <c r="CY27" s="134" t="str">
        <f>IF(Koelkast!CY27="","",IFERROR(VLOOKUP(Koelkast!CY27,Translate,2,FALSE),Koelkast!CY27))</f>
        <v/>
      </c>
      <c r="CZ27" s="134" t="str">
        <f>IF(Koelkast!CZ27="","",IFERROR(VLOOKUP(Koelkast!CZ27,Translate,2,FALSE),Koelkast!CZ27))</f>
        <v/>
      </c>
      <c r="DA27" s="134" t="str">
        <f>IF(Koelkast!DA27="","",IFERROR(VLOOKUP(Koelkast!DA27,Translate,2,FALSE),Koelkast!DA27))</f>
        <v/>
      </c>
      <c r="DB27" s="134" t="str">
        <f>IF(Koelkast!DB27="","",IFERROR(VLOOKUP(Koelkast!DB27,Translate,2,FALSE),Koelkast!DB27))</f>
        <v/>
      </c>
    </row>
    <row r="28" spans="1:106" x14ac:dyDescent="0.3">
      <c r="A28" s="134" t="str">
        <f>IF(OR(Koelkast!A28="",ISERROR(Koelkast!A28)),"",Koelkast!A28)</f>
        <v/>
      </c>
      <c r="B28" s="134" t="str">
        <f>IF(OR(Koelkast!B28="",ISERROR(Koelkast!B28)),"",Koelkast!B28)</f>
        <v/>
      </c>
      <c r="C28" s="134" t="str">
        <f>IF(OR(Koelkast!C28="",ISERROR(Koelkast!C28)),"",Koelkast!C28)</f>
        <v/>
      </c>
      <c r="D28" s="134" t="str">
        <f>IF(OR(Koelkast!D28="",ISERROR(Koelkast!D28)),"",Koelkast!D28)</f>
        <v/>
      </c>
      <c r="E28" s="134" t="str">
        <f>IF(OR(Koelkast!E28="",ISERROR(Koelkast!E28)),"",Koelkast!E28)</f>
        <v/>
      </c>
      <c r="F28" s="114" t="str">
        <f t="shared" si="18"/>
        <v/>
      </c>
      <c r="G28" s="134" t="str">
        <f>IF(OR(Koelkast!G28="",ISERROR(Koelkast!G28)),"",Koelkast!G28)</f>
        <v/>
      </c>
      <c r="H28" s="134" t="str">
        <f>IF(OR(Koelkast!H28="",ISERROR(Koelkast!H28)),"",Koelkast!H28)</f>
        <v/>
      </c>
      <c r="I28" s="134" t="str">
        <f>IF(Koelkast!I28="","",IFERROR(VLOOKUP(Koelkast!I28,Translate,2,FALSE),Koelkast!I28))</f>
        <v/>
      </c>
      <c r="J28" s="134" t="str">
        <f>IF(Koelkast!J28="","",IFERROR(VLOOKUP(Koelkast!J28,Translate,2,FALSE),Koelkast!J28))</f>
        <v/>
      </c>
      <c r="K28" s="134" t="str">
        <f>IF(Koelkast!K28="","",IFERROR(VLOOKUP(Koelkast!K28,Translate,2,FALSE),Koelkast!K28))</f>
        <v/>
      </c>
      <c r="L28" s="134" t="str">
        <f>IF(Koelkast!L28="","",IFERROR(VLOOKUP(Koelkast!L28,Translate,2,FALSE),Koelkast!L28))</f>
        <v/>
      </c>
      <c r="M28" s="134" t="str">
        <f>IF(Koelkast!M28="","",IFERROR(VLOOKUP(Koelkast!M28,Translate,2,FALSE),Koelkast!M28))</f>
        <v/>
      </c>
      <c r="N28" s="134" t="str">
        <f>IF(Koelkast!N28="","",IFERROR(VLOOKUP(Koelkast!N28,Translate,2,FALSE),Koelkast!N28))</f>
        <v/>
      </c>
      <c r="O28" s="134" t="str">
        <f>IF(Koelkast!O28="","",IFERROR(VLOOKUP(Koelkast!O28,Translate,2,FALSE),Koelkast!O28))</f>
        <v/>
      </c>
      <c r="P28" s="134" t="str">
        <f>IF(Koelkast!P28="","",IFERROR(VLOOKUP(Koelkast!P28,Translate,2,FALSE),Koelkast!P28))</f>
        <v/>
      </c>
      <c r="Q28" s="134" t="str">
        <f>IF(Koelkast!Q28="","",IFERROR(VLOOKUP(Koelkast!Q28,Translate,2,FALSE),Koelkast!Q28))</f>
        <v/>
      </c>
      <c r="R28" s="134" t="str">
        <f>IF(Koelkast!R28="","",IFERROR(VLOOKUP(Koelkast!R28,Translate,2,FALSE),Koelkast!R28))</f>
        <v/>
      </c>
      <c r="S28" s="134" t="str">
        <f>IF(Koelkast!S28="","",IFERROR(VLOOKUP(Koelkast!S28,Translate,2,FALSE),Koelkast!S28))</f>
        <v/>
      </c>
      <c r="T28" s="134" t="str">
        <f>IF(Koelkast!T28="","",IFERROR(VLOOKUP(Koelkast!T28,Translate,2,FALSE),Koelkast!T28))</f>
        <v/>
      </c>
      <c r="U28" s="134" t="str">
        <f>IF(Koelkast!U28="","",IFERROR(VLOOKUP(Koelkast!U28,Translate,2,FALSE),Koelkast!U28))</f>
        <v/>
      </c>
      <c r="V28" s="134" t="str">
        <f>IF(Koelkast!V28="","",IFERROR(VLOOKUP(Koelkast!V28,Translate,2,FALSE),Koelkast!V28))</f>
        <v/>
      </c>
      <c r="W28" s="134" t="str">
        <f>IF(Koelkast!W28="","",IFERROR(VLOOKUP(Koelkast!W28,Translate,2,FALSE),Koelkast!W28))</f>
        <v/>
      </c>
      <c r="X28" s="134" t="str">
        <f>IF(Koelkast!X28="","",IFERROR(VLOOKUP(Koelkast!X28,Translate,2,FALSE),Koelkast!X28))</f>
        <v/>
      </c>
      <c r="Y28" s="134" t="str">
        <f>IF(Koelkast!Y28="","",IFERROR(VLOOKUP(Koelkast!Y28,Translate,2,FALSE),Koelkast!Y28))</f>
        <v/>
      </c>
      <c r="Z28" s="134" t="str">
        <f>IF(Koelkast!Z28="","",IFERROR(VLOOKUP(Koelkast!Z28,Translate,2,FALSE),Koelkast!Z28))</f>
        <v/>
      </c>
      <c r="AA28" s="134" t="str">
        <f>IF(Koelkast!AA28="","",IFERROR(VLOOKUP(Koelkast!AA28,Translate,2,FALSE),Koelkast!AA28))</f>
        <v/>
      </c>
      <c r="AB28" s="134" t="str">
        <f>IF(Koelkast!AB28="","",IFERROR(VLOOKUP(Koelkast!AB28,Translate,2,FALSE),Koelkast!AB28))</f>
        <v/>
      </c>
      <c r="AC28" s="134" t="str">
        <f>IF(Koelkast!AC28="","",IFERROR(VLOOKUP(Koelkast!AC28,Translate,2,FALSE),Koelkast!AC28))</f>
        <v/>
      </c>
      <c r="AD28" s="134" t="str">
        <f>IF(Koelkast!AD28="","",IFERROR(VLOOKUP(Koelkast!AD28,Translate,2,FALSE),Koelkast!AD28))</f>
        <v/>
      </c>
      <c r="AE28" s="134" t="str">
        <f>IF(Koelkast!AE28="","",IFERROR(VLOOKUP(Koelkast!AE28,Translate,2,FALSE),Koelkast!AE28))</f>
        <v/>
      </c>
      <c r="AF28" s="134" t="str">
        <f>IF(Koelkast!AF28="","",IFERROR(VLOOKUP(Koelkast!AF28,Translate,2,FALSE),Koelkast!AF28))</f>
        <v/>
      </c>
      <c r="AG28" s="134" t="str">
        <f>IF(Koelkast!AG28="","",IFERROR(VLOOKUP(Koelkast!AG28,Translate,2,FALSE),Koelkast!AG28))</f>
        <v/>
      </c>
      <c r="AH28" s="134" t="str">
        <f>IF(Koelkast!AH28="","",IFERROR(VLOOKUP(Koelkast!AH28,Translate,2,FALSE),Koelkast!AH28))</f>
        <v/>
      </c>
      <c r="AI28" s="134" t="str">
        <f>IF(Koelkast!AI28="","",IFERROR(VLOOKUP(Koelkast!AI28,Translate,2,FALSE),Koelkast!AI28))</f>
        <v/>
      </c>
      <c r="AJ28" s="134" t="str">
        <f>IF(Koelkast!AJ28="","",IFERROR(VLOOKUP(Koelkast!AJ28,Translate,2,FALSE),Koelkast!AJ28))</f>
        <v/>
      </c>
      <c r="AK28" s="134" t="str">
        <f>IF(Koelkast!AK28="","",IFERROR(VLOOKUP(Koelkast!AK28,Translate,2,FALSE),Koelkast!AK28))</f>
        <v/>
      </c>
      <c r="AL28" s="134" t="str">
        <f>IF(Koelkast!AL28="","",IFERROR(VLOOKUP(Koelkast!AL28,Translate,2,FALSE),Koelkast!AL28))</f>
        <v/>
      </c>
      <c r="AM28" s="134" t="str">
        <f>IF(Koelkast!AM28="","",IFERROR(VLOOKUP(Koelkast!AM28,Translate,2,FALSE),Koelkast!AM28))</f>
        <v/>
      </c>
      <c r="AN28" s="134" t="str">
        <f>IF(Koelkast!AN28="","",IFERROR(VLOOKUP(Koelkast!AN28,Translate,2,FALSE),Koelkast!AN28))</f>
        <v/>
      </c>
      <c r="AO28" s="134" t="str">
        <f>IF(Koelkast!AO28="","",IFERROR(VLOOKUP(Koelkast!AO28,Translate,2,FALSE),Koelkast!AO28))</f>
        <v>2 ans</v>
      </c>
      <c r="AP28" s="134" t="str">
        <f>IF(Koelkast!AP28="","",IFERROR(VLOOKUP(Koelkast!AP28,Translate,2,FALSE),Koelkast!AP28))</f>
        <v/>
      </c>
      <c r="AQ28" s="134" t="str">
        <f>IF(Koelkast!AQ28="","",IFERROR(VLOOKUP(Koelkast!AQ28,Translate,2,FALSE),Koelkast!AQ28))</f>
        <v/>
      </c>
      <c r="AR28" s="134" t="str">
        <f>IF(Koelkast!AR28="","",IFERROR(VLOOKUP(Koelkast!AR28,Translate,2,FALSE),Koelkast!AR28))</f>
        <v/>
      </c>
      <c r="AS28" s="134" t="str">
        <f>IF(Koelkast!AS28="","",IFERROR(VLOOKUP(Koelkast!AS28,Translate,2,FALSE),Koelkast!AS28))</f>
        <v/>
      </c>
      <c r="AT28" s="134" t="str">
        <f>IF(Koelkast!AT28="","",IFERROR(VLOOKUP(Koelkast!AT28,Translate,2,FALSE),Koelkast!AT28))</f>
        <v/>
      </c>
      <c r="AU28" s="134" t="str">
        <f>IF(Koelkast!AU28="","",IFERROR(VLOOKUP(Koelkast!AU28,Translate,2,FALSE),Koelkast!AU28))</f>
        <v/>
      </c>
      <c r="AV28" s="134" t="str">
        <f>IF(Koelkast!AV28="","",IFERROR(VLOOKUP(Koelkast!AV28,Translate,2,FALSE),Koelkast!AV28))</f>
        <v/>
      </c>
      <c r="AW28" s="134" t="str">
        <f>IF(Koelkast!AW28="","",IFERROR(VLOOKUP(Koelkast!AW28,Translate,2,FALSE),Koelkast!AW28))</f>
        <v/>
      </c>
      <c r="AX28" s="134" t="str">
        <f>IF(Koelkast!AX28="","",IFERROR(VLOOKUP(Koelkast!AX28,Translate,2,FALSE),Koelkast!AX28))</f>
        <v/>
      </c>
      <c r="AY28" s="134" t="str">
        <f>IF(Koelkast!AY28="","",IFERROR(VLOOKUP(Koelkast!AY28,Translate,2,FALSE),Koelkast!AY28))</f>
        <v/>
      </c>
      <c r="AZ28" s="134" t="str">
        <f>IF(Koelkast!AZ28="","",IFERROR(VLOOKUP(Koelkast!AZ28,Translate,2,FALSE),Koelkast!AZ28))</f>
        <v/>
      </c>
      <c r="BA28" s="134" t="str">
        <f>IF(Koelkast!BA28="","",IFERROR(VLOOKUP(Koelkast!BA28,Translate,2,FALSE),Koelkast!BA28))</f>
        <v/>
      </c>
      <c r="BB28" s="134" t="str">
        <f>IF(Koelkast!BB28="","",IFERROR(VLOOKUP(Koelkast!BB28,Translate,2,FALSE),Koelkast!BB28))</f>
        <v/>
      </c>
      <c r="BC28" s="134" t="str">
        <f>IF(Koelkast!BC28="","",IFERROR(VLOOKUP(Koelkast!BC28,Translate,2,FALSE),Koelkast!BC28))</f>
        <v/>
      </c>
      <c r="BD28" s="134" t="str">
        <f>IF(Koelkast!BD28="","",IFERROR(VLOOKUP(Koelkast!BD28,Translate,2,FALSE),Koelkast!BD28))</f>
        <v/>
      </c>
      <c r="BE28" s="134" t="str">
        <f>IF(Koelkast!BE28="","",IFERROR(VLOOKUP(Koelkast!BE28,Translate,2,FALSE),Koelkast!BE28))</f>
        <v/>
      </c>
      <c r="BF28" s="134" t="str">
        <f>IF(Koelkast!BF28="","",IFERROR(VLOOKUP(Koelkast!BF28,Translate,2,FALSE),Koelkast!BF28))</f>
        <v/>
      </c>
      <c r="BG28" s="134" t="str">
        <f>IF(Koelkast!BG28="","",IFERROR(VLOOKUP(Koelkast!BG28,Translate,2,FALSE),Koelkast!BG28))</f>
        <v/>
      </c>
      <c r="BH28" s="134" t="str">
        <f>IF(Koelkast!BH28="","",IFERROR(VLOOKUP(Koelkast!BH28,Translate,2,FALSE),Koelkast!BH28))</f>
        <v/>
      </c>
      <c r="BI28" s="134" t="str">
        <f>IF(Koelkast!BI28="","",IFERROR(VLOOKUP(Koelkast!BI28,Translate,2,FALSE),Koelkast!BI28))</f>
        <v/>
      </c>
      <c r="BJ28" s="134" t="str">
        <f>IF(Koelkast!BJ28="","",IFERROR(VLOOKUP(Koelkast!BJ28,Translate,2,FALSE),Koelkast!BJ28))</f>
        <v/>
      </c>
      <c r="BK28" s="134" t="str">
        <f>IF(Koelkast!BK28="","",IFERROR(VLOOKUP(Koelkast!BK28,Translate,2,FALSE),Koelkast!BK28))</f>
        <v/>
      </c>
      <c r="BL28" s="134" t="str">
        <f>IF(Koelkast!BL28="","",IFERROR(VLOOKUP(Koelkast!BL28,Translate,2,FALSE),Koelkast!BL28))</f>
        <v/>
      </c>
      <c r="BM28" s="134" t="str">
        <f>IF(Koelkast!BM28="","",IFERROR(VLOOKUP(Koelkast!BM28,Translate,2,FALSE),Koelkast!BM28))</f>
        <v/>
      </c>
      <c r="BN28" s="134" t="str">
        <f>IF(Koelkast!BN28="","",IFERROR(VLOOKUP(Koelkast!BN28,Translate,2,FALSE),Koelkast!BN28))</f>
        <v/>
      </c>
      <c r="BO28" s="134" t="str">
        <f>IF(Koelkast!BO28="","",IFERROR(VLOOKUP(Koelkast!BO28,Translate,2,FALSE),Koelkast!BO28))</f>
        <v/>
      </c>
      <c r="BP28" s="134" t="str">
        <f>IF(Koelkast!BP28="","",IFERROR(VLOOKUP(Koelkast!BP28,Translate,2,FALSE),Koelkast!BP28))</f>
        <v/>
      </c>
      <c r="BQ28" s="134" t="str">
        <f>IF(Koelkast!BQ28="","",IFERROR(VLOOKUP(Koelkast!BQ28,Translate,2,FALSE),Koelkast!BQ28))</f>
        <v/>
      </c>
      <c r="BR28" s="134" t="str">
        <f>IF(Koelkast!BR28="","",IFERROR(VLOOKUP(Koelkast!BR28,Translate,2,FALSE),Koelkast!BR28))</f>
        <v/>
      </c>
      <c r="BS28" s="134" t="str">
        <f>IF(Koelkast!BS28="","",IFERROR(VLOOKUP(Koelkast!BS28,Translate,2,FALSE),Koelkast!BS28))</f>
        <v/>
      </c>
      <c r="BT28" s="134" t="str">
        <f>IF(Koelkast!BT28="","",IFERROR(VLOOKUP(Koelkast!BT28,Translate,2,FALSE),Koelkast!BT28))</f>
        <v/>
      </c>
      <c r="BU28" s="134" t="str">
        <f>IF(Koelkast!BU28="","",IFERROR(VLOOKUP(Koelkast!BU28,Translate,2,FALSE),Koelkast!BU28))</f>
        <v/>
      </c>
      <c r="BV28" s="134" t="str">
        <f>IF(Koelkast!BV28="","",IFERROR(VLOOKUP(Koelkast!BV28,Translate,2,FALSE),Koelkast!BV28))</f>
        <v/>
      </c>
      <c r="BW28" s="134" t="str">
        <f>IF(Koelkast!BW28="","",IFERROR(VLOOKUP(Koelkast!BW28,Translate,2,FALSE),Koelkast!BW28))</f>
        <v/>
      </c>
      <c r="BX28" s="134" t="str">
        <f>IF(Koelkast!BX28="","",IFERROR(VLOOKUP(Koelkast!BX28,Translate,2,FALSE),Koelkast!BX28))</f>
        <v/>
      </c>
      <c r="BY28" s="134" t="str">
        <f>IF(Koelkast!BY28="","",IFERROR(VLOOKUP(Koelkast!BY28,Translate,2,FALSE),Koelkast!BY28))</f>
        <v/>
      </c>
      <c r="BZ28" s="134" t="str">
        <f>IF(Koelkast!BZ28="","",IFERROR(VLOOKUP(Koelkast!BZ28,Translate,2,FALSE),Koelkast!BZ28))</f>
        <v/>
      </c>
      <c r="CA28" s="134" t="str">
        <f>IF(Koelkast!CA28="","",IFERROR(VLOOKUP(Koelkast!CA28,Translate,2,FALSE),Koelkast!CA28))</f>
        <v/>
      </c>
      <c r="CB28" s="134" t="str">
        <f>IF(Koelkast!CB28="","",IFERROR(VLOOKUP(Koelkast!CB28,Translate,2,FALSE),Koelkast!CB28))</f>
        <v/>
      </c>
      <c r="CC28" s="134" t="str">
        <f>IF(Koelkast!CC28="","",IFERROR(VLOOKUP(Koelkast!CC28,Translate,2,FALSE),Koelkast!CC28))</f>
        <v/>
      </c>
      <c r="CD28" s="134" t="str">
        <f>IF(Koelkast!CD28="","",IFERROR(VLOOKUP(Koelkast!CD28,Translate,2,FALSE),Koelkast!CD28))</f>
        <v/>
      </c>
      <c r="CE28" s="134" t="str">
        <f>IF(Koelkast!CE28="","",IFERROR(VLOOKUP(Koelkast!CE28,Translate,2,FALSE),Koelkast!CE28))</f>
        <v/>
      </c>
      <c r="CF28" s="134" t="str">
        <f>IF(Koelkast!CF28="","",IFERROR(VLOOKUP(Koelkast!CF28,Translate,2,FALSE),Koelkast!CF28))</f>
        <v/>
      </c>
      <c r="CG28" s="134" t="str">
        <f>IF(Koelkast!CG28="","",IFERROR(VLOOKUP(Koelkast!CG28,Translate,2,FALSE),Koelkast!CG28))</f>
        <v/>
      </c>
      <c r="CH28" s="134" t="str">
        <f>IF(Koelkast!CH28="","",IFERROR(VLOOKUP(Koelkast!CH28,Translate,2,FALSE),Koelkast!CH28))</f>
        <v/>
      </c>
      <c r="CI28" s="134" t="str">
        <f>IF(Koelkast!CI28="","",IFERROR(VLOOKUP(Koelkast!CI28,Translate,2,FALSE),Koelkast!CI28))</f>
        <v/>
      </c>
      <c r="CJ28" s="134" t="str">
        <f>IF(Koelkast!CJ28="","",IFERROR(VLOOKUP(Koelkast!CJ28,Translate,2,FALSE),Koelkast!CJ28))</f>
        <v/>
      </c>
      <c r="CK28" s="134" t="str">
        <f>IF(Koelkast!CK28="","",IFERROR(VLOOKUP(Koelkast!CK28,Translate,2,FALSE),Koelkast!CK28))</f>
        <v/>
      </c>
      <c r="CL28" s="134" t="str">
        <f>IF(Koelkast!CL28="","",IFERROR(VLOOKUP(Koelkast!CL28,Translate,2,FALSE),Koelkast!CL28))</f>
        <v/>
      </c>
      <c r="CM28" s="134" t="str">
        <f>IF(Koelkast!CM28="","",IFERROR(VLOOKUP(Koelkast!CM28,Translate,2,FALSE),Koelkast!CM28))</f>
        <v/>
      </c>
      <c r="CN28" s="134" t="str">
        <f>IF(Koelkast!CN28="","",IFERROR(VLOOKUP(Koelkast!CN28,Translate,2,FALSE),Koelkast!CN28))</f>
        <v/>
      </c>
      <c r="CO28" s="134" t="str">
        <f>IF(Koelkast!CO28="","",IFERROR(VLOOKUP(Koelkast!CO28,Translate,2,FALSE),Koelkast!CO28))</f>
        <v/>
      </c>
      <c r="CP28" s="134" t="str">
        <f>IF(Koelkast!CP28="","",IFERROR(VLOOKUP(Koelkast!CP28,Translate,2,FALSE),Koelkast!CP28))</f>
        <v/>
      </c>
      <c r="CQ28" s="188" t="str">
        <f>IF(Koelkast!CQ28="","",IFERROR(VLOOKUP(Koelkast!CQ28,Translate,2,FALSE),Koelkast!CQ28))</f>
        <v/>
      </c>
      <c r="CR28" s="134" t="str">
        <f>IF(Koelkast!CR28="","",IFERROR(VLOOKUP(Koelkast!CR28,Translate,2,FALSE),Koelkast!CR28))</f>
        <v/>
      </c>
      <c r="CS28" s="134" t="str">
        <f>IF(Koelkast!CS28="","",IFERROR(VLOOKUP(Koelkast!CS28,Translate,2,FALSE),Koelkast!CS28))</f>
        <v/>
      </c>
      <c r="CT28" s="134" t="str">
        <f>IF(Koelkast!CT28="","",IFERROR(VLOOKUP(Koelkast!CT28,Translate,2,FALSE),Koelkast!CT28))</f>
        <v/>
      </c>
      <c r="CU28" s="134" t="str">
        <f>IF(Koelkast!CU28="","",IFERROR(VLOOKUP(Koelkast!CU28,Translate,2,FALSE),Koelkast!CU28))</f>
        <v/>
      </c>
      <c r="CV28" s="134" t="str">
        <f>IF(Koelkast!CV28="","",IFERROR(VLOOKUP(Koelkast!CV28,Translate,2,FALSE),Koelkast!CV28))</f>
        <v/>
      </c>
      <c r="CW28" s="134" t="str">
        <f>IF(Koelkast!CW28="","",IFERROR(VLOOKUP(Koelkast!CW28,Translate,2,FALSE),Koelkast!CW28))</f>
        <v/>
      </c>
      <c r="CX28" s="134" t="str">
        <f>IF(Koelkast!CX28="","",IFERROR(VLOOKUP(Koelkast!CX28,Translate,2,FALSE),Koelkast!CX28))</f>
        <v/>
      </c>
      <c r="CY28" s="134" t="str">
        <f>IF(Koelkast!CY28="","",IFERROR(VLOOKUP(Koelkast!CY28,Translate,2,FALSE),Koelkast!CY28))</f>
        <v/>
      </c>
      <c r="CZ28" s="134" t="str">
        <f>IF(Koelkast!CZ28="","",IFERROR(VLOOKUP(Koelkast!CZ28,Translate,2,FALSE),Koelkast!CZ28))</f>
        <v/>
      </c>
      <c r="DA28" s="134" t="str">
        <f>IF(Koelkast!DA28="","",IFERROR(VLOOKUP(Koelkast!DA28,Translate,2,FALSE),Koelkast!DA28))</f>
        <v/>
      </c>
      <c r="DB28" s="134" t="str">
        <f>IF(Koelkast!DB28="","",IFERROR(VLOOKUP(Koelkast!DB28,Translate,2,FALSE),Koelkast!DB28))</f>
        <v/>
      </c>
    </row>
    <row r="29" spans="1:106" x14ac:dyDescent="0.3">
      <c r="A29" s="134" t="str">
        <f>IF(OR(Koelkast!A29="",ISERROR(Koelkast!A29)),"",Koelkast!A29)</f>
        <v/>
      </c>
      <c r="B29" s="134" t="str">
        <f>IF(OR(Koelkast!B29="",ISERROR(Koelkast!B29)),"",Koelkast!B29)</f>
        <v/>
      </c>
      <c r="C29" s="134" t="str">
        <f>IF(OR(Koelkast!C29="",ISERROR(Koelkast!C29)),"",Koelkast!C29)</f>
        <v/>
      </c>
      <c r="D29" s="134" t="str">
        <f>IF(OR(Koelkast!D29="",ISERROR(Koelkast!D29)),"",Koelkast!D29)</f>
        <v/>
      </c>
      <c r="E29" s="134" t="str">
        <f>IF(OR(Koelkast!E29="",ISERROR(Koelkast!E29)),"",Koelkast!E29)</f>
        <v/>
      </c>
      <c r="F29" s="114" t="str">
        <f t="shared" si="18"/>
        <v/>
      </c>
      <c r="G29" s="134" t="str">
        <f>IF(OR(Koelkast!G29="",ISERROR(Koelkast!G29)),"",Koelkast!G29)</f>
        <v/>
      </c>
      <c r="H29" s="134" t="str">
        <f>IF(OR(Koelkast!H29="",ISERROR(Koelkast!H29)),"",Koelkast!H29)</f>
        <v/>
      </c>
      <c r="I29" s="134" t="str">
        <f>IF(Koelkast!I29="","",IFERROR(VLOOKUP(Koelkast!I29,Translate,2,FALSE),Koelkast!I29))</f>
        <v/>
      </c>
      <c r="J29" s="134" t="str">
        <f>IF(Koelkast!J29="","",IFERROR(VLOOKUP(Koelkast!J29,Translate,2,FALSE),Koelkast!J29))</f>
        <v/>
      </c>
      <c r="K29" s="134" t="str">
        <f>IF(Koelkast!K29="","",IFERROR(VLOOKUP(Koelkast!K29,Translate,2,FALSE),Koelkast!K29))</f>
        <v/>
      </c>
      <c r="L29" s="134" t="str">
        <f>IF(Koelkast!L29="","",IFERROR(VLOOKUP(Koelkast!L29,Translate,2,FALSE),Koelkast!L29))</f>
        <v/>
      </c>
      <c r="M29" s="134" t="str">
        <f>IF(Koelkast!M29="","",IFERROR(VLOOKUP(Koelkast!M29,Translate,2,FALSE),Koelkast!M29))</f>
        <v/>
      </c>
      <c r="N29" s="134" t="str">
        <f>IF(Koelkast!N29="","",IFERROR(VLOOKUP(Koelkast!N29,Translate,2,FALSE),Koelkast!N29))</f>
        <v/>
      </c>
      <c r="O29" s="134" t="str">
        <f>IF(Koelkast!O29="","",IFERROR(VLOOKUP(Koelkast!O29,Translate,2,FALSE),Koelkast!O29))</f>
        <v/>
      </c>
      <c r="P29" s="134" t="str">
        <f>IF(Koelkast!P29="","",IFERROR(VLOOKUP(Koelkast!P29,Translate,2,FALSE),Koelkast!P29))</f>
        <v/>
      </c>
      <c r="Q29" s="134" t="str">
        <f>IF(Koelkast!Q29="","",IFERROR(VLOOKUP(Koelkast!Q29,Translate,2,FALSE),Koelkast!Q29))</f>
        <v/>
      </c>
      <c r="R29" s="134" t="str">
        <f>IF(Koelkast!R29="","",IFERROR(VLOOKUP(Koelkast!R29,Translate,2,FALSE),Koelkast!R29))</f>
        <v/>
      </c>
      <c r="S29" s="134" t="str">
        <f>IF(Koelkast!S29="","",IFERROR(VLOOKUP(Koelkast!S29,Translate,2,FALSE),Koelkast!S29))</f>
        <v/>
      </c>
      <c r="T29" s="134" t="str">
        <f>IF(Koelkast!T29="","",IFERROR(VLOOKUP(Koelkast!T29,Translate,2,FALSE),Koelkast!T29))</f>
        <v/>
      </c>
      <c r="U29" s="134" t="str">
        <f>IF(Koelkast!U29="","",IFERROR(VLOOKUP(Koelkast!U29,Translate,2,FALSE),Koelkast!U29))</f>
        <v/>
      </c>
      <c r="V29" s="134" t="str">
        <f>IF(Koelkast!V29="","",IFERROR(VLOOKUP(Koelkast!V29,Translate,2,FALSE),Koelkast!V29))</f>
        <v/>
      </c>
      <c r="W29" s="134" t="str">
        <f>IF(Koelkast!W29="","",IFERROR(VLOOKUP(Koelkast!W29,Translate,2,FALSE),Koelkast!W29))</f>
        <v/>
      </c>
      <c r="X29" s="134" t="str">
        <f>IF(Koelkast!X29="","",IFERROR(VLOOKUP(Koelkast!X29,Translate,2,FALSE),Koelkast!X29))</f>
        <v/>
      </c>
      <c r="Y29" s="134" t="str">
        <f>IF(Koelkast!Y29="","",IFERROR(VLOOKUP(Koelkast!Y29,Translate,2,FALSE),Koelkast!Y29))</f>
        <v/>
      </c>
      <c r="Z29" s="134" t="str">
        <f>IF(Koelkast!Z29="","",IFERROR(VLOOKUP(Koelkast!Z29,Translate,2,FALSE),Koelkast!Z29))</f>
        <v/>
      </c>
      <c r="AA29" s="134" t="str">
        <f>IF(Koelkast!AA29="","",IFERROR(VLOOKUP(Koelkast!AA29,Translate,2,FALSE),Koelkast!AA29))</f>
        <v/>
      </c>
      <c r="AB29" s="134" t="str">
        <f>IF(Koelkast!AB29="","",IFERROR(VLOOKUP(Koelkast!AB29,Translate,2,FALSE),Koelkast!AB29))</f>
        <v/>
      </c>
      <c r="AC29" s="134" t="str">
        <f>IF(Koelkast!AC29="","",IFERROR(VLOOKUP(Koelkast!AC29,Translate,2,FALSE),Koelkast!AC29))</f>
        <v/>
      </c>
      <c r="AD29" s="134" t="str">
        <f>IF(Koelkast!AD29="","",IFERROR(VLOOKUP(Koelkast!AD29,Translate,2,FALSE),Koelkast!AD29))</f>
        <v/>
      </c>
      <c r="AE29" s="134" t="str">
        <f>IF(Koelkast!AE29="","",IFERROR(VLOOKUP(Koelkast!AE29,Translate,2,FALSE),Koelkast!AE29))</f>
        <v/>
      </c>
      <c r="AF29" s="134" t="str">
        <f>IF(Koelkast!AF29="","",IFERROR(VLOOKUP(Koelkast!AF29,Translate,2,FALSE),Koelkast!AF29))</f>
        <v/>
      </c>
      <c r="AG29" s="134" t="str">
        <f>IF(Koelkast!AG29="","",IFERROR(VLOOKUP(Koelkast!AG29,Translate,2,FALSE),Koelkast!AG29))</f>
        <v/>
      </c>
      <c r="AH29" s="134" t="str">
        <f>IF(Koelkast!AH29="","",IFERROR(VLOOKUP(Koelkast!AH29,Translate,2,FALSE),Koelkast!AH29))</f>
        <v/>
      </c>
      <c r="AI29" s="134" t="str">
        <f>IF(Koelkast!AI29="","",IFERROR(VLOOKUP(Koelkast!AI29,Translate,2,FALSE),Koelkast!AI29))</f>
        <v/>
      </c>
      <c r="AJ29" s="134" t="str">
        <f>IF(Koelkast!AJ29="","",IFERROR(VLOOKUP(Koelkast!AJ29,Translate,2,FALSE),Koelkast!AJ29))</f>
        <v/>
      </c>
      <c r="AK29" s="134" t="str">
        <f>IF(Koelkast!AK29="","",IFERROR(VLOOKUP(Koelkast!AK29,Translate,2,FALSE),Koelkast!AK29))</f>
        <v/>
      </c>
      <c r="AL29" s="134" t="str">
        <f>IF(Koelkast!AL29="","",IFERROR(VLOOKUP(Koelkast!AL29,Translate,2,FALSE),Koelkast!AL29))</f>
        <v/>
      </c>
      <c r="AM29" s="134" t="str">
        <f>IF(Koelkast!AM29="","",IFERROR(VLOOKUP(Koelkast!AM29,Translate,2,FALSE),Koelkast!AM29))</f>
        <v/>
      </c>
      <c r="AN29" s="134" t="str">
        <f>IF(Koelkast!AN29="","",IFERROR(VLOOKUP(Koelkast!AN29,Translate,2,FALSE),Koelkast!AN29))</f>
        <v/>
      </c>
      <c r="AO29" s="134" t="str">
        <f>IF(Koelkast!AO29="","",IFERROR(VLOOKUP(Koelkast!AO29,Translate,2,FALSE),Koelkast!AO29))</f>
        <v>2 ans</v>
      </c>
      <c r="AP29" s="134" t="str">
        <f>IF(Koelkast!AP29="","",IFERROR(VLOOKUP(Koelkast!AP29,Translate,2,FALSE),Koelkast!AP29))</f>
        <v/>
      </c>
      <c r="AQ29" s="134" t="str">
        <f>IF(Koelkast!AQ29="","",IFERROR(VLOOKUP(Koelkast!AQ29,Translate,2,FALSE),Koelkast!AQ29))</f>
        <v/>
      </c>
      <c r="AR29" s="134" t="str">
        <f>IF(Koelkast!AR29="","",IFERROR(VLOOKUP(Koelkast!AR29,Translate,2,FALSE),Koelkast!AR29))</f>
        <v/>
      </c>
      <c r="AS29" s="134" t="str">
        <f>IF(Koelkast!AS29="","",IFERROR(VLOOKUP(Koelkast!AS29,Translate,2,FALSE),Koelkast!AS29))</f>
        <v/>
      </c>
      <c r="AT29" s="134" t="str">
        <f>IF(Koelkast!AT29="","",IFERROR(VLOOKUP(Koelkast!AT29,Translate,2,FALSE),Koelkast!AT29))</f>
        <v/>
      </c>
      <c r="AU29" s="134" t="str">
        <f>IF(Koelkast!AU29="","",IFERROR(VLOOKUP(Koelkast!AU29,Translate,2,FALSE),Koelkast!AU29))</f>
        <v/>
      </c>
      <c r="AV29" s="134" t="str">
        <f>IF(Koelkast!AV29="","",IFERROR(VLOOKUP(Koelkast!AV29,Translate,2,FALSE),Koelkast!AV29))</f>
        <v/>
      </c>
      <c r="AW29" s="134" t="str">
        <f>IF(Koelkast!AW29="","",IFERROR(VLOOKUP(Koelkast!AW29,Translate,2,FALSE),Koelkast!AW29))</f>
        <v/>
      </c>
      <c r="AX29" s="134" t="str">
        <f>IF(Koelkast!AX29="","",IFERROR(VLOOKUP(Koelkast!AX29,Translate,2,FALSE),Koelkast!AX29))</f>
        <v/>
      </c>
      <c r="AY29" s="134" t="str">
        <f>IF(Koelkast!AY29="","",IFERROR(VLOOKUP(Koelkast!AY29,Translate,2,FALSE),Koelkast!AY29))</f>
        <v/>
      </c>
      <c r="AZ29" s="134" t="str">
        <f>IF(Koelkast!AZ29="","",IFERROR(VLOOKUP(Koelkast!AZ29,Translate,2,FALSE),Koelkast!AZ29))</f>
        <v/>
      </c>
      <c r="BA29" s="134" t="str">
        <f>IF(Koelkast!BA29="","",IFERROR(VLOOKUP(Koelkast!BA29,Translate,2,FALSE),Koelkast!BA29))</f>
        <v/>
      </c>
      <c r="BB29" s="134" t="str">
        <f>IF(Koelkast!BB29="","",IFERROR(VLOOKUP(Koelkast!BB29,Translate,2,FALSE),Koelkast!BB29))</f>
        <v/>
      </c>
      <c r="BC29" s="134" t="str">
        <f>IF(Koelkast!BC29="","",IFERROR(VLOOKUP(Koelkast!BC29,Translate,2,FALSE),Koelkast!BC29))</f>
        <v/>
      </c>
      <c r="BD29" s="134" t="str">
        <f>IF(Koelkast!BD29="","",IFERROR(VLOOKUP(Koelkast!BD29,Translate,2,FALSE),Koelkast!BD29))</f>
        <v/>
      </c>
      <c r="BE29" s="134" t="str">
        <f>IF(Koelkast!BE29="","",IFERROR(VLOOKUP(Koelkast!BE29,Translate,2,FALSE),Koelkast!BE29))</f>
        <v/>
      </c>
      <c r="BF29" s="134" t="str">
        <f>IF(Koelkast!BF29="","",IFERROR(VLOOKUP(Koelkast!BF29,Translate,2,FALSE),Koelkast!BF29))</f>
        <v/>
      </c>
      <c r="BG29" s="134" t="str">
        <f>IF(Koelkast!BG29="","",IFERROR(VLOOKUP(Koelkast!BG29,Translate,2,FALSE),Koelkast!BG29))</f>
        <v/>
      </c>
      <c r="BH29" s="134" t="str">
        <f>IF(Koelkast!BH29="","",IFERROR(VLOOKUP(Koelkast!BH29,Translate,2,FALSE),Koelkast!BH29))</f>
        <v/>
      </c>
      <c r="BI29" s="134" t="str">
        <f>IF(Koelkast!BI29="","",IFERROR(VLOOKUP(Koelkast!BI29,Translate,2,FALSE),Koelkast!BI29))</f>
        <v/>
      </c>
      <c r="BJ29" s="134" t="str">
        <f>IF(Koelkast!BJ29="","",IFERROR(VLOOKUP(Koelkast!BJ29,Translate,2,FALSE),Koelkast!BJ29))</f>
        <v/>
      </c>
      <c r="BK29" s="134" t="str">
        <f>IF(Koelkast!BK29="","",IFERROR(VLOOKUP(Koelkast!BK29,Translate,2,FALSE),Koelkast!BK29))</f>
        <v/>
      </c>
      <c r="BL29" s="134" t="str">
        <f>IF(Koelkast!BL29="","",IFERROR(VLOOKUP(Koelkast!BL29,Translate,2,FALSE),Koelkast!BL29))</f>
        <v/>
      </c>
      <c r="BM29" s="134" t="str">
        <f>IF(Koelkast!BM29="","",IFERROR(VLOOKUP(Koelkast!BM29,Translate,2,FALSE),Koelkast!BM29))</f>
        <v/>
      </c>
      <c r="BN29" s="134" t="str">
        <f>IF(Koelkast!BN29="","",IFERROR(VLOOKUP(Koelkast!BN29,Translate,2,FALSE),Koelkast!BN29))</f>
        <v/>
      </c>
      <c r="BO29" s="134" t="str">
        <f>IF(Koelkast!BO29="","",IFERROR(VLOOKUP(Koelkast!BO29,Translate,2,FALSE),Koelkast!BO29))</f>
        <v/>
      </c>
      <c r="BP29" s="134" t="str">
        <f>IF(Koelkast!BP29="","",IFERROR(VLOOKUP(Koelkast!BP29,Translate,2,FALSE),Koelkast!BP29))</f>
        <v/>
      </c>
      <c r="BQ29" s="134" t="str">
        <f>IF(Koelkast!BQ29="","",IFERROR(VLOOKUP(Koelkast!BQ29,Translate,2,FALSE),Koelkast!BQ29))</f>
        <v/>
      </c>
      <c r="BR29" s="134" t="str">
        <f>IF(Koelkast!BR29="","",IFERROR(VLOOKUP(Koelkast!BR29,Translate,2,FALSE),Koelkast!BR29))</f>
        <v/>
      </c>
      <c r="BS29" s="134" t="str">
        <f>IF(Koelkast!BS29="","",IFERROR(VLOOKUP(Koelkast!BS29,Translate,2,FALSE),Koelkast!BS29))</f>
        <v/>
      </c>
      <c r="BT29" s="134" t="str">
        <f>IF(Koelkast!BT29="","",IFERROR(VLOOKUP(Koelkast!BT29,Translate,2,FALSE),Koelkast!BT29))</f>
        <v/>
      </c>
      <c r="BU29" s="134" t="str">
        <f>IF(Koelkast!BU29="","",IFERROR(VLOOKUP(Koelkast!BU29,Translate,2,FALSE),Koelkast!BU29))</f>
        <v/>
      </c>
      <c r="BV29" s="134" t="str">
        <f>IF(Koelkast!BV29="","",IFERROR(VLOOKUP(Koelkast!BV29,Translate,2,FALSE),Koelkast!BV29))</f>
        <v/>
      </c>
      <c r="BW29" s="134" t="str">
        <f>IF(Koelkast!BW29="","",IFERROR(VLOOKUP(Koelkast!BW29,Translate,2,FALSE),Koelkast!BW29))</f>
        <v/>
      </c>
      <c r="BX29" s="134" t="str">
        <f>IF(Koelkast!BX29="","",IFERROR(VLOOKUP(Koelkast!BX29,Translate,2,FALSE),Koelkast!BX29))</f>
        <v/>
      </c>
      <c r="BY29" s="134" t="str">
        <f>IF(Koelkast!BY29="","",IFERROR(VLOOKUP(Koelkast!BY29,Translate,2,FALSE),Koelkast!BY29))</f>
        <v/>
      </c>
      <c r="BZ29" s="134" t="str">
        <f>IF(Koelkast!BZ29="","",IFERROR(VLOOKUP(Koelkast!BZ29,Translate,2,FALSE),Koelkast!BZ29))</f>
        <v/>
      </c>
      <c r="CA29" s="134" t="str">
        <f>IF(Koelkast!CA29="","",IFERROR(VLOOKUP(Koelkast!CA29,Translate,2,FALSE),Koelkast!CA29))</f>
        <v/>
      </c>
      <c r="CB29" s="134" t="str">
        <f>IF(Koelkast!CB29="","",IFERROR(VLOOKUP(Koelkast!CB29,Translate,2,FALSE),Koelkast!CB29))</f>
        <v/>
      </c>
      <c r="CC29" s="134" t="str">
        <f>IF(Koelkast!CC29="","",IFERROR(VLOOKUP(Koelkast!CC29,Translate,2,FALSE),Koelkast!CC29))</f>
        <v/>
      </c>
      <c r="CD29" s="134" t="str">
        <f>IF(Koelkast!CD29="","",IFERROR(VLOOKUP(Koelkast!CD29,Translate,2,FALSE),Koelkast!CD29))</f>
        <v/>
      </c>
      <c r="CE29" s="134" t="str">
        <f>IF(Koelkast!CE29="","",IFERROR(VLOOKUP(Koelkast!CE29,Translate,2,FALSE),Koelkast!CE29))</f>
        <v/>
      </c>
      <c r="CF29" s="134" t="str">
        <f>IF(Koelkast!CF29="","",IFERROR(VLOOKUP(Koelkast!CF29,Translate,2,FALSE),Koelkast!CF29))</f>
        <v/>
      </c>
      <c r="CG29" s="134" t="str">
        <f>IF(Koelkast!CG29="","",IFERROR(VLOOKUP(Koelkast!CG29,Translate,2,FALSE),Koelkast!CG29))</f>
        <v/>
      </c>
      <c r="CH29" s="134" t="str">
        <f>IF(Koelkast!CH29="","",IFERROR(VLOOKUP(Koelkast!CH29,Translate,2,FALSE),Koelkast!CH29))</f>
        <v/>
      </c>
      <c r="CI29" s="134" t="str">
        <f>IF(Koelkast!CI29="","",IFERROR(VLOOKUP(Koelkast!CI29,Translate,2,FALSE),Koelkast!CI29))</f>
        <v/>
      </c>
      <c r="CJ29" s="134" t="str">
        <f>IF(Koelkast!CJ29="","",IFERROR(VLOOKUP(Koelkast!CJ29,Translate,2,FALSE),Koelkast!CJ29))</f>
        <v/>
      </c>
      <c r="CK29" s="134" t="str">
        <f>IF(Koelkast!CK29="","",IFERROR(VLOOKUP(Koelkast!CK29,Translate,2,FALSE),Koelkast!CK29))</f>
        <v/>
      </c>
      <c r="CL29" s="134" t="str">
        <f>IF(Koelkast!CL29="","",IFERROR(VLOOKUP(Koelkast!CL29,Translate,2,FALSE),Koelkast!CL29))</f>
        <v/>
      </c>
      <c r="CM29" s="134" t="str">
        <f>IF(Koelkast!CM29="","",IFERROR(VLOOKUP(Koelkast!CM29,Translate,2,FALSE),Koelkast!CM29))</f>
        <v/>
      </c>
      <c r="CN29" s="134" t="str">
        <f>IF(Koelkast!CN29="","",IFERROR(VLOOKUP(Koelkast!CN29,Translate,2,FALSE),Koelkast!CN29))</f>
        <v/>
      </c>
      <c r="CO29" s="134" t="str">
        <f>IF(Koelkast!CO29="","",IFERROR(VLOOKUP(Koelkast!CO29,Translate,2,FALSE),Koelkast!CO29))</f>
        <v/>
      </c>
      <c r="CP29" s="134" t="str">
        <f>IF(Koelkast!CP29="","",IFERROR(VLOOKUP(Koelkast!CP29,Translate,2,FALSE),Koelkast!CP29))</f>
        <v/>
      </c>
      <c r="CQ29" s="188" t="str">
        <f>IF(Koelkast!CQ29="","",IFERROR(VLOOKUP(Koelkast!CQ29,Translate,2,FALSE),Koelkast!CQ29))</f>
        <v/>
      </c>
      <c r="CR29" s="134" t="str">
        <f>IF(Koelkast!CR29="","",IFERROR(VLOOKUP(Koelkast!CR29,Translate,2,FALSE),Koelkast!CR29))</f>
        <v/>
      </c>
      <c r="CS29" s="134" t="str">
        <f>IF(Koelkast!CS29="","",IFERROR(VLOOKUP(Koelkast!CS29,Translate,2,FALSE),Koelkast!CS29))</f>
        <v/>
      </c>
      <c r="CT29" s="134" t="str">
        <f>IF(Koelkast!CT29="","",IFERROR(VLOOKUP(Koelkast!CT29,Translate,2,FALSE),Koelkast!CT29))</f>
        <v/>
      </c>
      <c r="CU29" s="134" t="str">
        <f>IF(Koelkast!CU29="","",IFERROR(VLOOKUP(Koelkast!CU29,Translate,2,FALSE),Koelkast!CU29))</f>
        <v/>
      </c>
      <c r="CV29" s="134" t="str">
        <f>IF(Koelkast!CV29="","",IFERROR(VLOOKUP(Koelkast!CV29,Translate,2,FALSE),Koelkast!CV29))</f>
        <v/>
      </c>
      <c r="CW29" s="134" t="str">
        <f>IF(Koelkast!CW29="","",IFERROR(VLOOKUP(Koelkast!CW29,Translate,2,FALSE),Koelkast!CW29))</f>
        <v/>
      </c>
      <c r="CX29" s="134" t="str">
        <f>IF(Koelkast!CX29="","",IFERROR(VLOOKUP(Koelkast!CX29,Translate,2,FALSE),Koelkast!CX29))</f>
        <v/>
      </c>
      <c r="CY29" s="134" t="str">
        <f>IF(Koelkast!CY29="","",IFERROR(VLOOKUP(Koelkast!CY29,Translate,2,FALSE),Koelkast!CY29))</f>
        <v/>
      </c>
      <c r="CZ29" s="134" t="str">
        <f>IF(Koelkast!CZ29="","",IFERROR(VLOOKUP(Koelkast!CZ29,Translate,2,FALSE),Koelkast!CZ29))</f>
        <v/>
      </c>
      <c r="DA29" s="134" t="str">
        <f>IF(Koelkast!DA29="","",IFERROR(VLOOKUP(Koelkast!DA29,Translate,2,FALSE),Koelkast!DA29))</f>
        <v/>
      </c>
      <c r="DB29" s="134" t="str">
        <f>IF(Koelkast!DB29="","",IFERROR(VLOOKUP(Koelkast!DB29,Translate,2,FALSE),Koelkast!DB29))</f>
        <v/>
      </c>
    </row>
    <row r="30" spans="1:106" x14ac:dyDescent="0.3">
      <c r="A30" s="134" t="str">
        <f>IF(OR(Koelkast!A30="",ISERROR(Koelkast!A30)),"",Koelkast!A30)</f>
        <v/>
      </c>
      <c r="B30" s="134" t="str">
        <f>IF(OR(Koelkast!B30="",ISERROR(Koelkast!B30)),"",Koelkast!B30)</f>
        <v/>
      </c>
      <c r="C30" s="134" t="str">
        <f>IF(OR(Koelkast!C30="",ISERROR(Koelkast!C30)),"",Koelkast!C30)</f>
        <v/>
      </c>
      <c r="D30" s="134" t="str">
        <f>IF(OR(Koelkast!D30="",ISERROR(Koelkast!D30)),"",Koelkast!D30)</f>
        <v/>
      </c>
      <c r="E30" s="134" t="str">
        <f>IF(OR(Koelkast!E30="",ISERROR(Koelkast!E30)),"",Koelkast!E30)</f>
        <v/>
      </c>
      <c r="F30" s="114" t="str">
        <f t="shared" si="18"/>
        <v/>
      </c>
      <c r="G30" s="134" t="str">
        <f>IF(OR(Koelkast!G30="",ISERROR(Koelkast!G30)),"",Koelkast!G30)</f>
        <v/>
      </c>
      <c r="H30" s="134" t="str">
        <f>IF(OR(Koelkast!H30="",ISERROR(Koelkast!H30)),"",Koelkast!H30)</f>
        <v/>
      </c>
      <c r="I30" s="134" t="str">
        <f>IF(Koelkast!I30="","",IFERROR(VLOOKUP(Koelkast!I30,Translate,2,FALSE),Koelkast!I30))</f>
        <v/>
      </c>
      <c r="J30" s="134" t="str">
        <f>IF(Koelkast!J30="","",IFERROR(VLOOKUP(Koelkast!J30,Translate,2,FALSE),Koelkast!J30))</f>
        <v/>
      </c>
      <c r="K30" s="134" t="str">
        <f>IF(Koelkast!K30="","",IFERROR(VLOOKUP(Koelkast!K30,Translate,2,FALSE),Koelkast!K30))</f>
        <v/>
      </c>
      <c r="L30" s="134" t="str">
        <f>IF(Koelkast!L30="","",IFERROR(VLOOKUP(Koelkast!L30,Translate,2,FALSE),Koelkast!L30))</f>
        <v/>
      </c>
      <c r="M30" s="134" t="str">
        <f>IF(Koelkast!M30="","",IFERROR(VLOOKUP(Koelkast!M30,Translate,2,FALSE),Koelkast!M30))</f>
        <v/>
      </c>
      <c r="N30" s="134" t="str">
        <f>IF(Koelkast!N30="","",IFERROR(VLOOKUP(Koelkast!N30,Translate,2,FALSE),Koelkast!N30))</f>
        <v/>
      </c>
      <c r="O30" s="134" t="str">
        <f>IF(Koelkast!O30="","",IFERROR(VLOOKUP(Koelkast!O30,Translate,2,FALSE),Koelkast!O30))</f>
        <v/>
      </c>
      <c r="P30" s="134" t="str">
        <f>IF(Koelkast!P30="","",IFERROR(VLOOKUP(Koelkast!P30,Translate,2,FALSE),Koelkast!P30))</f>
        <v/>
      </c>
      <c r="Q30" s="134" t="str">
        <f>IF(Koelkast!Q30="","",IFERROR(VLOOKUP(Koelkast!Q30,Translate,2,FALSE),Koelkast!Q30))</f>
        <v/>
      </c>
      <c r="R30" s="134" t="str">
        <f>IF(Koelkast!R30="","",IFERROR(VLOOKUP(Koelkast!R30,Translate,2,FALSE),Koelkast!R30))</f>
        <v/>
      </c>
      <c r="S30" s="134" t="str">
        <f>IF(Koelkast!S30="","",IFERROR(VLOOKUP(Koelkast!S30,Translate,2,FALSE),Koelkast!S30))</f>
        <v/>
      </c>
      <c r="T30" s="134" t="str">
        <f>IF(Koelkast!T30="","",IFERROR(VLOOKUP(Koelkast!T30,Translate,2,FALSE),Koelkast!T30))</f>
        <v/>
      </c>
      <c r="U30" s="134" t="str">
        <f>IF(Koelkast!U30="","",IFERROR(VLOOKUP(Koelkast!U30,Translate,2,FALSE),Koelkast!U30))</f>
        <v/>
      </c>
      <c r="V30" s="134" t="str">
        <f>IF(Koelkast!V30="","",IFERROR(VLOOKUP(Koelkast!V30,Translate,2,FALSE),Koelkast!V30))</f>
        <v/>
      </c>
      <c r="W30" s="134" t="str">
        <f>IF(Koelkast!W30="","",IFERROR(VLOOKUP(Koelkast!W30,Translate,2,FALSE),Koelkast!W30))</f>
        <v/>
      </c>
      <c r="X30" s="134" t="str">
        <f>IF(Koelkast!X30="","",IFERROR(VLOOKUP(Koelkast!X30,Translate,2,FALSE),Koelkast!X30))</f>
        <v/>
      </c>
      <c r="Y30" s="134" t="str">
        <f>IF(Koelkast!Y30="","",IFERROR(VLOOKUP(Koelkast!Y30,Translate,2,FALSE),Koelkast!Y30))</f>
        <v/>
      </c>
      <c r="Z30" s="134" t="str">
        <f>IF(Koelkast!Z30="","",IFERROR(VLOOKUP(Koelkast!Z30,Translate,2,FALSE),Koelkast!Z30))</f>
        <v/>
      </c>
      <c r="AA30" s="134" t="str">
        <f>IF(Koelkast!AA30="","",IFERROR(VLOOKUP(Koelkast!AA30,Translate,2,FALSE),Koelkast!AA30))</f>
        <v/>
      </c>
      <c r="AB30" s="134" t="str">
        <f>IF(Koelkast!AB30="","",IFERROR(VLOOKUP(Koelkast!AB30,Translate,2,FALSE),Koelkast!AB30))</f>
        <v/>
      </c>
      <c r="AC30" s="134" t="str">
        <f>IF(Koelkast!AC30="","",IFERROR(VLOOKUP(Koelkast!AC30,Translate,2,FALSE),Koelkast!AC30))</f>
        <v/>
      </c>
      <c r="AD30" s="134" t="str">
        <f>IF(Koelkast!AD30="","",IFERROR(VLOOKUP(Koelkast!AD30,Translate,2,FALSE),Koelkast!AD30))</f>
        <v/>
      </c>
      <c r="AE30" s="134" t="str">
        <f>IF(Koelkast!AE30="","",IFERROR(VLOOKUP(Koelkast!AE30,Translate,2,FALSE),Koelkast!AE30))</f>
        <v/>
      </c>
      <c r="AF30" s="134" t="str">
        <f>IF(Koelkast!AF30="","",IFERROR(VLOOKUP(Koelkast!AF30,Translate,2,FALSE),Koelkast!AF30))</f>
        <v/>
      </c>
      <c r="AG30" s="134" t="str">
        <f>IF(Koelkast!AG30="","",IFERROR(VLOOKUP(Koelkast!AG30,Translate,2,FALSE),Koelkast!AG30))</f>
        <v/>
      </c>
      <c r="AH30" s="134" t="str">
        <f>IF(Koelkast!AH30="","",IFERROR(VLOOKUP(Koelkast!AH30,Translate,2,FALSE),Koelkast!AH30))</f>
        <v/>
      </c>
      <c r="AI30" s="134" t="str">
        <f>IF(Koelkast!AI30="","",IFERROR(VLOOKUP(Koelkast!AI30,Translate,2,FALSE),Koelkast!AI30))</f>
        <v/>
      </c>
      <c r="AJ30" s="134" t="str">
        <f>IF(Koelkast!AJ30="","",IFERROR(VLOOKUP(Koelkast!AJ30,Translate,2,FALSE),Koelkast!AJ30))</f>
        <v/>
      </c>
      <c r="AK30" s="134" t="str">
        <f>IF(Koelkast!AK30="","",IFERROR(VLOOKUP(Koelkast!AK30,Translate,2,FALSE),Koelkast!AK30))</f>
        <v/>
      </c>
      <c r="AL30" s="134" t="str">
        <f>IF(Koelkast!AL30="","",IFERROR(VLOOKUP(Koelkast!AL30,Translate,2,FALSE),Koelkast!AL30))</f>
        <v/>
      </c>
      <c r="AM30" s="134" t="str">
        <f>IF(Koelkast!AM30="","",IFERROR(VLOOKUP(Koelkast!AM30,Translate,2,FALSE),Koelkast!AM30))</f>
        <v/>
      </c>
      <c r="AN30" s="134" t="str">
        <f>IF(Koelkast!AN30="","",IFERROR(VLOOKUP(Koelkast!AN30,Translate,2,FALSE),Koelkast!AN30))</f>
        <v/>
      </c>
      <c r="AO30" s="134" t="str">
        <f>IF(Koelkast!AO30="","",IFERROR(VLOOKUP(Koelkast!AO30,Translate,2,FALSE),Koelkast!AO30))</f>
        <v>2 ans</v>
      </c>
      <c r="AP30" s="134" t="str">
        <f>IF(Koelkast!AP30="","",IFERROR(VLOOKUP(Koelkast!AP30,Translate,2,FALSE),Koelkast!AP30))</f>
        <v/>
      </c>
      <c r="AQ30" s="134" t="str">
        <f>IF(Koelkast!AQ30="","",IFERROR(VLOOKUP(Koelkast!AQ30,Translate,2,FALSE),Koelkast!AQ30))</f>
        <v/>
      </c>
      <c r="AR30" s="134" t="str">
        <f>IF(Koelkast!AR30="","",IFERROR(VLOOKUP(Koelkast!AR30,Translate,2,FALSE),Koelkast!AR30))</f>
        <v/>
      </c>
      <c r="AS30" s="134" t="str">
        <f>IF(Koelkast!AS30="","",IFERROR(VLOOKUP(Koelkast!AS30,Translate,2,FALSE),Koelkast!AS30))</f>
        <v/>
      </c>
      <c r="AT30" s="134" t="str">
        <f>IF(Koelkast!AT30="","",IFERROR(VLOOKUP(Koelkast!AT30,Translate,2,FALSE),Koelkast!AT30))</f>
        <v/>
      </c>
      <c r="AU30" s="134" t="str">
        <f>IF(Koelkast!AU30="","",IFERROR(VLOOKUP(Koelkast!AU30,Translate,2,FALSE),Koelkast!AU30))</f>
        <v/>
      </c>
      <c r="AV30" s="134" t="str">
        <f>IF(Koelkast!AV30="","",IFERROR(VLOOKUP(Koelkast!AV30,Translate,2,FALSE),Koelkast!AV30))</f>
        <v/>
      </c>
      <c r="AW30" s="134" t="str">
        <f>IF(Koelkast!AW30="","",IFERROR(VLOOKUP(Koelkast!AW30,Translate,2,FALSE),Koelkast!AW30))</f>
        <v/>
      </c>
      <c r="AX30" s="134" t="str">
        <f>IF(Koelkast!AX30="","",IFERROR(VLOOKUP(Koelkast!AX30,Translate,2,FALSE),Koelkast!AX30))</f>
        <v/>
      </c>
      <c r="AY30" s="134" t="str">
        <f>IF(Koelkast!AY30="","",IFERROR(VLOOKUP(Koelkast!AY30,Translate,2,FALSE),Koelkast!AY30))</f>
        <v/>
      </c>
      <c r="AZ30" s="134" t="str">
        <f>IF(Koelkast!AZ30="","",IFERROR(VLOOKUP(Koelkast!AZ30,Translate,2,FALSE),Koelkast!AZ30))</f>
        <v/>
      </c>
      <c r="BA30" s="134" t="str">
        <f>IF(Koelkast!BA30="","",IFERROR(VLOOKUP(Koelkast!BA30,Translate,2,FALSE),Koelkast!BA30))</f>
        <v/>
      </c>
      <c r="BB30" s="134" t="str">
        <f>IF(Koelkast!BB30="","",IFERROR(VLOOKUP(Koelkast!BB30,Translate,2,FALSE),Koelkast!BB30))</f>
        <v/>
      </c>
      <c r="BC30" s="134" t="str">
        <f>IF(Koelkast!BC30="","",IFERROR(VLOOKUP(Koelkast!BC30,Translate,2,FALSE),Koelkast!BC30))</f>
        <v/>
      </c>
      <c r="BD30" s="134" t="str">
        <f>IF(Koelkast!BD30="","",IFERROR(VLOOKUP(Koelkast!BD30,Translate,2,FALSE),Koelkast!BD30))</f>
        <v/>
      </c>
      <c r="BE30" s="134" t="str">
        <f>IF(Koelkast!BE30="","",IFERROR(VLOOKUP(Koelkast!BE30,Translate,2,FALSE),Koelkast!BE30))</f>
        <v/>
      </c>
      <c r="BF30" s="134" t="str">
        <f>IF(Koelkast!BF30="","",IFERROR(VLOOKUP(Koelkast!BF30,Translate,2,FALSE),Koelkast!BF30))</f>
        <v/>
      </c>
      <c r="BG30" s="134" t="str">
        <f>IF(Koelkast!BG30="","",IFERROR(VLOOKUP(Koelkast!BG30,Translate,2,FALSE),Koelkast!BG30))</f>
        <v/>
      </c>
      <c r="BH30" s="134" t="str">
        <f>IF(Koelkast!BH30="","",IFERROR(VLOOKUP(Koelkast!BH30,Translate,2,FALSE),Koelkast!BH30))</f>
        <v/>
      </c>
      <c r="BI30" s="134" t="str">
        <f>IF(Koelkast!BI30="","",IFERROR(VLOOKUP(Koelkast!BI30,Translate,2,FALSE),Koelkast!BI30))</f>
        <v/>
      </c>
      <c r="BJ30" s="134" t="str">
        <f>IF(Koelkast!BJ30="","",IFERROR(VLOOKUP(Koelkast!BJ30,Translate,2,FALSE),Koelkast!BJ30))</f>
        <v/>
      </c>
      <c r="BK30" s="134" t="str">
        <f>IF(Koelkast!BK30="","",IFERROR(VLOOKUP(Koelkast!BK30,Translate,2,FALSE),Koelkast!BK30))</f>
        <v/>
      </c>
      <c r="BL30" s="134" t="str">
        <f>IF(Koelkast!BL30="","",IFERROR(VLOOKUP(Koelkast!BL30,Translate,2,FALSE),Koelkast!BL30))</f>
        <v/>
      </c>
      <c r="BM30" s="134" t="str">
        <f>IF(Koelkast!BM30="","",IFERROR(VLOOKUP(Koelkast!BM30,Translate,2,FALSE),Koelkast!BM30))</f>
        <v/>
      </c>
      <c r="BN30" s="134" t="str">
        <f>IF(Koelkast!BN30="","",IFERROR(VLOOKUP(Koelkast!BN30,Translate,2,FALSE),Koelkast!BN30))</f>
        <v/>
      </c>
      <c r="BO30" s="134" t="str">
        <f>IF(Koelkast!BO30="","",IFERROR(VLOOKUP(Koelkast!BO30,Translate,2,FALSE),Koelkast!BO30))</f>
        <v/>
      </c>
      <c r="BP30" s="134" t="str">
        <f>IF(Koelkast!BP30="","",IFERROR(VLOOKUP(Koelkast!BP30,Translate,2,FALSE),Koelkast!BP30))</f>
        <v/>
      </c>
      <c r="BQ30" s="134" t="str">
        <f>IF(Koelkast!BQ30="","",IFERROR(VLOOKUP(Koelkast!BQ30,Translate,2,FALSE),Koelkast!BQ30))</f>
        <v/>
      </c>
      <c r="BR30" s="134" t="str">
        <f>IF(Koelkast!BR30="","",IFERROR(VLOOKUP(Koelkast!BR30,Translate,2,FALSE),Koelkast!BR30))</f>
        <v/>
      </c>
      <c r="BS30" s="134" t="str">
        <f>IF(Koelkast!BS30="","",IFERROR(VLOOKUP(Koelkast!BS30,Translate,2,FALSE),Koelkast!BS30))</f>
        <v/>
      </c>
      <c r="BT30" s="134" t="str">
        <f>IF(Koelkast!BT30="","",IFERROR(VLOOKUP(Koelkast!BT30,Translate,2,FALSE),Koelkast!BT30))</f>
        <v/>
      </c>
      <c r="BU30" s="134" t="str">
        <f>IF(Koelkast!BU30="","",IFERROR(VLOOKUP(Koelkast!BU30,Translate,2,FALSE),Koelkast!BU30))</f>
        <v/>
      </c>
      <c r="BV30" s="134" t="str">
        <f>IF(Koelkast!BV30="","",IFERROR(VLOOKUP(Koelkast!BV30,Translate,2,FALSE),Koelkast!BV30))</f>
        <v/>
      </c>
      <c r="BW30" s="134" t="str">
        <f>IF(Koelkast!BW30="","",IFERROR(VLOOKUP(Koelkast!BW30,Translate,2,FALSE),Koelkast!BW30))</f>
        <v/>
      </c>
      <c r="BX30" s="134" t="str">
        <f>IF(Koelkast!BX30="","",IFERROR(VLOOKUP(Koelkast!BX30,Translate,2,FALSE),Koelkast!BX30))</f>
        <v/>
      </c>
      <c r="BY30" s="134" t="str">
        <f>IF(Koelkast!BY30="","",IFERROR(VLOOKUP(Koelkast!BY30,Translate,2,FALSE),Koelkast!BY30))</f>
        <v/>
      </c>
      <c r="BZ30" s="134" t="str">
        <f>IF(Koelkast!BZ30="","",IFERROR(VLOOKUP(Koelkast!BZ30,Translate,2,FALSE),Koelkast!BZ30))</f>
        <v/>
      </c>
      <c r="CA30" s="134" t="str">
        <f>IF(Koelkast!CA30="","",IFERROR(VLOOKUP(Koelkast!CA30,Translate,2,FALSE),Koelkast!CA30))</f>
        <v/>
      </c>
      <c r="CB30" s="134" t="str">
        <f>IF(Koelkast!CB30="","",IFERROR(VLOOKUP(Koelkast!CB30,Translate,2,FALSE),Koelkast!CB30))</f>
        <v/>
      </c>
      <c r="CC30" s="134" t="str">
        <f>IF(Koelkast!CC30="","",IFERROR(VLOOKUP(Koelkast!CC30,Translate,2,FALSE),Koelkast!CC30))</f>
        <v/>
      </c>
      <c r="CD30" s="134" t="str">
        <f>IF(Koelkast!CD30="","",IFERROR(VLOOKUP(Koelkast!CD30,Translate,2,FALSE),Koelkast!CD30))</f>
        <v/>
      </c>
      <c r="CE30" s="134" t="str">
        <f>IF(Koelkast!CE30="","",IFERROR(VLOOKUP(Koelkast!CE30,Translate,2,FALSE),Koelkast!CE30))</f>
        <v/>
      </c>
      <c r="CF30" s="134" t="str">
        <f>IF(Koelkast!CF30="","",IFERROR(VLOOKUP(Koelkast!CF30,Translate,2,FALSE),Koelkast!CF30))</f>
        <v/>
      </c>
      <c r="CG30" s="134" t="str">
        <f>IF(Koelkast!CG30="","",IFERROR(VLOOKUP(Koelkast!CG30,Translate,2,FALSE),Koelkast!CG30))</f>
        <v/>
      </c>
      <c r="CH30" s="134" t="str">
        <f>IF(Koelkast!CH30="","",IFERROR(VLOOKUP(Koelkast!CH30,Translate,2,FALSE),Koelkast!CH30))</f>
        <v/>
      </c>
      <c r="CI30" s="134" t="str">
        <f>IF(Koelkast!CI30="","",IFERROR(VLOOKUP(Koelkast!CI30,Translate,2,FALSE),Koelkast!CI30))</f>
        <v/>
      </c>
      <c r="CJ30" s="134" t="str">
        <f>IF(Koelkast!CJ30="","",IFERROR(VLOOKUP(Koelkast!CJ30,Translate,2,FALSE),Koelkast!CJ30))</f>
        <v/>
      </c>
      <c r="CK30" s="134" t="str">
        <f>IF(Koelkast!CK30="","",IFERROR(VLOOKUP(Koelkast!CK30,Translate,2,FALSE),Koelkast!CK30))</f>
        <v/>
      </c>
      <c r="CL30" s="134" t="str">
        <f>IF(Koelkast!CL30="","",IFERROR(VLOOKUP(Koelkast!CL30,Translate,2,FALSE),Koelkast!CL30))</f>
        <v/>
      </c>
      <c r="CM30" s="134" t="str">
        <f>IF(Koelkast!CM30="","",IFERROR(VLOOKUP(Koelkast!CM30,Translate,2,FALSE),Koelkast!CM30))</f>
        <v/>
      </c>
      <c r="CN30" s="134" t="str">
        <f>IF(Koelkast!CN30="","",IFERROR(VLOOKUP(Koelkast!CN30,Translate,2,FALSE),Koelkast!CN30))</f>
        <v/>
      </c>
      <c r="CO30" s="134" t="str">
        <f>IF(Koelkast!CO30="","",IFERROR(VLOOKUP(Koelkast!CO30,Translate,2,FALSE),Koelkast!CO30))</f>
        <v/>
      </c>
      <c r="CP30" s="134" t="str">
        <f>IF(Koelkast!CP30="","",IFERROR(VLOOKUP(Koelkast!CP30,Translate,2,FALSE),Koelkast!CP30))</f>
        <v/>
      </c>
      <c r="CQ30" s="188" t="str">
        <f>IF(Koelkast!CQ30="","",IFERROR(VLOOKUP(Koelkast!CQ30,Translate,2,FALSE),Koelkast!CQ30))</f>
        <v/>
      </c>
      <c r="CR30" s="134" t="str">
        <f>IF(Koelkast!CR30="","",IFERROR(VLOOKUP(Koelkast!CR30,Translate,2,FALSE),Koelkast!CR30))</f>
        <v/>
      </c>
      <c r="CS30" s="134" t="str">
        <f>IF(Koelkast!CS30="","",IFERROR(VLOOKUP(Koelkast!CS30,Translate,2,FALSE),Koelkast!CS30))</f>
        <v/>
      </c>
      <c r="CT30" s="134" t="str">
        <f>IF(Koelkast!CT30="","",IFERROR(VLOOKUP(Koelkast!CT30,Translate,2,FALSE),Koelkast!CT30))</f>
        <v/>
      </c>
      <c r="CU30" s="134" t="str">
        <f>IF(Koelkast!CU30="","",IFERROR(VLOOKUP(Koelkast!CU30,Translate,2,FALSE),Koelkast!CU30))</f>
        <v/>
      </c>
      <c r="CV30" s="134" t="str">
        <f>IF(Koelkast!CV30="","",IFERROR(VLOOKUP(Koelkast!CV30,Translate,2,FALSE),Koelkast!CV30))</f>
        <v/>
      </c>
      <c r="CW30" s="134" t="str">
        <f>IF(Koelkast!CW30="","",IFERROR(VLOOKUP(Koelkast!CW30,Translate,2,FALSE),Koelkast!CW30))</f>
        <v/>
      </c>
      <c r="CX30" s="134" t="str">
        <f>IF(Koelkast!CX30="","",IFERROR(VLOOKUP(Koelkast!CX30,Translate,2,FALSE),Koelkast!CX30))</f>
        <v/>
      </c>
      <c r="CY30" s="134" t="str">
        <f>IF(Koelkast!CY30="","",IFERROR(VLOOKUP(Koelkast!CY30,Translate,2,FALSE),Koelkast!CY30))</f>
        <v/>
      </c>
      <c r="CZ30" s="134" t="str">
        <f>IF(Koelkast!CZ30="","",IFERROR(VLOOKUP(Koelkast!CZ30,Translate,2,FALSE),Koelkast!CZ30))</f>
        <v/>
      </c>
      <c r="DA30" s="134" t="str">
        <f>IF(Koelkast!DA30="","",IFERROR(VLOOKUP(Koelkast!DA30,Translate,2,FALSE),Koelkast!DA30))</f>
        <v/>
      </c>
      <c r="DB30" s="134" t="str">
        <f>IF(Koelkast!DB30="","",IFERROR(VLOOKUP(Koelkast!DB30,Translate,2,FALSE),Koelkast!DB30))</f>
        <v/>
      </c>
    </row>
    <row r="31" spans="1:106" x14ac:dyDescent="0.3">
      <c r="A31" s="134" t="str">
        <f>IF(OR(Koelkast!A31="",ISERROR(Koelkast!A31)),"",Koelkast!A31)</f>
        <v/>
      </c>
      <c r="B31" s="134" t="str">
        <f>IF(OR(Koelkast!B31="",ISERROR(Koelkast!B31)),"",Koelkast!B31)</f>
        <v/>
      </c>
      <c r="C31" s="134" t="str">
        <f>IF(OR(Koelkast!C31="",ISERROR(Koelkast!C31)),"",Koelkast!C31)</f>
        <v/>
      </c>
      <c r="D31" s="134" t="str">
        <f>IF(OR(Koelkast!D31="",ISERROR(Koelkast!D31)),"",Koelkast!D31)</f>
        <v/>
      </c>
      <c r="E31" s="134" t="str">
        <f>IF(OR(Koelkast!E31="",ISERROR(Koelkast!E31)),"",Koelkast!E31)</f>
        <v/>
      </c>
      <c r="F31" s="114" t="str">
        <f t="shared" si="18"/>
        <v/>
      </c>
      <c r="G31" s="134" t="str">
        <f>IF(OR(Koelkast!G31="",ISERROR(Koelkast!G31)),"",Koelkast!G31)</f>
        <v/>
      </c>
      <c r="H31" s="134" t="str">
        <f>IF(OR(Koelkast!H31="",ISERROR(Koelkast!H31)),"",Koelkast!H31)</f>
        <v/>
      </c>
      <c r="I31" s="134" t="str">
        <f>IF(Koelkast!I31="","",IFERROR(VLOOKUP(Koelkast!I31,Translate,2,FALSE),Koelkast!I31))</f>
        <v/>
      </c>
      <c r="J31" s="134" t="str">
        <f>IF(Koelkast!J31="","",IFERROR(VLOOKUP(Koelkast!J31,Translate,2,FALSE),Koelkast!J31))</f>
        <v/>
      </c>
      <c r="K31" s="134" t="str">
        <f>IF(Koelkast!K31="","",IFERROR(VLOOKUP(Koelkast!K31,Translate,2,FALSE),Koelkast!K31))</f>
        <v/>
      </c>
      <c r="L31" s="134" t="str">
        <f>IF(Koelkast!L31="","",IFERROR(VLOOKUP(Koelkast!L31,Translate,2,FALSE),Koelkast!L31))</f>
        <v/>
      </c>
      <c r="M31" s="134" t="str">
        <f>IF(Koelkast!M31="","",IFERROR(VLOOKUP(Koelkast!M31,Translate,2,FALSE),Koelkast!M31))</f>
        <v/>
      </c>
      <c r="N31" s="134" t="str">
        <f>IF(Koelkast!N31="","",IFERROR(VLOOKUP(Koelkast!N31,Translate,2,FALSE),Koelkast!N31))</f>
        <v/>
      </c>
      <c r="O31" s="134" t="str">
        <f>IF(Koelkast!O31="","",IFERROR(VLOOKUP(Koelkast!O31,Translate,2,FALSE),Koelkast!O31))</f>
        <v/>
      </c>
      <c r="P31" s="134" t="str">
        <f>IF(Koelkast!P31="","",IFERROR(VLOOKUP(Koelkast!P31,Translate,2,FALSE),Koelkast!P31))</f>
        <v/>
      </c>
      <c r="Q31" s="134" t="str">
        <f>IF(Koelkast!Q31="","",IFERROR(VLOOKUP(Koelkast!Q31,Translate,2,FALSE),Koelkast!Q31))</f>
        <v/>
      </c>
      <c r="R31" s="134" t="str">
        <f>IF(Koelkast!R31="","",IFERROR(VLOOKUP(Koelkast!R31,Translate,2,FALSE),Koelkast!R31))</f>
        <v/>
      </c>
      <c r="S31" s="134" t="str">
        <f>IF(Koelkast!S31="","",IFERROR(VLOOKUP(Koelkast!S31,Translate,2,FALSE),Koelkast!S31))</f>
        <v/>
      </c>
      <c r="T31" s="134" t="str">
        <f>IF(Koelkast!T31="","",IFERROR(VLOOKUP(Koelkast!T31,Translate,2,FALSE),Koelkast!T31))</f>
        <v/>
      </c>
      <c r="U31" s="134" t="str">
        <f>IF(Koelkast!U31="","",IFERROR(VLOOKUP(Koelkast!U31,Translate,2,FALSE),Koelkast!U31))</f>
        <v/>
      </c>
      <c r="V31" s="134" t="str">
        <f>IF(Koelkast!V31="","",IFERROR(VLOOKUP(Koelkast!V31,Translate,2,FALSE),Koelkast!V31))</f>
        <v/>
      </c>
      <c r="W31" s="134" t="str">
        <f>IF(Koelkast!W31="","",IFERROR(VLOOKUP(Koelkast!W31,Translate,2,FALSE),Koelkast!W31))</f>
        <v/>
      </c>
      <c r="X31" s="134" t="str">
        <f>IF(Koelkast!X31="","",IFERROR(VLOOKUP(Koelkast!X31,Translate,2,FALSE),Koelkast!X31))</f>
        <v/>
      </c>
      <c r="Y31" s="134" t="str">
        <f>IF(Koelkast!Y31="","",IFERROR(VLOOKUP(Koelkast!Y31,Translate,2,FALSE),Koelkast!Y31))</f>
        <v/>
      </c>
      <c r="Z31" s="134" t="str">
        <f>IF(Koelkast!Z31="","",IFERROR(VLOOKUP(Koelkast!Z31,Translate,2,FALSE),Koelkast!Z31))</f>
        <v/>
      </c>
      <c r="AA31" s="134" t="str">
        <f>IF(Koelkast!AA31="","",IFERROR(VLOOKUP(Koelkast!AA31,Translate,2,FALSE),Koelkast!AA31))</f>
        <v/>
      </c>
      <c r="AB31" s="134" t="str">
        <f>IF(Koelkast!AB31="","",IFERROR(VLOOKUP(Koelkast!AB31,Translate,2,FALSE),Koelkast!AB31))</f>
        <v/>
      </c>
      <c r="AC31" s="134" t="str">
        <f>IF(Koelkast!AC31="","",IFERROR(VLOOKUP(Koelkast!AC31,Translate,2,FALSE),Koelkast!AC31))</f>
        <v/>
      </c>
      <c r="AD31" s="134" t="str">
        <f>IF(Koelkast!AD31="","",IFERROR(VLOOKUP(Koelkast!AD31,Translate,2,FALSE),Koelkast!AD31))</f>
        <v/>
      </c>
      <c r="AE31" s="134" t="str">
        <f>IF(Koelkast!AE31="","",IFERROR(VLOOKUP(Koelkast!AE31,Translate,2,FALSE),Koelkast!AE31))</f>
        <v/>
      </c>
      <c r="AF31" s="134" t="str">
        <f>IF(Koelkast!AF31="","",IFERROR(VLOOKUP(Koelkast!AF31,Translate,2,FALSE),Koelkast!AF31))</f>
        <v/>
      </c>
      <c r="AG31" s="134" t="str">
        <f>IF(Koelkast!AG31="","",IFERROR(VLOOKUP(Koelkast!AG31,Translate,2,FALSE),Koelkast!AG31))</f>
        <v/>
      </c>
      <c r="AH31" s="134" t="str">
        <f>IF(Koelkast!AH31="","",IFERROR(VLOOKUP(Koelkast!AH31,Translate,2,FALSE),Koelkast!AH31))</f>
        <v/>
      </c>
      <c r="AI31" s="134" t="str">
        <f>IF(Koelkast!AI31="","",IFERROR(VLOOKUP(Koelkast!AI31,Translate,2,FALSE),Koelkast!AI31))</f>
        <v/>
      </c>
      <c r="AJ31" s="134" t="str">
        <f>IF(Koelkast!AJ31="","",IFERROR(VLOOKUP(Koelkast!AJ31,Translate,2,FALSE),Koelkast!AJ31))</f>
        <v/>
      </c>
      <c r="AK31" s="134" t="str">
        <f>IF(Koelkast!AK31="","",IFERROR(VLOOKUP(Koelkast!AK31,Translate,2,FALSE),Koelkast!AK31))</f>
        <v/>
      </c>
      <c r="AL31" s="134" t="str">
        <f>IF(Koelkast!AL31="","",IFERROR(VLOOKUP(Koelkast!AL31,Translate,2,FALSE),Koelkast!AL31))</f>
        <v/>
      </c>
      <c r="AM31" s="134" t="str">
        <f>IF(Koelkast!AM31="","",IFERROR(VLOOKUP(Koelkast!AM31,Translate,2,FALSE),Koelkast!AM31))</f>
        <v/>
      </c>
      <c r="AN31" s="134" t="str">
        <f>IF(Koelkast!AN31="","",IFERROR(VLOOKUP(Koelkast!AN31,Translate,2,FALSE),Koelkast!AN31))</f>
        <v/>
      </c>
      <c r="AO31" s="134" t="str">
        <f>IF(Koelkast!AO31="","",IFERROR(VLOOKUP(Koelkast!AO31,Translate,2,FALSE),Koelkast!AO31))</f>
        <v>2 ans</v>
      </c>
      <c r="AP31" s="134" t="str">
        <f>IF(Koelkast!AP31="","",IFERROR(VLOOKUP(Koelkast!AP31,Translate,2,FALSE),Koelkast!AP31))</f>
        <v/>
      </c>
      <c r="AQ31" s="134" t="str">
        <f>IF(Koelkast!AQ31="","",IFERROR(VLOOKUP(Koelkast!AQ31,Translate,2,FALSE),Koelkast!AQ31))</f>
        <v/>
      </c>
      <c r="AR31" s="134" t="str">
        <f>IF(Koelkast!AR31="","",IFERROR(VLOOKUP(Koelkast!AR31,Translate,2,FALSE),Koelkast!AR31))</f>
        <v/>
      </c>
      <c r="AS31" s="134" t="str">
        <f>IF(Koelkast!AS31="","",IFERROR(VLOOKUP(Koelkast!AS31,Translate,2,FALSE),Koelkast!AS31))</f>
        <v/>
      </c>
      <c r="AT31" s="134" t="str">
        <f>IF(Koelkast!AT31="","",IFERROR(VLOOKUP(Koelkast!AT31,Translate,2,FALSE),Koelkast!AT31))</f>
        <v/>
      </c>
      <c r="AU31" s="134" t="str">
        <f>IF(Koelkast!AU31="","",IFERROR(VLOOKUP(Koelkast!AU31,Translate,2,FALSE),Koelkast!AU31))</f>
        <v/>
      </c>
      <c r="AV31" s="134" t="str">
        <f>IF(Koelkast!AV31="","",IFERROR(VLOOKUP(Koelkast!AV31,Translate,2,FALSE),Koelkast!AV31))</f>
        <v/>
      </c>
      <c r="AW31" s="134" t="str">
        <f>IF(Koelkast!AW31="","",IFERROR(VLOOKUP(Koelkast!AW31,Translate,2,FALSE),Koelkast!AW31))</f>
        <v/>
      </c>
      <c r="AX31" s="134" t="str">
        <f>IF(Koelkast!AX31="","",IFERROR(VLOOKUP(Koelkast!AX31,Translate,2,FALSE),Koelkast!AX31))</f>
        <v/>
      </c>
      <c r="AY31" s="134" t="str">
        <f>IF(Koelkast!AY31="","",IFERROR(VLOOKUP(Koelkast!AY31,Translate,2,FALSE),Koelkast!AY31))</f>
        <v/>
      </c>
      <c r="AZ31" s="134" t="str">
        <f>IF(Koelkast!AZ31="","",IFERROR(VLOOKUP(Koelkast!AZ31,Translate,2,FALSE),Koelkast!AZ31))</f>
        <v/>
      </c>
      <c r="BA31" s="134" t="str">
        <f>IF(Koelkast!BA31="","",IFERROR(VLOOKUP(Koelkast!BA31,Translate,2,FALSE),Koelkast!BA31))</f>
        <v/>
      </c>
      <c r="BB31" s="134" t="str">
        <f>IF(Koelkast!BB31="","",IFERROR(VLOOKUP(Koelkast!BB31,Translate,2,FALSE),Koelkast!BB31))</f>
        <v/>
      </c>
      <c r="BC31" s="134" t="str">
        <f>IF(Koelkast!BC31="","",IFERROR(VLOOKUP(Koelkast!BC31,Translate,2,FALSE),Koelkast!BC31))</f>
        <v/>
      </c>
      <c r="BD31" s="134" t="str">
        <f>IF(Koelkast!BD31="","",IFERROR(VLOOKUP(Koelkast!BD31,Translate,2,FALSE),Koelkast!BD31))</f>
        <v/>
      </c>
      <c r="BE31" s="134" t="str">
        <f>IF(Koelkast!BE31="","",IFERROR(VLOOKUP(Koelkast!BE31,Translate,2,FALSE),Koelkast!BE31))</f>
        <v/>
      </c>
      <c r="BF31" s="134" t="str">
        <f>IF(Koelkast!BF31="","",IFERROR(VLOOKUP(Koelkast!BF31,Translate,2,FALSE),Koelkast!BF31))</f>
        <v/>
      </c>
      <c r="BG31" s="134" t="str">
        <f>IF(Koelkast!BG31="","",IFERROR(VLOOKUP(Koelkast!BG31,Translate,2,FALSE),Koelkast!BG31))</f>
        <v/>
      </c>
      <c r="BH31" s="134" t="str">
        <f>IF(Koelkast!BH31="","",IFERROR(VLOOKUP(Koelkast!BH31,Translate,2,FALSE),Koelkast!BH31))</f>
        <v/>
      </c>
      <c r="BI31" s="134" t="str">
        <f>IF(Koelkast!BI31="","",IFERROR(VLOOKUP(Koelkast!BI31,Translate,2,FALSE),Koelkast!BI31))</f>
        <v/>
      </c>
      <c r="BJ31" s="134" t="str">
        <f>IF(Koelkast!BJ31="","",IFERROR(VLOOKUP(Koelkast!BJ31,Translate,2,FALSE),Koelkast!BJ31))</f>
        <v/>
      </c>
      <c r="BK31" s="134" t="str">
        <f>IF(Koelkast!BK31="","",IFERROR(VLOOKUP(Koelkast!BK31,Translate,2,FALSE),Koelkast!BK31))</f>
        <v/>
      </c>
      <c r="BL31" s="134" t="str">
        <f>IF(Koelkast!BL31="","",IFERROR(VLOOKUP(Koelkast!BL31,Translate,2,FALSE),Koelkast!BL31))</f>
        <v/>
      </c>
      <c r="BM31" s="134" t="str">
        <f>IF(Koelkast!BM31="","",IFERROR(VLOOKUP(Koelkast!BM31,Translate,2,FALSE),Koelkast!BM31))</f>
        <v/>
      </c>
      <c r="BN31" s="134" t="str">
        <f>IF(Koelkast!BN31="","",IFERROR(VLOOKUP(Koelkast!BN31,Translate,2,FALSE),Koelkast!BN31))</f>
        <v/>
      </c>
      <c r="BO31" s="134" t="str">
        <f>IF(Koelkast!BO31="","",IFERROR(VLOOKUP(Koelkast!BO31,Translate,2,FALSE),Koelkast!BO31))</f>
        <v/>
      </c>
      <c r="BP31" s="134" t="str">
        <f>IF(Koelkast!BP31="","",IFERROR(VLOOKUP(Koelkast!BP31,Translate,2,FALSE),Koelkast!BP31))</f>
        <v/>
      </c>
      <c r="BQ31" s="134" t="str">
        <f>IF(Koelkast!BQ31="","",IFERROR(VLOOKUP(Koelkast!BQ31,Translate,2,FALSE),Koelkast!BQ31))</f>
        <v/>
      </c>
      <c r="BR31" s="134" t="str">
        <f>IF(Koelkast!BR31="","",IFERROR(VLOOKUP(Koelkast!BR31,Translate,2,FALSE),Koelkast!BR31))</f>
        <v/>
      </c>
      <c r="BS31" s="134" t="str">
        <f>IF(Koelkast!BS31="","",IFERROR(VLOOKUP(Koelkast!BS31,Translate,2,FALSE),Koelkast!BS31))</f>
        <v/>
      </c>
      <c r="BT31" s="134" t="str">
        <f>IF(Koelkast!BT31="","",IFERROR(VLOOKUP(Koelkast!BT31,Translate,2,FALSE),Koelkast!BT31))</f>
        <v/>
      </c>
      <c r="BU31" s="134" t="str">
        <f>IF(Koelkast!BU31="","",IFERROR(VLOOKUP(Koelkast!BU31,Translate,2,FALSE),Koelkast!BU31))</f>
        <v/>
      </c>
      <c r="BV31" s="134" t="str">
        <f>IF(Koelkast!BV31="","",IFERROR(VLOOKUP(Koelkast!BV31,Translate,2,FALSE),Koelkast!BV31))</f>
        <v/>
      </c>
      <c r="BW31" s="134" t="str">
        <f>IF(Koelkast!BW31="","",IFERROR(VLOOKUP(Koelkast!BW31,Translate,2,FALSE),Koelkast!BW31))</f>
        <v/>
      </c>
      <c r="BX31" s="134" t="str">
        <f>IF(Koelkast!BX31="","",IFERROR(VLOOKUP(Koelkast!BX31,Translate,2,FALSE),Koelkast!BX31))</f>
        <v/>
      </c>
      <c r="BY31" s="134" t="str">
        <f>IF(Koelkast!BY31="","",IFERROR(VLOOKUP(Koelkast!BY31,Translate,2,FALSE),Koelkast!BY31))</f>
        <v/>
      </c>
      <c r="BZ31" s="134" t="str">
        <f>IF(Koelkast!BZ31="","",IFERROR(VLOOKUP(Koelkast!BZ31,Translate,2,FALSE),Koelkast!BZ31))</f>
        <v/>
      </c>
      <c r="CA31" s="134" t="str">
        <f>IF(Koelkast!CA31="","",IFERROR(VLOOKUP(Koelkast!CA31,Translate,2,FALSE),Koelkast!CA31))</f>
        <v/>
      </c>
      <c r="CB31" s="134" t="str">
        <f>IF(Koelkast!CB31="","",IFERROR(VLOOKUP(Koelkast!CB31,Translate,2,FALSE),Koelkast!CB31))</f>
        <v/>
      </c>
      <c r="CC31" s="134" t="str">
        <f>IF(Koelkast!CC31="","",IFERROR(VLOOKUP(Koelkast!CC31,Translate,2,FALSE),Koelkast!CC31))</f>
        <v/>
      </c>
      <c r="CD31" s="134" t="str">
        <f>IF(Koelkast!CD31="","",IFERROR(VLOOKUP(Koelkast!CD31,Translate,2,FALSE),Koelkast!CD31))</f>
        <v/>
      </c>
      <c r="CE31" s="134" t="str">
        <f>IF(Koelkast!CE31="","",IFERROR(VLOOKUP(Koelkast!CE31,Translate,2,FALSE),Koelkast!CE31))</f>
        <v/>
      </c>
      <c r="CF31" s="134" t="str">
        <f>IF(Koelkast!CF31="","",IFERROR(VLOOKUP(Koelkast!CF31,Translate,2,FALSE),Koelkast!CF31))</f>
        <v/>
      </c>
      <c r="CG31" s="134" t="str">
        <f>IF(Koelkast!CG31="","",IFERROR(VLOOKUP(Koelkast!CG31,Translate,2,FALSE),Koelkast!CG31))</f>
        <v/>
      </c>
      <c r="CH31" s="134" t="str">
        <f>IF(Koelkast!CH31="","",IFERROR(VLOOKUP(Koelkast!CH31,Translate,2,FALSE),Koelkast!CH31))</f>
        <v/>
      </c>
      <c r="CI31" s="134" t="str">
        <f>IF(Koelkast!CI31="","",IFERROR(VLOOKUP(Koelkast!CI31,Translate,2,FALSE),Koelkast!CI31))</f>
        <v/>
      </c>
      <c r="CJ31" s="134" t="str">
        <f>IF(Koelkast!CJ31="","",IFERROR(VLOOKUP(Koelkast!CJ31,Translate,2,FALSE),Koelkast!CJ31))</f>
        <v/>
      </c>
      <c r="CK31" s="134" t="str">
        <f>IF(Koelkast!CK31="","",IFERROR(VLOOKUP(Koelkast!CK31,Translate,2,FALSE),Koelkast!CK31))</f>
        <v/>
      </c>
      <c r="CL31" s="134" t="str">
        <f>IF(Koelkast!CL31="","",IFERROR(VLOOKUP(Koelkast!CL31,Translate,2,FALSE),Koelkast!CL31))</f>
        <v/>
      </c>
      <c r="CM31" s="134" t="str">
        <f>IF(Koelkast!CM31="","",IFERROR(VLOOKUP(Koelkast!CM31,Translate,2,FALSE),Koelkast!CM31))</f>
        <v/>
      </c>
      <c r="CN31" s="134" t="str">
        <f>IF(Koelkast!CN31="","",IFERROR(VLOOKUP(Koelkast!CN31,Translate,2,FALSE),Koelkast!CN31))</f>
        <v/>
      </c>
      <c r="CO31" s="134" t="str">
        <f>IF(Koelkast!CO31="","",IFERROR(VLOOKUP(Koelkast!CO31,Translate,2,FALSE),Koelkast!CO31))</f>
        <v/>
      </c>
      <c r="CP31" s="134" t="str">
        <f>IF(Koelkast!CP31="","",IFERROR(VLOOKUP(Koelkast!CP31,Translate,2,FALSE),Koelkast!CP31))</f>
        <v/>
      </c>
      <c r="CQ31" s="188" t="str">
        <f>IF(Koelkast!CQ31="","",IFERROR(VLOOKUP(Koelkast!CQ31,Translate,2,FALSE),Koelkast!CQ31))</f>
        <v/>
      </c>
      <c r="CR31" s="134" t="str">
        <f>IF(Koelkast!CR31="","",IFERROR(VLOOKUP(Koelkast!CR31,Translate,2,FALSE),Koelkast!CR31))</f>
        <v/>
      </c>
      <c r="CS31" s="134" t="str">
        <f>IF(Koelkast!CS31="","",IFERROR(VLOOKUP(Koelkast!CS31,Translate,2,FALSE),Koelkast!CS31))</f>
        <v/>
      </c>
      <c r="CT31" s="134" t="str">
        <f>IF(Koelkast!CT31="","",IFERROR(VLOOKUP(Koelkast!CT31,Translate,2,FALSE),Koelkast!CT31))</f>
        <v/>
      </c>
      <c r="CU31" s="134" t="str">
        <f>IF(Koelkast!CU31="","",IFERROR(VLOOKUP(Koelkast!CU31,Translate,2,FALSE),Koelkast!CU31))</f>
        <v/>
      </c>
      <c r="CV31" s="134" t="str">
        <f>IF(Koelkast!CV31="","",IFERROR(VLOOKUP(Koelkast!CV31,Translate,2,FALSE),Koelkast!CV31))</f>
        <v/>
      </c>
      <c r="CW31" s="134" t="str">
        <f>IF(Koelkast!CW31="","",IFERROR(VLOOKUP(Koelkast!CW31,Translate,2,FALSE),Koelkast!CW31))</f>
        <v/>
      </c>
      <c r="CX31" s="134" t="str">
        <f>IF(Koelkast!CX31="","",IFERROR(VLOOKUP(Koelkast!CX31,Translate,2,FALSE),Koelkast!CX31))</f>
        <v/>
      </c>
      <c r="CY31" s="134" t="str">
        <f>IF(Koelkast!CY31="","",IFERROR(VLOOKUP(Koelkast!CY31,Translate,2,FALSE),Koelkast!CY31))</f>
        <v/>
      </c>
      <c r="CZ31" s="134" t="str">
        <f>IF(Koelkast!CZ31="","",IFERROR(VLOOKUP(Koelkast!CZ31,Translate,2,FALSE),Koelkast!CZ31))</f>
        <v/>
      </c>
      <c r="DA31" s="134" t="str">
        <f>IF(Koelkast!DA31="","",IFERROR(VLOOKUP(Koelkast!DA31,Translate,2,FALSE),Koelkast!DA31))</f>
        <v/>
      </c>
      <c r="DB31" s="134" t="str">
        <f>IF(Koelkast!DB31="","",IFERROR(VLOOKUP(Koelkast!DB31,Translate,2,FALSE),Koelkast!DB31))</f>
        <v/>
      </c>
    </row>
    <row r="32" spans="1:106" x14ac:dyDescent="0.3">
      <c r="A32" s="134" t="str">
        <f>IF(OR(Koelkast!A32="",ISERROR(Koelkast!A32)),"",Koelkast!A32)</f>
        <v/>
      </c>
      <c r="B32" s="134" t="str">
        <f>IF(OR(Koelkast!B32="",ISERROR(Koelkast!B32)),"",Koelkast!B32)</f>
        <v/>
      </c>
      <c r="C32" s="134" t="str">
        <f>IF(OR(Koelkast!C32="",ISERROR(Koelkast!C32)),"",Koelkast!C32)</f>
        <v/>
      </c>
      <c r="D32" s="134" t="str">
        <f>IF(OR(Koelkast!D32="",ISERROR(Koelkast!D32)),"",Koelkast!D32)</f>
        <v/>
      </c>
      <c r="E32" s="134" t="str">
        <f>IF(OR(Koelkast!E32="",ISERROR(Koelkast!E32)),"",Koelkast!E32)</f>
        <v/>
      </c>
      <c r="F32" s="114" t="str">
        <f t="shared" si="18"/>
        <v/>
      </c>
      <c r="G32" s="134" t="str">
        <f>IF(OR(Koelkast!G32="",ISERROR(Koelkast!G32)),"",Koelkast!G32)</f>
        <v/>
      </c>
      <c r="H32" s="134" t="str">
        <f>IF(OR(Koelkast!H32="",ISERROR(Koelkast!H32)),"",Koelkast!H32)</f>
        <v/>
      </c>
      <c r="I32" s="134" t="str">
        <f>IF(Koelkast!I32="","",IFERROR(VLOOKUP(Koelkast!I32,Translate,2,FALSE),Koelkast!I32))</f>
        <v/>
      </c>
      <c r="J32" s="134" t="str">
        <f>IF(Koelkast!J32="","",IFERROR(VLOOKUP(Koelkast!J32,Translate,2,FALSE),Koelkast!J32))</f>
        <v/>
      </c>
      <c r="K32" s="134" t="str">
        <f>IF(Koelkast!K32="","",IFERROR(VLOOKUP(Koelkast!K32,Translate,2,FALSE),Koelkast!K32))</f>
        <v/>
      </c>
      <c r="L32" s="134" t="str">
        <f>IF(Koelkast!L32="","",IFERROR(VLOOKUP(Koelkast!L32,Translate,2,FALSE),Koelkast!L32))</f>
        <v/>
      </c>
      <c r="M32" s="134" t="str">
        <f>IF(Koelkast!M32="","",IFERROR(VLOOKUP(Koelkast!M32,Translate,2,FALSE),Koelkast!M32))</f>
        <v/>
      </c>
      <c r="N32" s="134" t="str">
        <f>IF(Koelkast!N32="","",IFERROR(VLOOKUP(Koelkast!N32,Translate,2,FALSE),Koelkast!N32))</f>
        <v/>
      </c>
      <c r="O32" s="134" t="str">
        <f>IF(Koelkast!O32="","",IFERROR(VLOOKUP(Koelkast!O32,Translate,2,FALSE),Koelkast!O32))</f>
        <v/>
      </c>
      <c r="P32" s="134" t="str">
        <f>IF(Koelkast!P32="","",IFERROR(VLOOKUP(Koelkast!P32,Translate,2,FALSE),Koelkast!P32))</f>
        <v/>
      </c>
      <c r="Q32" s="134" t="str">
        <f>IF(Koelkast!Q32="","",IFERROR(VLOOKUP(Koelkast!Q32,Translate,2,FALSE),Koelkast!Q32))</f>
        <v/>
      </c>
      <c r="R32" s="134" t="str">
        <f>IF(Koelkast!R32="","",IFERROR(VLOOKUP(Koelkast!R32,Translate,2,FALSE),Koelkast!R32))</f>
        <v/>
      </c>
      <c r="S32" s="134" t="str">
        <f>IF(Koelkast!S32="","",IFERROR(VLOOKUP(Koelkast!S32,Translate,2,FALSE),Koelkast!S32))</f>
        <v/>
      </c>
      <c r="T32" s="134" t="str">
        <f>IF(Koelkast!T32="","",IFERROR(VLOOKUP(Koelkast!T32,Translate,2,FALSE),Koelkast!T32))</f>
        <v/>
      </c>
      <c r="U32" s="134" t="str">
        <f>IF(Koelkast!U32="","",IFERROR(VLOOKUP(Koelkast!U32,Translate,2,FALSE),Koelkast!U32))</f>
        <v/>
      </c>
      <c r="V32" s="134" t="str">
        <f>IF(Koelkast!V32="","",IFERROR(VLOOKUP(Koelkast!V32,Translate,2,FALSE),Koelkast!V32))</f>
        <v/>
      </c>
      <c r="W32" s="134" t="str">
        <f>IF(Koelkast!W32="","",IFERROR(VLOOKUP(Koelkast!W32,Translate,2,FALSE),Koelkast!W32))</f>
        <v/>
      </c>
      <c r="X32" s="134" t="str">
        <f>IF(Koelkast!X32="","",IFERROR(VLOOKUP(Koelkast!X32,Translate,2,FALSE),Koelkast!X32))</f>
        <v/>
      </c>
      <c r="Y32" s="134" t="str">
        <f>IF(Koelkast!Y32="","",IFERROR(VLOOKUP(Koelkast!Y32,Translate,2,FALSE),Koelkast!Y32))</f>
        <v/>
      </c>
      <c r="Z32" s="134" t="str">
        <f>IF(Koelkast!Z32="","",IFERROR(VLOOKUP(Koelkast!Z32,Translate,2,FALSE),Koelkast!Z32))</f>
        <v/>
      </c>
      <c r="AA32" s="134" t="str">
        <f>IF(Koelkast!AA32="","",IFERROR(VLOOKUP(Koelkast!AA32,Translate,2,FALSE),Koelkast!AA32))</f>
        <v/>
      </c>
      <c r="AB32" s="134" t="str">
        <f>IF(Koelkast!AB32="","",IFERROR(VLOOKUP(Koelkast!AB32,Translate,2,FALSE),Koelkast!AB32))</f>
        <v/>
      </c>
      <c r="AC32" s="134" t="str">
        <f>IF(Koelkast!AC32="","",IFERROR(VLOOKUP(Koelkast!AC32,Translate,2,FALSE),Koelkast!AC32))</f>
        <v/>
      </c>
      <c r="AD32" s="134" t="str">
        <f>IF(Koelkast!AD32="","",IFERROR(VLOOKUP(Koelkast!AD32,Translate,2,FALSE),Koelkast!AD32))</f>
        <v/>
      </c>
      <c r="AE32" s="134" t="str">
        <f>IF(Koelkast!AE32="","",IFERROR(VLOOKUP(Koelkast!AE32,Translate,2,FALSE),Koelkast!AE32))</f>
        <v/>
      </c>
      <c r="AF32" s="134" t="str">
        <f>IF(Koelkast!AF32="","",IFERROR(VLOOKUP(Koelkast!AF32,Translate,2,FALSE),Koelkast!AF32))</f>
        <v/>
      </c>
      <c r="AG32" s="134" t="str">
        <f>IF(Koelkast!AG32="","",IFERROR(VLOOKUP(Koelkast!AG32,Translate,2,FALSE),Koelkast!AG32))</f>
        <v/>
      </c>
      <c r="AH32" s="134" t="str">
        <f>IF(Koelkast!AH32="","",IFERROR(VLOOKUP(Koelkast!AH32,Translate,2,FALSE),Koelkast!AH32))</f>
        <v/>
      </c>
      <c r="AI32" s="134" t="str">
        <f>IF(Koelkast!AI32="","",IFERROR(VLOOKUP(Koelkast!AI32,Translate,2,FALSE),Koelkast!AI32))</f>
        <v/>
      </c>
      <c r="AJ32" s="134" t="str">
        <f>IF(Koelkast!AJ32="","",IFERROR(VLOOKUP(Koelkast!AJ32,Translate,2,FALSE),Koelkast!AJ32))</f>
        <v/>
      </c>
      <c r="AK32" s="134" t="str">
        <f>IF(Koelkast!AK32="","",IFERROR(VLOOKUP(Koelkast!AK32,Translate,2,FALSE),Koelkast!AK32))</f>
        <v/>
      </c>
      <c r="AL32" s="134" t="str">
        <f>IF(Koelkast!AL32="","",IFERROR(VLOOKUP(Koelkast!AL32,Translate,2,FALSE),Koelkast!AL32))</f>
        <v/>
      </c>
      <c r="AM32" s="134" t="str">
        <f>IF(Koelkast!AM32="","",IFERROR(VLOOKUP(Koelkast!AM32,Translate,2,FALSE),Koelkast!AM32))</f>
        <v/>
      </c>
      <c r="AN32" s="134" t="str">
        <f>IF(Koelkast!AN32="","",IFERROR(VLOOKUP(Koelkast!AN32,Translate,2,FALSE),Koelkast!AN32))</f>
        <v/>
      </c>
      <c r="AO32" s="134" t="str">
        <f>IF(Koelkast!AO32="","",IFERROR(VLOOKUP(Koelkast!AO32,Translate,2,FALSE),Koelkast!AO32))</f>
        <v>2 ans</v>
      </c>
      <c r="AP32" s="134" t="str">
        <f>IF(Koelkast!AP32="","",IFERROR(VLOOKUP(Koelkast!AP32,Translate,2,FALSE),Koelkast!AP32))</f>
        <v/>
      </c>
      <c r="AQ32" s="134" t="str">
        <f>IF(Koelkast!AQ32="","",IFERROR(VLOOKUP(Koelkast!AQ32,Translate,2,FALSE),Koelkast!AQ32))</f>
        <v/>
      </c>
      <c r="AR32" s="134" t="str">
        <f>IF(Koelkast!AR32="","",IFERROR(VLOOKUP(Koelkast!AR32,Translate,2,FALSE),Koelkast!AR32))</f>
        <v/>
      </c>
      <c r="AS32" s="134" t="str">
        <f>IF(Koelkast!AS32="","",IFERROR(VLOOKUP(Koelkast!AS32,Translate,2,FALSE),Koelkast!AS32))</f>
        <v/>
      </c>
      <c r="AT32" s="134" t="str">
        <f>IF(Koelkast!AT32="","",IFERROR(VLOOKUP(Koelkast!AT32,Translate,2,FALSE),Koelkast!AT32))</f>
        <v/>
      </c>
      <c r="AU32" s="134" t="str">
        <f>IF(Koelkast!AU32="","",IFERROR(VLOOKUP(Koelkast!AU32,Translate,2,FALSE),Koelkast!AU32))</f>
        <v/>
      </c>
      <c r="AV32" s="134" t="str">
        <f>IF(Koelkast!AV32="","",IFERROR(VLOOKUP(Koelkast!AV32,Translate,2,FALSE),Koelkast!AV32))</f>
        <v/>
      </c>
      <c r="AW32" s="134" t="str">
        <f>IF(Koelkast!AW32="","",IFERROR(VLOOKUP(Koelkast!AW32,Translate,2,FALSE),Koelkast!AW32))</f>
        <v/>
      </c>
      <c r="AX32" s="134" t="str">
        <f>IF(Koelkast!AX32="","",IFERROR(VLOOKUP(Koelkast!AX32,Translate,2,FALSE),Koelkast!AX32))</f>
        <v/>
      </c>
      <c r="AY32" s="134" t="str">
        <f>IF(Koelkast!AY32="","",IFERROR(VLOOKUP(Koelkast!AY32,Translate,2,FALSE),Koelkast!AY32))</f>
        <v/>
      </c>
      <c r="AZ32" s="134" t="str">
        <f>IF(Koelkast!AZ32="","",IFERROR(VLOOKUP(Koelkast!AZ32,Translate,2,FALSE),Koelkast!AZ32))</f>
        <v/>
      </c>
      <c r="BA32" s="134" t="str">
        <f>IF(Koelkast!BA32="","",IFERROR(VLOOKUP(Koelkast!BA32,Translate,2,FALSE),Koelkast!BA32))</f>
        <v/>
      </c>
      <c r="BB32" s="134" t="str">
        <f>IF(Koelkast!BB32="","",IFERROR(VLOOKUP(Koelkast!BB32,Translate,2,FALSE),Koelkast!BB32))</f>
        <v/>
      </c>
      <c r="BC32" s="134" t="str">
        <f>IF(Koelkast!BC32="","",IFERROR(VLOOKUP(Koelkast!BC32,Translate,2,FALSE),Koelkast!BC32))</f>
        <v/>
      </c>
      <c r="BD32" s="134" t="str">
        <f>IF(Koelkast!BD32="","",IFERROR(VLOOKUP(Koelkast!BD32,Translate,2,FALSE),Koelkast!BD32))</f>
        <v/>
      </c>
      <c r="BE32" s="134" t="str">
        <f>IF(Koelkast!BE32="","",IFERROR(VLOOKUP(Koelkast!BE32,Translate,2,FALSE),Koelkast!BE32))</f>
        <v/>
      </c>
      <c r="BF32" s="134" t="str">
        <f>IF(Koelkast!BF32="","",IFERROR(VLOOKUP(Koelkast!BF32,Translate,2,FALSE),Koelkast!BF32))</f>
        <v/>
      </c>
      <c r="BG32" s="134" t="str">
        <f>IF(Koelkast!BG32="","",IFERROR(VLOOKUP(Koelkast!BG32,Translate,2,FALSE),Koelkast!BG32))</f>
        <v/>
      </c>
      <c r="BH32" s="134" t="str">
        <f>IF(Koelkast!BH32="","",IFERROR(VLOOKUP(Koelkast!BH32,Translate,2,FALSE),Koelkast!BH32))</f>
        <v/>
      </c>
      <c r="BI32" s="134" t="str">
        <f>IF(Koelkast!BI32="","",IFERROR(VLOOKUP(Koelkast!BI32,Translate,2,FALSE),Koelkast!BI32))</f>
        <v/>
      </c>
      <c r="BJ32" s="134" t="str">
        <f>IF(Koelkast!BJ32="","",IFERROR(VLOOKUP(Koelkast!BJ32,Translate,2,FALSE),Koelkast!BJ32))</f>
        <v/>
      </c>
      <c r="BK32" s="134" t="str">
        <f>IF(Koelkast!BK32="","",IFERROR(VLOOKUP(Koelkast!BK32,Translate,2,FALSE),Koelkast!BK32))</f>
        <v/>
      </c>
      <c r="BL32" s="134" t="str">
        <f>IF(Koelkast!BL32="","",IFERROR(VLOOKUP(Koelkast!BL32,Translate,2,FALSE),Koelkast!BL32))</f>
        <v/>
      </c>
      <c r="BM32" s="134" t="str">
        <f>IF(Koelkast!BM32="","",IFERROR(VLOOKUP(Koelkast!BM32,Translate,2,FALSE),Koelkast!BM32))</f>
        <v/>
      </c>
      <c r="BN32" s="134" t="str">
        <f>IF(Koelkast!BN32="","",IFERROR(VLOOKUP(Koelkast!BN32,Translate,2,FALSE),Koelkast!BN32))</f>
        <v/>
      </c>
      <c r="BO32" s="134" t="str">
        <f>IF(Koelkast!BO32="","",IFERROR(VLOOKUP(Koelkast!BO32,Translate,2,FALSE),Koelkast!BO32))</f>
        <v/>
      </c>
      <c r="BP32" s="134" t="str">
        <f>IF(Koelkast!BP32="","",IFERROR(VLOOKUP(Koelkast!BP32,Translate,2,FALSE),Koelkast!BP32))</f>
        <v/>
      </c>
      <c r="BQ32" s="134" t="str">
        <f>IF(Koelkast!BQ32="","",IFERROR(VLOOKUP(Koelkast!BQ32,Translate,2,FALSE),Koelkast!BQ32))</f>
        <v/>
      </c>
      <c r="BR32" s="134" t="str">
        <f>IF(Koelkast!BR32="","",IFERROR(VLOOKUP(Koelkast!BR32,Translate,2,FALSE),Koelkast!BR32))</f>
        <v/>
      </c>
      <c r="BS32" s="134" t="str">
        <f>IF(Koelkast!BS32="","",IFERROR(VLOOKUP(Koelkast!BS32,Translate,2,FALSE),Koelkast!BS32))</f>
        <v/>
      </c>
      <c r="BT32" s="134" t="str">
        <f>IF(Koelkast!BT32="","",IFERROR(VLOOKUP(Koelkast!BT32,Translate,2,FALSE),Koelkast!BT32))</f>
        <v/>
      </c>
      <c r="BU32" s="134" t="str">
        <f>IF(Koelkast!BU32="","",IFERROR(VLOOKUP(Koelkast!BU32,Translate,2,FALSE),Koelkast!BU32))</f>
        <v/>
      </c>
      <c r="BV32" s="134" t="str">
        <f>IF(Koelkast!BV32="","",IFERROR(VLOOKUP(Koelkast!BV32,Translate,2,FALSE),Koelkast!BV32))</f>
        <v/>
      </c>
      <c r="BW32" s="134" t="str">
        <f>IF(Koelkast!BW32="","",IFERROR(VLOOKUP(Koelkast!BW32,Translate,2,FALSE),Koelkast!BW32))</f>
        <v/>
      </c>
      <c r="BX32" s="134" t="str">
        <f>IF(Koelkast!BX32="","",IFERROR(VLOOKUP(Koelkast!BX32,Translate,2,FALSE),Koelkast!BX32))</f>
        <v/>
      </c>
      <c r="BY32" s="134" t="str">
        <f>IF(Koelkast!BY32="","",IFERROR(VLOOKUP(Koelkast!BY32,Translate,2,FALSE),Koelkast!BY32))</f>
        <v/>
      </c>
      <c r="BZ32" s="134" t="str">
        <f>IF(Koelkast!BZ32="","",IFERROR(VLOOKUP(Koelkast!BZ32,Translate,2,FALSE),Koelkast!BZ32))</f>
        <v/>
      </c>
      <c r="CA32" s="134" t="str">
        <f>IF(Koelkast!CA32="","",IFERROR(VLOOKUP(Koelkast!CA32,Translate,2,FALSE),Koelkast!CA32))</f>
        <v/>
      </c>
      <c r="CB32" s="134" t="str">
        <f>IF(Koelkast!CB32="","",IFERROR(VLOOKUP(Koelkast!CB32,Translate,2,FALSE),Koelkast!CB32))</f>
        <v/>
      </c>
      <c r="CC32" s="134" t="str">
        <f>IF(Koelkast!CC32="","",IFERROR(VLOOKUP(Koelkast!CC32,Translate,2,FALSE),Koelkast!CC32))</f>
        <v/>
      </c>
      <c r="CD32" s="134" t="str">
        <f>IF(Koelkast!CD32="","",IFERROR(VLOOKUP(Koelkast!CD32,Translate,2,FALSE),Koelkast!CD32))</f>
        <v/>
      </c>
      <c r="CE32" s="134" t="str">
        <f>IF(Koelkast!CE32="","",IFERROR(VLOOKUP(Koelkast!CE32,Translate,2,FALSE),Koelkast!CE32))</f>
        <v/>
      </c>
      <c r="CF32" s="134" t="str">
        <f>IF(Koelkast!CF32="","",IFERROR(VLOOKUP(Koelkast!CF32,Translate,2,FALSE),Koelkast!CF32))</f>
        <v/>
      </c>
      <c r="CG32" s="134" t="str">
        <f>IF(Koelkast!CG32="","",IFERROR(VLOOKUP(Koelkast!CG32,Translate,2,FALSE),Koelkast!CG32))</f>
        <v/>
      </c>
      <c r="CH32" s="134" t="str">
        <f>IF(Koelkast!CH32="","",IFERROR(VLOOKUP(Koelkast!CH32,Translate,2,FALSE),Koelkast!CH32))</f>
        <v/>
      </c>
      <c r="CI32" s="134" t="str">
        <f>IF(Koelkast!CI32="","",IFERROR(VLOOKUP(Koelkast!CI32,Translate,2,FALSE),Koelkast!CI32))</f>
        <v/>
      </c>
      <c r="CJ32" s="134" t="str">
        <f>IF(Koelkast!CJ32="","",IFERROR(VLOOKUP(Koelkast!CJ32,Translate,2,FALSE),Koelkast!CJ32))</f>
        <v/>
      </c>
      <c r="CK32" s="134" t="str">
        <f>IF(Koelkast!CK32="","",IFERROR(VLOOKUP(Koelkast!CK32,Translate,2,FALSE),Koelkast!CK32))</f>
        <v/>
      </c>
      <c r="CL32" s="134" t="str">
        <f>IF(Koelkast!CL32="","",IFERROR(VLOOKUP(Koelkast!CL32,Translate,2,FALSE),Koelkast!CL32))</f>
        <v/>
      </c>
      <c r="CM32" s="134" t="str">
        <f>IF(Koelkast!CM32="","",IFERROR(VLOOKUP(Koelkast!CM32,Translate,2,FALSE),Koelkast!CM32))</f>
        <v/>
      </c>
      <c r="CN32" s="134" t="str">
        <f>IF(Koelkast!CN32="","",IFERROR(VLOOKUP(Koelkast!CN32,Translate,2,FALSE),Koelkast!CN32))</f>
        <v/>
      </c>
      <c r="CO32" s="134" t="str">
        <f>IF(Koelkast!CO32="","",IFERROR(VLOOKUP(Koelkast!CO32,Translate,2,FALSE),Koelkast!CO32))</f>
        <v/>
      </c>
      <c r="CP32" s="134" t="str">
        <f>IF(Koelkast!CP32="","",IFERROR(VLOOKUP(Koelkast!CP32,Translate,2,FALSE),Koelkast!CP32))</f>
        <v/>
      </c>
      <c r="CQ32" s="188" t="str">
        <f>IF(Koelkast!CQ32="","",IFERROR(VLOOKUP(Koelkast!CQ32,Translate,2,FALSE),Koelkast!CQ32))</f>
        <v/>
      </c>
      <c r="CR32" s="134" t="str">
        <f>IF(Koelkast!CR32="","",IFERROR(VLOOKUP(Koelkast!CR32,Translate,2,FALSE),Koelkast!CR32))</f>
        <v/>
      </c>
      <c r="CS32" s="134" t="str">
        <f>IF(Koelkast!CS32="","",IFERROR(VLOOKUP(Koelkast!CS32,Translate,2,FALSE),Koelkast!CS32))</f>
        <v/>
      </c>
      <c r="CT32" s="134" t="str">
        <f>IF(Koelkast!CT32="","",IFERROR(VLOOKUP(Koelkast!CT32,Translate,2,FALSE),Koelkast!CT32))</f>
        <v/>
      </c>
      <c r="CU32" s="134" t="str">
        <f>IF(Koelkast!CU32="","",IFERROR(VLOOKUP(Koelkast!CU32,Translate,2,FALSE),Koelkast!CU32))</f>
        <v/>
      </c>
      <c r="CV32" s="134" t="str">
        <f>IF(Koelkast!CV32="","",IFERROR(VLOOKUP(Koelkast!CV32,Translate,2,FALSE),Koelkast!CV32))</f>
        <v/>
      </c>
      <c r="CW32" s="134" t="str">
        <f>IF(Koelkast!CW32="","",IFERROR(VLOOKUP(Koelkast!CW32,Translate,2,FALSE),Koelkast!CW32))</f>
        <v/>
      </c>
      <c r="CX32" s="134" t="str">
        <f>IF(Koelkast!CX32="","",IFERROR(VLOOKUP(Koelkast!CX32,Translate,2,FALSE),Koelkast!CX32))</f>
        <v/>
      </c>
      <c r="CY32" s="134" t="str">
        <f>IF(Koelkast!CY32="","",IFERROR(VLOOKUP(Koelkast!CY32,Translate,2,FALSE),Koelkast!CY32))</f>
        <v/>
      </c>
      <c r="CZ32" s="134" t="str">
        <f>IF(Koelkast!CZ32="","",IFERROR(VLOOKUP(Koelkast!CZ32,Translate,2,FALSE),Koelkast!CZ32))</f>
        <v/>
      </c>
      <c r="DA32" s="134" t="str">
        <f>IF(Koelkast!DA32="","",IFERROR(VLOOKUP(Koelkast!DA32,Translate,2,FALSE),Koelkast!DA32))</f>
        <v/>
      </c>
      <c r="DB32" s="134" t="str">
        <f>IF(Koelkast!DB32="","",IFERROR(VLOOKUP(Koelkast!DB32,Translate,2,FALSE),Koelkast!DB32))</f>
        <v/>
      </c>
    </row>
    <row r="33" spans="1:106" x14ac:dyDescent="0.3">
      <c r="A33" s="134" t="str">
        <f>IF(OR(Koelkast!A33="",ISERROR(Koelkast!A33)),"",Koelkast!A33)</f>
        <v/>
      </c>
      <c r="B33" s="134" t="str">
        <f>IF(OR(Koelkast!B33="",ISERROR(Koelkast!B33)),"",Koelkast!B33)</f>
        <v/>
      </c>
      <c r="C33" s="134" t="str">
        <f>IF(OR(Koelkast!C33="",ISERROR(Koelkast!C33)),"",Koelkast!C33)</f>
        <v/>
      </c>
      <c r="D33" s="134" t="str">
        <f>IF(OR(Koelkast!D33="",ISERROR(Koelkast!D33)),"",Koelkast!D33)</f>
        <v/>
      </c>
      <c r="E33" s="134" t="str">
        <f>IF(OR(Koelkast!E33="",ISERROR(Koelkast!E33)),"",Koelkast!E33)</f>
        <v/>
      </c>
      <c r="F33" s="114" t="str">
        <f t="shared" si="18"/>
        <v/>
      </c>
      <c r="G33" s="134" t="str">
        <f>IF(OR(Koelkast!G33="",ISERROR(Koelkast!G33)),"",Koelkast!G33)</f>
        <v/>
      </c>
      <c r="H33" s="134" t="str">
        <f>IF(OR(Koelkast!H33="",ISERROR(Koelkast!H33)),"",Koelkast!H33)</f>
        <v/>
      </c>
      <c r="I33" s="134" t="str">
        <f>IF(Koelkast!I33="","",IFERROR(VLOOKUP(Koelkast!I33,Translate,2,FALSE),Koelkast!I33))</f>
        <v/>
      </c>
      <c r="J33" s="134" t="str">
        <f>IF(Koelkast!J33="","",IFERROR(VLOOKUP(Koelkast!J33,Translate,2,FALSE),Koelkast!J33))</f>
        <v/>
      </c>
      <c r="K33" s="134" t="str">
        <f>IF(Koelkast!K33="","",IFERROR(VLOOKUP(Koelkast!K33,Translate,2,FALSE),Koelkast!K33))</f>
        <v/>
      </c>
      <c r="L33" s="134" t="str">
        <f>IF(Koelkast!L33="","",IFERROR(VLOOKUP(Koelkast!L33,Translate,2,FALSE),Koelkast!L33))</f>
        <v/>
      </c>
      <c r="M33" s="134" t="str">
        <f>IF(Koelkast!M33="","",IFERROR(VLOOKUP(Koelkast!M33,Translate,2,FALSE),Koelkast!M33))</f>
        <v/>
      </c>
      <c r="N33" s="134" t="str">
        <f>IF(Koelkast!N33="","",IFERROR(VLOOKUP(Koelkast!N33,Translate,2,FALSE),Koelkast!N33))</f>
        <v/>
      </c>
      <c r="O33" s="134" t="str">
        <f>IF(Koelkast!O33="","",IFERROR(VLOOKUP(Koelkast!O33,Translate,2,FALSE),Koelkast!O33))</f>
        <v/>
      </c>
      <c r="P33" s="134" t="str">
        <f>IF(Koelkast!P33="","",IFERROR(VLOOKUP(Koelkast!P33,Translate,2,FALSE),Koelkast!P33))</f>
        <v/>
      </c>
      <c r="Q33" s="134" t="str">
        <f>IF(Koelkast!Q33="","",IFERROR(VLOOKUP(Koelkast!Q33,Translate,2,FALSE),Koelkast!Q33))</f>
        <v/>
      </c>
      <c r="R33" s="134" t="str">
        <f>IF(Koelkast!R33="","",IFERROR(VLOOKUP(Koelkast!R33,Translate,2,FALSE),Koelkast!R33))</f>
        <v/>
      </c>
      <c r="S33" s="134" t="str">
        <f>IF(Koelkast!S33="","",IFERROR(VLOOKUP(Koelkast!S33,Translate,2,FALSE),Koelkast!S33))</f>
        <v/>
      </c>
      <c r="T33" s="134" t="str">
        <f>IF(Koelkast!T33="","",IFERROR(VLOOKUP(Koelkast!T33,Translate,2,FALSE),Koelkast!T33))</f>
        <v/>
      </c>
      <c r="U33" s="134" t="str">
        <f>IF(Koelkast!U33="","",IFERROR(VLOOKUP(Koelkast!U33,Translate,2,FALSE),Koelkast!U33))</f>
        <v/>
      </c>
      <c r="V33" s="134" t="str">
        <f>IF(Koelkast!V33="","",IFERROR(VLOOKUP(Koelkast!V33,Translate,2,FALSE),Koelkast!V33))</f>
        <v/>
      </c>
      <c r="W33" s="134" t="str">
        <f>IF(Koelkast!W33="","",IFERROR(VLOOKUP(Koelkast!W33,Translate,2,FALSE),Koelkast!W33))</f>
        <v/>
      </c>
      <c r="X33" s="134" t="str">
        <f>IF(Koelkast!X33="","",IFERROR(VLOOKUP(Koelkast!X33,Translate,2,FALSE),Koelkast!X33))</f>
        <v/>
      </c>
      <c r="Y33" s="134" t="str">
        <f>IF(Koelkast!Y33="","",IFERROR(VLOOKUP(Koelkast!Y33,Translate,2,FALSE),Koelkast!Y33))</f>
        <v/>
      </c>
      <c r="Z33" s="134" t="str">
        <f>IF(Koelkast!Z33="","",IFERROR(VLOOKUP(Koelkast!Z33,Translate,2,FALSE),Koelkast!Z33))</f>
        <v/>
      </c>
      <c r="AA33" s="134" t="str">
        <f>IF(Koelkast!AA33="","",IFERROR(VLOOKUP(Koelkast!AA33,Translate,2,FALSE),Koelkast!AA33))</f>
        <v/>
      </c>
      <c r="AB33" s="134" t="str">
        <f>IF(Koelkast!AB33="","",IFERROR(VLOOKUP(Koelkast!AB33,Translate,2,FALSE),Koelkast!AB33))</f>
        <v/>
      </c>
      <c r="AC33" s="134" t="str">
        <f>IF(Koelkast!AC33="","",IFERROR(VLOOKUP(Koelkast!AC33,Translate,2,FALSE),Koelkast!AC33))</f>
        <v/>
      </c>
      <c r="AD33" s="134" t="str">
        <f>IF(Koelkast!AD33="","",IFERROR(VLOOKUP(Koelkast!AD33,Translate,2,FALSE),Koelkast!AD33))</f>
        <v/>
      </c>
      <c r="AE33" s="134" t="str">
        <f>IF(Koelkast!AE33="","",IFERROR(VLOOKUP(Koelkast!AE33,Translate,2,FALSE),Koelkast!AE33))</f>
        <v/>
      </c>
      <c r="AF33" s="134" t="str">
        <f>IF(Koelkast!AF33="","",IFERROR(VLOOKUP(Koelkast!AF33,Translate,2,FALSE),Koelkast!AF33))</f>
        <v/>
      </c>
      <c r="AG33" s="134" t="str">
        <f>IF(Koelkast!AG33="","",IFERROR(VLOOKUP(Koelkast!AG33,Translate,2,FALSE),Koelkast!AG33))</f>
        <v/>
      </c>
      <c r="AH33" s="134" t="str">
        <f>IF(Koelkast!AH33="","",IFERROR(VLOOKUP(Koelkast!AH33,Translate,2,FALSE),Koelkast!AH33))</f>
        <v/>
      </c>
      <c r="AI33" s="134" t="str">
        <f>IF(Koelkast!AI33="","",IFERROR(VLOOKUP(Koelkast!AI33,Translate,2,FALSE),Koelkast!AI33))</f>
        <v/>
      </c>
      <c r="AJ33" s="134" t="str">
        <f>IF(Koelkast!AJ33="","",IFERROR(VLOOKUP(Koelkast!AJ33,Translate,2,FALSE),Koelkast!AJ33))</f>
        <v/>
      </c>
      <c r="AK33" s="134" t="str">
        <f>IF(Koelkast!AK33="","",IFERROR(VLOOKUP(Koelkast!AK33,Translate,2,FALSE),Koelkast!AK33))</f>
        <v/>
      </c>
      <c r="AL33" s="134" t="str">
        <f>IF(Koelkast!AL33="","",IFERROR(VLOOKUP(Koelkast!AL33,Translate,2,FALSE),Koelkast!AL33))</f>
        <v/>
      </c>
      <c r="AM33" s="134" t="str">
        <f>IF(Koelkast!AM33="","",IFERROR(VLOOKUP(Koelkast!AM33,Translate,2,FALSE),Koelkast!AM33))</f>
        <v/>
      </c>
      <c r="AN33" s="134" t="str">
        <f>IF(Koelkast!AN33="","",IFERROR(VLOOKUP(Koelkast!AN33,Translate,2,FALSE),Koelkast!AN33))</f>
        <v/>
      </c>
      <c r="AO33" s="134" t="str">
        <f>IF(Koelkast!AO33="","",IFERROR(VLOOKUP(Koelkast!AO33,Translate,2,FALSE),Koelkast!AO33))</f>
        <v>2 ans</v>
      </c>
      <c r="AP33" s="134" t="str">
        <f>IF(Koelkast!AP33="","",IFERROR(VLOOKUP(Koelkast!AP33,Translate,2,FALSE),Koelkast!AP33))</f>
        <v/>
      </c>
      <c r="AQ33" s="134" t="str">
        <f>IF(Koelkast!AQ33="","",IFERROR(VLOOKUP(Koelkast!AQ33,Translate,2,FALSE),Koelkast!AQ33))</f>
        <v/>
      </c>
      <c r="AR33" s="134" t="str">
        <f>IF(Koelkast!AR33="","",IFERROR(VLOOKUP(Koelkast!AR33,Translate,2,FALSE),Koelkast!AR33))</f>
        <v/>
      </c>
      <c r="AS33" s="134" t="str">
        <f>IF(Koelkast!AS33="","",IFERROR(VLOOKUP(Koelkast!AS33,Translate,2,FALSE),Koelkast!AS33))</f>
        <v/>
      </c>
      <c r="AT33" s="134" t="str">
        <f>IF(Koelkast!AT33="","",IFERROR(VLOOKUP(Koelkast!AT33,Translate,2,FALSE),Koelkast!AT33))</f>
        <v/>
      </c>
      <c r="AU33" s="134" t="str">
        <f>IF(Koelkast!AU33="","",IFERROR(VLOOKUP(Koelkast!AU33,Translate,2,FALSE),Koelkast!AU33))</f>
        <v/>
      </c>
      <c r="AV33" s="134" t="str">
        <f>IF(Koelkast!AV33="","",IFERROR(VLOOKUP(Koelkast!AV33,Translate,2,FALSE),Koelkast!AV33))</f>
        <v/>
      </c>
      <c r="AW33" s="134" t="str">
        <f>IF(Koelkast!AW33="","",IFERROR(VLOOKUP(Koelkast!AW33,Translate,2,FALSE),Koelkast!AW33))</f>
        <v/>
      </c>
      <c r="AX33" s="134" t="str">
        <f>IF(Koelkast!AX33="","",IFERROR(VLOOKUP(Koelkast!AX33,Translate,2,FALSE),Koelkast!AX33))</f>
        <v/>
      </c>
      <c r="AY33" s="134" t="str">
        <f>IF(Koelkast!AY33="","",IFERROR(VLOOKUP(Koelkast!AY33,Translate,2,FALSE),Koelkast!AY33))</f>
        <v/>
      </c>
      <c r="AZ33" s="134" t="str">
        <f>IF(Koelkast!AZ33="","",IFERROR(VLOOKUP(Koelkast!AZ33,Translate,2,FALSE),Koelkast!AZ33))</f>
        <v/>
      </c>
      <c r="BA33" s="134" t="str">
        <f>IF(Koelkast!BA33="","",IFERROR(VLOOKUP(Koelkast!BA33,Translate,2,FALSE),Koelkast!BA33))</f>
        <v/>
      </c>
      <c r="BB33" s="134" t="str">
        <f>IF(Koelkast!BB33="","",IFERROR(VLOOKUP(Koelkast!BB33,Translate,2,FALSE),Koelkast!BB33))</f>
        <v/>
      </c>
      <c r="BC33" s="134" t="str">
        <f>IF(Koelkast!BC33="","",IFERROR(VLOOKUP(Koelkast!BC33,Translate,2,FALSE),Koelkast!BC33))</f>
        <v/>
      </c>
      <c r="BD33" s="134" t="str">
        <f>IF(Koelkast!BD33="","",IFERROR(VLOOKUP(Koelkast!BD33,Translate,2,FALSE),Koelkast!BD33))</f>
        <v/>
      </c>
      <c r="BE33" s="134" t="str">
        <f>IF(Koelkast!BE33="","",IFERROR(VLOOKUP(Koelkast!BE33,Translate,2,FALSE),Koelkast!BE33))</f>
        <v/>
      </c>
      <c r="BF33" s="134" t="str">
        <f>IF(Koelkast!BF33="","",IFERROR(VLOOKUP(Koelkast!BF33,Translate,2,FALSE),Koelkast!BF33))</f>
        <v/>
      </c>
      <c r="BG33" s="134" t="str">
        <f>IF(Koelkast!BG33="","",IFERROR(VLOOKUP(Koelkast!BG33,Translate,2,FALSE),Koelkast!BG33))</f>
        <v/>
      </c>
      <c r="BH33" s="134" t="str">
        <f>IF(Koelkast!BH33="","",IFERROR(VLOOKUP(Koelkast!BH33,Translate,2,FALSE),Koelkast!BH33))</f>
        <v/>
      </c>
      <c r="BI33" s="134" t="str">
        <f>IF(Koelkast!BI33="","",IFERROR(VLOOKUP(Koelkast!BI33,Translate,2,FALSE),Koelkast!BI33))</f>
        <v/>
      </c>
      <c r="BJ33" s="134" t="str">
        <f>IF(Koelkast!BJ33="","",IFERROR(VLOOKUP(Koelkast!BJ33,Translate,2,FALSE),Koelkast!BJ33))</f>
        <v/>
      </c>
      <c r="BK33" s="134" t="str">
        <f>IF(Koelkast!BK33="","",IFERROR(VLOOKUP(Koelkast!BK33,Translate,2,FALSE),Koelkast!BK33))</f>
        <v/>
      </c>
      <c r="BL33" s="134" t="str">
        <f>IF(Koelkast!BL33="","",IFERROR(VLOOKUP(Koelkast!BL33,Translate,2,FALSE),Koelkast!BL33))</f>
        <v/>
      </c>
      <c r="BM33" s="134" t="str">
        <f>IF(Koelkast!BM33="","",IFERROR(VLOOKUP(Koelkast!BM33,Translate,2,FALSE),Koelkast!BM33))</f>
        <v/>
      </c>
      <c r="BN33" s="134" t="str">
        <f>IF(Koelkast!BN33="","",IFERROR(VLOOKUP(Koelkast!BN33,Translate,2,FALSE),Koelkast!BN33))</f>
        <v/>
      </c>
      <c r="BO33" s="134" t="str">
        <f>IF(Koelkast!BO33="","",IFERROR(VLOOKUP(Koelkast!BO33,Translate,2,FALSE),Koelkast!BO33))</f>
        <v/>
      </c>
      <c r="BP33" s="134" t="str">
        <f>IF(Koelkast!BP33="","",IFERROR(VLOOKUP(Koelkast!BP33,Translate,2,FALSE),Koelkast!BP33))</f>
        <v/>
      </c>
      <c r="BQ33" s="134" t="str">
        <f>IF(Koelkast!BQ33="","",IFERROR(VLOOKUP(Koelkast!BQ33,Translate,2,FALSE),Koelkast!BQ33))</f>
        <v/>
      </c>
      <c r="BR33" s="134" t="str">
        <f>IF(Koelkast!BR33="","",IFERROR(VLOOKUP(Koelkast!BR33,Translate,2,FALSE),Koelkast!BR33))</f>
        <v/>
      </c>
      <c r="BS33" s="134" t="str">
        <f>IF(Koelkast!BS33="","",IFERROR(VLOOKUP(Koelkast!BS33,Translate,2,FALSE),Koelkast!BS33))</f>
        <v/>
      </c>
      <c r="BT33" s="134" t="str">
        <f>IF(Koelkast!BT33="","",IFERROR(VLOOKUP(Koelkast!BT33,Translate,2,FALSE),Koelkast!BT33))</f>
        <v/>
      </c>
      <c r="BU33" s="134" t="str">
        <f>IF(Koelkast!BU33="","",IFERROR(VLOOKUP(Koelkast!BU33,Translate,2,FALSE),Koelkast!BU33))</f>
        <v/>
      </c>
      <c r="BV33" s="134" t="str">
        <f>IF(Koelkast!BV33="","",IFERROR(VLOOKUP(Koelkast!BV33,Translate,2,FALSE),Koelkast!BV33))</f>
        <v/>
      </c>
      <c r="BW33" s="134" t="str">
        <f>IF(Koelkast!BW33="","",IFERROR(VLOOKUP(Koelkast!BW33,Translate,2,FALSE),Koelkast!BW33))</f>
        <v/>
      </c>
      <c r="BX33" s="134" t="str">
        <f>IF(Koelkast!BX33="","",IFERROR(VLOOKUP(Koelkast!BX33,Translate,2,FALSE),Koelkast!BX33))</f>
        <v/>
      </c>
      <c r="BY33" s="134" t="str">
        <f>IF(Koelkast!BY33="","",IFERROR(VLOOKUP(Koelkast!BY33,Translate,2,FALSE),Koelkast!BY33))</f>
        <v/>
      </c>
      <c r="BZ33" s="134" t="str">
        <f>IF(Koelkast!BZ33="","",IFERROR(VLOOKUP(Koelkast!BZ33,Translate,2,FALSE),Koelkast!BZ33))</f>
        <v/>
      </c>
      <c r="CA33" s="134" t="str">
        <f>IF(Koelkast!CA33="","",IFERROR(VLOOKUP(Koelkast!CA33,Translate,2,FALSE),Koelkast!CA33))</f>
        <v/>
      </c>
      <c r="CB33" s="134" t="str">
        <f>IF(Koelkast!CB33="","",IFERROR(VLOOKUP(Koelkast!CB33,Translate,2,FALSE),Koelkast!CB33))</f>
        <v/>
      </c>
      <c r="CC33" s="134" t="str">
        <f>IF(Koelkast!CC33="","",IFERROR(VLOOKUP(Koelkast!CC33,Translate,2,FALSE),Koelkast!CC33))</f>
        <v/>
      </c>
      <c r="CD33" s="134" t="str">
        <f>IF(Koelkast!CD33="","",IFERROR(VLOOKUP(Koelkast!CD33,Translate,2,FALSE),Koelkast!CD33))</f>
        <v/>
      </c>
      <c r="CE33" s="134" t="str">
        <f>IF(Koelkast!CE33="","",IFERROR(VLOOKUP(Koelkast!CE33,Translate,2,FALSE),Koelkast!CE33))</f>
        <v/>
      </c>
      <c r="CF33" s="134" t="str">
        <f>IF(Koelkast!CF33="","",IFERROR(VLOOKUP(Koelkast!CF33,Translate,2,FALSE),Koelkast!CF33))</f>
        <v/>
      </c>
      <c r="CG33" s="134" t="str">
        <f>IF(Koelkast!CG33="","",IFERROR(VLOOKUP(Koelkast!CG33,Translate,2,FALSE),Koelkast!CG33))</f>
        <v/>
      </c>
      <c r="CH33" s="134" t="str">
        <f>IF(Koelkast!CH33="","",IFERROR(VLOOKUP(Koelkast!CH33,Translate,2,FALSE),Koelkast!CH33))</f>
        <v/>
      </c>
      <c r="CI33" s="134" t="str">
        <f>IF(Koelkast!CI33="","",IFERROR(VLOOKUP(Koelkast!CI33,Translate,2,FALSE),Koelkast!CI33))</f>
        <v/>
      </c>
      <c r="CJ33" s="134" t="str">
        <f>IF(Koelkast!CJ33="","",IFERROR(VLOOKUP(Koelkast!CJ33,Translate,2,FALSE),Koelkast!CJ33))</f>
        <v/>
      </c>
      <c r="CK33" s="134" t="str">
        <f>IF(Koelkast!CK33="","",IFERROR(VLOOKUP(Koelkast!CK33,Translate,2,FALSE),Koelkast!CK33))</f>
        <v/>
      </c>
      <c r="CL33" s="134" t="str">
        <f>IF(Koelkast!CL33="","",IFERROR(VLOOKUP(Koelkast!CL33,Translate,2,FALSE),Koelkast!CL33))</f>
        <v/>
      </c>
      <c r="CM33" s="134" t="str">
        <f>IF(Koelkast!CM33="","",IFERROR(VLOOKUP(Koelkast!CM33,Translate,2,FALSE),Koelkast!CM33))</f>
        <v/>
      </c>
      <c r="CN33" s="134" t="str">
        <f>IF(Koelkast!CN33="","",IFERROR(VLOOKUP(Koelkast!CN33,Translate,2,FALSE),Koelkast!CN33))</f>
        <v/>
      </c>
      <c r="CO33" s="134" t="str">
        <f>IF(Koelkast!CO33="","",IFERROR(VLOOKUP(Koelkast!CO33,Translate,2,FALSE),Koelkast!CO33))</f>
        <v/>
      </c>
      <c r="CP33" s="134" t="str">
        <f>IF(Koelkast!CP33="","",IFERROR(VLOOKUP(Koelkast!CP33,Translate,2,FALSE),Koelkast!CP33))</f>
        <v/>
      </c>
      <c r="CQ33" s="188" t="str">
        <f>IF(Koelkast!CQ33="","",IFERROR(VLOOKUP(Koelkast!CQ33,Translate,2,FALSE),Koelkast!CQ33))</f>
        <v/>
      </c>
      <c r="CR33" s="134" t="str">
        <f>IF(Koelkast!CR33="","",IFERROR(VLOOKUP(Koelkast!CR33,Translate,2,FALSE),Koelkast!CR33))</f>
        <v/>
      </c>
      <c r="CS33" s="134" t="str">
        <f>IF(Koelkast!CS33="","",IFERROR(VLOOKUP(Koelkast!CS33,Translate,2,FALSE),Koelkast!CS33))</f>
        <v/>
      </c>
      <c r="CT33" s="134" t="str">
        <f>IF(Koelkast!CT33="","",IFERROR(VLOOKUP(Koelkast!CT33,Translate,2,FALSE),Koelkast!CT33))</f>
        <v/>
      </c>
      <c r="CU33" s="134" t="str">
        <f>IF(Koelkast!CU33="","",IFERROR(VLOOKUP(Koelkast!CU33,Translate,2,FALSE),Koelkast!CU33))</f>
        <v/>
      </c>
      <c r="CV33" s="134" t="str">
        <f>IF(Koelkast!CV33="","",IFERROR(VLOOKUP(Koelkast!CV33,Translate,2,FALSE),Koelkast!CV33))</f>
        <v/>
      </c>
      <c r="CW33" s="134" t="str">
        <f>IF(Koelkast!CW33="","",IFERROR(VLOOKUP(Koelkast!CW33,Translate,2,FALSE),Koelkast!CW33))</f>
        <v/>
      </c>
      <c r="CX33" s="134" t="str">
        <f>IF(Koelkast!CX33="","",IFERROR(VLOOKUP(Koelkast!CX33,Translate,2,FALSE),Koelkast!CX33))</f>
        <v/>
      </c>
      <c r="CY33" s="134" t="str">
        <f>IF(Koelkast!CY33="","",IFERROR(VLOOKUP(Koelkast!CY33,Translate,2,FALSE),Koelkast!CY33))</f>
        <v/>
      </c>
      <c r="CZ33" s="134" t="str">
        <f>IF(Koelkast!CZ33="","",IFERROR(VLOOKUP(Koelkast!CZ33,Translate,2,FALSE),Koelkast!CZ33))</f>
        <v/>
      </c>
      <c r="DA33" s="134" t="str">
        <f>IF(Koelkast!DA33="","",IFERROR(VLOOKUP(Koelkast!DA33,Translate,2,FALSE),Koelkast!DA33))</f>
        <v/>
      </c>
      <c r="DB33" s="134" t="str">
        <f>IF(Koelkast!DB33="","",IFERROR(VLOOKUP(Koelkast!DB33,Translate,2,FALSE),Koelkast!DB33))</f>
        <v/>
      </c>
    </row>
    <row r="34" spans="1:106" x14ac:dyDescent="0.3">
      <c r="A34" s="134" t="str">
        <f>IF(OR(Koelkast!A34="",ISERROR(Koelkast!A34)),"",Koelkast!A34)</f>
        <v/>
      </c>
      <c r="B34" s="134" t="str">
        <f>IF(OR(Koelkast!B34="",ISERROR(Koelkast!B34)),"",Koelkast!B34)</f>
        <v/>
      </c>
      <c r="C34" s="134" t="str">
        <f>IF(OR(Koelkast!C34="",ISERROR(Koelkast!C34)),"",Koelkast!C34)</f>
        <v/>
      </c>
      <c r="D34" s="134" t="str">
        <f>IF(OR(Koelkast!D34="",ISERROR(Koelkast!D34)),"",Koelkast!D34)</f>
        <v/>
      </c>
      <c r="E34" s="134" t="str">
        <f>IF(OR(Koelkast!E34="",ISERROR(Koelkast!E34)),"",Koelkast!E34)</f>
        <v/>
      </c>
      <c r="F34" s="114" t="str">
        <f t="shared" si="18"/>
        <v/>
      </c>
      <c r="G34" s="134" t="str">
        <f>IF(OR(Koelkast!G34="",ISERROR(Koelkast!G34)),"",Koelkast!G34)</f>
        <v/>
      </c>
      <c r="H34" s="134" t="str">
        <f>IF(OR(Koelkast!H34="",ISERROR(Koelkast!H34)),"",Koelkast!H34)</f>
        <v/>
      </c>
      <c r="I34" s="134" t="str">
        <f>IF(Koelkast!I34="","",IFERROR(VLOOKUP(Koelkast!I34,Translate,2,FALSE),Koelkast!I34))</f>
        <v/>
      </c>
      <c r="J34" s="134" t="str">
        <f>IF(Koelkast!J34="","",IFERROR(VLOOKUP(Koelkast!J34,Translate,2,FALSE),Koelkast!J34))</f>
        <v/>
      </c>
      <c r="K34" s="134" t="str">
        <f>IF(Koelkast!K34="","",IFERROR(VLOOKUP(Koelkast!K34,Translate,2,FALSE),Koelkast!K34))</f>
        <v/>
      </c>
      <c r="L34" s="134" t="str">
        <f>IF(Koelkast!L34="","",IFERROR(VLOOKUP(Koelkast!L34,Translate,2,FALSE),Koelkast!L34))</f>
        <v/>
      </c>
      <c r="M34" s="134" t="str">
        <f>IF(Koelkast!M34="","",IFERROR(VLOOKUP(Koelkast!M34,Translate,2,FALSE),Koelkast!M34))</f>
        <v/>
      </c>
      <c r="N34" s="134" t="str">
        <f>IF(Koelkast!N34="","",IFERROR(VLOOKUP(Koelkast!N34,Translate,2,FALSE),Koelkast!N34))</f>
        <v/>
      </c>
      <c r="O34" s="134" t="str">
        <f>IF(Koelkast!O34="","",IFERROR(VLOOKUP(Koelkast!O34,Translate,2,FALSE),Koelkast!O34))</f>
        <v/>
      </c>
      <c r="P34" s="134" t="str">
        <f>IF(Koelkast!P34="","",IFERROR(VLOOKUP(Koelkast!P34,Translate,2,FALSE),Koelkast!P34))</f>
        <v/>
      </c>
      <c r="Q34" s="134" t="str">
        <f>IF(Koelkast!Q34="","",IFERROR(VLOOKUP(Koelkast!Q34,Translate,2,FALSE),Koelkast!Q34))</f>
        <v/>
      </c>
      <c r="R34" s="134" t="str">
        <f>IF(Koelkast!R34="","",IFERROR(VLOOKUP(Koelkast!R34,Translate,2,FALSE),Koelkast!R34))</f>
        <v/>
      </c>
      <c r="S34" s="134" t="str">
        <f>IF(Koelkast!S34="","",IFERROR(VLOOKUP(Koelkast!S34,Translate,2,FALSE),Koelkast!S34))</f>
        <v/>
      </c>
      <c r="T34" s="134" t="str">
        <f>IF(Koelkast!T34="","",IFERROR(VLOOKUP(Koelkast!T34,Translate,2,FALSE),Koelkast!T34))</f>
        <v/>
      </c>
      <c r="U34" s="134" t="str">
        <f>IF(Koelkast!U34="","",IFERROR(VLOOKUP(Koelkast!U34,Translate,2,FALSE),Koelkast!U34))</f>
        <v/>
      </c>
      <c r="V34" s="134" t="str">
        <f>IF(Koelkast!V34="","",IFERROR(VLOOKUP(Koelkast!V34,Translate,2,FALSE),Koelkast!V34))</f>
        <v/>
      </c>
      <c r="W34" s="134" t="str">
        <f>IF(Koelkast!W34="","",IFERROR(VLOOKUP(Koelkast!W34,Translate,2,FALSE),Koelkast!W34))</f>
        <v/>
      </c>
      <c r="X34" s="134" t="str">
        <f>IF(Koelkast!X34="","",IFERROR(VLOOKUP(Koelkast!X34,Translate,2,FALSE),Koelkast!X34))</f>
        <v/>
      </c>
      <c r="Y34" s="134" t="str">
        <f>IF(Koelkast!Y34="","",IFERROR(VLOOKUP(Koelkast!Y34,Translate,2,FALSE),Koelkast!Y34))</f>
        <v/>
      </c>
      <c r="Z34" s="134" t="str">
        <f>IF(Koelkast!Z34="","",IFERROR(VLOOKUP(Koelkast!Z34,Translate,2,FALSE),Koelkast!Z34))</f>
        <v/>
      </c>
      <c r="AA34" s="134" t="str">
        <f>IF(Koelkast!AA34="","",IFERROR(VLOOKUP(Koelkast!AA34,Translate,2,FALSE),Koelkast!AA34))</f>
        <v/>
      </c>
      <c r="AB34" s="134" t="str">
        <f>IF(Koelkast!AB34="","",IFERROR(VLOOKUP(Koelkast!AB34,Translate,2,FALSE),Koelkast!AB34))</f>
        <v/>
      </c>
      <c r="AC34" s="134" t="str">
        <f>IF(Koelkast!AC34="","",IFERROR(VLOOKUP(Koelkast!AC34,Translate,2,FALSE),Koelkast!AC34))</f>
        <v/>
      </c>
      <c r="AD34" s="134" t="str">
        <f>IF(Koelkast!AD34="","",IFERROR(VLOOKUP(Koelkast!AD34,Translate,2,FALSE),Koelkast!AD34))</f>
        <v/>
      </c>
      <c r="AE34" s="134" t="str">
        <f>IF(Koelkast!AE34="","",IFERROR(VLOOKUP(Koelkast!AE34,Translate,2,FALSE),Koelkast!AE34))</f>
        <v/>
      </c>
      <c r="AF34" s="134" t="str">
        <f>IF(Koelkast!AF34="","",IFERROR(VLOOKUP(Koelkast!AF34,Translate,2,FALSE),Koelkast!AF34))</f>
        <v/>
      </c>
      <c r="AG34" s="134" t="str">
        <f>IF(Koelkast!AG34="","",IFERROR(VLOOKUP(Koelkast!AG34,Translate,2,FALSE),Koelkast!AG34))</f>
        <v/>
      </c>
      <c r="AH34" s="134" t="str">
        <f>IF(Koelkast!AH34="","",IFERROR(VLOOKUP(Koelkast!AH34,Translate,2,FALSE),Koelkast!AH34))</f>
        <v/>
      </c>
      <c r="AI34" s="134" t="str">
        <f>IF(Koelkast!AI34="","",IFERROR(VLOOKUP(Koelkast!AI34,Translate,2,FALSE),Koelkast!AI34))</f>
        <v/>
      </c>
      <c r="AJ34" s="134" t="str">
        <f>IF(Koelkast!AJ34="","",IFERROR(VLOOKUP(Koelkast!AJ34,Translate,2,FALSE),Koelkast!AJ34))</f>
        <v/>
      </c>
      <c r="AK34" s="134" t="str">
        <f>IF(Koelkast!AK34="","",IFERROR(VLOOKUP(Koelkast!AK34,Translate,2,FALSE),Koelkast!AK34))</f>
        <v/>
      </c>
      <c r="AL34" s="134" t="str">
        <f>IF(Koelkast!AL34="","",IFERROR(VLOOKUP(Koelkast!AL34,Translate,2,FALSE),Koelkast!AL34))</f>
        <v/>
      </c>
      <c r="AM34" s="134" t="str">
        <f>IF(Koelkast!AM34="","",IFERROR(VLOOKUP(Koelkast!AM34,Translate,2,FALSE),Koelkast!AM34))</f>
        <v/>
      </c>
      <c r="AN34" s="134" t="str">
        <f>IF(Koelkast!AN34="","",IFERROR(VLOOKUP(Koelkast!AN34,Translate,2,FALSE),Koelkast!AN34))</f>
        <v/>
      </c>
      <c r="AO34" s="134" t="str">
        <f>IF(Koelkast!AO34="","",IFERROR(VLOOKUP(Koelkast!AO34,Translate,2,FALSE),Koelkast!AO34))</f>
        <v>2 ans</v>
      </c>
      <c r="AP34" s="134" t="str">
        <f>IF(Koelkast!AP34="","",IFERROR(VLOOKUP(Koelkast!AP34,Translate,2,FALSE),Koelkast!AP34))</f>
        <v/>
      </c>
      <c r="AQ34" s="134" t="str">
        <f>IF(Koelkast!AQ34="","",IFERROR(VLOOKUP(Koelkast!AQ34,Translate,2,FALSE),Koelkast!AQ34))</f>
        <v/>
      </c>
      <c r="AR34" s="134" t="str">
        <f>IF(Koelkast!AR34="","",IFERROR(VLOOKUP(Koelkast!AR34,Translate,2,FALSE),Koelkast!AR34))</f>
        <v/>
      </c>
      <c r="AS34" s="134" t="str">
        <f>IF(Koelkast!AS34="","",IFERROR(VLOOKUP(Koelkast!AS34,Translate,2,FALSE),Koelkast!AS34))</f>
        <v/>
      </c>
      <c r="AT34" s="134" t="str">
        <f>IF(Koelkast!AT34="","",IFERROR(VLOOKUP(Koelkast!AT34,Translate,2,FALSE),Koelkast!AT34))</f>
        <v/>
      </c>
      <c r="AU34" s="134" t="str">
        <f>IF(Koelkast!AU34="","",IFERROR(VLOOKUP(Koelkast!AU34,Translate,2,FALSE),Koelkast!AU34))</f>
        <v/>
      </c>
      <c r="AV34" s="134" t="str">
        <f>IF(Koelkast!AV34="","",IFERROR(VLOOKUP(Koelkast!AV34,Translate,2,FALSE),Koelkast!AV34))</f>
        <v/>
      </c>
      <c r="AW34" s="134" t="str">
        <f>IF(Koelkast!AW34="","",IFERROR(VLOOKUP(Koelkast!AW34,Translate,2,FALSE),Koelkast!AW34))</f>
        <v/>
      </c>
      <c r="AX34" s="134" t="str">
        <f>IF(Koelkast!AX34="","",IFERROR(VLOOKUP(Koelkast!AX34,Translate,2,FALSE),Koelkast!AX34))</f>
        <v/>
      </c>
      <c r="AY34" s="134" t="str">
        <f>IF(Koelkast!AY34="","",IFERROR(VLOOKUP(Koelkast!AY34,Translate,2,FALSE),Koelkast!AY34))</f>
        <v/>
      </c>
      <c r="AZ34" s="134" t="str">
        <f>IF(Koelkast!AZ34="","",IFERROR(VLOOKUP(Koelkast!AZ34,Translate,2,FALSE),Koelkast!AZ34))</f>
        <v/>
      </c>
      <c r="BA34" s="134" t="str">
        <f>IF(Koelkast!BA34="","",IFERROR(VLOOKUP(Koelkast!BA34,Translate,2,FALSE),Koelkast!BA34))</f>
        <v/>
      </c>
      <c r="BB34" s="134" t="str">
        <f>IF(Koelkast!BB34="","",IFERROR(VLOOKUP(Koelkast!BB34,Translate,2,FALSE),Koelkast!BB34))</f>
        <v/>
      </c>
      <c r="BC34" s="134" t="str">
        <f>IF(Koelkast!BC34="","",IFERROR(VLOOKUP(Koelkast!BC34,Translate,2,FALSE),Koelkast!BC34))</f>
        <v/>
      </c>
      <c r="BD34" s="134" t="str">
        <f>IF(Koelkast!BD34="","",IFERROR(VLOOKUP(Koelkast!BD34,Translate,2,FALSE),Koelkast!BD34))</f>
        <v/>
      </c>
      <c r="BE34" s="134" t="str">
        <f>IF(Koelkast!BE34="","",IFERROR(VLOOKUP(Koelkast!BE34,Translate,2,FALSE),Koelkast!BE34))</f>
        <v/>
      </c>
      <c r="BF34" s="134" t="str">
        <f>IF(Koelkast!BF34="","",IFERROR(VLOOKUP(Koelkast!BF34,Translate,2,FALSE),Koelkast!BF34))</f>
        <v/>
      </c>
      <c r="BG34" s="134" t="str">
        <f>IF(Koelkast!BG34="","",IFERROR(VLOOKUP(Koelkast!BG34,Translate,2,FALSE),Koelkast!BG34))</f>
        <v/>
      </c>
      <c r="BH34" s="134" t="str">
        <f>IF(Koelkast!BH34="","",IFERROR(VLOOKUP(Koelkast!BH34,Translate,2,FALSE),Koelkast!BH34))</f>
        <v/>
      </c>
      <c r="BI34" s="134" t="str">
        <f>IF(Koelkast!BI34="","",IFERROR(VLOOKUP(Koelkast!BI34,Translate,2,FALSE),Koelkast!BI34))</f>
        <v/>
      </c>
      <c r="BJ34" s="134" t="str">
        <f>IF(Koelkast!BJ34="","",IFERROR(VLOOKUP(Koelkast!BJ34,Translate,2,FALSE),Koelkast!BJ34))</f>
        <v/>
      </c>
      <c r="BK34" s="134" t="str">
        <f>IF(Koelkast!BK34="","",IFERROR(VLOOKUP(Koelkast!BK34,Translate,2,FALSE),Koelkast!BK34))</f>
        <v/>
      </c>
      <c r="BL34" s="134" t="str">
        <f>IF(Koelkast!BL34="","",IFERROR(VLOOKUP(Koelkast!BL34,Translate,2,FALSE),Koelkast!BL34))</f>
        <v/>
      </c>
      <c r="BM34" s="134" t="str">
        <f>IF(Koelkast!BM34="","",IFERROR(VLOOKUP(Koelkast!BM34,Translate,2,FALSE),Koelkast!BM34))</f>
        <v/>
      </c>
      <c r="BN34" s="134" t="str">
        <f>IF(Koelkast!BN34="","",IFERROR(VLOOKUP(Koelkast!BN34,Translate,2,FALSE),Koelkast!BN34))</f>
        <v/>
      </c>
      <c r="BO34" s="134" t="str">
        <f>IF(Koelkast!BO34="","",IFERROR(VLOOKUP(Koelkast!BO34,Translate,2,FALSE),Koelkast!BO34))</f>
        <v/>
      </c>
      <c r="BP34" s="134" t="str">
        <f>IF(Koelkast!BP34="","",IFERROR(VLOOKUP(Koelkast!BP34,Translate,2,FALSE),Koelkast!BP34))</f>
        <v/>
      </c>
      <c r="BQ34" s="134" t="str">
        <f>IF(Koelkast!BQ34="","",IFERROR(VLOOKUP(Koelkast!BQ34,Translate,2,FALSE),Koelkast!BQ34))</f>
        <v/>
      </c>
      <c r="BR34" s="134" t="str">
        <f>IF(Koelkast!BR34="","",IFERROR(VLOOKUP(Koelkast!BR34,Translate,2,FALSE),Koelkast!BR34))</f>
        <v/>
      </c>
      <c r="BS34" s="134" t="str">
        <f>IF(Koelkast!BS34="","",IFERROR(VLOOKUP(Koelkast!BS34,Translate,2,FALSE),Koelkast!BS34))</f>
        <v/>
      </c>
      <c r="BT34" s="134" t="str">
        <f>IF(Koelkast!BT34="","",IFERROR(VLOOKUP(Koelkast!BT34,Translate,2,FALSE),Koelkast!BT34))</f>
        <v/>
      </c>
      <c r="BU34" s="134" t="str">
        <f>IF(Koelkast!BU34="","",IFERROR(VLOOKUP(Koelkast!BU34,Translate,2,FALSE),Koelkast!BU34))</f>
        <v/>
      </c>
      <c r="BV34" s="134" t="str">
        <f>IF(Koelkast!BV34="","",IFERROR(VLOOKUP(Koelkast!BV34,Translate,2,FALSE),Koelkast!BV34))</f>
        <v/>
      </c>
      <c r="BW34" s="134" t="str">
        <f>IF(Koelkast!BW34="","",IFERROR(VLOOKUP(Koelkast!BW34,Translate,2,FALSE),Koelkast!BW34))</f>
        <v/>
      </c>
      <c r="BX34" s="134" t="str">
        <f>IF(Koelkast!BX34="","",IFERROR(VLOOKUP(Koelkast!BX34,Translate,2,FALSE),Koelkast!BX34))</f>
        <v/>
      </c>
      <c r="BY34" s="134" t="str">
        <f>IF(Koelkast!BY34="","",IFERROR(VLOOKUP(Koelkast!BY34,Translate,2,FALSE),Koelkast!BY34))</f>
        <v/>
      </c>
      <c r="BZ34" s="134" t="str">
        <f>IF(Koelkast!BZ34="","",IFERROR(VLOOKUP(Koelkast!BZ34,Translate,2,FALSE),Koelkast!BZ34))</f>
        <v/>
      </c>
      <c r="CA34" s="134" t="str">
        <f>IF(Koelkast!CA34="","",IFERROR(VLOOKUP(Koelkast!CA34,Translate,2,FALSE),Koelkast!CA34))</f>
        <v/>
      </c>
      <c r="CB34" s="134" t="str">
        <f>IF(Koelkast!CB34="","",IFERROR(VLOOKUP(Koelkast!CB34,Translate,2,FALSE),Koelkast!CB34))</f>
        <v/>
      </c>
      <c r="CC34" s="134" t="str">
        <f>IF(Koelkast!CC34="","",IFERROR(VLOOKUP(Koelkast!CC34,Translate,2,FALSE),Koelkast!CC34))</f>
        <v/>
      </c>
      <c r="CD34" s="134" t="str">
        <f>IF(Koelkast!CD34="","",IFERROR(VLOOKUP(Koelkast!CD34,Translate,2,FALSE),Koelkast!CD34))</f>
        <v/>
      </c>
      <c r="CE34" s="134" t="str">
        <f>IF(Koelkast!CE34="","",IFERROR(VLOOKUP(Koelkast!CE34,Translate,2,FALSE),Koelkast!CE34))</f>
        <v/>
      </c>
      <c r="CF34" s="134" t="str">
        <f>IF(Koelkast!CF34="","",IFERROR(VLOOKUP(Koelkast!CF34,Translate,2,FALSE),Koelkast!CF34))</f>
        <v/>
      </c>
      <c r="CG34" s="134" t="str">
        <f>IF(Koelkast!CG34="","",IFERROR(VLOOKUP(Koelkast!CG34,Translate,2,FALSE),Koelkast!CG34))</f>
        <v/>
      </c>
      <c r="CH34" s="134" t="str">
        <f>IF(Koelkast!CH34="","",IFERROR(VLOOKUP(Koelkast!CH34,Translate,2,FALSE),Koelkast!CH34))</f>
        <v/>
      </c>
      <c r="CI34" s="134" t="str">
        <f>IF(Koelkast!CI34="","",IFERROR(VLOOKUP(Koelkast!CI34,Translate,2,FALSE),Koelkast!CI34))</f>
        <v/>
      </c>
      <c r="CJ34" s="134" t="str">
        <f>IF(Koelkast!CJ34="","",IFERROR(VLOOKUP(Koelkast!CJ34,Translate,2,FALSE),Koelkast!CJ34))</f>
        <v/>
      </c>
      <c r="CK34" s="134" t="str">
        <f>IF(Koelkast!CK34="","",IFERROR(VLOOKUP(Koelkast!CK34,Translate,2,FALSE),Koelkast!CK34))</f>
        <v/>
      </c>
      <c r="CL34" s="134" t="str">
        <f>IF(Koelkast!CL34="","",IFERROR(VLOOKUP(Koelkast!CL34,Translate,2,FALSE),Koelkast!CL34))</f>
        <v/>
      </c>
      <c r="CM34" s="134" t="str">
        <f>IF(Koelkast!CM34="","",IFERROR(VLOOKUP(Koelkast!CM34,Translate,2,FALSE),Koelkast!CM34))</f>
        <v/>
      </c>
      <c r="CN34" s="134" t="str">
        <f>IF(Koelkast!CN34="","",IFERROR(VLOOKUP(Koelkast!CN34,Translate,2,FALSE),Koelkast!CN34))</f>
        <v/>
      </c>
      <c r="CO34" s="134" t="str">
        <f>IF(Koelkast!CO34="","",IFERROR(VLOOKUP(Koelkast!CO34,Translate,2,FALSE),Koelkast!CO34))</f>
        <v/>
      </c>
      <c r="CP34" s="134" t="str">
        <f>IF(Koelkast!CP34="","",IFERROR(VLOOKUP(Koelkast!CP34,Translate,2,FALSE),Koelkast!CP34))</f>
        <v/>
      </c>
      <c r="CQ34" s="188" t="str">
        <f>IF(Koelkast!CQ34="","",IFERROR(VLOOKUP(Koelkast!CQ34,Translate,2,FALSE),Koelkast!CQ34))</f>
        <v/>
      </c>
      <c r="CR34" s="134" t="str">
        <f>IF(Koelkast!CR34="","",IFERROR(VLOOKUP(Koelkast!CR34,Translate,2,FALSE),Koelkast!CR34))</f>
        <v/>
      </c>
      <c r="CS34" s="134" t="str">
        <f>IF(Koelkast!CS34="","",IFERROR(VLOOKUP(Koelkast!CS34,Translate,2,FALSE),Koelkast!CS34))</f>
        <v/>
      </c>
      <c r="CT34" s="134" t="str">
        <f>IF(Koelkast!CT34="","",IFERROR(VLOOKUP(Koelkast!CT34,Translate,2,FALSE),Koelkast!CT34))</f>
        <v/>
      </c>
      <c r="CU34" s="134" t="str">
        <f>IF(Koelkast!CU34="","",IFERROR(VLOOKUP(Koelkast!CU34,Translate,2,FALSE),Koelkast!CU34))</f>
        <v/>
      </c>
      <c r="CV34" s="134" t="str">
        <f>IF(Koelkast!CV34="","",IFERROR(VLOOKUP(Koelkast!CV34,Translate,2,FALSE),Koelkast!CV34))</f>
        <v/>
      </c>
      <c r="CW34" s="134" t="str">
        <f>IF(Koelkast!CW34="","",IFERROR(VLOOKUP(Koelkast!CW34,Translate,2,FALSE),Koelkast!CW34))</f>
        <v/>
      </c>
      <c r="CX34" s="134" t="str">
        <f>IF(Koelkast!CX34="","",IFERROR(VLOOKUP(Koelkast!CX34,Translate,2,FALSE),Koelkast!CX34))</f>
        <v/>
      </c>
      <c r="CY34" s="134" t="str">
        <f>IF(Koelkast!CY34="","",IFERROR(VLOOKUP(Koelkast!CY34,Translate,2,FALSE),Koelkast!CY34))</f>
        <v/>
      </c>
      <c r="CZ34" s="134" t="str">
        <f>IF(Koelkast!CZ34="","",IFERROR(VLOOKUP(Koelkast!CZ34,Translate,2,FALSE),Koelkast!CZ34))</f>
        <v/>
      </c>
      <c r="DA34" s="134" t="str">
        <f>IF(Koelkast!DA34="","",IFERROR(VLOOKUP(Koelkast!DA34,Translate,2,FALSE),Koelkast!DA34))</f>
        <v/>
      </c>
      <c r="DB34" s="134" t="str">
        <f>IF(Koelkast!DB34="","",IFERROR(VLOOKUP(Koelkast!DB34,Translate,2,FALSE),Koelkast!DB34))</f>
        <v/>
      </c>
    </row>
    <row r="35" spans="1:106" x14ac:dyDescent="0.3">
      <c r="A35" s="134" t="str">
        <f>IF(OR(Koelkast!A35="",ISERROR(Koelkast!A35)),"",Koelkast!A35)</f>
        <v/>
      </c>
      <c r="B35" s="134" t="str">
        <f>IF(OR(Koelkast!B35="",ISERROR(Koelkast!B35)),"",Koelkast!B35)</f>
        <v/>
      </c>
      <c r="C35" s="134" t="str">
        <f>IF(OR(Koelkast!C35="",ISERROR(Koelkast!C35)),"",Koelkast!C35)</f>
        <v/>
      </c>
      <c r="D35" s="134" t="str">
        <f>IF(OR(Koelkast!D35="",ISERROR(Koelkast!D35)),"",Koelkast!D35)</f>
        <v/>
      </c>
      <c r="E35" s="134" t="str">
        <f>IF(OR(Koelkast!E35="",ISERROR(Koelkast!E35)),"",Koelkast!E35)</f>
        <v/>
      </c>
      <c r="F35" s="114" t="str">
        <f t="shared" si="18"/>
        <v/>
      </c>
      <c r="G35" s="134" t="str">
        <f>IF(OR(Koelkast!G35="",ISERROR(Koelkast!G35)),"",Koelkast!G35)</f>
        <v/>
      </c>
      <c r="H35" s="134" t="str">
        <f>IF(OR(Koelkast!H35="",ISERROR(Koelkast!H35)),"",Koelkast!H35)</f>
        <v/>
      </c>
      <c r="I35" s="134" t="str">
        <f>IF(Koelkast!I35="","",IFERROR(VLOOKUP(Koelkast!I35,Translate,2,FALSE),Koelkast!I35))</f>
        <v/>
      </c>
      <c r="J35" s="134" t="str">
        <f>IF(Koelkast!J35="","",IFERROR(VLOOKUP(Koelkast!J35,Translate,2,FALSE),Koelkast!J35))</f>
        <v/>
      </c>
      <c r="K35" s="134" t="str">
        <f>IF(Koelkast!K35="","",IFERROR(VLOOKUP(Koelkast!K35,Translate,2,FALSE),Koelkast!K35))</f>
        <v/>
      </c>
      <c r="L35" s="134" t="str">
        <f>IF(Koelkast!L35="","",IFERROR(VLOOKUP(Koelkast!L35,Translate,2,FALSE),Koelkast!L35))</f>
        <v/>
      </c>
      <c r="M35" s="134" t="str">
        <f>IF(Koelkast!M35="","",IFERROR(VLOOKUP(Koelkast!M35,Translate,2,FALSE),Koelkast!M35))</f>
        <v/>
      </c>
      <c r="N35" s="134" t="str">
        <f>IF(Koelkast!N35="","",IFERROR(VLOOKUP(Koelkast!N35,Translate,2,FALSE),Koelkast!N35))</f>
        <v/>
      </c>
      <c r="O35" s="134" t="str">
        <f>IF(Koelkast!O35="","",IFERROR(VLOOKUP(Koelkast!O35,Translate,2,FALSE),Koelkast!O35))</f>
        <v/>
      </c>
      <c r="P35" s="134" t="str">
        <f>IF(Koelkast!P35="","",IFERROR(VLOOKUP(Koelkast!P35,Translate,2,FALSE),Koelkast!P35))</f>
        <v/>
      </c>
      <c r="Q35" s="134" t="str">
        <f>IF(Koelkast!Q35="","",IFERROR(VLOOKUP(Koelkast!Q35,Translate,2,FALSE),Koelkast!Q35))</f>
        <v/>
      </c>
      <c r="R35" s="134" t="str">
        <f>IF(Koelkast!R35="","",IFERROR(VLOOKUP(Koelkast!R35,Translate,2,FALSE),Koelkast!R35))</f>
        <v/>
      </c>
      <c r="S35" s="134" t="str">
        <f>IF(Koelkast!S35="","",IFERROR(VLOOKUP(Koelkast!S35,Translate,2,FALSE),Koelkast!S35))</f>
        <v/>
      </c>
      <c r="T35" s="134" t="str">
        <f>IF(Koelkast!T35="","",IFERROR(VLOOKUP(Koelkast!T35,Translate,2,FALSE),Koelkast!T35))</f>
        <v/>
      </c>
      <c r="U35" s="134" t="str">
        <f>IF(Koelkast!U35="","",IFERROR(VLOOKUP(Koelkast!U35,Translate,2,FALSE),Koelkast!U35))</f>
        <v/>
      </c>
      <c r="V35" s="134" t="str">
        <f>IF(Koelkast!V35="","",IFERROR(VLOOKUP(Koelkast!V35,Translate,2,FALSE),Koelkast!V35))</f>
        <v/>
      </c>
      <c r="W35" s="134" t="str">
        <f>IF(Koelkast!W35="","",IFERROR(VLOOKUP(Koelkast!W35,Translate,2,FALSE),Koelkast!W35))</f>
        <v/>
      </c>
      <c r="X35" s="134" t="str">
        <f>IF(Koelkast!X35="","",IFERROR(VLOOKUP(Koelkast!X35,Translate,2,FALSE),Koelkast!X35))</f>
        <v/>
      </c>
      <c r="Y35" s="134" t="str">
        <f>IF(Koelkast!Y35="","",IFERROR(VLOOKUP(Koelkast!Y35,Translate,2,FALSE),Koelkast!Y35))</f>
        <v/>
      </c>
      <c r="Z35" s="134" t="str">
        <f>IF(Koelkast!Z35="","",IFERROR(VLOOKUP(Koelkast!Z35,Translate,2,FALSE),Koelkast!Z35))</f>
        <v/>
      </c>
      <c r="AA35" s="134" t="str">
        <f>IF(Koelkast!AA35="","",IFERROR(VLOOKUP(Koelkast!AA35,Translate,2,FALSE),Koelkast!AA35))</f>
        <v/>
      </c>
      <c r="AB35" s="134" t="str">
        <f>IF(Koelkast!AB35="","",IFERROR(VLOOKUP(Koelkast!AB35,Translate,2,FALSE),Koelkast!AB35))</f>
        <v/>
      </c>
      <c r="AC35" s="134" t="str">
        <f>IF(Koelkast!AC35="","",IFERROR(VLOOKUP(Koelkast!AC35,Translate,2,FALSE),Koelkast!AC35))</f>
        <v/>
      </c>
      <c r="AD35" s="134" t="str">
        <f>IF(Koelkast!AD35="","",IFERROR(VLOOKUP(Koelkast!AD35,Translate,2,FALSE),Koelkast!AD35))</f>
        <v/>
      </c>
      <c r="AE35" s="134" t="str">
        <f>IF(Koelkast!AE35="","",IFERROR(VLOOKUP(Koelkast!AE35,Translate,2,FALSE),Koelkast!AE35))</f>
        <v/>
      </c>
      <c r="AF35" s="134" t="str">
        <f>IF(Koelkast!AF35="","",IFERROR(VLOOKUP(Koelkast!AF35,Translate,2,FALSE),Koelkast!AF35))</f>
        <v/>
      </c>
      <c r="AG35" s="134" t="str">
        <f>IF(Koelkast!AG35="","",IFERROR(VLOOKUP(Koelkast!AG35,Translate,2,FALSE),Koelkast!AG35))</f>
        <v/>
      </c>
      <c r="AH35" s="134" t="str">
        <f>IF(Koelkast!AH35="","",IFERROR(VLOOKUP(Koelkast!AH35,Translate,2,FALSE),Koelkast!AH35))</f>
        <v/>
      </c>
      <c r="AI35" s="134" t="str">
        <f>IF(Koelkast!AI35="","",IFERROR(VLOOKUP(Koelkast!AI35,Translate,2,FALSE),Koelkast!AI35))</f>
        <v/>
      </c>
      <c r="AJ35" s="134" t="str">
        <f>IF(Koelkast!AJ35="","",IFERROR(VLOOKUP(Koelkast!AJ35,Translate,2,FALSE),Koelkast!AJ35))</f>
        <v/>
      </c>
      <c r="AK35" s="134" t="str">
        <f>IF(Koelkast!AK35="","",IFERROR(VLOOKUP(Koelkast!AK35,Translate,2,FALSE),Koelkast!AK35))</f>
        <v/>
      </c>
      <c r="AL35" s="134" t="str">
        <f>IF(Koelkast!AL35="","",IFERROR(VLOOKUP(Koelkast!AL35,Translate,2,FALSE),Koelkast!AL35))</f>
        <v/>
      </c>
      <c r="AM35" s="134" t="str">
        <f>IF(Koelkast!AM35="","",IFERROR(VLOOKUP(Koelkast!AM35,Translate,2,FALSE),Koelkast!AM35))</f>
        <v/>
      </c>
      <c r="AN35" s="134" t="str">
        <f>IF(Koelkast!AN35="","",IFERROR(VLOOKUP(Koelkast!AN35,Translate,2,FALSE),Koelkast!AN35))</f>
        <v/>
      </c>
      <c r="AO35" s="134" t="str">
        <f>IF(Koelkast!AO35="","",IFERROR(VLOOKUP(Koelkast!AO35,Translate,2,FALSE),Koelkast!AO35))</f>
        <v>2 ans</v>
      </c>
      <c r="AP35" s="134" t="str">
        <f>IF(Koelkast!AP35="","",IFERROR(VLOOKUP(Koelkast!AP35,Translate,2,FALSE),Koelkast!AP35))</f>
        <v/>
      </c>
      <c r="AQ35" s="134" t="str">
        <f>IF(Koelkast!AQ35="","",IFERROR(VLOOKUP(Koelkast!AQ35,Translate,2,FALSE),Koelkast!AQ35))</f>
        <v/>
      </c>
      <c r="AR35" s="134" t="str">
        <f>IF(Koelkast!AR35="","",IFERROR(VLOOKUP(Koelkast!AR35,Translate,2,FALSE),Koelkast!AR35))</f>
        <v/>
      </c>
      <c r="AS35" s="134" t="str">
        <f>IF(Koelkast!AS35="","",IFERROR(VLOOKUP(Koelkast!AS35,Translate,2,FALSE),Koelkast!AS35))</f>
        <v/>
      </c>
      <c r="AT35" s="134" t="str">
        <f>IF(Koelkast!AT35="","",IFERROR(VLOOKUP(Koelkast!AT35,Translate,2,FALSE),Koelkast!AT35))</f>
        <v/>
      </c>
      <c r="AU35" s="134" t="str">
        <f>IF(Koelkast!AU35="","",IFERROR(VLOOKUP(Koelkast!AU35,Translate,2,FALSE),Koelkast!AU35))</f>
        <v/>
      </c>
      <c r="AV35" s="134" t="str">
        <f>IF(Koelkast!AV35="","",IFERROR(VLOOKUP(Koelkast!AV35,Translate,2,FALSE),Koelkast!AV35))</f>
        <v/>
      </c>
      <c r="AW35" s="134" t="str">
        <f>IF(Koelkast!AW35="","",IFERROR(VLOOKUP(Koelkast!AW35,Translate,2,FALSE),Koelkast!AW35))</f>
        <v/>
      </c>
      <c r="AX35" s="134" t="str">
        <f>IF(Koelkast!AX35="","",IFERROR(VLOOKUP(Koelkast!AX35,Translate,2,FALSE),Koelkast!AX35))</f>
        <v/>
      </c>
      <c r="AY35" s="134" t="str">
        <f>IF(Koelkast!AY35="","",IFERROR(VLOOKUP(Koelkast!AY35,Translate,2,FALSE),Koelkast!AY35))</f>
        <v/>
      </c>
      <c r="AZ35" s="134" t="str">
        <f>IF(Koelkast!AZ35="","",IFERROR(VLOOKUP(Koelkast!AZ35,Translate,2,FALSE),Koelkast!AZ35))</f>
        <v/>
      </c>
      <c r="BA35" s="134" t="str">
        <f>IF(Koelkast!BA35="","",IFERROR(VLOOKUP(Koelkast!BA35,Translate,2,FALSE),Koelkast!BA35))</f>
        <v/>
      </c>
      <c r="BB35" s="134" t="str">
        <f>IF(Koelkast!BB35="","",IFERROR(VLOOKUP(Koelkast!BB35,Translate,2,FALSE),Koelkast!BB35))</f>
        <v/>
      </c>
      <c r="BC35" s="134" t="str">
        <f>IF(Koelkast!BC35="","",IFERROR(VLOOKUP(Koelkast!BC35,Translate,2,FALSE),Koelkast!BC35))</f>
        <v/>
      </c>
      <c r="BD35" s="134" t="str">
        <f>IF(Koelkast!BD35="","",IFERROR(VLOOKUP(Koelkast!BD35,Translate,2,FALSE),Koelkast!BD35))</f>
        <v/>
      </c>
      <c r="BE35" s="134" t="str">
        <f>IF(Koelkast!BE35="","",IFERROR(VLOOKUP(Koelkast!BE35,Translate,2,FALSE),Koelkast!BE35))</f>
        <v/>
      </c>
      <c r="BF35" s="134" t="str">
        <f>IF(Koelkast!BF35="","",IFERROR(VLOOKUP(Koelkast!BF35,Translate,2,FALSE),Koelkast!BF35))</f>
        <v/>
      </c>
      <c r="BG35" s="134" t="str">
        <f>IF(Koelkast!BG35="","",IFERROR(VLOOKUP(Koelkast!BG35,Translate,2,FALSE),Koelkast!BG35))</f>
        <v/>
      </c>
      <c r="BH35" s="134" t="str">
        <f>IF(Koelkast!BH35="","",IFERROR(VLOOKUP(Koelkast!BH35,Translate,2,FALSE),Koelkast!BH35))</f>
        <v/>
      </c>
      <c r="BI35" s="134" t="str">
        <f>IF(Koelkast!BI35="","",IFERROR(VLOOKUP(Koelkast!BI35,Translate,2,FALSE),Koelkast!BI35))</f>
        <v/>
      </c>
      <c r="BJ35" s="134" t="str">
        <f>IF(Koelkast!BJ35="","",IFERROR(VLOOKUP(Koelkast!BJ35,Translate,2,FALSE),Koelkast!BJ35))</f>
        <v/>
      </c>
      <c r="BK35" s="134" t="str">
        <f>IF(Koelkast!BK35="","",IFERROR(VLOOKUP(Koelkast!BK35,Translate,2,FALSE),Koelkast!BK35))</f>
        <v/>
      </c>
      <c r="BL35" s="134" t="str">
        <f>IF(Koelkast!BL35="","",IFERROR(VLOOKUP(Koelkast!BL35,Translate,2,FALSE),Koelkast!BL35))</f>
        <v/>
      </c>
      <c r="BM35" s="134" t="str">
        <f>IF(Koelkast!BM35="","",IFERROR(VLOOKUP(Koelkast!BM35,Translate,2,FALSE),Koelkast!BM35))</f>
        <v/>
      </c>
      <c r="BN35" s="134" t="str">
        <f>IF(Koelkast!BN35="","",IFERROR(VLOOKUP(Koelkast!BN35,Translate,2,FALSE),Koelkast!BN35))</f>
        <v/>
      </c>
      <c r="BO35" s="134" t="str">
        <f>IF(Koelkast!BO35="","",IFERROR(VLOOKUP(Koelkast!BO35,Translate,2,FALSE),Koelkast!BO35))</f>
        <v/>
      </c>
      <c r="BP35" s="134" t="str">
        <f>IF(Koelkast!BP35="","",IFERROR(VLOOKUP(Koelkast!BP35,Translate,2,FALSE),Koelkast!BP35))</f>
        <v/>
      </c>
      <c r="BQ35" s="134" t="str">
        <f>IF(Koelkast!BQ35="","",IFERROR(VLOOKUP(Koelkast!BQ35,Translate,2,FALSE),Koelkast!BQ35))</f>
        <v/>
      </c>
      <c r="BR35" s="134" t="str">
        <f>IF(Koelkast!BR35="","",IFERROR(VLOOKUP(Koelkast!BR35,Translate,2,FALSE),Koelkast!BR35))</f>
        <v/>
      </c>
      <c r="BS35" s="134" t="str">
        <f>IF(Koelkast!BS35="","",IFERROR(VLOOKUP(Koelkast!BS35,Translate,2,FALSE),Koelkast!BS35))</f>
        <v/>
      </c>
      <c r="BT35" s="134" t="str">
        <f>IF(Koelkast!BT35="","",IFERROR(VLOOKUP(Koelkast!BT35,Translate,2,FALSE),Koelkast!BT35))</f>
        <v/>
      </c>
      <c r="BU35" s="134" t="str">
        <f>IF(Koelkast!BU35="","",IFERROR(VLOOKUP(Koelkast!BU35,Translate,2,FALSE),Koelkast!BU35))</f>
        <v/>
      </c>
      <c r="BV35" s="134" t="str">
        <f>IF(Koelkast!BV35="","",IFERROR(VLOOKUP(Koelkast!BV35,Translate,2,FALSE),Koelkast!BV35))</f>
        <v/>
      </c>
      <c r="BW35" s="134" t="str">
        <f>IF(Koelkast!BW35="","",IFERROR(VLOOKUP(Koelkast!BW35,Translate,2,FALSE),Koelkast!BW35))</f>
        <v/>
      </c>
      <c r="BX35" s="134" t="str">
        <f>IF(Koelkast!BX35="","",IFERROR(VLOOKUP(Koelkast!BX35,Translate,2,FALSE),Koelkast!BX35))</f>
        <v/>
      </c>
      <c r="BY35" s="134" t="str">
        <f>IF(Koelkast!BY35="","",IFERROR(VLOOKUP(Koelkast!BY35,Translate,2,FALSE),Koelkast!BY35))</f>
        <v/>
      </c>
      <c r="BZ35" s="134" t="str">
        <f>IF(Koelkast!BZ35="","",IFERROR(VLOOKUP(Koelkast!BZ35,Translate,2,FALSE),Koelkast!BZ35))</f>
        <v/>
      </c>
      <c r="CA35" s="134" t="str">
        <f>IF(Koelkast!CA35="","",IFERROR(VLOOKUP(Koelkast!CA35,Translate,2,FALSE),Koelkast!CA35))</f>
        <v/>
      </c>
      <c r="CB35" s="134" t="str">
        <f>IF(Koelkast!CB35="","",IFERROR(VLOOKUP(Koelkast!CB35,Translate,2,FALSE),Koelkast!CB35))</f>
        <v/>
      </c>
      <c r="CC35" s="134" t="str">
        <f>IF(Koelkast!CC35="","",IFERROR(VLOOKUP(Koelkast!CC35,Translate,2,FALSE),Koelkast!CC35))</f>
        <v/>
      </c>
      <c r="CD35" s="134" t="str">
        <f>IF(Koelkast!CD35="","",IFERROR(VLOOKUP(Koelkast!CD35,Translate,2,FALSE),Koelkast!CD35))</f>
        <v/>
      </c>
      <c r="CE35" s="134" t="str">
        <f>IF(Koelkast!CE35="","",IFERROR(VLOOKUP(Koelkast!CE35,Translate,2,FALSE),Koelkast!CE35))</f>
        <v/>
      </c>
      <c r="CF35" s="134" t="str">
        <f>IF(Koelkast!CF35="","",IFERROR(VLOOKUP(Koelkast!CF35,Translate,2,FALSE),Koelkast!CF35))</f>
        <v/>
      </c>
      <c r="CG35" s="134" t="str">
        <f>IF(Koelkast!CG35="","",IFERROR(VLOOKUP(Koelkast!CG35,Translate,2,FALSE),Koelkast!CG35))</f>
        <v/>
      </c>
      <c r="CH35" s="134" t="str">
        <f>IF(Koelkast!CH35="","",IFERROR(VLOOKUP(Koelkast!CH35,Translate,2,FALSE),Koelkast!CH35))</f>
        <v/>
      </c>
      <c r="CI35" s="134" t="str">
        <f>IF(Koelkast!CI35="","",IFERROR(VLOOKUP(Koelkast!CI35,Translate,2,FALSE),Koelkast!CI35))</f>
        <v/>
      </c>
      <c r="CJ35" s="134" t="str">
        <f>IF(Koelkast!CJ35="","",IFERROR(VLOOKUP(Koelkast!CJ35,Translate,2,FALSE),Koelkast!CJ35))</f>
        <v/>
      </c>
      <c r="CK35" s="134" t="str">
        <f>IF(Koelkast!CK35="","",IFERROR(VLOOKUP(Koelkast!CK35,Translate,2,FALSE),Koelkast!CK35))</f>
        <v/>
      </c>
      <c r="CL35" s="134" t="str">
        <f>IF(Koelkast!CL35="","",IFERROR(VLOOKUP(Koelkast!CL35,Translate,2,FALSE),Koelkast!CL35))</f>
        <v/>
      </c>
      <c r="CM35" s="134" t="str">
        <f>IF(Koelkast!CM35="","",IFERROR(VLOOKUP(Koelkast!CM35,Translate,2,FALSE),Koelkast!CM35))</f>
        <v/>
      </c>
      <c r="CN35" s="134" t="str">
        <f>IF(Koelkast!CN35="","",IFERROR(VLOOKUP(Koelkast!CN35,Translate,2,FALSE),Koelkast!CN35))</f>
        <v/>
      </c>
      <c r="CO35" s="134" t="str">
        <f>IF(Koelkast!CO35="","",IFERROR(VLOOKUP(Koelkast!CO35,Translate,2,FALSE),Koelkast!CO35))</f>
        <v/>
      </c>
      <c r="CP35" s="134" t="str">
        <f>IF(Koelkast!CP35="","",IFERROR(VLOOKUP(Koelkast!CP35,Translate,2,FALSE),Koelkast!CP35))</f>
        <v/>
      </c>
      <c r="CQ35" s="188" t="str">
        <f>IF(Koelkast!CQ35="","",IFERROR(VLOOKUP(Koelkast!CQ35,Translate,2,FALSE),Koelkast!CQ35))</f>
        <v/>
      </c>
      <c r="CR35" s="134" t="str">
        <f>IF(Koelkast!CR35="","",IFERROR(VLOOKUP(Koelkast!CR35,Translate,2,FALSE),Koelkast!CR35))</f>
        <v/>
      </c>
      <c r="CS35" s="134" t="str">
        <f>IF(Koelkast!CS35="","",IFERROR(VLOOKUP(Koelkast!CS35,Translate,2,FALSE),Koelkast!CS35))</f>
        <v/>
      </c>
      <c r="CT35" s="134" t="str">
        <f>IF(Koelkast!CT35="","",IFERROR(VLOOKUP(Koelkast!CT35,Translate,2,FALSE),Koelkast!CT35))</f>
        <v/>
      </c>
      <c r="CU35" s="134" t="str">
        <f>IF(Koelkast!CU35="","",IFERROR(VLOOKUP(Koelkast!CU35,Translate,2,FALSE),Koelkast!CU35))</f>
        <v/>
      </c>
      <c r="CV35" s="134" t="str">
        <f>IF(Koelkast!CV35="","",IFERROR(VLOOKUP(Koelkast!CV35,Translate,2,FALSE),Koelkast!CV35))</f>
        <v/>
      </c>
      <c r="CW35" s="134" t="str">
        <f>IF(Koelkast!CW35="","",IFERROR(VLOOKUP(Koelkast!CW35,Translate,2,FALSE),Koelkast!CW35))</f>
        <v/>
      </c>
      <c r="CX35" s="134" t="str">
        <f>IF(Koelkast!CX35="","",IFERROR(VLOOKUP(Koelkast!CX35,Translate,2,FALSE),Koelkast!CX35))</f>
        <v/>
      </c>
      <c r="CY35" s="134" t="str">
        <f>IF(Koelkast!CY35="","",IFERROR(VLOOKUP(Koelkast!CY35,Translate,2,FALSE),Koelkast!CY35))</f>
        <v/>
      </c>
      <c r="CZ35" s="134" t="str">
        <f>IF(Koelkast!CZ35="","",IFERROR(VLOOKUP(Koelkast!CZ35,Translate,2,FALSE),Koelkast!CZ35))</f>
        <v/>
      </c>
      <c r="DA35" s="134" t="str">
        <f>IF(Koelkast!DA35="","",IFERROR(VLOOKUP(Koelkast!DA35,Translate,2,FALSE),Koelkast!DA35))</f>
        <v/>
      </c>
      <c r="DB35" s="134" t="str">
        <f>IF(Koelkast!DB35="","",IFERROR(VLOOKUP(Koelkast!DB35,Translate,2,FALSE),Koelkast!DB35))</f>
        <v/>
      </c>
    </row>
    <row r="36" spans="1:106" x14ac:dyDescent="0.3">
      <c r="A36" s="134" t="str">
        <f>IF(OR(Koelkast!A36="",ISERROR(Koelkast!A36)),"",Koelkast!A36)</f>
        <v/>
      </c>
      <c r="B36" s="134" t="str">
        <f>IF(OR(Koelkast!B36="",ISERROR(Koelkast!B36)),"",Koelkast!B36)</f>
        <v/>
      </c>
      <c r="C36" s="134" t="str">
        <f>IF(OR(Koelkast!C36="",ISERROR(Koelkast!C36)),"",Koelkast!C36)</f>
        <v/>
      </c>
      <c r="D36" s="134" t="str">
        <f>IF(OR(Koelkast!D36="",ISERROR(Koelkast!D36)),"",Koelkast!D36)</f>
        <v/>
      </c>
      <c r="E36" s="134" t="str">
        <f>IF(OR(Koelkast!E36="",ISERROR(Koelkast!E36)),"",Koelkast!E36)</f>
        <v/>
      </c>
      <c r="F36" s="114" t="str">
        <f t="shared" si="18"/>
        <v/>
      </c>
      <c r="G36" s="134" t="str">
        <f>IF(OR(Koelkast!G36="",ISERROR(Koelkast!G36)),"",Koelkast!G36)</f>
        <v/>
      </c>
      <c r="H36" s="134" t="str">
        <f>IF(OR(Koelkast!H36="",ISERROR(Koelkast!H36)),"",Koelkast!H36)</f>
        <v/>
      </c>
      <c r="I36" s="134" t="str">
        <f>IF(Koelkast!I36="","",IFERROR(VLOOKUP(Koelkast!I36,Translate,2,FALSE),Koelkast!I36))</f>
        <v/>
      </c>
      <c r="J36" s="134" t="str">
        <f>IF(Koelkast!J36="","",IFERROR(VLOOKUP(Koelkast!J36,Translate,2,FALSE),Koelkast!J36))</f>
        <v/>
      </c>
      <c r="K36" s="134" t="str">
        <f>IF(Koelkast!K36="","",IFERROR(VLOOKUP(Koelkast!K36,Translate,2,FALSE),Koelkast!K36))</f>
        <v/>
      </c>
      <c r="L36" s="134" t="str">
        <f>IF(Koelkast!L36="","",IFERROR(VLOOKUP(Koelkast!L36,Translate,2,FALSE),Koelkast!L36))</f>
        <v/>
      </c>
      <c r="M36" s="134" t="str">
        <f>IF(Koelkast!M36="","",IFERROR(VLOOKUP(Koelkast!M36,Translate,2,FALSE),Koelkast!M36))</f>
        <v/>
      </c>
      <c r="N36" s="134" t="str">
        <f>IF(Koelkast!N36="","",IFERROR(VLOOKUP(Koelkast!N36,Translate,2,FALSE),Koelkast!N36))</f>
        <v/>
      </c>
      <c r="O36" s="134" t="str">
        <f>IF(Koelkast!O36="","",IFERROR(VLOOKUP(Koelkast!O36,Translate,2,FALSE),Koelkast!O36))</f>
        <v/>
      </c>
      <c r="P36" s="134" t="str">
        <f>IF(Koelkast!P36="","",IFERROR(VLOOKUP(Koelkast!P36,Translate,2,FALSE),Koelkast!P36))</f>
        <v/>
      </c>
      <c r="Q36" s="134" t="str">
        <f>IF(Koelkast!Q36="","",IFERROR(VLOOKUP(Koelkast!Q36,Translate,2,FALSE),Koelkast!Q36))</f>
        <v/>
      </c>
      <c r="R36" s="134" t="str">
        <f>IF(Koelkast!R36="","",IFERROR(VLOOKUP(Koelkast!R36,Translate,2,FALSE),Koelkast!R36))</f>
        <v/>
      </c>
      <c r="S36" s="134" t="str">
        <f>IF(Koelkast!S36="","",IFERROR(VLOOKUP(Koelkast!S36,Translate,2,FALSE),Koelkast!S36))</f>
        <v/>
      </c>
      <c r="T36" s="134" t="str">
        <f>IF(Koelkast!T36="","",IFERROR(VLOOKUP(Koelkast!T36,Translate,2,FALSE),Koelkast!T36))</f>
        <v/>
      </c>
      <c r="U36" s="134" t="str">
        <f>IF(Koelkast!U36="","",IFERROR(VLOOKUP(Koelkast!U36,Translate,2,FALSE),Koelkast!U36))</f>
        <v/>
      </c>
      <c r="V36" s="134" t="str">
        <f>IF(Koelkast!V36="","",IFERROR(VLOOKUP(Koelkast!V36,Translate,2,FALSE),Koelkast!V36))</f>
        <v/>
      </c>
      <c r="W36" s="134" t="str">
        <f>IF(Koelkast!W36="","",IFERROR(VLOOKUP(Koelkast!W36,Translate,2,FALSE),Koelkast!W36))</f>
        <v/>
      </c>
      <c r="X36" s="134" t="str">
        <f>IF(Koelkast!X36="","",IFERROR(VLOOKUP(Koelkast!X36,Translate,2,FALSE),Koelkast!X36))</f>
        <v/>
      </c>
      <c r="Y36" s="134" t="str">
        <f>IF(Koelkast!Y36="","",IFERROR(VLOOKUP(Koelkast!Y36,Translate,2,FALSE),Koelkast!Y36))</f>
        <v/>
      </c>
      <c r="Z36" s="134" t="str">
        <f>IF(Koelkast!Z36="","",IFERROR(VLOOKUP(Koelkast!Z36,Translate,2,FALSE),Koelkast!Z36))</f>
        <v/>
      </c>
      <c r="AA36" s="134" t="str">
        <f>IF(Koelkast!AA36="","",IFERROR(VLOOKUP(Koelkast!AA36,Translate,2,FALSE),Koelkast!AA36))</f>
        <v/>
      </c>
      <c r="AB36" s="134" t="str">
        <f>IF(Koelkast!AB36="","",IFERROR(VLOOKUP(Koelkast!AB36,Translate,2,FALSE),Koelkast!AB36))</f>
        <v/>
      </c>
      <c r="AC36" s="134" t="str">
        <f>IF(Koelkast!AC36="","",IFERROR(VLOOKUP(Koelkast!AC36,Translate,2,FALSE),Koelkast!AC36))</f>
        <v/>
      </c>
      <c r="AD36" s="134" t="str">
        <f>IF(Koelkast!AD36="","",IFERROR(VLOOKUP(Koelkast!AD36,Translate,2,FALSE),Koelkast!AD36))</f>
        <v/>
      </c>
      <c r="AE36" s="134" t="str">
        <f>IF(Koelkast!AE36="","",IFERROR(VLOOKUP(Koelkast!AE36,Translate,2,FALSE),Koelkast!AE36))</f>
        <v/>
      </c>
      <c r="AF36" s="134" t="str">
        <f>IF(Koelkast!AF36="","",IFERROR(VLOOKUP(Koelkast!AF36,Translate,2,FALSE),Koelkast!AF36))</f>
        <v/>
      </c>
      <c r="AG36" s="134" t="str">
        <f>IF(Koelkast!AG36="","",IFERROR(VLOOKUP(Koelkast!AG36,Translate,2,FALSE),Koelkast!AG36))</f>
        <v/>
      </c>
      <c r="AH36" s="134" t="str">
        <f>IF(Koelkast!AH36="","",IFERROR(VLOOKUP(Koelkast!AH36,Translate,2,FALSE),Koelkast!AH36))</f>
        <v/>
      </c>
      <c r="AI36" s="134" t="str">
        <f>IF(Koelkast!AI36="","",IFERROR(VLOOKUP(Koelkast!AI36,Translate,2,FALSE),Koelkast!AI36))</f>
        <v/>
      </c>
      <c r="AJ36" s="134" t="str">
        <f>IF(Koelkast!AJ36="","",IFERROR(VLOOKUP(Koelkast!AJ36,Translate,2,FALSE),Koelkast!AJ36))</f>
        <v/>
      </c>
      <c r="AK36" s="134" t="str">
        <f>IF(Koelkast!AK36="","",IFERROR(VLOOKUP(Koelkast!AK36,Translate,2,FALSE),Koelkast!AK36))</f>
        <v/>
      </c>
      <c r="AL36" s="134" t="str">
        <f>IF(Koelkast!AL36="","",IFERROR(VLOOKUP(Koelkast!AL36,Translate,2,FALSE),Koelkast!AL36))</f>
        <v/>
      </c>
      <c r="AM36" s="134" t="str">
        <f>IF(Koelkast!AM36="","",IFERROR(VLOOKUP(Koelkast!AM36,Translate,2,FALSE),Koelkast!AM36))</f>
        <v/>
      </c>
      <c r="AN36" s="134" t="str">
        <f>IF(Koelkast!AN36="","",IFERROR(VLOOKUP(Koelkast!AN36,Translate,2,FALSE),Koelkast!AN36))</f>
        <v/>
      </c>
      <c r="AO36" s="134" t="str">
        <f>IF(Koelkast!AO36="","",IFERROR(VLOOKUP(Koelkast!AO36,Translate,2,FALSE),Koelkast!AO36))</f>
        <v>2 ans</v>
      </c>
      <c r="AP36" s="134" t="str">
        <f>IF(Koelkast!AP36="","",IFERROR(VLOOKUP(Koelkast!AP36,Translate,2,FALSE),Koelkast!AP36))</f>
        <v/>
      </c>
      <c r="AQ36" s="134" t="str">
        <f>IF(Koelkast!AQ36="","",IFERROR(VLOOKUP(Koelkast!AQ36,Translate,2,FALSE),Koelkast!AQ36))</f>
        <v/>
      </c>
      <c r="AR36" s="134" t="str">
        <f>IF(Koelkast!AR36="","",IFERROR(VLOOKUP(Koelkast!AR36,Translate,2,FALSE),Koelkast!AR36))</f>
        <v/>
      </c>
      <c r="AS36" s="134" t="str">
        <f>IF(Koelkast!AS36="","",IFERROR(VLOOKUP(Koelkast!AS36,Translate,2,FALSE),Koelkast!AS36))</f>
        <v/>
      </c>
      <c r="AT36" s="134" t="str">
        <f>IF(Koelkast!AT36="","",IFERROR(VLOOKUP(Koelkast!AT36,Translate,2,FALSE),Koelkast!AT36))</f>
        <v/>
      </c>
      <c r="AU36" s="134" t="str">
        <f>IF(Koelkast!AU36="","",IFERROR(VLOOKUP(Koelkast!AU36,Translate,2,FALSE),Koelkast!AU36))</f>
        <v/>
      </c>
      <c r="AV36" s="134" t="str">
        <f>IF(Koelkast!AV36="","",IFERROR(VLOOKUP(Koelkast!AV36,Translate,2,FALSE),Koelkast!AV36))</f>
        <v/>
      </c>
      <c r="AW36" s="134" t="str">
        <f>IF(Koelkast!AW36="","",IFERROR(VLOOKUP(Koelkast!AW36,Translate,2,FALSE),Koelkast!AW36))</f>
        <v/>
      </c>
      <c r="AX36" s="134" t="str">
        <f>IF(Koelkast!AX36="","",IFERROR(VLOOKUP(Koelkast!AX36,Translate,2,FALSE),Koelkast!AX36))</f>
        <v/>
      </c>
      <c r="AY36" s="134" t="str">
        <f>IF(Koelkast!AY36="","",IFERROR(VLOOKUP(Koelkast!AY36,Translate,2,FALSE),Koelkast!AY36))</f>
        <v/>
      </c>
      <c r="AZ36" s="134" t="str">
        <f>IF(Koelkast!AZ36="","",IFERROR(VLOOKUP(Koelkast!AZ36,Translate,2,FALSE),Koelkast!AZ36))</f>
        <v/>
      </c>
      <c r="BA36" s="134" t="str">
        <f>IF(Koelkast!BA36="","",IFERROR(VLOOKUP(Koelkast!BA36,Translate,2,FALSE),Koelkast!BA36))</f>
        <v/>
      </c>
      <c r="BB36" s="134" t="str">
        <f>IF(Koelkast!BB36="","",IFERROR(VLOOKUP(Koelkast!BB36,Translate,2,FALSE),Koelkast!BB36))</f>
        <v/>
      </c>
      <c r="BC36" s="134" t="str">
        <f>IF(Koelkast!BC36="","",IFERROR(VLOOKUP(Koelkast!BC36,Translate,2,FALSE),Koelkast!BC36))</f>
        <v/>
      </c>
      <c r="BD36" s="134" t="str">
        <f>IF(Koelkast!BD36="","",IFERROR(VLOOKUP(Koelkast!BD36,Translate,2,FALSE),Koelkast!BD36))</f>
        <v/>
      </c>
      <c r="BE36" s="134" t="str">
        <f>IF(Koelkast!BE36="","",IFERROR(VLOOKUP(Koelkast!BE36,Translate,2,FALSE),Koelkast!BE36))</f>
        <v/>
      </c>
      <c r="BF36" s="134" t="str">
        <f>IF(Koelkast!BF36="","",IFERROR(VLOOKUP(Koelkast!BF36,Translate,2,FALSE),Koelkast!BF36))</f>
        <v/>
      </c>
      <c r="BG36" s="134" t="str">
        <f>IF(Koelkast!BG36="","",IFERROR(VLOOKUP(Koelkast!BG36,Translate,2,FALSE),Koelkast!BG36))</f>
        <v/>
      </c>
      <c r="BH36" s="134" t="str">
        <f>IF(Koelkast!BH36="","",IFERROR(VLOOKUP(Koelkast!BH36,Translate,2,FALSE),Koelkast!BH36))</f>
        <v/>
      </c>
      <c r="BI36" s="134" t="str">
        <f>IF(Koelkast!BI36="","",IFERROR(VLOOKUP(Koelkast!BI36,Translate,2,FALSE),Koelkast!BI36))</f>
        <v/>
      </c>
      <c r="BJ36" s="134" t="str">
        <f>IF(Koelkast!BJ36="","",IFERROR(VLOOKUP(Koelkast!BJ36,Translate,2,FALSE),Koelkast!BJ36))</f>
        <v/>
      </c>
      <c r="BK36" s="134" t="str">
        <f>IF(Koelkast!BK36="","",IFERROR(VLOOKUP(Koelkast!BK36,Translate,2,FALSE),Koelkast!BK36))</f>
        <v/>
      </c>
      <c r="BL36" s="134" t="str">
        <f>IF(Koelkast!BL36="","",IFERROR(VLOOKUP(Koelkast!BL36,Translate,2,FALSE),Koelkast!BL36))</f>
        <v/>
      </c>
      <c r="BM36" s="134" t="str">
        <f>IF(Koelkast!BM36="","",IFERROR(VLOOKUP(Koelkast!BM36,Translate,2,FALSE),Koelkast!BM36))</f>
        <v/>
      </c>
      <c r="BN36" s="134" t="str">
        <f>IF(Koelkast!BN36="","",IFERROR(VLOOKUP(Koelkast!BN36,Translate,2,FALSE),Koelkast!BN36))</f>
        <v/>
      </c>
      <c r="BO36" s="134" t="str">
        <f>IF(Koelkast!BO36="","",IFERROR(VLOOKUP(Koelkast!BO36,Translate,2,FALSE),Koelkast!BO36))</f>
        <v/>
      </c>
      <c r="BP36" s="134" t="str">
        <f>IF(Koelkast!BP36="","",IFERROR(VLOOKUP(Koelkast!BP36,Translate,2,FALSE),Koelkast!BP36))</f>
        <v/>
      </c>
      <c r="BQ36" s="134" t="str">
        <f>IF(Koelkast!BQ36="","",IFERROR(VLOOKUP(Koelkast!BQ36,Translate,2,FALSE),Koelkast!BQ36))</f>
        <v/>
      </c>
      <c r="BR36" s="134" t="str">
        <f>IF(Koelkast!BR36="","",IFERROR(VLOOKUP(Koelkast!BR36,Translate,2,FALSE),Koelkast!BR36))</f>
        <v/>
      </c>
      <c r="BS36" s="134" t="str">
        <f>IF(Koelkast!BS36="","",IFERROR(VLOOKUP(Koelkast!BS36,Translate,2,FALSE),Koelkast!BS36))</f>
        <v/>
      </c>
      <c r="BT36" s="134" t="str">
        <f>IF(Koelkast!BT36="","",IFERROR(VLOOKUP(Koelkast!BT36,Translate,2,FALSE),Koelkast!BT36))</f>
        <v/>
      </c>
      <c r="BU36" s="134" t="str">
        <f>IF(Koelkast!BU36="","",IFERROR(VLOOKUP(Koelkast!BU36,Translate,2,FALSE),Koelkast!BU36))</f>
        <v/>
      </c>
      <c r="BV36" s="134" t="str">
        <f>IF(Koelkast!BV36="","",IFERROR(VLOOKUP(Koelkast!BV36,Translate,2,FALSE),Koelkast!BV36))</f>
        <v/>
      </c>
      <c r="BW36" s="134" t="str">
        <f>IF(Koelkast!BW36="","",IFERROR(VLOOKUP(Koelkast!BW36,Translate,2,FALSE),Koelkast!BW36))</f>
        <v/>
      </c>
      <c r="BX36" s="134" t="str">
        <f>IF(Koelkast!BX36="","",IFERROR(VLOOKUP(Koelkast!BX36,Translate,2,FALSE),Koelkast!BX36))</f>
        <v/>
      </c>
      <c r="BY36" s="134" t="str">
        <f>IF(Koelkast!BY36="","",IFERROR(VLOOKUP(Koelkast!BY36,Translate,2,FALSE),Koelkast!BY36))</f>
        <v/>
      </c>
      <c r="BZ36" s="134" t="str">
        <f>IF(Koelkast!BZ36="","",IFERROR(VLOOKUP(Koelkast!BZ36,Translate,2,FALSE),Koelkast!BZ36))</f>
        <v/>
      </c>
      <c r="CA36" s="134" t="str">
        <f>IF(Koelkast!CA36="","",IFERROR(VLOOKUP(Koelkast!CA36,Translate,2,FALSE),Koelkast!CA36))</f>
        <v/>
      </c>
      <c r="CB36" s="134" t="str">
        <f>IF(Koelkast!CB36="","",IFERROR(VLOOKUP(Koelkast!CB36,Translate,2,FALSE),Koelkast!CB36))</f>
        <v/>
      </c>
      <c r="CC36" s="134" t="str">
        <f>IF(Koelkast!CC36="","",IFERROR(VLOOKUP(Koelkast!CC36,Translate,2,FALSE),Koelkast!CC36))</f>
        <v/>
      </c>
      <c r="CD36" s="134" t="str">
        <f>IF(Koelkast!CD36="","",IFERROR(VLOOKUP(Koelkast!CD36,Translate,2,FALSE),Koelkast!CD36))</f>
        <v/>
      </c>
      <c r="CE36" s="134" t="str">
        <f>IF(Koelkast!CE36="","",IFERROR(VLOOKUP(Koelkast!CE36,Translate,2,FALSE),Koelkast!CE36))</f>
        <v/>
      </c>
      <c r="CF36" s="134" t="str">
        <f>IF(Koelkast!CF36="","",IFERROR(VLOOKUP(Koelkast!CF36,Translate,2,FALSE),Koelkast!CF36))</f>
        <v/>
      </c>
      <c r="CG36" s="134" t="str">
        <f>IF(Koelkast!CG36="","",IFERROR(VLOOKUP(Koelkast!CG36,Translate,2,FALSE),Koelkast!CG36))</f>
        <v/>
      </c>
      <c r="CH36" s="134" t="str">
        <f>IF(Koelkast!CH36="","",IFERROR(VLOOKUP(Koelkast!CH36,Translate,2,FALSE),Koelkast!CH36))</f>
        <v/>
      </c>
      <c r="CI36" s="134" t="str">
        <f>IF(Koelkast!CI36="","",IFERROR(VLOOKUP(Koelkast!CI36,Translate,2,FALSE),Koelkast!CI36))</f>
        <v/>
      </c>
      <c r="CJ36" s="134" t="str">
        <f>IF(Koelkast!CJ36="","",IFERROR(VLOOKUP(Koelkast!CJ36,Translate,2,FALSE),Koelkast!CJ36))</f>
        <v/>
      </c>
      <c r="CK36" s="134" t="str">
        <f>IF(Koelkast!CK36="","",IFERROR(VLOOKUP(Koelkast!CK36,Translate,2,FALSE),Koelkast!CK36))</f>
        <v/>
      </c>
      <c r="CL36" s="134" t="str">
        <f>IF(Koelkast!CL36="","",IFERROR(VLOOKUP(Koelkast!CL36,Translate,2,FALSE),Koelkast!CL36))</f>
        <v/>
      </c>
      <c r="CM36" s="134" t="str">
        <f>IF(Koelkast!CM36="","",IFERROR(VLOOKUP(Koelkast!CM36,Translate,2,FALSE),Koelkast!CM36))</f>
        <v/>
      </c>
      <c r="CN36" s="134" t="str">
        <f>IF(Koelkast!CN36="","",IFERROR(VLOOKUP(Koelkast!CN36,Translate,2,FALSE),Koelkast!CN36))</f>
        <v/>
      </c>
      <c r="CO36" s="134" t="str">
        <f>IF(Koelkast!CO36="","",IFERROR(VLOOKUP(Koelkast!CO36,Translate,2,FALSE),Koelkast!CO36))</f>
        <v/>
      </c>
      <c r="CP36" s="134" t="str">
        <f>IF(Koelkast!CP36="","",IFERROR(VLOOKUP(Koelkast!CP36,Translate,2,FALSE),Koelkast!CP36))</f>
        <v/>
      </c>
      <c r="CQ36" s="188" t="str">
        <f>IF(Koelkast!CQ36="","",IFERROR(VLOOKUP(Koelkast!CQ36,Translate,2,FALSE),Koelkast!CQ36))</f>
        <v/>
      </c>
      <c r="CR36" s="134" t="str">
        <f>IF(Koelkast!CR36="","",IFERROR(VLOOKUP(Koelkast!CR36,Translate,2,FALSE),Koelkast!CR36))</f>
        <v/>
      </c>
      <c r="CS36" s="134" t="str">
        <f>IF(Koelkast!CS36="","",IFERROR(VLOOKUP(Koelkast!CS36,Translate,2,FALSE),Koelkast!CS36))</f>
        <v/>
      </c>
      <c r="CT36" s="134" t="str">
        <f>IF(Koelkast!CT36="","",IFERROR(VLOOKUP(Koelkast!CT36,Translate,2,FALSE),Koelkast!CT36))</f>
        <v/>
      </c>
      <c r="CU36" s="134" t="str">
        <f>IF(Koelkast!CU36="","",IFERROR(VLOOKUP(Koelkast!CU36,Translate,2,FALSE),Koelkast!CU36))</f>
        <v/>
      </c>
      <c r="CV36" s="134" t="str">
        <f>IF(Koelkast!CV36="","",IFERROR(VLOOKUP(Koelkast!CV36,Translate,2,FALSE),Koelkast!CV36))</f>
        <v/>
      </c>
      <c r="CW36" s="134" t="str">
        <f>IF(Koelkast!CW36="","",IFERROR(VLOOKUP(Koelkast!CW36,Translate,2,FALSE),Koelkast!CW36))</f>
        <v/>
      </c>
      <c r="CX36" s="134" t="str">
        <f>IF(Koelkast!CX36="","",IFERROR(VLOOKUP(Koelkast!CX36,Translate,2,FALSE),Koelkast!CX36))</f>
        <v/>
      </c>
      <c r="CY36" s="134" t="str">
        <f>IF(Koelkast!CY36="","",IFERROR(VLOOKUP(Koelkast!CY36,Translate,2,FALSE),Koelkast!CY36))</f>
        <v/>
      </c>
      <c r="CZ36" s="134" t="str">
        <f>IF(Koelkast!CZ36="","",IFERROR(VLOOKUP(Koelkast!CZ36,Translate,2,FALSE),Koelkast!CZ36))</f>
        <v/>
      </c>
      <c r="DA36" s="134" t="str">
        <f>IF(Koelkast!DA36="","",IFERROR(VLOOKUP(Koelkast!DA36,Translate,2,FALSE),Koelkast!DA36))</f>
        <v/>
      </c>
      <c r="DB36" s="134" t="str">
        <f>IF(Koelkast!DB36="","",IFERROR(VLOOKUP(Koelkast!DB36,Translate,2,FALSE),Koelkast!DB36))</f>
        <v/>
      </c>
    </row>
    <row r="37" spans="1:106" x14ac:dyDescent="0.3">
      <c r="A37" s="134" t="str">
        <f>IF(OR(Koelkast!A37="",ISERROR(Koelkast!A37)),"",Koelkast!A37)</f>
        <v/>
      </c>
      <c r="B37" s="134" t="str">
        <f>IF(OR(Koelkast!B37="",ISERROR(Koelkast!B37)),"",Koelkast!B37)</f>
        <v/>
      </c>
      <c r="C37" s="134" t="str">
        <f>IF(OR(Koelkast!C37="",ISERROR(Koelkast!C37)),"",Koelkast!C37)</f>
        <v/>
      </c>
      <c r="D37" s="134" t="str">
        <f>IF(OR(Koelkast!D37="",ISERROR(Koelkast!D37)),"",Koelkast!D37)</f>
        <v/>
      </c>
      <c r="E37" s="134" t="str">
        <f>IF(OR(Koelkast!E37="",ISERROR(Koelkast!E37)),"",Koelkast!E37)</f>
        <v/>
      </c>
      <c r="F37" s="114" t="str">
        <f t="shared" si="18"/>
        <v/>
      </c>
      <c r="G37" s="134" t="str">
        <f>IF(OR(Koelkast!G37="",ISERROR(Koelkast!G37)),"",Koelkast!G37)</f>
        <v/>
      </c>
      <c r="H37" s="134" t="str">
        <f>IF(OR(Koelkast!H37="",ISERROR(Koelkast!H37)),"",Koelkast!H37)</f>
        <v/>
      </c>
      <c r="I37" s="134" t="str">
        <f>IF(Koelkast!I37="","",IFERROR(VLOOKUP(Koelkast!I37,Translate,2,FALSE),Koelkast!I37))</f>
        <v/>
      </c>
      <c r="J37" s="134" t="str">
        <f>IF(Koelkast!J37="","",IFERROR(VLOOKUP(Koelkast!J37,Translate,2,FALSE),Koelkast!J37))</f>
        <v/>
      </c>
      <c r="K37" s="134" t="str">
        <f>IF(Koelkast!K37="","",IFERROR(VLOOKUP(Koelkast!K37,Translate,2,FALSE),Koelkast!K37))</f>
        <v/>
      </c>
      <c r="L37" s="134" t="str">
        <f>IF(Koelkast!L37="","",IFERROR(VLOOKUP(Koelkast!L37,Translate,2,FALSE),Koelkast!L37))</f>
        <v/>
      </c>
      <c r="M37" s="134" t="str">
        <f>IF(Koelkast!M37="","",IFERROR(VLOOKUP(Koelkast!M37,Translate,2,FALSE),Koelkast!M37))</f>
        <v/>
      </c>
      <c r="N37" s="134" t="str">
        <f>IF(Koelkast!N37="","",IFERROR(VLOOKUP(Koelkast!N37,Translate,2,FALSE),Koelkast!N37))</f>
        <v/>
      </c>
      <c r="O37" s="134" t="str">
        <f>IF(Koelkast!O37="","",IFERROR(VLOOKUP(Koelkast!O37,Translate,2,FALSE),Koelkast!O37))</f>
        <v/>
      </c>
      <c r="P37" s="134" t="str">
        <f>IF(Koelkast!P37="","",IFERROR(VLOOKUP(Koelkast!P37,Translate,2,FALSE),Koelkast!P37))</f>
        <v/>
      </c>
      <c r="Q37" s="134" t="str">
        <f>IF(Koelkast!Q37="","",IFERROR(VLOOKUP(Koelkast!Q37,Translate,2,FALSE),Koelkast!Q37))</f>
        <v/>
      </c>
      <c r="R37" s="134" t="str">
        <f>IF(Koelkast!R37="","",IFERROR(VLOOKUP(Koelkast!R37,Translate,2,FALSE),Koelkast!R37))</f>
        <v/>
      </c>
      <c r="S37" s="134" t="str">
        <f>IF(Koelkast!S37="","",IFERROR(VLOOKUP(Koelkast!S37,Translate,2,FALSE),Koelkast!S37))</f>
        <v/>
      </c>
      <c r="T37" s="134" t="str">
        <f>IF(Koelkast!T37="","",IFERROR(VLOOKUP(Koelkast!T37,Translate,2,FALSE),Koelkast!T37))</f>
        <v/>
      </c>
      <c r="U37" s="134" t="str">
        <f>IF(Koelkast!U37="","",IFERROR(VLOOKUP(Koelkast!U37,Translate,2,FALSE),Koelkast!U37))</f>
        <v/>
      </c>
      <c r="V37" s="134" t="str">
        <f>IF(Koelkast!V37="","",IFERROR(VLOOKUP(Koelkast!V37,Translate,2,FALSE),Koelkast!V37))</f>
        <v/>
      </c>
      <c r="W37" s="134" t="str">
        <f>IF(Koelkast!W37="","",IFERROR(VLOOKUP(Koelkast!W37,Translate,2,FALSE),Koelkast!W37))</f>
        <v/>
      </c>
      <c r="X37" s="134" t="str">
        <f>IF(Koelkast!X37="","",IFERROR(VLOOKUP(Koelkast!X37,Translate,2,FALSE),Koelkast!X37))</f>
        <v/>
      </c>
      <c r="Y37" s="134" t="str">
        <f>IF(Koelkast!Y37="","",IFERROR(VLOOKUP(Koelkast!Y37,Translate,2,FALSE),Koelkast!Y37))</f>
        <v/>
      </c>
      <c r="Z37" s="134" t="str">
        <f>IF(Koelkast!Z37="","",IFERROR(VLOOKUP(Koelkast!Z37,Translate,2,FALSE),Koelkast!Z37))</f>
        <v/>
      </c>
      <c r="AA37" s="134" t="str">
        <f>IF(Koelkast!AA37="","",IFERROR(VLOOKUP(Koelkast!AA37,Translate,2,FALSE),Koelkast!AA37))</f>
        <v/>
      </c>
      <c r="AB37" s="134" t="str">
        <f>IF(Koelkast!AB37="","",IFERROR(VLOOKUP(Koelkast!AB37,Translate,2,FALSE),Koelkast!AB37))</f>
        <v/>
      </c>
      <c r="AC37" s="134" t="str">
        <f>IF(Koelkast!AC37="","",IFERROR(VLOOKUP(Koelkast!AC37,Translate,2,FALSE),Koelkast!AC37))</f>
        <v/>
      </c>
      <c r="AD37" s="134" t="str">
        <f>IF(Koelkast!AD37="","",IFERROR(VLOOKUP(Koelkast!AD37,Translate,2,FALSE),Koelkast!AD37))</f>
        <v/>
      </c>
      <c r="AE37" s="134" t="str">
        <f>IF(Koelkast!AE37="","",IFERROR(VLOOKUP(Koelkast!AE37,Translate,2,FALSE),Koelkast!AE37))</f>
        <v/>
      </c>
      <c r="AF37" s="134" t="str">
        <f>IF(Koelkast!AF37="","",IFERROR(VLOOKUP(Koelkast!AF37,Translate,2,FALSE),Koelkast!AF37))</f>
        <v/>
      </c>
      <c r="AG37" s="134" t="str">
        <f>IF(Koelkast!AG37="","",IFERROR(VLOOKUP(Koelkast!AG37,Translate,2,FALSE),Koelkast!AG37))</f>
        <v/>
      </c>
      <c r="AH37" s="134" t="str">
        <f>IF(Koelkast!AH37="","",IFERROR(VLOOKUP(Koelkast!AH37,Translate,2,FALSE),Koelkast!AH37))</f>
        <v/>
      </c>
      <c r="AI37" s="134" t="str">
        <f>IF(Koelkast!AI37="","",IFERROR(VLOOKUP(Koelkast!AI37,Translate,2,FALSE),Koelkast!AI37))</f>
        <v/>
      </c>
      <c r="AJ37" s="134" t="str">
        <f>IF(Koelkast!AJ37="","",IFERROR(VLOOKUP(Koelkast!AJ37,Translate,2,FALSE),Koelkast!AJ37))</f>
        <v/>
      </c>
      <c r="AK37" s="134" t="str">
        <f>IF(Koelkast!AK37="","",IFERROR(VLOOKUP(Koelkast!AK37,Translate,2,FALSE),Koelkast!AK37))</f>
        <v/>
      </c>
      <c r="AL37" s="134" t="str">
        <f>IF(Koelkast!AL37="","",IFERROR(VLOOKUP(Koelkast!AL37,Translate,2,FALSE),Koelkast!AL37))</f>
        <v/>
      </c>
      <c r="AM37" s="134" t="str">
        <f>IF(Koelkast!AM37="","",IFERROR(VLOOKUP(Koelkast!AM37,Translate,2,FALSE),Koelkast!AM37))</f>
        <v/>
      </c>
      <c r="AN37" s="134" t="str">
        <f>IF(Koelkast!AN37="","",IFERROR(VLOOKUP(Koelkast!AN37,Translate,2,FALSE),Koelkast!AN37))</f>
        <v/>
      </c>
      <c r="AO37" s="134" t="str">
        <f>IF(Koelkast!AO37="","",IFERROR(VLOOKUP(Koelkast!AO37,Translate,2,FALSE),Koelkast!AO37))</f>
        <v>2 ans</v>
      </c>
      <c r="AP37" s="134" t="str">
        <f>IF(Koelkast!AP37="","",IFERROR(VLOOKUP(Koelkast!AP37,Translate,2,FALSE),Koelkast!AP37))</f>
        <v/>
      </c>
      <c r="AQ37" s="134" t="str">
        <f>IF(Koelkast!AQ37="","",IFERROR(VLOOKUP(Koelkast!AQ37,Translate,2,FALSE),Koelkast!AQ37))</f>
        <v/>
      </c>
      <c r="AR37" s="134" t="str">
        <f>IF(Koelkast!AR37="","",IFERROR(VLOOKUP(Koelkast!AR37,Translate,2,FALSE),Koelkast!AR37))</f>
        <v/>
      </c>
      <c r="AS37" s="134" t="str">
        <f>IF(Koelkast!AS37="","",IFERROR(VLOOKUP(Koelkast!AS37,Translate,2,FALSE),Koelkast!AS37))</f>
        <v/>
      </c>
      <c r="AT37" s="134" t="str">
        <f>IF(Koelkast!AT37="","",IFERROR(VLOOKUP(Koelkast!AT37,Translate,2,FALSE),Koelkast!AT37))</f>
        <v/>
      </c>
      <c r="AU37" s="134" t="str">
        <f>IF(Koelkast!AU37="","",IFERROR(VLOOKUP(Koelkast!AU37,Translate,2,FALSE),Koelkast!AU37))</f>
        <v/>
      </c>
      <c r="AV37" s="134" t="str">
        <f>IF(Koelkast!AV37="","",IFERROR(VLOOKUP(Koelkast!AV37,Translate,2,FALSE),Koelkast!AV37))</f>
        <v/>
      </c>
      <c r="AW37" s="134" t="str">
        <f>IF(Koelkast!AW37="","",IFERROR(VLOOKUP(Koelkast!AW37,Translate,2,FALSE),Koelkast!AW37))</f>
        <v/>
      </c>
      <c r="AX37" s="134" t="str">
        <f>IF(Koelkast!AX37="","",IFERROR(VLOOKUP(Koelkast!AX37,Translate,2,FALSE),Koelkast!AX37))</f>
        <v/>
      </c>
      <c r="AY37" s="134" t="str">
        <f>IF(Koelkast!AY37="","",IFERROR(VLOOKUP(Koelkast!AY37,Translate,2,FALSE),Koelkast!AY37))</f>
        <v/>
      </c>
      <c r="AZ37" s="134" t="str">
        <f>IF(Koelkast!AZ37="","",IFERROR(VLOOKUP(Koelkast!AZ37,Translate,2,FALSE),Koelkast!AZ37))</f>
        <v/>
      </c>
      <c r="BA37" s="134" t="str">
        <f>IF(Koelkast!BA37="","",IFERROR(VLOOKUP(Koelkast!BA37,Translate,2,FALSE),Koelkast!BA37))</f>
        <v/>
      </c>
      <c r="BB37" s="134" t="str">
        <f>IF(Koelkast!BB37="","",IFERROR(VLOOKUP(Koelkast!BB37,Translate,2,FALSE),Koelkast!BB37))</f>
        <v/>
      </c>
      <c r="BC37" s="134" t="str">
        <f>IF(Koelkast!BC37="","",IFERROR(VLOOKUP(Koelkast!BC37,Translate,2,FALSE),Koelkast!BC37))</f>
        <v/>
      </c>
      <c r="BD37" s="134" t="str">
        <f>IF(Koelkast!BD37="","",IFERROR(VLOOKUP(Koelkast!BD37,Translate,2,FALSE),Koelkast!BD37))</f>
        <v/>
      </c>
      <c r="BE37" s="134" t="str">
        <f>IF(Koelkast!BE37="","",IFERROR(VLOOKUP(Koelkast!BE37,Translate,2,FALSE),Koelkast!BE37))</f>
        <v/>
      </c>
      <c r="BF37" s="134" t="str">
        <f>IF(Koelkast!BF37="","",IFERROR(VLOOKUP(Koelkast!BF37,Translate,2,FALSE),Koelkast!BF37))</f>
        <v/>
      </c>
      <c r="BG37" s="134" t="str">
        <f>IF(Koelkast!BG37="","",IFERROR(VLOOKUP(Koelkast!BG37,Translate,2,FALSE),Koelkast!BG37))</f>
        <v/>
      </c>
      <c r="BH37" s="134" t="str">
        <f>IF(Koelkast!BH37="","",IFERROR(VLOOKUP(Koelkast!BH37,Translate,2,FALSE),Koelkast!BH37))</f>
        <v/>
      </c>
      <c r="BI37" s="134" t="str">
        <f>IF(Koelkast!BI37="","",IFERROR(VLOOKUP(Koelkast!BI37,Translate,2,FALSE),Koelkast!BI37))</f>
        <v/>
      </c>
      <c r="BJ37" s="134" t="str">
        <f>IF(Koelkast!BJ37="","",IFERROR(VLOOKUP(Koelkast!BJ37,Translate,2,FALSE),Koelkast!BJ37))</f>
        <v/>
      </c>
      <c r="BK37" s="134" t="str">
        <f>IF(Koelkast!BK37="","",IFERROR(VLOOKUP(Koelkast!BK37,Translate,2,FALSE),Koelkast!BK37))</f>
        <v/>
      </c>
      <c r="BL37" s="134" t="str">
        <f>IF(Koelkast!BL37="","",IFERROR(VLOOKUP(Koelkast!BL37,Translate,2,FALSE),Koelkast!BL37))</f>
        <v/>
      </c>
      <c r="BM37" s="134" t="str">
        <f>IF(Koelkast!BM37="","",IFERROR(VLOOKUP(Koelkast!BM37,Translate,2,FALSE),Koelkast!BM37))</f>
        <v/>
      </c>
      <c r="BN37" s="134" t="str">
        <f>IF(Koelkast!BN37="","",IFERROR(VLOOKUP(Koelkast!BN37,Translate,2,FALSE),Koelkast!BN37))</f>
        <v/>
      </c>
      <c r="BO37" s="134" t="str">
        <f>IF(Koelkast!BO37="","",IFERROR(VLOOKUP(Koelkast!BO37,Translate,2,FALSE),Koelkast!BO37))</f>
        <v/>
      </c>
      <c r="BP37" s="134" t="str">
        <f>IF(Koelkast!BP37="","",IFERROR(VLOOKUP(Koelkast!BP37,Translate,2,FALSE),Koelkast!BP37))</f>
        <v/>
      </c>
      <c r="BQ37" s="134" t="str">
        <f>IF(Koelkast!BQ37="","",IFERROR(VLOOKUP(Koelkast!BQ37,Translate,2,FALSE),Koelkast!BQ37))</f>
        <v/>
      </c>
      <c r="BR37" s="134" t="str">
        <f>IF(Koelkast!BR37="","",IFERROR(VLOOKUP(Koelkast!BR37,Translate,2,FALSE),Koelkast!BR37))</f>
        <v/>
      </c>
      <c r="BS37" s="134" t="str">
        <f>IF(Koelkast!BS37="","",IFERROR(VLOOKUP(Koelkast!BS37,Translate,2,FALSE),Koelkast!BS37))</f>
        <v/>
      </c>
      <c r="BT37" s="134" t="str">
        <f>IF(Koelkast!BT37="","",IFERROR(VLOOKUP(Koelkast!BT37,Translate,2,FALSE),Koelkast!BT37))</f>
        <v/>
      </c>
      <c r="BU37" s="134" t="str">
        <f>IF(Koelkast!BU37="","",IFERROR(VLOOKUP(Koelkast!BU37,Translate,2,FALSE),Koelkast!BU37))</f>
        <v/>
      </c>
      <c r="BV37" s="134" t="str">
        <f>IF(Koelkast!BV37="","",IFERROR(VLOOKUP(Koelkast!BV37,Translate,2,FALSE),Koelkast!BV37))</f>
        <v/>
      </c>
      <c r="BW37" s="134" t="str">
        <f>IF(Koelkast!BW37="","",IFERROR(VLOOKUP(Koelkast!BW37,Translate,2,FALSE),Koelkast!BW37))</f>
        <v/>
      </c>
      <c r="BX37" s="134" t="str">
        <f>IF(Koelkast!BX37="","",IFERROR(VLOOKUP(Koelkast!BX37,Translate,2,FALSE),Koelkast!BX37))</f>
        <v/>
      </c>
      <c r="BY37" s="134" t="str">
        <f>IF(Koelkast!BY37="","",IFERROR(VLOOKUP(Koelkast!BY37,Translate,2,FALSE),Koelkast!BY37))</f>
        <v/>
      </c>
      <c r="BZ37" s="134" t="str">
        <f>IF(Koelkast!BZ37="","",IFERROR(VLOOKUP(Koelkast!BZ37,Translate,2,FALSE),Koelkast!BZ37))</f>
        <v/>
      </c>
      <c r="CA37" s="134" t="str">
        <f>IF(Koelkast!CA37="","",IFERROR(VLOOKUP(Koelkast!CA37,Translate,2,FALSE),Koelkast!CA37))</f>
        <v/>
      </c>
      <c r="CB37" s="134" t="str">
        <f>IF(Koelkast!CB37="","",IFERROR(VLOOKUP(Koelkast!CB37,Translate,2,FALSE),Koelkast!CB37))</f>
        <v/>
      </c>
      <c r="CC37" s="134" t="str">
        <f>IF(Koelkast!CC37="","",IFERROR(VLOOKUP(Koelkast!CC37,Translate,2,FALSE),Koelkast!CC37))</f>
        <v/>
      </c>
      <c r="CD37" s="134" t="str">
        <f>IF(Koelkast!CD37="","",IFERROR(VLOOKUP(Koelkast!CD37,Translate,2,FALSE),Koelkast!CD37))</f>
        <v/>
      </c>
      <c r="CE37" s="134" t="str">
        <f>IF(Koelkast!CE37="","",IFERROR(VLOOKUP(Koelkast!CE37,Translate,2,FALSE),Koelkast!CE37))</f>
        <v/>
      </c>
      <c r="CF37" s="134" t="str">
        <f>IF(Koelkast!CF37="","",IFERROR(VLOOKUP(Koelkast!CF37,Translate,2,FALSE),Koelkast!CF37))</f>
        <v/>
      </c>
      <c r="CG37" s="134" t="str">
        <f>IF(Koelkast!CG37="","",IFERROR(VLOOKUP(Koelkast!CG37,Translate,2,FALSE),Koelkast!CG37))</f>
        <v/>
      </c>
      <c r="CH37" s="134" t="str">
        <f>IF(Koelkast!CH37="","",IFERROR(VLOOKUP(Koelkast!CH37,Translate,2,FALSE),Koelkast!CH37))</f>
        <v/>
      </c>
      <c r="CI37" s="134" t="str">
        <f>IF(Koelkast!CI37="","",IFERROR(VLOOKUP(Koelkast!CI37,Translate,2,FALSE),Koelkast!CI37))</f>
        <v/>
      </c>
      <c r="CJ37" s="134" t="str">
        <f>IF(Koelkast!CJ37="","",IFERROR(VLOOKUP(Koelkast!CJ37,Translate,2,FALSE),Koelkast!CJ37))</f>
        <v/>
      </c>
      <c r="CK37" s="134" t="str">
        <f>IF(Koelkast!CK37="","",IFERROR(VLOOKUP(Koelkast!CK37,Translate,2,FALSE),Koelkast!CK37))</f>
        <v/>
      </c>
      <c r="CL37" s="134" t="str">
        <f>IF(Koelkast!CL37="","",IFERROR(VLOOKUP(Koelkast!CL37,Translate,2,FALSE),Koelkast!CL37))</f>
        <v/>
      </c>
      <c r="CM37" s="134" t="str">
        <f>IF(Koelkast!CM37="","",IFERROR(VLOOKUP(Koelkast!CM37,Translate,2,FALSE),Koelkast!CM37))</f>
        <v/>
      </c>
      <c r="CN37" s="134" t="str">
        <f>IF(Koelkast!CN37="","",IFERROR(VLOOKUP(Koelkast!CN37,Translate,2,FALSE),Koelkast!CN37))</f>
        <v/>
      </c>
      <c r="CO37" s="134" t="str">
        <f>IF(Koelkast!CO37="","",IFERROR(VLOOKUP(Koelkast!CO37,Translate,2,FALSE),Koelkast!CO37))</f>
        <v/>
      </c>
      <c r="CP37" s="134" t="str">
        <f>IF(Koelkast!CP37="","",IFERROR(VLOOKUP(Koelkast!CP37,Translate,2,FALSE),Koelkast!CP37))</f>
        <v/>
      </c>
      <c r="CQ37" s="188" t="str">
        <f>IF(Koelkast!CQ37="","",IFERROR(VLOOKUP(Koelkast!CQ37,Translate,2,FALSE),Koelkast!CQ37))</f>
        <v/>
      </c>
      <c r="CR37" s="134" t="str">
        <f>IF(Koelkast!CR37="","",IFERROR(VLOOKUP(Koelkast!CR37,Translate,2,FALSE),Koelkast!CR37))</f>
        <v/>
      </c>
      <c r="CS37" s="134" t="str">
        <f>IF(Koelkast!CS37="","",IFERROR(VLOOKUP(Koelkast!CS37,Translate,2,FALSE),Koelkast!CS37))</f>
        <v/>
      </c>
      <c r="CT37" s="134" t="str">
        <f>IF(Koelkast!CT37="","",IFERROR(VLOOKUP(Koelkast!CT37,Translate,2,FALSE),Koelkast!CT37))</f>
        <v/>
      </c>
      <c r="CU37" s="134" t="str">
        <f>IF(Koelkast!CU37="","",IFERROR(VLOOKUP(Koelkast!CU37,Translate,2,FALSE),Koelkast!CU37))</f>
        <v/>
      </c>
      <c r="CV37" s="134" t="str">
        <f>IF(Koelkast!CV37="","",IFERROR(VLOOKUP(Koelkast!CV37,Translate,2,FALSE),Koelkast!CV37))</f>
        <v/>
      </c>
      <c r="CW37" s="134" t="str">
        <f>IF(Koelkast!CW37="","",IFERROR(VLOOKUP(Koelkast!CW37,Translate,2,FALSE),Koelkast!CW37))</f>
        <v/>
      </c>
      <c r="CX37" s="134" t="str">
        <f>IF(Koelkast!CX37="","",IFERROR(VLOOKUP(Koelkast!CX37,Translate,2,FALSE),Koelkast!CX37))</f>
        <v/>
      </c>
      <c r="CY37" s="134" t="str">
        <f>IF(Koelkast!CY37="","",IFERROR(VLOOKUP(Koelkast!CY37,Translate,2,FALSE),Koelkast!CY37))</f>
        <v/>
      </c>
      <c r="CZ37" s="134" t="str">
        <f>IF(Koelkast!CZ37="","",IFERROR(VLOOKUP(Koelkast!CZ37,Translate,2,FALSE),Koelkast!CZ37))</f>
        <v/>
      </c>
      <c r="DA37" s="134" t="str">
        <f>IF(Koelkast!DA37="","",IFERROR(VLOOKUP(Koelkast!DA37,Translate,2,FALSE),Koelkast!DA37))</f>
        <v/>
      </c>
      <c r="DB37" s="134" t="str">
        <f>IF(Koelkast!DB37="","",IFERROR(VLOOKUP(Koelkast!DB37,Translate,2,FALSE),Koelkast!DB37))</f>
        <v/>
      </c>
    </row>
    <row r="38" spans="1:106" x14ac:dyDescent="0.3">
      <c r="A38" s="134" t="str">
        <f>IF(OR(Koelkast!A38="",ISERROR(Koelkast!A38)),"",Koelkast!A38)</f>
        <v/>
      </c>
      <c r="B38" s="134" t="str">
        <f>IF(OR(Koelkast!B38="",ISERROR(Koelkast!B38)),"",Koelkast!B38)</f>
        <v/>
      </c>
      <c r="C38" s="134" t="str">
        <f>IF(OR(Koelkast!C38="",ISERROR(Koelkast!C38)),"",Koelkast!C38)</f>
        <v/>
      </c>
      <c r="D38" s="134" t="str">
        <f>IF(OR(Koelkast!D38="",ISERROR(Koelkast!D38)),"",Koelkast!D38)</f>
        <v/>
      </c>
      <c r="E38" s="134" t="str">
        <f>IF(OR(Koelkast!E38="",ISERROR(Koelkast!E38)),"",Koelkast!E38)</f>
        <v/>
      </c>
      <c r="F38" s="114" t="str">
        <f t="shared" si="18"/>
        <v/>
      </c>
      <c r="G38" s="134" t="str">
        <f>IF(OR(Koelkast!G38="",ISERROR(Koelkast!G38)),"",Koelkast!G38)</f>
        <v/>
      </c>
      <c r="H38" s="134" t="str">
        <f>IF(OR(Koelkast!H38="",ISERROR(Koelkast!H38)),"",Koelkast!H38)</f>
        <v/>
      </c>
      <c r="I38" s="134" t="str">
        <f>IF(Koelkast!I38="","",IFERROR(VLOOKUP(Koelkast!I38,Translate,2,FALSE),Koelkast!I38))</f>
        <v/>
      </c>
      <c r="J38" s="134" t="str">
        <f>IF(Koelkast!J38="","",IFERROR(VLOOKUP(Koelkast!J38,Translate,2,FALSE),Koelkast!J38))</f>
        <v/>
      </c>
      <c r="K38" s="134" t="str">
        <f>IF(Koelkast!K38="","",IFERROR(VLOOKUP(Koelkast!K38,Translate,2,FALSE),Koelkast!K38))</f>
        <v/>
      </c>
      <c r="L38" s="134" t="str">
        <f>IF(Koelkast!L38="","",IFERROR(VLOOKUP(Koelkast!L38,Translate,2,FALSE),Koelkast!L38))</f>
        <v/>
      </c>
      <c r="M38" s="134" t="str">
        <f>IF(Koelkast!M38="","",IFERROR(VLOOKUP(Koelkast!M38,Translate,2,FALSE),Koelkast!M38))</f>
        <v/>
      </c>
      <c r="N38" s="134" t="str">
        <f>IF(Koelkast!N38="","",IFERROR(VLOOKUP(Koelkast!N38,Translate,2,FALSE),Koelkast!N38))</f>
        <v/>
      </c>
      <c r="O38" s="134" t="str">
        <f>IF(Koelkast!O38="","",IFERROR(VLOOKUP(Koelkast!O38,Translate,2,FALSE),Koelkast!O38))</f>
        <v/>
      </c>
      <c r="P38" s="134" t="str">
        <f>IF(Koelkast!P38="","",IFERROR(VLOOKUP(Koelkast!P38,Translate,2,FALSE),Koelkast!P38))</f>
        <v/>
      </c>
      <c r="Q38" s="134" t="str">
        <f>IF(Koelkast!Q38="","",IFERROR(VLOOKUP(Koelkast!Q38,Translate,2,FALSE),Koelkast!Q38))</f>
        <v/>
      </c>
      <c r="R38" s="134" t="str">
        <f>IF(Koelkast!R38="","",IFERROR(VLOOKUP(Koelkast!R38,Translate,2,FALSE),Koelkast!R38))</f>
        <v/>
      </c>
      <c r="S38" s="134" t="str">
        <f>IF(Koelkast!S38="","",IFERROR(VLOOKUP(Koelkast!S38,Translate,2,FALSE),Koelkast!S38))</f>
        <v/>
      </c>
      <c r="T38" s="134" t="str">
        <f>IF(Koelkast!T38="","",IFERROR(VLOOKUP(Koelkast!T38,Translate,2,FALSE),Koelkast!T38))</f>
        <v/>
      </c>
      <c r="U38" s="134" t="str">
        <f>IF(Koelkast!U38="","",IFERROR(VLOOKUP(Koelkast!U38,Translate,2,FALSE),Koelkast!U38))</f>
        <v/>
      </c>
      <c r="V38" s="134" t="str">
        <f>IF(Koelkast!V38="","",IFERROR(VLOOKUP(Koelkast!V38,Translate,2,FALSE),Koelkast!V38))</f>
        <v/>
      </c>
      <c r="W38" s="134" t="str">
        <f>IF(Koelkast!W38="","",IFERROR(VLOOKUP(Koelkast!W38,Translate,2,FALSE),Koelkast!W38))</f>
        <v/>
      </c>
      <c r="X38" s="134" t="str">
        <f>IF(Koelkast!X38="","",IFERROR(VLOOKUP(Koelkast!X38,Translate,2,FALSE),Koelkast!X38))</f>
        <v/>
      </c>
      <c r="Y38" s="134" t="str">
        <f>IF(Koelkast!Y38="","",IFERROR(VLOOKUP(Koelkast!Y38,Translate,2,FALSE),Koelkast!Y38))</f>
        <v/>
      </c>
      <c r="Z38" s="134" t="str">
        <f>IF(Koelkast!Z38="","",IFERROR(VLOOKUP(Koelkast!Z38,Translate,2,FALSE),Koelkast!Z38))</f>
        <v/>
      </c>
      <c r="AA38" s="134" t="str">
        <f>IF(Koelkast!AA38="","",IFERROR(VLOOKUP(Koelkast!AA38,Translate,2,FALSE),Koelkast!AA38))</f>
        <v/>
      </c>
      <c r="AB38" s="134" t="str">
        <f>IF(Koelkast!AB38="","",IFERROR(VLOOKUP(Koelkast!AB38,Translate,2,FALSE),Koelkast!AB38))</f>
        <v/>
      </c>
      <c r="AC38" s="134" t="str">
        <f>IF(Koelkast!AC38="","",IFERROR(VLOOKUP(Koelkast!AC38,Translate,2,FALSE),Koelkast!AC38))</f>
        <v/>
      </c>
      <c r="AD38" s="134" t="str">
        <f>IF(Koelkast!AD38="","",IFERROR(VLOOKUP(Koelkast!AD38,Translate,2,FALSE),Koelkast!AD38))</f>
        <v/>
      </c>
      <c r="AE38" s="134" t="str">
        <f>IF(Koelkast!AE38="","",IFERROR(VLOOKUP(Koelkast!AE38,Translate,2,FALSE),Koelkast!AE38))</f>
        <v/>
      </c>
      <c r="AF38" s="134" t="str">
        <f>IF(Koelkast!AF38="","",IFERROR(VLOOKUP(Koelkast!AF38,Translate,2,FALSE),Koelkast!AF38))</f>
        <v/>
      </c>
      <c r="AG38" s="134" t="str">
        <f>IF(Koelkast!AG38="","",IFERROR(VLOOKUP(Koelkast!AG38,Translate,2,FALSE),Koelkast!AG38))</f>
        <v/>
      </c>
      <c r="AH38" s="134" t="str">
        <f>IF(Koelkast!AH38="","",IFERROR(VLOOKUP(Koelkast!AH38,Translate,2,FALSE),Koelkast!AH38))</f>
        <v/>
      </c>
      <c r="AI38" s="134" t="str">
        <f>IF(Koelkast!AI38="","",IFERROR(VLOOKUP(Koelkast!AI38,Translate,2,FALSE),Koelkast!AI38))</f>
        <v/>
      </c>
      <c r="AJ38" s="134" t="str">
        <f>IF(Koelkast!AJ38="","",IFERROR(VLOOKUP(Koelkast!AJ38,Translate,2,FALSE),Koelkast!AJ38))</f>
        <v/>
      </c>
      <c r="AK38" s="134" t="str">
        <f>IF(Koelkast!AK38="","",IFERROR(VLOOKUP(Koelkast!AK38,Translate,2,FALSE),Koelkast!AK38))</f>
        <v/>
      </c>
      <c r="AL38" s="134" t="str">
        <f>IF(Koelkast!AL38="","",IFERROR(VLOOKUP(Koelkast!AL38,Translate,2,FALSE),Koelkast!AL38))</f>
        <v/>
      </c>
      <c r="AM38" s="134" t="str">
        <f>IF(Koelkast!AM38="","",IFERROR(VLOOKUP(Koelkast!AM38,Translate,2,FALSE),Koelkast!AM38))</f>
        <v/>
      </c>
      <c r="AN38" s="134" t="str">
        <f>IF(Koelkast!AN38="","",IFERROR(VLOOKUP(Koelkast!AN38,Translate,2,FALSE),Koelkast!AN38))</f>
        <v/>
      </c>
      <c r="AO38" s="134" t="str">
        <f>IF(Koelkast!AO38="","",IFERROR(VLOOKUP(Koelkast!AO38,Translate,2,FALSE),Koelkast!AO38))</f>
        <v>2 ans</v>
      </c>
      <c r="AP38" s="134" t="str">
        <f>IF(Koelkast!AP38="","",IFERROR(VLOOKUP(Koelkast!AP38,Translate,2,FALSE),Koelkast!AP38))</f>
        <v/>
      </c>
      <c r="AQ38" s="134" t="str">
        <f>IF(Koelkast!AQ38="","",IFERROR(VLOOKUP(Koelkast!AQ38,Translate,2,FALSE),Koelkast!AQ38))</f>
        <v/>
      </c>
      <c r="AR38" s="134" t="str">
        <f>IF(Koelkast!AR38="","",IFERROR(VLOOKUP(Koelkast!AR38,Translate,2,FALSE),Koelkast!AR38))</f>
        <v/>
      </c>
      <c r="AS38" s="134" t="str">
        <f>IF(Koelkast!AS38="","",IFERROR(VLOOKUP(Koelkast!AS38,Translate,2,FALSE),Koelkast!AS38))</f>
        <v/>
      </c>
      <c r="AT38" s="134" t="str">
        <f>IF(Koelkast!AT38="","",IFERROR(VLOOKUP(Koelkast!AT38,Translate,2,FALSE),Koelkast!AT38))</f>
        <v/>
      </c>
      <c r="AU38" s="134" t="str">
        <f>IF(Koelkast!AU38="","",IFERROR(VLOOKUP(Koelkast!AU38,Translate,2,FALSE),Koelkast!AU38))</f>
        <v/>
      </c>
      <c r="AV38" s="134" t="str">
        <f>IF(Koelkast!AV38="","",IFERROR(VLOOKUP(Koelkast!AV38,Translate,2,FALSE),Koelkast!AV38))</f>
        <v/>
      </c>
      <c r="AW38" s="134" t="str">
        <f>IF(Koelkast!AW38="","",IFERROR(VLOOKUP(Koelkast!AW38,Translate,2,FALSE),Koelkast!AW38))</f>
        <v/>
      </c>
      <c r="AX38" s="134" t="str">
        <f>IF(Koelkast!AX38="","",IFERROR(VLOOKUP(Koelkast!AX38,Translate,2,FALSE),Koelkast!AX38))</f>
        <v/>
      </c>
      <c r="AY38" s="134" t="str">
        <f>IF(Koelkast!AY38="","",IFERROR(VLOOKUP(Koelkast!AY38,Translate,2,FALSE),Koelkast!AY38))</f>
        <v/>
      </c>
      <c r="AZ38" s="134" t="str">
        <f>IF(Koelkast!AZ38="","",IFERROR(VLOOKUP(Koelkast!AZ38,Translate,2,FALSE),Koelkast!AZ38))</f>
        <v/>
      </c>
      <c r="BA38" s="134" t="str">
        <f>IF(Koelkast!BA38="","",IFERROR(VLOOKUP(Koelkast!BA38,Translate,2,FALSE),Koelkast!BA38))</f>
        <v/>
      </c>
      <c r="BB38" s="134" t="str">
        <f>IF(Koelkast!BB38="","",IFERROR(VLOOKUP(Koelkast!BB38,Translate,2,FALSE),Koelkast!BB38))</f>
        <v/>
      </c>
      <c r="BC38" s="134" t="str">
        <f>IF(Koelkast!BC38="","",IFERROR(VLOOKUP(Koelkast!BC38,Translate,2,FALSE),Koelkast!BC38))</f>
        <v/>
      </c>
      <c r="BD38" s="134" t="str">
        <f>IF(Koelkast!BD38="","",IFERROR(VLOOKUP(Koelkast!BD38,Translate,2,FALSE),Koelkast!BD38))</f>
        <v/>
      </c>
      <c r="BE38" s="134" t="str">
        <f>IF(Koelkast!BE38="","",IFERROR(VLOOKUP(Koelkast!BE38,Translate,2,FALSE),Koelkast!BE38))</f>
        <v/>
      </c>
      <c r="BF38" s="134" t="str">
        <f>IF(Koelkast!BF38="","",IFERROR(VLOOKUP(Koelkast!BF38,Translate,2,FALSE),Koelkast!BF38))</f>
        <v/>
      </c>
      <c r="BG38" s="134" t="str">
        <f>IF(Koelkast!BG38="","",IFERROR(VLOOKUP(Koelkast!BG38,Translate,2,FALSE),Koelkast!BG38))</f>
        <v/>
      </c>
      <c r="BH38" s="134" t="str">
        <f>IF(Koelkast!BH38="","",IFERROR(VLOOKUP(Koelkast!BH38,Translate,2,FALSE),Koelkast!BH38))</f>
        <v/>
      </c>
      <c r="BI38" s="134" t="str">
        <f>IF(Koelkast!BI38="","",IFERROR(VLOOKUP(Koelkast!BI38,Translate,2,FALSE),Koelkast!BI38))</f>
        <v/>
      </c>
      <c r="BJ38" s="134" t="str">
        <f>IF(Koelkast!BJ38="","",IFERROR(VLOOKUP(Koelkast!BJ38,Translate,2,FALSE),Koelkast!BJ38))</f>
        <v/>
      </c>
      <c r="BK38" s="134" t="str">
        <f>IF(Koelkast!BK38="","",IFERROR(VLOOKUP(Koelkast!BK38,Translate,2,FALSE),Koelkast!BK38))</f>
        <v/>
      </c>
      <c r="BL38" s="134" t="str">
        <f>IF(Koelkast!BL38="","",IFERROR(VLOOKUP(Koelkast!BL38,Translate,2,FALSE),Koelkast!BL38))</f>
        <v/>
      </c>
      <c r="BM38" s="134" t="str">
        <f>IF(Koelkast!BM38="","",IFERROR(VLOOKUP(Koelkast!BM38,Translate,2,FALSE),Koelkast!BM38))</f>
        <v/>
      </c>
      <c r="BN38" s="134" t="str">
        <f>IF(Koelkast!BN38="","",IFERROR(VLOOKUP(Koelkast!BN38,Translate,2,FALSE),Koelkast!BN38))</f>
        <v/>
      </c>
      <c r="BO38" s="134" t="str">
        <f>IF(Koelkast!BO38="","",IFERROR(VLOOKUP(Koelkast!BO38,Translate,2,FALSE),Koelkast!BO38))</f>
        <v/>
      </c>
      <c r="BP38" s="134" t="str">
        <f>IF(Koelkast!BP38="","",IFERROR(VLOOKUP(Koelkast!BP38,Translate,2,FALSE),Koelkast!BP38))</f>
        <v/>
      </c>
      <c r="BQ38" s="134" t="str">
        <f>IF(Koelkast!BQ38="","",IFERROR(VLOOKUP(Koelkast!BQ38,Translate,2,FALSE),Koelkast!BQ38))</f>
        <v/>
      </c>
      <c r="BR38" s="134" t="str">
        <f>IF(Koelkast!BR38="","",IFERROR(VLOOKUP(Koelkast!BR38,Translate,2,FALSE),Koelkast!BR38))</f>
        <v/>
      </c>
      <c r="BS38" s="134" t="str">
        <f>IF(Koelkast!BS38="","",IFERROR(VLOOKUP(Koelkast!BS38,Translate,2,FALSE),Koelkast!BS38))</f>
        <v/>
      </c>
      <c r="BT38" s="134" t="str">
        <f>IF(Koelkast!BT38="","",IFERROR(VLOOKUP(Koelkast!BT38,Translate,2,FALSE),Koelkast!BT38))</f>
        <v/>
      </c>
      <c r="BU38" s="134" t="str">
        <f>IF(Koelkast!BU38="","",IFERROR(VLOOKUP(Koelkast!BU38,Translate,2,FALSE),Koelkast!BU38))</f>
        <v/>
      </c>
      <c r="BV38" s="134" t="str">
        <f>IF(Koelkast!BV38="","",IFERROR(VLOOKUP(Koelkast!BV38,Translate,2,FALSE),Koelkast!BV38))</f>
        <v/>
      </c>
      <c r="BW38" s="134" t="str">
        <f>IF(Koelkast!BW38="","",IFERROR(VLOOKUP(Koelkast!BW38,Translate,2,FALSE),Koelkast!BW38))</f>
        <v/>
      </c>
      <c r="BX38" s="134" t="str">
        <f>IF(Koelkast!BX38="","",IFERROR(VLOOKUP(Koelkast!BX38,Translate,2,FALSE),Koelkast!BX38))</f>
        <v/>
      </c>
      <c r="BY38" s="134" t="str">
        <f>IF(Koelkast!BY38="","",IFERROR(VLOOKUP(Koelkast!BY38,Translate,2,FALSE),Koelkast!BY38))</f>
        <v/>
      </c>
      <c r="BZ38" s="134" t="str">
        <f>IF(Koelkast!BZ38="","",IFERROR(VLOOKUP(Koelkast!BZ38,Translate,2,FALSE),Koelkast!BZ38))</f>
        <v/>
      </c>
      <c r="CA38" s="134" t="str">
        <f>IF(Koelkast!CA38="","",IFERROR(VLOOKUP(Koelkast!CA38,Translate,2,FALSE),Koelkast!CA38))</f>
        <v/>
      </c>
      <c r="CB38" s="134" t="str">
        <f>IF(Koelkast!CB38="","",IFERROR(VLOOKUP(Koelkast!CB38,Translate,2,FALSE),Koelkast!CB38))</f>
        <v/>
      </c>
      <c r="CC38" s="134" t="str">
        <f>IF(Koelkast!CC38="","",IFERROR(VLOOKUP(Koelkast!CC38,Translate,2,FALSE),Koelkast!CC38))</f>
        <v/>
      </c>
      <c r="CD38" s="134" t="str">
        <f>IF(Koelkast!CD38="","",IFERROR(VLOOKUP(Koelkast!CD38,Translate,2,FALSE),Koelkast!CD38))</f>
        <v/>
      </c>
      <c r="CE38" s="134" t="str">
        <f>IF(Koelkast!CE38="","",IFERROR(VLOOKUP(Koelkast!CE38,Translate,2,FALSE),Koelkast!CE38))</f>
        <v/>
      </c>
      <c r="CF38" s="134" t="str">
        <f>IF(Koelkast!CF38="","",IFERROR(VLOOKUP(Koelkast!CF38,Translate,2,FALSE),Koelkast!CF38))</f>
        <v/>
      </c>
      <c r="CG38" s="134" t="str">
        <f>IF(Koelkast!CG38="","",IFERROR(VLOOKUP(Koelkast!CG38,Translate,2,FALSE),Koelkast!CG38))</f>
        <v/>
      </c>
      <c r="CH38" s="134" t="str">
        <f>IF(Koelkast!CH38="","",IFERROR(VLOOKUP(Koelkast!CH38,Translate,2,FALSE),Koelkast!CH38))</f>
        <v/>
      </c>
      <c r="CI38" s="134" t="str">
        <f>IF(Koelkast!CI38="","",IFERROR(VLOOKUP(Koelkast!CI38,Translate,2,FALSE),Koelkast!CI38))</f>
        <v/>
      </c>
      <c r="CJ38" s="134" t="str">
        <f>IF(Koelkast!CJ38="","",IFERROR(VLOOKUP(Koelkast!CJ38,Translate,2,FALSE),Koelkast!CJ38))</f>
        <v/>
      </c>
      <c r="CK38" s="134" t="str">
        <f>IF(Koelkast!CK38="","",IFERROR(VLOOKUP(Koelkast!CK38,Translate,2,FALSE),Koelkast!CK38))</f>
        <v/>
      </c>
      <c r="CL38" s="134" t="str">
        <f>IF(Koelkast!CL38="","",IFERROR(VLOOKUP(Koelkast!CL38,Translate,2,FALSE),Koelkast!CL38))</f>
        <v/>
      </c>
      <c r="CM38" s="134" t="str">
        <f>IF(Koelkast!CM38="","",IFERROR(VLOOKUP(Koelkast!CM38,Translate,2,FALSE),Koelkast!CM38))</f>
        <v/>
      </c>
      <c r="CN38" s="134" t="str">
        <f>IF(Koelkast!CN38="","",IFERROR(VLOOKUP(Koelkast!CN38,Translate,2,FALSE),Koelkast!CN38))</f>
        <v/>
      </c>
      <c r="CO38" s="134" t="str">
        <f>IF(Koelkast!CO38="","",IFERROR(VLOOKUP(Koelkast!CO38,Translate,2,FALSE),Koelkast!CO38))</f>
        <v/>
      </c>
      <c r="CP38" s="134" t="str">
        <f>IF(Koelkast!CP38="","",IFERROR(VLOOKUP(Koelkast!CP38,Translate,2,FALSE),Koelkast!CP38))</f>
        <v/>
      </c>
      <c r="CQ38" s="188" t="str">
        <f>IF(Koelkast!CQ38="","",IFERROR(VLOOKUP(Koelkast!CQ38,Translate,2,FALSE),Koelkast!CQ38))</f>
        <v/>
      </c>
      <c r="CR38" s="134" t="str">
        <f>IF(Koelkast!CR38="","",IFERROR(VLOOKUP(Koelkast!CR38,Translate,2,FALSE),Koelkast!CR38))</f>
        <v/>
      </c>
      <c r="CS38" s="134" t="str">
        <f>IF(Koelkast!CS38="","",IFERROR(VLOOKUP(Koelkast!CS38,Translate,2,FALSE),Koelkast!CS38))</f>
        <v/>
      </c>
      <c r="CT38" s="134" t="str">
        <f>IF(Koelkast!CT38="","",IFERROR(VLOOKUP(Koelkast!CT38,Translate,2,FALSE),Koelkast!CT38))</f>
        <v/>
      </c>
      <c r="CU38" s="134" t="str">
        <f>IF(Koelkast!CU38="","",IFERROR(VLOOKUP(Koelkast!CU38,Translate,2,FALSE),Koelkast!CU38))</f>
        <v/>
      </c>
      <c r="CV38" s="134" t="str">
        <f>IF(Koelkast!CV38="","",IFERROR(VLOOKUP(Koelkast!CV38,Translate,2,FALSE),Koelkast!CV38))</f>
        <v/>
      </c>
      <c r="CW38" s="134" t="str">
        <f>IF(Koelkast!CW38="","",IFERROR(VLOOKUP(Koelkast!CW38,Translate,2,FALSE),Koelkast!CW38))</f>
        <v/>
      </c>
      <c r="CX38" s="134" t="str">
        <f>IF(Koelkast!CX38="","",IFERROR(VLOOKUP(Koelkast!CX38,Translate,2,FALSE),Koelkast!CX38))</f>
        <v/>
      </c>
      <c r="CY38" s="134" t="str">
        <f>IF(Koelkast!CY38="","",IFERROR(VLOOKUP(Koelkast!CY38,Translate,2,FALSE),Koelkast!CY38))</f>
        <v/>
      </c>
      <c r="CZ38" s="134" t="str">
        <f>IF(Koelkast!CZ38="","",IFERROR(VLOOKUP(Koelkast!CZ38,Translate,2,FALSE),Koelkast!CZ38))</f>
        <v/>
      </c>
      <c r="DA38" s="134" t="str">
        <f>IF(Koelkast!DA38="","",IFERROR(VLOOKUP(Koelkast!DA38,Translate,2,FALSE),Koelkast!DA38))</f>
        <v/>
      </c>
      <c r="DB38" s="134" t="str">
        <f>IF(Koelkast!DB38="","",IFERROR(VLOOKUP(Koelkast!DB38,Translate,2,FALSE),Koelkast!DB38))</f>
        <v/>
      </c>
    </row>
    <row r="39" spans="1:106" x14ac:dyDescent="0.3">
      <c r="A39" s="134" t="str">
        <f>IF(OR(Koelkast!A39="",ISERROR(Koelkast!A39)),"",Koelkast!A39)</f>
        <v/>
      </c>
      <c r="B39" s="134" t="str">
        <f>IF(OR(Koelkast!B39="",ISERROR(Koelkast!B39)),"",Koelkast!B39)</f>
        <v/>
      </c>
      <c r="C39" s="134" t="str">
        <f>IF(OR(Koelkast!C39="",ISERROR(Koelkast!C39)),"",Koelkast!C39)</f>
        <v/>
      </c>
      <c r="D39" s="134" t="str">
        <f>IF(OR(Koelkast!D39="",ISERROR(Koelkast!D39)),"",Koelkast!D39)</f>
        <v/>
      </c>
      <c r="E39" s="134" t="str">
        <f>IF(OR(Koelkast!E39="",ISERROR(Koelkast!E39)),"",Koelkast!E39)</f>
        <v/>
      </c>
      <c r="F39" s="114" t="str">
        <f t="shared" si="18"/>
        <v/>
      </c>
      <c r="G39" s="134" t="str">
        <f>IF(OR(Koelkast!G39="",ISERROR(Koelkast!G39)),"",Koelkast!G39)</f>
        <v/>
      </c>
      <c r="H39" s="134" t="str">
        <f>IF(OR(Koelkast!H39="",ISERROR(Koelkast!H39)),"",Koelkast!H39)</f>
        <v/>
      </c>
      <c r="I39" s="134" t="str">
        <f>IF(Koelkast!I39="","",IFERROR(VLOOKUP(Koelkast!I39,Translate,2,FALSE),Koelkast!I39))</f>
        <v/>
      </c>
      <c r="J39" s="134" t="str">
        <f>IF(Koelkast!J39="","",IFERROR(VLOOKUP(Koelkast!J39,Translate,2,FALSE),Koelkast!J39))</f>
        <v/>
      </c>
      <c r="K39" s="134" t="str">
        <f>IF(Koelkast!K39="","",IFERROR(VLOOKUP(Koelkast!K39,Translate,2,FALSE),Koelkast!K39))</f>
        <v/>
      </c>
      <c r="L39" s="134" t="str">
        <f>IF(Koelkast!L39="","",IFERROR(VLOOKUP(Koelkast!L39,Translate,2,FALSE),Koelkast!L39))</f>
        <v/>
      </c>
      <c r="M39" s="134" t="str">
        <f>IF(Koelkast!M39="","",IFERROR(VLOOKUP(Koelkast!M39,Translate,2,FALSE),Koelkast!M39))</f>
        <v/>
      </c>
      <c r="N39" s="134" t="str">
        <f>IF(Koelkast!N39="","",IFERROR(VLOOKUP(Koelkast!N39,Translate,2,FALSE),Koelkast!N39))</f>
        <v/>
      </c>
      <c r="O39" s="134" t="str">
        <f>IF(Koelkast!O39="","",IFERROR(VLOOKUP(Koelkast!O39,Translate,2,FALSE),Koelkast!O39))</f>
        <v/>
      </c>
      <c r="P39" s="134" t="str">
        <f>IF(Koelkast!P39="","",IFERROR(VLOOKUP(Koelkast!P39,Translate,2,FALSE),Koelkast!P39))</f>
        <v/>
      </c>
      <c r="Q39" s="134" t="str">
        <f>IF(Koelkast!Q39="","",IFERROR(VLOOKUP(Koelkast!Q39,Translate,2,FALSE),Koelkast!Q39))</f>
        <v/>
      </c>
      <c r="R39" s="134" t="str">
        <f>IF(Koelkast!R39="","",IFERROR(VLOOKUP(Koelkast!R39,Translate,2,FALSE),Koelkast!R39))</f>
        <v/>
      </c>
      <c r="S39" s="134" t="str">
        <f>IF(Koelkast!S39="","",IFERROR(VLOOKUP(Koelkast!S39,Translate,2,FALSE),Koelkast!S39))</f>
        <v/>
      </c>
      <c r="T39" s="134" t="str">
        <f>IF(Koelkast!T39="","",IFERROR(VLOOKUP(Koelkast!T39,Translate,2,FALSE),Koelkast!T39))</f>
        <v/>
      </c>
      <c r="U39" s="134" t="str">
        <f>IF(Koelkast!U39="","",IFERROR(VLOOKUP(Koelkast!U39,Translate,2,FALSE),Koelkast!U39))</f>
        <v/>
      </c>
      <c r="V39" s="134" t="str">
        <f>IF(Koelkast!V39="","",IFERROR(VLOOKUP(Koelkast!V39,Translate,2,FALSE),Koelkast!V39))</f>
        <v/>
      </c>
      <c r="W39" s="134" t="str">
        <f>IF(Koelkast!W39="","",IFERROR(VLOOKUP(Koelkast!W39,Translate,2,FALSE),Koelkast!W39))</f>
        <v/>
      </c>
      <c r="X39" s="134" t="str">
        <f>IF(Koelkast!X39="","",IFERROR(VLOOKUP(Koelkast!X39,Translate,2,FALSE),Koelkast!X39))</f>
        <v/>
      </c>
      <c r="Y39" s="134" t="str">
        <f>IF(Koelkast!Y39="","",IFERROR(VLOOKUP(Koelkast!Y39,Translate,2,FALSE),Koelkast!Y39))</f>
        <v/>
      </c>
      <c r="Z39" s="134" t="str">
        <f>IF(Koelkast!Z39="","",IFERROR(VLOOKUP(Koelkast!Z39,Translate,2,FALSE),Koelkast!Z39))</f>
        <v/>
      </c>
      <c r="AA39" s="134" t="str">
        <f>IF(Koelkast!AA39="","",IFERROR(VLOOKUP(Koelkast!AA39,Translate,2,FALSE),Koelkast!AA39))</f>
        <v/>
      </c>
      <c r="AB39" s="134" t="str">
        <f>IF(Koelkast!AB39="","",IFERROR(VLOOKUP(Koelkast!AB39,Translate,2,FALSE),Koelkast!AB39))</f>
        <v/>
      </c>
      <c r="AC39" s="134" t="str">
        <f>IF(Koelkast!AC39="","",IFERROR(VLOOKUP(Koelkast!AC39,Translate,2,FALSE),Koelkast!AC39))</f>
        <v/>
      </c>
      <c r="AD39" s="134" t="str">
        <f>IF(Koelkast!AD39="","",IFERROR(VLOOKUP(Koelkast!AD39,Translate,2,FALSE),Koelkast!AD39))</f>
        <v/>
      </c>
      <c r="AE39" s="134" t="str">
        <f>IF(Koelkast!AE39="","",IFERROR(VLOOKUP(Koelkast!AE39,Translate,2,FALSE),Koelkast!AE39))</f>
        <v/>
      </c>
      <c r="AF39" s="134" t="str">
        <f>IF(Koelkast!AF39="","",IFERROR(VLOOKUP(Koelkast!AF39,Translate,2,FALSE),Koelkast!AF39))</f>
        <v/>
      </c>
      <c r="AG39" s="134" t="str">
        <f>IF(Koelkast!AG39="","",IFERROR(VLOOKUP(Koelkast!AG39,Translate,2,FALSE),Koelkast!AG39))</f>
        <v/>
      </c>
      <c r="AH39" s="134" t="str">
        <f>IF(Koelkast!AH39="","",IFERROR(VLOOKUP(Koelkast!AH39,Translate,2,FALSE),Koelkast!AH39))</f>
        <v/>
      </c>
      <c r="AI39" s="134" t="str">
        <f>IF(Koelkast!AI39="","",IFERROR(VLOOKUP(Koelkast!AI39,Translate,2,FALSE),Koelkast!AI39))</f>
        <v/>
      </c>
      <c r="AJ39" s="134" t="str">
        <f>IF(Koelkast!AJ39="","",IFERROR(VLOOKUP(Koelkast!AJ39,Translate,2,FALSE),Koelkast!AJ39))</f>
        <v/>
      </c>
      <c r="AK39" s="134" t="str">
        <f>IF(Koelkast!AK39="","",IFERROR(VLOOKUP(Koelkast!AK39,Translate,2,FALSE),Koelkast!AK39))</f>
        <v/>
      </c>
      <c r="AL39" s="134" t="str">
        <f>IF(Koelkast!AL39="","",IFERROR(VLOOKUP(Koelkast!AL39,Translate,2,FALSE),Koelkast!AL39))</f>
        <v/>
      </c>
      <c r="AM39" s="134" t="str">
        <f>IF(Koelkast!AM39="","",IFERROR(VLOOKUP(Koelkast!AM39,Translate,2,FALSE),Koelkast!AM39))</f>
        <v/>
      </c>
      <c r="AN39" s="134" t="str">
        <f>IF(Koelkast!AN39="","",IFERROR(VLOOKUP(Koelkast!AN39,Translate,2,FALSE),Koelkast!AN39))</f>
        <v/>
      </c>
      <c r="AO39" s="134" t="str">
        <f>IF(Koelkast!AO39="","",IFERROR(VLOOKUP(Koelkast!AO39,Translate,2,FALSE),Koelkast!AO39))</f>
        <v>2 ans</v>
      </c>
      <c r="AP39" s="134" t="str">
        <f>IF(Koelkast!AP39="","",IFERROR(VLOOKUP(Koelkast!AP39,Translate,2,FALSE),Koelkast!AP39))</f>
        <v/>
      </c>
      <c r="AQ39" s="134" t="str">
        <f>IF(Koelkast!AQ39="","",IFERROR(VLOOKUP(Koelkast!AQ39,Translate,2,FALSE),Koelkast!AQ39))</f>
        <v/>
      </c>
      <c r="AR39" s="134" t="str">
        <f>IF(Koelkast!AR39="","",IFERROR(VLOOKUP(Koelkast!AR39,Translate,2,FALSE),Koelkast!AR39))</f>
        <v/>
      </c>
      <c r="AS39" s="134" t="str">
        <f>IF(Koelkast!AS39="","",IFERROR(VLOOKUP(Koelkast!AS39,Translate,2,FALSE),Koelkast!AS39))</f>
        <v/>
      </c>
      <c r="AT39" s="134" t="str">
        <f>IF(Koelkast!AT39="","",IFERROR(VLOOKUP(Koelkast!AT39,Translate,2,FALSE),Koelkast!AT39))</f>
        <v/>
      </c>
      <c r="AU39" s="134" t="str">
        <f>IF(Koelkast!AU39="","",IFERROR(VLOOKUP(Koelkast!AU39,Translate,2,FALSE),Koelkast!AU39))</f>
        <v/>
      </c>
      <c r="AV39" s="134" t="str">
        <f>IF(Koelkast!AV39="","",IFERROR(VLOOKUP(Koelkast!AV39,Translate,2,FALSE),Koelkast!AV39))</f>
        <v/>
      </c>
      <c r="AW39" s="134" t="str">
        <f>IF(Koelkast!AW39="","",IFERROR(VLOOKUP(Koelkast!AW39,Translate,2,FALSE),Koelkast!AW39))</f>
        <v/>
      </c>
      <c r="AX39" s="134" t="str">
        <f>IF(Koelkast!AX39="","",IFERROR(VLOOKUP(Koelkast!AX39,Translate,2,FALSE),Koelkast!AX39))</f>
        <v/>
      </c>
      <c r="AY39" s="134" t="str">
        <f>IF(Koelkast!AY39="","",IFERROR(VLOOKUP(Koelkast!AY39,Translate,2,FALSE),Koelkast!AY39))</f>
        <v/>
      </c>
      <c r="AZ39" s="134" t="str">
        <f>IF(Koelkast!AZ39="","",IFERROR(VLOOKUP(Koelkast!AZ39,Translate,2,FALSE),Koelkast!AZ39))</f>
        <v/>
      </c>
      <c r="BA39" s="134" t="str">
        <f>IF(Koelkast!BA39="","",IFERROR(VLOOKUP(Koelkast!BA39,Translate,2,FALSE),Koelkast!BA39))</f>
        <v/>
      </c>
      <c r="BB39" s="134" t="str">
        <f>IF(Koelkast!BB39="","",IFERROR(VLOOKUP(Koelkast!BB39,Translate,2,FALSE),Koelkast!BB39))</f>
        <v/>
      </c>
      <c r="BC39" s="134" t="str">
        <f>IF(Koelkast!BC39="","",IFERROR(VLOOKUP(Koelkast!BC39,Translate,2,FALSE),Koelkast!BC39))</f>
        <v/>
      </c>
      <c r="BD39" s="134" t="str">
        <f>IF(Koelkast!BD39="","",IFERROR(VLOOKUP(Koelkast!BD39,Translate,2,FALSE),Koelkast!BD39))</f>
        <v/>
      </c>
      <c r="BE39" s="134" t="str">
        <f>IF(Koelkast!BE39="","",IFERROR(VLOOKUP(Koelkast!BE39,Translate,2,FALSE),Koelkast!BE39))</f>
        <v/>
      </c>
      <c r="BF39" s="134" t="str">
        <f>IF(Koelkast!BF39="","",IFERROR(VLOOKUP(Koelkast!BF39,Translate,2,FALSE),Koelkast!BF39))</f>
        <v/>
      </c>
      <c r="BG39" s="134" t="str">
        <f>IF(Koelkast!BG39="","",IFERROR(VLOOKUP(Koelkast!BG39,Translate,2,FALSE),Koelkast!BG39))</f>
        <v/>
      </c>
      <c r="BH39" s="134" t="str">
        <f>IF(Koelkast!BH39="","",IFERROR(VLOOKUP(Koelkast!BH39,Translate,2,FALSE),Koelkast!BH39))</f>
        <v/>
      </c>
      <c r="BI39" s="134" t="str">
        <f>IF(Koelkast!BI39="","",IFERROR(VLOOKUP(Koelkast!BI39,Translate,2,FALSE),Koelkast!BI39))</f>
        <v/>
      </c>
      <c r="BJ39" s="134" t="str">
        <f>IF(Koelkast!BJ39="","",IFERROR(VLOOKUP(Koelkast!BJ39,Translate,2,FALSE),Koelkast!BJ39))</f>
        <v/>
      </c>
      <c r="BK39" s="134" t="str">
        <f>IF(Koelkast!BK39="","",IFERROR(VLOOKUP(Koelkast!BK39,Translate,2,FALSE),Koelkast!BK39))</f>
        <v/>
      </c>
      <c r="BL39" s="134" t="str">
        <f>IF(Koelkast!BL39="","",IFERROR(VLOOKUP(Koelkast!BL39,Translate,2,FALSE),Koelkast!BL39))</f>
        <v/>
      </c>
      <c r="BM39" s="134" t="str">
        <f>IF(Koelkast!BM39="","",IFERROR(VLOOKUP(Koelkast!BM39,Translate,2,FALSE),Koelkast!BM39))</f>
        <v/>
      </c>
      <c r="BN39" s="134" t="str">
        <f>IF(Koelkast!BN39="","",IFERROR(VLOOKUP(Koelkast!BN39,Translate,2,FALSE),Koelkast!BN39))</f>
        <v/>
      </c>
      <c r="BO39" s="134" t="str">
        <f>IF(Koelkast!BO39="","",IFERROR(VLOOKUP(Koelkast!BO39,Translate,2,FALSE),Koelkast!BO39))</f>
        <v/>
      </c>
      <c r="BP39" s="134" t="str">
        <f>IF(Koelkast!BP39="","",IFERROR(VLOOKUP(Koelkast!BP39,Translate,2,FALSE),Koelkast!BP39))</f>
        <v/>
      </c>
      <c r="BQ39" s="134" t="str">
        <f>IF(Koelkast!BQ39="","",IFERROR(VLOOKUP(Koelkast!BQ39,Translate,2,FALSE),Koelkast!BQ39))</f>
        <v/>
      </c>
      <c r="BR39" s="134" t="str">
        <f>IF(Koelkast!BR39="","",IFERROR(VLOOKUP(Koelkast!BR39,Translate,2,FALSE),Koelkast!BR39))</f>
        <v/>
      </c>
      <c r="BS39" s="134" t="str">
        <f>IF(Koelkast!BS39="","",IFERROR(VLOOKUP(Koelkast!BS39,Translate,2,FALSE),Koelkast!BS39))</f>
        <v/>
      </c>
      <c r="BT39" s="134" t="str">
        <f>IF(Koelkast!BT39="","",IFERROR(VLOOKUP(Koelkast!BT39,Translate,2,FALSE),Koelkast!BT39))</f>
        <v/>
      </c>
      <c r="BU39" s="134" t="str">
        <f>IF(Koelkast!BU39="","",IFERROR(VLOOKUP(Koelkast!BU39,Translate,2,FALSE),Koelkast!BU39))</f>
        <v/>
      </c>
      <c r="BV39" s="134" t="str">
        <f>IF(Koelkast!BV39="","",IFERROR(VLOOKUP(Koelkast!BV39,Translate,2,FALSE),Koelkast!BV39))</f>
        <v/>
      </c>
      <c r="BW39" s="134" t="str">
        <f>IF(Koelkast!BW39="","",IFERROR(VLOOKUP(Koelkast!BW39,Translate,2,FALSE),Koelkast!BW39))</f>
        <v/>
      </c>
      <c r="BX39" s="134" t="str">
        <f>IF(Koelkast!BX39="","",IFERROR(VLOOKUP(Koelkast!BX39,Translate,2,FALSE),Koelkast!BX39))</f>
        <v/>
      </c>
      <c r="BY39" s="134" t="str">
        <f>IF(Koelkast!BY39="","",IFERROR(VLOOKUP(Koelkast!BY39,Translate,2,FALSE),Koelkast!BY39))</f>
        <v/>
      </c>
      <c r="BZ39" s="134" t="str">
        <f>IF(Koelkast!BZ39="","",IFERROR(VLOOKUP(Koelkast!BZ39,Translate,2,FALSE),Koelkast!BZ39))</f>
        <v/>
      </c>
      <c r="CA39" s="134" t="str">
        <f>IF(Koelkast!CA39="","",IFERROR(VLOOKUP(Koelkast!CA39,Translate,2,FALSE),Koelkast!CA39))</f>
        <v/>
      </c>
      <c r="CB39" s="134" t="str">
        <f>IF(Koelkast!CB39="","",IFERROR(VLOOKUP(Koelkast!CB39,Translate,2,FALSE),Koelkast!CB39))</f>
        <v/>
      </c>
      <c r="CC39" s="134" t="str">
        <f>IF(Koelkast!CC39="","",IFERROR(VLOOKUP(Koelkast!CC39,Translate,2,FALSE),Koelkast!CC39))</f>
        <v/>
      </c>
      <c r="CD39" s="134" t="str">
        <f>IF(Koelkast!CD39="","",IFERROR(VLOOKUP(Koelkast!CD39,Translate,2,FALSE),Koelkast!CD39))</f>
        <v/>
      </c>
      <c r="CE39" s="134" t="str">
        <f>IF(Koelkast!CE39="","",IFERROR(VLOOKUP(Koelkast!CE39,Translate,2,FALSE),Koelkast!CE39))</f>
        <v/>
      </c>
      <c r="CF39" s="134" t="str">
        <f>IF(Koelkast!CF39="","",IFERROR(VLOOKUP(Koelkast!CF39,Translate,2,FALSE),Koelkast!CF39))</f>
        <v/>
      </c>
      <c r="CG39" s="134" t="str">
        <f>IF(Koelkast!CG39="","",IFERROR(VLOOKUP(Koelkast!CG39,Translate,2,FALSE),Koelkast!CG39))</f>
        <v/>
      </c>
      <c r="CH39" s="134" t="str">
        <f>IF(Koelkast!CH39="","",IFERROR(VLOOKUP(Koelkast!CH39,Translate,2,FALSE),Koelkast!CH39))</f>
        <v/>
      </c>
      <c r="CI39" s="134" t="str">
        <f>IF(Koelkast!CI39="","",IFERROR(VLOOKUP(Koelkast!CI39,Translate,2,FALSE),Koelkast!CI39))</f>
        <v/>
      </c>
      <c r="CJ39" s="134" t="str">
        <f>IF(Koelkast!CJ39="","",IFERROR(VLOOKUP(Koelkast!CJ39,Translate,2,FALSE),Koelkast!CJ39))</f>
        <v/>
      </c>
      <c r="CK39" s="134" t="str">
        <f>IF(Koelkast!CK39="","",IFERROR(VLOOKUP(Koelkast!CK39,Translate,2,FALSE),Koelkast!CK39))</f>
        <v/>
      </c>
      <c r="CL39" s="134" t="str">
        <f>IF(Koelkast!CL39="","",IFERROR(VLOOKUP(Koelkast!CL39,Translate,2,FALSE),Koelkast!CL39))</f>
        <v/>
      </c>
      <c r="CM39" s="134" t="str">
        <f>IF(Koelkast!CM39="","",IFERROR(VLOOKUP(Koelkast!CM39,Translate,2,FALSE),Koelkast!CM39))</f>
        <v/>
      </c>
      <c r="CN39" s="134" t="str">
        <f>IF(Koelkast!CN39="","",IFERROR(VLOOKUP(Koelkast!CN39,Translate,2,FALSE),Koelkast!CN39))</f>
        <v/>
      </c>
      <c r="CO39" s="134" t="str">
        <f>IF(Koelkast!CO39="","",IFERROR(VLOOKUP(Koelkast!CO39,Translate,2,FALSE),Koelkast!CO39))</f>
        <v/>
      </c>
      <c r="CP39" s="134" t="str">
        <f>IF(Koelkast!CP39="","",IFERROR(VLOOKUP(Koelkast!CP39,Translate,2,FALSE),Koelkast!CP39))</f>
        <v/>
      </c>
      <c r="CQ39" s="188" t="str">
        <f>IF(Koelkast!CQ39="","",IFERROR(VLOOKUP(Koelkast!CQ39,Translate,2,FALSE),Koelkast!CQ39))</f>
        <v/>
      </c>
      <c r="CR39" s="134" t="str">
        <f>IF(Koelkast!CR39="","",IFERROR(VLOOKUP(Koelkast!CR39,Translate,2,FALSE),Koelkast!CR39))</f>
        <v/>
      </c>
      <c r="CS39" s="134" t="str">
        <f>IF(Koelkast!CS39="","",IFERROR(VLOOKUP(Koelkast!CS39,Translate,2,FALSE),Koelkast!CS39))</f>
        <v/>
      </c>
      <c r="CT39" s="134" t="str">
        <f>IF(Koelkast!CT39="","",IFERROR(VLOOKUP(Koelkast!CT39,Translate,2,FALSE),Koelkast!CT39))</f>
        <v/>
      </c>
      <c r="CU39" s="134" t="str">
        <f>IF(Koelkast!CU39="","",IFERROR(VLOOKUP(Koelkast!CU39,Translate,2,FALSE),Koelkast!CU39))</f>
        <v/>
      </c>
      <c r="CV39" s="134" t="str">
        <f>IF(Koelkast!CV39="","",IFERROR(VLOOKUP(Koelkast!CV39,Translate,2,FALSE),Koelkast!CV39))</f>
        <v/>
      </c>
      <c r="CW39" s="134" t="str">
        <f>IF(Koelkast!CW39="","",IFERROR(VLOOKUP(Koelkast!CW39,Translate,2,FALSE),Koelkast!CW39))</f>
        <v/>
      </c>
      <c r="CX39" s="134" t="str">
        <f>IF(Koelkast!CX39="","",IFERROR(VLOOKUP(Koelkast!CX39,Translate,2,FALSE),Koelkast!CX39))</f>
        <v/>
      </c>
      <c r="CY39" s="134" t="str">
        <f>IF(Koelkast!CY39="","",IFERROR(VLOOKUP(Koelkast!CY39,Translate,2,FALSE),Koelkast!CY39))</f>
        <v/>
      </c>
      <c r="CZ39" s="134" t="str">
        <f>IF(Koelkast!CZ39="","",IFERROR(VLOOKUP(Koelkast!CZ39,Translate,2,FALSE),Koelkast!CZ39))</f>
        <v/>
      </c>
      <c r="DA39" s="134" t="str">
        <f>IF(Koelkast!DA39="","",IFERROR(VLOOKUP(Koelkast!DA39,Translate,2,FALSE),Koelkast!DA39))</f>
        <v/>
      </c>
      <c r="DB39" s="134" t="str">
        <f>IF(Koelkast!DB39="","",IFERROR(VLOOKUP(Koelkast!DB39,Translate,2,FALSE),Koelkast!DB39))</f>
        <v/>
      </c>
    </row>
    <row r="40" spans="1:106" x14ac:dyDescent="0.3">
      <c r="A40" s="134" t="str">
        <f>IF(OR(Koelkast!A40="",ISERROR(Koelkast!A40)),"",Koelkast!A40)</f>
        <v/>
      </c>
      <c r="B40" s="134" t="str">
        <f>IF(OR(Koelkast!B40="",ISERROR(Koelkast!B40)),"",Koelkast!B40)</f>
        <v/>
      </c>
      <c r="C40" s="134" t="str">
        <f>IF(OR(Koelkast!C40="",ISERROR(Koelkast!C40)),"",Koelkast!C40)</f>
        <v/>
      </c>
      <c r="D40" s="134" t="str">
        <f>IF(OR(Koelkast!D40="",ISERROR(Koelkast!D40)),"",Koelkast!D40)</f>
        <v/>
      </c>
      <c r="E40" s="134" t="str">
        <f>IF(OR(Koelkast!E40="",ISERROR(Koelkast!E40)),"",Koelkast!E40)</f>
        <v/>
      </c>
      <c r="F40" s="114" t="str">
        <f t="shared" si="18"/>
        <v/>
      </c>
      <c r="G40" s="134" t="str">
        <f>IF(OR(Koelkast!G40="",ISERROR(Koelkast!G40)),"",Koelkast!G40)</f>
        <v/>
      </c>
      <c r="H40" s="134" t="str">
        <f>IF(OR(Koelkast!H40="",ISERROR(Koelkast!H40)),"",Koelkast!H40)</f>
        <v/>
      </c>
      <c r="I40" s="134" t="str">
        <f>IF(Koelkast!I40="","",IFERROR(VLOOKUP(Koelkast!I40,Translate,2,FALSE),Koelkast!I40))</f>
        <v/>
      </c>
      <c r="J40" s="134" t="str">
        <f>IF(Koelkast!J40="","",IFERROR(VLOOKUP(Koelkast!J40,Translate,2,FALSE),Koelkast!J40))</f>
        <v/>
      </c>
      <c r="K40" s="134" t="str">
        <f>IF(Koelkast!K40="","",IFERROR(VLOOKUP(Koelkast!K40,Translate,2,FALSE),Koelkast!K40))</f>
        <v/>
      </c>
      <c r="L40" s="134" t="str">
        <f>IF(Koelkast!L40="","",IFERROR(VLOOKUP(Koelkast!L40,Translate,2,FALSE),Koelkast!L40))</f>
        <v/>
      </c>
      <c r="M40" s="134" t="str">
        <f>IF(Koelkast!M40="","",IFERROR(VLOOKUP(Koelkast!M40,Translate,2,FALSE),Koelkast!M40))</f>
        <v/>
      </c>
      <c r="N40" s="134" t="str">
        <f>IF(Koelkast!N40="","",IFERROR(VLOOKUP(Koelkast!N40,Translate,2,FALSE),Koelkast!N40))</f>
        <v/>
      </c>
      <c r="O40" s="134" t="str">
        <f>IF(Koelkast!O40="","",IFERROR(VLOOKUP(Koelkast!O40,Translate,2,FALSE),Koelkast!O40))</f>
        <v/>
      </c>
      <c r="P40" s="134" t="str">
        <f>IF(Koelkast!P40="","",IFERROR(VLOOKUP(Koelkast!P40,Translate,2,FALSE),Koelkast!P40))</f>
        <v/>
      </c>
      <c r="Q40" s="134" t="str">
        <f>IF(Koelkast!Q40="","",IFERROR(VLOOKUP(Koelkast!Q40,Translate,2,FALSE),Koelkast!Q40))</f>
        <v/>
      </c>
      <c r="R40" s="134" t="str">
        <f>IF(Koelkast!R40="","",IFERROR(VLOOKUP(Koelkast!R40,Translate,2,FALSE),Koelkast!R40))</f>
        <v/>
      </c>
      <c r="S40" s="134" t="str">
        <f>IF(Koelkast!S40="","",IFERROR(VLOOKUP(Koelkast!S40,Translate,2,FALSE),Koelkast!S40))</f>
        <v/>
      </c>
      <c r="T40" s="134" t="str">
        <f>IF(Koelkast!T40="","",IFERROR(VLOOKUP(Koelkast!T40,Translate,2,FALSE),Koelkast!T40))</f>
        <v/>
      </c>
      <c r="U40" s="134" t="str">
        <f>IF(Koelkast!U40="","",IFERROR(VLOOKUP(Koelkast!U40,Translate,2,FALSE),Koelkast!U40))</f>
        <v/>
      </c>
      <c r="V40" s="134" t="str">
        <f>IF(Koelkast!V40="","",IFERROR(VLOOKUP(Koelkast!V40,Translate,2,FALSE),Koelkast!V40))</f>
        <v/>
      </c>
      <c r="W40" s="134" t="str">
        <f>IF(Koelkast!W40="","",IFERROR(VLOOKUP(Koelkast!W40,Translate,2,FALSE),Koelkast!W40))</f>
        <v/>
      </c>
      <c r="X40" s="134" t="str">
        <f>IF(Koelkast!X40="","",IFERROR(VLOOKUP(Koelkast!X40,Translate,2,FALSE),Koelkast!X40))</f>
        <v/>
      </c>
      <c r="Y40" s="134" t="str">
        <f>IF(Koelkast!Y40="","",IFERROR(VLOOKUP(Koelkast!Y40,Translate,2,FALSE),Koelkast!Y40))</f>
        <v/>
      </c>
      <c r="Z40" s="134" t="str">
        <f>IF(Koelkast!Z40="","",IFERROR(VLOOKUP(Koelkast!Z40,Translate,2,FALSE),Koelkast!Z40))</f>
        <v/>
      </c>
      <c r="AA40" s="134" t="str">
        <f>IF(Koelkast!AA40="","",IFERROR(VLOOKUP(Koelkast!AA40,Translate,2,FALSE),Koelkast!AA40))</f>
        <v/>
      </c>
      <c r="AB40" s="134" t="str">
        <f>IF(Koelkast!AB40="","",IFERROR(VLOOKUP(Koelkast!AB40,Translate,2,FALSE),Koelkast!AB40))</f>
        <v/>
      </c>
      <c r="AC40" s="134" t="str">
        <f>IF(Koelkast!AC40="","",IFERROR(VLOOKUP(Koelkast!AC40,Translate,2,FALSE),Koelkast!AC40))</f>
        <v/>
      </c>
      <c r="AD40" s="134" t="str">
        <f>IF(Koelkast!AD40="","",IFERROR(VLOOKUP(Koelkast!AD40,Translate,2,FALSE),Koelkast!AD40))</f>
        <v/>
      </c>
      <c r="AE40" s="134" t="str">
        <f>IF(Koelkast!AE40="","",IFERROR(VLOOKUP(Koelkast!AE40,Translate,2,FALSE),Koelkast!AE40))</f>
        <v/>
      </c>
      <c r="AF40" s="134" t="str">
        <f>IF(Koelkast!AF40="","",IFERROR(VLOOKUP(Koelkast!AF40,Translate,2,FALSE),Koelkast!AF40))</f>
        <v/>
      </c>
      <c r="AG40" s="134" t="str">
        <f>IF(Koelkast!AG40="","",IFERROR(VLOOKUP(Koelkast!AG40,Translate,2,FALSE),Koelkast!AG40))</f>
        <v/>
      </c>
      <c r="AH40" s="134" t="str">
        <f>IF(Koelkast!AH40="","",IFERROR(VLOOKUP(Koelkast!AH40,Translate,2,FALSE),Koelkast!AH40))</f>
        <v/>
      </c>
      <c r="AI40" s="134" t="str">
        <f>IF(Koelkast!AI40="","",IFERROR(VLOOKUP(Koelkast!AI40,Translate,2,FALSE),Koelkast!AI40))</f>
        <v/>
      </c>
      <c r="AJ40" s="134" t="str">
        <f>IF(Koelkast!AJ40="","",IFERROR(VLOOKUP(Koelkast!AJ40,Translate,2,FALSE),Koelkast!AJ40))</f>
        <v/>
      </c>
      <c r="AK40" s="134" t="str">
        <f>IF(Koelkast!AK40="","",IFERROR(VLOOKUP(Koelkast!AK40,Translate,2,FALSE),Koelkast!AK40))</f>
        <v/>
      </c>
      <c r="AL40" s="134" t="str">
        <f>IF(Koelkast!AL40="","",IFERROR(VLOOKUP(Koelkast!AL40,Translate,2,FALSE),Koelkast!AL40))</f>
        <v/>
      </c>
      <c r="AM40" s="134" t="str">
        <f>IF(Koelkast!AM40="","",IFERROR(VLOOKUP(Koelkast!AM40,Translate,2,FALSE),Koelkast!AM40))</f>
        <v/>
      </c>
      <c r="AN40" s="134" t="str">
        <f>IF(Koelkast!AN40="","",IFERROR(VLOOKUP(Koelkast!AN40,Translate,2,FALSE),Koelkast!AN40))</f>
        <v/>
      </c>
      <c r="AO40" s="134" t="str">
        <f>IF(Koelkast!AO40="","",IFERROR(VLOOKUP(Koelkast!AO40,Translate,2,FALSE),Koelkast!AO40))</f>
        <v>2 ans</v>
      </c>
      <c r="AP40" s="134" t="str">
        <f>IF(Koelkast!AP40="","",IFERROR(VLOOKUP(Koelkast!AP40,Translate,2,FALSE),Koelkast!AP40))</f>
        <v/>
      </c>
      <c r="AQ40" s="134" t="str">
        <f>IF(Koelkast!AQ40="","",IFERROR(VLOOKUP(Koelkast!AQ40,Translate,2,FALSE),Koelkast!AQ40))</f>
        <v/>
      </c>
      <c r="AR40" s="134" t="str">
        <f>IF(Koelkast!AR40="","",IFERROR(VLOOKUP(Koelkast!AR40,Translate,2,FALSE),Koelkast!AR40))</f>
        <v/>
      </c>
      <c r="AS40" s="134" t="str">
        <f>IF(Koelkast!AS40="","",IFERROR(VLOOKUP(Koelkast!AS40,Translate,2,FALSE),Koelkast!AS40))</f>
        <v/>
      </c>
      <c r="AT40" s="134" t="str">
        <f>IF(Koelkast!AT40="","",IFERROR(VLOOKUP(Koelkast!AT40,Translate,2,FALSE),Koelkast!AT40))</f>
        <v/>
      </c>
      <c r="AU40" s="134" t="str">
        <f>IF(Koelkast!AU40="","",IFERROR(VLOOKUP(Koelkast!AU40,Translate,2,FALSE),Koelkast!AU40))</f>
        <v/>
      </c>
      <c r="AV40" s="134" t="str">
        <f>IF(Koelkast!AV40="","",IFERROR(VLOOKUP(Koelkast!AV40,Translate,2,FALSE),Koelkast!AV40))</f>
        <v/>
      </c>
      <c r="AW40" s="134" t="str">
        <f>IF(Koelkast!AW40="","",IFERROR(VLOOKUP(Koelkast!AW40,Translate,2,FALSE),Koelkast!AW40))</f>
        <v/>
      </c>
      <c r="AX40" s="134" t="str">
        <f>IF(Koelkast!AX40="","",IFERROR(VLOOKUP(Koelkast!AX40,Translate,2,FALSE),Koelkast!AX40))</f>
        <v/>
      </c>
      <c r="AY40" s="134" t="str">
        <f>IF(Koelkast!AY40="","",IFERROR(VLOOKUP(Koelkast!AY40,Translate,2,FALSE),Koelkast!AY40))</f>
        <v/>
      </c>
      <c r="AZ40" s="134" t="str">
        <f>IF(Koelkast!AZ40="","",IFERROR(VLOOKUP(Koelkast!AZ40,Translate,2,FALSE),Koelkast!AZ40))</f>
        <v/>
      </c>
      <c r="BA40" s="134" t="str">
        <f>IF(Koelkast!BA40="","",IFERROR(VLOOKUP(Koelkast!BA40,Translate,2,FALSE),Koelkast!BA40))</f>
        <v/>
      </c>
      <c r="BB40" s="134" t="str">
        <f>IF(Koelkast!BB40="","",IFERROR(VLOOKUP(Koelkast!BB40,Translate,2,FALSE),Koelkast!BB40))</f>
        <v/>
      </c>
      <c r="BC40" s="134" t="str">
        <f>IF(Koelkast!BC40="","",IFERROR(VLOOKUP(Koelkast!BC40,Translate,2,FALSE),Koelkast!BC40))</f>
        <v/>
      </c>
      <c r="BD40" s="134" t="str">
        <f>IF(Koelkast!BD40="","",IFERROR(VLOOKUP(Koelkast!BD40,Translate,2,FALSE),Koelkast!BD40))</f>
        <v/>
      </c>
      <c r="BE40" s="134" t="str">
        <f>IF(Koelkast!BE40="","",IFERROR(VLOOKUP(Koelkast!BE40,Translate,2,FALSE),Koelkast!BE40))</f>
        <v/>
      </c>
      <c r="BF40" s="134" t="str">
        <f>IF(Koelkast!BF40="","",IFERROR(VLOOKUP(Koelkast!BF40,Translate,2,FALSE),Koelkast!BF40))</f>
        <v/>
      </c>
      <c r="BG40" s="134" t="str">
        <f>IF(Koelkast!BG40="","",IFERROR(VLOOKUP(Koelkast!BG40,Translate,2,FALSE),Koelkast!BG40))</f>
        <v/>
      </c>
      <c r="BH40" s="134" t="str">
        <f>IF(Koelkast!BH40="","",IFERROR(VLOOKUP(Koelkast!BH40,Translate,2,FALSE),Koelkast!BH40))</f>
        <v/>
      </c>
      <c r="BI40" s="134" t="str">
        <f>IF(Koelkast!BI40="","",IFERROR(VLOOKUP(Koelkast!BI40,Translate,2,FALSE),Koelkast!BI40))</f>
        <v/>
      </c>
      <c r="BJ40" s="134" t="str">
        <f>IF(Koelkast!BJ40="","",IFERROR(VLOOKUP(Koelkast!BJ40,Translate,2,FALSE),Koelkast!BJ40))</f>
        <v/>
      </c>
      <c r="BK40" s="134" t="str">
        <f>IF(Koelkast!BK40="","",IFERROR(VLOOKUP(Koelkast!BK40,Translate,2,FALSE),Koelkast!BK40))</f>
        <v/>
      </c>
      <c r="BL40" s="134" t="str">
        <f>IF(Koelkast!BL40="","",IFERROR(VLOOKUP(Koelkast!BL40,Translate,2,FALSE),Koelkast!BL40))</f>
        <v/>
      </c>
      <c r="BM40" s="134" t="str">
        <f>IF(Koelkast!BM40="","",IFERROR(VLOOKUP(Koelkast!BM40,Translate,2,FALSE),Koelkast!BM40))</f>
        <v/>
      </c>
      <c r="BN40" s="134" t="str">
        <f>IF(Koelkast!BN40="","",IFERROR(VLOOKUP(Koelkast!BN40,Translate,2,FALSE),Koelkast!BN40))</f>
        <v/>
      </c>
      <c r="BO40" s="134" t="str">
        <f>IF(Koelkast!BO40="","",IFERROR(VLOOKUP(Koelkast!BO40,Translate,2,FALSE),Koelkast!BO40))</f>
        <v/>
      </c>
      <c r="BP40" s="134" t="str">
        <f>IF(Koelkast!BP40="","",IFERROR(VLOOKUP(Koelkast!BP40,Translate,2,FALSE),Koelkast!BP40))</f>
        <v/>
      </c>
      <c r="BQ40" s="134" t="str">
        <f>IF(Koelkast!BQ40="","",IFERROR(VLOOKUP(Koelkast!BQ40,Translate,2,FALSE),Koelkast!BQ40))</f>
        <v/>
      </c>
      <c r="BR40" s="134" t="str">
        <f>IF(Koelkast!BR40="","",IFERROR(VLOOKUP(Koelkast!BR40,Translate,2,FALSE),Koelkast!BR40))</f>
        <v/>
      </c>
      <c r="BS40" s="134" t="str">
        <f>IF(Koelkast!BS40="","",IFERROR(VLOOKUP(Koelkast!BS40,Translate,2,FALSE),Koelkast!BS40))</f>
        <v/>
      </c>
      <c r="BT40" s="134" t="str">
        <f>IF(Koelkast!BT40="","",IFERROR(VLOOKUP(Koelkast!BT40,Translate,2,FALSE),Koelkast!BT40))</f>
        <v/>
      </c>
      <c r="BU40" s="134" t="str">
        <f>IF(Koelkast!BU40="","",IFERROR(VLOOKUP(Koelkast!BU40,Translate,2,FALSE),Koelkast!BU40))</f>
        <v/>
      </c>
      <c r="BV40" s="134" t="str">
        <f>IF(Koelkast!BV40="","",IFERROR(VLOOKUP(Koelkast!BV40,Translate,2,FALSE),Koelkast!BV40))</f>
        <v/>
      </c>
      <c r="BW40" s="134" t="str">
        <f>IF(Koelkast!BW40="","",IFERROR(VLOOKUP(Koelkast!BW40,Translate,2,FALSE),Koelkast!BW40))</f>
        <v/>
      </c>
      <c r="BX40" s="134" t="str">
        <f>IF(Koelkast!BX40="","",IFERROR(VLOOKUP(Koelkast!BX40,Translate,2,FALSE),Koelkast!BX40))</f>
        <v/>
      </c>
      <c r="BY40" s="134" t="str">
        <f>IF(Koelkast!BY40="","",IFERROR(VLOOKUP(Koelkast!BY40,Translate,2,FALSE),Koelkast!BY40))</f>
        <v/>
      </c>
      <c r="BZ40" s="134" t="str">
        <f>IF(Koelkast!BZ40="","",IFERROR(VLOOKUP(Koelkast!BZ40,Translate,2,FALSE),Koelkast!BZ40))</f>
        <v/>
      </c>
      <c r="CA40" s="134" t="str">
        <f>IF(Koelkast!CA40="","",IFERROR(VLOOKUP(Koelkast!CA40,Translate,2,FALSE),Koelkast!CA40))</f>
        <v/>
      </c>
      <c r="CB40" s="134" t="str">
        <f>IF(Koelkast!CB40="","",IFERROR(VLOOKUP(Koelkast!CB40,Translate,2,FALSE),Koelkast!CB40))</f>
        <v/>
      </c>
      <c r="CC40" s="134" t="str">
        <f>IF(Koelkast!CC40="","",IFERROR(VLOOKUP(Koelkast!CC40,Translate,2,FALSE),Koelkast!CC40))</f>
        <v/>
      </c>
      <c r="CD40" s="134" t="str">
        <f>IF(Koelkast!CD40="","",IFERROR(VLOOKUP(Koelkast!CD40,Translate,2,FALSE),Koelkast!CD40))</f>
        <v/>
      </c>
      <c r="CE40" s="134" t="str">
        <f>IF(Koelkast!CE40="","",IFERROR(VLOOKUP(Koelkast!CE40,Translate,2,FALSE),Koelkast!CE40))</f>
        <v/>
      </c>
      <c r="CF40" s="134" t="str">
        <f>IF(Koelkast!CF40="","",IFERROR(VLOOKUP(Koelkast!CF40,Translate,2,FALSE),Koelkast!CF40))</f>
        <v/>
      </c>
      <c r="CG40" s="134" t="str">
        <f>IF(Koelkast!CG40="","",IFERROR(VLOOKUP(Koelkast!CG40,Translate,2,FALSE),Koelkast!CG40))</f>
        <v/>
      </c>
      <c r="CH40" s="134" t="str">
        <f>IF(Koelkast!CH40="","",IFERROR(VLOOKUP(Koelkast!CH40,Translate,2,FALSE),Koelkast!CH40))</f>
        <v/>
      </c>
      <c r="CI40" s="134" t="str">
        <f>IF(Koelkast!CI40="","",IFERROR(VLOOKUP(Koelkast!CI40,Translate,2,FALSE),Koelkast!CI40))</f>
        <v/>
      </c>
      <c r="CJ40" s="134" t="str">
        <f>IF(Koelkast!CJ40="","",IFERROR(VLOOKUP(Koelkast!CJ40,Translate,2,FALSE),Koelkast!CJ40))</f>
        <v/>
      </c>
      <c r="CK40" s="134" t="str">
        <f>IF(Koelkast!CK40="","",IFERROR(VLOOKUP(Koelkast!CK40,Translate,2,FALSE),Koelkast!CK40))</f>
        <v/>
      </c>
      <c r="CL40" s="134" t="str">
        <f>IF(Koelkast!CL40="","",IFERROR(VLOOKUP(Koelkast!CL40,Translate,2,FALSE),Koelkast!CL40))</f>
        <v/>
      </c>
      <c r="CM40" s="134" t="str">
        <f>IF(Koelkast!CM40="","",IFERROR(VLOOKUP(Koelkast!CM40,Translate,2,FALSE),Koelkast!CM40))</f>
        <v/>
      </c>
      <c r="CN40" s="134" t="str">
        <f>IF(Koelkast!CN40="","",IFERROR(VLOOKUP(Koelkast!CN40,Translate,2,FALSE),Koelkast!CN40))</f>
        <v/>
      </c>
      <c r="CO40" s="134" t="str">
        <f>IF(Koelkast!CO40="","",IFERROR(VLOOKUP(Koelkast!CO40,Translate,2,FALSE),Koelkast!CO40))</f>
        <v/>
      </c>
      <c r="CP40" s="134" t="str">
        <f>IF(Koelkast!CP40="","",IFERROR(VLOOKUP(Koelkast!CP40,Translate,2,FALSE),Koelkast!CP40))</f>
        <v/>
      </c>
      <c r="CQ40" s="188" t="str">
        <f>IF(Koelkast!CQ40="","",IFERROR(VLOOKUP(Koelkast!CQ40,Translate,2,FALSE),Koelkast!CQ40))</f>
        <v/>
      </c>
      <c r="CR40" s="134" t="str">
        <f>IF(Koelkast!CR40="","",IFERROR(VLOOKUP(Koelkast!CR40,Translate,2,FALSE),Koelkast!CR40))</f>
        <v/>
      </c>
      <c r="CS40" s="134" t="str">
        <f>IF(Koelkast!CS40="","",IFERROR(VLOOKUP(Koelkast!CS40,Translate,2,FALSE),Koelkast!CS40))</f>
        <v/>
      </c>
      <c r="CT40" s="134" t="str">
        <f>IF(Koelkast!CT40="","",IFERROR(VLOOKUP(Koelkast!CT40,Translate,2,FALSE),Koelkast!CT40))</f>
        <v/>
      </c>
      <c r="CU40" s="134" t="str">
        <f>IF(Koelkast!CU40="","",IFERROR(VLOOKUP(Koelkast!CU40,Translate,2,FALSE),Koelkast!CU40))</f>
        <v/>
      </c>
      <c r="CV40" s="134" t="str">
        <f>IF(Koelkast!CV40="","",IFERROR(VLOOKUP(Koelkast!CV40,Translate,2,FALSE),Koelkast!CV40))</f>
        <v/>
      </c>
      <c r="CW40" s="134" t="str">
        <f>IF(Koelkast!CW40="","",IFERROR(VLOOKUP(Koelkast!CW40,Translate,2,FALSE),Koelkast!CW40))</f>
        <v/>
      </c>
      <c r="CX40" s="134" t="str">
        <f>IF(Koelkast!CX40="","",IFERROR(VLOOKUP(Koelkast!CX40,Translate,2,FALSE),Koelkast!CX40))</f>
        <v/>
      </c>
      <c r="CY40" s="134" t="str">
        <f>IF(Koelkast!CY40="","",IFERROR(VLOOKUP(Koelkast!CY40,Translate,2,FALSE),Koelkast!CY40))</f>
        <v/>
      </c>
      <c r="CZ40" s="134" t="str">
        <f>IF(Koelkast!CZ40="","",IFERROR(VLOOKUP(Koelkast!CZ40,Translate,2,FALSE),Koelkast!CZ40))</f>
        <v/>
      </c>
      <c r="DA40" s="134" t="str">
        <f>IF(Koelkast!DA40="","",IFERROR(VLOOKUP(Koelkast!DA40,Translate,2,FALSE),Koelkast!DA40))</f>
        <v/>
      </c>
      <c r="DB40" s="134" t="str">
        <f>IF(Koelkast!DB40="","",IFERROR(VLOOKUP(Koelkast!DB40,Translate,2,FALSE),Koelkast!DB40))</f>
        <v/>
      </c>
    </row>
    <row r="41" spans="1:106" x14ac:dyDescent="0.3">
      <c r="A41" s="22"/>
      <c r="B41" s="22"/>
      <c r="C41" s="22"/>
      <c r="D41" s="108" t="s">
        <v>12223</v>
      </c>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108"/>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108"/>
      <c r="CO41" s="22"/>
      <c r="CP41" s="22"/>
      <c r="CQ41" s="22"/>
      <c r="CR41" s="22"/>
      <c r="CS41" s="108" t="s">
        <v>12223</v>
      </c>
      <c r="CT41" s="108" t="s">
        <v>12223</v>
      </c>
      <c r="CU41" s="108" t="s">
        <v>12223</v>
      </c>
      <c r="CV41" s="108" t="s">
        <v>12223</v>
      </c>
      <c r="CW41" s="108" t="s">
        <v>12223</v>
      </c>
      <c r="CX41" s="108" t="s">
        <v>12223</v>
      </c>
      <c r="CY41" s="108" t="s">
        <v>12223</v>
      </c>
      <c r="CZ41" s="108" t="s">
        <v>12223</v>
      </c>
      <c r="DA41" s="108" t="s">
        <v>12223</v>
      </c>
      <c r="DB41" s="108" t="s">
        <v>12223</v>
      </c>
    </row>
    <row r="42" spans="1:106" x14ac:dyDescent="0.3">
      <c r="D42"/>
    </row>
  </sheetData>
  <mergeCells count="1">
    <mergeCell ref="H1:H4"/>
  </mergeCells>
  <conditionalFormatting sqref="AR2:CM2 B2:C2 E2:AP2 CO2:CR2 DC2:XFD2">
    <cfRule type="duplicateValues" dxfId="77" priority="5"/>
  </conditionalFormatting>
  <conditionalFormatting sqref="AQ2">
    <cfRule type="duplicateValues" dxfId="76" priority="4"/>
  </conditionalFormatting>
  <conditionalFormatting sqref="D2">
    <cfRule type="duplicateValues" dxfId="75" priority="3"/>
  </conditionalFormatting>
  <conditionalFormatting sqref="CN2">
    <cfRule type="duplicateValues" dxfId="74" priority="2"/>
  </conditionalFormatting>
  <conditionalFormatting sqref="CS2:DB2">
    <cfRule type="duplicateValues" dxfId="73" priority="1"/>
  </conditionalFormatting>
  <hyperlinks>
    <hyperlink ref="Y2" r:id="rId1" xr:uid="{E6069E19-137E-4B38-95EB-BD1E5B843800}"/>
  </hyperlinks>
  <pageMargins left="0.7" right="0.7" top="0.75" bottom="0.75" header="0.3" footer="0.3"/>
  <headerFooter>
    <oddHeader>&amp;C&amp;"Calibri"&amp;12&amp;K000000 LGE Internal Use Only&amp;1#_x000D_</oddHead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4015C-921B-475B-B2AE-ADD407035AC1}">
  <sheetPr codeName="Feuil11">
    <tabColor rgb="FF00B0F0"/>
  </sheetPr>
  <dimension ref="A1:CM42"/>
  <sheetViews>
    <sheetView zoomScale="85" zoomScaleNormal="85" workbookViewId="0">
      <selection activeCell="A6" sqref="A6"/>
    </sheetView>
  </sheetViews>
  <sheetFormatPr defaultColWidth="11.44140625" defaultRowHeight="14.4" x14ac:dyDescent="0.3"/>
  <cols>
    <col min="1" max="1" width="28.77734375" bestFit="1" customWidth="1"/>
    <col min="2" max="2" width="18.44140625" bestFit="1" customWidth="1"/>
    <col min="3" max="3" width="22.77734375" bestFit="1" customWidth="1"/>
    <col min="4" max="4" width="6.77734375" style="109" bestFit="1" customWidth="1"/>
    <col min="5" max="5" width="13.21875" bestFit="1" customWidth="1"/>
    <col min="6" max="6" width="83.21875" bestFit="1" customWidth="1"/>
    <col min="7" max="7" width="26.21875" bestFit="1" customWidth="1"/>
    <col min="8" max="8" width="35" bestFit="1" customWidth="1"/>
    <col min="9" max="9" width="17.44140625" bestFit="1" customWidth="1"/>
    <col min="10" max="10" width="22.21875" bestFit="1" customWidth="1"/>
    <col min="11" max="11" width="19.5546875" bestFit="1" customWidth="1"/>
    <col min="12" max="12" width="27" bestFit="1" customWidth="1"/>
    <col min="13" max="13" width="17.44140625" bestFit="1" customWidth="1"/>
    <col min="14" max="14" width="26.77734375" bestFit="1" customWidth="1"/>
    <col min="15" max="15" width="40.21875" bestFit="1" customWidth="1"/>
    <col min="16" max="16" width="33.77734375" bestFit="1" customWidth="1"/>
    <col min="17" max="17" width="24.77734375" bestFit="1" customWidth="1"/>
    <col min="18" max="21" width="17.44140625" bestFit="1" customWidth="1"/>
    <col min="22" max="22" width="26.5546875" bestFit="1" customWidth="1"/>
    <col min="23" max="23" width="25.77734375" bestFit="1" customWidth="1"/>
    <col min="24" max="24" width="29.5546875" bestFit="1" customWidth="1"/>
    <col min="25" max="25" width="32.21875" bestFit="1" customWidth="1"/>
    <col min="26" max="26" width="21.5546875" bestFit="1" customWidth="1"/>
    <col min="27" max="27" width="17.44140625" bestFit="1" customWidth="1"/>
    <col min="28" max="28" width="37.21875" bestFit="1" customWidth="1"/>
    <col min="29" max="29" width="22.21875" bestFit="1" customWidth="1"/>
    <col min="30" max="34" width="41.21875" bestFit="1" customWidth="1"/>
    <col min="35" max="35" width="32.44140625" bestFit="1" customWidth="1"/>
    <col min="36" max="40" width="33.44140625" bestFit="1" customWidth="1"/>
    <col min="41" max="45" width="34.77734375" bestFit="1" customWidth="1"/>
    <col min="46" max="46" width="17.44140625" bestFit="1" customWidth="1"/>
    <col min="47" max="47" width="23.44140625" bestFit="1" customWidth="1"/>
    <col min="48" max="48" width="31" bestFit="1" customWidth="1"/>
    <col min="49" max="51" width="17.44140625" bestFit="1" customWidth="1"/>
    <col min="52" max="52" width="22.5546875" bestFit="1" customWidth="1"/>
    <col min="53" max="53" width="17.44140625" bestFit="1" customWidth="1"/>
    <col min="54" max="54" width="19.21875" bestFit="1" customWidth="1"/>
    <col min="55" max="55" width="26.44140625" bestFit="1" customWidth="1"/>
    <col min="56" max="56" width="23.77734375" bestFit="1" customWidth="1"/>
    <col min="57" max="57" width="17.44140625" bestFit="1" customWidth="1"/>
    <col min="58" max="58" width="25.44140625" bestFit="1" customWidth="1"/>
    <col min="59" max="59" width="20.77734375" bestFit="1" customWidth="1"/>
    <col min="60" max="60" width="19.77734375" bestFit="1" customWidth="1"/>
    <col min="61" max="61" width="36.77734375" bestFit="1" customWidth="1"/>
    <col min="62" max="62" width="25.21875" bestFit="1" customWidth="1"/>
    <col min="63" max="63" width="17.44140625" bestFit="1" customWidth="1"/>
    <col min="64" max="64" width="25.77734375" bestFit="1" customWidth="1"/>
    <col min="65" max="65" width="23" bestFit="1" customWidth="1"/>
    <col min="66" max="66" width="25.77734375" bestFit="1" customWidth="1"/>
    <col min="67" max="67" width="26.77734375" bestFit="1" customWidth="1"/>
    <col min="68" max="68" width="30.44140625" bestFit="1" customWidth="1"/>
    <col min="69" max="69" width="27.44140625" bestFit="1" customWidth="1"/>
    <col min="70" max="70" width="24.5546875" bestFit="1" customWidth="1"/>
    <col min="71" max="71" width="17.44140625" bestFit="1" customWidth="1"/>
    <col min="72" max="72" width="27.21875" bestFit="1" customWidth="1"/>
    <col min="73" max="73" width="26.44140625" customWidth="1"/>
    <col min="74" max="74" width="50.44140625" bestFit="1" customWidth="1"/>
    <col min="75" max="75" width="58.21875" bestFit="1" customWidth="1"/>
    <col min="76" max="76" width="51.77734375" bestFit="1" customWidth="1"/>
    <col min="77" max="77" width="22.21875" bestFit="1" customWidth="1"/>
    <col min="78" max="78" width="41.44140625" bestFit="1" customWidth="1"/>
    <col min="79" max="79" width="17.44140625" bestFit="1" customWidth="1"/>
    <col min="80" max="80" width="27.77734375" bestFit="1" customWidth="1"/>
    <col min="81" max="81" width="32.21875" bestFit="1" customWidth="1"/>
    <col min="82" max="82" width="41" bestFit="1" customWidth="1"/>
    <col min="83" max="83" width="29.77734375" bestFit="1" customWidth="1"/>
    <col min="84" max="84" width="27.44140625" bestFit="1" customWidth="1"/>
    <col min="85" max="85" width="30.5546875" bestFit="1" customWidth="1"/>
    <col min="86" max="86" width="32.77734375" bestFit="1" customWidth="1"/>
    <col min="87" max="87" width="30.77734375" bestFit="1" customWidth="1"/>
    <col min="88" max="88" width="30.21875" bestFit="1" customWidth="1"/>
    <col min="89" max="89" width="34.44140625" bestFit="1" customWidth="1"/>
    <col min="90" max="90" width="33.77734375" bestFit="1" customWidth="1"/>
    <col min="91" max="91" width="39.5546875" bestFit="1" customWidth="1"/>
  </cols>
  <sheetData>
    <row r="1" spans="1:91" s="112" customFormat="1" ht="21" x14ac:dyDescent="0.4">
      <c r="A1" s="174" t="s">
        <v>12263</v>
      </c>
      <c r="B1" s="172"/>
      <c r="C1" s="172"/>
      <c r="D1" s="166"/>
      <c r="E1" s="172"/>
      <c r="F1" s="172"/>
      <c r="G1" s="172"/>
      <c r="H1" s="238" t="s">
        <v>12199</v>
      </c>
      <c r="I1" s="177" t="str">
        <f t="shared" ref="I1:BR1" si="0">VLOOKUP(I2,PROD_FEAT,4,FALSE)</f>
        <v>Text</v>
      </c>
      <c r="J1" s="177" t="str">
        <f t="shared" si="0"/>
        <v>Text</v>
      </c>
      <c r="K1" s="177" t="str">
        <f t="shared" si="0"/>
        <v>List Of Values</v>
      </c>
      <c r="L1" s="177" t="str">
        <f t="shared" si="0"/>
        <v>Text</v>
      </c>
      <c r="M1" s="177" t="str">
        <f t="shared" si="0"/>
        <v>List Of Values</v>
      </c>
      <c r="N1" s="177" t="str">
        <f>VLOOKUP(N2,PROD_FEAT,4,FALSE)</f>
        <v>Text</v>
      </c>
      <c r="O1" s="177" t="str">
        <f t="shared" si="0"/>
        <v>Numeric Text</v>
      </c>
      <c r="P1" s="177" t="str">
        <f t="shared" si="0"/>
        <v>Numeric Text</v>
      </c>
      <c r="Q1" s="177" t="str">
        <f>VLOOKUP(Q2,PROD_FEAT,4,FALSE)</f>
        <v>List Of Values</v>
      </c>
      <c r="R1" s="177" t="str">
        <f>VLOOKUP(R2,PROD_FEAT,4,FALSE)</f>
        <v>Number</v>
      </c>
      <c r="S1" s="177" t="str">
        <f>VLOOKUP(S2,PROD_FEAT,4,FALSE)</f>
        <v>Number</v>
      </c>
      <c r="T1" s="177" t="str">
        <f t="shared" si="0"/>
        <v>Number</v>
      </c>
      <c r="U1" s="177" t="str">
        <f t="shared" si="0"/>
        <v>Number</v>
      </c>
      <c r="V1" s="177" t="str">
        <f>VLOOKUP(V2,PROD_FEAT,4,FALSE)</f>
        <v>Number</v>
      </c>
      <c r="W1" s="177" t="str">
        <f t="shared" si="0"/>
        <v>Number</v>
      </c>
      <c r="X1" s="177" t="str">
        <f t="shared" si="0"/>
        <v>Number</v>
      </c>
      <c r="Y1" s="177" t="str">
        <f t="shared" si="0"/>
        <v>Number</v>
      </c>
      <c r="Z1" s="177" t="str">
        <f t="shared" si="0"/>
        <v>Text</v>
      </c>
      <c r="AA1" s="177" t="str">
        <f t="shared" si="0"/>
        <v>Number</v>
      </c>
      <c r="AB1" s="177" t="str">
        <f t="shared" si="0"/>
        <v>Text</v>
      </c>
      <c r="AC1" s="19" t="str">
        <f t="shared" si="0"/>
        <v>Number</v>
      </c>
      <c r="AD1" s="177" t="str">
        <f t="shared" si="0"/>
        <v>Numeric Text</v>
      </c>
      <c r="AE1" s="177" t="str">
        <f t="shared" si="0"/>
        <v>Numeric Text</v>
      </c>
      <c r="AF1" s="177" t="str">
        <f t="shared" si="0"/>
        <v>Numeric Text</v>
      </c>
      <c r="AG1" s="177" t="str">
        <f t="shared" si="0"/>
        <v>Numeric Text</v>
      </c>
      <c r="AH1" s="177" t="str">
        <f t="shared" si="0"/>
        <v>Numeric Text</v>
      </c>
      <c r="AI1" s="177" t="str">
        <f t="shared" si="0"/>
        <v>Text</v>
      </c>
      <c r="AJ1" s="177" t="str">
        <f t="shared" si="0"/>
        <v>Text</v>
      </c>
      <c r="AK1" s="177" t="str">
        <f t="shared" si="0"/>
        <v>Text</v>
      </c>
      <c r="AL1" s="177" t="str">
        <f t="shared" si="0"/>
        <v>Text</v>
      </c>
      <c r="AM1" s="177" t="str">
        <f t="shared" si="0"/>
        <v>Text</v>
      </c>
      <c r="AN1" s="177" t="str">
        <f t="shared" si="0"/>
        <v>Text</v>
      </c>
      <c r="AO1" s="177" t="str">
        <f t="shared" si="0"/>
        <v>Numeric Text</v>
      </c>
      <c r="AP1" s="177" t="str">
        <f t="shared" si="0"/>
        <v>Numeric Text</v>
      </c>
      <c r="AQ1" s="177" t="str">
        <f t="shared" si="0"/>
        <v>Numeric Text</v>
      </c>
      <c r="AR1" s="177" t="str">
        <f t="shared" si="0"/>
        <v>Numeric Text</v>
      </c>
      <c r="AS1" s="177" t="str">
        <f t="shared" si="0"/>
        <v>Numeric Text</v>
      </c>
      <c r="AT1" s="177" t="str">
        <f t="shared" si="0"/>
        <v>List Of Values</v>
      </c>
      <c r="AU1" s="177" t="str">
        <f t="shared" si="0"/>
        <v>Ja/Nee</v>
      </c>
      <c r="AV1" s="177" t="str">
        <f t="shared" si="0"/>
        <v>Ja/Nee</v>
      </c>
      <c r="AW1" s="177" t="str">
        <f t="shared" si="0"/>
        <v>Ja/Nee</v>
      </c>
      <c r="AX1" s="177" t="str">
        <f t="shared" si="0"/>
        <v>List Of Values</v>
      </c>
      <c r="AY1" s="177" t="str">
        <f t="shared" si="0"/>
        <v>List Of Values</v>
      </c>
      <c r="AZ1" s="177" t="str">
        <f t="shared" si="0"/>
        <v>Text</v>
      </c>
      <c r="BA1" s="177" t="str">
        <f t="shared" si="0"/>
        <v>Ja/Nee</v>
      </c>
      <c r="BB1" s="177" t="str">
        <f t="shared" si="0"/>
        <v>Ja/Nee</v>
      </c>
      <c r="BC1" s="177" t="str">
        <f t="shared" si="0"/>
        <v>Ja/Nee</v>
      </c>
      <c r="BD1" s="177" t="str">
        <f t="shared" si="0"/>
        <v>List Of Values</v>
      </c>
      <c r="BE1" s="177" t="str">
        <f t="shared" si="0"/>
        <v>List Of Values</v>
      </c>
      <c r="BF1" s="177" t="str">
        <f t="shared" si="0"/>
        <v>Numeric Text</v>
      </c>
      <c r="BG1" s="177" t="str">
        <f t="shared" si="0"/>
        <v>Text</v>
      </c>
      <c r="BH1" s="177" t="str">
        <f t="shared" si="0"/>
        <v>Text</v>
      </c>
      <c r="BI1" s="177" t="str">
        <f t="shared" si="0"/>
        <v>Number</v>
      </c>
      <c r="BJ1" s="177" t="str">
        <f t="shared" si="0"/>
        <v>Ja/Nee</v>
      </c>
      <c r="BK1" s="177" t="str">
        <f t="shared" si="0"/>
        <v>Ja/Nee</v>
      </c>
      <c r="BL1" s="177" t="str">
        <f t="shared" si="0"/>
        <v>Text</v>
      </c>
      <c r="BM1" s="177" t="str">
        <f t="shared" si="0"/>
        <v>Text</v>
      </c>
      <c r="BN1" s="177" t="str">
        <f t="shared" si="0"/>
        <v>Text</v>
      </c>
      <c r="BO1" s="177" t="str">
        <f t="shared" si="0"/>
        <v>Number</v>
      </c>
      <c r="BP1" s="177" t="str">
        <f t="shared" si="0"/>
        <v>Number</v>
      </c>
      <c r="BQ1" s="177" t="str">
        <f t="shared" si="0"/>
        <v>Number</v>
      </c>
      <c r="BR1" s="177" t="str">
        <f t="shared" si="0"/>
        <v>List Of Values</v>
      </c>
      <c r="BS1" s="177" t="str">
        <f>VLOOKUP(BS2,PROD_FEAT,4,FALSE)</f>
        <v>Ja/Nee</v>
      </c>
      <c r="BT1" s="177" t="str">
        <f t="shared" ref="BT1:BY1" si="1">VLOOKUP(BT2,PROD_FEAT,4,FALSE)</f>
        <v>Text</v>
      </c>
      <c r="BU1" s="19" t="str">
        <f t="shared" si="1"/>
        <v>Number</v>
      </c>
      <c r="BV1" s="177" t="str">
        <f t="shared" si="1"/>
        <v>List Of Values</v>
      </c>
      <c r="BW1" s="177" t="str">
        <f t="shared" si="1"/>
        <v>Number</v>
      </c>
      <c r="BX1" s="177" t="str">
        <f>VLOOKUP(BX2,PROD_FEAT,4,FALSE)</f>
        <v>Text</v>
      </c>
      <c r="BY1" s="177" t="str">
        <f t="shared" si="1"/>
        <v>Text</v>
      </c>
      <c r="BZ1" s="177" t="str">
        <f>VLOOKUP(BZ2,PROD_FEAT,4,FALSE)</f>
        <v>Text</v>
      </c>
      <c r="CA1" s="19" t="str">
        <f t="shared" ref="CA1:CM1" si="2">VLOOKUP(CA2,PROD_FEAT,4,FALSE)</f>
        <v>Number</v>
      </c>
      <c r="CB1" s="19" t="str">
        <f t="shared" si="2"/>
        <v>ISO Date</v>
      </c>
      <c r="CC1" s="19" t="str">
        <f t="shared" si="2"/>
        <v>ISO Date and Time</v>
      </c>
      <c r="CD1" s="19" t="str">
        <f t="shared" si="2"/>
        <v>false/true</v>
      </c>
      <c r="CE1" s="19" t="str">
        <f t="shared" si="2"/>
        <v>Text</v>
      </c>
      <c r="CF1" s="19" t="str">
        <f t="shared" si="2"/>
        <v>Regular Expression</v>
      </c>
      <c r="CG1" s="19" t="str">
        <f t="shared" si="2"/>
        <v>Regular Expression</v>
      </c>
      <c r="CH1" s="19" t="str">
        <f t="shared" si="2"/>
        <v>false/true</v>
      </c>
      <c r="CI1" s="19" t="str">
        <f t="shared" si="2"/>
        <v>Text</v>
      </c>
      <c r="CJ1" s="19" t="str">
        <f t="shared" si="2"/>
        <v>Text</v>
      </c>
      <c r="CK1" s="19" t="str">
        <f t="shared" si="2"/>
        <v>Text</v>
      </c>
      <c r="CL1" s="19" t="str">
        <f t="shared" si="2"/>
        <v>List Of Values</v>
      </c>
      <c r="CM1" s="19" t="str">
        <f t="shared" si="2"/>
        <v>Text</v>
      </c>
    </row>
    <row r="2" spans="1:91" x14ac:dyDescent="0.3">
      <c r="A2" s="176" t="s">
        <v>12200</v>
      </c>
      <c r="B2" s="173" t="s">
        <v>12201</v>
      </c>
      <c r="C2" s="175" t="s">
        <v>12202</v>
      </c>
      <c r="D2" s="164" t="s">
        <v>12203</v>
      </c>
      <c r="E2" s="173" t="s">
        <v>12204</v>
      </c>
      <c r="F2" s="176" t="s">
        <v>12205</v>
      </c>
      <c r="G2" s="173" t="s">
        <v>12225</v>
      </c>
      <c r="H2" s="238"/>
      <c r="I2" s="176" t="s">
        <v>11493</v>
      </c>
      <c r="J2" s="178" t="s">
        <v>11210</v>
      </c>
      <c r="K2" s="178" t="s">
        <v>11178</v>
      </c>
      <c r="L2" s="176" t="s">
        <v>11459</v>
      </c>
      <c r="M2" s="176" t="s">
        <v>11175</v>
      </c>
      <c r="N2" s="179" t="s">
        <v>11411</v>
      </c>
      <c r="O2" s="179" t="s">
        <v>11654</v>
      </c>
      <c r="P2" s="179" t="s">
        <v>11731</v>
      </c>
      <c r="Q2" s="179" t="s">
        <v>11221</v>
      </c>
      <c r="R2" s="179" t="s">
        <v>11900</v>
      </c>
      <c r="S2" s="179" t="s">
        <v>11897</v>
      </c>
      <c r="T2" s="179" t="s">
        <v>11903</v>
      </c>
      <c r="U2" s="179" t="s">
        <v>11962</v>
      </c>
      <c r="V2" s="179" t="s">
        <v>11798</v>
      </c>
      <c r="W2" s="179" t="s">
        <v>11795</v>
      </c>
      <c r="X2" s="179" t="s">
        <v>11801</v>
      </c>
      <c r="Y2" s="179" t="s">
        <v>11804</v>
      </c>
      <c r="Z2" s="179" t="s">
        <v>11541</v>
      </c>
      <c r="AA2" s="180" t="s">
        <v>11197</v>
      </c>
      <c r="AB2" s="180" t="s">
        <v>11914</v>
      </c>
      <c r="AC2" s="161" t="s">
        <v>12138</v>
      </c>
      <c r="AD2" s="179" t="s">
        <v>11657</v>
      </c>
      <c r="AE2" s="179" t="s">
        <v>11660</v>
      </c>
      <c r="AF2" s="179" t="s">
        <v>11663</v>
      </c>
      <c r="AG2" s="179" t="s">
        <v>11666</v>
      </c>
      <c r="AH2" s="179" t="s">
        <v>11669</v>
      </c>
      <c r="AI2" s="179" t="s">
        <v>11707</v>
      </c>
      <c r="AJ2" s="179" t="s">
        <v>11710</v>
      </c>
      <c r="AK2" s="179" t="s">
        <v>11713</v>
      </c>
      <c r="AL2" s="179" t="s">
        <v>11716</v>
      </c>
      <c r="AM2" s="179" t="s">
        <v>11719</v>
      </c>
      <c r="AN2" s="179" t="s">
        <v>11722</v>
      </c>
      <c r="AO2" s="179" t="s">
        <v>11734</v>
      </c>
      <c r="AP2" s="179" t="s">
        <v>11737</v>
      </c>
      <c r="AQ2" s="179" t="s">
        <v>11740</v>
      </c>
      <c r="AR2" s="179" t="s">
        <v>11743</v>
      </c>
      <c r="AS2" s="179" t="s">
        <v>11746</v>
      </c>
      <c r="AT2" s="179" t="s">
        <v>11222</v>
      </c>
      <c r="AU2" s="179" t="s">
        <v>11867</v>
      </c>
      <c r="AV2" s="179" t="s">
        <v>11560</v>
      </c>
      <c r="AW2" s="179" t="s">
        <v>11569</v>
      </c>
      <c r="AX2" s="179" t="s">
        <v>11223</v>
      </c>
      <c r="AY2" s="179" t="s">
        <v>11191</v>
      </c>
      <c r="AZ2" s="179" t="s">
        <v>11192</v>
      </c>
      <c r="BA2" s="178" t="s">
        <v>11889</v>
      </c>
      <c r="BB2" s="178" t="s">
        <v>11604</v>
      </c>
      <c r="BC2" s="179" t="s">
        <v>11184</v>
      </c>
      <c r="BD2" s="179" t="s">
        <v>11199</v>
      </c>
      <c r="BE2" s="179" t="s">
        <v>11177</v>
      </c>
      <c r="BF2" s="179" t="s">
        <v>11401</v>
      </c>
      <c r="BG2" s="179" t="s">
        <v>11211</v>
      </c>
      <c r="BH2" s="179" t="s">
        <v>11693</v>
      </c>
      <c r="BI2" s="179" t="s">
        <v>11728</v>
      </c>
      <c r="BJ2" s="179" t="s">
        <v>11572</v>
      </c>
      <c r="BK2" s="179" t="s">
        <v>11521</v>
      </c>
      <c r="BL2" s="179" t="s">
        <v>11633</v>
      </c>
      <c r="BM2" s="179" t="s">
        <v>11490</v>
      </c>
      <c r="BN2" s="179" t="s">
        <v>11672</v>
      </c>
      <c r="BO2" s="179" t="s">
        <v>11751</v>
      </c>
      <c r="BP2" s="179" t="s">
        <v>11754</v>
      </c>
      <c r="BQ2" s="179" t="s">
        <v>11909</v>
      </c>
      <c r="BR2" s="179" t="s">
        <v>11176</v>
      </c>
      <c r="BS2" s="176" t="s">
        <v>12017</v>
      </c>
      <c r="BT2" s="179" t="s">
        <v>11613</v>
      </c>
      <c r="BU2" s="161" t="s">
        <v>12140</v>
      </c>
      <c r="BV2" s="179" t="s">
        <v>11185</v>
      </c>
      <c r="BW2" s="179" t="s">
        <v>11200</v>
      </c>
      <c r="BX2" s="179" t="s">
        <v>12009</v>
      </c>
      <c r="BY2" s="179" t="s">
        <v>11996</v>
      </c>
      <c r="BZ2" s="179" t="s">
        <v>11989</v>
      </c>
      <c r="CA2" s="162" t="s">
        <v>11201</v>
      </c>
      <c r="CB2" s="162" t="s">
        <v>11992</v>
      </c>
      <c r="CC2" s="162" t="s">
        <v>11385</v>
      </c>
      <c r="CD2" s="161" t="s">
        <v>11234</v>
      </c>
      <c r="CE2" s="161" t="s">
        <v>12145</v>
      </c>
      <c r="CF2" s="161" t="s">
        <v>12147</v>
      </c>
      <c r="CG2" s="161" t="s">
        <v>12150</v>
      </c>
      <c r="CH2" s="161" t="s">
        <v>11235</v>
      </c>
      <c r="CI2" s="161" t="s">
        <v>12153</v>
      </c>
      <c r="CJ2" s="161" t="s">
        <v>12155</v>
      </c>
      <c r="CK2" s="161" t="s">
        <v>12157</v>
      </c>
      <c r="CL2" s="161" t="s">
        <v>11236</v>
      </c>
      <c r="CM2" s="161" t="s">
        <v>12160</v>
      </c>
    </row>
    <row r="3" spans="1:91" x14ac:dyDescent="0.3">
      <c r="A3" s="91"/>
      <c r="B3" s="110" t="s">
        <v>12207</v>
      </c>
      <c r="C3" s="93"/>
      <c r="D3" s="93"/>
      <c r="E3" s="94"/>
      <c r="F3" s="92" t="s">
        <v>12208</v>
      </c>
      <c r="G3" s="94"/>
      <c r="H3" s="238"/>
      <c r="I3" s="168" t="str">
        <f t="shared" ref="I3:BR3" si="3">VLOOKUP(I2,PROD_FEAT,3,FALSE)</f>
        <v>Type de produit</v>
      </c>
      <c r="J3" s="168" t="str">
        <f t="shared" si="3"/>
        <v>Type de plan de cuisson</v>
      </c>
      <c r="K3" s="168" t="str">
        <f t="shared" si="3"/>
        <v>Type de construction</v>
      </c>
      <c r="L3" s="168" t="str">
        <f t="shared" si="3"/>
        <v>Couleur (selon le fabriquant)</v>
      </c>
      <c r="M3" s="168" t="str">
        <f t="shared" si="3"/>
        <v>Couleur (Base)</v>
      </c>
      <c r="N3" s="168" t="str">
        <f>VLOOKUP(N2,PROD_FEAT,3,FALSE)</f>
        <v>Nombre de zones de cuisson</v>
      </c>
      <c r="O3" s="168" t="str">
        <f t="shared" si="3"/>
        <v>Dimensions de la 1ère zone de cuisson (cm)</v>
      </c>
      <c r="P3" s="168" t="str">
        <f t="shared" si="3"/>
        <v>Puissance de la 1ère zone de cuisson</v>
      </c>
      <c r="Q3" s="168" t="str">
        <f>VLOOKUP(Q2,PROD_FEAT,3,FALSE)</f>
        <v>Matériau (plan de cuisson)</v>
      </c>
      <c r="R3" s="168" t="str">
        <f>VLOOKUP(R2,PROD_FEAT,3,FALSE)</f>
        <v>Hauteur (cm)</v>
      </c>
      <c r="S3" s="168" t="str">
        <f>VLOOKUP(S2,PROD_FEAT,3,FALSE)</f>
        <v>Largeur (cm)</v>
      </c>
      <c r="T3" s="168" t="str">
        <f t="shared" si="3"/>
        <v>Profondeur (cm)</v>
      </c>
      <c r="U3" s="168" t="str">
        <f t="shared" si="3"/>
        <v>Poids (kg)</v>
      </c>
      <c r="V3" s="168" t="str">
        <f>VLOOKUP(V2,PROD_FEAT,3,FALSE)</f>
        <v>Hauteur de l'emballage (cm)</v>
      </c>
      <c r="W3" s="168" t="str">
        <f t="shared" si="3"/>
        <v>Largeur de l'emballage (cm)</v>
      </c>
      <c r="X3" s="168" t="str">
        <f t="shared" si="3"/>
        <v>Profondeur de l'emballage (cm)</v>
      </c>
      <c r="Y3" s="168" t="str">
        <f t="shared" si="3"/>
        <v>Poids de l'emballage (kg)</v>
      </c>
      <c r="Z3" s="168" t="str">
        <f t="shared" si="3"/>
        <v>Contenu de la livraison</v>
      </c>
      <c r="AA3" s="168" t="str">
        <f t="shared" si="3"/>
        <v>Garantie</v>
      </c>
      <c r="AB3" s="169" t="str">
        <f t="shared" si="3"/>
        <v>Information supplémentaire de garantie</v>
      </c>
      <c r="AC3" s="169" t="str">
        <f t="shared" si="3"/>
        <v>CN Code</v>
      </c>
      <c r="AD3" s="169" t="str">
        <f t="shared" si="3"/>
        <v>Dimensions de la 2ème zone de cuisson (cm)</v>
      </c>
      <c r="AE3" s="169" t="str">
        <f t="shared" si="3"/>
        <v>Dimensions de la 3ème zone de cuisson (cm)</v>
      </c>
      <c r="AF3" s="169" t="str">
        <f t="shared" si="3"/>
        <v>Dimensions de la 4ème zone de cuisson (cm)</v>
      </c>
      <c r="AG3" s="169" t="str">
        <f t="shared" si="3"/>
        <v>Dimensions de la 5ème zone de cuisson (cm)</v>
      </c>
      <c r="AH3" s="169" t="str">
        <f t="shared" si="3"/>
        <v>Dimensions de la 6ème zone de cuisson (cm)</v>
      </c>
      <c r="AI3" s="169" t="str">
        <f t="shared" si="3"/>
        <v>Position de la 1ère zone de cuisson</v>
      </c>
      <c r="AJ3" s="169" t="str">
        <f t="shared" si="3"/>
        <v>Position de la 2ème zone de cuisson</v>
      </c>
      <c r="AK3" s="169" t="str">
        <f t="shared" si="3"/>
        <v>Position de la 3ème zone de cuisson</v>
      </c>
      <c r="AL3" s="169" t="str">
        <f t="shared" si="3"/>
        <v>Position de la 4ème zone de cuisson</v>
      </c>
      <c r="AM3" s="169" t="str">
        <f t="shared" si="3"/>
        <v>Position de la 5ème zone de cuisson</v>
      </c>
      <c r="AN3" s="169" t="str">
        <f t="shared" si="3"/>
        <v>Position de la 6ème zone de cuisson</v>
      </c>
      <c r="AO3" s="169" t="str">
        <f t="shared" si="3"/>
        <v>Puissance de la 2ème zone de cuisson</v>
      </c>
      <c r="AP3" s="169" t="str">
        <f t="shared" si="3"/>
        <v>Puissance de la 3ème zone de cuisson</v>
      </c>
      <c r="AQ3" s="169" t="str">
        <f t="shared" si="3"/>
        <v>Puissance de la 4ème zone de cuisson</v>
      </c>
      <c r="AR3" s="169" t="str">
        <f t="shared" si="3"/>
        <v>Puissance de la 5ème zone de cuisson</v>
      </c>
      <c r="AS3" s="169" t="str">
        <f t="shared" si="3"/>
        <v>Puissance de la 6ème zone de cuisson</v>
      </c>
      <c r="AT3" s="169" t="str">
        <f t="shared" si="3"/>
        <v>Allumage</v>
      </c>
      <c r="AU3" s="169" t="str">
        <f t="shared" si="3"/>
        <v>Détection de la casserole</v>
      </c>
      <c r="AV3" s="169" t="str">
        <f t="shared" si="3"/>
        <v>Affichage de la chaleur résiduelle</v>
      </c>
      <c r="AW3" s="169" t="str">
        <f t="shared" si="3"/>
        <v>Chauffe rapide</v>
      </c>
      <c r="AX3" s="169" t="str">
        <f t="shared" si="3"/>
        <v>Temporisation</v>
      </c>
      <c r="AY3" s="169" t="str">
        <f t="shared" si="3"/>
        <v>Commande</v>
      </c>
      <c r="AZ3" s="169" t="str">
        <f t="shared" si="3"/>
        <v>Éléments de commande</v>
      </c>
      <c r="BA3" s="169" t="str">
        <f t="shared" si="3"/>
        <v>Bluetooth</v>
      </c>
      <c r="BB3" s="169" t="str">
        <f t="shared" si="3"/>
        <v>Wi-Fi intégré</v>
      </c>
      <c r="BC3" s="169" t="str">
        <f t="shared" si="3"/>
        <v>Compatible avec application</v>
      </c>
      <c r="BD3" s="169" t="str">
        <f t="shared" si="3"/>
        <v>Intelligence artificielle</v>
      </c>
      <c r="BE3" s="169" t="str">
        <f t="shared" si="3"/>
        <v>Fonctions IA</v>
      </c>
      <c r="BF3" s="169" t="str">
        <f t="shared" si="3"/>
        <v>Puissance de raccordement</v>
      </c>
      <c r="BG3" s="169" t="str">
        <f t="shared" si="3"/>
        <v>Type de raccordement</v>
      </c>
      <c r="BH3" s="169" t="str">
        <f t="shared" si="3"/>
        <v>Raccordement au gaz</v>
      </c>
      <c r="BI3" s="169" t="str">
        <f t="shared" si="3"/>
        <v>Longueur du câble de raccordement (m)</v>
      </c>
      <c r="BJ3" s="169" t="str">
        <f t="shared" si="3"/>
        <v>Câble d'alimentation inclus</v>
      </c>
      <c r="BK3" s="169" t="str">
        <f t="shared" si="3"/>
        <v>Sécurité enfants</v>
      </c>
      <c r="BL3" s="169" t="str">
        <f t="shared" si="3"/>
        <v>Caractéristiques de sécurité</v>
      </c>
      <c r="BM3" s="169" t="str">
        <f t="shared" si="3"/>
        <v>Matériau (encadrement)</v>
      </c>
      <c r="BN3" s="169" t="str">
        <f t="shared" si="3"/>
        <v>Matériau (porte-casseroles)</v>
      </c>
      <c r="BO3" s="169" t="str">
        <f t="shared" si="3"/>
        <v>Largeur min. de la niche (cm)</v>
      </c>
      <c r="BP3" s="169" t="str">
        <f t="shared" si="3"/>
        <v>Profondeur min. de la niche (cm)</v>
      </c>
      <c r="BQ3" s="169" t="str">
        <f t="shared" si="3"/>
        <v>Hauteur min. de la niche (cm)</v>
      </c>
      <c r="BR3" s="169" t="str">
        <f t="shared" si="3"/>
        <v>Technologie du fabriquant</v>
      </c>
      <c r="BS3" s="169" t="str">
        <f>VLOOKUP(BS2,PROD_FEAT,3,FALSE)</f>
        <v>Écologique</v>
      </c>
      <c r="BT3" s="169" t="str">
        <f t="shared" ref="BT3:BY3" si="4">VLOOKUP(BT2,PROD_FEAT,3,FALSE)</f>
        <v>Caractéristiques particulières</v>
      </c>
      <c r="BU3" s="169" t="str">
        <f t="shared" si="4"/>
        <v>Indice de réparabilité</v>
      </c>
      <c r="BV3" s="169" t="str">
        <f t="shared" si="4"/>
        <v>Mises à jour logicielles prises en charge par le fabricant</v>
      </c>
      <c r="BW3" s="169" t="str">
        <f t="shared" si="4"/>
        <v>Durée min. des mises à jour logicielles au lancement du produit</v>
      </c>
      <c r="BX3" s="169" t="str">
        <f>VLOOKUP(BX2,PROD_FEAT,3,FALSE)</f>
        <v>Application/service requis pour l'utilisation de l'appareil</v>
      </c>
      <c r="BY3" s="169" t="str">
        <f t="shared" si="4"/>
        <v>Politique de mise à jour</v>
      </c>
      <c r="BZ3" s="169" t="str">
        <f>VLOOKUP(BZ2,PROD_FEAT,3,FALSE)</f>
        <v>Informations de mise à jour supplémentaires</v>
      </c>
      <c r="CA3" s="169" t="str">
        <f t="shared" ref="CA3:CM3" si="5">VLOOKUP(CA2,PROD_FEAT,3,FALSE)</f>
        <v>Année modèle</v>
      </c>
      <c r="CB3" s="169" t="str">
        <f t="shared" si="5"/>
        <v>Date de lancement du produit</v>
      </c>
      <c r="CC3" s="169" t="str">
        <f t="shared" si="5"/>
        <v>Confidentiel jusqu'au</v>
      </c>
      <c r="CD3" s="169" t="str">
        <f t="shared" si="5"/>
        <v>Override Manufacturer Contact Details</v>
      </c>
      <c r="CE3" s="169" t="str">
        <f t="shared" si="5"/>
        <v>Manufacturer Legal Name</v>
      </c>
      <c r="CF3" s="169" t="str">
        <f t="shared" si="5"/>
        <v>Manufacturer Email</v>
      </c>
      <c r="CG3" s="169" t="str">
        <f t="shared" si="5"/>
        <v>Manufacturer Website URL</v>
      </c>
      <c r="CH3" s="169" t="str">
        <f t="shared" si="5"/>
        <v>Is Manufacturer EU Established</v>
      </c>
      <c r="CI3" s="169" t="str">
        <f t="shared" si="5"/>
        <v>Manufacturer Address Line</v>
      </c>
      <c r="CJ3" s="169" t="str">
        <f t="shared" si="5"/>
        <v>Manufacturer City</v>
      </c>
      <c r="CK3" s="169" t="str">
        <f t="shared" si="5"/>
        <v>Manufacturer Zip Code</v>
      </c>
      <c r="CL3" s="169" t="str">
        <f t="shared" si="5"/>
        <v>Manufacturer Country</v>
      </c>
      <c r="CM3" s="169" t="str">
        <f t="shared" si="5"/>
        <v>Manufacturer Address Additional Details</v>
      </c>
    </row>
    <row r="4" spans="1:91" x14ac:dyDescent="0.3">
      <c r="A4" s="95" t="s">
        <v>12209</v>
      </c>
      <c r="B4" s="96" t="s">
        <v>12201</v>
      </c>
      <c r="C4" s="98" t="s">
        <v>12210</v>
      </c>
      <c r="D4" s="97" t="s">
        <v>12203</v>
      </c>
      <c r="E4" s="98" t="s">
        <v>12204</v>
      </c>
      <c r="F4" s="99" t="s">
        <v>12211</v>
      </c>
      <c r="G4" s="100" t="s">
        <v>12212</v>
      </c>
      <c r="H4" s="238"/>
      <c r="I4" s="157" t="str">
        <f t="shared" ref="I4:BV4" si="6">VLOOKUP(I2,PROD_FEAT,2,FALSE)</f>
        <v>Producttype</v>
      </c>
      <c r="J4" s="157" t="str">
        <f t="shared" si="6"/>
        <v>Soort kookplaat</v>
      </c>
      <c r="K4" s="157" t="str">
        <f t="shared" si="6"/>
        <v>Installatietype</v>
      </c>
      <c r="L4" s="157" t="str">
        <f t="shared" si="6"/>
        <v>Kleur (door fabrikant)</v>
      </c>
      <c r="M4" s="157" t="str">
        <f t="shared" si="6"/>
        <v>Kleur (basis)</v>
      </c>
      <c r="N4" s="157" t="str">
        <f>VLOOKUP(N2,PROD_FEAT,2,FALSE)</f>
        <v>Aantal kookzones</v>
      </c>
      <c r="O4" s="157" t="str">
        <f t="shared" si="6"/>
        <v>Afmetingen van de 1e kookzone (cm)</v>
      </c>
      <c r="P4" s="157" t="str">
        <f t="shared" si="6"/>
        <v>Vermogen van de 1e kookzone</v>
      </c>
      <c r="Q4" s="157" t="str">
        <f>VLOOKUP(Q2,PROD_FEAT,2,FALSE)</f>
        <v>Materiaal (kookplaat)</v>
      </c>
      <c r="R4" s="157" t="str">
        <f>VLOOKUP(R2,PROD_FEAT,2,FALSE)</f>
        <v>Hoogte (cm)</v>
      </c>
      <c r="S4" s="157" t="str">
        <f>VLOOKUP(S2,PROD_FEAT,2,FALSE)</f>
        <v>Breedte (cm)</v>
      </c>
      <c r="T4" s="157" t="str">
        <f t="shared" si="6"/>
        <v>Diepte (cm)</v>
      </c>
      <c r="U4" s="157" t="str">
        <f t="shared" si="6"/>
        <v>Gewicht (kg)</v>
      </c>
      <c r="V4" s="157" t="str">
        <f>VLOOKUP(V2,PROD_FEAT,2,FALSE)</f>
        <v>Hoogte verpakking (cm)</v>
      </c>
      <c r="W4" s="157" t="str">
        <f t="shared" si="6"/>
        <v>Breedte verpakking (cm)</v>
      </c>
      <c r="X4" s="157" t="str">
        <f t="shared" si="6"/>
        <v>Diepte verpakking (cm)</v>
      </c>
      <c r="Y4" s="157" t="str">
        <f t="shared" si="6"/>
        <v>Totaalgewicht incl. verpakking (kg)</v>
      </c>
      <c r="Z4" s="157" t="str">
        <f t="shared" si="6"/>
        <v>Verpakkingsinhoud</v>
      </c>
      <c r="AA4" s="157" t="str">
        <f t="shared" si="6"/>
        <v>Garantie</v>
      </c>
      <c r="AB4" s="160" t="str">
        <f t="shared" si="6"/>
        <v>Aanvullende garantie-informatie</v>
      </c>
      <c r="AC4" s="160" t="str">
        <f t="shared" si="6"/>
        <v>CN Code</v>
      </c>
      <c r="AD4" s="160" t="str">
        <f t="shared" si="6"/>
        <v>Afmetingen van de 2e kookzone (cm)</v>
      </c>
      <c r="AE4" s="160" t="str">
        <f t="shared" si="6"/>
        <v>Afmetingen van de 3e kookzone (cm)</v>
      </c>
      <c r="AF4" s="160" t="str">
        <f t="shared" si="6"/>
        <v>Afmetingen van de 4e kookzone (cm)</v>
      </c>
      <c r="AG4" s="160" t="str">
        <f t="shared" si="6"/>
        <v>Afmetingen van de 5e kookzone (cm)</v>
      </c>
      <c r="AH4" s="160" t="str">
        <f t="shared" si="6"/>
        <v>Afmetingen van de 6e kookzone (cm)</v>
      </c>
      <c r="AI4" s="160" t="str">
        <f t="shared" si="6"/>
        <v>Positie van de 1e kookzone</v>
      </c>
      <c r="AJ4" s="160" t="str">
        <f t="shared" si="6"/>
        <v>Positie van de 2e kookzone</v>
      </c>
      <c r="AK4" s="160" t="str">
        <f t="shared" si="6"/>
        <v>Positie van de 3e kookzone</v>
      </c>
      <c r="AL4" s="160" t="str">
        <f t="shared" si="6"/>
        <v>Positie van de 4e kookzone</v>
      </c>
      <c r="AM4" s="160" t="str">
        <f t="shared" si="6"/>
        <v>Positie van de 5e kookzone</v>
      </c>
      <c r="AN4" s="160" t="str">
        <f t="shared" si="6"/>
        <v>Positie van de 6e kookzone</v>
      </c>
      <c r="AO4" s="160" t="str">
        <f t="shared" si="6"/>
        <v>Vermogen van de 2e kookzone</v>
      </c>
      <c r="AP4" s="160" t="str">
        <f t="shared" si="6"/>
        <v>Vermogen van de 3e kookzone</v>
      </c>
      <c r="AQ4" s="160" t="str">
        <f t="shared" si="6"/>
        <v>Vermogen van de 4e kookzone</v>
      </c>
      <c r="AR4" s="160" t="str">
        <f t="shared" si="6"/>
        <v>Vermogen van de 5e kookzone</v>
      </c>
      <c r="AS4" s="160" t="str">
        <f t="shared" si="6"/>
        <v>Vermogen van de 6e kookzone</v>
      </c>
      <c r="AT4" s="160" t="str">
        <f t="shared" si="6"/>
        <v>Ontsteking</v>
      </c>
      <c r="AU4" s="160" t="str">
        <f t="shared" si="6"/>
        <v>Panherkenning</v>
      </c>
      <c r="AV4" s="160" t="str">
        <f t="shared" si="6"/>
        <v>Restwarmte-indicatie</v>
      </c>
      <c r="AW4" s="160" t="str">
        <f t="shared" si="6"/>
        <v>Snelle opwarming</v>
      </c>
      <c r="AX4" s="160" t="str">
        <f t="shared" si="6"/>
        <v>Timer</v>
      </c>
      <c r="AY4" s="160" t="str">
        <f t="shared" si="6"/>
        <v>Bediening</v>
      </c>
      <c r="AZ4" s="160" t="str">
        <f t="shared" si="6"/>
        <v>Bedieningselementen</v>
      </c>
      <c r="BA4" s="160" t="str">
        <f t="shared" si="6"/>
        <v>Bluetooth</v>
      </c>
      <c r="BB4" s="160" t="str">
        <f t="shared" si="6"/>
        <v>Geïntegreerde Wi-Fi</v>
      </c>
      <c r="BC4" s="160" t="str">
        <f t="shared" si="6"/>
        <v>Te verbinden met app</v>
      </c>
      <c r="BD4" s="160" t="str">
        <f t="shared" si="6"/>
        <v>Kunstmatige intelligentie</v>
      </c>
      <c r="BE4" s="160" t="str">
        <f t="shared" si="6"/>
        <v>AI-functies</v>
      </c>
      <c r="BF4" s="160" t="str">
        <f t="shared" si="6"/>
        <v>Aansluitvermogen</v>
      </c>
      <c r="BG4" s="160" t="str">
        <f t="shared" si="6"/>
        <v>Type aansluiting</v>
      </c>
      <c r="BH4" s="160" t="str">
        <f t="shared" si="6"/>
        <v>Gasaansluiting</v>
      </c>
      <c r="BI4" s="160" t="str">
        <f t="shared" si="6"/>
        <v>Lengte aansluitkabel (m)</v>
      </c>
      <c r="BJ4" s="160" t="str">
        <f t="shared" si="6"/>
        <v>Netsnoer meegeleverd</v>
      </c>
      <c r="BK4" s="160" t="str">
        <f t="shared" si="6"/>
        <v>Kinderbeveiliging</v>
      </c>
      <c r="BL4" s="160" t="str">
        <f t="shared" si="6"/>
        <v>Veiligheidskenmerken</v>
      </c>
      <c r="BM4" s="160" t="str">
        <f t="shared" si="6"/>
        <v>Materiaal (buitenkant)</v>
      </c>
      <c r="BN4" s="160" t="str">
        <f t="shared" si="6"/>
        <v>Materiaal (pandrager)</v>
      </c>
      <c r="BO4" s="160" t="str">
        <f t="shared" si="6"/>
        <v>Minimale nisbreedte (cm)</v>
      </c>
      <c r="BP4" s="160" t="str">
        <f t="shared" si="6"/>
        <v>Minimale nisdiepte (cm)</v>
      </c>
      <c r="BQ4" s="160" t="str">
        <f t="shared" si="6"/>
        <v>Minimale nishoogte (cm)</v>
      </c>
      <c r="BR4" s="160" t="str">
        <f t="shared" si="6"/>
        <v>Fabrikant technologie</v>
      </c>
      <c r="BS4" s="160" t="str">
        <f t="shared" si="6"/>
        <v>Eco-vriendelijk</v>
      </c>
      <c r="BT4" s="160" t="str">
        <f t="shared" si="6"/>
        <v>Overige kenmerken</v>
      </c>
      <c r="BU4" s="160" t="str">
        <f t="shared" si="6"/>
        <v>Reparatie-index</v>
      </c>
      <c r="BV4" s="160" t="str">
        <f t="shared" si="6"/>
        <v>Software-updates vanuit fabrikant</v>
      </c>
      <c r="BW4" s="160" t="str">
        <f t="shared" ref="BW4:BY4" si="7">VLOOKUP(BW2,PROD_FEAT,2,FALSE)</f>
        <v>Min. duur van software-updates vanaf productintroductie</v>
      </c>
      <c r="BX4" s="160" t="str">
        <f>VLOOKUP(BX2,PROD_FEAT,2,FALSE)</f>
        <v>Vereiste app/service voor gebruik van apparaat</v>
      </c>
      <c r="BY4" s="160" t="str">
        <f t="shared" si="7"/>
        <v>Updatebeleid</v>
      </c>
      <c r="BZ4" s="160" t="str">
        <f>VLOOKUP(BZ2,PROD_FEAT,2,FALSE)</f>
        <v>Aanvullende update-informatie</v>
      </c>
      <c r="CA4" s="160" t="str">
        <f t="shared" ref="CA4:CM4" si="8">VLOOKUP(CA2,PROD_FEAT,2,FALSE)</f>
        <v>Modeljaar</v>
      </c>
      <c r="CB4" s="160" t="str">
        <f t="shared" si="8"/>
        <v>Introductiedatum</v>
      </c>
      <c r="CC4" s="160" t="str">
        <f t="shared" si="8"/>
        <v>Confidentieel tot</v>
      </c>
      <c r="CD4" s="160" t="str">
        <f t="shared" si="8"/>
        <v>Override Manufacturer Contact Details</v>
      </c>
      <c r="CE4" s="160" t="str">
        <f t="shared" si="8"/>
        <v>Manufacturer Legal Name</v>
      </c>
      <c r="CF4" s="160" t="str">
        <f t="shared" si="8"/>
        <v>Manufacturer Email</v>
      </c>
      <c r="CG4" s="160" t="str">
        <f t="shared" si="8"/>
        <v>Manufacturer Website URL</v>
      </c>
      <c r="CH4" s="160" t="str">
        <f t="shared" si="8"/>
        <v>Is Manufacturer EU Established</v>
      </c>
      <c r="CI4" s="160" t="str">
        <f t="shared" si="8"/>
        <v>Manufacturer Address Line</v>
      </c>
      <c r="CJ4" s="160" t="str">
        <f t="shared" si="8"/>
        <v>Manufacturer City</v>
      </c>
      <c r="CK4" s="160" t="str">
        <f t="shared" si="8"/>
        <v>Manufacturer Zip Code</v>
      </c>
      <c r="CL4" s="160" t="str">
        <f t="shared" si="8"/>
        <v>Manufacturer Country</v>
      </c>
      <c r="CM4" s="160" t="str">
        <f t="shared" si="8"/>
        <v>Manufacturer Address Additional Details</v>
      </c>
    </row>
    <row r="5" spans="1:91" x14ac:dyDescent="0.3">
      <c r="A5" s="128" t="e">
        <f>IF(OR(#REF!="",ISERROR(#REF!)),"",#REF!)</f>
        <v>#REF!</v>
      </c>
      <c r="B5" s="128" t="e">
        <f>IF(OR(#REF!="",ISERROR(#REF!)),"",#REF!)</f>
        <v>#REF!</v>
      </c>
      <c r="C5" s="128" t="e">
        <f>IF(OR(#REF!="",ISERROR(#REF!)),"",#REF!)</f>
        <v>#REF!</v>
      </c>
      <c r="D5" s="128" t="e">
        <f>IF(OR(#REF!="",ISERROR(#REF!)),"",#REF!)</f>
        <v>#REF!</v>
      </c>
      <c r="E5" s="128" t="e">
        <f>IF(OR(#REF!="",ISERROR(#REF!)),"",#REF!)</f>
        <v>#REF!</v>
      </c>
      <c r="F5" s="120" t="e">
        <f>IF(C5="","",IF(E5="","Product name empty!",E5&amp;IF(I5&lt;&gt;""," - "&amp;I5,"")&amp;IF(K5&lt;&gt;""," - "&amp;K5,"")&amp;IF(J5&lt;&gt;""," - "&amp;J5,"")&amp;IF(J5="induction",IF(BG5&lt;&gt;""," - "&amp;BG5,""),"")&amp;IF(J5="Céramique",IF(BG5&lt;&gt;""," - "&amp;BG5,""),"")&amp;IF(AND(C5&lt;&gt;"",S5&lt;&gt;"")," - largeur "&amp;S5,"")))</f>
        <v>#REF!</v>
      </c>
      <c r="G5" s="128" t="e">
        <f>IF(OR(#REF!="",ISERROR(#REF!)),"",#REF!)</f>
        <v>#REF!</v>
      </c>
      <c r="H5" s="128" t="e">
        <f>IF(OR(#REF!="",ISERROR(#REF!)),"",#REF!)</f>
        <v>#REF!</v>
      </c>
      <c r="I5" s="128" t="e">
        <f>IF(#REF!="","",IFERROR(VLOOKUP(#REF!,Translate,2,FALSE),#REF!))</f>
        <v>#REF!</v>
      </c>
      <c r="J5" s="128" t="e">
        <f>IF(#REF!="","",IFERROR(VLOOKUP(#REF!,Translate,2,FALSE),#REF!))</f>
        <v>#REF!</v>
      </c>
      <c r="K5" s="128" t="e">
        <f>IF(#REF!="","",IFERROR(VLOOKUP(#REF!,Translate,2,FALSE),#REF!))</f>
        <v>#REF!</v>
      </c>
      <c r="L5" s="128" t="e">
        <f>IF(#REF!="","",IFERROR(VLOOKUP(#REF!,Translate,2,FALSE),#REF!))</f>
        <v>#REF!</v>
      </c>
      <c r="M5" s="128" t="e">
        <f>IF(#REF!="","",IFERROR(VLOOKUP(#REF!,Translate,2,FALSE),#REF!))</f>
        <v>#REF!</v>
      </c>
      <c r="N5" s="128" t="e">
        <f>IF(#REF!="","",IFERROR(VLOOKUP(#REF!,Translate,2,FALSE),#REF!))</f>
        <v>#REF!</v>
      </c>
      <c r="O5" s="128" t="e">
        <f>IF(#REF!="","",IFERROR(VLOOKUP(#REF!,Translate,2,FALSE),#REF!))</f>
        <v>#REF!</v>
      </c>
      <c r="P5" s="128" t="e">
        <f>IF(#REF!="","",IFERROR(VLOOKUP(#REF!,Translate,2,FALSE),#REF!))</f>
        <v>#REF!</v>
      </c>
      <c r="Q5" s="128" t="e">
        <f>IF(#REF!="","",IFERROR(VLOOKUP(#REF!,Translate,2,FALSE),#REF!))</f>
        <v>#REF!</v>
      </c>
      <c r="R5" s="128" t="e">
        <f>IF(#REF!="","",IFERROR(VLOOKUP(#REF!,Translate,2,FALSE),#REF!))</f>
        <v>#REF!</v>
      </c>
      <c r="S5" s="128" t="e">
        <f>IF(#REF!="","",IFERROR(VLOOKUP(#REF!,Translate,2,FALSE),#REF!))</f>
        <v>#REF!</v>
      </c>
      <c r="T5" s="128" t="e">
        <f>IF(#REF!="","",IFERROR(VLOOKUP(#REF!,Translate,2,FALSE),#REF!))</f>
        <v>#REF!</v>
      </c>
      <c r="U5" s="128" t="e">
        <f>IF(#REF!="","",IFERROR(VLOOKUP(#REF!,Translate,2,FALSE),#REF!))</f>
        <v>#REF!</v>
      </c>
      <c r="V5" s="128" t="e">
        <f>IF(#REF!="","",IFERROR(VLOOKUP(#REF!,Translate,2,FALSE),#REF!))</f>
        <v>#REF!</v>
      </c>
      <c r="W5" s="128" t="e">
        <f>IF(#REF!="","",IFERROR(VLOOKUP(#REF!,Translate,2,FALSE),#REF!))</f>
        <v>#REF!</v>
      </c>
      <c r="X5" s="128" t="e">
        <f>IF(#REF!="","",IFERROR(VLOOKUP(#REF!,Translate,2,FALSE),#REF!))</f>
        <v>#REF!</v>
      </c>
      <c r="Y5" s="128" t="e">
        <f>IF(#REF!="","",IFERROR(VLOOKUP(#REF!,Translate,2,FALSE),#REF!))</f>
        <v>#REF!</v>
      </c>
      <c r="Z5" s="128" t="e">
        <f>IF(#REF!="","",IFERROR(VLOOKUP(#REF!,Translate,2,FALSE),#REF!))</f>
        <v>#REF!</v>
      </c>
      <c r="AA5" s="128" t="e">
        <f>IF(#REF!="","",IFERROR(VLOOKUP(#REF!,Translate,2,FALSE),#REF!))</f>
        <v>#REF!</v>
      </c>
      <c r="AB5" s="128" t="e">
        <f>IF(#REF!="","",IFERROR(VLOOKUP(#REF!,Translate,2,FALSE),#REF!))</f>
        <v>#REF!</v>
      </c>
      <c r="AC5" s="128" t="e">
        <f>IF(#REF!="","",IFERROR(VLOOKUP(#REF!,Translate,2,FALSE),#REF!))</f>
        <v>#REF!</v>
      </c>
      <c r="AD5" s="128" t="e">
        <f>IF(#REF!="","",IFERROR(VLOOKUP(#REF!,Translate,2,FALSE),#REF!))</f>
        <v>#REF!</v>
      </c>
      <c r="AE5" s="128" t="e">
        <f>IF(#REF!="","",IFERROR(VLOOKUP(#REF!,Translate,2,FALSE),#REF!))</f>
        <v>#REF!</v>
      </c>
      <c r="AF5" s="128" t="e">
        <f>IF(#REF!="","",IFERROR(VLOOKUP(#REF!,Translate,2,FALSE),#REF!))</f>
        <v>#REF!</v>
      </c>
      <c r="AG5" s="128" t="e">
        <f>IF(#REF!="","",IFERROR(VLOOKUP(#REF!,Translate,2,FALSE),#REF!))</f>
        <v>#REF!</v>
      </c>
      <c r="AH5" s="128" t="e">
        <f>IF(#REF!="","",IFERROR(VLOOKUP(#REF!,Translate,2,FALSE),#REF!))</f>
        <v>#REF!</v>
      </c>
      <c r="AI5" s="128" t="e">
        <f>IF(#REF!="","",IFERROR(VLOOKUP(#REF!,Translate,2,FALSE),#REF!))</f>
        <v>#REF!</v>
      </c>
      <c r="AJ5" s="128" t="e">
        <f>IF(#REF!="","",IFERROR(VLOOKUP(#REF!,Translate,2,FALSE),#REF!))</f>
        <v>#REF!</v>
      </c>
      <c r="AK5" s="128" t="e">
        <f>IF(#REF!="","",IFERROR(VLOOKUP(#REF!,Translate,2,FALSE),#REF!))</f>
        <v>#REF!</v>
      </c>
      <c r="AL5" s="128" t="e">
        <f>IF(#REF!="","",IFERROR(VLOOKUP(#REF!,Translate,2,FALSE),#REF!))</f>
        <v>#REF!</v>
      </c>
      <c r="AM5" s="128" t="e">
        <f>IF(#REF!="","",IFERROR(VLOOKUP(#REF!,Translate,2,FALSE),#REF!))</f>
        <v>#REF!</v>
      </c>
      <c r="AN5" s="128" t="e">
        <f>IF(#REF!="","",IFERROR(VLOOKUP(#REF!,Translate,2,FALSE),#REF!))</f>
        <v>#REF!</v>
      </c>
      <c r="AO5" s="128" t="e">
        <f>IF(#REF!="","",IFERROR(VLOOKUP(#REF!,Translate,2,FALSE),#REF!))</f>
        <v>#REF!</v>
      </c>
      <c r="AP5" s="128" t="e">
        <f>IF(#REF!="","",IFERROR(VLOOKUP(#REF!,Translate,2,FALSE),#REF!))</f>
        <v>#REF!</v>
      </c>
      <c r="AQ5" s="128" t="e">
        <f>IF(#REF!="","",IFERROR(VLOOKUP(#REF!,Translate,2,FALSE),#REF!))</f>
        <v>#REF!</v>
      </c>
      <c r="AR5" s="128" t="e">
        <f>IF(#REF!="","",IFERROR(VLOOKUP(#REF!,Translate,2,FALSE),#REF!))</f>
        <v>#REF!</v>
      </c>
      <c r="AS5" s="128" t="e">
        <f>IF(#REF!="","",IFERROR(VLOOKUP(#REF!,Translate,2,FALSE),#REF!))</f>
        <v>#REF!</v>
      </c>
      <c r="AT5" s="128" t="e">
        <f>IF(#REF!="","",IFERROR(VLOOKUP(#REF!,Translate,2,FALSE),#REF!))</f>
        <v>#REF!</v>
      </c>
      <c r="AU5" s="128" t="e">
        <f>IF(#REF!="","",IFERROR(VLOOKUP(#REF!,Translate,2,FALSE),#REF!))</f>
        <v>#REF!</v>
      </c>
      <c r="AV5" s="128" t="e">
        <f>IF(#REF!="","",IFERROR(VLOOKUP(#REF!,Translate,2,FALSE),#REF!))</f>
        <v>#REF!</v>
      </c>
      <c r="AW5" s="128" t="e">
        <f>IF(#REF!="","",IFERROR(VLOOKUP(#REF!,Translate,2,FALSE),#REF!))</f>
        <v>#REF!</v>
      </c>
      <c r="AX5" s="128" t="e">
        <f>IF(#REF!="","",IFERROR(VLOOKUP(#REF!,Translate,2,FALSE),#REF!))</f>
        <v>#REF!</v>
      </c>
      <c r="AY5" s="128" t="e">
        <f>IF(#REF!="","",IFERROR(VLOOKUP(#REF!,Translate,2,FALSE),#REF!))</f>
        <v>#REF!</v>
      </c>
      <c r="AZ5" s="128" t="e">
        <f>IF(#REF!="","",IFERROR(VLOOKUP(#REF!,Translate,2,FALSE),#REF!))</f>
        <v>#REF!</v>
      </c>
      <c r="BA5" s="128" t="e">
        <f>IF(#REF!="","",IFERROR(VLOOKUP(#REF!,Translate,2,FALSE),#REF!))</f>
        <v>#REF!</v>
      </c>
      <c r="BB5" s="128" t="e">
        <f>IF(#REF!="","",IFERROR(VLOOKUP(#REF!,Translate,2,FALSE),#REF!))</f>
        <v>#REF!</v>
      </c>
      <c r="BC5" s="128" t="e">
        <f>IF(#REF!="","",IFERROR(VLOOKUP(#REF!,Translate,2,FALSE),#REF!))</f>
        <v>#REF!</v>
      </c>
      <c r="BD5" s="128" t="e">
        <f>IF(#REF!="","",IFERROR(VLOOKUP(#REF!,Translate,2,FALSE),#REF!))</f>
        <v>#REF!</v>
      </c>
      <c r="BE5" s="128" t="e">
        <f>IF(#REF!="","",IFERROR(VLOOKUP(#REF!,Translate,2,FALSE),#REF!))</f>
        <v>#REF!</v>
      </c>
      <c r="BF5" s="128" t="e">
        <f>IF(#REF!="","",IFERROR(VLOOKUP(#REF!,Translate,2,FALSE),#REF!))</f>
        <v>#REF!</v>
      </c>
      <c r="BG5" s="128" t="e">
        <f>IF(#REF!="","",IFERROR(VLOOKUP(#REF!,Translate,2,FALSE),#REF!))</f>
        <v>#REF!</v>
      </c>
      <c r="BH5" s="128" t="e">
        <f>IF(#REF!="","",IFERROR(VLOOKUP(#REF!,Translate,2,FALSE),#REF!))</f>
        <v>#REF!</v>
      </c>
      <c r="BI5" s="128" t="e">
        <f>IF(#REF!="","",IFERROR(VLOOKUP(#REF!,Translate,2,FALSE),#REF!))</f>
        <v>#REF!</v>
      </c>
      <c r="BJ5" s="128" t="e">
        <f>IF(#REF!="","",IFERROR(VLOOKUP(#REF!,Translate,2,FALSE),#REF!))</f>
        <v>#REF!</v>
      </c>
      <c r="BK5" s="128" t="e">
        <f>IF(#REF!="","",IFERROR(VLOOKUP(#REF!,Translate,2,FALSE),#REF!))</f>
        <v>#REF!</v>
      </c>
      <c r="BL5" s="128" t="e">
        <f>IF(#REF!="","",IFERROR(VLOOKUP(#REF!,Translate,2,FALSE),#REF!))</f>
        <v>#REF!</v>
      </c>
      <c r="BM5" s="128" t="e">
        <f>IF(#REF!="","",IFERROR(VLOOKUP(#REF!,Translate,2,FALSE),#REF!))</f>
        <v>#REF!</v>
      </c>
      <c r="BN5" s="128" t="e">
        <f>IF(#REF!="","",IFERROR(VLOOKUP(#REF!,Translate,2,FALSE),#REF!))</f>
        <v>#REF!</v>
      </c>
      <c r="BO5" s="128" t="e">
        <f>IF(#REF!="","",IFERROR(VLOOKUP(#REF!,Translate,2,FALSE),#REF!))</f>
        <v>#REF!</v>
      </c>
      <c r="BP5" s="128" t="e">
        <f>IF(#REF!="","",IFERROR(VLOOKUP(#REF!,Translate,2,FALSE),#REF!))</f>
        <v>#REF!</v>
      </c>
      <c r="BQ5" s="128" t="e">
        <f>IF(#REF!="","",IFERROR(VLOOKUP(#REF!,Translate,2,FALSE),#REF!))</f>
        <v>#REF!</v>
      </c>
      <c r="BR5" s="128" t="e">
        <f>IF(#REF!="","",IFERROR(VLOOKUP(#REF!,Translate,2,FALSE),#REF!))</f>
        <v>#REF!</v>
      </c>
      <c r="BS5" s="128" t="e">
        <f>IF(#REF!="","",IFERROR(VLOOKUP(#REF!,Translate,2,FALSE),#REF!))</f>
        <v>#REF!</v>
      </c>
      <c r="BT5" s="128" t="e">
        <f>IF(#REF!="","",IFERROR(VLOOKUP(#REF!,Translate,2,FALSE),#REF!))</f>
        <v>#REF!</v>
      </c>
      <c r="BU5" s="128" t="e">
        <f>IF(#REF!="","",IFERROR(VLOOKUP(#REF!,Translate,2,FALSE),#REF!))</f>
        <v>#REF!</v>
      </c>
      <c r="BV5" s="128" t="e">
        <f>IF(#REF!="","",IFERROR(VLOOKUP(#REF!,Translate,2,FALSE),#REF!))</f>
        <v>#REF!</v>
      </c>
      <c r="BW5" s="128" t="e">
        <f>IF(#REF!="","",IFERROR(VLOOKUP(#REF!,Translate,2,FALSE),#REF!))</f>
        <v>#REF!</v>
      </c>
      <c r="BX5" s="128" t="e">
        <f>IF(#REF!="","",IFERROR(VLOOKUP(#REF!,Translate,2,FALSE),#REF!))</f>
        <v>#REF!</v>
      </c>
      <c r="BY5" s="128" t="e">
        <f>IF(#REF!="","",IFERROR(VLOOKUP(#REF!,Translate,2,FALSE),#REF!))</f>
        <v>#REF!</v>
      </c>
      <c r="BZ5" s="128" t="e">
        <f>IF(#REF!="","",IFERROR(VLOOKUP(#REF!,Translate,2,FALSE),#REF!))</f>
        <v>#REF!</v>
      </c>
      <c r="CA5" s="128" t="e">
        <f>IF(#REF!="","",IFERROR(VLOOKUP(#REF!,Translate,2,FALSE),#REF!))</f>
        <v>#REF!</v>
      </c>
      <c r="CB5" s="130" t="e">
        <f>IF(#REF!="","",IFERROR(VLOOKUP(#REF!,Translate,2,FALSE),#REF!))</f>
        <v>#REF!</v>
      </c>
      <c r="CC5" s="128" t="e">
        <f>IF(#REF!="","",IFERROR(VLOOKUP(#REF!,Translate,2,FALSE),#REF!))</f>
        <v>#REF!</v>
      </c>
      <c r="CD5" s="128" t="e">
        <f>IF(#REF!="","",IFERROR(VLOOKUP(#REF!,Translate,2,FALSE),#REF!))</f>
        <v>#REF!</v>
      </c>
      <c r="CE5" s="128" t="e">
        <f>IF(#REF!="","",IFERROR(VLOOKUP(#REF!,Translate,2,FALSE),#REF!))</f>
        <v>#REF!</v>
      </c>
      <c r="CF5" s="128" t="e">
        <f>IF(#REF!="","",IFERROR(VLOOKUP(#REF!,Translate,2,FALSE),#REF!))</f>
        <v>#REF!</v>
      </c>
      <c r="CG5" s="128" t="e">
        <f>IF(#REF!="","",IFERROR(VLOOKUP(#REF!,Translate,2,FALSE),#REF!))</f>
        <v>#REF!</v>
      </c>
      <c r="CH5" s="128" t="e">
        <f>IF(#REF!="","",IFERROR(VLOOKUP(#REF!,Translate,2,FALSE),#REF!))</f>
        <v>#REF!</v>
      </c>
      <c r="CI5" s="128" t="e">
        <f>IF(#REF!="","",IFERROR(VLOOKUP(#REF!,Translate,2,FALSE),#REF!))</f>
        <v>#REF!</v>
      </c>
      <c r="CJ5" s="128" t="e">
        <f>IF(#REF!="","",IFERROR(VLOOKUP(#REF!,Translate,2,FALSE),#REF!))</f>
        <v>#REF!</v>
      </c>
      <c r="CK5" s="128" t="e">
        <f>IF(#REF!="","",IFERROR(VLOOKUP(#REF!,Translate,2,FALSE),#REF!))</f>
        <v>#REF!</v>
      </c>
      <c r="CL5" s="128" t="e">
        <f>IF(#REF!="","",IFERROR(VLOOKUP(#REF!,Translate,2,FALSE),#REF!))</f>
        <v>#REF!</v>
      </c>
      <c r="CM5" s="128" t="e">
        <f>IF(#REF!="","",IFERROR(VLOOKUP(#REF!,Translate,2,FALSE),#REF!))</f>
        <v>#REF!</v>
      </c>
    </row>
    <row r="6" spans="1:91" x14ac:dyDescent="0.3">
      <c r="A6" s="134" t="e">
        <f>IF(OR(#REF!="",ISERROR(#REF!)),"",#REF!)</f>
        <v>#REF!</v>
      </c>
      <c r="B6" s="134" t="e">
        <f>IF(OR(#REF!="",ISERROR(#REF!)),"",#REF!)</f>
        <v>#REF!</v>
      </c>
      <c r="C6" s="134" t="e">
        <f>IF(OR(#REF!="",ISERROR(#REF!)),"",#REF!)</f>
        <v>#REF!</v>
      </c>
      <c r="D6" s="134" t="e">
        <f>IF(OR(#REF!="",ISERROR(#REF!)),"",#REF!)</f>
        <v>#REF!</v>
      </c>
      <c r="E6" s="134" t="e">
        <f>IF(OR(#REF!="",ISERROR(#REF!)),"",#REF!)</f>
        <v>#REF!</v>
      </c>
      <c r="F6" s="120" t="e">
        <f t="shared" ref="F6:F40" si="9">IF(C6="","",IF(E6="","Product name empty!",E6&amp;IF(I6&lt;&gt;""," - "&amp;I6,"")&amp;IF(K6&lt;&gt;""," - "&amp;K6,"")&amp;IF(J6&lt;&gt;""," - "&amp;J6,"")&amp;IF(J6="induction",IF(BG6&lt;&gt;""," - "&amp;BG6,""),"")&amp;IF(J6="Céramique",IF(BG6&lt;&gt;""," - "&amp;BG6,""),"")&amp;IF(AND(C6&lt;&gt;"",S6&lt;&gt;"")," - largeur "&amp;S6,"")))</f>
        <v>#REF!</v>
      </c>
      <c r="G6" s="134" t="e">
        <f>IF(OR(#REF!="",ISERROR(#REF!)),"",#REF!)</f>
        <v>#REF!</v>
      </c>
      <c r="H6" s="134" t="e">
        <f>IF(OR(#REF!="",ISERROR(#REF!)),"",#REF!)</f>
        <v>#REF!</v>
      </c>
      <c r="I6" s="134" t="e">
        <f>IF(#REF!="","",IFERROR(VLOOKUP(#REF!,Translate,2,FALSE),#REF!))</f>
        <v>#REF!</v>
      </c>
      <c r="J6" s="134" t="e">
        <f>IF(#REF!="","",IFERROR(VLOOKUP(#REF!,Translate,2,FALSE),#REF!))</f>
        <v>#REF!</v>
      </c>
      <c r="K6" s="134" t="e">
        <f>IF(#REF!="","",IFERROR(VLOOKUP(#REF!,Translate,2,FALSE),#REF!))</f>
        <v>#REF!</v>
      </c>
      <c r="L6" s="134" t="e">
        <f>IF(#REF!="","",IFERROR(VLOOKUP(#REF!,Translate,2,FALSE),#REF!))</f>
        <v>#REF!</v>
      </c>
      <c r="M6" s="134" t="e">
        <f>IF(#REF!="","",IFERROR(VLOOKUP(#REF!,Translate,2,FALSE),#REF!))</f>
        <v>#REF!</v>
      </c>
      <c r="N6" s="134" t="e">
        <f>IF(#REF!="","",IFERROR(VLOOKUP(#REF!,Translate,2,FALSE),#REF!))</f>
        <v>#REF!</v>
      </c>
      <c r="O6" s="134" t="e">
        <f>IF(#REF!="","",IFERROR(VLOOKUP(#REF!,Translate,2,FALSE),#REF!))</f>
        <v>#REF!</v>
      </c>
      <c r="P6" s="134" t="e">
        <f>IF(#REF!="","",IFERROR(VLOOKUP(#REF!,Translate,2,FALSE),#REF!))</f>
        <v>#REF!</v>
      </c>
      <c r="Q6" s="134" t="e">
        <f>IF(#REF!="","",IFERROR(VLOOKUP(#REF!,Translate,2,FALSE),#REF!))</f>
        <v>#REF!</v>
      </c>
      <c r="R6" s="134" t="e">
        <f>IF(#REF!="","",IFERROR(VLOOKUP(#REF!,Translate,2,FALSE),#REF!))</f>
        <v>#REF!</v>
      </c>
      <c r="S6" s="134" t="e">
        <f>IF(#REF!="","",IFERROR(VLOOKUP(#REF!,Translate,2,FALSE),#REF!))</f>
        <v>#REF!</v>
      </c>
      <c r="T6" s="134" t="e">
        <f>IF(#REF!="","",IFERROR(VLOOKUP(#REF!,Translate,2,FALSE),#REF!))</f>
        <v>#REF!</v>
      </c>
      <c r="U6" s="134" t="e">
        <f>IF(#REF!="","",IFERROR(VLOOKUP(#REF!,Translate,2,FALSE),#REF!))</f>
        <v>#REF!</v>
      </c>
      <c r="V6" s="134" t="e">
        <f>IF(#REF!="","",IFERROR(VLOOKUP(#REF!,Translate,2,FALSE),#REF!))</f>
        <v>#REF!</v>
      </c>
      <c r="W6" s="134" t="e">
        <f>IF(#REF!="","",IFERROR(VLOOKUP(#REF!,Translate,2,FALSE),#REF!))</f>
        <v>#REF!</v>
      </c>
      <c r="X6" s="134" t="e">
        <f>IF(#REF!="","",IFERROR(VLOOKUP(#REF!,Translate,2,FALSE),#REF!))</f>
        <v>#REF!</v>
      </c>
      <c r="Y6" s="134" t="e">
        <f>IF(#REF!="","",IFERROR(VLOOKUP(#REF!,Translate,2,FALSE),#REF!))</f>
        <v>#REF!</v>
      </c>
      <c r="Z6" s="134" t="e">
        <f>IF(#REF!="","",IFERROR(VLOOKUP(#REF!,Translate,2,FALSE),#REF!))</f>
        <v>#REF!</v>
      </c>
      <c r="AA6" s="134" t="e">
        <f>IF(#REF!="","",IFERROR(VLOOKUP(#REF!,Translate,2,FALSE),#REF!))</f>
        <v>#REF!</v>
      </c>
      <c r="AB6" s="134" t="e">
        <f>IF(#REF!="","",IFERROR(VLOOKUP(#REF!,Translate,2,FALSE),#REF!))</f>
        <v>#REF!</v>
      </c>
      <c r="AD6" s="134" t="e">
        <f>IF(#REF!="","",IFERROR(VLOOKUP(#REF!,Translate,2,FALSE),#REF!))</f>
        <v>#REF!</v>
      </c>
      <c r="AE6" s="134" t="e">
        <f>IF(#REF!="","",IFERROR(VLOOKUP(#REF!,Translate,2,FALSE),#REF!))</f>
        <v>#REF!</v>
      </c>
      <c r="AF6" s="134" t="e">
        <f>IF(#REF!="","",IFERROR(VLOOKUP(#REF!,Translate,2,FALSE),#REF!))</f>
        <v>#REF!</v>
      </c>
      <c r="AG6" s="134" t="e">
        <f>IF(#REF!="","",IFERROR(VLOOKUP(#REF!,Translate,2,FALSE),#REF!))</f>
        <v>#REF!</v>
      </c>
      <c r="AH6" s="134" t="e">
        <f>IF(#REF!="","",IFERROR(VLOOKUP(#REF!,Translate,2,FALSE),#REF!))</f>
        <v>#REF!</v>
      </c>
      <c r="AI6" s="134" t="e">
        <f>IF(#REF!="","",IFERROR(VLOOKUP(#REF!,Translate,2,FALSE),#REF!))</f>
        <v>#REF!</v>
      </c>
      <c r="AJ6" s="134" t="e">
        <f>IF(#REF!="","",IFERROR(VLOOKUP(#REF!,Translate,2,FALSE),#REF!))</f>
        <v>#REF!</v>
      </c>
      <c r="AK6" s="134" t="e">
        <f>IF(#REF!="","",IFERROR(VLOOKUP(#REF!,Translate,2,FALSE),#REF!))</f>
        <v>#REF!</v>
      </c>
      <c r="AL6" s="134" t="e">
        <f>IF(#REF!="","",IFERROR(VLOOKUP(#REF!,Translate,2,FALSE),#REF!))</f>
        <v>#REF!</v>
      </c>
      <c r="AM6" s="134" t="e">
        <f>IF(#REF!="","",IFERROR(VLOOKUP(#REF!,Translate,2,FALSE),#REF!))</f>
        <v>#REF!</v>
      </c>
      <c r="AN6" s="134" t="e">
        <f>IF(#REF!="","",IFERROR(VLOOKUP(#REF!,Translate,2,FALSE),#REF!))</f>
        <v>#REF!</v>
      </c>
      <c r="AO6" s="134" t="e">
        <f>IF(#REF!="","",IFERROR(VLOOKUP(#REF!,Translate,2,FALSE),#REF!))</f>
        <v>#REF!</v>
      </c>
      <c r="AP6" s="134" t="e">
        <f>IF(#REF!="","",IFERROR(VLOOKUP(#REF!,Translate,2,FALSE),#REF!))</f>
        <v>#REF!</v>
      </c>
      <c r="AQ6" s="134" t="e">
        <f>IF(#REF!="","",IFERROR(VLOOKUP(#REF!,Translate,2,FALSE),#REF!))</f>
        <v>#REF!</v>
      </c>
      <c r="AR6" s="134" t="e">
        <f>IF(#REF!="","",IFERROR(VLOOKUP(#REF!,Translate,2,FALSE),#REF!))</f>
        <v>#REF!</v>
      </c>
      <c r="AS6" s="134" t="e">
        <f>IF(#REF!="","",IFERROR(VLOOKUP(#REF!,Translate,2,FALSE),#REF!))</f>
        <v>#REF!</v>
      </c>
      <c r="AT6" s="134" t="e">
        <f>IF(#REF!="","",IFERROR(VLOOKUP(#REF!,Translate,2,FALSE),#REF!))</f>
        <v>#REF!</v>
      </c>
      <c r="AU6" s="134" t="e">
        <f>IF(#REF!="","",IFERROR(VLOOKUP(#REF!,Translate,2,FALSE),#REF!))</f>
        <v>#REF!</v>
      </c>
      <c r="AV6" s="134" t="e">
        <f>IF(#REF!="","",IFERROR(VLOOKUP(#REF!,Translate,2,FALSE),#REF!))</f>
        <v>#REF!</v>
      </c>
      <c r="AW6" s="134" t="e">
        <f>IF(#REF!="","",IFERROR(VLOOKUP(#REF!,Translate,2,FALSE),#REF!))</f>
        <v>#REF!</v>
      </c>
      <c r="AX6" s="134" t="e">
        <f>IF(#REF!="","",IFERROR(VLOOKUP(#REF!,Translate,2,FALSE),#REF!))</f>
        <v>#REF!</v>
      </c>
      <c r="AY6" s="134" t="e">
        <f>IF(#REF!="","",IFERROR(VLOOKUP(#REF!,Translate,2,FALSE),#REF!))</f>
        <v>#REF!</v>
      </c>
      <c r="AZ6" s="134" t="e">
        <f>IF(#REF!="","",IFERROR(VLOOKUP(#REF!,Translate,2,FALSE),#REF!))</f>
        <v>#REF!</v>
      </c>
      <c r="BA6" s="134" t="e">
        <f>IF(#REF!="","",IFERROR(VLOOKUP(#REF!,Translate,2,FALSE),#REF!))</f>
        <v>#REF!</v>
      </c>
      <c r="BB6" s="134" t="e">
        <f>IF(#REF!="","",IFERROR(VLOOKUP(#REF!,Translate,2,FALSE),#REF!))</f>
        <v>#REF!</v>
      </c>
      <c r="BC6" s="134" t="e">
        <f>IF(#REF!="","",IFERROR(VLOOKUP(#REF!,Translate,2,FALSE),#REF!))</f>
        <v>#REF!</v>
      </c>
      <c r="BD6" s="134" t="e">
        <f>IF(#REF!="","",IFERROR(VLOOKUP(#REF!,Translate,2,FALSE),#REF!))</f>
        <v>#REF!</v>
      </c>
      <c r="BE6" s="134" t="e">
        <f>IF(#REF!="","",IFERROR(VLOOKUP(#REF!,Translate,2,FALSE),#REF!))</f>
        <v>#REF!</v>
      </c>
      <c r="BF6" s="134" t="e">
        <f>IF(#REF!="","",IFERROR(VLOOKUP(#REF!,Translate,2,FALSE),#REF!))</f>
        <v>#REF!</v>
      </c>
      <c r="BG6" s="134" t="e">
        <f>IF(#REF!="","",IFERROR(VLOOKUP(#REF!,Translate,2,FALSE),#REF!))</f>
        <v>#REF!</v>
      </c>
      <c r="BH6" s="134" t="e">
        <f>IF(#REF!="","",IFERROR(VLOOKUP(#REF!,Translate,2,FALSE),#REF!))</f>
        <v>#REF!</v>
      </c>
      <c r="BI6" s="134" t="e">
        <f>IF(#REF!="","",IFERROR(VLOOKUP(#REF!,Translate,2,FALSE),#REF!))</f>
        <v>#REF!</v>
      </c>
      <c r="BJ6" s="134" t="e">
        <f>IF(#REF!="","",IFERROR(VLOOKUP(#REF!,Translate,2,FALSE),#REF!))</f>
        <v>#REF!</v>
      </c>
      <c r="BK6" s="134" t="e">
        <f>IF(#REF!="","",IFERROR(VLOOKUP(#REF!,Translate,2,FALSE),#REF!))</f>
        <v>#REF!</v>
      </c>
      <c r="BL6" s="134" t="e">
        <f>IF(#REF!="","",IFERROR(VLOOKUP(#REF!,Translate,2,FALSE),#REF!))</f>
        <v>#REF!</v>
      </c>
      <c r="BM6" s="134" t="e">
        <f>IF(#REF!="","",IFERROR(VLOOKUP(#REF!,Translate,2,FALSE),#REF!))</f>
        <v>#REF!</v>
      </c>
      <c r="BN6" s="134" t="e">
        <f>IF(#REF!="","",IFERROR(VLOOKUP(#REF!,Translate,2,FALSE),#REF!))</f>
        <v>#REF!</v>
      </c>
      <c r="BO6" s="134" t="e">
        <f>IF(#REF!="","",IFERROR(VLOOKUP(#REF!,Translate,2,FALSE),#REF!))</f>
        <v>#REF!</v>
      </c>
      <c r="BP6" s="134" t="e">
        <f>IF(#REF!="","",IFERROR(VLOOKUP(#REF!,Translate,2,FALSE),#REF!))</f>
        <v>#REF!</v>
      </c>
      <c r="BQ6" s="134" t="e">
        <f>IF(#REF!="","",IFERROR(VLOOKUP(#REF!,Translate,2,FALSE),#REF!))</f>
        <v>#REF!</v>
      </c>
      <c r="BR6" s="134" t="e">
        <f>IF(#REF!="","",IFERROR(VLOOKUP(#REF!,Translate,2,FALSE),#REF!))</f>
        <v>#REF!</v>
      </c>
      <c r="BS6" s="134" t="e">
        <f>IF(#REF!="","",IFERROR(VLOOKUP(#REF!,Translate,2,FALSE),#REF!))</f>
        <v>#REF!</v>
      </c>
      <c r="BT6" s="134" t="e">
        <f>IF(#REF!="","",IFERROR(VLOOKUP(#REF!,Translate,2,FALSE),#REF!))</f>
        <v>#REF!</v>
      </c>
      <c r="BU6" s="134" t="e">
        <f>IF(#REF!="","",IFERROR(VLOOKUP(#REF!,Translate,2,FALSE),#REF!))</f>
        <v>#REF!</v>
      </c>
      <c r="BV6" s="134" t="e">
        <f>IF(#REF!="","",IFERROR(VLOOKUP(#REF!,Translate,2,FALSE),#REF!))</f>
        <v>#REF!</v>
      </c>
      <c r="BW6" s="134" t="e">
        <f>IF(#REF!="","",IFERROR(VLOOKUP(#REF!,Translate,2,FALSE),#REF!))</f>
        <v>#REF!</v>
      </c>
      <c r="BX6" s="134" t="e">
        <f>IF(#REF!="","",IFERROR(VLOOKUP(#REF!,Translate,2,FALSE),#REF!))</f>
        <v>#REF!</v>
      </c>
      <c r="BY6" s="134" t="e">
        <f>IF(#REF!="","",IFERROR(VLOOKUP(#REF!,Translate,2,FALSE),#REF!))</f>
        <v>#REF!</v>
      </c>
      <c r="BZ6" s="134" t="e">
        <f>IF(#REF!="","",IFERROR(VLOOKUP(#REF!,Translate,2,FALSE),#REF!))</f>
        <v>#REF!</v>
      </c>
      <c r="CA6" s="134" t="e">
        <f>IF(#REF!="","",IFERROR(VLOOKUP(#REF!,Translate,2,FALSE),#REF!))</f>
        <v>#REF!</v>
      </c>
      <c r="CB6" s="188" t="e">
        <f>IF(#REF!="","",IFERROR(VLOOKUP(#REF!,Translate,2,FALSE),#REF!))</f>
        <v>#REF!</v>
      </c>
      <c r="CC6" s="134" t="e">
        <f>IF(#REF!="","",IFERROR(VLOOKUP(#REF!,Translate,2,FALSE),#REF!))</f>
        <v>#REF!</v>
      </c>
      <c r="CD6" s="134" t="e">
        <f>IF(#REF!="","",IFERROR(VLOOKUP(#REF!,Translate,2,FALSE),#REF!))</f>
        <v>#REF!</v>
      </c>
      <c r="CE6" s="134" t="e">
        <f>IF(#REF!="","",IFERROR(VLOOKUP(#REF!,Translate,2,FALSE),#REF!))</f>
        <v>#REF!</v>
      </c>
      <c r="CF6" s="134" t="e">
        <f>IF(#REF!="","",IFERROR(VLOOKUP(#REF!,Translate,2,FALSE),#REF!))</f>
        <v>#REF!</v>
      </c>
      <c r="CG6" s="134" t="e">
        <f>IF(#REF!="","",IFERROR(VLOOKUP(#REF!,Translate,2,FALSE),#REF!))</f>
        <v>#REF!</v>
      </c>
      <c r="CH6" s="134" t="e">
        <f>IF(#REF!="","",IFERROR(VLOOKUP(#REF!,Translate,2,FALSE),#REF!))</f>
        <v>#REF!</v>
      </c>
      <c r="CI6" s="134" t="e">
        <f>IF(#REF!="","",IFERROR(VLOOKUP(#REF!,Translate,2,FALSE),#REF!))</f>
        <v>#REF!</v>
      </c>
      <c r="CJ6" s="134" t="e">
        <f>IF(#REF!="","",IFERROR(VLOOKUP(#REF!,Translate,2,FALSE),#REF!))</f>
        <v>#REF!</v>
      </c>
      <c r="CK6" s="134" t="e">
        <f>IF(#REF!="","",IFERROR(VLOOKUP(#REF!,Translate,2,FALSE),#REF!))</f>
        <v>#REF!</v>
      </c>
      <c r="CL6" s="134" t="e">
        <f>IF(#REF!="","",IFERROR(VLOOKUP(#REF!,Translate,2,FALSE),#REF!))</f>
        <v>#REF!</v>
      </c>
      <c r="CM6" s="134" t="e">
        <f>IF(#REF!="","",IFERROR(VLOOKUP(#REF!,Translate,2,FALSE),#REF!))</f>
        <v>#REF!</v>
      </c>
    </row>
    <row r="7" spans="1:91" x14ac:dyDescent="0.3">
      <c r="A7" s="134" t="e">
        <f>IF(OR(#REF!="",ISERROR(#REF!)),"",#REF!)</f>
        <v>#REF!</v>
      </c>
      <c r="B7" s="134" t="e">
        <f>IF(OR(#REF!="",ISERROR(#REF!)),"",#REF!)</f>
        <v>#REF!</v>
      </c>
      <c r="C7" s="134" t="e">
        <f>IF(OR(#REF!="",ISERROR(#REF!)),"",#REF!)</f>
        <v>#REF!</v>
      </c>
      <c r="D7" s="134" t="e">
        <f>IF(OR(#REF!="",ISERROR(#REF!)),"",#REF!)</f>
        <v>#REF!</v>
      </c>
      <c r="E7" s="134" t="e">
        <f>IF(OR(#REF!="",ISERROR(#REF!)),"",#REF!)</f>
        <v>#REF!</v>
      </c>
      <c r="F7" s="120" t="e">
        <f t="shared" si="9"/>
        <v>#REF!</v>
      </c>
      <c r="G7" s="134" t="e">
        <f>IF(OR(#REF!="",ISERROR(#REF!)),"",#REF!)</f>
        <v>#REF!</v>
      </c>
      <c r="H7" s="134" t="e">
        <f>IF(OR(#REF!="",ISERROR(#REF!)),"",#REF!)</f>
        <v>#REF!</v>
      </c>
      <c r="I7" s="134" t="e">
        <f>IF(#REF!="","",IFERROR(VLOOKUP(#REF!,Translate,2,FALSE),#REF!))</f>
        <v>#REF!</v>
      </c>
      <c r="J7" s="134" t="e">
        <f>IF(#REF!="","",IFERROR(VLOOKUP(#REF!,Translate,2,FALSE),#REF!))</f>
        <v>#REF!</v>
      </c>
      <c r="K7" s="134" t="e">
        <f>IF(#REF!="","",IFERROR(VLOOKUP(#REF!,Translate,2,FALSE),#REF!))</f>
        <v>#REF!</v>
      </c>
      <c r="L7" s="134" t="e">
        <f>IF(#REF!="","",IFERROR(VLOOKUP(#REF!,Translate,2,FALSE),#REF!))</f>
        <v>#REF!</v>
      </c>
      <c r="M7" s="134" t="e">
        <f>IF(#REF!="","",IFERROR(VLOOKUP(#REF!,Translate,2,FALSE),#REF!))</f>
        <v>#REF!</v>
      </c>
      <c r="N7" s="134" t="e">
        <f>IF(#REF!="","",IFERROR(VLOOKUP(#REF!,Translate,2,FALSE),#REF!))</f>
        <v>#REF!</v>
      </c>
      <c r="O7" s="134" t="e">
        <f>IF(#REF!="","",IFERROR(VLOOKUP(#REF!,Translate,2,FALSE),#REF!))</f>
        <v>#REF!</v>
      </c>
      <c r="P7" s="134" t="e">
        <f>IF(#REF!="","",IFERROR(VLOOKUP(#REF!,Translate,2,FALSE),#REF!))</f>
        <v>#REF!</v>
      </c>
      <c r="Q7" s="134" t="e">
        <f>IF(#REF!="","",IFERROR(VLOOKUP(#REF!,Translate,2,FALSE),#REF!))</f>
        <v>#REF!</v>
      </c>
      <c r="R7" s="134" t="e">
        <f>IF(#REF!="","",IFERROR(VLOOKUP(#REF!,Translate,2,FALSE),#REF!))</f>
        <v>#REF!</v>
      </c>
      <c r="S7" s="134" t="e">
        <f>IF(#REF!="","",IFERROR(VLOOKUP(#REF!,Translate,2,FALSE),#REF!))</f>
        <v>#REF!</v>
      </c>
      <c r="T7" s="134" t="e">
        <f>IF(#REF!="","",IFERROR(VLOOKUP(#REF!,Translate,2,FALSE),#REF!))</f>
        <v>#REF!</v>
      </c>
      <c r="U7" s="134" t="e">
        <f>IF(#REF!="","",IFERROR(VLOOKUP(#REF!,Translate,2,FALSE),#REF!))</f>
        <v>#REF!</v>
      </c>
      <c r="V7" s="134" t="e">
        <f>IF(#REF!="","",IFERROR(VLOOKUP(#REF!,Translate,2,FALSE),#REF!))</f>
        <v>#REF!</v>
      </c>
      <c r="W7" s="134" t="e">
        <f>IF(#REF!="","",IFERROR(VLOOKUP(#REF!,Translate,2,FALSE),#REF!))</f>
        <v>#REF!</v>
      </c>
      <c r="X7" s="134" t="e">
        <f>IF(#REF!="","",IFERROR(VLOOKUP(#REF!,Translate,2,FALSE),#REF!))</f>
        <v>#REF!</v>
      </c>
      <c r="Y7" s="134" t="e">
        <f>IF(#REF!="","",IFERROR(VLOOKUP(#REF!,Translate,2,FALSE),#REF!))</f>
        <v>#REF!</v>
      </c>
      <c r="Z7" s="134" t="e">
        <f>IF(#REF!="","",IFERROR(VLOOKUP(#REF!,Translate,2,FALSE),#REF!))</f>
        <v>#REF!</v>
      </c>
      <c r="AA7" s="134" t="e">
        <f>IF(#REF!="","",IFERROR(VLOOKUP(#REF!,Translate,2,FALSE),#REF!))</f>
        <v>#REF!</v>
      </c>
      <c r="AB7" s="134" t="e">
        <f>IF(#REF!="","",IFERROR(VLOOKUP(#REF!,Translate,2,FALSE),#REF!))</f>
        <v>#REF!</v>
      </c>
      <c r="AD7" s="134" t="e">
        <f>IF(#REF!="","",IFERROR(VLOOKUP(#REF!,Translate,2,FALSE),#REF!))</f>
        <v>#REF!</v>
      </c>
      <c r="AE7" s="134" t="e">
        <f>IF(#REF!="","",IFERROR(VLOOKUP(#REF!,Translate,2,FALSE),#REF!))</f>
        <v>#REF!</v>
      </c>
      <c r="AF7" s="134" t="e">
        <f>IF(#REF!="","",IFERROR(VLOOKUP(#REF!,Translate,2,FALSE),#REF!))</f>
        <v>#REF!</v>
      </c>
      <c r="AG7" s="134" t="e">
        <f>IF(#REF!="","",IFERROR(VLOOKUP(#REF!,Translate,2,FALSE),#REF!))</f>
        <v>#REF!</v>
      </c>
      <c r="AH7" s="134" t="e">
        <f>IF(#REF!="","",IFERROR(VLOOKUP(#REF!,Translate,2,FALSE),#REF!))</f>
        <v>#REF!</v>
      </c>
      <c r="AI7" s="134" t="e">
        <f>IF(#REF!="","",IFERROR(VLOOKUP(#REF!,Translate,2,FALSE),#REF!))</f>
        <v>#REF!</v>
      </c>
      <c r="AJ7" s="134" t="e">
        <f>IF(#REF!="","",IFERROR(VLOOKUP(#REF!,Translate,2,FALSE),#REF!))</f>
        <v>#REF!</v>
      </c>
      <c r="AK7" s="134" t="e">
        <f>IF(#REF!="","",IFERROR(VLOOKUP(#REF!,Translate,2,FALSE),#REF!))</f>
        <v>#REF!</v>
      </c>
      <c r="AL7" s="134" t="e">
        <f>IF(#REF!="","",IFERROR(VLOOKUP(#REF!,Translate,2,FALSE),#REF!))</f>
        <v>#REF!</v>
      </c>
      <c r="AM7" s="134" t="e">
        <f>IF(#REF!="","",IFERROR(VLOOKUP(#REF!,Translate,2,FALSE),#REF!))</f>
        <v>#REF!</v>
      </c>
      <c r="AN7" s="134" t="e">
        <f>IF(#REF!="","",IFERROR(VLOOKUP(#REF!,Translate,2,FALSE),#REF!))</f>
        <v>#REF!</v>
      </c>
      <c r="AO7" s="134" t="e">
        <f>IF(#REF!="","",IFERROR(VLOOKUP(#REF!,Translate,2,FALSE),#REF!))</f>
        <v>#REF!</v>
      </c>
      <c r="AP7" s="134" t="e">
        <f>IF(#REF!="","",IFERROR(VLOOKUP(#REF!,Translate,2,FALSE),#REF!))</f>
        <v>#REF!</v>
      </c>
      <c r="AQ7" s="134" t="e">
        <f>IF(#REF!="","",IFERROR(VLOOKUP(#REF!,Translate,2,FALSE),#REF!))</f>
        <v>#REF!</v>
      </c>
      <c r="AR7" s="134" t="e">
        <f>IF(#REF!="","",IFERROR(VLOOKUP(#REF!,Translate,2,FALSE),#REF!))</f>
        <v>#REF!</v>
      </c>
      <c r="AS7" s="134" t="e">
        <f>IF(#REF!="","",IFERROR(VLOOKUP(#REF!,Translate,2,FALSE),#REF!))</f>
        <v>#REF!</v>
      </c>
      <c r="AT7" s="134" t="e">
        <f>IF(#REF!="","",IFERROR(VLOOKUP(#REF!,Translate,2,FALSE),#REF!))</f>
        <v>#REF!</v>
      </c>
      <c r="AU7" s="134" t="e">
        <f>IF(#REF!="","",IFERROR(VLOOKUP(#REF!,Translate,2,FALSE),#REF!))</f>
        <v>#REF!</v>
      </c>
      <c r="AV7" s="134" t="e">
        <f>IF(#REF!="","",IFERROR(VLOOKUP(#REF!,Translate,2,FALSE),#REF!))</f>
        <v>#REF!</v>
      </c>
      <c r="AW7" s="134" t="e">
        <f>IF(#REF!="","",IFERROR(VLOOKUP(#REF!,Translate,2,FALSE),#REF!))</f>
        <v>#REF!</v>
      </c>
      <c r="AX7" s="134" t="e">
        <f>IF(#REF!="","",IFERROR(VLOOKUP(#REF!,Translate,2,FALSE),#REF!))</f>
        <v>#REF!</v>
      </c>
      <c r="AY7" s="134" t="e">
        <f>IF(#REF!="","",IFERROR(VLOOKUP(#REF!,Translate,2,FALSE),#REF!))</f>
        <v>#REF!</v>
      </c>
      <c r="AZ7" s="134" t="e">
        <f>IF(#REF!="","",IFERROR(VLOOKUP(#REF!,Translate,2,FALSE),#REF!))</f>
        <v>#REF!</v>
      </c>
      <c r="BA7" s="134" t="e">
        <f>IF(#REF!="","",IFERROR(VLOOKUP(#REF!,Translate,2,FALSE),#REF!))</f>
        <v>#REF!</v>
      </c>
      <c r="BB7" s="134" t="e">
        <f>IF(#REF!="","",IFERROR(VLOOKUP(#REF!,Translate,2,FALSE),#REF!))</f>
        <v>#REF!</v>
      </c>
      <c r="BC7" s="134" t="e">
        <f>IF(#REF!="","",IFERROR(VLOOKUP(#REF!,Translate,2,FALSE),#REF!))</f>
        <v>#REF!</v>
      </c>
      <c r="BD7" s="134" t="e">
        <f>IF(#REF!="","",IFERROR(VLOOKUP(#REF!,Translate,2,FALSE),#REF!))</f>
        <v>#REF!</v>
      </c>
      <c r="BE7" s="134" t="e">
        <f>IF(#REF!="","",IFERROR(VLOOKUP(#REF!,Translate,2,FALSE),#REF!))</f>
        <v>#REF!</v>
      </c>
      <c r="BF7" s="134" t="e">
        <f>IF(#REF!="","",IFERROR(VLOOKUP(#REF!,Translate,2,FALSE),#REF!))</f>
        <v>#REF!</v>
      </c>
      <c r="BG7" s="134" t="e">
        <f>IF(#REF!="","",IFERROR(VLOOKUP(#REF!,Translate,2,FALSE),#REF!))</f>
        <v>#REF!</v>
      </c>
      <c r="BH7" s="134" t="e">
        <f>IF(#REF!="","",IFERROR(VLOOKUP(#REF!,Translate,2,FALSE),#REF!))</f>
        <v>#REF!</v>
      </c>
      <c r="BI7" s="134" t="e">
        <f>IF(#REF!="","",IFERROR(VLOOKUP(#REF!,Translate,2,FALSE),#REF!))</f>
        <v>#REF!</v>
      </c>
      <c r="BJ7" s="134" t="e">
        <f>IF(#REF!="","",IFERROR(VLOOKUP(#REF!,Translate,2,FALSE),#REF!))</f>
        <v>#REF!</v>
      </c>
      <c r="BK7" s="134" t="e">
        <f>IF(#REF!="","",IFERROR(VLOOKUP(#REF!,Translate,2,FALSE),#REF!))</f>
        <v>#REF!</v>
      </c>
      <c r="BL7" s="134" t="e">
        <f>IF(#REF!="","",IFERROR(VLOOKUP(#REF!,Translate,2,FALSE),#REF!))</f>
        <v>#REF!</v>
      </c>
      <c r="BM7" s="134" t="e">
        <f>IF(#REF!="","",IFERROR(VLOOKUP(#REF!,Translate,2,FALSE),#REF!))</f>
        <v>#REF!</v>
      </c>
      <c r="BN7" s="134" t="e">
        <f>IF(#REF!="","",IFERROR(VLOOKUP(#REF!,Translate,2,FALSE),#REF!))</f>
        <v>#REF!</v>
      </c>
      <c r="BO7" s="134" t="e">
        <f>IF(#REF!="","",IFERROR(VLOOKUP(#REF!,Translate,2,FALSE),#REF!))</f>
        <v>#REF!</v>
      </c>
      <c r="BP7" s="134" t="e">
        <f>IF(#REF!="","",IFERROR(VLOOKUP(#REF!,Translate,2,FALSE),#REF!))</f>
        <v>#REF!</v>
      </c>
      <c r="BQ7" s="134" t="e">
        <f>IF(#REF!="","",IFERROR(VLOOKUP(#REF!,Translate,2,FALSE),#REF!))</f>
        <v>#REF!</v>
      </c>
      <c r="BR7" s="134" t="e">
        <f>IF(#REF!="","",IFERROR(VLOOKUP(#REF!,Translate,2,FALSE),#REF!))</f>
        <v>#REF!</v>
      </c>
      <c r="BS7" s="134" t="e">
        <f>IF(#REF!="","",IFERROR(VLOOKUP(#REF!,Translate,2,FALSE),#REF!))</f>
        <v>#REF!</v>
      </c>
      <c r="BT7" s="134" t="e">
        <f>IF(#REF!="","",IFERROR(VLOOKUP(#REF!,Translate,2,FALSE),#REF!))</f>
        <v>#REF!</v>
      </c>
      <c r="BU7" s="134" t="e">
        <f>IF(#REF!="","",IFERROR(VLOOKUP(#REF!,Translate,2,FALSE),#REF!))</f>
        <v>#REF!</v>
      </c>
      <c r="BV7" s="134" t="e">
        <f>IF(#REF!="","",IFERROR(VLOOKUP(#REF!,Translate,2,FALSE),#REF!))</f>
        <v>#REF!</v>
      </c>
      <c r="BW7" s="134" t="e">
        <f>IF(#REF!="","",IFERROR(VLOOKUP(#REF!,Translate,2,FALSE),#REF!))</f>
        <v>#REF!</v>
      </c>
      <c r="BX7" s="134" t="e">
        <f>IF(#REF!="","",IFERROR(VLOOKUP(#REF!,Translate,2,FALSE),#REF!))</f>
        <v>#REF!</v>
      </c>
      <c r="BY7" s="134" t="e">
        <f>IF(#REF!="","",IFERROR(VLOOKUP(#REF!,Translate,2,FALSE),#REF!))</f>
        <v>#REF!</v>
      </c>
      <c r="BZ7" s="134" t="e">
        <f>IF(#REF!="","",IFERROR(VLOOKUP(#REF!,Translate,2,FALSE),#REF!))</f>
        <v>#REF!</v>
      </c>
      <c r="CA7" s="134" t="e">
        <f>IF(#REF!="","",IFERROR(VLOOKUP(#REF!,Translate,2,FALSE),#REF!))</f>
        <v>#REF!</v>
      </c>
      <c r="CB7" s="188" t="e">
        <f>IF(#REF!="","",IFERROR(VLOOKUP(#REF!,Translate,2,FALSE),#REF!))</f>
        <v>#REF!</v>
      </c>
      <c r="CC7" s="134" t="e">
        <f>IF(#REF!="","",IFERROR(VLOOKUP(#REF!,Translate,2,FALSE),#REF!))</f>
        <v>#REF!</v>
      </c>
      <c r="CD7" s="134" t="e">
        <f>IF(#REF!="","",IFERROR(VLOOKUP(#REF!,Translate,2,FALSE),#REF!))</f>
        <v>#REF!</v>
      </c>
      <c r="CE7" s="134" t="e">
        <f>IF(#REF!="","",IFERROR(VLOOKUP(#REF!,Translate,2,FALSE),#REF!))</f>
        <v>#REF!</v>
      </c>
      <c r="CF7" s="134" t="e">
        <f>IF(#REF!="","",IFERROR(VLOOKUP(#REF!,Translate,2,FALSE),#REF!))</f>
        <v>#REF!</v>
      </c>
      <c r="CG7" s="134" t="e">
        <f>IF(#REF!="","",IFERROR(VLOOKUP(#REF!,Translate,2,FALSE),#REF!))</f>
        <v>#REF!</v>
      </c>
      <c r="CH7" s="134" t="e">
        <f>IF(#REF!="","",IFERROR(VLOOKUP(#REF!,Translate,2,FALSE),#REF!))</f>
        <v>#REF!</v>
      </c>
      <c r="CI7" s="134" t="e">
        <f>IF(#REF!="","",IFERROR(VLOOKUP(#REF!,Translate,2,FALSE),#REF!))</f>
        <v>#REF!</v>
      </c>
      <c r="CJ7" s="134" t="e">
        <f>IF(#REF!="","",IFERROR(VLOOKUP(#REF!,Translate,2,FALSE),#REF!))</f>
        <v>#REF!</v>
      </c>
      <c r="CK7" s="134" t="e">
        <f>IF(#REF!="","",IFERROR(VLOOKUP(#REF!,Translate,2,FALSE),#REF!))</f>
        <v>#REF!</v>
      </c>
      <c r="CL7" s="134" t="e">
        <f>IF(#REF!="","",IFERROR(VLOOKUP(#REF!,Translate,2,FALSE),#REF!))</f>
        <v>#REF!</v>
      </c>
      <c r="CM7" s="134" t="e">
        <f>IF(#REF!="","",IFERROR(VLOOKUP(#REF!,Translate,2,FALSE),#REF!))</f>
        <v>#REF!</v>
      </c>
    </row>
    <row r="8" spans="1:91" x14ac:dyDescent="0.3">
      <c r="A8" s="134" t="e">
        <f>IF(OR(#REF!="",ISERROR(#REF!)),"",#REF!)</f>
        <v>#REF!</v>
      </c>
      <c r="B8" s="134" t="e">
        <f>IF(OR(#REF!="",ISERROR(#REF!)),"",#REF!)</f>
        <v>#REF!</v>
      </c>
      <c r="C8" s="134" t="e">
        <f>IF(OR(#REF!="",ISERROR(#REF!)),"",#REF!)</f>
        <v>#REF!</v>
      </c>
      <c r="D8" s="134" t="e">
        <f>IF(OR(#REF!="",ISERROR(#REF!)),"",#REF!)</f>
        <v>#REF!</v>
      </c>
      <c r="E8" s="134" t="e">
        <f>IF(OR(#REF!="",ISERROR(#REF!)),"",#REF!)</f>
        <v>#REF!</v>
      </c>
      <c r="F8" s="120" t="e">
        <f t="shared" si="9"/>
        <v>#REF!</v>
      </c>
      <c r="G8" s="134" t="e">
        <f>IF(OR(#REF!="",ISERROR(#REF!)),"",#REF!)</f>
        <v>#REF!</v>
      </c>
      <c r="H8" s="134" t="e">
        <f>IF(OR(#REF!="",ISERROR(#REF!)),"",#REF!)</f>
        <v>#REF!</v>
      </c>
      <c r="I8" s="134" t="e">
        <f>IF(#REF!="","",IFERROR(VLOOKUP(#REF!,Translate,2,FALSE),#REF!))</f>
        <v>#REF!</v>
      </c>
      <c r="J8" s="134" t="e">
        <f>IF(#REF!="","",IFERROR(VLOOKUP(#REF!,Translate,2,FALSE),#REF!))</f>
        <v>#REF!</v>
      </c>
      <c r="K8" s="134" t="e">
        <f>IF(#REF!="","",IFERROR(VLOOKUP(#REF!,Translate,2,FALSE),#REF!))</f>
        <v>#REF!</v>
      </c>
      <c r="L8" s="134" t="e">
        <f>IF(#REF!="","",IFERROR(VLOOKUP(#REF!,Translate,2,FALSE),#REF!))</f>
        <v>#REF!</v>
      </c>
      <c r="M8" s="134" t="e">
        <f>IF(#REF!="","",IFERROR(VLOOKUP(#REF!,Translate,2,FALSE),#REF!))</f>
        <v>#REF!</v>
      </c>
      <c r="N8" s="134" t="e">
        <f>IF(#REF!="","",IFERROR(VLOOKUP(#REF!,Translate,2,FALSE),#REF!))</f>
        <v>#REF!</v>
      </c>
      <c r="O8" s="134" t="e">
        <f>IF(#REF!="","",IFERROR(VLOOKUP(#REF!,Translate,2,FALSE),#REF!))</f>
        <v>#REF!</v>
      </c>
      <c r="P8" s="134" t="e">
        <f>IF(#REF!="","",IFERROR(VLOOKUP(#REF!,Translate,2,FALSE),#REF!))</f>
        <v>#REF!</v>
      </c>
      <c r="Q8" s="134" t="e">
        <f>IF(#REF!="","",IFERROR(VLOOKUP(#REF!,Translate,2,FALSE),#REF!))</f>
        <v>#REF!</v>
      </c>
      <c r="R8" s="134" t="e">
        <f>IF(#REF!="","",IFERROR(VLOOKUP(#REF!,Translate,2,FALSE),#REF!))</f>
        <v>#REF!</v>
      </c>
      <c r="S8" s="134" t="e">
        <f>IF(#REF!="","",IFERROR(VLOOKUP(#REF!,Translate,2,FALSE),#REF!))</f>
        <v>#REF!</v>
      </c>
      <c r="T8" s="134" t="e">
        <f>IF(#REF!="","",IFERROR(VLOOKUP(#REF!,Translate,2,FALSE),#REF!))</f>
        <v>#REF!</v>
      </c>
      <c r="U8" s="134" t="e">
        <f>IF(#REF!="","",IFERROR(VLOOKUP(#REF!,Translate,2,FALSE),#REF!))</f>
        <v>#REF!</v>
      </c>
      <c r="V8" s="134" t="e">
        <f>IF(#REF!="","",IFERROR(VLOOKUP(#REF!,Translate,2,FALSE),#REF!))</f>
        <v>#REF!</v>
      </c>
      <c r="W8" s="134" t="e">
        <f>IF(#REF!="","",IFERROR(VLOOKUP(#REF!,Translate,2,FALSE),#REF!))</f>
        <v>#REF!</v>
      </c>
      <c r="X8" s="134" t="e">
        <f>IF(#REF!="","",IFERROR(VLOOKUP(#REF!,Translate,2,FALSE),#REF!))</f>
        <v>#REF!</v>
      </c>
      <c r="Y8" s="134" t="e">
        <f>IF(#REF!="","",IFERROR(VLOOKUP(#REF!,Translate,2,FALSE),#REF!))</f>
        <v>#REF!</v>
      </c>
      <c r="Z8" s="134" t="e">
        <f>IF(#REF!="","",IFERROR(VLOOKUP(#REF!,Translate,2,FALSE),#REF!))</f>
        <v>#REF!</v>
      </c>
      <c r="AA8" s="134" t="e">
        <f>IF(#REF!="","",IFERROR(VLOOKUP(#REF!,Translate,2,FALSE),#REF!))</f>
        <v>#REF!</v>
      </c>
      <c r="AB8" s="134" t="e">
        <f>IF(#REF!="","",IFERROR(VLOOKUP(#REF!,Translate,2,FALSE),#REF!))</f>
        <v>#REF!</v>
      </c>
      <c r="AD8" s="134" t="e">
        <f>IF(#REF!="","",IFERROR(VLOOKUP(#REF!,Translate,2,FALSE),#REF!))</f>
        <v>#REF!</v>
      </c>
      <c r="AE8" s="134" t="e">
        <f>IF(#REF!="","",IFERROR(VLOOKUP(#REF!,Translate,2,FALSE),#REF!))</f>
        <v>#REF!</v>
      </c>
      <c r="AF8" s="134" t="e">
        <f>IF(#REF!="","",IFERROR(VLOOKUP(#REF!,Translate,2,FALSE),#REF!))</f>
        <v>#REF!</v>
      </c>
      <c r="AG8" s="134" t="e">
        <f>IF(#REF!="","",IFERROR(VLOOKUP(#REF!,Translate,2,FALSE),#REF!))</f>
        <v>#REF!</v>
      </c>
      <c r="AH8" s="134" t="e">
        <f>IF(#REF!="","",IFERROR(VLOOKUP(#REF!,Translate,2,FALSE),#REF!))</f>
        <v>#REF!</v>
      </c>
      <c r="AI8" s="134" t="e">
        <f>IF(#REF!="","",IFERROR(VLOOKUP(#REF!,Translate,2,FALSE),#REF!))</f>
        <v>#REF!</v>
      </c>
      <c r="AJ8" s="134" t="e">
        <f>IF(#REF!="","",IFERROR(VLOOKUP(#REF!,Translate,2,FALSE),#REF!))</f>
        <v>#REF!</v>
      </c>
      <c r="AK8" s="134" t="e">
        <f>IF(#REF!="","",IFERROR(VLOOKUP(#REF!,Translate,2,FALSE),#REF!))</f>
        <v>#REF!</v>
      </c>
      <c r="AL8" s="134" t="e">
        <f>IF(#REF!="","",IFERROR(VLOOKUP(#REF!,Translate,2,FALSE),#REF!))</f>
        <v>#REF!</v>
      </c>
      <c r="AM8" s="134" t="e">
        <f>IF(#REF!="","",IFERROR(VLOOKUP(#REF!,Translate,2,FALSE),#REF!))</f>
        <v>#REF!</v>
      </c>
      <c r="AN8" s="134" t="e">
        <f>IF(#REF!="","",IFERROR(VLOOKUP(#REF!,Translate,2,FALSE),#REF!))</f>
        <v>#REF!</v>
      </c>
      <c r="AO8" s="134" t="e">
        <f>IF(#REF!="","",IFERROR(VLOOKUP(#REF!,Translate,2,FALSE),#REF!))</f>
        <v>#REF!</v>
      </c>
      <c r="AP8" s="134" t="e">
        <f>IF(#REF!="","",IFERROR(VLOOKUP(#REF!,Translate,2,FALSE),#REF!))</f>
        <v>#REF!</v>
      </c>
      <c r="AQ8" s="134" t="e">
        <f>IF(#REF!="","",IFERROR(VLOOKUP(#REF!,Translate,2,FALSE),#REF!))</f>
        <v>#REF!</v>
      </c>
      <c r="AR8" s="134" t="e">
        <f>IF(#REF!="","",IFERROR(VLOOKUP(#REF!,Translate,2,FALSE),#REF!))</f>
        <v>#REF!</v>
      </c>
      <c r="AS8" s="134" t="e">
        <f>IF(#REF!="","",IFERROR(VLOOKUP(#REF!,Translate,2,FALSE),#REF!))</f>
        <v>#REF!</v>
      </c>
      <c r="AT8" s="134" t="e">
        <f>IF(#REF!="","",IFERROR(VLOOKUP(#REF!,Translate,2,FALSE),#REF!))</f>
        <v>#REF!</v>
      </c>
      <c r="AU8" s="134" t="e">
        <f>IF(#REF!="","",IFERROR(VLOOKUP(#REF!,Translate,2,FALSE),#REF!))</f>
        <v>#REF!</v>
      </c>
      <c r="AV8" s="134" t="e">
        <f>IF(#REF!="","",IFERROR(VLOOKUP(#REF!,Translate,2,FALSE),#REF!))</f>
        <v>#REF!</v>
      </c>
      <c r="AW8" s="134" t="e">
        <f>IF(#REF!="","",IFERROR(VLOOKUP(#REF!,Translate,2,FALSE),#REF!))</f>
        <v>#REF!</v>
      </c>
      <c r="AX8" s="134" t="e">
        <f>IF(#REF!="","",IFERROR(VLOOKUP(#REF!,Translate,2,FALSE),#REF!))</f>
        <v>#REF!</v>
      </c>
      <c r="AY8" s="134" t="e">
        <f>IF(#REF!="","",IFERROR(VLOOKUP(#REF!,Translate,2,FALSE),#REF!))</f>
        <v>#REF!</v>
      </c>
      <c r="AZ8" s="134" t="e">
        <f>IF(#REF!="","",IFERROR(VLOOKUP(#REF!,Translate,2,FALSE),#REF!))</f>
        <v>#REF!</v>
      </c>
      <c r="BA8" s="134" t="e">
        <f>IF(#REF!="","",IFERROR(VLOOKUP(#REF!,Translate,2,FALSE),#REF!))</f>
        <v>#REF!</v>
      </c>
      <c r="BB8" s="134" t="e">
        <f>IF(#REF!="","",IFERROR(VLOOKUP(#REF!,Translate,2,FALSE),#REF!))</f>
        <v>#REF!</v>
      </c>
      <c r="BC8" s="134" t="e">
        <f>IF(#REF!="","",IFERROR(VLOOKUP(#REF!,Translate,2,FALSE),#REF!))</f>
        <v>#REF!</v>
      </c>
      <c r="BD8" s="134" t="e">
        <f>IF(#REF!="","",IFERROR(VLOOKUP(#REF!,Translate,2,FALSE),#REF!))</f>
        <v>#REF!</v>
      </c>
      <c r="BE8" s="134" t="e">
        <f>IF(#REF!="","",IFERROR(VLOOKUP(#REF!,Translate,2,FALSE),#REF!))</f>
        <v>#REF!</v>
      </c>
      <c r="BF8" s="134" t="e">
        <f>IF(#REF!="","",IFERROR(VLOOKUP(#REF!,Translate,2,FALSE),#REF!))</f>
        <v>#REF!</v>
      </c>
      <c r="BG8" s="134" t="e">
        <f>IF(#REF!="","",IFERROR(VLOOKUP(#REF!,Translate,2,FALSE),#REF!))</f>
        <v>#REF!</v>
      </c>
      <c r="BH8" s="134" t="e">
        <f>IF(#REF!="","",IFERROR(VLOOKUP(#REF!,Translate,2,FALSE),#REF!))</f>
        <v>#REF!</v>
      </c>
      <c r="BI8" s="134" t="e">
        <f>IF(#REF!="","",IFERROR(VLOOKUP(#REF!,Translate,2,FALSE),#REF!))</f>
        <v>#REF!</v>
      </c>
      <c r="BJ8" s="134" t="e">
        <f>IF(#REF!="","",IFERROR(VLOOKUP(#REF!,Translate,2,FALSE),#REF!))</f>
        <v>#REF!</v>
      </c>
      <c r="BK8" s="134" t="e">
        <f>IF(#REF!="","",IFERROR(VLOOKUP(#REF!,Translate,2,FALSE),#REF!))</f>
        <v>#REF!</v>
      </c>
      <c r="BL8" s="134" t="e">
        <f>IF(#REF!="","",IFERROR(VLOOKUP(#REF!,Translate,2,FALSE),#REF!))</f>
        <v>#REF!</v>
      </c>
      <c r="BM8" s="134" t="e">
        <f>IF(#REF!="","",IFERROR(VLOOKUP(#REF!,Translate,2,FALSE),#REF!))</f>
        <v>#REF!</v>
      </c>
      <c r="BN8" s="134" t="e">
        <f>IF(#REF!="","",IFERROR(VLOOKUP(#REF!,Translate,2,FALSE),#REF!))</f>
        <v>#REF!</v>
      </c>
      <c r="BO8" s="134" t="e">
        <f>IF(#REF!="","",IFERROR(VLOOKUP(#REF!,Translate,2,FALSE),#REF!))</f>
        <v>#REF!</v>
      </c>
      <c r="BP8" s="134" t="e">
        <f>IF(#REF!="","",IFERROR(VLOOKUP(#REF!,Translate,2,FALSE),#REF!))</f>
        <v>#REF!</v>
      </c>
      <c r="BQ8" s="134" t="e">
        <f>IF(#REF!="","",IFERROR(VLOOKUP(#REF!,Translate,2,FALSE),#REF!))</f>
        <v>#REF!</v>
      </c>
      <c r="BR8" s="134" t="e">
        <f>IF(#REF!="","",IFERROR(VLOOKUP(#REF!,Translate,2,FALSE),#REF!))</f>
        <v>#REF!</v>
      </c>
      <c r="BS8" s="134" t="e">
        <f>IF(#REF!="","",IFERROR(VLOOKUP(#REF!,Translate,2,FALSE),#REF!))</f>
        <v>#REF!</v>
      </c>
      <c r="BT8" s="134" t="e">
        <f>IF(#REF!="","",IFERROR(VLOOKUP(#REF!,Translate,2,FALSE),#REF!))</f>
        <v>#REF!</v>
      </c>
      <c r="BU8" s="134" t="e">
        <f>IF(#REF!="","",IFERROR(VLOOKUP(#REF!,Translate,2,FALSE),#REF!))</f>
        <v>#REF!</v>
      </c>
      <c r="BV8" s="134" t="e">
        <f>IF(#REF!="","",IFERROR(VLOOKUP(#REF!,Translate,2,FALSE),#REF!))</f>
        <v>#REF!</v>
      </c>
      <c r="BW8" s="134" t="e">
        <f>IF(#REF!="","",IFERROR(VLOOKUP(#REF!,Translate,2,FALSE),#REF!))</f>
        <v>#REF!</v>
      </c>
      <c r="BX8" s="134" t="e">
        <f>IF(#REF!="","",IFERROR(VLOOKUP(#REF!,Translate,2,FALSE),#REF!))</f>
        <v>#REF!</v>
      </c>
      <c r="BY8" s="134" t="e">
        <f>IF(#REF!="","",IFERROR(VLOOKUP(#REF!,Translate,2,FALSE),#REF!))</f>
        <v>#REF!</v>
      </c>
      <c r="BZ8" s="134" t="e">
        <f>IF(#REF!="","",IFERROR(VLOOKUP(#REF!,Translate,2,FALSE),#REF!))</f>
        <v>#REF!</v>
      </c>
      <c r="CA8" s="134" t="e">
        <f>IF(#REF!="","",IFERROR(VLOOKUP(#REF!,Translate,2,FALSE),#REF!))</f>
        <v>#REF!</v>
      </c>
      <c r="CB8" s="188" t="e">
        <f>IF(#REF!="","",IFERROR(VLOOKUP(#REF!,Translate,2,FALSE),#REF!))</f>
        <v>#REF!</v>
      </c>
      <c r="CC8" s="134" t="e">
        <f>IF(#REF!="","",IFERROR(VLOOKUP(#REF!,Translate,2,FALSE),#REF!))</f>
        <v>#REF!</v>
      </c>
      <c r="CD8" s="134" t="e">
        <f>IF(#REF!="","",IFERROR(VLOOKUP(#REF!,Translate,2,FALSE),#REF!))</f>
        <v>#REF!</v>
      </c>
      <c r="CE8" s="134" t="e">
        <f>IF(#REF!="","",IFERROR(VLOOKUP(#REF!,Translate,2,FALSE),#REF!))</f>
        <v>#REF!</v>
      </c>
      <c r="CF8" s="134" t="e">
        <f>IF(#REF!="","",IFERROR(VLOOKUP(#REF!,Translate,2,FALSE),#REF!))</f>
        <v>#REF!</v>
      </c>
      <c r="CG8" s="134" t="e">
        <f>IF(#REF!="","",IFERROR(VLOOKUP(#REF!,Translate,2,FALSE),#REF!))</f>
        <v>#REF!</v>
      </c>
      <c r="CH8" s="134" t="e">
        <f>IF(#REF!="","",IFERROR(VLOOKUP(#REF!,Translate,2,FALSE),#REF!))</f>
        <v>#REF!</v>
      </c>
      <c r="CI8" s="134" t="e">
        <f>IF(#REF!="","",IFERROR(VLOOKUP(#REF!,Translate,2,FALSE),#REF!))</f>
        <v>#REF!</v>
      </c>
      <c r="CJ8" s="134" t="e">
        <f>IF(#REF!="","",IFERROR(VLOOKUP(#REF!,Translate,2,FALSE),#REF!))</f>
        <v>#REF!</v>
      </c>
      <c r="CK8" s="134" t="e">
        <f>IF(#REF!="","",IFERROR(VLOOKUP(#REF!,Translate,2,FALSE),#REF!))</f>
        <v>#REF!</v>
      </c>
      <c r="CL8" s="134" t="e">
        <f>IF(#REF!="","",IFERROR(VLOOKUP(#REF!,Translate,2,FALSE),#REF!))</f>
        <v>#REF!</v>
      </c>
      <c r="CM8" s="134" t="e">
        <f>IF(#REF!="","",IFERROR(VLOOKUP(#REF!,Translate,2,FALSE),#REF!))</f>
        <v>#REF!</v>
      </c>
    </row>
    <row r="9" spans="1:91" x14ac:dyDescent="0.3">
      <c r="A9" s="134" t="e">
        <f>IF(OR(#REF!="",ISERROR(#REF!)),"",#REF!)</f>
        <v>#REF!</v>
      </c>
      <c r="B9" s="134" t="e">
        <f>IF(OR(#REF!="",ISERROR(#REF!)),"",#REF!)</f>
        <v>#REF!</v>
      </c>
      <c r="C9" s="134" t="e">
        <f>IF(OR(#REF!="",ISERROR(#REF!)),"",#REF!)</f>
        <v>#REF!</v>
      </c>
      <c r="D9" s="134" t="e">
        <f>IF(OR(#REF!="",ISERROR(#REF!)),"",#REF!)</f>
        <v>#REF!</v>
      </c>
      <c r="E9" s="134" t="e">
        <f>IF(OR(#REF!="",ISERROR(#REF!)),"",#REF!)</f>
        <v>#REF!</v>
      </c>
      <c r="F9" s="120" t="e">
        <f t="shared" si="9"/>
        <v>#REF!</v>
      </c>
      <c r="G9" s="134" t="e">
        <f>IF(OR(#REF!="",ISERROR(#REF!)),"",#REF!)</f>
        <v>#REF!</v>
      </c>
      <c r="H9" s="134" t="e">
        <f>IF(OR(#REF!="",ISERROR(#REF!)),"",#REF!)</f>
        <v>#REF!</v>
      </c>
      <c r="I9" s="134" t="e">
        <f>IF(#REF!="","",IFERROR(VLOOKUP(#REF!,Translate,2,FALSE),#REF!))</f>
        <v>#REF!</v>
      </c>
      <c r="J9" s="134" t="e">
        <f>IF(#REF!="","",IFERROR(VLOOKUP(#REF!,Translate,2,FALSE),#REF!))</f>
        <v>#REF!</v>
      </c>
      <c r="K9" s="134" t="e">
        <f>IF(#REF!="","",IFERROR(VLOOKUP(#REF!,Translate,2,FALSE),#REF!))</f>
        <v>#REF!</v>
      </c>
      <c r="L9" s="134" t="e">
        <f>IF(#REF!="","",IFERROR(VLOOKUP(#REF!,Translate,2,FALSE),#REF!))</f>
        <v>#REF!</v>
      </c>
      <c r="M9" s="134" t="e">
        <f>IF(#REF!="","",IFERROR(VLOOKUP(#REF!,Translate,2,FALSE),#REF!))</f>
        <v>#REF!</v>
      </c>
      <c r="N9" s="134" t="e">
        <f>IF(#REF!="","",IFERROR(VLOOKUP(#REF!,Translate,2,FALSE),#REF!))</f>
        <v>#REF!</v>
      </c>
      <c r="O9" s="134" t="e">
        <f>IF(#REF!="","",IFERROR(VLOOKUP(#REF!,Translate,2,FALSE),#REF!))</f>
        <v>#REF!</v>
      </c>
      <c r="P9" s="134" t="e">
        <f>IF(#REF!="","",IFERROR(VLOOKUP(#REF!,Translate,2,FALSE),#REF!))</f>
        <v>#REF!</v>
      </c>
      <c r="Q9" s="134" t="e">
        <f>IF(#REF!="","",IFERROR(VLOOKUP(#REF!,Translate,2,FALSE),#REF!))</f>
        <v>#REF!</v>
      </c>
      <c r="R9" s="134" t="e">
        <f>IF(#REF!="","",IFERROR(VLOOKUP(#REF!,Translate,2,FALSE),#REF!))</f>
        <v>#REF!</v>
      </c>
      <c r="S9" s="134" t="e">
        <f>IF(#REF!="","",IFERROR(VLOOKUP(#REF!,Translate,2,FALSE),#REF!))</f>
        <v>#REF!</v>
      </c>
      <c r="T9" s="134" t="e">
        <f>IF(#REF!="","",IFERROR(VLOOKUP(#REF!,Translate,2,FALSE),#REF!))</f>
        <v>#REF!</v>
      </c>
      <c r="U9" s="134" t="e">
        <f>IF(#REF!="","",IFERROR(VLOOKUP(#REF!,Translate,2,FALSE),#REF!))</f>
        <v>#REF!</v>
      </c>
      <c r="V9" s="134" t="e">
        <f>IF(#REF!="","",IFERROR(VLOOKUP(#REF!,Translate,2,FALSE),#REF!))</f>
        <v>#REF!</v>
      </c>
      <c r="W9" s="134" t="e">
        <f>IF(#REF!="","",IFERROR(VLOOKUP(#REF!,Translate,2,FALSE),#REF!))</f>
        <v>#REF!</v>
      </c>
      <c r="X9" s="134" t="e">
        <f>IF(#REF!="","",IFERROR(VLOOKUP(#REF!,Translate,2,FALSE),#REF!))</f>
        <v>#REF!</v>
      </c>
      <c r="Y9" s="134" t="e">
        <f>IF(#REF!="","",IFERROR(VLOOKUP(#REF!,Translate,2,FALSE),#REF!))</f>
        <v>#REF!</v>
      </c>
      <c r="Z9" s="134" t="e">
        <f>IF(#REF!="","",IFERROR(VLOOKUP(#REF!,Translate,2,FALSE),#REF!))</f>
        <v>#REF!</v>
      </c>
      <c r="AA9" s="134" t="e">
        <f>IF(#REF!="","",IFERROR(VLOOKUP(#REF!,Translate,2,FALSE),#REF!))</f>
        <v>#REF!</v>
      </c>
      <c r="AB9" s="134" t="e">
        <f>IF(#REF!="","",IFERROR(VLOOKUP(#REF!,Translate,2,FALSE),#REF!))</f>
        <v>#REF!</v>
      </c>
      <c r="AD9" s="134" t="e">
        <f>IF(#REF!="","",IFERROR(VLOOKUP(#REF!,Translate,2,FALSE),#REF!))</f>
        <v>#REF!</v>
      </c>
      <c r="AE9" s="134" t="e">
        <f>IF(#REF!="","",IFERROR(VLOOKUP(#REF!,Translate,2,FALSE),#REF!))</f>
        <v>#REF!</v>
      </c>
      <c r="AF9" s="134" t="e">
        <f>IF(#REF!="","",IFERROR(VLOOKUP(#REF!,Translate,2,FALSE),#REF!))</f>
        <v>#REF!</v>
      </c>
      <c r="AG9" s="134" t="e">
        <f>IF(#REF!="","",IFERROR(VLOOKUP(#REF!,Translate,2,FALSE),#REF!))</f>
        <v>#REF!</v>
      </c>
      <c r="AH9" s="134" t="e">
        <f>IF(#REF!="","",IFERROR(VLOOKUP(#REF!,Translate,2,FALSE),#REF!))</f>
        <v>#REF!</v>
      </c>
      <c r="AI9" s="134" t="e">
        <f>IF(#REF!="","",IFERROR(VLOOKUP(#REF!,Translate,2,FALSE),#REF!))</f>
        <v>#REF!</v>
      </c>
      <c r="AJ9" s="134" t="e">
        <f>IF(#REF!="","",IFERROR(VLOOKUP(#REF!,Translate,2,FALSE),#REF!))</f>
        <v>#REF!</v>
      </c>
      <c r="AK9" s="134" t="e">
        <f>IF(#REF!="","",IFERROR(VLOOKUP(#REF!,Translate,2,FALSE),#REF!))</f>
        <v>#REF!</v>
      </c>
      <c r="AL9" s="134" t="e">
        <f>IF(#REF!="","",IFERROR(VLOOKUP(#REF!,Translate,2,FALSE),#REF!))</f>
        <v>#REF!</v>
      </c>
      <c r="AM9" s="134" t="e">
        <f>IF(#REF!="","",IFERROR(VLOOKUP(#REF!,Translate,2,FALSE),#REF!))</f>
        <v>#REF!</v>
      </c>
      <c r="AN9" s="134" t="e">
        <f>IF(#REF!="","",IFERROR(VLOOKUP(#REF!,Translate,2,FALSE),#REF!))</f>
        <v>#REF!</v>
      </c>
      <c r="AO9" s="134" t="e">
        <f>IF(#REF!="","",IFERROR(VLOOKUP(#REF!,Translate,2,FALSE),#REF!))</f>
        <v>#REF!</v>
      </c>
      <c r="AP9" s="134" t="e">
        <f>IF(#REF!="","",IFERROR(VLOOKUP(#REF!,Translate,2,FALSE),#REF!))</f>
        <v>#REF!</v>
      </c>
      <c r="AQ9" s="134" t="e">
        <f>IF(#REF!="","",IFERROR(VLOOKUP(#REF!,Translate,2,FALSE),#REF!))</f>
        <v>#REF!</v>
      </c>
      <c r="AR9" s="134" t="e">
        <f>IF(#REF!="","",IFERROR(VLOOKUP(#REF!,Translate,2,FALSE),#REF!))</f>
        <v>#REF!</v>
      </c>
      <c r="AS9" s="134" t="e">
        <f>IF(#REF!="","",IFERROR(VLOOKUP(#REF!,Translate,2,FALSE),#REF!))</f>
        <v>#REF!</v>
      </c>
      <c r="AT9" s="134" t="e">
        <f>IF(#REF!="","",IFERROR(VLOOKUP(#REF!,Translate,2,FALSE),#REF!))</f>
        <v>#REF!</v>
      </c>
      <c r="AU9" s="134" t="e">
        <f>IF(#REF!="","",IFERROR(VLOOKUP(#REF!,Translate,2,FALSE),#REF!))</f>
        <v>#REF!</v>
      </c>
      <c r="AV9" s="134" t="e">
        <f>IF(#REF!="","",IFERROR(VLOOKUP(#REF!,Translate,2,FALSE),#REF!))</f>
        <v>#REF!</v>
      </c>
      <c r="AW9" s="134" t="e">
        <f>IF(#REF!="","",IFERROR(VLOOKUP(#REF!,Translate,2,FALSE),#REF!))</f>
        <v>#REF!</v>
      </c>
      <c r="AX9" s="134" t="e">
        <f>IF(#REF!="","",IFERROR(VLOOKUP(#REF!,Translate,2,FALSE),#REF!))</f>
        <v>#REF!</v>
      </c>
      <c r="AY9" s="134" t="e">
        <f>IF(#REF!="","",IFERROR(VLOOKUP(#REF!,Translate,2,FALSE),#REF!))</f>
        <v>#REF!</v>
      </c>
      <c r="AZ9" s="134" t="e">
        <f>IF(#REF!="","",IFERROR(VLOOKUP(#REF!,Translate,2,FALSE),#REF!))</f>
        <v>#REF!</v>
      </c>
      <c r="BA9" s="134" t="e">
        <f>IF(#REF!="","",IFERROR(VLOOKUP(#REF!,Translate,2,FALSE),#REF!))</f>
        <v>#REF!</v>
      </c>
      <c r="BB9" s="134" t="e">
        <f>IF(#REF!="","",IFERROR(VLOOKUP(#REF!,Translate,2,FALSE),#REF!))</f>
        <v>#REF!</v>
      </c>
      <c r="BC9" s="134" t="e">
        <f>IF(#REF!="","",IFERROR(VLOOKUP(#REF!,Translate,2,FALSE),#REF!))</f>
        <v>#REF!</v>
      </c>
      <c r="BD9" s="134" t="e">
        <f>IF(#REF!="","",IFERROR(VLOOKUP(#REF!,Translate,2,FALSE),#REF!))</f>
        <v>#REF!</v>
      </c>
      <c r="BE9" s="134" t="e">
        <f>IF(#REF!="","",IFERROR(VLOOKUP(#REF!,Translate,2,FALSE),#REF!))</f>
        <v>#REF!</v>
      </c>
      <c r="BF9" s="134" t="e">
        <f>IF(#REF!="","",IFERROR(VLOOKUP(#REF!,Translate,2,FALSE),#REF!))</f>
        <v>#REF!</v>
      </c>
      <c r="BG9" s="134" t="e">
        <f>IF(#REF!="","",IFERROR(VLOOKUP(#REF!,Translate,2,FALSE),#REF!))</f>
        <v>#REF!</v>
      </c>
      <c r="BH9" s="134" t="e">
        <f>IF(#REF!="","",IFERROR(VLOOKUP(#REF!,Translate,2,FALSE),#REF!))</f>
        <v>#REF!</v>
      </c>
      <c r="BI9" s="134" t="e">
        <f>IF(#REF!="","",IFERROR(VLOOKUP(#REF!,Translate,2,FALSE),#REF!))</f>
        <v>#REF!</v>
      </c>
      <c r="BJ9" s="134" t="e">
        <f>IF(#REF!="","",IFERROR(VLOOKUP(#REF!,Translate,2,FALSE),#REF!))</f>
        <v>#REF!</v>
      </c>
      <c r="BK9" s="134" t="e">
        <f>IF(#REF!="","",IFERROR(VLOOKUP(#REF!,Translate,2,FALSE),#REF!))</f>
        <v>#REF!</v>
      </c>
      <c r="BL9" s="134" t="e">
        <f>IF(#REF!="","",IFERROR(VLOOKUP(#REF!,Translate,2,FALSE),#REF!))</f>
        <v>#REF!</v>
      </c>
      <c r="BM9" s="134" t="e">
        <f>IF(#REF!="","",IFERROR(VLOOKUP(#REF!,Translate,2,FALSE),#REF!))</f>
        <v>#REF!</v>
      </c>
      <c r="BN9" s="134" t="e">
        <f>IF(#REF!="","",IFERROR(VLOOKUP(#REF!,Translate,2,FALSE),#REF!))</f>
        <v>#REF!</v>
      </c>
      <c r="BO9" s="134" t="e">
        <f>IF(#REF!="","",IFERROR(VLOOKUP(#REF!,Translate,2,FALSE),#REF!))</f>
        <v>#REF!</v>
      </c>
      <c r="BP9" s="134" t="e">
        <f>IF(#REF!="","",IFERROR(VLOOKUP(#REF!,Translate,2,FALSE),#REF!))</f>
        <v>#REF!</v>
      </c>
      <c r="BQ9" s="134" t="e">
        <f>IF(#REF!="","",IFERROR(VLOOKUP(#REF!,Translate,2,FALSE),#REF!))</f>
        <v>#REF!</v>
      </c>
      <c r="BR9" s="134" t="e">
        <f>IF(#REF!="","",IFERROR(VLOOKUP(#REF!,Translate,2,FALSE),#REF!))</f>
        <v>#REF!</v>
      </c>
      <c r="BS9" s="134" t="e">
        <f>IF(#REF!="","",IFERROR(VLOOKUP(#REF!,Translate,2,FALSE),#REF!))</f>
        <v>#REF!</v>
      </c>
      <c r="BT9" s="134" t="e">
        <f>IF(#REF!="","",IFERROR(VLOOKUP(#REF!,Translate,2,FALSE),#REF!))</f>
        <v>#REF!</v>
      </c>
      <c r="BU9" s="134" t="e">
        <f>IF(#REF!="","",IFERROR(VLOOKUP(#REF!,Translate,2,FALSE),#REF!))</f>
        <v>#REF!</v>
      </c>
      <c r="BV9" s="134" t="e">
        <f>IF(#REF!="","",IFERROR(VLOOKUP(#REF!,Translate,2,FALSE),#REF!))</f>
        <v>#REF!</v>
      </c>
      <c r="BW9" s="134" t="e">
        <f>IF(#REF!="","",IFERROR(VLOOKUP(#REF!,Translate,2,FALSE),#REF!))</f>
        <v>#REF!</v>
      </c>
      <c r="BX9" s="134" t="e">
        <f>IF(#REF!="","",IFERROR(VLOOKUP(#REF!,Translate,2,FALSE),#REF!))</f>
        <v>#REF!</v>
      </c>
      <c r="BY9" s="134" t="e">
        <f>IF(#REF!="","",IFERROR(VLOOKUP(#REF!,Translate,2,FALSE),#REF!))</f>
        <v>#REF!</v>
      </c>
      <c r="BZ9" s="134" t="e">
        <f>IF(#REF!="","",IFERROR(VLOOKUP(#REF!,Translate,2,FALSE),#REF!))</f>
        <v>#REF!</v>
      </c>
      <c r="CA9" s="134" t="e">
        <f>IF(#REF!="","",IFERROR(VLOOKUP(#REF!,Translate,2,FALSE),#REF!))</f>
        <v>#REF!</v>
      </c>
      <c r="CB9" s="188" t="e">
        <f>IF(#REF!="","",IFERROR(VLOOKUP(#REF!,Translate,2,FALSE),#REF!))</f>
        <v>#REF!</v>
      </c>
      <c r="CC9" s="134" t="e">
        <f>IF(#REF!="","",IFERROR(VLOOKUP(#REF!,Translate,2,FALSE),#REF!))</f>
        <v>#REF!</v>
      </c>
      <c r="CD9" s="134" t="e">
        <f>IF(#REF!="","",IFERROR(VLOOKUP(#REF!,Translate,2,FALSE),#REF!))</f>
        <v>#REF!</v>
      </c>
      <c r="CE9" s="134" t="e">
        <f>IF(#REF!="","",IFERROR(VLOOKUP(#REF!,Translate,2,FALSE),#REF!))</f>
        <v>#REF!</v>
      </c>
      <c r="CF9" s="134" t="e">
        <f>IF(#REF!="","",IFERROR(VLOOKUP(#REF!,Translate,2,FALSE),#REF!))</f>
        <v>#REF!</v>
      </c>
      <c r="CG9" s="134" t="e">
        <f>IF(#REF!="","",IFERROR(VLOOKUP(#REF!,Translate,2,FALSE),#REF!))</f>
        <v>#REF!</v>
      </c>
      <c r="CH9" s="134" t="e">
        <f>IF(#REF!="","",IFERROR(VLOOKUP(#REF!,Translate,2,FALSE),#REF!))</f>
        <v>#REF!</v>
      </c>
      <c r="CI9" s="134" t="e">
        <f>IF(#REF!="","",IFERROR(VLOOKUP(#REF!,Translate,2,FALSE),#REF!))</f>
        <v>#REF!</v>
      </c>
      <c r="CJ9" s="134" t="e">
        <f>IF(#REF!="","",IFERROR(VLOOKUP(#REF!,Translate,2,FALSE),#REF!))</f>
        <v>#REF!</v>
      </c>
      <c r="CK9" s="134" t="e">
        <f>IF(#REF!="","",IFERROR(VLOOKUP(#REF!,Translate,2,FALSE),#REF!))</f>
        <v>#REF!</v>
      </c>
      <c r="CL9" s="134" t="e">
        <f>IF(#REF!="","",IFERROR(VLOOKUP(#REF!,Translate,2,FALSE),#REF!))</f>
        <v>#REF!</v>
      </c>
      <c r="CM9" s="134" t="e">
        <f>IF(#REF!="","",IFERROR(VLOOKUP(#REF!,Translate,2,FALSE),#REF!))</f>
        <v>#REF!</v>
      </c>
    </row>
    <row r="10" spans="1:91" x14ac:dyDescent="0.3">
      <c r="A10" s="134" t="e">
        <f>IF(OR(#REF!="",ISERROR(#REF!)),"",#REF!)</f>
        <v>#REF!</v>
      </c>
      <c r="B10" s="134" t="e">
        <f>IF(OR(#REF!="",ISERROR(#REF!)),"",#REF!)</f>
        <v>#REF!</v>
      </c>
      <c r="C10" s="134" t="e">
        <f>IF(OR(#REF!="",ISERROR(#REF!)),"",#REF!)</f>
        <v>#REF!</v>
      </c>
      <c r="D10" s="134" t="e">
        <f>IF(OR(#REF!="",ISERROR(#REF!)),"",#REF!)</f>
        <v>#REF!</v>
      </c>
      <c r="E10" s="134" t="e">
        <f>IF(OR(#REF!="",ISERROR(#REF!)),"",#REF!)</f>
        <v>#REF!</v>
      </c>
      <c r="F10" s="120" t="e">
        <f t="shared" si="9"/>
        <v>#REF!</v>
      </c>
      <c r="G10" s="134" t="e">
        <f>IF(OR(#REF!="",ISERROR(#REF!)),"",#REF!)</f>
        <v>#REF!</v>
      </c>
      <c r="H10" s="134" t="e">
        <f>IF(OR(#REF!="",ISERROR(#REF!)),"",#REF!)</f>
        <v>#REF!</v>
      </c>
      <c r="I10" s="134" t="e">
        <f>IF(#REF!="","",IFERROR(VLOOKUP(#REF!,Translate,2,FALSE),#REF!))</f>
        <v>#REF!</v>
      </c>
      <c r="J10" s="134" t="e">
        <f>IF(#REF!="","",IFERROR(VLOOKUP(#REF!,Translate,2,FALSE),#REF!))</f>
        <v>#REF!</v>
      </c>
      <c r="K10" s="134" t="e">
        <f>IF(#REF!="","",IFERROR(VLOOKUP(#REF!,Translate,2,FALSE),#REF!))</f>
        <v>#REF!</v>
      </c>
      <c r="L10" s="134" t="e">
        <f>IF(#REF!="","",IFERROR(VLOOKUP(#REF!,Translate,2,FALSE),#REF!))</f>
        <v>#REF!</v>
      </c>
      <c r="M10" s="134" t="e">
        <f>IF(#REF!="","",IFERROR(VLOOKUP(#REF!,Translate,2,FALSE),#REF!))</f>
        <v>#REF!</v>
      </c>
      <c r="N10" s="134" t="e">
        <f>IF(#REF!="","",IFERROR(VLOOKUP(#REF!,Translate,2,FALSE),#REF!))</f>
        <v>#REF!</v>
      </c>
      <c r="O10" s="134" t="e">
        <f>IF(#REF!="","",IFERROR(VLOOKUP(#REF!,Translate,2,FALSE),#REF!))</f>
        <v>#REF!</v>
      </c>
      <c r="P10" s="134" t="e">
        <f>IF(#REF!="","",IFERROR(VLOOKUP(#REF!,Translate,2,FALSE),#REF!))</f>
        <v>#REF!</v>
      </c>
      <c r="Q10" s="134" t="e">
        <f>IF(#REF!="","",IFERROR(VLOOKUP(#REF!,Translate,2,FALSE),#REF!))</f>
        <v>#REF!</v>
      </c>
      <c r="R10" s="134" t="e">
        <f>IF(#REF!="","",IFERROR(VLOOKUP(#REF!,Translate,2,FALSE),#REF!))</f>
        <v>#REF!</v>
      </c>
      <c r="S10" s="134" t="e">
        <f>IF(#REF!="","",IFERROR(VLOOKUP(#REF!,Translate,2,FALSE),#REF!))</f>
        <v>#REF!</v>
      </c>
      <c r="T10" s="134" t="e">
        <f>IF(#REF!="","",IFERROR(VLOOKUP(#REF!,Translate,2,FALSE),#REF!))</f>
        <v>#REF!</v>
      </c>
      <c r="U10" s="134" t="e">
        <f>IF(#REF!="","",IFERROR(VLOOKUP(#REF!,Translate,2,FALSE),#REF!))</f>
        <v>#REF!</v>
      </c>
      <c r="V10" s="134" t="e">
        <f>IF(#REF!="","",IFERROR(VLOOKUP(#REF!,Translate,2,FALSE),#REF!))</f>
        <v>#REF!</v>
      </c>
      <c r="W10" s="134" t="e">
        <f>IF(#REF!="","",IFERROR(VLOOKUP(#REF!,Translate,2,FALSE),#REF!))</f>
        <v>#REF!</v>
      </c>
      <c r="X10" s="134" t="e">
        <f>IF(#REF!="","",IFERROR(VLOOKUP(#REF!,Translate,2,FALSE),#REF!))</f>
        <v>#REF!</v>
      </c>
      <c r="Y10" s="134" t="e">
        <f>IF(#REF!="","",IFERROR(VLOOKUP(#REF!,Translate,2,FALSE),#REF!))</f>
        <v>#REF!</v>
      </c>
      <c r="Z10" s="134" t="e">
        <f>IF(#REF!="","",IFERROR(VLOOKUP(#REF!,Translate,2,FALSE),#REF!))</f>
        <v>#REF!</v>
      </c>
      <c r="AA10" s="134" t="e">
        <f>IF(#REF!="","",IFERROR(VLOOKUP(#REF!,Translate,2,FALSE),#REF!))</f>
        <v>#REF!</v>
      </c>
      <c r="AB10" s="134" t="e">
        <f>IF(#REF!="","",IFERROR(VLOOKUP(#REF!,Translate,2,FALSE),#REF!))</f>
        <v>#REF!</v>
      </c>
      <c r="AD10" s="134" t="e">
        <f>IF(#REF!="","",IFERROR(VLOOKUP(#REF!,Translate,2,FALSE),#REF!))</f>
        <v>#REF!</v>
      </c>
      <c r="AE10" s="134" t="e">
        <f>IF(#REF!="","",IFERROR(VLOOKUP(#REF!,Translate,2,FALSE),#REF!))</f>
        <v>#REF!</v>
      </c>
      <c r="AF10" s="134" t="e">
        <f>IF(#REF!="","",IFERROR(VLOOKUP(#REF!,Translate,2,FALSE),#REF!))</f>
        <v>#REF!</v>
      </c>
      <c r="AG10" s="134" t="e">
        <f>IF(#REF!="","",IFERROR(VLOOKUP(#REF!,Translate,2,FALSE),#REF!))</f>
        <v>#REF!</v>
      </c>
      <c r="AH10" s="134" t="e">
        <f>IF(#REF!="","",IFERROR(VLOOKUP(#REF!,Translate,2,FALSE),#REF!))</f>
        <v>#REF!</v>
      </c>
      <c r="AI10" s="134" t="e">
        <f>IF(#REF!="","",IFERROR(VLOOKUP(#REF!,Translate,2,FALSE),#REF!))</f>
        <v>#REF!</v>
      </c>
      <c r="AJ10" s="134" t="e">
        <f>IF(#REF!="","",IFERROR(VLOOKUP(#REF!,Translate,2,FALSE),#REF!))</f>
        <v>#REF!</v>
      </c>
      <c r="AK10" s="134" t="e">
        <f>IF(#REF!="","",IFERROR(VLOOKUP(#REF!,Translate,2,FALSE),#REF!))</f>
        <v>#REF!</v>
      </c>
      <c r="AL10" s="134" t="e">
        <f>IF(#REF!="","",IFERROR(VLOOKUP(#REF!,Translate,2,FALSE),#REF!))</f>
        <v>#REF!</v>
      </c>
      <c r="AM10" s="134" t="e">
        <f>IF(#REF!="","",IFERROR(VLOOKUP(#REF!,Translate,2,FALSE),#REF!))</f>
        <v>#REF!</v>
      </c>
      <c r="AN10" s="134" t="e">
        <f>IF(#REF!="","",IFERROR(VLOOKUP(#REF!,Translate,2,FALSE),#REF!))</f>
        <v>#REF!</v>
      </c>
      <c r="AO10" s="134" t="e">
        <f>IF(#REF!="","",IFERROR(VLOOKUP(#REF!,Translate,2,FALSE),#REF!))</f>
        <v>#REF!</v>
      </c>
      <c r="AP10" s="134" t="e">
        <f>IF(#REF!="","",IFERROR(VLOOKUP(#REF!,Translate,2,FALSE),#REF!))</f>
        <v>#REF!</v>
      </c>
      <c r="AQ10" s="134" t="e">
        <f>IF(#REF!="","",IFERROR(VLOOKUP(#REF!,Translate,2,FALSE),#REF!))</f>
        <v>#REF!</v>
      </c>
      <c r="AR10" s="134" t="e">
        <f>IF(#REF!="","",IFERROR(VLOOKUP(#REF!,Translate,2,FALSE),#REF!))</f>
        <v>#REF!</v>
      </c>
      <c r="AS10" s="134" t="e">
        <f>IF(#REF!="","",IFERROR(VLOOKUP(#REF!,Translate,2,FALSE),#REF!))</f>
        <v>#REF!</v>
      </c>
      <c r="AT10" s="134" t="e">
        <f>IF(#REF!="","",IFERROR(VLOOKUP(#REF!,Translate,2,FALSE),#REF!))</f>
        <v>#REF!</v>
      </c>
      <c r="AU10" s="134" t="e">
        <f>IF(#REF!="","",IFERROR(VLOOKUP(#REF!,Translate,2,FALSE),#REF!))</f>
        <v>#REF!</v>
      </c>
      <c r="AV10" s="134" t="e">
        <f>IF(#REF!="","",IFERROR(VLOOKUP(#REF!,Translate,2,FALSE),#REF!))</f>
        <v>#REF!</v>
      </c>
      <c r="AW10" s="134" t="e">
        <f>IF(#REF!="","",IFERROR(VLOOKUP(#REF!,Translate,2,FALSE),#REF!))</f>
        <v>#REF!</v>
      </c>
      <c r="AX10" s="134" t="e">
        <f>IF(#REF!="","",IFERROR(VLOOKUP(#REF!,Translate,2,FALSE),#REF!))</f>
        <v>#REF!</v>
      </c>
      <c r="AY10" s="134" t="e">
        <f>IF(#REF!="","",IFERROR(VLOOKUP(#REF!,Translate,2,FALSE),#REF!))</f>
        <v>#REF!</v>
      </c>
      <c r="AZ10" s="134" t="e">
        <f>IF(#REF!="","",IFERROR(VLOOKUP(#REF!,Translate,2,FALSE),#REF!))</f>
        <v>#REF!</v>
      </c>
      <c r="BA10" s="134" t="e">
        <f>IF(#REF!="","",IFERROR(VLOOKUP(#REF!,Translate,2,FALSE),#REF!))</f>
        <v>#REF!</v>
      </c>
      <c r="BB10" s="134" t="e">
        <f>IF(#REF!="","",IFERROR(VLOOKUP(#REF!,Translate,2,FALSE),#REF!))</f>
        <v>#REF!</v>
      </c>
      <c r="BC10" s="134" t="e">
        <f>IF(#REF!="","",IFERROR(VLOOKUP(#REF!,Translate,2,FALSE),#REF!))</f>
        <v>#REF!</v>
      </c>
      <c r="BD10" s="134" t="e">
        <f>IF(#REF!="","",IFERROR(VLOOKUP(#REF!,Translate,2,FALSE),#REF!))</f>
        <v>#REF!</v>
      </c>
      <c r="BE10" s="134" t="e">
        <f>IF(#REF!="","",IFERROR(VLOOKUP(#REF!,Translate,2,FALSE),#REF!))</f>
        <v>#REF!</v>
      </c>
      <c r="BF10" s="134" t="e">
        <f>IF(#REF!="","",IFERROR(VLOOKUP(#REF!,Translate,2,FALSE),#REF!))</f>
        <v>#REF!</v>
      </c>
      <c r="BG10" s="134" t="e">
        <f>IF(#REF!="","",IFERROR(VLOOKUP(#REF!,Translate,2,FALSE),#REF!))</f>
        <v>#REF!</v>
      </c>
      <c r="BH10" s="134" t="e">
        <f>IF(#REF!="","",IFERROR(VLOOKUP(#REF!,Translate,2,FALSE),#REF!))</f>
        <v>#REF!</v>
      </c>
      <c r="BI10" s="134" t="e">
        <f>IF(#REF!="","",IFERROR(VLOOKUP(#REF!,Translate,2,FALSE),#REF!))</f>
        <v>#REF!</v>
      </c>
      <c r="BJ10" s="134" t="e">
        <f>IF(#REF!="","",IFERROR(VLOOKUP(#REF!,Translate,2,FALSE),#REF!))</f>
        <v>#REF!</v>
      </c>
      <c r="BK10" s="134" t="e">
        <f>IF(#REF!="","",IFERROR(VLOOKUP(#REF!,Translate,2,FALSE),#REF!))</f>
        <v>#REF!</v>
      </c>
      <c r="BL10" s="134" t="e">
        <f>IF(#REF!="","",IFERROR(VLOOKUP(#REF!,Translate,2,FALSE),#REF!))</f>
        <v>#REF!</v>
      </c>
      <c r="BM10" s="134" t="e">
        <f>IF(#REF!="","",IFERROR(VLOOKUP(#REF!,Translate,2,FALSE),#REF!))</f>
        <v>#REF!</v>
      </c>
      <c r="BN10" s="134" t="e">
        <f>IF(#REF!="","",IFERROR(VLOOKUP(#REF!,Translate,2,FALSE),#REF!))</f>
        <v>#REF!</v>
      </c>
      <c r="BO10" s="134" t="e">
        <f>IF(#REF!="","",IFERROR(VLOOKUP(#REF!,Translate,2,FALSE),#REF!))</f>
        <v>#REF!</v>
      </c>
      <c r="BP10" s="134" t="e">
        <f>IF(#REF!="","",IFERROR(VLOOKUP(#REF!,Translate,2,FALSE),#REF!))</f>
        <v>#REF!</v>
      </c>
      <c r="BQ10" s="134" t="e">
        <f>IF(#REF!="","",IFERROR(VLOOKUP(#REF!,Translate,2,FALSE),#REF!))</f>
        <v>#REF!</v>
      </c>
      <c r="BR10" s="134" t="e">
        <f>IF(#REF!="","",IFERROR(VLOOKUP(#REF!,Translate,2,FALSE),#REF!))</f>
        <v>#REF!</v>
      </c>
      <c r="BS10" s="134" t="e">
        <f>IF(#REF!="","",IFERROR(VLOOKUP(#REF!,Translate,2,FALSE),#REF!))</f>
        <v>#REF!</v>
      </c>
      <c r="BT10" s="134" t="e">
        <f>IF(#REF!="","",IFERROR(VLOOKUP(#REF!,Translate,2,FALSE),#REF!))</f>
        <v>#REF!</v>
      </c>
      <c r="BU10" s="134" t="e">
        <f>IF(#REF!="","",IFERROR(VLOOKUP(#REF!,Translate,2,FALSE),#REF!))</f>
        <v>#REF!</v>
      </c>
      <c r="BV10" s="134" t="e">
        <f>IF(#REF!="","",IFERROR(VLOOKUP(#REF!,Translate,2,FALSE),#REF!))</f>
        <v>#REF!</v>
      </c>
      <c r="BW10" s="134" t="e">
        <f>IF(#REF!="","",IFERROR(VLOOKUP(#REF!,Translate,2,FALSE),#REF!))</f>
        <v>#REF!</v>
      </c>
      <c r="BX10" s="134" t="e">
        <f>IF(#REF!="","",IFERROR(VLOOKUP(#REF!,Translate,2,FALSE),#REF!))</f>
        <v>#REF!</v>
      </c>
      <c r="BY10" s="134" t="e">
        <f>IF(#REF!="","",IFERROR(VLOOKUP(#REF!,Translate,2,FALSE),#REF!))</f>
        <v>#REF!</v>
      </c>
      <c r="BZ10" s="134" t="e">
        <f>IF(#REF!="","",IFERROR(VLOOKUP(#REF!,Translate,2,FALSE),#REF!))</f>
        <v>#REF!</v>
      </c>
      <c r="CA10" s="134" t="e">
        <f>IF(#REF!="","",IFERROR(VLOOKUP(#REF!,Translate,2,FALSE),#REF!))</f>
        <v>#REF!</v>
      </c>
      <c r="CB10" s="188" t="e">
        <f>IF(#REF!="","",IFERROR(VLOOKUP(#REF!,Translate,2,FALSE),#REF!))</f>
        <v>#REF!</v>
      </c>
      <c r="CC10" s="134" t="e">
        <f>IF(#REF!="","",IFERROR(VLOOKUP(#REF!,Translate,2,FALSE),#REF!))</f>
        <v>#REF!</v>
      </c>
      <c r="CD10" s="134" t="e">
        <f>IF(#REF!="","",IFERROR(VLOOKUP(#REF!,Translate,2,FALSE),#REF!))</f>
        <v>#REF!</v>
      </c>
      <c r="CE10" s="134" t="e">
        <f>IF(#REF!="","",IFERROR(VLOOKUP(#REF!,Translate,2,FALSE),#REF!))</f>
        <v>#REF!</v>
      </c>
      <c r="CF10" s="134" t="e">
        <f>IF(#REF!="","",IFERROR(VLOOKUP(#REF!,Translate,2,FALSE),#REF!))</f>
        <v>#REF!</v>
      </c>
      <c r="CG10" s="134" t="e">
        <f>IF(#REF!="","",IFERROR(VLOOKUP(#REF!,Translate,2,FALSE),#REF!))</f>
        <v>#REF!</v>
      </c>
      <c r="CH10" s="134" t="e">
        <f>IF(#REF!="","",IFERROR(VLOOKUP(#REF!,Translate,2,FALSE),#REF!))</f>
        <v>#REF!</v>
      </c>
      <c r="CI10" s="134" t="e">
        <f>IF(#REF!="","",IFERROR(VLOOKUP(#REF!,Translate,2,FALSE),#REF!))</f>
        <v>#REF!</v>
      </c>
      <c r="CJ10" s="134" t="e">
        <f>IF(#REF!="","",IFERROR(VLOOKUP(#REF!,Translate,2,FALSE),#REF!))</f>
        <v>#REF!</v>
      </c>
      <c r="CK10" s="134" t="e">
        <f>IF(#REF!="","",IFERROR(VLOOKUP(#REF!,Translate,2,FALSE),#REF!))</f>
        <v>#REF!</v>
      </c>
      <c r="CL10" s="134" t="e">
        <f>IF(#REF!="","",IFERROR(VLOOKUP(#REF!,Translate,2,FALSE),#REF!))</f>
        <v>#REF!</v>
      </c>
      <c r="CM10" s="134" t="e">
        <f>IF(#REF!="","",IFERROR(VLOOKUP(#REF!,Translate,2,FALSE),#REF!))</f>
        <v>#REF!</v>
      </c>
    </row>
    <row r="11" spans="1:91" x14ac:dyDescent="0.3">
      <c r="A11" s="134" t="e">
        <f>IF(OR(#REF!="",ISERROR(#REF!)),"",#REF!)</f>
        <v>#REF!</v>
      </c>
      <c r="B11" s="134" t="e">
        <f>IF(OR(#REF!="",ISERROR(#REF!)),"",#REF!)</f>
        <v>#REF!</v>
      </c>
      <c r="C11" s="134" t="e">
        <f>IF(OR(#REF!="",ISERROR(#REF!)),"",#REF!)</f>
        <v>#REF!</v>
      </c>
      <c r="D11" s="134" t="e">
        <f>IF(OR(#REF!="",ISERROR(#REF!)),"",#REF!)</f>
        <v>#REF!</v>
      </c>
      <c r="E11" s="134" t="e">
        <f>IF(OR(#REF!="",ISERROR(#REF!)),"",#REF!)</f>
        <v>#REF!</v>
      </c>
      <c r="F11" s="120" t="e">
        <f t="shared" si="9"/>
        <v>#REF!</v>
      </c>
      <c r="G11" s="134" t="e">
        <f>IF(OR(#REF!="",ISERROR(#REF!)),"",#REF!)</f>
        <v>#REF!</v>
      </c>
      <c r="H11" s="134" t="e">
        <f>IF(OR(#REF!="",ISERROR(#REF!)),"",#REF!)</f>
        <v>#REF!</v>
      </c>
      <c r="I11" s="134" t="e">
        <f>IF(#REF!="","",IFERROR(VLOOKUP(#REF!,Translate,2,FALSE),#REF!))</f>
        <v>#REF!</v>
      </c>
      <c r="J11" s="134" t="e">
        <f>IF(#REF!="","",IFERROR(VLOOKUP(#REF!,Translate,2,FALSE),#REF!))</f>
        <v>#REF!</v>
      </c>
      <c r="K11" s="134" t="e">
        <f>IF(#REF!="","",IFERROR(VLOOKUP(#REF!,Translate,2,FALSE),#REF!))</f>
        <v>#REF!</v>
      </c>
      <c r="L11" s="134" t="e">
        <f>IF(#REF!="","",IFERROR(VLOOKUP(#REF!,Translate,2,FALSE),#REF!))</f>
        <v>#REF!</v>
      </c>
      <c r="M11" s="134" t="e">
        <f>IF(#REF!="","",IFERROR(VLOOKUP(#REF!,Translate,2,FALSE),#REF!))</f>
        <v>#REF!</v>
      </c>
      <c r="N11" s="134" t="e">
        <f>IF(#REF!="","",IFERROR(VLOOKUP(#REF!,Translate,2,FALSE),#REF!))</f>
        <v>#REF!</v>
      </c>
      <c r="O11" s="134" t="e">
        <f>IF(#REF!="","",IFERROR(VLOOKUP(#REF!,Translate,2,FALSE),#REF!))</f>
        <v>#REF!</v>
      </c>
      <c r="P11" s="134" t="e">
        <f>IF(#REF!="","",IFERROR(VLOOKUP(#REF!,Translate,2,FALSE),#REF!))</f>
        <v>#REF!</v>
      </c>
      <c r="Q11" s="134" t="e">
        <f>IF(#REF!="","",IFERROR(VLOOKUP(#REF!,Translate,2,FALSE),#REF!))</f>
        <v>#REF!</v>
      </c>
      <c r="R11" s="134" t="e">
        <f>IF(#REF!="","",IFERROR(VLOOKUP(#REF!,Translate,2,FALSE),#REF!))</f>
        <v>#REF!</v>
      </c>
      <c r="S11" s="134" t="e">
        <f>IF(#REF!="","",IFERROR(VLOOKUP(#REF!,Translate,2,FALSE),#REF!))</f>
        <v>#REF!</v>
      </c>
      <c r="T11" s="134" t="e">
        <f>IF(#REF!="","",IFERROR(VLOOKUP(#REF!,Translate,2,FALSE),#REF!))</f>
        <v>#REF!</v>
      </c>
      <c r="U11" s="134" t="e">
        <f>IF(#REF!="","",IFERROR(VLOOKUP(#REF!,Translate,2,FALSE),#REF!))</f>
        <v>#REF!</v>
      </c>
      <c r="V11" s="134" t="e">
        <f>IF(#REF!="","",IFERROR(VLOOKUP(#REF!,Translate,2,FALSE),#REF!))</f>
        <v>#REF!</v>
      </c>
      <c r="W11" s="134" t="e">
        <f>IF(#REF!="","",IFERROR(VLOOKUP(#REF!,Translate,2,FALSE),#REF!))</f>
        <v>#REF!</v>
      </c>
      <c r="X11" s="134" t="e">
        <f>IF(#REF!="","",IFERROR(VLOOKUP(#REF!,Translate,2,FALSE),#REF!))</f>
        <v>#REF!</v>
      </c>
      <c r="Y11" s="134" t="e">
        <f>IF(#REF!="","",IFERROR(VLOOKUP(#REF!,Translate,2,FALSE),#REF!))</f>
        <v>#REF!</v>
      </c>
      <c r="Z11" s="134" t="e">
        <f>IF(#REF!="","",IFERROR(VLOOKUP(#REF!,Translate,2,FALSE),#REF!))</f>
        <v>#REF!</v>
      </c>
      <c r="AA11" s="134" t="e">
        <f>IF(#REF!="","",IFERROR(VLOOKUP(#REF!,Translate,2,FALSE),#REF!))</f>
        <v>#REF!</v>
      </c>
      <c r="AB11" s="134" t="e">
        <f>IF(#REF!="","",IFERROR(VLOOKUP(#REF!,Translate,2,FALSE),#REF!))</f>
        <v>#REF!</v>
      </c>
      <c r="AD11" s="134" t="e">
        <f>IF(#REF!="","",IFERROR(VLOOKUP(#REF!,Translate,2,FALSE),#REF!))</f>
        <v>#REF!</v>
      </c>
      <c r="AE11" s="134" t="e">
        <f>IF(#REF!="","",IFERROR(VLOOKUP(#REF!,Translate,2,FALSE),#REF!))</f>
        <v>#REF!</v>
      </c>
      <c r="AF11" s="134" t="e">
        <f>IF(#REF!="","",IFERROR(VLOOKUP(#REF!,Translate,2,FALSE),#REF!))</f>
        <v>#REF!</v>
      </c>
      <c r="AG11" s="134" t="e">
        <f>IF(#REF!="","",IFERROR(VLOOKUP(#REF!,Translate,2,FALSE),#REF!))</f>
        <v>#REF!</v>
      </c>
      <c r="AH11" s="134" t="e">
        <f>IF(#REF!="","",IFERROR(VLOOKUP(#REF!,Translate,2,FALSE),#REF!))</f>
        <v>#REF!</v>
      </c>
      <c r="AI11" s="134" t="e">
        <f>IF(#REF!="","",IFERROR(VLOOKUP(#REF!,Translate,2,FALSE),#REF!))</f>
        <v>#REF!</v>
      </c>
      <c r="AJ11" s="134" t="e">
        <f>IF(#REF!="","",IFERROR(VLOOKUP(#REF!,Translate,2,FALSE),#REF!))</f>
        <v>#REF!</v>
      </c>
      <c r="AK11" s="134" t="e">
        <f>IF(#REF!="","",IFERROR(VLOOKUP(#REF!,Translate,2,FALSE),#REF!))</f>
        <v>#REF!</v>
      </c>
      <c r="AL11" s="134" t="e">
        <f>IF(#REF!="","",IFERROR(VLOOKUP(#REF!,Translate,2,FALSE),#REF!))</f>
        <v>#REF!</v>
      </c>
      <c r="AM11" s="134" t="e">
        <f>IF(#REF!="","",IFERROR(VLOOKUP(#REF!,Translate,2,FALSE),#REF!))</f>
        <v>#REF!</v>
      </c>
      <c r="AN11" s="134" t="e">
        <f>IF(#REF!="","",IFERROR(VLOOKUP(#REF!,Translate,2,FALSE),#REF!))</f>
        <v>#REF!</v>
      </c>
      <c r="AO11" s="134" t="e">
        <f>IF(#REF!="","",IFERROR(VLOOKUP(#REF!,Translate,2,FALSE),#REF!))</f>
        <v>#REF!</v>
      </c>
      <c r="AP11" s="134" t="e">
        <f>IF(#REF!="","",IFERROR(VLOOKUP(#REF!,Translate,2,FALSE),#REF!))</f>
        <v>#REF!</v>
      </c>
      <c r="AQ11" s="134" t="e">
        <f>IF(#REF!="","",IFERROR(VLOOKUP(#REF!,Translate,2,FALSE),#REF!))</f>
        <v>#REF!</v>
      </c>
      <c r="AR11" s="134" t="e">
        <f>IF(#REF!="","",IFERROR(VLOOKUP(#REF!,Translate,2,FALSE),#REF!))</f>
        <v>#REF!</v>
      </c>
      <c r="AS11" s="134" t="e">
        <f>IF(#REF!="","",IFERROR(VLOOKUP(#REF!,Translate,2,FALSE),#REF!))</f>
        <v>#REF!</v>
      </c>
      <c r="AT11" s="134" t="e">
        <f>IF(#REF!="","",IFERROR(VLOOKUP(#REF!,Translate,2,FALSE),#REF!))</f>
        <v>#REF!</v>
      </c>
      <c r="AU11" s="134" t="e">
        <f>IF(#REF!="","",IFERROR(VLOOKUP(#REF!,Translate,2,FALSE),#REF!))</f>
        <v>#REF!</v>
      </c>
      <c r="AV11" s="134" t="e">
        <f>IF(#REF!="","",IFERROR(VLOOKUP(#REF!,Translate,2,FALSE),#REF!))</f>
        <v>#REF!</v>
      </c>
      <c r="AW11" s="134" t="e">
        <f>IF(#REF!="","",IFERROR(VLOOKUP(#REF!,Translate,2,FALSE),#REF!))</f>
        <v>#REF!</v>
      </c>
      <c r="AX11" s="134" t="e">
        <f>IF(#REF!="","",IFERROR(VLOOKUP(#REF!,Translate,2,FALSE),#REF!))</f>
        <v>#REF!</v>
      </c>
      <c r="AY11" s="134" t="e">
        <f>IF(#REF!="","",IFERROR(VLOOKUP(#REF!,Translate,2,FALSE),#REF!))</f>
        <v>#REF!</v>
      </c>
      <c r="AZ11" s="134" t="e">
        <f>IF(#REF!="","",IFERROR(VLOOKUP(#REF!,Translate,2,FALSE),#REF!))</f>
        <v>#REF!</v>
      </c>
      <c r="BA11" s="134" t="e">
        <f>IF(#REF!="","",IFERROR(VLOOKUP(#REF!,Translate,2,FALSE),#REF!))</f>
        <v>#REF!</v>
      </c>
      <c r="BB11" s="134" t="e">
        <f>IF(#REF!="","",IFERROR(VLOOKUP(#REF!,Translate,2,FALSE),#REF!))</f>
        <v>#REF!</v>
      </c>
      <c r="BC11" s="134" t="e">
        <f>IF(#REF!="","",IFERROR(VLOOKUP(#REF!,Translate,2,FALSE),#REF!))</f>
        <v>#REF!</v>
      </c>
      <c r="BD11" s="134" t="e">
        <f>IF(#REF!="","",IFERROR(VLOOKUP(#REF!,Translate,2,FALSE),#REF!))</f>
        <v>#REF!</v>
      </c>
      <c r="BE11" s="134" t="e">
        <f>IF(#REF!="","",IFERROR(VLOOKUP(#REF!,Translate,2,FALSE),#REF!))</f>
        <v>#REF!</v>
      </c>
      <c r="BF11" s="134" t="e">
        <f>IF(#REF!="","",IFERROR(VLOOKUP(#REF!,Translate,2,FALSE),#REF!))</f>
        <v>#REF!</v>
      </c>
      <c r="BG11" s="134" t="e">
        <f>IF(#REF!="","",IFERROR(VLOOKUP(#REF!,Translate,2,FALSE),#REF!))</f>
        <v>#REF!</v>
      </c>
      <c r="BH11" s="134" t="e">
        <f>IF(#REF!="","",IFERROR(VLOOKUP(#REF!,Translate,2,FALSE),#REF!))</f>
        <v>#REF!</v>
      </c>
      <c r="BI11" s="134" t="e">
        <f>IF(#REF!="","",IFERROR(VLOOKUP(#REF!,Translate,2,FALSE),#REF!))</f>
        <v>#REF!</v>
      </c>
      <c r="BJ11" s="134" t="e">
        <f>IF(#REF!="","",IFERROR(VLOOKUP(#REF!,Translate,2,FALSE),#REF!))</f>
        <v>#REF!</v>
      </c>
      <c r="BK11" s="134" t="e">
        <f>IF(#REF!="","",IFERROR(VLOOKUP(#REF!,Translate,2,FALSE),#REF!))</f>
        <v>#REF!</v>
      </c>
      <c r="BL11" s="134" t="e">
        <f>IF(#REF!="","",IFERROR(VLOOKUP(#REF!,Translate,2,FALSE),#REF!))</f>
        <v>#REF!</v>
      </c>
      <c r="BM11" s="134" t="e">
        <f>IF(#REF!="","",IFERROR(VLOOKUP(#REF!,Translate,2,FALSE),#REF!))</f>
        <v>#REF!</v>
      </c>
      <c r="BN11" s="134" t="e">
        <f>IF(#REF!="","",IFERROR(VLOOKUP(#REF!,Translate,2,FALSE),#REF!))</f>
        <v>#REF!</v>
      </c>
      <c r="BO11" s="134" t="e">
        <f>IF(#REF!="","",IFERROR(VLOOKUP(#REF!,Translate,2,FALSE),#REF!))</f>
        <v>#REF!</v>
      </c>
      <c r="BP11" s="134" t="e">
        <f>IF(#REF!="","",IFERROR(VLOOKUP(#REF!,Translate,2,FALSE),#REF!))</f>
        <v>#REF!</v>
      </c>
      <c r="BQ11" s="134" t="e">
        <f>IF(#REF!="","",IFERROR(VLOOKUP(#REF!,Translate,2,FALSE),#REF!))</f>
        <v>#REF!</v>
      </c>
      <c r="BR11" s="134" t="e">
        <f>IF(#REF!="","",IFERROR(VLOOKUP(#REF!,Translate,2,FALSE),#REF!))</f>
        <v>#REF!</v>
      </c>
      <c r="BS11" s="134" t="e">
        <f>IF(#REF!="","",IFERROR(VLOOKUP(#REF!,Translate,2,FALSE),#REF!))</f>
        <v>#REF!</v>
      </c>
      <c r="BT11" s="134" t="e">
        <f>IF(#REF!="","",IFERROR(VLOOKUP(#REF!,Translate,2,FALSE),#REF!))</f>
        <v>#REF!</v>
      </c>
      <c r="BU11" s="134" t="e">
        <f>IF(#REF!="","",IFERROR(VLOOKUP(#REF!,Translate,2,FALSE),#REF!))</f>
        <v>#REF!</v>
      </c>
      <c r="BV11" s="134" t="e">
        <f>IF(#REF!="","",IFERROR(VLOOKUP(#REF!,Translate,2,FALSE),#REF!))</f>
        <v>#REF!</v>
      </c>
      <c r="BW11" s="134" t="e">
        <f>IF(#REF!="","",IFERROR(VLOOKUP(#REF!,Translate,2,FALSE),#REF!))</f>
        <v>#REF!</v>
      </c>
      <c r="BX11" s="134" t="e">
        <f>IF(#REF!="","",IFERROR(VLOOKUP(#REF!,Translate,2,FALSE),#REF!))</f>
        <v>#REF!</v>
      </c>
      <c r="BY11" s="134" t="e">
        <f>IF(#REF!="","",IFERROR(VLOOKUP(#REF!,Translate,2,FALSE),#REF!))</f>
        <v>#REF!</v>
      </c>
      <c r="BZ11" s="134" t="e">
        <f>IF(#REF!="","",IFERROR(VLOOKUP(#REF!,Translate,2,FALSE),#REF!))</f>
        <v>#REF!</v>
      </c>
      <c r="CA11" s="134" t="e">
        <f>IF(#REF!="","",IFERROR(VLOOKUP(#REF!,Translate,2,FALSE),#REF!))</f>
        <v>#REF!</v>
      </c>
      <c r="CB11" s="188" t="e">
        <f>IF(#REF!="","",IFERROR(VLOOKUP(#REF!,Translate,2,FALSE),#REF!))</f>
        <v>#REF!</v>
      </c>
      <c r="CC11" s="134" t="e">
        <f>IF(#REF!="","",IFERROR(VLOOKUP(#REF!,Translate,2,FALSE),#REF!))</f>
        <v>#REF!</v>
      </c>
      <c r="CD11" s="134" t="e">
        <f>IF(#REF!="","",IFERROR(VLOOKUP(#REF!,Translate,2,FALSE),#REF!))</f>
        <v>#REF!</v>
      </c>
      <c r="CE11" s="134" t="e">
        <f>IF(#REF!="","",IFERROR(VLOOKUP(#REF!,Translate,2,FALSE),#REF!))</f>
        <v>#REF!</v>
      </c>
      <c r="CF11" s="134" t="e">
        <f>IF(#REF!="","",IFERROR(VLOOKUP(#REF!,Translate,2,FALSE),#REF!))</f>
        <v>#REF!</v>
      </c>
      <c r="CG11" s="134" t="e">
        <f>IF(#REF!="","",IFERROR(VLOOKUP(#REF!,Translate,2,FALSE),#REF!))</f>
        <v>#REF!</v>
      </c>
      <c r="CH11" s="134" t="e">
        <f>IF(#REF!="","",IFERROR(VLOOKUP(#REF!,Translate,2,FALSE),#REF!))</f>
        <v>#REF!</v>
      </c>
      <c r="CI11" s="134" t="e">
        <f>IF(#REF!="","",IFERROR(VLOOKUP(#REF!,Translate,2,FALSE),#REF!))</f>
        <v>#REF!</v>
      </c>
      <c r="CJ11" s="134" t="e">
        <f>IF(#REF!="","",IFERROR(VLOOKUP(#REF!,Translate,2,FALSE),#REF!))</f>
        <v>#REF!</v>
      </c>
      <c r="CK11" s="134" t="e">
        <f>IF(#REF!="","",IFERROR(VLOOKUP(#REF!,Translate,2,FALSE),#REF!))</f>
        <v>#REF!</v>
      </c>
      <c r="CL11" s="134" t="e">
        <f>IF(#REF!="","",IFERROR(VLOOKUP(#REF!,Translate,2,FALSE),#REF!))</f>
        <v>#REF!</v>
      </c>
      <c r="CM11" s="134" t="e">
        <f>IF(#REF!="","",IFERROR(VLOOKUP(#REF!,Translate,2,FALSE),#REF!))</f>
        <v>#REF!</v>
      </c>
    </row>
    <row r="12" spans="1:91" x14ac:dyDescent="0.3">
      <c r="A12" s="134" t="e">
        <f>IF(OR(#REF!="",ISERROR(#REF!)),"",#REF!)</f>
        <v>#REF!</v>
      </c>
      <c r="B12" s="134" t="e">
        <f>IF(OR(#REF!="",ISERROR(#REF!)),"",#REF!)</f>
        <v>#REF!</v>
      </c>
      <c r="C12" s="134" t="e">
        <f>IF(OR(#REF!="",ISERROR(#REF!)),"",#REF!)</f>
        <v>#REF!</v>
      </c>
      <c r="D12" s="134" t="e">
        <f>IF(OR(#REF!="",ISERROR(#REF!)),"",#REF!)</f>
        <v>#REF!</v>
      </c>
      <c r="E12" s="134" t="e">
        <f>IF(OR(#REF!="",ISERROR(#REF!)),"",#REF!)</f>
        <v>#REF!</v>
      </c>
      <c r="F12" s="120" t="e">
        <f t="shared" si="9"/>
        <v>#REF!</v>
      </c>
      <c r="G12" s="134" t="e">
        <f>IF(OR(#REF!="",ISERROR(#REF!)),"",#REF!)</f>
        <v>#REF!</v>
      </c>
      <c r="H12" s="134" t="e">
        <f>IF(OR(#REF!="",ISERROR(#REF!)),"",#REF!)</f>
        <v>#REF!</v>
      </c>
      <c r="I12" s="134" t="e">
        <f>IF(#REF!="","",IFERROR(VLOOKUP(#REF!,Translate,2,FALSE),#REF!))</f>
        <v>#REF!</v>
      </c>
      <c r="J12" s="134" t="e">
        <f>IF(#REF!="","",IFERROR(VLOOKUP(#REF!,Translate,2,FALSE),#REF!))</f>
        <v>#REF!</v>
      </c>
      <c r="K12" s="134" t="e">
        <f>IF(#REF!="","",IFERROR(VLOOKUP(#REF!,Translate,2,FALSE),#REF!))</f>
        <v>#REF!</v>
      </c>
      <c r="L12" s="134" t="e">
        <f>IF(#REF!="","",IFERROR(VLOOKUP(#REF!,Translate,2,FALSE),#REF!))</f>
        <v>#REF!</v>
      </c>
      <c r="M12" s="134" t="e">
        <f>IF(#REF!="","",IFERROR(VLOOKUP(#REF!,Translate,2,FALSE),#REF!))</f>
        <v>#REF!</v>
      </c>
      <c r="N12" s="134" t="e">
        <f>IF(#REF!="","",IFERROR(VLOOKUP(#REF!,Translate,2,FALSE),#REF!))</f>
        <v>#REF!</v>
      </c>
      <c r="O12" s="134" t="e">
        <f>IF(#REF!="","",IFERROR(VLOOKUP(#REF!,Translate,2,FALSE),#REF!))</f>
        <v>#REF!</v>
      </c>
      <c r="P12" s="134" t="e">
        <f>IF(#REF!="","",IFERROR(VLOOKUP(#REF!,Translate,2,FALSE),#REF!))</f>
        <v>#REF!</v>
      </c>
      <c r="Q12" s="134" t="e">
        <f>IF(#REF!="","",IFERROR(VLOOKUP(#REF!,Translate,2,FALSE),#REF!))</f>
        <v>#REF!</v>
      </c>
      <c r="R12" s="134" t="e">
        <f>IF(#REF!="","",IFERROR(VLOOKUP(#REF!,Translate,2,FALSE),#REF!))</f>
        <v>#REF!</v>
      </c>
      <c r="S12" s="134" t="e">
        <f>IF(#REF!="","",IFERROR(VLOOKUP(#REF!,Translate,2,FALSE),#REF!))</f>
        <v>#REF!</v>
      </c>
      <c r="T12" s="134" t="e">
        <f>IF(#REF!="","",IFERROR(VLOOKUP(#REF!,Translate,2,FALSE),#REF!))</f>
        <v>#REF!</v>
      </c>
      <c r="U12" s="134" t="e">
        <f>IF(#REF!="","",IFERROR(VLOOKUP(#REF!,Translate,2,FALSE),#REF!))</f>
        <v>#REF!</v>
      </c>
      <c r="V12" s="134" t="e">
        <f>IF(#REF!="","",IFERROR(VLOOKUP(#REF!,Translate,2,FALSE),#REF!))</f>
        <v>#REF!</v>
      </c>
      <c r="W12" s="134" t="e">
        <f>IF(#REF!="","",IFERROR(VLOOKUP(#REF!,Translate,2,FALSE),#REF!))</f>
        <v>#REF!</v>
      </c>
      <c r="X12" s="134" t="e">
        <f>IF(#REF!="","",IFERROR(VLOOKUP(#REF!,Translate,2,FALSE),#REF!))</f>
        <v>#REF!</v>
      </c>
      <c r="Y12" s="134" t="e">
        <f>IF(#REF!="","",IFERROR(VLOOKUP(#REF!,Translate,2,FALSE),#REF!))</f>
        <v>#REF!</v>
      </c>
      <c r="Z12" s="134" t="e">
        <f>IF(#REF!="","",IFERROR(VLOOKUP(#REF!,Translate,2,FALSE),#REF!))</f>
        <v>#REF!</v>
      </c>
      <c r="AA12" s="134" t="e">
        <f>IF(#REF!="","",IFERROR(VLOOKUP(#REF!,Translate,2,FALSE),#REF!))</f>
        <v>#REF!</v>
      </c>
      <c r="AB12" s="134" t="e">
        <f>IF(#REF!="","",IFERROR(VLOOKUP(#REF!,Translate,2,FALSE),#REF!))</f>
        <v>#REF!</v>
      </c>
      <c r="AD12" s="134" t="e">
        <f>IF(#REF!="","",IFERROR(VLOOKUP(#REF!,Translate,2,FALSE),#REF!))</f>
        <v>#REF!</v>
      </c>
      <c r="AE12" s="134" t="e">
        <f>IF(#REF!="","",IFERROR(VLOOKUP(#REF!,Translate,2,FALSE),#REF!))</f>
        <v>#REF!</v>
      </c>
      <c r="AF12" s="134" t="e">
        <f>IF(#REF!="","",IFERROR(VLOOKUP(#REF!,Translate,2,FALSE),#REF!))</f>
        <v>#REF!</v>
      </c>
      <c r="AG12" s="134" t="e">
        <f>IF(#REF!="","",IFERROR(VLOOKUP(#REF!,Translate,2,FALSE),#REF!))</f>
        <v>#REF!</v>
      </c>
      <c r="AH12" s="134" t="e">
        <f>IF(#REF!="","",IFERROR(VLOOKUP(#REF!,Translate,2,FALSE),#REF!))</f>
        <v>#REF!</v>
      </c>
      <c r="AI12" s="134" t="e">
        <f>IF(#REF!="","",IFERROR(VLOOKUP(#REF!,Translate,2,FALSE),#REF!))</f>
        <v>#REF!</v>
      </c>
      <c r="AJ12" s="134" t="e">
        <f>IF(#REF!="","",IFERROR(VLOOKUP(#REF!,Translate,2,FALSE),#REF!))</f>
        <v>#REF!</v>
      </c>
      <c r="AK12" s="134" t="e">
        <f>IF(#REF!="","",IFERROR(VLOOKUP(#REF!,Translate,2,FALSE),#REF!))</f>
        <v>#REF!</v>
      </c>
      <c r="AL12" s="134" t="e">
        <f>IF(#REF!="","",IFERROR(VLOOKUP(#REF!,Translate,2,FALSE),#REF!))</f>
        <v>#REF!</v>
      </c>
      <c r="AM12" s="134" t="e">
        <f>IF(#REF!="","",IFERROR(VLOOKUP(#REF!,Translate,2,FALSE),#REF!))</f>
        <v>#REF!</v>
      </c>
      <c r="AN12" s="134" t="e">
        <f>IF(#REF!="","",IFERROR(VLOOKUP(#REF!,Translate,2,FALSE),#REF!))</f>
        <v>#REF!</v>
      </c>
      <c r="AO12" s="134" t="e">
        <f>IF(#REF!="","",IFERROR(VLOOKUP(#REF!,Translate,2,FALSE),#REF!))</f>
        <v>#REF!</v>
      </c>
      <c r="AP12" s="134" t="e">
        <f>IF(#REF!="","",IFERROR(VLOOKUP(#REF!,Translate,2,FALSE),#REF!))</f>
        <v>#REF!</v>
      </c>
      <c r="AQ12" s="134" t="e">
        <f>IF(#REF!="","",IFERROR(VLOOKUP(#REF!,Translate,2,FALSE),#REF!))</f>
        <v>#REF!</v>
      </c>
      <c r="AR12" s="134" t="e">
        <f>IF(#REF!="","",IFERROR(VLOOKUP(#REF!,Translate,2,FALSE),#REF!))</f>
        <v>#REF!</v>
      </c>
      <c r="AS12" s="134" t="e">
        <f>IF(#REF!="","",IFERROR(VLOOKUP(#REF!,Translate,2,FALSE),#REF!))</f>
        <v>#REF!</v>
      </c>
      <c r="AT12" s="134" t="e">
        <f>IF(#REF!="","",IFERROR(VLOOKUP(#REF!,Translate,2,FALSE),#REF!))</f>
        <v>#REF!</v>
      </c>
      <c r="AU12" s="134" t="e">
        <f>IF(#REF!="","",IFERROR(VLOOKUP(#REF!,Translate,2,FALSE),#REF!))</f>
        <v>#REF!</v>
      </c>
      <c r="AV12" s="134" t="e">
        <f>IF(#REF!="","",IFERROR(VLOOKUP(#REF!,Translate,2,FALSE),#REF!))</f>
        <v>#REF!</v>
      </c>
      <c r="AW12" s="134" t="e">
        <f>IF(#REF!="","",IFERROR(VLOOKUP(#REF!,Translate,2,FALSE),#REF!))</f>
        <v>#REF!</v>
      </c>
      <c r="AX12" s="134" t="e">
        <f>IF(#REF!="","",IFERROR(VLOOKUP(#REF!,Translate,2,FALSE),#REF!))</f>
        <v>#REF!</v>
      </c>
      <c r="AY12" s="134" t="e">
        <f>IF(#REF!="","",IFERROR(VLOOKUP(#REF!,Translate,2,FALSE),#REF!))</f>
        <v>#REF!</v>
      </c>
      <c r="AZ12" s="134" t="e">
        <f>IF(#REF!="","",IFERROR(VLOOKUP(#REF!,Translate,2,FALSE),#REF!))</f>
        <v>#REF!</v>
      </c>
      <c r="BA12" s="134" t="e">
        <f>IF(#REF!="","",IFERROR(VLOOKUP(#REF!,Translate,2,FALSE),#REF!))</f>
        <v>#REF!</v>
      </c>
      <c r="BB12" s="134" t="e">
        <f>IF(#REF!="","",IFERROR(VLOOKUP(#REF!,Translate,2,FALSE),#REF!))</f>
        <v>#REF!</v>
      </c>
      <c r="BC12" s="134" t="e">
        <f>IF(#REF!="","",IFERROR(VLOOKUP(#REF!,Translate,2,FALSE),#REF!))</f>
        <v>#REF!</v>
      </c>
      <c r="BD12" s="134" t="e">
        <f>IF(#REF!="","",IFERROR(VLOOKUP(#REF!,Translate,2,FALSE),#REF!))</f>
        <v>#REF!</v>
      </c>
      <c r="BE12" s="134" t="e">
        <f>IF(#REF!="","",IFERROR(VLOOKUP(#REF!,Translate,2,FALSE),#REF!))</f>
        <v>#REF!</v>
      </c>
      <c r="BF12" s="134" t="e">
        <f>IF(#REF!="","",IFERROR(VLOOKUP(#REF!,Translate,2,FALSE),#REF!))</f>
        <v>#REF!</v>
      </c>
      <c r="BG12" s="134" t="e">
        <f>IF(#REF!="","",IFERROR(VLOOKUP(#REF!,Translate,2,FALSE),#REF!))</f>
        <v>#REF!</v>
      </c>
      <c r="BH12" s="134" t="e">
        <f>IF(#REF!="","",IFERROR(VLOOKUP(#REF!,Translate,2,FALSE),#REF!))</f>
        <v>#REF!</v>
      </c>
      <c r="BI12" s="134" t="e">
        <f>IF(#REF!="","",IFERROR(VLOOKUP(#REF!,Translate,2,FALSE),#REF!))</f>
        <v>#REF!</v>
      </c>
      <c r="BJ12" s="134" t="e">
        <f>IF(#REF!="","",IFERROR(VLOOKUP(#REF!,Translate,2,FALSE),#REF!))</f>
        <v>#REF!</v>
      </c>
      <c r="BK12" s="134" t="e">
        <f>IF(#REF!="","",IFERROR(VLOOKUP(#REF!,Translate,2,FALSE),#REF!))</f>
        <v>#REF!</v>
      </c>
      <c r="BL12" s="134" t="e">
        <f>IF(#REF!="","",IFERROR(VLOOKUP(#REF!,Translate,2,FALSE),#REF!))</f>
        <v>#REF!</v>
      </c>
      <c r="BM12" s="134" t="e">
        <f>IF(#REF!="","",IFERROR(VLOOKUP(#REF!,Translate,2,FALSE),#REF!))</f>
        <v>#REF!</v>
      </c>
      <c r="BN12" s="134" t="e">
        <f>IF(#REF!="","",IFERROR(VLOOKUP(#REF!,Translate,2,FALSE),#REF!))</f>
        <v>#REF!</v>
      </c>
      <c r="BO12" s="134" t="e">
        <f>IF(#REF!="","",IFERROR(VLOOKUP(#REF!,Translate,2,FALSE),#REF!))</f>
        <v>#REF!</v>
      </c>
      <c r="BP12" s="134" t="e">
        <f>IF(#REF!="","",IFERROR(VLOOKUP(#REF!,Translate,2,FALSE),#REF!))</f>
        <v>#REF!</v>
      </c>
      <c r="BQ12" s="134" t="e">
        <f>IF(#REF!="","",IFERROR(VLOOKUP(#REF!,Translate,2,FALSE),#REF!))</f>
        <v>#REF!</v>
      </c>
      <c r="BR12" s="134" t="e">
        <f>IF(#REF!="","",IFERROR(VLOOKUP(#REF!,Translate,2,FALSE),#REF!))</f>
        <v>#REF!</v>
      </c>
      <c r="BS12" s="134" t="e">
        <f>IF(#REF!="","",IFERROR(VLOOKUP(#REF!,Translate,2,FALSE),#REF!))</f>
        <v>#REF!</v>
      </c>
      <c r="BT12" s="134" t="e">
        <f>IF(#REF!="","",IFERROR(VLOOKUP(#REF!,Translate,2,FALSE),#REF!))</f>
        <v>#REF!</v>
      </c>
      <c r="BU12" s="134" t="e">
        <f>IF(#REF!="","",IFERROR(VLOOKUP(#REF!,Translate,2,FALSE),#REF!))</f>
        <v>#REF!</v>
      </c>
      <c r="BV12" s="134" t="e">
        <f>IF(#REF!="","",IFERROR(VLOOKUP(#REF!,Translate,2,FALSE),#REF!))</f>
        <v>#REF!</v>
      </c>
      <c r="BW12" s="134" t="e">
        <f>IF(#REF!="","",IFERROR(VLOOKUP(#REF!,Translate,2,FALSE),#REF!))</f>
        <v>#REF!</v>
      </c>
      <c r="BX12" s="134" t="e">
        <f>IF(#REF!="","",IFERROR(VLOOKUP(#REF!,Translate,2,FALSE),#REF!))</f>
        <v>#REF!</v>
      </c>
      <c r="BY12" s="134" t="e">
        <f>IF(#REF!="","",IFERROR(VLOOKUP(#REF!,Translate,2,FALSE),#REF!))</f>
        <v>#REF!</v>
      </c>
      <c r="BZ12" s="134" t="e">
        <f>IF(#REF!="","",IFERROR(VLOOKUP(#REF!,Translate,2,FALSE),#REF!))</f>
        <v>#REF!</v>
      </c>
      <c r="CA12" s="134" t="e">
        <f>IF(#REF!="","",IFERROR(VLOOKUP(#REF!,Translate,2,FALSE),#REF!))</f>
        <v>#REF!</v>
      </c>
      <c r="CB12" s="188" t="e">
        <f>IF(#REF!="","",IFERROR(VLOOKUP(#REF!,Translate,2,FALSE),#REF!))</f>
        <v>#REF!</v>
      </c>
      <c r="CC12" s="134" t="e">
        <f>IF(#REF!="","",IFERROR(VLOOKUP(#REF!,Translate,2,FALSE),#REF!))</f>
        <v>#REF!</v>
      </c>
      <c r="CD12" s="134" t="e">
        <f>IF(#REF!="","",IFERROR(VLOOKUP(#REF!,Translate,2,FALSE),#REF!))</f>
        <v>#REF!</v>
      </c>
      <c r="CE12" s="134" t="e">
        <f>IF(#REF!="","",IFERROR(VLOOKUP(#REF!,Translate,2,FALSE),#REF!))</f>
        <v>#REF!</v>
      </c>
      <c r="CF12" s="134" t="e">
        <f>IF(#REF!="","",IFERROR(VLOOKUP(#REF!,Translate,2,FALSE),#REF!))</f>
        <v>#REF!</v>
      </c>
      <c r="CG12" s="134" t="e">
        <f>IF(#REF!="","",IFERROR(VLOOKUP(#REF!,Translate,2,FALSE),#REF!))</f>
        <v>#REF!</v>
      </c>
      <c r="CH12" s="134" t="e">
        <f>IF(#REF!="","",IFERROR(VLOOKUP(#REF!,Translate,2,FALSE),#REF!))</f>
        <v>#REF!</v>
      </c>
      <c r="CI12" s="134" t="e">
        <f>IF(#REF!="","",IFERROR(VLOOKUP(#REF!,Translate,2,FALSE),#REF!))</f>
        <v>#REF!</v>
      </c>
      <c r="CJ12" s="134" t="e">
        <f>IF(#REF!="","",IFERROR(VLOOKUP(#REF!,Translate,2,FALSE),#REF!))</f>
        <v>#REF!</v>
      </c>
      <c r="CK12" s="134" t="e">
        <f>IF(#REF!="","",IFERROR(VLOOKUP(#REF!,Translate,2,FALSE),#REF!))</f>
        <v>#REF!</v>
      </c>
      <c r="CL12" s="134" t="e">
        <f>IF(#REF!="","",IFERROR(VLOOKUP(#REF!,Translate,2,FALSE),#REF!))</f>
        <v>#REF!</v>
      </c>
      <c r="CM12" s="134" t="e">
        <f>IF(#REF!="","",IFERROR(VLOOKUP(#REF!,Translate,2,FALSE),#REF!))</f>
        <v>#REF!</v>
      </c>
    </row>
    <row r="13" spans="1:91" x14ac:dyDescent="0.3">
      <c r="A13" s="134" t="e">
        <f>IF(OR(#REF!="",ISERROR(#REF!)),"",#REF!)</f>
        <v>#REF!</v>
      </c>
      <c r="B13" s="134" t="e">
        <f>IF(OR(#REF!="",ISERROR(#REF!)),"",#REF!)</f>
        <v>#REF!</v>
      </c>
      <c r="C13" s="134" t="e">
        <f>IF(OR(#REF!="",ISERROR(#REF!)),"",#REF!)</f>
        <v>#REF!</v>
      </c>
      <c r="D13" s="134" t="e">
        <f>IF(OR(#REF!="",ISERROR(#REF!)),"",#REF!)</f>
        <v>#REF!</v>
      </c>
      <c r="E13" s="134" t="e">
        <f>IF(OR(#REF!="",ISERROR(#REF!)),"",#REF!)</f>
        <v>#REF!</v>
      </c>
      <c r="F13" s="120" t="e">
        <f t="shared" si="9"/>
        <v>#REF!</v>
      </c>
      <c r="G13" s="134" t="e">
        <f>IF(OR(#REF!="",ISERROR(#REF!)),"",#REF!)</f>
        <v>#REF!</v>
      </c>
      <c r="H13" s="134" t="e">
        <f>IF(OR(#REF!="",ISERROR(#REF!)),"",#REF!)</f>
        <v>#REF!</v>
      </c>
      <c r="I13" s="134" t="e">
        <f>IF(#REF!="","",IFERROR(VLOOKUP(#REF!,Translate,2,FALSE),#REF!))</f>
        <v>#REF!</v>
      </c>
      <c r="J13" s="134" t="e">
        <f>IF(#REF!="","",IFERROR(VLOOKUP(#REF!,Translate,2,FALSE),#REF!))</f>
        <v>#REF!</v>
      </c>
      <c r="K13" s="134" t="e">
        <f>IF(#REF!="","",IFERROR(VLOOKUP(#REF!,Translate,2,FALSE),#REF!))</f>
        <v>#REF!</v>
      </c>
      <c r="L13" s="134" t="e">
        <f>IF(#REF!="","",IFERROR(VLOOKUP(#REF!,Translate,2,FALSE),#REF!))</f>
        <v>#REF!</v>
      </c>
      <c r="M13" s="134" t="e">
        <f>IF(#REF!="","",IFERROR(VLOOKUP(#REF!,Translate,2,FALSE),#REF!))</f>
        <v>#REF!</v>
      </c>
      <c r="N13" s="134" t="e">
        <f>IF(#REF!="","",IFERROR(VLOOKUP(#REF!,Translate,2,FALSE),#REF!))</f>
        <v>#REF!</v>
      </c>
      <c r="O13" s="134" t="e">
        <f>IF(#REF!="","",IFERROR(VLOOKUP(#REF!,Translate,2,FALSE),#REF!))</f>
        <v>#REF!</v>
      </c>
      <c r="P13" s="134" t="e">
        <f>IF(#REF!="","",IFERROR(VLOOKUP(#REF!,Translate,2,FALSE),#REF!))</f>
        <v>#REF!</v>
      </c>
      <c r="Q13" s="134" t="e">
        <f>IF(#REF!="","",IFERROR(VLOOKUP(#REF!,Translate,2,FALSE),#REF!))</f>
        <v>#REF!</v>
      </c>
      <c r="R13" s="134" t="e">
        <f>IF(#REF!="","",IFERROR(VLOOKUP(#REF!,Translate,2,FALSE),#REF!))</f>
        <v>#REF!</v>
      </c>
      <c r="S13" s="134" t="e">
        <f>IF(#REF!="","",IFERROR(VLOOKUP(#REF!,Translate,2,FALSE),#REF!))</f>
        <v>#REF!</v>
      </c>
      <c r="T13" s="134" t="e">
        <f>IF(#REF!="","",IFERROR(VLOOKUP(#REF!,Translate,2,FALSE),#REF!))</f>
        <v>#REF!</v>
      </c>
      <c r="U13" s="134" t="e">
        <f>IF(#REF!="","",IFERROR(VLOOKUP(#REF!,Translate,2,FALSE),#REF!))</f>
        <v>#REF!</v>
      </c>
      <c r="V13" s="134" t="e">
        <f>IF(#REF!="","",IFERROR(VLOOKUP(#REF!,Translate,2,FALSE),#REF!))</f>
        <v>#REF!</v>
      </c>
      <c r="W13" s="134" t="e">
        <f>IF(#REF!="","",IFERROR(VLOOKUP(#REF!,Translate,2,FALSE),#REF!))</f>
        <v>#REF!</v>
      </c>
      <c r="X13" s="134" t="e">
        <f>IF(#REF!="","",IFERROR(VLOOKUP(#REF!,Translate,2,FALSE),#REF!))</f>
        <v>#REF!</v>
      </c>
      <c r="Y13" s="134" t="e">
        <f>IF(#REF!="","",IFERROR(VLOOKUP(#REF!,Translate,2,FALSE),#REF!))</f>
        <v>#REF!</v>
      </c>
      <c r="Z13" s="134" t="e">
        <f>IF(#REF!="","",IFERROR(VLOOKUP(#REF!,Translate,2,FALSE),#REF!))</f>
        <v>#REF!</v>
      </c>
      <c r="AA13" s="134" t="e">
        <f>IF(#REF!="","",IFERROR(VLOOKUP(#REF!,Translate,2,FALSE),#REF!))</f>
        <v>#REF!</v>
      </c>
      <c r="AB13" s="134" t="e">
        <f>IF(#REF!="","",IFERROR(VLOOKUP(#REF!,Translate,2,FALSE),#REF!))</f>
        <v>#REF!</v>
      </c>
      <c r="AD13" s="134" t="e">
        <f>IF(#REF!="","",IFERROR(VLOOKUP(#REF!,Translate,2,FALSE),#REF!))</f>
        <v>#REF!</v>
      </c>
      <c r="AE13" s="134" t="e">
        <f>IF(#REF!="","",IFERROR(VLOOKUP(#REF!,Translate,2,FALSE),#REF!))</f>
        <v>#REF!</v>
      </c>
      <c r="AF13" s="134" t="e">
        <f>IF(#REF!="","",IFERROR(VLOOKUP(#REF!,Translate,2,FALSE),#REF!))</f>
        <v>#REF!</v>
      </c>
      <c r="AG13" s="134" t="e">
        <f>IF(#REF!="","",IFERROR(VLOOKUP(#REF!,Translate,2,FALSE),#REF!))</f>
        <v>#REF!</v>
      </c>
      <c r="AH13" s="134" t="e">
        <f>IF(#REF!="","",IFERROR(VLOOKUP(#REF!,Translate,2,FALSE),#REF!))</f>
        <v>#REF!</v>
      </c>
      <c r="AI13" s="134" t="e">
        <f>IF(#REF!="","",IFERROR(VLOOKUP(#REF!,Translate,2,FALSE),#REF!))</f>
        <v>#REF!</v>
      </c>
      <c r="AJ13" s="134" t="e">
        <f>IF(#REF!="","",IFERROR(VLOOKUP(#REF!,Translate,2,FALSE),#REF!))</f>
        <v>#REF!</v>
      </c>
      <c r="AK13" s="134" t="e">
        <f>IF(#REF!="","",IFERROR(VLOOKUP(#REF!,Translate,2,FALSE),#REF!))</f>
        <v>#REF!</v>
      </c>
      <c r="AL13" s="134" t="e">
        <f>IF(#REF!="","",IFERROR(VLOOKUP(#REF!,Translate,2,FALSE),#REF!))</f>
        <v>#REF!</v>
      </c>
      <c r="AM13" s="134" t="e">
        <f>IF(#REF!="","",IFERROR(VLOOKUP(#REF!,Translate,2,FALSE),#REF!))</f>
        <v>#REF!</v>
      </c>
      <c r="AN13" s="134" t="e">
        <f>IF(#REF!="","",IFERROR(VLOOKUP(#REF!,Translate,2,FALSE),#REF!))</f>
        <v>#REF!</v>
      </c>
      <c r="AO13" s="134" t="e">
        <f>IF(#REF!="","",IFERROR(VLOOKUP(#REF!,Translate,2,FALSE),#REF!))</f>
        <v>#REF!</v>
      </c>
      <c r="AP13" s="134" t="e">
        <f>IF(#REF!="","",IFERROR(VLOOKUP(#REF!,Translate,2,FALSE),#REF!))</f>
        <v>#REF!</v>
      </c>
      <c r="AQ13" s="134" t="e">
        <f>IF(#REF!="","",IFERROR(VLOOKUP(#REF!,Translate,2,FALSE),#REF!))</f>
        <v>#REF!</v>
      </c>
      <c r="AR13" s="134" t="e">
        <f>IF(#REF!="","",IFERROR(VLOOKUP(#REF!,Translate,2,FALSE),#REF!))</f>
        <v>#REF!</v>
      </c>
      <c r="AS13" s="134" t="e">
        <f>IF(#REF!="","",IFERROR(VLOOKUP(#REF!,Translate,2,FALSE),#REF!))</f>
        <v>#REF!</v>
      </c>
      <c r="AT13" s="134" t="e">
        <f>IF(#REF!="","",IFERROR(VLOOKUP(#REF!,Translate,2,FALSE),#REF!))</f>
        <v>#REF!</v>
      </c>
      <c r="AU13" s="134" t="e">
        <f>IF(#REF!="","",IFERROR(VLOOKUP(#REF!,Translate,2,FALSE),#REF!))</f>
        <v>#REF!</v>
      </c>
      <c r="AV13" s="134" t="e">
        <f>IF(#REF!="","",IFERROR(VLOOKUP(#REF!,Translate,2,FALSE),#REF!))</f>
        <v>#REF!</v>
      </c>
      <c r="AW13" s="134" t="e">
        <f>IF(#REF!="","",IFERROR(VLOOKUP(#REF!,Translate,2,FALSE),#REF!))</f>
        <v>#REF!</v>
      </c>
      <c r="AX13" s="134" t="e">
        <f>IF(#REF!="","",IFERROR(VLOOKUP(#REF!,Translate,2,FALSE),#REF!))</f>
        <v>#REF!</v>
      </c>
      <c r="AY13" s="134" t="e">
        <f>IF(#REF!="","",IFERROR(VLOOKUP(#REF!,Translate,2,FALSE),#REF!))</f>
        <v>#REF!</v>
      </c>
      <c r="AZ13" s="134" t="e">
        <f>IF(#REF!="","",IFERROR(VLOOKUP(#REF!,Translate,2,FALSE),#REF!))</f>
        <v>#REF!</v>
      </c>
      <c r="BA13" s="134" t="e">
        <f>IF(#REF!="","",IFERROR(VLOOKUP(#REF!,Translate,2,FALSE),#REF!))</f>
        <v>#REF!</v>
      </c>
      <c r="BB13" s="134" t="e">
        <f>IF(#REF!="","",IFERROR(VLOOKUP(#REF!,Translate,2,FALSE),#REF!))</f>
        <v>#REF!</v>
      </c>
      <c r="BC13" s="134" t="e">
        <f>IF(#REF!="","",IFERROR(VLOOKUP(#REF!,Translate,2,FALSE),#REF!))</f>
        <v>#REF!</v>
      </c>
      <c r="BD13" s="134" t="e">
        <f>IF(#REF!="","",IFERROR(VLOOKUP(#REF!,Translate,2,FALSE),#REF!))</f>
        <v>#REF!</v>
      </c>
      <c r="BE13" s="134" t="e">
        <f>IF(#REF!="","",IFERROR(VLOOKUP(#REF!,Translate,2,FALSE),#REF!))</f>
        <v>#REF!</v>
      </c>
      <c r="BF13" s="134" t="e">
        <f>IF(#REF!="","",IFERROR(VLOOKUP(#REF!,Translate,2,FALSE),#REF!))</f>
        <v>#REF!</v>
      </c>
      <c r="BG13" s="134" t="e">
        <f>IF(#REF!="","",IFERROR(VLOOKUP(#REF!,Translate,2,FALSE),#REF!))</f>
        <v>#REF!</v>
      </c>
      <c r="BH13" s="134" t="e">
        <f>IF(#REF!="","",IFERROR(VLOOKUP(#REF!,Translate,2,FALSE),#REF!))</f>
        <v>#REF!</v>
      </c>
      <c r="BI13" s="134" t="e">
        <f>IF(#REF!="","",IFERROR(VLOOKUP(#REF!,Translate,2,FALSE),#REF!))</f>
        <v>#REF!</v>
      </c>
      <c r="BJ13" s="134" t="e">
        <f>IF(#REF!="","",IFERROR(VLOOKUP(#REF!,Translate,2,FALSE),#REF!))</f>
        <v>#REF!</v>
      </c>
      <c r="BK13" s="134" t="e">
        <f>IF(#REF!="","",IFERROR(VLOOKUP(#REF!,Translate,2,FALSE),#REF!))</f>
        <v>#REF!</v>
      </c>
      <c r="BL13" s="134" t="e">
        <f>IF(#REF!="","",IFERROR(VLOOKUP(#REF!,Translate,2,FALSE),#REF!))</f>
        <v>#REF!</v>
      </c>
      <c r="BM13" s="134" t="e">
        <f>IF(#REF!="","",IFERROR(VLOOKUP(#REF!,Translate,2,FALSE),#REF!))</f>
        <v>#REF!</v>
      </c>
      <c r="BN13" s="134" t="e">
        <f>IF(#REF!="","",IFERROR(VLOOKUP(#REF!,Translate,2,FALSE),#REF!))</f>
        <v>#REF!</v>
      </c>
      <c r="BO13" s="134" t="e">
        <f>IF(#REF!="","",IFERROR(VLOOKUP(#REF!,Translate,2,FALSE),#REF!))</f>
        <v>#REF!</v>
      </c>
      <c r="BP13" s="134" t="e">
        <f>IF(#REF!="","",IFERROR(VLOOKUP(#REF!,Translate,2,FALSE),#REF!))</f>
        <v>#REF!</v>
      </c>
      <c r="BQ13" s="134" t="e">
        <f>IF(#REF!="","",IFERROR(VLOOKUP(#REF!,Translate,2,FALSE),#REF!))</f>
        <v>#REF!</v>
      </c>
      <c r="BR13" s="134" t="e">
        <f>IF(#REF!="","",IFERROR(VLOOKUP(#REF!,Translate,2,FALSE),#REF!))</f>
        <v>#REF!</v>
      </c>
      <c r="BS13" s="134" t="e">
        <f>IF(#REF!="","",IFERROR(VLOOKUP(#REF!,Translate,2,FALSE),#REF!))</f>
        <v>#REF!</v>
      </c>
      <c r="BT13" s="134" t="e">
        <f>IF(#REF!="","",IFERROR(VLOOKUP(#REF!,Translate,2,FALSE),#REF!))</f>
        <v>#REF!</v>
      </c>
      <c r="BU13" s="134" t="e">
        <f>IF(#REF!="","",IFERROR(VLOOKUP(#REF!,Translate,2,FALSE),#REF!))</f>
        <v>#REF!</v>
      </c>
      <c r="BV13" s="134" t="e">
        <f>IF(#REF!="","",IFERROR(VLOOKUP(#REF!,Translate,2,FALSE),#REF!))</f>
        <v>#REF!</v>
      </c>
      <c r="BW13" s="134" t="e">
        <f>IF(#REF!="","",IFERROR(VLOOKUP(#REF!,Translate,2,FALSE),#REF!))</f>
        <v>#REF!</v>
      </c>
      <c r="BX13" s="134" t="e">
        <f>IF(#REF!="","",IFERROR(VLOOKUP(#REF!,Translate,2,FALSE),#REF!))</f>
        <v>#REF!</v>
      </c>
      <c r="BY13" s="134" t="e">
        <f>IF(#REF!="","",IFERROR(VLOOKUP(#REF!,Translate,2,FALSE),#REF!))</f>
        <v>#REF!</v>
      </c>
      <c r="BZ13" s="134" t="e">
        <f>IF(#REF!="","",IFERROR(VLOOKUP(#REF!,Translate,2,FALSE),#REF!))</f>
        <v>#REF!</v>
      </c>
      <c r="CA13" s="134" t="e">
        <f>IF(#REF!="","",IFERROR(VLOOKUP(#REF!,Translate,2,FALSE),#REF!))</f>
        <v>#REF!</v>
      </c>
      <c r="CB13" s="188" t="e">
        <f>IF(#REF!="","",IFERROR(VLOOKUP(#REF!,Translate,2,FALSE),#REF!))</f>
        <v>#REF!</v>
      </c>
      <c r="CC13" s="134" t="e">
        <f>IF(#REF!="","",IFERROR(VLOOKUP(#REF!,Translate,2,FALSE),#REF!))</f>
        <v>#REF!</v>
      </c>
      <c r="CD13" s="134" t="e">
        <f>IF(#REF!="","",IFERROR(VLOOKUP(#REF!,Translate,2,FALSE),#REF!))</f>
        <v>#REF!</v>
      </c>
      <c r="CE13" s="134" t="e">
        <f>IF(#REF!="","",IFERROR(VLOOKUP(#REF!,Translate,2,FALSE),#REF!))</f>
        <v>#REF!</v>
      </c>
      <c r="CF13" s="134" t="e">
        <f>IF(#REF!="","",IFERROR(VLOOKUP(#REF!,Translate,2,FALSE),#REF!))</f>
        <v>#REF!</v>
      </c>
      <c r="CG13" s="134" t="e">
        <f>IF(#REF!="","",IFERROR(VLOOKUP(#REF!,Translate,2,FALSE),#REF!))</f>
        <v>#REF!</v>
      </c>
      <c r="CH13" s="134" t="e">
        <f>IF(#REF!="","",IFERROR(VLOOKUP(#REF!,Translate,2,FALSE),#REF!))</f>
        <v>#REF!</v>
      </c>
      <c r="CI13" s="134" t="e">
        <f>IF(#REF!="","",IFERROR(VLOOKUP(#REF!,Translate,2,FALSE),#REF!))</f>
        <v>#REF!</v>
      </c>
      <c r="CJ13" s="134" t="e">
        <f>IF(#REF!="","",IFERROR(VLOOKUP(#REF!,Translate,2,FALSE),#REF!))</f>
        <v>#REF!</v>
      </c>
      <c r="CK13" s="134" t="e">
        <f>IF(#REF!="","",IFERROR(VLOOKUP(#REF!,Translate,2,FALSE),#REF!))</f>
        <v>#REF!</v>
      </c>
      <c r="CL13" s="134" t="e">
        <f>IF(#REF!="","",IFERROR(VLOOKUP(#REF!,Translate,2,FALSE),#REF!))</f>
        <v>#REF!</v>
      </c>
      <c r="CM13" s="134" t="e">
        <f>IF(#REF!="","",IFERROR(VLOOKUP(#REF!,Translate,2,FALSE),#REF!))</f>
        <v>#REF!</v>
      </c>
    </row>
    <row r="14" spans="1:91" x14ac:dyDescent="0.3">
      <c r="A14" s="134" t="e">
        <f>IF(OR(#REF!="",ISERROR(#REF!)),"",#REF!)</f>
        <v>#REF!</v>
      </c>
      <c r="B14" s="134" t="e">
        <f>IF(OR(#REF!="",ISERROR(#REF!)),"",#REF!)</f>
        <v>#REF!</v>
      </c>
      <c r="C14" s="134" t="e">
        <f>IF(OR(#REF!="",ISERROR(#REF!)),"",#REF!)</f>
        <v>#REF!</v>
      </c>
      <c r="D14" s="134" t="e">
        <f>IF(OR(#REF!="",ISERROR(#REF!)),"",#REF!)</f>
        <v>#REF!</v>
      </c>
      <c r="E14" s="134" t="e">
        <f>IF(OR(#REF!="",ISERROR(#REF!)),"",#REF!)</f>
        <v>#REF!</v>
      </c>
      <c r="F14" s="120" t="e">
        <f t="shared" si="9"/>
        <v>#REF!</v>
      </c>
      <c r="G14" s="134" t="e">
        <f>IF(OR(#REF!="",ISERROR(#REF!)),"",#REF!)</f>
        <v>#REF!</v>
      </c>
      <c r="H14" s="134" t="e">
        <f>IF(OR(#REF!="",ISERROR(#REF!)),"",#REF!)</f>
        <v>#REF!</v>
      </c>
      <c r="I14" s="134" t="e">
        <f>IF(#REF!="","",IFERROR(VLOOKUP(#REF!,Translate,2,FALSE),#REF!))</f>
        <v>#REF!</v>
      </c>
      <c r="J14" s="134" t="e">
        <f>IF(#REF!="","",IFERROR(VLOOKUP(#REF!,Translate,2,FALSE),#REF!))</f>
        <v>#REF!</v>
      </c>
      <c r="K14" s="134" t="e">
        <f>IF(#REF!="","",IFERROR(VLOOKUP(#REF!,Translate,2,FALSE),#REF!))</f>
        <v>#REF!</v>
      </c>
      <c r="L14" s="134" t="e">
        <f>IF(#REF!="","",IFERROR(VLOOKUP(#REF!,Translate,2,FALSE),#REF!))</f>
        <v>#REF!</v>
      </c>
      <c r="M14" s="134" t="e">
        <f>IF(#REF!="","",IFERROR(VLOOKUP(#REF!,Translate,2,FALSE),#REF!))</f>
        <v>#REF!</v>
      </c>
      <c r="N14" s="134" t="e">
        <f>IF(#REF!="","",IFERROR(VLOOKUP(#REF!,Translate,2,FALSE),#REF!))</f>
        <v>#REF!</v>
      </c>
      <c r="O14" s="134" t="e">
        <f>IF(#REF!="","",IFERROR(VLOOKUP(#REF!,Translate,2,FALSE),#REF!))</f>
        <v>#REF!</v>
      </c>
      <c r="P14" s="134" t="e">
        <f>IF(#REF!="","",IFERROR(VLOOKUP(#REF!,Translate,2,FALSE),#REF!))</f>
        <v>#REF!</v>
      </c>
      <c r="Q14" s="134" t="e">
        <f>IF(#REF!="","",IFERROR(VLOOKUP(#REF!,Translate,2,FALSE),#REF!))</f>
        <v>#REF!</v>
      </c>
      <c r="R14" s="134" t="e">
        <f>IF(#REF!="","",IFERROR(VLOOKUP(#REF!,Translate,2,FALSE),#REF!))</f>
        <v>#REF!</v>
      </c>
      <c r="S14" s="134" t="e">
        <f>IF(#REF!="","",IFERROR(VLOOKUP(#REF!,Translate,2,FALSE),#REF!))</f>
        <v>#REF!</v>
      </c>
      <c r="T14" s="134" t="e">
        <f>IF(#REF!="","",IFERROR(VLOOKUP(#REF!,Translate,2,FALSE),#REF!))</f>
        <v>#REF!</v>
      </c>
      <c r="U14" s="134" t="e">
        <f>IF(#REF!="","",IFERROR(VLOOKUP(#REF!,Translate,2,FALSE),#REF!))</f>
        <v>#REF!</v>
      </c>
      <c r="V14" s="134" t="e">
        <f>IF(#REF!="","",IFERROR(VLOOKUP(#REF!,Translate,2,FALSE),#REF!))</f>
        <v>#REF!</v>
      </c>
      <c r="W14" s="134" t="e">
        <f>IF(#REF!="","",IFERROR(VLOOKUP(#REF!,Translate,2,FALSE),#REF!))</f>
        <v>#REF!</v>
      </c>
      <c r="X14" s="134" t="e">
        <f>IF(#REF!="","",IFERROR(VLOOKUP(#REF!,Translate,2,FALSE),#REF!))</f>
        <v>#REF!</v>
      </c>
      <c r="Y14" s="134" t="e">
        <f>IF(#REF!="","",IFERROR(VLOOKUP(#REF!,Translate,2,FALSE),#REF!))</f>
        <v>#REF!</v>
      </c>
      <c r="Z14" s="134" t="e">
        <f>IF(#REF!="","",IFERROR(VLOOKUP(#REF!,Translate,2,FALSE),#REF!))</f>
        <v>#REF!</v>
      </c>
      <c r="AA14" s="134" t="e">
        <f>IF(#REF!="","",IFERROR(VLOOKUP(#REF!,Translate,2,FALSE),#REF!))</f>
        <v>#REF!</v>
      </c>
      <c r="AB14" s="134" t="e">
        <f>IF(#REF!="","",IFERROR(VLOOKUP(#REF!,Translate,2,FALSE),#REF!))</f>
        <v>#REF!</v>
      </c>
      <c r="AD14" s="134" t="e">
        <f>IF(#REF!="","",IFERROR(VLOOKUP(#REF!,Translate,2,FALSE),#REF!))</f>
        <v>#REF!</v>
      </c>
      <c r="AE14" s="134" t="e">
        <f>IF(#REF!="","",IFERROR(VLOOKUP(#REF!,Translate,2,FALSE),#REF!))</f>
        <v>#REF!</v>
      </c>
      <c r="AF14" s="134" t="e">
        <f>IF(#REF!="","",IFERROR(VLOOKUP(#REF!,Translate,2,FALSE),#REF!))</f>
        <v>#REF!</v>
      </c>
      <c r="AG14" s="134" t="e">
        <f>IF(#REF!="","",IFERROR(VLOOKUP(#REF!,Translate,2,FALSE),#REF!))</f>
        <v>#REF!</v>
      </c>
      <c r="AH14" s="134" t="e">
        <f>IF(#REF!="","",IFERROR(VLOOKUP(#REF!,Translate,2,FALSE),#REF!))</f>
        <v>#REF!</v>
      </c>
      <c r="AI14" s="134" t="e">
        <f>IF(#REF!="","",IFERROR(VLOOKUP(#REF!,Translate,2,FALSE),#REF!))</f>
        <v>#REF!</v>
      </c>
      <c r="AJ14" s="134" t="e">
        <f>IF(#REF!="","",IFERROR(VLOOKUP(#REF!,Translate,2,FALSE),#REF!))</f>
        <v>#REF!</v>
      </c>
      <c r="AK14" s="134" t="e">
        <f>IF(#REF!="","",IFERROR(VLOOKUP(#REF!,Translate,2,FALSE),#REF!))</f>
        <v>#REF!</v>
      </c>
      <c r="AL14" s="134" t="e">
        <f>IF(#REF!="","",IFERROR(VLOOKUP(#REF!,Translate,2,FALSE),#REF!))</f>
        <v>#REF!</v>
      </c>
      <c r="AM14" s="134" t="e">
        <f>IF(#REF!="","",IFERROR(VLOOKUP(#REF!,Translate,2,FALSE),#REF!))</f>
        <v>#REF!</v>
      </c>
      <c r="AN14" s="134" t="e">
        <f>IF(#REF!="","",IFERROR(VLOOKUP(#REF!,Translate,2,FALSE),#REF!))</f>
        <v>#REF!</v>
      </c>
      <c r="AO14" s="134" t="e">
        <f>IF(#REF!="","",IFERROR(VLOOKUP(#REF!,Translate,2,FALSE),#REF!))</f>
        <v>#REF!</v>
      </c>
      <c r="AP14" s="134" t="e">
        <f>IF(#REF!="","",IFERROR(VLOOKUP(#REF!,Translate,2,FALSE),#REF!))</f>
        <v>#REF!</v>
      </c>
      <c r="AQ14" s="134" t="e">
        <f>IF(#REF!="","",IFERROR(VLOOKUP(#REF!,Translate,2,FALSE),#REF!))</f>
        <v>#REF!</v>
      </c>
      <c r="AR14" s="134" t="e">
        <f>IF(#REF!="","",IFERROR(VLOOKUP(#REF!,Translate,2,FALSE),#REF!))</f>
        <v>#REF!</v>
      </c>
      <c r="AS14" s="134" t="e">
        <f>IF(#REF!="","",IFERROR(VLOOKUP(#REF!,Translate,2,FALSE),#REF!))</f>
        <v>#REF!</v>
      </c>
      <c r="AT14" s="134" t="e">
        <f>IF(#REF!="","",IFERROR(VLOOKUP(#REF!,Translate,2,FALSE),#REF!))</f>
        <v>#REF!</v>
      </c>
      <c r="AU14" s="134" t="e">
        <f>IF(#REF!="","",IFERROR(VLOOKUP(#REF!,Translate,2,FALSE),#REF!))</f>
        <v>#REF!</v>
      </c>
      <c r="AV14" s="134" t="e">
        <f>IF(#REF!="","",IFERROR(VLOOKUP(#REF!,Translate,2,FALSE),#REF!))</f>
        <v>#REF!</v>
      </c>
      <c r="AW14" s="134" t="e">
        <f>IF(#REF!="","",IFERROR(VLOOKUP(#REF!,Translate,2,FALSE),#REF!))</f>
        <v>#REF!</v>
      </c>
      <c r="AX14" s="134" t="e">
        <f>IF(#REF!="","",IFERROR(VLOOKUP(#REF!,Translate,2,FALSE),#REF!))</f>
        <v>#REF!</v>
      </c>
      <c r="AY14" s="134" t="e">
        <f>IF(#REF!="","",IFERROR(VLOOKUP(#REF!,Translate,2,FALSE),#REF!))</f>
        <v>#REF!</v>
      </c>
      <c r="AZ14" s="134" t="e">
        <f>IF(#REF!="","",IFERROR(VLOOKUP(#REF!,Translate,2,FALSE),#REF!))</f>
        <v>#REF!</v>
      </c>
      <c r="BA14" s="134" t="e">
        <f>IF(#REF!="","",IFERROR(VLOOKUP(#REF!,Translate,2,FALSE),#REF!))</f>
        <v>#REF!</v>
      </c>
      <c r="BB14" s="134" t="e">
        <f>IF(#REF!="","",IFERROR(VLOOKUP(#REF!,Translate,2,FALSE),#REF!))</f>
        <v>#REF!</v>
      </c>
      <c r="BC14" s="134" t="e">
        <f>IF(#REF!="","",IFERROR(VLOOKUP(#REF!,Translate,2,FALSE),#REF!))</f>
        <v>#REF!</v>
      </c>
      <c r="BD14" s="134" t="e">
        <f>IF(#REF!="","",IFERROR(VLOOKUP(#REF!,Translate,2,FALSE),#REF!))</f>
        <v>#REF!</v>
      </c>
      <c r="BE14" s="134" t="e">
        <f>IF(#REF!="","",IFERROR(VLOOKUP(#REF!,Translate,2,FALSE),#REF!))</f>
        <v>#REF!</v>
      </c>
      <c r="BF14" s="134" t="e">
        <f>IF(#REF!="","",IFERROR(VLOOKUP(#REF!,Translate,2,FALSE),#REF!))</f>
        <v>#REF!</v>
      </c>
      <c r="BG14" s="134" t="e">
        <f>IF(#REF!="","",IFERROR(VLOOKUP(#REF!,Translate,2,FALSE),#REF!))</f>
        <v>#REF!</v>
      </c>
      <c r="BH14" s="134" t="e">
        <f>IF(#REF!="","",IFERROR(VLOOKUP(#REF!,Translate,2,FALSE),#REF!))</f>
        <v>#REF!</v>
      </c>
      <c r="BI14" s="134" t="e">
        <f>IF(#REF!="","",IFERROR(VLOOKUP(#REF!,Translate,2,FALSE),#REF!))</f>
        <v>#REF!</v>
      </c>
      <c r="BJ14" s="134" t="e">
        <f>IF(#REF!="","",IFERROR(VLOOKUP(#REF!,Translate,2,FALSE),#REF!))</f>
        <v>#REF!</v>
      </c>
      <c r="BK14" s="134" t="e">
        <f>IF(#REF!="","",IFERROR(VLOOKUP(#REF!,Translate,2,FALSE),#REF!))</f>
        <v>#REF!</v>
      </c>
      <c r="BL14" s="134" t="e">
        <f>IF(#REF!="","",IFERROR(VLOOKUP(#REF!,Translate,2,FALSE),#REF!))</f>
        <v>#REF!</v>
      </c>
      <c r="BM14" s="134" t="e">
        <f>IF(#REF!="","",IFERROR(VLOOKUP(#REF!,Translate,2,FALSE),#REF!))</f>
        <v>#REF!</v>
      </c>
      <c r="BN14" s="134" t="e">
        <f>IF(#REF!="","",IFERROR(VLOOKUP(#REF!,Translate,2,FALSE),#REF!))</f>
        <v>#REF!</v>
      </c>
      <c r="BO14" s="134" t="e">
        <f>IF(#REF!="","",IFERROR(VLOOKUP(#REF!,Translate,2,FALSE),#REF!))</f>
        <v>#REF!</v>
      </c>
      <c r="BP14" s="134" t="e">
        <f>IF(#REF!="","",IFERROR(VLOOKUP(#REF!,Translate,2,FALSE),#REF!))</f>
        <v>#REF!</v>
      </c>
      <c r="BQ14" s="134" t="e">
        <f>IF(#REF!="","",IFERROR(VLOOKUP(#REF!,Translate,2,FALSE),#REF!))</f>
        <v>#REF!</v>
      </c>
      <c r="BR14" s="134" t="e">
        <f>IF(#REF!="","",IFERROR(VLOOKUP(#REF!,Translate,2,FALSE),#REF!))</f>
        <v>#REF!</v>
      </c>
      <c r="BS14" s="134" t="e">
        <f>IF(#REF!="","",IFERROR(VLOOKUP(#REF!,Translate,2,FALSE),#REF!))</f>
        <v>#REF!</v>
      </c>
      <c r="BT14" s="134" t="e">
        <f>IF(#REF!="","",IFERROR(VLOOKUP(#REF!,Translate,2,FALSE),#REF!))</f>
        <v>#REF!</v>
      </c>
      <c r="BU14" s="134" t="e">
        <f>IF(#REF!="","",IFERROR(VLOOKUP(#REF!,Translate,2,FALSE),#REF!))</f>
        <v>#REF!</v>
      </c>
      <c r="BV14" s="134" t="e">
        <f>IF(#REF!="","",IFERROR(VLOOKUP(#REF!,Translate,2,FALSE),#REF!))</f>
        <v>#REF!</v>
      </c>
      <c r="BW14" s="134" t="e">
        <f>IF(#REF!="","",IFERROR(VLOOKUP(#REF!,Translate,2,FALSE),#REF!))</f>
        <v>#REF!</v>
      </c>
      <c r="BX14" s="134" t="e">
        <f>IF(#REF!="","",IFERROR(VLOOKUP(#REF!,Translate,2,FALSE),#REF!))</f>
        <v>#REF!</v>
      </c>
      <c r="BY14" s="134" t="e">
        <f>IF(#REF!="","",IFERROR(VLOOKUP(#REF!,Translate,2,FALSE),#REF!))</f>
        <v>#REF!</v>
      </c>
      <c r="BZ14" s="134" t="e">
        <f>IF(#REF!="","",IFERROR(VLOOKUP(#REF!,Translate,2,FALSE),#REF!))</f>
        <v>#REF!</v>
      </c>
      <c r="CA14" s="134" t="e">
        <f>IF(#REF!="","",IFERROR(VLOOKUP(#REF!,Translate,2,FALSE),#REF!))</f>
        <v>#REF!</v>
      </c>
      <c r="CB14" s="188" t="e">
        <f>IF(#REF!="","",IFERROR(VLOOKUP(#REF!,Translate,2,FALSE),#REF!))</f>
        <v>#REF!</v>
      </c>
      <c r="CC14" s="134" t="e">
        <f>IF(#REF!="","",IFERROR(VLOOKUP(#REF!,Translate,2,FALSE),#REF!))</f>
        <v>#REF!</v>
      </c>
      <c r="CD14" s="134" t="e">
        <f>IF(#REF!="","",IFERROR(VLOOKUP(#REF!,Translate,2,FALSE),#REF!))</f>
        <v>#REF!</v>
      </c>
      <c r="CE14" s="134" t="e">
        <f>IF(#REF!="","",IFERROR(VLOOKUP(#REF!,Translate,2,FALSE),#REF!))</f>
        <v>#REF!</v>
      </c>
      <c r="CF14" s="134" t="e">
        <f>IF(#REF!="","",IFERROR(VLOOKUP(#REF!,Translate,2,FALSE),#REF!))</f>
        <v>#REF!</v>
      </c>
      <c r="CG14" s="134" t="e">
        <f>IF(#REF!="","",IFERROR(VLOOKUP(#REF!,Translate,2,FALSE),#REF!))</f>
        <v>#REF!</v>
      </c>
      <c r="CH14" s="134" t="e">
        <f>IF(#REF!="","",IFERROR(VLOOKUP(#REF!,Translate,2,FALSE),#REF!))</f>
        <v>#REF!</v>
      </c>
      <c r="CI14" s="134" t="e">
        <f>IF(#REF!="","",IFERROR(VLOOKUP(#REF!,Translate,2,FALSE),#REF!))</f>
        <v>#REF!</v>
      </c>
      <c r="CJ14" s="134" t="e">
        <f>IF(#REF!="","",IFERROR(VLOOKUP(#REF!,Translate,2,FALSE),#REF!))</f>
        <v>#REF!</v>
      </c>
      <c r="CK14" s="134" t="e">
        <f>IF(#REF!="","",IFERROR(VLOOKUP(#REF!,Translate,2,FALSE),#REF!))</f>
        <v>#REF!</v>
      </c>
      <c r="CL14" s="134" t="e">
        <f>IF(#REF!="","",IFERROR(VLOOKUP(#REF!,Translate,2,FALSE),#REF!))</f>
        <v>#REF!</v>
      </c>
      <c r="CM14" s="134" t="e">
        <f>IF(#REF!="","",IFERROR(VLOOKUP(#REF!,Translate,2,FALSE),#REF!))</f>
        <v>#REF!</v>
      </c>
    </row>
    <row r="15" spans="1:91" x14ac:dyDescent="0.3">
      <c r="A15" s="134" t="e">
        <f>IF(OR(#REF!="",ISERROR(#REF!)),"",#REF!)</f>
        <v>#REF!</v>
      </c>
      <c r="B15" s="134" t="e">
        <f>IF(OR(#REF!="",ISERROR(#REF!)),"",#REF!)</f>
        <v>#REF!</v>
      </c>
      <c r="C15" s="134" t="e">
        <f>IF(OR(#REF!="",ISERROR(#REF!)),"",#REF!)</f>
        <v>#REF!</v>
      </c>
      <c r="D15" s="134" t="e">
        <f>IF(OR(#REF!="",ISERROR(#REF!)),"",#REF!)</f>
        <v>#REF!</v>
      </c>
      <c r="E15" s="134" t="e">
        <f>IF(OR(#REF!="",ISERROR(#REF!)),"",#REF!)</f>
        <v>#REF!</v>
      </c>
      <c r="F15" s="120" t="e">
        <f t="shared" si="9"/>
        <v>#REF!</v>
      </c>
      <c r="G15" s="134" t="e">
        <f>IF(OR(#REF!="",ISERROR(#REF!)),"",#REF!)</f>
        <v>#REF!</v>
      </c>
      <c r="H15" s="134" t="e">
        <f>IF(OR(#REF!="",ISERROR(#REF!)),"",#REF!)</f>
        <v>#REF!</v>
      </c>
      <c r="I15" s="134" t="e">
        <f>IF(#REF!="","",IFERROR(VLOOKUP(#REF!,Translate,2,FALSE),#REF!))</f>
        <v>#REF!</v>
      </c>
      <c r="J15" s="134" t="e">
        <f>IF(#REF!="","",IFERROR(VLOOKUP(#REF!,Translate,2,FALSE),#REF!))</f>
        <v>#REF!</v>
      </c>
      <c r="K15" s="134" t="e">
        <f>IF(#REF!="","",IFERROR(VLOOKUP(#REF!,Translate,2,FALSE),#REF!))</f>
        <v>#REF!</v>
      </c>
      <c r="L15" s="134" t="e">
        <f>IF(#REF!="","",IFERROR(VLOOKUP(#REF!,Translate,2,FALSE),#REF!))</f>
        <v>#REF!</v>
      </c>
      <c r="M15" s="134" t="e">
        <f>IF(#REF!="","",IFERROR(VLOOKUP(#REF!,Translate,2,FALSE),#REF!))</f>
        <v>#REF!</v>
      </c>
      <c r="N15" s="134" t="e">
        <f>IF(#REF!="","",IFERROR(VLOOKUP(#REF!,Translate,2,FALSE),#REF!))</f>
        <v>#REF!</v>
      </c>
      <c r="O15" s="134" t="e">
        <f>IF(#REF!="","",IFERROR(VLOOKUP(#REF!,Translate,2,FALSE),#REF!))</f>
        <v>#REF!</v>
      </c>
      <c r="P15" s="134" t="e">
        <f>IF(#REF!="","",IFERROR(VLOOKUP(#REF!,Translate,2,FALSE),#REF!))</f>
        <v>#REF!</v>
      </c>
      <c r="Q15" s="134" t="e">
        <f>IF(#REF!="","",IFERROR(VLOOKUP(#REF!,Translate,2,FALSE),#REF!))</f>
        <v>#REF!</v>
      </c>
      <c r="R15" s="134" t="e">
        <f>IF(#REF!="","",IFERROR(VLOOKUP(#REF!,Translate,2,FALSE),#REF!))</f>
        <v>#REF!</v>
      </c>
      <c r="S15" s="134" t="e">
        <f>IF(#REF!="","",IFERROR(VLOOKUP(#REF!,Translate,2,FALSE),#REF!))</f>
        <v>#REF!</v>
      </c>
      <c r="T15" s="134" t="e">
        <f>IF(#REF!="","",IFERROR(VLOOKUP(#REF!,Translate,2,FALSE),#REF!))</f>
        <v>#REF!</v>
      </c>
      <c r="U15" s="134" t="e">
        <f>IF(#REF!="","",IFERROR(VLOOKUP(#REF!,Translate,2,FALSE),#REF!))</f>
        <v>#REF!</v>
      </c>
      <c r="V15" s="134" t="e">
        <f>IF(#REF!="","",IFERROR(VLOOKUP(#REF!,Translate,2,FALSE),#REF!))</f>
        <v>#REF!</v>
      </c>
      <c r="W15" s="134" t="e">
        <f>IF(#REF!="","",IFERROR(VLOOKUP(#REF!,Translate,2,FALSE),#REF!))</f>
        <v>#REF!</v>
      </c>
      <c r="X15" s="134" t="e">
        <f>IF(#REF!="","",IFERROR(VLOOKUP(#REF!,Translate,2,FALSE),#REF!))</f>
        <v>#REF!</v>
      </c>
      <c r="Y15" s="134" t="e">
        <f>IF(#REF!="","",IFERROR(VLOOKUP(#REF!,Translate,2,FALSE),#REF!))</f>
        <v>#REF!</v>
      </c>
      <c r="Z15" s="134" t="e">
        <f>IF(#REF!="","",IFERROR(VLOOKUP(#REF!,Translate,2,FALSE),#REF!))</f>
        <v>#REF!</v>
      </c>
      <c r="AA15" s="134" t="e">
        <f>IF(#REF!="","",IFERROR(VLOOKUP(#REF!,Translate,2,FALSE),#REF!))</f>
        <v>#REF!</v>
      </c>
      <c r="AB15" s="134" t="e">
        <f>IF(#REF!="","",IFERROR(VLOOKUP(#REF!,Translate,2,FALSE),#REF!))</f>
        <v>#REF!</v>
      </c>
      <c r="AC15" s="134" t="e">
        <f>IF(#REF!="","",IFERROR(VLOOKUP(#REF!,Translate,2,FALSE),#REF!))</f>
        <v>#REF!</v>
      </c>
      <c r="AD15" s="134" t="e">
        <f>IF(#REF!="","",IFERROR(VLOOKUP(#REF!,Translate,2,FALSE),#REF!))</f>
        <v>#REF!</v>
      </c>
      <c r="AE15" s="134" t="e">
        <f>IF(#REF!="","",IFERROR(VLOOKUP(#REF!,Translate,2,FALSE),#REF!))</f>
        <v>#REF!</v>
      </c>
      <c r="AF15" s="134" t="e">
        <f>IF(#REF!="","",IFERROR(VLOOKUP(#REF!,Translate,2,FALSE),#REF!))</f>
        <v>#REF!</v>
      </c>
      <c r="AG15" s="134" t="e">
        <f>IF(#REF!="","",IFERROR(VLOOKUP(#REF!,Translate,2,FALSE),#REF!))</f>
        <v>#REF!</v>
      </c>
      <c r="AH15" s="134" t="e">
        <f>IF(#REF!="","",IFERROR(VLOOKUP(#REF!,Translate,2,FALSE),#REF!))</f>
        <v>#REF!</v>
      </c>
      <c r="AI15" s="134" t="e">
        <f>IF(#REF!="","",IFERROR(VLOOKUP(#REF!,Translate,2,FALSE),#REF!))</f>
        <v>#REF!</v>
      </c>
      <c r="AJ15" s="134" t="e">
        <f>IF(#REF!="","",IFERROR(VLOOKUP(#REF!,Translate,2,FALSE),#REF!))</f>
        <v>#REF!</v>
      </c>
      <c r="AK15" s="134" t="e">
        <f>IF(#REF!="","",IFERROR(VLOOKUP(#REF!,Translate,2,FALSE),#REF!))</f>
        <v>#REF!</v>
      </c>
      <c r="AL15" s="134" t="e">
        <f>IF(#REF!="","",IFERROR(VLOOKUP(#REF!,Translate,2,FALSE),#REF!))</f>
        <v>#REF!</v>
      </c>
      <c r="AM15" s="134" t="e">
        <f>IF(#REF!="","",IFERROR(VLOOKUP(#REF!,Translate,2,FALSE),#REF!))</f>
        <v>#REF!</v>
      </c>
      <c r="AN15" s="134" t="e">
        <f>IF(#REF!="","",IFERROR(VLOOKUP(#REF!,Translate,2,FALSE),#REF!))</f>
        <v>#REF!</v>
      </c>
      <c r="AO15" s="134" t="e">
        <f>IF(#REF!="","",IFERROR(VLOOKUP(#REF!,Translate,2,FALSE),#REF!))</f>
        <v>#REF!</v>
      </c>
      <c r="AP15" s="134" t="e">
        <f>IF(#REF!="","",IFERROR(VLOOKUP(#REF!,Translate,2,FALSE),#REF!))</f>
        <v>#REF!</v>
      </c>
      <c r="AQ15" s="134" t="e">
        <f>IF(#REF!="","",IFERROR(VLOOKUP(#REF!,Translate,2,FALSE),#REF!))</f>
        <v>#REF!</v>
      </c>
      <c r="AR15" s="134" t="e">
        <f>IF(#REF!="","",IFERROR(VLOOKUP(#REF!,Translate,2,FALSE),#REF!))</f>
        <v>#REF!</v>
      </c>
      <c r="AS15" s="134" t="e">
        <f>IF(#REF!="","",IFERROR(VLOOKUP(#REF!,Translate,2,FALSE),#REF!))</f>
        <v>#REF!</v>
      </c>
      <c r="AT15" s="134" t="e">
        <f>IF(#REF!="","",IFERROR(VLOOKUP(#REF!,Translate,2,FALSE),#REF!))</f>
        <v>#REF!</v>
      </c>
      <c r="AU15" s="134" t="e">
        <f>IF(#REF!="","",IFERROR(VLOOKUP(#REF!,Translate,2,FALSE),#REF!))</f>
        <v>#REF!</v>
      </c>
      <c r="AV15" s="134" t="e">
        <f>IF(#REF!="","",IFERROR(VLOOKUP(#REF!,Translate,2,FALSE),#REF!))</f>
        <v>#REF!</v>
      </c>
      <c r="AW15" s="134" t="e">
        <f>IF(#REF!="","",IFERROR(VLOOKUP(#REF!,Translate,2,FALSE),#REF!))</f>
        <v>#REF!</v>
      </c>
      <c r="AX15" s="134" t="e">
        <f>IF(#REF!="","",IFERROR(VLOOKUP(#REF!,Translate,2,FALSE),#REF!))</f>
        <v>#REF!</v>
      </c>
      <c r="AY15" s="134" t="e">
        <f>IF(#REF!="","",IFERROR(VLOOKUP(#REF!,Translate,2,FALSE),#REF!))</f>
        <v>#REF!</v>
      </c>
      <c r="AZ15" s="134" t="e">
        <f>IF(#REF!="","",IFERROR(VLOOKUP(#REF!,Translate,2,FALSE),#REF!))</f>
        <v>#REF!</v>
      </c>
      <c r="BA15" s="134" t="e">
        <f>IF(#REF!="","",IFERROR(VLOOKUP(#REF!,Translate,2,FALSE),#REF!))</f>
        <v>#REF!</v>
      </c>
      <c r="BB15" s="134" t="e">
        <f>IF(#REF!="","",IFERROR(VLOOKUP(#REF!,Translate,2,FALSE),#REF!))</f>
        <v>#REF!</v>
      </c>
      <c r="BC15" s="134" t="e">
        <f>IF(#REF!="","",IFERROR(VLOOKUP(#REF!,Translate,2,FALSE),#REF!))</f>
        <v>#REF!</v>
      </c>
      <c r="BD15" s="134" t="e">
        <f>IF(#REF!="","",IFERROR(VLOOKUP(#REF!,Translate,2,FALSE),#REF!))</f>
        <v>#REF!</v>
      </c>
      <c r="BE15" s="134" t="e">
        <f>IF(#REF!="","",IFERROR(VLOOKUP(#REF!,Translate,2,FALSE),#REF!))</f>
        <v>#REF!</v>
      </c>
      <c r="BF15" s="134" t="e">
        <f>IF(#REF!="","",IFERROR(VLOOKUP(#REF!,Translate,2,FALSE),#REF!))</f>
        <v>#REF!</v>
      </c>
      <c r="BG15" s="134" t="e">
        <f>IF(#REF!="","",IFERROR(VLOOKUP(#REF!,Translate,2,FALSE),#REF!))</f>
        <v>#REF!</v>
      </c>
      <c r="BH15" s="134" t="e">
        <f>IF(#REF!="","",IFERROR(VLOOKUP(#REF!,Translate,2,FALSE),#REF!))</f>
        <v>#REF!</v>
      </c>
      <c r="BI15" s="134" t="e">
        <f>IF(#REF!="","",IFERROR(VLOOKUP(#REF!,Translate,2,FALSE),#REF!))</f>
        <v>#REF!</v>
      </c>
      <c r="BJ15" s="134" t="e">
        <f>IF(#REF!="","",IFERROR(VLOOKUP(#REF!,Translate,2,FALSE),#REF!))</f>
        <v>#REF!</v>
      </c>
      <c r="BK15" s="134" t="e">
        <f>IF(#REF!="","",IFERROR(VLOOKUP(#REF!,Translate,2,FALSE),#REF!))</f>
        <v>#REF!</v>
      </c>
      <c r="BL15" s="134" t="e">
        <f>IF(#REF!="","",IFERROR(VLOOKUP(#REF!,Translate,2,FALSE),#REF!))</f>
        <v>#REF!</v>
      </c>
      <c r="BM15" s="134" t="e">
        <f>IF(#REF!="","",IFERROR(VLOOKUP(#REF!,Translate,2,FALSE),#REF!))</f>
        <v>#REF!</v>
      </c>
      <c r="BN15" s="134" t="e">
        <f>IF(#REF!="","",IFERROR(VLOOKUP(#REF!,Translate,2,FALSE),#REF!))</f>
        <v>#REF!</v>
      </c>
      <c r="BO15" s="134" t="e">
        <f>IF(#REF!="","",IFERROR(VLOOKUP(#REF!,Translate,2,FALSE),#REF!))</f>
        <v>#REF!</v>
      </c>
      <c r="BP15" s="134" t="e">
        <f>IF(#REF!="","",IFERROR(VLOOKUP(#REF!,Translate,2,FALSE),#REF!))</f>
        <v>#REF!</v>
      </c>
      <c r="BQ15" s="134" t="e">
        <f>IF(#REF!="","",IFERROR(VLOOKUP(#REF!,Translate,2,FALSE),#REF!))</f>
        <v>#REF!</v>
      </c>
      <c r="BR15" s="134" t="e">
        <f>IF(#REF!="","",IFERROR(VLOOKUP(#REF!,Translate,2,FALSE),#REF!))</f>
        <v>#REF!</v>
      </c>
      <c r="BS15" s="134" t="e">
        <f>IF(#REF!="","",IFERROR(VLOOKUP(#REF!,Translate,2,FALSE),#REF!))</f>
        <v>#REF!</v>
      </c>
      <c r="BT15" s="134" t="e">
        <f>IF(#REF!="","",IFERROR(VLOOKUP(#REF!,Translate,2,FALSE),#REF!))</f>
        <v>#REF!</v>
      </c>
      <c r="BU15" s="134" t="e">
        <f>IF(#REF!="","",IFERROR(VLOOKUP(#REF!,Translate,2,FALSE),#REF!))</f>
        <v>#REF!</v>
      </c>
      <c r="BV15" s="134" t="e">
        <f>IF(#REF!="","",IFERROR(VLOOKUP(#REF!,Translate,2,FALSE),#REF!))</f>
        <v>#REF!</v>
      </c>
      <c r="BW15" s="134" t="e">
        <f>IF(#REF!="","",IFERROR(VLOOKUP(#REF!,Translate,2,FALSE),#REF!))</f>
        <v>#REF!</v>
      </c>
      <c r="BX15" s="134" t="e">
        <f>IF(#REF!="","",IFERROR(VLOOKUP(#REF!,Translate,2,FALSE),#REF!))</f>
        <v>#REF!</v>
      </c>
      <c r="BY15" s="134" t="e">
        <f>IF(#REF!="","",IFERROR(VLOOKUP(#REF!,Translate,2,FALSE),#REF!))</f>
        <v>#REF!</v>
      </c>
      <c r="BZ15" s="134" t="e">
        <f>IF(#REF!="","",IFERROR(VLOOKUP(#REF!,Translate,2,FALSE),#REF!))</f>
        <v>#REF!</v>
      </c>
      <c r="CA15" s="134" t="e">
        <f>IF(#REF!="","",IFERROR(VLOOKUP(#REF!,Translate,2,FALSE),#REF!))</f>
        <v>#REF!</v>
      </c>
      <c r="CB15" s="188" t="e">
        <f>IF(#REF!="","",IFERROR(VLOOKUP(#REF!,Translate,2,FALSE),#REF!))</f>
        <v>#REF!</v>
      </c>
      <c r="CC15" s="134" t="e">
        <f>IF(#REF!="","",IFERROR(VLOOKUP(#REF!,Translate,2,FALSE),#REF!))</f>
        <v>#REF!</v>
      </c>
      <c r="CD15" s="134" t="e">
        <f>IF(#REF!="","",IFERROR(VLOOKUP(#REF!,Translate,2,FALSE),#REF!))</f>
        <v>#REF!</v>
      </c>
      <c r="CE15" s="134" t="e">
        <f>IF(#REF!="","",IFERROR(VLOOKUP(#REF!,Translate,2,FALSE),#REF!))</f>
        <v>#REF!</v>
      </c>
      <c r="CF15" s="134" t="e">
        <f>IF(#REF!="","",IFERROR(VLOOKUP(#REF!,Translate,2,FALSE),#REF!))</f>
        <v>#REF!</v>
      </c>
      <c r="CG15" s="134" t="e">
        <f>IF(#REF!="","",IFERROR(VLOOKUP(#REF!,Translate,2,FALSE),#REF!))</f>
        <v>#REF!</v>
      </c>
      <c r="CH15" s="134" t="e">
        <f>IF(#REF!="","",IFERROR(VLOOKUP(#REF!,Translate,2,FALSE),#REF!))</f>
        <v>#REF!</v>
      </c>
      <c r="CI15" s="134" t="e">
        <f>IF(#REF!="","",IFERROR(VLOOKUP(#REF!,Translate,2,FALSE),#REF!))</f>
        <v>#REF!</v>
      </c>
      <c r="CJ15" s="134" t="e">
        <f>IF(#REF!="","",IFERROR(VLOOKUP(#REF!,Translate,2,FALSE),#REF!))</f>
        <v>#REF!</v>
      </c>
      <c r="CK15" s="134" t="e">
        <f>IF(#REF!="","",IFERROR(VLOOKUP(#REF!,Translate,2,FALSE),#REF!))</f>
        <v>#REF!</v>
      </c>
      <c r="CL15" s="134" t="e">
        <f>IF(#REF!="","",IFERROR(VLOOKUP(#REF!,Translate,2,FALSE),#REF!))</f>
        <v>#REF!</v>
      </c>
      <c r="CM15" s="134" t="e">
        <f>IF(#REF!="","",IFERROR(VLOOKUP(#REF!,Translate,2,FALSE),#REF!))</f>
        <v>#REF!</v>
      </c>
    </row>
    <row r="16" spans="1:91" x14ac:dyDescent="0.3">
      <c r="A16" s="134" t="e">
        <f>IF(OR(#REF!="",ISERROR(#REF!)),"",#REF!)</f>
        <v>#REF!</v>
      </c>
      <c r="B16" s="134" t="e">
        <f>IF(OR(#REF!="",ISERROR(#REF!)),"",#REF!)</f>
        <v>#REF!</v>
      </c>
      <c r="C16" s="134" t="e">
        <f>IF(OR(#REF!="",ISERROR(#REF!)),"",#REF!)</f>
        <v>#REF!</v>
      </c>
      <c r="D16" s="134" t="e">
        <f>IF(OR(#REF!="",ISERROR(#REF!)),"",#REF!)</f>
        <v>#REF!</v>
      </c>
      <c r="E16" s="134" t="e">
        <f>IF(OR(#REF!="",ISERROR(#REF!)),"",#REF!)</f>
        <v>#REF!</v>
      </c>
      <c r="F16" s="120" t="e">
        <f t="shared" si="9"/>
        <v>#REF!</v>
      </c>
      <c r="G16" s="134" t="e">
        <f>IF(OR(#REF!="",ISERROR(#REF!)),"",#REF!)</f>
        <v>#REF!</v>
      </c>
      <c r="H16" s="134" t="e">
        <f>IF(OR(#REF!="",ISERROR(#REF!)),"",#REF!)</f>
        <v>#REF!</v>
      </c>
      <c r="I16" s="134" t="e">
        <f>IF(#REF!="","",IFERROR(VLOOKUP(#REF!,Translate,2,FALSE),#REF!))</f>
        <v>#REF!</v>
      </c>
      <c r="J16" s="134" t="e">
        <f>IF(#REF!="","",IFERROR(VLOOKUP(#REF!,Translate,2,FALSE),#REF!))</f>
        <v>#REF!</v>
      </c>
      <c r="K16" s="134" t="e">
        <f>IF(#REF!="","",IFERROR(VLOOKUP(#REF!,Translate,2,FALSE),#REF!))</f>
        <v>#REF!</v>
      </c>
      <c r="L16" s="134" t="e">
        <f>IF(#REF!="","",IFERROR(VLOOKUP(#REF!,Translate,2,FALSE),#REF!))</f>
        <v>#REF!</v>
      </c>
      <c r="M16" s="134" t="e">
        <f>IF(#REF!="","",IFERROR(VLOOKUP(#REF!,Translate,2,FALSE),#REF!))</f>
        <v>#REF!</v>
      </c>
      <c r="N16" s="134" t="e">
        <f>IF(#REF!="","",IFERROR(VLOOKUP(#REF!,Translate,2,FALSE),#REF!))</f>
        <v>#REF!</v>
      </c>
      <c r="O16" s="134" t="e">
        <f>IF(#REF!="","",IFERROR(VLOOKUP(#REF!,Translate,2,FALSE),#REF!))</f>
        <v>#REF!</v>
      </c>
      <c r="P16" s="134" t="e">
        <f>IF(#REF!="","",IFERROR(VLOOKUP(#REF!,Translate,2,FALSE),#REF!))</f>
        <v>#REF!</v>
      </c>
      <c r="Q16" s="134" t="e">
        <f>IF(#REF!="","",IFERROR(VLOOKUP(#REF!,Translate,2,FALSE),#REF!))</f>
        <v>#REF!</v>
      </c>
      <c r="R16" s="134" t="e">
        <f>IF(#REF!="","",IFERROR(VLOOKUP(#REF!,Translate,2,FALSE),#REF!))</f>
        <v>#REF!</v>
      </c>
      <c r="S16" s="134" t="e">
        <f>IF(#REF!="","",IFERROR(VLOOKUP(#REF!,Translate,2,FALSE),#REF!))</f>
        <v>#REF!</v>
      </c>
      <c r="T16" s="134" t="e">
        <f>IF(#REF!="","",IFERROR(VLOOKUP(#REF!,Translate,2,FALSE),#REF!))</f>
        <v>#REF!</v>
      </c>
      <c r="U16" s="134" t="e">
        <f>IF(#REF!="","",IFERROR(VLOOKUP(#REF!,Translate,2,FALSE),#REF!))</f>
        <v>#REF!</v>
      </c>
      <c r="V16" s="134" t="e">
        <f>IF(#REF!="","",IFERROR(VLOOKUP(#REF!,Translate,2,FALSE),#REF!))</f>
        <v>#REF!</v>
      </c>
      <c r="W16" s="134" t="e">
        <f>IF(#REF!="","",IFERROR(VLOOKUP(#REF!,Translate,2,FALSE),#REF!))</f>
        <v>#REF!</v>
      </c>
      <c r="X16" s="134" t="e">
        <f>IF(#REF!="","",IFERROR(VLOOKUP(#REF!,Translate,2,FALSE),#REF!))</f>
        <v>#REF!</v>
      </c>
      <c r="Y16" s="134" t="e">
        <f>IF(#REF!="","",IFERROR(VLOOKUP(#REF!,Translate,2,FALSE),#REF!))</f>
        <v>#REF!</v>
      </c>
      <c r="Z16" s="134" t="e">
        <f>IF(#REF!="","",IFERROR(VLOOKUP(#REF!,Translate,2,FALSE),#REF!))</f>
        <v>#REF!</v>
      </c>
      <c r="AA16" s="134" t="e">
        <f>IF(#REF!="","",IFERROR(VLOOKUP(#REF!,Translate,2,FALSE),#REF!))</f>
        <v>#REF!</v>
      </c>
      <c r="AB16" s="134" t="e">
        <f>IF(#REF!="","",IFERROR(VLOOKUP(#REF!,Translate,2,FALSE),#REF!))</f>
        <v>#REF!</v>
      </c>
      <c r="AC16" s="134" t="e">
        <f>IF(#REF!="","",IFERROR(VLOOKUP(#REF!,Translate,2,FALSE),#REF!))</f>
        <v>#REF!</v>
      </c>
      <c r="AD16" s="134" t="e">
        <f>IF(#REF!="","",IFERROR(VLOOKUP(#REF!,Translate,2,FALSE),#REF!))</f>
        <v>#REF!</v>
      </c>
      <c r="AE16" s="134" t="e">
        <f>IF(#REF!="","",IFERROR(VLOOKUP(#REF!,Translate,2,FALSE),#REF!))</f>
        <v>#REF!</v>
      </c>
      <c r="AF16" s="134" t="e">
        <f>IF(#REF!="","",IFERROR(VLOOKUP(#REF!,Translate,2,FALSE),#REF!))</f>
        <v>#REF!</v>
      </c>
      <c r="AG16" s="134" t="e">
        <f>IF(#REF!="","",IFERROR(VLOOKUP(#REF!,Translate,2,FALSE),#REF!))</f>
        <v>#REF!</v>
      </c>
      <c r="AH16" s="134" t="e">
        <f>IF(#REF!="","",IFERROR(VLOOKUP(#REF!,Translate,2,FALSE),#REF!))</f>
        <v>#REF!</v>
      </c>
      <c r="AI16" s="134" t="e">
        <f>IF(#REF!="","",IFERROR(VLOOKUP(#REF!,Translate,2,FALSE),#REF!))</f>
        <v>#REF!</v>
      </c>
      <c r="AJ16" s="134" t="e">
        <f>IF(#REF!="","",IFERROR(VLOOKUP(#REF!,Translate,2,FALSE),#REF!))</f>
        <v>#REF!</v>
      </c>
      <c r="AK16" s="134" t="e">
        <f>IF(#REF!="","",IFERROR(VLOOKUP(#REF!,Translate,2,FALSE),#REF!))</f>
        <v>#REF!</v>
      </c>
      <c r="AL16" s="134" t="e">
        <f>IF(#REF!="","",IFERROR(VLOOKUP(#REF!,Translate,2,FALSE),#REF!))</f>
        <v>#REF!</v>
      </c>
      <c r="AM16" s="134" t="e">
        <f>IF(#REF!="","",IFERROR(VLOOKUP(#REF!,Translate,2,FALSE),#REF!))</f>
        <v>#REF!</v>
      </c>
      <c r="AN16" s="134" t="e">
        <f>IF(#REF!="","",IFERROR(VLOOKUP(#REF!,Translate,2,FALSE),#REF!))</f>
        <v>#REF!</v>
      </c>
      <c r="AO16" s="134" t="e">
        <f>IF(#REF!="","",IFERROR(VLOOKUP(#REF!,Translate,2,FALSE),#REF!))</f>
        <v>#REF!</v>
      </c>
      <c r="AP16" s="134" t="e">
        <f>IF(#REF!="","",IFERROR(VLOOKUP(#REF!,Translate,2,FALSE),#REF!))</f>
        <v>#REF!</v>
      </c>
      <c r="AQ16" s="134" t="e">
        <f>IF(#REF!="","",IFERROR(VLOOKUP(#REF!,Translate,2,FALSE),#REF!))</f>
        <v>#REF!</v>
      </c>
      <c r="AR16" s="134" t="e">
        <f>IF(#REF!="","",IFERROR(VLOOKUP(#REF!,Translate,2,FALSE),#REF!))</f>
        <v>#REF!</v>
      </c>
      <c r="AS16" s="134" t="e">
        <f>IF(#REF!="","",IFERROR(VLOOKUP(#REF!,Translate,2,FALSE),#REF!))</f>
        <v>#REF!</v>
      </c>
      <c r="AT16" s="134" t="e">
        <f>IF(#REF!="","",IFERROR(VLOOKUP(#REF!,Translate,2,FALSE),#REF!))</f>
        <v>#REF!</v>
      </c>
      <c r="AU16" s="134" t="e">
        <f>IF(#REF!="","",IFERROR(VLOOKUP(#REF!,Translate,2,FALSE),#REF!))</f>
        <v>#REF!</v>
      </c>
      <c r="AV16" s="134" t="e">
        <f>IF(#REF!="","",IFERROR(VLOOKUP(#REF!,Translate,2,FALSE),#REF!))</f>
        <v>#REF!</v>
      </c>
      <c r="AW16" s="134" t="e">
        <f>IF(#REF!="","",IFERROR(VLOOKUP(#REF!,Translate,2,FALSE),#REF!))</f>
        <v>#REF!</v>
      </c>
      <c r="AX16" s="134" t="e">
        <f>IF(#REF!="","",IFERROR(VLOOKUP(#REF!,Translate,2,FALSE),#REF!))</f>
        <v>#REF!</v>
      </c>
      <c r="AY16" s="134" t="e">
        <f>IF(#REF!="","",IFERROR(VLOOKUP(#REF!,Translate,2,FALSE),#REF!))</f>
        <v>#REF!</v>
      </c>
      <c r="AZ16" s="134" t="e">
        <f>IF(#REF!="","",IFERROR(VLOOKUP(#REF!,Translate,2,FALSE),#REF!))</f>
        <v>#REF!</v>
      </c>
      <c r="BA16" s="134" t="e">
        <f>IF(#REF!="","",IFERROR(VLOOKUP(#REF!,Translate,2,FALSE),#REF!))</f>
        <v>#REF!</v>
      </c>
      <c r="BB16" s="134" t="e">
        <f>IF(#REF!="","",IFERROR(VLOOKUP(#REF!,Translate,2,FALSE),#REF!))</f>
        <v>#REF!</v>
      </c>
      <c r="BC16" s="134" t="e">
        <f>IF(#REF!="","",IFERROR(VLOOKUP(#REF!,Translate,2,FALSE),#REF!))</f>
        <v>#REF!</v>
      </c>
      <c r="BD16" s="134" t="e">
        <f>IF(#REF!="","",IFERROR(VLOOKUP(#REF!,Translate,2,FALSE),#REF!))</f>
        <v>#REF!</v>
      </c>
      <c r="BE16" s="134" t="e">
        <f>IF(#REF!="","",IFERROR(VLOOKUP(#REF!,Translate,2,FALSE),#REF!))</f>
        <v>#REF!</v>
      </c>
      <c r="BF16" s="134" t="e">
        <f>IF(#REF!="","",IFERROR(VLOOKUP(#REF!,Translate,2,FALSE),#REF!))</f>
        <v>#REF!</v>
      </c>
      <c r="BG16" s="134" t="e">
        <f>IF(#REF!="","",IFERROR(VLOOKUP(#REF!,Translate,2,FALSE),#REF!))</f>
        <v>#REF!</v>
      </c>
      <c r="BH16" s="134" t="e">
        <f>IF(#REF!="","",IFERROR(VLOOKUP(#REF!,Translate,2,FALSE),#REF!))</f>
        <v>#REF!</v>
      </c>
      <c r="BI16" s="134" t="e">
        <f>IF(#REF!="","",IFERROR(VLOOKUP(#REF!,Translate,2,FALSE),#REF!))</f>
        <v>#REF!</v>
      </c>
      <c r="BJ16" s="134" t="e">
        <f>IF(#REF!="","",IFERROR(VLOOKUP(#REF!,Translate,2,FALSE),#REF!))</f>
        <v>#REF!</v>
      </c>
      <c r="BK16" s="134" t="e">
        <f>IF(#REF!="","",IFERROR(VLOOKUP(#REF!,Translate,2,FALSE),#REF!))</f>
        <v>#REF!</v>
      </c>
      <c r="BL16" s="134" t="e">
        <f>IF(#REF!="","",IFERROR(VLOOKUP(#REF!,Translate,2,FALSE),#REF!))</f>
        <v>#REF!</v>
      </c>
      <c r="BM16" s="134" t="e">
        <f>IF(#REF!="","",IFERROR(VLOOKUP(#REF!,Translate,2,FALSE),#REF!))</f>
        <v>#REF!</v>
      </c>
      <c r="BN16" s="134" t="e">
        <f>IF(#REF!="","",IFERROR(VLOOKUP(#REF!,Translate,2,FALSE),#REF!))</f>
        <v>#REF!</v>
      </c>
      <c r="BO16" s="134" t="e">
        <f>IF(#REF!="","",IFERROR(VLOOKUP(#REF!,Translate,2,FALSE),#REF!))</f>
        <v>#REF!</v>
      </c>
      <c r="BP16" s="134" t="e">
        <f>IF(#REF!="","",IFERROR(VLOOKUP(#REF!,Translate,2,FALSE),#REF!))</f>
        <v>#REF!</v>
      </c>
      <c r="BQ16" s="134" t="e">
        <f>IF(#REF!="","",IFERROR(VLOOKUP(#REF!,Translate,2,FALSE),#REF!))</f>
        <v>#REF!</v>
      </c>
      <c r="BR16" s="134" t="e">
        <f>IF(#REF!="","",IFERROR(VLOOKUP(#REF!,Translate,2,FALSE),#REF!))</f>
        <v>#REF!</v>
      </c>
      <c r="BS16" s="134" t="e">
        <f>IF(#REF!="","",IFERROR(VLOOKUP(#REF!,Translate,2,FALSE),#REF!))</f>
        <v>#REF!</v>
      </c>
      <c r="BT16" s="134" t="e">
        <f>IF(#REF!="","",IFERROR(VLOOKUP(#REF!,Translate,2,FALSE),#REF!))</f>
        <v>#REF!</v>
      </c>
      <c r="BU16" s="134" t="e">
        <f>IF(#REF!="","",IFERROR(VLOOKUP(#REF!,Translate,2,FALSE),#REF!))</f>
        <v>#REF!</v>
      </c>
      <c r="BV16" s="134" t="e">
        <f>IF(#REF!="","",IFERROR(VLOOKUP(#REF!,Translate,2,FALSE),#REF!))</f>
        <v>#REF!</v>
      </c>
      <c r="BW16" s="134" t="e">
        <f>IF(#REF!="","",IFERROR(VLOOKUP(#REF!,Translate,2,FALSE),#REF!))</f>
        <v>#REF!</v>
      </c>
      <c r="BX16" s="134" t="e">
        <f>IF(#REF!="","",IFERROR(VLOOKUP(#REF!,Translate,2,FALSE),#REF!))</f>
        <v>#REF!</v>
      </c>
      <c r="BY16" s="134" t="e">
        <f>IF(#REF!="","",IFERROR(VLOOKUP(#REF!,Translate,2,FALSE),#REF!))</f>
        <v>#REF!</v>
      </c>
      <c r="BZ16" s="134" t="e">
        <f>IF(#REF!="","",IFERROR(VLOOKUP(#REF!,Translate,2,FALSE),#REF!))</f>
        <v>#REF!</v>
      </c>
      <c r="CA16" s="134" t="e">
        <f>IF(#REF!="","",IFERROR(VLOOKUP(#REF!,Translate,2,FALSE),#REF!))</f>
        <v>#REF!</v>
      </c>
      <c r="CB16" s="188" t="e">
        <f>IF(#REF!="","",IFERROR(VLOOKUP(#REF!,Translate,2,FALSE),#REF!))</f>
        <v>#REF!</v>
      </c>
      <c r="CC16" s="134" t="e">
        <f>IF(#REF!="","",IFERROR(VLOOKUP(#REF!,Translate,2,FALSE),#REF!))</f>
        <v>#REF!</v>
      </c>
      <c r="CD16" s="134" t="e">
        <f>IF(#REF!="","",IFERROR(VLOOKUP(#REF!,Translate,2,FALSE),#REF!))</f>
        <v>#REF!</v>
      </c>
      <c r="CE16" s="134" t="e">
        <f>IF(#REF!="","",IFERROR(VLOOKUP(#REF!,Translate,2,FALSE),#REF!))</f>
        <v>#REF!</v>
      </c>
      <c r="CF16" s="134" t="e">
        <f>IF(#REF!="","",IFERROR(VLOOKUP(#REF!,Translate,2,FALSE),#REF!))</f>
        <v>#REF!</v>
      </c>
      <c r="CG16" s="134" t="e">
        <f>IF(#REF!="","",IFERROR(VLOOKUP(#REF!,Translate,2,FALSE),#REF!))</f>
        <v>#REF!</v>
      </c>
      <c r="CH16" s="134" t="e">
        <f>IF(#REF!="","",IFERROR(VLOOKUP(#REF!,Translate,2,FALSE),#REF!))</f>
        <v>#REF!</v>
      </c>
      <c r="CI16" s="134" t="e">
        <f>IF(#REF!="","",IFERROR(VLOOKUP(#REF!,Translate,2,FALSE),#REF!))</f>
        <v>#REF!</v>
      </c>
      <c r="CJ16" s="134" t="e">
        <f>IF(#REF!="","",IFERROR(VLOOKUP(#REF!,Translate,2,FALSE),#REF!))</f>
        <v>#REF!</v>
      </c>
      <c r="CK16" s="134" t="e">
        <f>IF(#REF!="","",IFERROR(VLOOKUP(#REF!,Translate,2,FALSE),#REF!))</f>
        <v>#REF!</v>
      </c>
      <c r="CL16" s="134" t="e">
        <f>IF(#REF!="","",IFERROR(VLOOKUP(#REF!,Translate,2,FALSE),#REF!))</f>
        <v>#REF!</v>
      </c>
      <c r="CM16" s="134" t="e">
        <f>IF(#REF!="","",IFERROR(VLOOKUP(#REF!,Translate,2,FALSE),#REF!))</f>
        <v>#REF!</v>
      </c>
    </row>
    <row r="17" spans="1:91" x14ac:dyDescent="0.3">
      <c r="A17" s="134" t="e">
        <f>IF(OR(#REF!="",ISERROR(#REF!)),"",#REF!)</f>
        <v>#REF!</v>
      </c>
      <c r="B17" s="134" t="e">
        <f>IF(OR(#REF!="",ISERROR(#REF!)),"",#REF!)</f>
        <v>#REF!</v>
      </c>
      <c r="C17" s="134" t="e">
        <f>IF(OR(#REF!="",ISERROR(#REF!)),"",#REF!)</f>
        <v>#REF!</v>
      </c>
      <c r="D17" s="134" t="e">
        <f>IF(OR(#REF!="",ISERROR(#REF!)),"",#REF!)</f>
        <v>#REF!</v>
      </c>
      <c r="E17" s="134" t="e">
        <f>IF(OR(#REF!="",ISERROR(#REF!)),"",#REF!)</f>
        <v>#REF!</v>
      </c>
      <c r="F17" s="120" t="e">
        <f t="shared" si="9"/>
        <v>#REF!</v>
      </c>
      <c r="G17" s="134" t="e">
        <f>IF(OR(#REF!="",ISERROR(#REF!)),"",#REF!)</f>
        <v>#REF!</v>
      </c>
      <c r="H17" s="134" t="e">
        <f>IF(OR(#REF!="",ISERROR(#REF!)),"",#REF!)</f>
        <v>#REF!</v>
      </c>
      <c r="I17" s="134" t="e">
        <f>IF(#REF!="","",IFERROR(VLOOKUP(#REF!,Translate,2,FALSE),#REF!))</f>
        <v>#REF!</v>
      </c>
      <c r="J17" s="134" t="e">
        <f>IF(#REF!="","",IFERROR(VLOOKUP(#REF!,Translate,2,FALSE),#REF!))</f>
        <v>#REF!</v>
      </c>
      <c r="K17" s="134" t="e">
        <f>IF(#REF!="","",IFERROR(VLOOKUP(#REF!,Translate,2,FALSE),#REF!))</f>
        <v>#REF!</v>
      </c>
      <c r="L17" s="134" t="e">
        <f>IF(#REF!="","",IFERROR(VLOOKUP(#REF!,Translate,2,FALSE),#REF!))</f>
        <v>#REF!</v>
      </c>
      <c r="M17" s="134" t="e">
        <f>IF(#REF!="","",IFERROR(VLOOKUP(#REF!,Translate,2,FALSE),#REF!))</f>
        <v>#REF!</v>
      </c>
      <c r="N17" s="134" t="e">
        <f>IF(#REF!="","",IFERROR(VLOOKUP(#REF!,Translate,2,FALSE),#REF!))</f>
        <v>#REF!</v>
      </c>
      <c r="O17" s="134" t="e">
        <f>IF(#REF!="","",IFERROR(VLOOKUP(#REF!,Translate,2,FALSE),#REF!))</f>
        <v>#REF!</v>
      </c>
      <c r="P17" s="134" t="e">
        <f>IF(#REF!="","",IFERROR(VLOOKUP(#REF!,Translate,2,FALSE),#REF!))</f>
        <v>#REF!</v>
      </c>
      <c r="Q17" s="134" t="e">
        <f>IF(#REF!="","",IFERROR(VLOOKUP(#REF!,Translate,2,FALSE),#REF!))</f>
        <v>#REF!</v>
      </c>
      <c r="R17" s="134" t="e">
        <f>IF(#REF!="","",IFERROR(VLOOKUP(#REF!,Translate,2,FALSE),#REF!))</f>
        <v>#REF!</v>
      </c>
      <c r="S17" s="134" t="e">
        <f>IF(#REF!="","",IFERROR(VLOOKUP(#REF!,Translate,2,FALSE),#REF!))</f>
        <v>#REF!</v>
      </c>
      <c r="T17" s="134" t="e">
        <f>IF(#REF!="","",IFERROR(VLOOKUP(#REF!,Translate,2,FALSE),#REF!))</f>
        <v>#REF!</v>
      </c>
      <c r="U17" s="134" t="e">
        <f>IF(#REF!="","",IFERROR(VLOOKUP(#REF!,Translate,2,FALSE),#REF!))</f>
        <v>#REF!</v>
      </c>
      <c r="V17" s="134" t="e">
        <f>IF(#REF!="","",IFERROR(VLOOKUP(#REF!,Translate,2,FALSE),#REF!))</f>
        <v>#REF!</v>
      </c>
      <c r="W17" s="134" t="e">
        <f>IF(#REF!="","",IFERROR(VLOOKUP(#REF!,Translate,2,FALSE),#REF!))</f>
        <v>#REF!</v>
      </c>
      <c r="X17" s="134" t="e">
        <f>IF(#REF!="","",IFERROR(VLOOKUP(#REF!,Translate,2,FALSE),#REF!))</f>
        <v>#REF!</v>
      </c>
      <c r="Y17" s="134" t="e">
        <f>IF(#REF!="","",IFERROR(VLOOKUP(#REF!,Translate,2,FALSE),#REF!))</f>
        <v>#REF!</v>
      </c>
      <c r="Z17" s="134" t="e">
        <f>IF(#REF!="","",IFERROR(VLOOKUP(#REF!,Translate,2,FALSE),#REF!))</f>
        <v>#REF!</v>
      </c>
      <c r="AA17" s="134" t="e">
        <f>IF(#REF!="","",IFERROR(VLOOKUP(#REF!,Translate,2,FALSE),#REF!))</f>
        <v>#REF!</v>
      </c>
      <c r="AB17" s="134" t="e">
        <f>IF(#REF!="","",IFERROR(VLOOKUP(#REF!,Translate,2,FALSE),#REF!))</f>
        <v>#REF!</v>
      </c>
      <c r="AC17" s="134" t="e">
        <f>IF(#REF!="","",IFERROR(VLOOKUP(#REF!,Translate,2,FALSE),#REF!))</f>
        <v>#REF!</v>
      </c>
      <c r="AD17" s="134" t="e">
        <f>IF(#REF!="","",IFERROR(VLOOKUP(#REF!,Translate,2,FALSE),#REF!))</f>
        <v>#REF!</v>
      </c>
      <c r="AE17" s="134" t="e">
        <f>IF(#REF!="","",IFERROR(VLOOKUP(#REF!,Translate,2,FALSE),#REF!))</f>
        <v>#REF!</v>
      </c>
      <c r="AF17" s="134" t="e">
        <f>IF(#REF!="","",IFERROR(VLOOKUP(#REF!,Translate,2,FALSE),#REF!))</f>
        <v>#REF!</v>
      </c>
      <c r="AG17" s="134" t="e">
        <f>IF(#REF!="","",IFERROR(VLOOKUP(#REF!,Translate,2,FALSE),#REF!))</f>
        <v>#REF!</v>
      </c>
      <c r="AH17" s="134" t="e">
        <f>IF(#REF!="","",IFERROR(VLOOKUP(#REF!,Translate,2,FALSE),#REF!))</f>
        <v>#REF!</v>
      </c>
      <c r="AI17" s="134" t="e">
        <f>IF(#REF!="","",IFERROR(VLOOKUP(#REF!,Translate,2,FALSE),#REF!))</f>
        <v>#REF!</v>
      </c>
      <c r="AJ17" s="134" t="e">
        <f>IF(#REF!="","",IFERROR(VLOOKUP(#REF!,Translate,2,FALSE),#REF!))</f>
        <v>#REF!</v>
      </c>
      <c r="AK17" s="134" t="e">
        <f>IF(#REF!="","",IFERROR(VLOOKUP(#REF!,Translate,2,FALSE),#REF!))</f>
        <v>#REF!</v>
      </c>
      <c r="AL17" s="134" t="e">
        <f>IF(#REF!="","",IFERROR(VLOOKUP(#REF!,Translate,2,FALSE),#REF!))</f>
        <v>#REF!</v>
      </c>
      <c r="AM17" s="134" t="e">
        <f>IF(#REF!="","",IFERROR(VLOOKUP(#REF!,Translate,2,FALSE),#REF!))</f>
        <v>#REF!</v>
      </c>
      <c r="AN17" s="134" t="e">
        <f>IF(#REF!="","",IFERROR(VLOOKUP(#REF!,Translate,2,FALSE),#REF!))</f>
        <v>#REF!</v>
      </c>
      <c r="AO17" s="134" t="e">
        <f>IF(#REF!="","",IFERROR(VLOOKUP(#REF!,Translate,2,FALSE),#REF!))</f>
        <v>#REF!</v>
      </c>
      <c r="AP17" s="134" t="e">
        <f>IF(#REF!="","",IFERROR(VLOOKUP(#REF!,Translate,2,FALSE),#REF!))</f>
        <v>#REF!</v>
      </c>
      <c r="AQ17" s="134" t="e">
        <f>IF(#REF!="","",IFERROR(VLOOKUP(#REF!,Translate,2,FALSE),#REF!))</f>
        <v>#REF!</v>
      </c>
      <c r="AR17" s="134" t="e">
        <f>IF(#REF!="","",IFERROR(VLOOKUP(#REF!,Translate,2,FALSE),#REF!))</f>
        <v>#REF!</v>
      </c>
      <c r="AS17" s="134" t="e">
        <f>IF(#REF!="","",IFERROR(VLOOKUP(#REF!,Translate,2,FALSE),#REF!))</f>
        <v>#REF!</v>
      </c>
      <c r="AT17" s="134" t="e">
        <f>IF(#REF!="","",IFERROR(VLOOKUP(#REF!,Translate,2,FALSE),#REF!))</f>
        <v>#REF!</v>
      </c>
      <c r="AU17" s="134" t="e">
        <f>IF(#REF!="","",IFERROR(VLOOKUP(#REF!,Translate,2,FALSE),#REF!))</f>
        <v>#REF!</v>
      </c>
      <c r="AV17" s="134" t="e">
        <f>IF(#REF!="","",IFERROR(VLOOKUP(#REF!,Translate,2,FALSE),#REF!))</f>
        <v>#REF!</v>
      </c>
      <c r="AW17" s="134" t="e">
        <f>IF(#REF!="","",IFERROR(VLOOKUP(#REF!,Translate,2,FALSE),#REF!))</f>
        <v>#REF!</v>
      </c>
      <c r="AX17" s="134" t="e">
        <f>IF(#REF!="","",IFERROR(VLOOKUP(#REF!,Translate,2,FALSE),#REF!))</f>
        <v>#REF!</v>
      </c>
      <c r="AY17" s="134" t="e">
        <f>IF(#REF!="","",IFERROR(VLOOKUP(#REF!,Translate,2,FALSE),#REF!))</f>
        <v>#REF!</v>
      </c>
      <c r="AZ17" s="134" t="e">
        <f>IF(#REF!="","",IFERROR(VLOOKUP(#REF!,Translate,2,FALSE),#REF!))</f>
        <v>#REF!</v>
      </c>
      <c r="BA17" s="134" t="e">
        <f>IF(#REF!="","",IFERROR(VLOOKUP(#REF!,Translate,2,FALSE),#REF!))</f>
        <v>#REF!</v>
      </c>
      <c r="BB17" s="134" t="e">
        <f>IF(#REF!="","",IFERROR(VLOOKUP(#REF!,Translate,2,FALSE),#REF!))</f>
        <v>#REF!</v>
      </c>
      <c r="BC17" s="134" t="e">
        <f>IF(#REF!="","",IFERROR(VLOOKUP(#REF!,Translate,2,FALSE),#REF!))</f>
        <v>#REF!</v>
      </c>
      <c r="BD17" s="134" t="e">
        <f>IF(#REF!="","",IFERROR(VLOOKUP(#REF!,Translate,2,FALSE),#REF!))</f>
        <v>#REF!</v>
      </c>
      <c r="BE17" s="134" t="e">
        <f>IF(#REF!="","",IFERROR(VLOOKUP(#REF!,Translate,2,FALSE),#REF!))</f>
        <v>#REF!</v>
      </c>
      <c r="BF17" s="134" t="e">
        <f>IF(#REF!="","",IFERROR(VLOOKUP(#REF!,Translate,2,FALSE),#REF!))</f>
        <v>#REF!</v>
      </c>
      <c r="BG17" s="134" t="e">
        <f>IF(#REF!="","",IFERROR(VLOOKUP(#REF!,Translate,2,FALSE),#REF!))</f>
        <v>#REF!</v>
      </c>
      <c r="BH17" s="134" t="e">
        <f>IF(#REF!="","",IFERROR(VLOOKUP(#REF!,Translate,2,FALSE),#REF!))</f>
        <v>#REF!</v>
      </c>
      <c r="BI17" s="134" t="e">
        <f>IF(#REF!="","",IFERROR(VLOOKUP(#REF!,Translate,2,FALSE),#REF!))</f>
        <v>#REF!</v>
      </c>
      <c r="BJ17" s="134" t="e">
        <f>IF(#REF!="","",IFERROR(VLOOKUP(#REF!,Translate,2,FALSE),#REF!))</f>
        <v>#REF!</v>
      </c>
      <c r="BK17" s="134" t="e">
        <f>IF(#REF!="","",IFERROR(VLOOKUP(#REF!,Translate,2,FALSE),#REF!))</f>
        <v>#REF!</v>
      </c>
      <c r="BL17" s="134" t="e">
        <f>IF(#REF!="","",IFERROR(VLOOKUP(#REF!,Translate,2,FALSE),#REF!))</f>
        <v>#REF!</v>
      </c>
      <c r="BM17" s="134" t="e">
        <f>IF(#REF!="","",IFERROR(VLOOKUP(#REF!,Translate,2,FALSE),#REF!))</f>
        <v>#REF!</v>
      </c>
      <c r="BN17" s="134" t="e">
        <f>IF(#REF!="","",IFERROR(VLOOKUP(#REF!,Translate,2,FALSE),#REF!))</f>
        <v>#REF!</v>
      </c>
      <c r="BO17" s="134" t="e">
        <f>IF(#REF!="","",IFERROR(VLOOKUP(#REF!,Translate,2,FALSE),#REF!))</f>
        <v>#REF!</v>
      </c>
      <c r="BP17" s="134" t="e">
        <f>IF(#REF!="","",IFERROR(VLOOKUP(#REF!,Translate,2,FALSE),#REF!))</f>
        <v>#REF!</v>
      </c>
      <c r="BQ17" s="134" t="e">
        <f>IF(#REF!="","",IFERROR(VLOOKUP(#REF!,Translate,2,FALSE),#REF!))</f>
        <v>#REF!</v>
      </c>
      <c r="BR17" s="134" t="e">
        <f>IF(#REF!="","",IFERROR(VLOOKUP(#REF!,Translate,2,FALSE),#REF!))</f>
        <v>#REF!</v>
      </c>
      <c r="BS17" s="134" t="e">
        <f>IF(#REF!="","",IFERROR(VLOOKUP(#REF!,Translate,2,FALSE),#REF!))</f>
        <v>#REF!</v>
      </c>
      <c r="BT17" s="134" t="e">
        <f>IF(#REF!="","",IFERROR(VLOOKUP(#REF!,Translate,2,FALSE),#REF!))</f>
        <v>#REF!</v>
      </c>
      <c r="BU17" s="134" t="e">
        <f>IF(#REF!="","",IFERROR(VLOOKUP(#REF!,Translate,2,FALSE),#REF!))</f>
        <v>#REF!</v>
      </c>
      <c r="BV17" s="134" t="e">
        <f>IF(#REF!="","",IFERROR(VLOOKUP(#REF!,Translate,2,FALSE),#REF!))</f>
        <v>#REF!</v>
      </c>
      <c r="BW17" s="134" t="e">
        <f>IF(#REF!="","",IFERROR(VLOOKUP(#REF!,Translate,2,FALSE),#REF!))</f>
        <v>#REF!</v>
      </c>
      <c r="BX17" s="134" t="e">
        <f>IF(#REF!="","",IFERROR(VLOOKUP(#REF!,Translate,2,FALSE),#REF!))</f>
        <v>#REF!</v>
      </c>
      <c r="BY17" s="134" t="e">
        <f>IF(#REF!="","",IFERROR(VLOOKUP(#REF!,Translate,2,FALSE),#REF!))</f>
        <v>#REF!</v>
      </c>
      <c r="BZ17" s="134" t="e">
        <f>IF(#REF!="","",IFERROR(VLOOKUP(#REF!,Translate,2,FALSE),#REF!))</f>
        <v>#REF!</v>
      </c>
      <c r="CA17" s="134" t="e">
        <f>IF(#REF!="","",IFERROR(VLOOKUP(#REF!,Translate,2,FALSE),#REF!))</f>
        <v>#REF!</v>
      </c>
      <c r="CB17" s="188" t="e">
        <f>IF(#REF!="","",IFERROR(VLOOKUP(#REF!,Translate,2,FALSE),#REF!))</f>
        <v>#REF!</v>
      </c>
      <c r="CC17" s="134" t="e">
        <f>IF(#REF!="","",IFERROR(VLOOKUP(#REF!,Translate,2,FALSE),#REF!))</f>
        <v>#REF!</v>
      </c>
      <c r="CD17" s="134" t="e">
        <f>IF(#REF!="","",IFERROR(VLOOKUP(#REF!,Translate,2,FALSE),#REF!))</f>
        <v>#REF!</v>
      </c>
      <c r="CE17" s="134" t="e">
        <f>IF(#REF!="","",IFERROR(VLOOKUP(#REF!,Translate,2,FALSE),#REF!))</f>
        <v>#REF!</v>
      </c>
      <c r="CF17" s="134" t="e">
        <f>IF(#REF!="","",IFERROR(VLOOKUP(#REF!,Translate,2,FALSE),#REF!))</f>
        <v>#REF!</v>
      </c>
      <c r="CG17" s="134" t="e">
        <f>IF(#REF!="","",IFERROR(VLOOKUP(#REF!,Translate,2,FALSE),#REF!))</f>
        <v>#REF!</v>
      </c>
      <c r="CH17" s="134" t="e">
        <f>IF(#REF!="","",IFERROR(VLOOKUP(#REF!,Translate,2,FALSE),#REF!))</f>
        <v>#REF!</v>
      </c>
      <c r="CI17" s="134" t="e">
        <f>IF(#REF!="","",IFERROR(VLOOKUP(#REF!,Translate,2,FALSE),#REF!))</f>
        <v>#REF!</v>
      </c>
      <c r="CJ17" s="134" t="e">
        <f>IF(#REF!="","",IFERROR(VLOOKUP(#REF!,Translate,2,FALSE),#REF!))</f>
        <v>#REF!</v>
      </c>
      <c r="CK17" s="134" t="e">
        <f>IF(#REF!="","",IFERROR(VLOOKUP(#REF!,Translate,2,FALSE),#REF!))</f>
        <v>#REF!</v>
      </c>
      <c r="CL17" s="134" t="e">
        <f>IF(#REF!="","",IFERROR(VLOOKUP(#REF!,Translate,2,FALSE),#REF!))</f>
        <v>#REF!</v>
      </c>
      <c r="CM17" s="134" t="e">
        <f>IF(#REF!="","",IFERROR(VLOOKUP(#REF!,Translate,2,FALSE),#REF!))</f>
        <v>#REF!</v>
      </c>
    </row>
    <row r="18" spans="1:91" x14ac:dyDescent="0.3">
      <c r="A18" s="134" t="e">
        <f>IF(OR(#REF!="",ISERROR(#REF!)),"",#REF!)</f>
        <v>#REF!</v>
      </c>
      <c r="B18" s="134" t="e">
        <f>IF(OR(#REF!="",ISERROR(#REF!)),"",#REF!)</f>
        <v>#REF!</v>
      </c>
      <c r="C18" s="134" t="e">
        <f>IF(OR(#REF!="",ISERROR(#REF!)),"",#REF!)</f>
        <v>#REF!</v>
      </c>
      <c r="D18" s="134" t="e">
        <f>IF(OR(#REF!="",ISERROR(#REF!)),"",#REF!)</f>
        <v>#REF!</v>
      </c>
      <c r="E18" s="134" t="e">
        <f>IF(OR(#REF!="",ISERROR(#REF!)),"",#REF!)</f>
        <v>#REF!</v>
      </c>
      <c r="F18" s="120" t="e">
        <f t="shared" si="9"/>
        <v>#REF!</v>
      </c>
      <c r="G18" s="134" t="e">
        <f>IF(OR(#REF!="",ISERROR(#REF!)),"",#REF!)</f>
        <v>#REF!</v>
      </c>
      <c r="H18" s="134" t="e">
        <f>IF(OR(#REF!="",ISERROR(#REF!)),"",#REF!)</f>
        <v>#REF!</v>
      </c>
      <c r="I18" s="134" t="e">
        <f>IF(#REF!="","",IFERROR(VLOOKUP(#REF!,Translate,2,FALSE),#REF!))</f>
        <v>#REF!</v>
      </c>
      <c r="J18" s="134" t="e">
        <f>IF(#REF!="","",IFERROR(VLOOKUP(#REF!,Translate,2,FALSE),#REF!))</f>
        <v>#REF!</v>
      </c>
      <c r="K18" s="134" t="e">
        <f>IF(#REF!="","",IFERROR(VLOOKUP(#REF!,Translate,2,FALSE),#REF!))</f>
        <v>#REF!</v>
      </c>
      <c r="L18" s="134" t="e">
        <f>IF(#REF!="","",IFERROR(VLOOKUP(#REF!,Translate,2,FALSE),#REF!))</f>
        <v>#REF!</v>
      </c>
      <c r="M18" s="134" t="e">
        <f>IF(#REF!="","",IFERROR(VLOOKUP(#REF!,Translate,2,FALSE),#REF!))</f>
        <v>#REF!</v>
      </c>
      <c r="N18" s="134" t="e">
        <f>IF(#REF!="","",IFERROR(VLOOKUP(#REF!,Translate,2,FALSE),#REF!))</f>
        <v>#REF!</v>
      </c>
      <c r="O18" s="134" t="e">
        <f>IF(#REF!="","",IFERROR(VLOOKUP(#REF!,Translate,2,FALSE),#REF!))</f>
        <v>#REF!</v>
      </c>
      <c r="P18" s="134" t="e">
        <f>IF(#REF!="","",IFERROR(VLOOKUP(#REF!,Translate,2,FALSE),#REF!))</f>
        <v>#REF!</v>
      </c>
      <c r="Q18" s="134" t="e">
        <f>IF(#REF!="","",IFERROR(VLOOKUP(#REF!,Translate,2,FALSE),#REF!))</f>
        <v>#REF!</v>
      </c>
      <c r="R18" s="134" t="e">
        <f>IF(#REF!="","",IFERROR(VLOOKUP(#REF!,Translate,2,FALSE),#REF!))</f>
        <v>#REF!</v>
      </c>
      <c r="S18" s="134" t="e">
        <f>IF(#REF!="","",IFERROR(VLOOKUP(#REF!,Translate,2,FALSE),#REF!))</f>
        <v>#REF!</v>
      </c>
      <c r="T18" s="134" t="e">
        <f>IF(#REF!="","",IFERROR(VLOOKUP(#REF!,Translate,2,FALSE),#REF!))</f>
        <v>#REF!</v>
      </c>
      <c r="U18" s="134" t="e">
        <f>IF(#REF!="","",IFERROR(VLOOKUP(#REF!,Translate,2,FALSE),#REF!))</f>
        <v>#REF!</v>
      </c>
      <c r="V18" s="134" t="e">
        <f>IF(#REF!="","",IFERROR(VLOOKUP(#REF!,Translate,2,FALSE),#REF!))</f>
        <v>#REF!</v>
      </c>
      <c r="W18" s="134" t="e">
        <f>IF(#REF!="","",IFERROR(VLOOKUP(#REF!,Translate,2,FALSE),#REF!))</f>
        <v>#REF!</v>
      </c>
      <c r="X18" s="134" t="e">
        <f>IF(#REF!="","",IFERROR(VLOOKUP(#REF!,Translate,2,FALSE),#REF!))</f>
        <v>#REF!</v>
      </c>
      <c r="Y18" s="134" t="e">
        <f>IF(#REF!="","",IFERROR(VLOOKUP(#REF!,Translate,2,FALSE),#REF!))</f>
        <v>#REF!</v>
      </c>
      <c r="Z18" s="134" t="e">
        <f>IF(#REF!="","",IFERROR(VLOOKUP(#REF!,Translate,2,FALSE),#REF!))</f>
        <v>#REF!</v>
      </c>
      <c r="AA18" s="134" t="e">
        <f>IF(#REF!="","",IFERROR(VLOOKUP(#REF!,Translate,2,FALSE),#REF!))</f>
        <v>#REF!</v>
      </c>
      <c r="AB18" s="134" t="e">
        <f>IF(#REF!="","",IFERROR(VLOOKUP(#REF!,Translate,2,FALSE),#REF!))</f>
        <v>#REF!</v>
      </c>
      <c r="AC18" s="134" t="e">
        <f>IF(#REF!="","",IFERROR(VLOOKUP(#REF!,Translate,2,FALSE),#REF!))</f>
        <v>#REF!</v>
      </c>
      <c r="AD18" s="134" t="e">
        <f>IF(#REF!="","",IFERROR(VLOOKUP(#REF!,Translate,2,FALSE),#REF!))</f>
        <v>#REF!</v>
      </c>
      <c r="AE18" s="134" t="e">
        <f>IF(#REF!="","",IFERROR(VLOOKUP(#REF!,Translate,2,FALSE),#REF!))</f>
        <v>#REF!</v>
      </c>
      <c r="AF18" s="134" t="e">
        <f>IF(#REF!="","",IFERROR(VLOOKUP(#REF!,Translate,2,FALSE),#REF!))</f>
        <v>#REF!</v>
      </c>
      <c r="AG18" s="134" t="e">
        <f>IF(#REF!="","",IFERROR(VLOOKUP(#REF!,Translate,2,FALSE),#REF!))</f>
        <v>#REF!</v>
      </c>
      <c r="AH18" s="134" t="e">
        <f>IF(#REF!="","",IFERROR(VLOOKUP(#REF!,Translate,2,FALSE),#REF!))</f>
        <v>#REF!</v>
      </c>
      <c r="AI18" s="134" t="e">
        <f>IF(#REF!="","",IFERROR(VLOOKUP(#REF!,Translate,2,FALSE),#REF!))</f>
        <v>#REF!</v>
      </c>
      <c r="AJ18" s="134" t="e">
        <f>IF(#REF!="","",IFERROR(VLOOKUP(#REF!,Translate,2,FALSE),#REF!))</f>
        <v>#REF!</v>
      </c>
      <c r="AK18" s="134" t="e">
        <f>IF(#REF!="","",IFERROR(VLOOKUP(#REF!,Translate,2,FALSE),#REF!))</f>
        <v>#REF!</v>
      </c>
      <c r="AL18" s="134" t="e">
        <f>IF(#REF!="","",IFERROR(VLOOKUP(#REF!,Translate,2,FALSE),#REF!))</f>
        <v>#REF!</v>
      </c>
      <c r="AM18" s="134" t="e">
        <f>IF(#REF!="","",IFERROR(VLOOKUP(#REF!,Translate,2,FALSE),#REF!))</f>
        <v>#REF!</v>
      </c>
      <c r="AN18" s="134" t="e">
        <f>IF(#REF!="","",IFERROR(VLOOKUP(#REF!,Translate,2,FALSE),#REF!))</f>
        <v>#REF!</v>
      </c>
      <c r="AO18" s="134" t="e">
        <f>IF(#REF!="","",IFERROR(VLOOKUP(#REF!,Translate,2,FALSE),#REF!))</f>
        <v>#REF!</v>
      </c>
      <c r="AP18" s="134" t="e">
        <f>IF(#REF!="","",IFERROR(VLOOKUP(#REF!,Translate,2,FALSE),#REF!))</f>
        <v>#REF!</v>
      </c>
      <c r="AQ18" s="134" t="e">
        <f>IF(#REF!="","",IFERROR(VLOOKUP(#REF!,Translate,2,FALSE),#REF!))</f>
        <v>#REF!</v>
      </c>
      <c r="AR18" s="134" t="e">
        <f>IF(#REF!="","",IFERROR(VLOOKUP(#REF!,Translate,2,FALSE),#REF!))</f>
        <v>#REF!</v>
      </c>
      <c r="AS18" s="134" t="e">
        <f>IF(#REF!="","",IFERROR(VLOOKUP(#REF!,Translate,2,FALSE),#REF!))</f>
        <v>#REF!</v>
      </c>
      <c r="AT18" s="134" t="e">
        <f>IF(#REF!="","",IFERROR(VLOOKUP(#REF!,Translate,2,FALSE),#REF!))</f>
        <v>#REF!</v>
      </c>
      <c r="AU18" s="134" t="e">
        <f>IF(#REF!="","",IFERROR(VLOOKUP(#REF!,Translate,2,FALSE),#REF!))</f>
        <v>#REF!</v>
      </c>
      <c r="AV18" s="134" t="e">
        <f>IF(#REF!="","",IFERROR(VLOOKUP(#REF!,Translate,2,FALSE),#REF!))</f>
        <v>#REF!</v>
      </c>
      <c r="AW18" s="134" t="e">
        <f>IF(#REF!="","",IFERROR(VLOOKUP(#REF!,Translate,2,FALSE),#REF!))</f>
        <v>#REF!</v>
      </c>
      <c r="AX18" s="134" t="e">
        <f>IF(#REF!="","",IFERROR(VLOOKUP(#REF!,Translate,2,FALSE),#REF!))</f>
        <v>#REF!</v>
      </c>
      <c r="AY18" s="134" t="e">
        <f>IF(#REF!="","",IFERROR(VLOOKUP(#REF!,Translate,2,FALSE),#REF!))</f>
        <v>#REF!</v>
      </c>
      <c r="AZ18" s="134" t="e">
        <f>IF(#REF!="","",IFERROR(VLOOKUP(#REF!,Translate,2,FALSE),#REF!))</f>
        <v>#REF!</v>
      </c>
      <c r="BA18" s="134" t="e">
        <f>IF(#REF!="","",IFERROR(VLOOKUP(#REF!,Translate,2,FALSE),#REF!))</f>
        <v>#REF!</v>
      </c>
      <c r="BB18" s="134" t="e">
        <f>IF(#REF!="","",IFERROR(VLOOKUP(#REF!,Translate,2,FALSE),#REF!))</f>
        <v>#REF!</v>
      </c>
      <c r="BC18" s="134" t="e">
        <f>IF(#REF!="","",IFERROR(VLOOKUP(#REF!,Translate,2,FALSE),#REF!))</f>
        <v>#REF!</v>
      </c>
      <c r="BD18" s="134" t="e">
        <f>IF(#REF!="","",IFERROR(VLOOKUP(#REF!,Translate,2,FALSE),#REF!))</f>
        <v>#REF!</v>
      </c>
      <c r="BE18" s="134" t="e">
        <f>IF(#REF!="","",IFERROR(VLOOKUP(#REF!,Translate,2,FALSE),#REF!))</f>
        <v>#REF!</v>
      </c>
      <c r="BF18" s="134" t="e">
        <f>IF(#REF!="","",IFERROR(VLOOKUP(#REF!,Translate,2,FALSE),#REF!))</f>
        <v>#REF!</v>
      </c>
      <c r="BG18" s="134" t="e">
        <f>IF(#REF!="","",IFERROR(VLOOKUP(#REF!,Translate,2,FALSE),#REF!))</f>
        <v>#REF!</v>
      </c>
      <c r="BH18" s="134" t="e">
        <f>IF(#REF!="","",IFERROR(VLOOKUP(#REF!,Translate,2,FALSE),#REF!))</f>
        <v>#REF!</v>
      </c>
      <c r="BI18" s="134" t="e">
        <f>IF(#REF!="","",IFERROR(VLOOKUP(#REF!,Translate,2,FALSE),#REF!))</f>
        <v>#REF!</v>
      </c>
      <c r="BJ18" s="134" t="e">
        <f>IF(#REF!="","",IFERROR(VLOOKUP(#REF!,Translate,2,FALSE),#REF!))</f>
        <v>#REF!</v>
      </c>
      <c r="BK18" s="134" t="e">
        <f>IF(#REF!="","",IFERROR(VLOOKUP(#REF!,Translate,2,FALSE),#REF!))</f>
        <v>#REF!</v>
      </c>
      <c r="BL18" s="134" t="e">
        <f>IF(#REF!="","",IFERROR(VLOOKUP(#REF!,Translate,2,FALSE),#REF!))</f>
        <v>#REF!</v>
      </c>
      <c r="BM18" s="134" t="e">
        <f>IF(#REF!="","",IFERROR(VLOOKUP(#REF!,Translate,2,FALSE),#REF!))</f>
        <v>#REF!</v>
      </c>
      <c r="BN18" s="134" t="e">
        <f>IF(#REF!="","",IFERROR(VLOOKUP(#REF!,Translate,2,FALSE),#REF!))</f>
        <v>#REF!</v>
      </c>
      <c r="BO18" s="134" t="e">
        <f>IF(#REF!="","",IFERROR(VLOOKUP(#REF!,Translate,2,FALSE),#REF!))</f>
        <v>#REF!</v>
      </c>
      <c r="BP18" s="134" t="e">
        <f>IF(#REF!="","",IFERROR(VLOOKUP(#REF!,Translate,2,FALSE),#REF!))</f>
        <v>#REF!</v>
      </c>
      <c r="BQ18" s="134" t="e">
        <f>IF(#REF!="","",IFERROR(VLOOKUP(#REF!,Translate,2,FALSE),#REF!))</f>
        <v>#REF!</v>
      </c>
      <c r="BR18" s="134" t="e">
        <f>IF(#REF!="","",IFERROR(VLOOKUP(#REF!,Translate,2,FALSE),#REF!))</f>
        <v>#REF!</v>
      </c>
      <c r="BS18" s="134" t="e">
        <f>IF(#REF!="","",IFERROR(VLOOKUP(#REF!,Translate,2,FALSE),#REF!))</f>
        <v>#REF!</v>
      </c>
      <c r="BT18" s="134" t="e">
        <f>IF(#REF!="","",IFERROR(VLOOKUP(#REF!,Translate,2,FALSE),#REF!))</f>
        <v>#REF!</v>
      </c>
      <c r="BU18" s="134" t="e">
        <f>IF(#REF!="","",IFERROR(VLOOKUP(#REF!,Translate,2,FALSE),#REF!))</f>
        <v>#REF!</v>
      </c>
      <c r="BV18" s="134" t="e">
        <f>IF(#REF!="","",IFERROR(VLOOKUP(#REF!,Translate,2,FALSE),#REF!))</f>
        <v>#REF!</v>
      </c>
      <c r="BW18" s="134" t="e">
        <f>IF(#REF!="","",IFERROR(VLOOKUP(#REF!,Translate,2,FALSE),#REF!))</f>
        <v>#REF!</v>
      </c>
      <c r="BX18" s="134" t="e">
        <f>IF(#REF!="","",IFERROR(VLOOKUP(#REF!,Translate,2,FALSE),#REF!))</f>
        <v>#REF!</v>
      </c>
      <c r="BY18" s="134" t="e">
        <f>IF(#REF!="","",IFERROR(VLOOKUP(#REF!,Translate,2,FALSE),#REF!))</f>
        <v>#REF!</v>
      </c>
      <c r="BZ18" s="134" t="e">
        <f>IF(#REF!="","",IFERROR(VLOOKUP(#REF!,Translate,2,FALSE),#REF!))</f>
        <v>#REF!</v>
      </c>
      <c r="CA18" s="134" t="e">
        <f>IF(#REF!="","",IFERROR(VLOOKUP(#REF!,Translate,2,FALSE),#REF!))</f>
        <v>#REF!</v>
      </c>
      <c r="CB18" s="188" t="e">
        <f>IF(#REF!="","",IFERROR(VLOOKUP(#REF!,Translate,2,FALSE),#REF!))</f>
        <v>#REF!</v>
      </c>
      <c r="CC18" s="134" t="e">
        <f>IF(#REF!="","",IFERROR(VLOOKUP(#REF!,Translate,2,FALSE),#REF!))</f>
        <v>#REF!</v>
      </c>
      <c r="CD18" s="134" t="e">
        <f>IF(#REF!="","",IFERROR(VLOOKUP(#REF!,Translate,2,FALSE),#REF!))</f>
        <v>#REF!</v>
      </c>
      <c r="CE18" s="134" t="e">
        <f>IF(#REF!="","",IFERROR(VLOOKUP(#REF!,Translate,2,FALSE),#REF!))</f>
        <v>#REF!</v>
      </c>
      <c r="CF18" s="134" t="e">
        <f>IF(#REF!="","",IFERROR(VLOOKUP(#REF!,Translate,2,FALSE),#REF!))</f>
        <v>#REF!</v>
      </c>
      <c r="CG18" s="134" t="e">
        <f>IF(#REF!="","",IFERROR(VLOOKUP(#REF!,Translate,2,FALSE),#REF!))</f>
        <v>#REF!</v>
      </c>
      <c r="CH18" s="134" t="e">
        <f>IF(#REF!="","",IFERROR(VLOOKUP(#REF!,Translate,2,FALSE),#REF!))</f>
        <v>#REF!</v>
      </c>
      <c r="CI18" s="134" t="e">
        <f>IF(#REF!="","",IFERROR(VLOOKUP(#REF!,Translate,2,FALSE),#REF!))</f>
        <v>#REF!</v>
      </c>
      <c r="CJ18" s="134" t="e">
        <f>IF(#REF!="","",IFERROR(VLOOKUP(#REF!,Translate,2,FALSE),#REF!))</f>
        <v>#REF!</v>
      </c>
      <c r="CK18" s="134" t="e">
        <f>IF(#REF!="","",IFERROR(VLOOKUP(#REF!,Translate,2,FALSE),#REF!))</f>
        <v>#REF!</v>
      </c>
      <c r="CL18" s="134" t="e">
        <f>IF(#REF!="","",IFERROR(VLOOKUP(#REF!,Translate,2,FALSE),#REF!))</f>
        <v>#REF!</v>
      </c>
      <c r="CM18" s="134" t="e">
        <f>IF(#REF!="","",IFERROR(VLOOKUP(#REF!,Translate,2,FALSE),#REF!))</f>
        <v>#REF!</v>
      </c>
    </row>
    <row r="19" spans="1:91" x14ac:dyDescent="0.3">
      <c r="A19" s="134" t="e">
        <f>IF(OR(#REF!="",ISERROR(#REF!)),"",#REF!)</f>
        <v>#REF!</v>
      </c>
      <c r="B19" s="134" t="e">
        <f>IF(OR(#REF!="",ISERROR(#REF!)),"",#REF!)</f>
        <v>#REF!</v>
      </c>
      <c r="C19" s="134" t="e">
        <f>IF(OR(#REF!="",ISERROR(#REF!)),"",#REF!)</f>
        <v>#REF!</v>
      </c>
      <c r="D19" s="134" t="e">
        <f>IF(OR(#REF!="",ISERROR(#REF!)),"",#REF!)</f>
        <v>#REF!</v>
      </c>
      <c r="E19" s="134" t="e">
        <f>IF(OR(#REF!="",ISERROR(#REF!)),"",#REF!)</f>
        <v>#REF!</v>
      </c>
      <c r="F19" s="120" t="e">
        <f t="shared" si="9"/>
        <v>#REF!</v>
      </c>
      <c r="G19" s="134" t="e">
        <f>IF(OR(#REF!="",ISERROR(#REF!)),"",#REF!)</f>
        <v>#REF!</v>
      </c>
      <c r="H19" s="134" t="e">
        <f>IF(OR(#REF!="",ISERROR(#REF!)),"",#REF!)</f>
        <v>#REF!</v>
      </c>
      <c r="I19" s="134" t="e">
        <f>IF(#REF!="","",IFERROR(VLOOKUP(#REF!,Translate,2,FALSE),#REF!))</f>
        <v>#REF!</v>
      </c>
      <c r="J19" s="134" t="e">
        <f>IF(#REF!="","",IFERROR(VLOOKUP(#REF!,Translate,2,FALSE),#REF!))</f>
        <v>#REF!</v>
      </c>
      <c r="K19" s="134" t="e">
        <f>IF(#REF!="","",IFERROR(VLOOKUP(#REF!,Translate,2,FALSE),#REF!))</f>
        <v>#REF!</v>
      </c>
      <c r="L19" s="134" t="e">
        <f>IF(#REF!="","",IFERROR(VLOOKUP(#REF!,Translate,2,FALSE),#REF!))</f>
        <v>#REF!</v>
      </c>
      <c r="M19" s="134" t="e">
        <f>IF(#REF!="","",IFERROR(VLOOKUP(#REF!,Translate,2,FALSE),#REF!))</f>
        <v>#REF!</v>
      </c>
      <c r="N19" s="134" t="e">
        <f>IF(#REF!="","",IFERROR(VLOOKUP(#REF!,Translate,2,FALSE),#REF!))</f>
        <v>#REF!</v>
      </c>
      <c r="O19" s="134" t="e">
        <f>IF(#REF!="","",IFERROR(VLOOKUP(#REF!,Translate,2,FALSE),#REF!))</f>
        <v>#REF!</v>
      </c>
      <c r="P19" s="134" t="e">
        <f>IF(#REF!="","",IFERROR(VLOOKUP(#REF!,Translate,2,FALSE),#REF!))</f>
        <v>#REF!</v>
      </c>
      <c r="Q19" s="134" t="e">
        <f>IF(#REF!="","",IFERROR(VLOOKUP(#REF!,Translate,2,FALSE),#REF!))</f>
        <v>#REF!</v>
      </c>
      <c r="R19" s="134" t="e">
        <f>IF(#REF!="","",IFERROR(VLOOKUP(#REF!,Translate,2,FALSE),#REF!))</f>
        <v>#REF!</v>
      </c>
      <c r="S19" s="134" t="e">
        <f>IF(#REF!="","",IFERROR(VLOOKUP(#REF!,Translate,2,FALSE),#REF!))</f>
        <v>#REF!</v>
      </c>
      <c r="T19" s="134" t="e">
        <f>IF(#REF!="","",IFERROR(VLOOKUP(#REF!,Translate,2,FALSE),#REF!))</f>
        <v>#REF!</v>
      </c>
      <c r="U19" s="134" t="e">
        <f>IF(#REF!="","",IFERROR(VLOOKUP(#REF!,Translate,2,FALSE),#REF!))</f>
        <v>#REF!</v>
      </c>
      <c r="V19" s="134" t="e">
        <f>IF(#REF!="","",IFERROR(VLOOKUP(#REF!,Translate,2,FALSE),#REF!))</f>
        <v>#REF!</v>
      </c>
      <c r="W19" s="134" t="e">
        <f>IF(#REF!="","",IFERROR(VLOOKUP(#REF!,Translate,2,FALSE),#REF!))</f>
        <v>#REF!</v>
      </c>
      <c r="X19" s="134" t="e">
        <f>IF(#REF!="","",IFERROR(VLOOKUP(#REF!,Translate,2,FALSE),#REF!))</f>
        <v>#REF!</v>
      </c>
      <c r="Y19" s="134" t="e">
        <f>IF(#REF!="","",IFERROR(VLOOKUP(#REF!,Translate,2,FALSE),#REF!))</f>
        <v>#REF!</v>
      </c>
      <c r="Z19" s="134" t="e">
        <f>IF(#REF!="","",IFERROR(VLOOKUP(#REF!,Translate,2,FALSE),#REF!))</f>
        <v>#REF!</v>
      </c>
      <c r="AA19" s="134" t="e">
        <f>IF(#REF!="","",IFERROR(VLOOKUP(#REF!,Translate,2,FALSE),#REF!))</f>
        <v>#REF!</v>
      </c>
      <c r="AB19" s="134" t="e">
        <f>IF(#REF!="","",IFERROR(VLOOKUP(#REF!,Translate,2,FALSE),#REF!))</f>
        <v>#REF!</v>
      </c>
      <c r="AC19" s="134" t="e">
        <f>IF(#REF!="","",IFERROR(VLOOKUP(#REF!,Translate,2,FALSE),#REF!))</f>
        <v>#REF!</v>
      </c>
      <c r="AD19" s="134" t="e">
        <f>IF(#REF!="","",IFERROR(VLOOKUP(#REF!,Translate,2,FALSE),#REF!))</f>
        <v>#REF!</v>
      </c>
      <c r="AE19" s="134" t="e">
        <f>IF(#REF!="","",IFERROR(VLOOKUP(#REF!,Translate,2,FALSE),#REF!))</f>
        <v>#REF!</v>
      </c>
      <c r="AF19" s="134" t="e">
        <f>IF(#REF!="","",IFERROR(VLOOKUP(#REF!,Translate,2,FALSE),#REF!))</f>
        <v>#REF!</v>
      </c>
      <c r="AG19" s="134" t="e">
        <f>IF(#REF!="","",IFERROR(VLOOKUP(#REF!,Translate,2,FALSE),#REF!))</f>
        <v>#REF!</v>
      </c>
      <c r="AH19" s="134" t="e">
        <f>IF(#REF!="","",IFERROR(VLOOKUP(#REF!,Translate,2,FALSE),#REF!))</f>
        <v>#REF!</v>
      </c>
      <c r="AI19" s="134" t="e">
        <f>IF(#REF!="","",IFERROR(VLOOKUP(#REF!,Translate,2,FALSE),#REF!))</f>
        <v>#REF!</v>
      </c>
      <c r="AJ19" s="134" t="e">
        <f>IF(#REF!="","",IFERROR(VLOOKUP(#REF!,Translate,2,FALSE),#REF!))</f>
        <v>#REF!</v>
      </c>
      <c r="AK19" s="134" t="e">
        <f>IF(#REF!="","",IFERROR(VLOOKUP(#REF!,Translate,2,FALSE),#REF!))</f>
        <v>#REF!</v>
      </c>
      <c r="AL19" s="134" t="e">
        <f>IF(#REF!="","",IFERROR(VLOOKUP(#REF!,Translate,2,FALSE),#REF!))</f>
        <v>#REF!</v>
      </c>
      <c r="AM19" s="134" t="e">
        <f>IF(#REF!="","",IFERROR(VLOOKUP(#REF!,Translate,2,FALSE),#REF!))</f>
        <v>#REF!</v>
      </c>
      <c r="AN19" s="134" t="e">
        <f>IF(#REF!="","",IFERROR(VLOOKUP(#REF!,Translate,2,FALSE),#REF!))</f>
        <v>#REF!</v>
      </c>
      <c r="AO19" s="134" t="e">
        <f>IF(#REF!="","",IFERROR(VLOOKUP(#REF!,Translate,2,FALSE),#REF!))</f>
        <v>#REF!</v>
      </c>
      <c r="AP19" s="134" t="e">
        <f>IF(#REF!="","",IFERROR(VLOOKUP(#REF!,Translate,2,FALSE),#REF!))</f>
        <v>#REF!</v>
      </c>
      <c r="AQ19" s="134" t="e">
        <f>IF(#REF!="","",IFERROR(VLOOKUP(#REF!,Translate,2,FALSE),#REF!))</f>
        <v>#REF!</v>
      </c>
      <c r="AR19" s="134" t="e">
        <f>IF(#REF!="","",IFERROR(VLOOKUP(#REF!,Translate,2,FALSE),#REF!))</f>
        <v>#REF!</v>
      </c>
      <c r="AS19" s="134" t="e">
        <f>IF(#REF!="","",IFERROR(VLOOKUP(#REF!,Translate,2,FALSE),#REF!))</f>
        <v>#REF!</v>
      </c>
      <c r="AT19" s="134" t="e">
        <f>IF(#REF!="","",IFERROR(VLOOKUP(#REF!,Translate,2,FALSE),#REF!))</f>
        <v>#REF!</v>
      </c>
      <c r="AU19" s="134" t="e">
        <f>IF(#REF!="","",IFERROR(VLOOKUP(#REF!,Translate,2,FALSE),#REF!))</f>
        <v>#REF!</v>
      </c>
      <c r="AV19" s="134" t="e">
        <f>IF(#REF!="","",IFERROR(VLOOKUP(#REF!,Translate,2,FALSE),#REF!))</f>
        <v>#REF!</v>
      </c>
      <c r="AW19" s="134" t="e">
        <f>IF(#REF!="","",IFERROR(VLOOKUP(#REF!,Translate,2,FALSE),#REF!))</f>
        <v>#REF!</v>
      </c>
      <c r="AX19" s="134" t="e">
        <f>IF(#REF!="","",IFERROR(VLOOKUP(#REF!,Translate,2,FALSE),#REF!))</f>
        <v>#REF!</v>
      </c>
      <c r="AY19" s="134" t="e">
        <f>IF(#REF!="","",IFERROR(VLOOKUP(#REF!,Translate,2,FALSE),#REF!))</f>
        <v>#REF!</v>
      </c>
      <c r="AZ19" s="134" t="e">
        <f>IF(#REF!="","",IFERROR(VLOOKUP(#REF!,Translate,2,FALSE),#REF!))</f>
        <v>#REF!</v>
      </c>
      <c r="BA19" s="134" t="e">
        <f>IF(#REF!="","",IFERROR(VLOOKUP(#REF!,Translate,2,FALSE),#REF!))</f>
        <v>#REF!</v>
      </c>
      <c r="BB19" s="134" t="e">
        <f>IF(#REF!="","",IFERROR(VLOOKUP(#REF!,Translate,2,FALSE),#REF!))</f>
        <v>#REF!</v>
      </c>
      <c r="BC19" s="134" t="e">
        <f>IF(#REF!="","",IFERROR(VLOOKUP(#REF!,Translate,2,FALSE),#REF!))</f>
        <v>#REF!</v>
      </c>
      <c r="BD19" s="134" t="e">
        <f>IF(#REF!="","",IFERROR(VLOOKUP(#REF!,Translate,2,FALSE),#REF!))</f>
        <v>#REF!</v>
      </c>
      <c r="BE19" s="134" t="e">
        <f>IF(#REF!="","",IFERROR(VLOOKUP(#REF!,Translate,2,FALSE),#REF!))</f>
        <v>#REF!</v>
      </c>
      <c r="BF19" s="134" t="e">
        <f>IF(#REF!="","",IFERROR(VLOOKUP(#REF!,Translate,2,FALSE),#REF!))</f>
        <v>#REF!</v>
      </c>
      <c r="BG19" s="134" t="e">
        <f>IF(#REF!="","",IFERROR(VLOOKUP(#REF!,Translate,2,FALSE),#REF!))</f>
        <v>#REF!</v>
      </c>
      <c r="BH19" s="134" t="e">
        <f>IF(#REF!="","",IFERROR(VLOOKUP(#REF!,Translate,2,FALSE),#REF!))</f>
        <v>#REF!</v>
      </c>
      <c r="BI19" s="134" t="e">
        <f>IF(#REF!="","",IFERROR(VLOOKUP(#REF!,Translate,2,FALSE),#REF!))</f>
        <v>#REF!</v>
      </c>
      <c r="BJ19" s="134" t="e">
        <f>IF(#REF!="","",IFERROR(VLOOKUP(#REF!,Translate,2,FALSE),#REF!))</f>
        <v>#REF!</v>
      </c>
      <c r="BK19" s="134" t="e">
        <f>IF(#REF!="","",IFERROR(VLOOKUP(#REF!,Translate,2,FALSE),#REF!))</f>
        <v>#REF!</v>
      </c>
      <c r="BL19" s="134" t="e">
        <f>IF(#REF!="","",IFERROR(VLOOKUP(#REF!,Translate,2,FALSE),#REF!))</f>
        <v>#REF!</v>
      </c>
      <c r="BM19" s="134" t="e">
        <f>IF(#REF!="","",IFERROR(VLOOKUP(#REF!,Translate,2,FALSE),#REF!))</f>
        <v>#REF!</v>
      </c>
      <c r="BN19" s="134" t="e">
        <f>IF(#REF!="","",IFERROR(VLOOKUP(#REF!,Translate,2,FALSE),#REF!))</f>
        <v>#REF!</v>
      </c>
      <c r="BO19" s="134" t="e">
        <f>IF(#REF!="","",IFERROR(VLOOKUP(#REF!,Translate,2,FALSE),#REF!))</f>
        <v>#REF!</v>
      </c>
      <c r="BP19" s="134" t="e">
        <f>IF(#REF!="","",IFERROR(VLOOKUP(#REF!,Translate,2,FALSE),#REF!))</f>
        <v>#REF!</v>
      </c>
      <c r="BQ19" s="134" t="e">
        <f>IF(#REF!="","",IFERROR(VLOOKUP(#REF!,Translate,2,FALSE),#REF!))</f>
        <v>#REF!</v>
      </c>
      <c r="BR19" s="134" t="e">
        <f>IF(#REF!="","",IFERROR(VLOOKUP(#REF!,Translate,2,FALSE),#REF!))</f>
        <v>#REF!</v>
      </c>
      <c r="BS19" s="134" t="e">
        <f>IF(#REF!="","",IFERROR(VLOOKUP(#REF!,Translate,2,FALSE),#REF!))</f>
        <v>#REF!</v>
      </c>
      <c r="BT19" s="134" t="e">
        <f>IF(#REF!="","",IFERROR(VLOOKUP(#REF!,Translate,2,FALSE),#REF!))</f>
        <v>#REF!</v>
      </c>
      <c r="BU19" s="134" t="e">
        <f>IF(#REF!="","",IFERROR(VLOOKUP(#REF!,Translate,2,FALSE),#REF!))</f>
        <v>#REF!</v>
      </c>
      <c r="BV19" s="134" t="e">
        <f>IF(#REF!="","",IFERROR(VLOOKUP(#REF!,Translate,2,FALSE),#REF!))</f>
        <v>#REF!</v>
      </c>
      <c r="BW19" s="134" t="e">
        <f>IF(#REF!="","",IFERROR(VLOOKUP(#REF!,Translate,2,FALSE),#REF!))</f>
        <v>#REF!</v>
      </c>
      <c r="BX19" s="134" t="e">
        <f>IF(#REF!="","",IFERROR(VLOOKUP(#REF!,Translate,2,FALSE),#REF!))</f>
        <v>#REF!</v>
      </c>
      <c r="BY19" s="134" t="e">
        <f>IF(#REF!="","",IFERROR(VLOOKUP(#REF!,Translate,2,FALSE),#REF!))</f>
        <v>#REF!</v>
      </c>
      <c r="BZ19" s="134" t="e">
        <f>IF(#REF!="","",IFERROR(VLOOKUP(#REF!,Translate,2,FALSE),#REF!))</f>
        <v>#REF!</v>
      </c>
      <c r="CA19" s="134" t="e">
        <f>IF(#REF!="","",IFERROR(VLOOKUP(#REF!,Translate,2,FALSE),#REF!))</f>
        <v>#REF!</v>
      </c>
      <c r="CB19" s="188" t="e">
        <f>IF(#REF!="","",IFERROR(VLOOKUP(#REF!,Translate,2,FALSE),#REF!))</f>
        <v>#REF!</v>
      </c>
      <c r="CC19" s="134" t="e">
        <f>IF(#REF!="","",IFERROR(VLOOKUP(#REF!,Translate,2,FALSE),#REF!))</f>
        <v>#REF!</v>
      </c>
      <c r="CD19" s="134" t="e">
        <f>IF(#REF!="","",IFERROR(VLOOKUP(#REF!,Translate,2,FALSE),#REF!))</f>
        <v>#REF!</v>
      </c>
      <c r="CE19" s="134" t="e">
        <f>IF(#REF!="","",IFERROR(VLOOKUP(#REF!,Translate,2,FALSE),#REF!))</f>
        <v>#REF!</v>
      </c>
      <c r="CF19" s="134" t="e">
        <f>IF(#REF!="","",IFERROR(VLOOKUP(#REF!,Translate,2,FALSE),#REF!))</f>
        <v>#REF!</v>
      </c>
      <c r="CG19" s="134" t="e">
        <f>IF(#REF!="","",IFERROR(VLOOKUP(#REF!,Translate,2,FALSE),#REF!))</f>
        <v>#REF!</v>
      </c>
      <c r="CH19" s="134" t="e">
        <f>IF(#REF!="","",IFERROR(VLOOKUP(#REF!,Translate,2,FALSE),#REF!))</f>
        <v>#REF!</v>
      </c>
      <c r="CI19" s="134" t="e">
        <f>IF(#REF!="","",IFERROR(VLOOKUP(#REF!,Translate,2,FALSE),#REF!))</f>
        <v>#REF!</v>
      </c>
      <c r="CJ19" s="134" t="e">
        <f>IF(#REF!="","",IFERROR(VLOOKUP(#REF!,Translate,2,FALSE),#REF!))</f>
        <v>#REF!</v>
      </c>
      <c r="CK19" s="134" t="e">
        <f>IF(#REF!="","",IFERROR(VLOOKUP(#REF!,Translate,2,FALSE),#REF!))</f>
        <v>#REF!</v>
      </c>
      <c r="CL19" s="134" t="e">
        <f>IF(#REF!="","",IFERROR(VLOOKUP(#REF!,Translate,2,FALSE),#REF!))</f>
        <v>#REF!</v>
      </c>
      <c r="CM19" s="134" t="e">
        <f>IF(#REF!="","",IFERROR(VLOOKUP(#REF!,Translate,2,FALSE),#REF!))</f>
        <v>#REF!</v>
      </c>
    </row>
    <row r="20" spans="1:91" x14ac:dyDescent="0.3">
      <c r="A20" s="134" t="e">
        <f>IF(OR(#REF!="",ISERROR(#REF!)),"",#REF!)</f>
        <v>#REF!</v>
      </c>
      <c r="B20" s="134" t="e">
        <f>IF(OR(#REF!="",ISERROR(#REF!)),"",#REF!)</f>
        <v>#REF!</v>
      </c>
      <c r="C20" s="134" t="e">
        <f>IF(OR(#REF!="",ISERROR(#REF!)),"",#REF!)</f>
        <v>#REF!</v>
      </c>
      <c r="D20" s="134" t="e">
        <f>IF(OR(#REF!="",ISERROR(#REF!)),"",#REF!)</f>
        <v>#REF!</v>
      </c>
      <c r="E20" s="134" t="e">
        <f>IF(OR(#REF!="",ISERROR(#REF!)),"",#REF!)</f>
        <v>#REF!</v>
      </c>
      <c r="F20" s="120" t="e">
        <f t="shared" si="9"/>
        <v>#REF!</v>
      </c>
      <c r="G20" s="134" t="e">
        <f>IF(OR(#REF!="",ISERROR(#REF!)),"",#REF!)</f>
        <v>#REF!</v>
      </c>
      <c r="H20" s="134" t="e">
        <f>IF(OR(#REF!="",ISERROR(#REF!)),"",#REF!)</f>
        <v>#REF!</v>
      </c>
      <c r="I20" s="134" t="e">
        <f>IF(#REF!="","",IFERROR(VLOOKUP(#REF!,Translate,2,FALSE),#REF!))</f>
        <v>#REF!</v>
      </c>
      <c r="J20" s="134" t="e">
        <f>IF(#REF!="","",IFERROR(VLOOKUP(#REF!,Translate,2,FALSE),#REF!))</f>
        <v>#REF!</v>
      </c>
      <c r="K20" s="134" t="e">
        <f>IF(#REF!="","",IFERROR(VLOOKUP(#REF!,Translate,2,FALSE),#REF!))</f>
        <v>#REF!</v>
      </c>
      <c r="L20" s="134" t="e">
        <f>IF(#REF!="","",IFERROR(VLOOKUP(#REF!,Translate,2,FALSE),#REF!))</f>
        <v>#REF!</v>
      </c>
      <c r="M20" s="134" t="e">
        <f>IF(#REF!="","",IFERROR(VLOOKUP(#REF!,Translate,2,FALSE),#REF!))</f>
        <v>#REF!</v>
      </c>
      <c r="N20" s="134" t="e">
        <f>IF(#REF!="","",IFERROR(VLOOKUP(#REF!,Translate,2,FALSE),#REF!))</f>
        <v>#REF!</v>
      </c>
      <c r="O20" s="134" t="e">
        <f>IF(#REF!="","",IFERROR(VLOOKUP(#REF!,Translate,2,FALSE),#REF!))</f>
        <v>#REF!</v>
      </c>
      <c r="P20" s="134" t="e">
        <f>IF(#REF!="","",IFERROR(VLOOKUP(#REF!,Translate,2,FALSE),#REF!))</f>
        <v>#REF!</v>
      </c>
      <c r="Q20" s="134" t="e">
        <f>IF(#REF!="","",IFERROR(VLOOKUP(#REF!,Translate,2,FALSE),#REF!))</f>
        <v>#REF!</v>
      </c>
      <c r="R20" s="134" t="e">
        <f>IF(#REF!="","",IFERROR(VLOOKUP(#REF!,Translate,2,FALSE),#REF!))</f>
        <v>#REF!</v>
      </c>
      <c r="S20" s="134" t="e">
        <f>IF(#REF!="","",IFERROR(VLOOKUP(#REF!,Translate,2,FALSE),#REF!))</f>
        <v>#REF!</v>
      </c>
      <c r="T20" s="134" t="e">
        <f>IF(#REF!="","",IFERROR(VLOOKUP(#REF!,Translate,2,FALSE),#REF!))</f>
        <v>#REF!</v>
      </c>
      <c r="U20" s="134" t="e">
        <f>IF(#REF!="","",IFERROR(VLOOKUP(#REF!,Translate,2,FALSE),#REF!))</f>
        <v>#REF!</v>
      </c>
      <c r="V20" s="134" t="e">
        <f>IF(#REF!="","",IFERROR(VLOOKUP(#REF!,Translate,2,FALSE),#REF!))</f>
        <v>#REF!</v>
      </c>
      <c r="W20" s="134" t="e">
        <f>IF(#REF!="","",IFERROR(VLOOKUP(#REF!,Translate,2,FALSE),#REF!))</f>
        <v>#REF!</v>
      </c>
      <c r="X20" s="134" t="e">
        <f>IF(#REF!="","",IFERROR(VLOOKUP(#REF!,Translate,2,FALSE),#REF!))</f>
        <v>#REF!</v>
      </c>
      <c r="Y20" s="134" t="e">
        <f>IF(#REF!="","",IFERROR(VLOOKUP(#REF!,Translate,2,FALSE),#REF!))</f>
        <v>#REF!</v>
      </c>
      <c r="Z20" s="134" t="e">
        <f>IF(#REF!="","",IFERROR(VLOOKUP(#REF!,Translate,2,FALSE),#REF!))</f>
        <v>#REF!</v>
      </c>
      <c r="AA20" s="134" t="e">
        <f>IF(#REF!="","",IFERROR(VLOOKUP(#REF!,Translate,2,FALSE),#REF!))</f>
        <v>#REF!</v>
      </c>
      <c r="AB20" s="134" t="e">
        <f>IF(#REF!="","",IFERROR(VLOOKUP(#REF!,Translate,2,FALSE),#REF!))</f>
        <v>#REF!</v>
      </c>
      <c r="AC20" s="134" t="e">
        <f>IF(#REF!="","",IFERROR(VLOOKUP(#REF!,Translate,2,FALSE),#REF!))</f>
        <v>#REF!</v>
      </c>
      <c r="AD20" s="134" t="e">
        <f>IF(#REF!="","",IFERROR(VLOOKUP(#REF!,Translate,2,FALSE),#REF!))</f>
        <v>#REF!</v>
      </c>
      <c r="AE20" s="134" t="e">
        <f>IF(#REF!="","",IFERROR(VLOOKUP(#REF!,Translate,2,FALSE),#REF!))</f>
        <v>#REF!</v>
      </c>
      <c r="AF20" s="134" t="e">
        <f>IF(#REF!="","",IFERROR(VLOOKUP(#REF!,Translate,2,FALSE),#REF!))</f>
        <v>#REF!</v>
      </c>
      <c r="AG20" s="134" t="e">
        <f>IF(#REF!="","",IFERROR(VLOOKUP(#REF!,Translate,2,FALSE),#REF!))</f>
        <v>#REF!</v>
      </c>
      <c r="AH20" s="134" t="e">
        <f>IF(#REF!="","",IFERROR(VLOOKUP(#REF!,Translate,2,FALSE),#REF!))</f>
        <v>#REF!</v>
      </c>
      <c r="AI20" s="134" t="e">
        <f>IF(#REF!="","",IFERROR(VLOOKUP(#REF!,Translate,2,FALSE),#REF!))</f>
        <v>#REF!</v>
      </c>
      <c r="AJ20" s="134" t="e">
        <f>IF(#REF!="","",IFERROR(VLOOKUP(#REF!,Translate,2,FALSE),#REF!))</f>
        <v>#REF!</v>
      </c>
      <c r="AK20" s="134" t="e">
        <f>IF(#REF!="","",IFERROR(VLOOKUP(#REF!,Translate,2,FALSE),#REF!))</f>
        <v>#REF!</v>
      </c>
      <c r="AL20" s="134" t="e">
        <f>IF(#REF!="","",IFERROR(VLOOKUP(#REF!,Translate,2,FALSE),#REF!))</f>
        <v>#REF!</v>
      </c>
      <c r="AM20" s="134" t="e">
        <f>IF(#REF!="","",IFERROR(VLOOKUP(#REF!,Translate,2,FALSE),#REF!))</f>
        <v>#REF!</v>
      </c>
      <c r="AN20" s="134" t="e">
        <f>IF(#REF!="","",IFERROR(VLOOKUP(#REF!,Translate,2,FALSE),#REF!))</f>
        <v>#REF!</v>
      </c>
      <c r="AO20" s="134" t="e">
        <f>IF(#REF!="","",IFERROR(VLOOKUP(#REF!,Translate,2,FALSE),#REF!))</f>
        <v>#REF!</v>
      </c>
      <c r="AP20" s="134" t="e">
        <f>IF(#REF!="","",IFERROR(VLOOKUP(#REF!,Translate,2,FALSE),#REF!))</f>
        <v>#REF!</v>
      </c>
      <c r="AQ20" s="134" t="e">
        <f>IF(#REF!="","",IFERROR(VLOOKUP(#REF!,Translate,2,FALSE),#REF!))</f>
        <v>#REF!</v>
      </c>
      <c r="AR20" s="134" t="e">
        <f>IF(#REF!="","",IFERROR(VLOOKUP(#REF!,Translate,2,FALSE),#REF!))</f>
        <v>#REF!</v>
      </c>
      <c r="AS20" s="134" t="e">
        <f>IF(#REF!="","",IFERROR(VLOOKUP(#REF!,Translate,2,FALSE),#REF!))</f>
        <v>#REF!</v>
      </c>
      <c r="AT20" s="134" t="e">
        <f>IF(#REF!="","",IFERROR(VLOOKUP(#REF!,Translate,2,FALSE),#REF!))</f>
        <v>#REF!</v>
      </c>
      <c r="AU20" s="134" t="e">
        <f>IF(#REF!="","",IFERROR(VLOOKUP(#REF!,Translate,2,FALSE),#REF!))</f>
        <v>#REF!</v>
      </c>
      <c r="AV20" s="134" t="e">
        <f>IF(#REF!="","",IFERROR(VLOOKUP(#REF!,Translate,2,FALSE),#REF!))</f>
        <v>#REF!</v>
      </c>
      <c r="AW20" s="134" t="e">
        <f>IF(#REF!="","",IFERROR(VLOOKUP(#REF!,Translate,2,FALSE),#REF!))</f>
        <v>#REF!</v>
      </c>
      <c r="AX20" s="134" t="e">
        <f>IF(#REF!="","",IFERROR(VLOOKUP(#REF!,Translate,2,FALSE),#REF!))</f>
        <v>#REF!</v>
      </c>
      <c r="AY20" s="134" t="e">
        <f>IF(#REF!="","",IFERROR(VLOOKUP(#REF!,Translate,2,FALSE),#REF!))</f>
        <v>#REF!</v>
      </c>
      <c r="AZ20" s="134" t="e">
        <f>IF(#REF!="","",IFERROR(VLOOKUP(#REF!,Translate,2,FALSE),#REF!))</f>
        <v>#REF!</v>
      </c>
      <c r="BA20" s="134" t="e">
        <f>IF(#REF!="","",IFERROR(VLOOKUP(#REF!,Translate,2,FALSE),#REF!))</f>
        <v>#REF!</v>
      </c>
      <c r="BB20" s="134" t="e">
        <f>IF(#REF!="","",IFERROR(VLOOKUP(#REF!,Translate,2,FALSE),#REF!))</f>
        <v>#REF!</v>
      </c>
      <c r="BC20" s="134" t="e">
        <f>IF(#REF!="","",IFERROR(VLOOKUP(#REF!,Translate,2,FALSE),#REF!))</f>
        <v>#REF!</v>
      </c>
      <c r="BD20" s="134" t="e">
        <f>IF(#REF!="","",IFERROR(VLOOKUP(#REF!,Translate,2,FALSE),#REF!))</f>
        <v>#REF!</v>
      </c>
      <c r="BE20" s="134" t="e">
        <f>IF(#REF!="","",IFERROR(VLOOKUP(#REF!,Translate,2,FALSE),#REF!))</f>
        <v>#REF!</v>
      </c>
      <c r="BF20" s="134" t="e">
        <f>IF(#REF!="","",IFERROR(VLOOKUP(#REF!,Translate,2,FALSE),#REF!))</f>
        <v>#REF!</v>
      </c>
      <c r="BG20" s="134" t="e">
        <f>IF(#REF!="","",IFERROR(VLOOKUP(#REF!,Translate,2,FALSE),#REF!))</f>
        <v>#REF!</v>
      </c>
      <c r="BH20" s="134" t="e">
        <f>IF(#REF!="","",IFERROR(VLOOKUP(#REF!,Translate,2,FALSE),#REF!))</f>
        <v>#REF!</v>
      </c>
      <c r="BI20" s="134" t="e">
        <f>IF(#REF!="","",IFERROR(VLOOKUP(#REF!,Translate,2,FALSE),#REF!))</f>
        <v>#REF!</v>
      </c>
      <c r="BJ20" s="134" t="e">
        <f>IF(#REF!="","",IFERROR(VLOOKUP(#REF!,Translate,2,FALSE),#REF!))</f>
        <v>#REF!</v>
      </c>
      <c r="BK20" s="134" t="e">
        <f>IF(#REF!="","",IFERROR(VLOOKUP(#REF!,Translate,2,FALSE),#REF!))</f>
        <v>#REF!</v>
      </c>
      <c r="BL20" s="134" t="e">
        <f>IF(#REF!="","",IFERROR(VLOOKUP(#REF!,Translate,2,FALSE),#REF!))</f>
        <v>#REF!</v>
      </c>
      <c r="BM20" s="134" t="e">
        <f>IF(#REF!="","",IFERROR(VLOOKUP(#REF!,Translate,2,FALSE),#REF!))</f>
        <v>#REF!</v>
      </c>
      <c r="BN20" s="134" t="e">
        <f>IF(#REF!="","",IFERROR(VLOOKUP(#REF!,Translate,2,FALSE),#REF!))</f>
        <v>#REF!</v>
      </c>
      <c r="BO20" s="134" t="e">
        <f>IF(#REF!="","",IFERROR(VLOOKUP(#REF!,Translate,2,FALSE),#REF!))</f>
        <v>#REF!</v>
      </c>
      <c r="BP20" s="134" t="e">
        <f>IF(#REF!="","",IFERROR(VLOOKUP(#REF!,Translate,2,FALSE),#REF!))</f>
        <v>#REF!</v>
      </c>
      <c r="BQ20" s="134" t="e">
        <f>IF(#REF!="","",IFERROR(VLOOKUP(#REF!,Translate,2,FALSE),#REF!))</f>
        <v>#REF!</v>
      </c>
      <c r="BR20" s="134" t="e">
        <f>IF(#REF!="","",IFERROR(VLOOKUP(#REF!,Translate,2,FALSE),#REF!))</f>
        <v>#REF!</v>
      </c>
      <c r="BS20" s="134" t="e">
        <f>IF(#REF!="","",IFERROR(VLOOKUP(#REF!,Translate,2,FALSE),#REF!))</f>
        <v>#REF!</v>
      </c>
      <c r="BT20" s="134" t="e">
        <f>IF(#REF!="","",IFERROR(VLOOKUP(#REF!,Translate,2,FALSE),#REF!))</f>
        <v>#REF!</v>
      </c>
      <c r="BU20" s="134" t="e">
        <f>IF(#REF!="","",IFERROR(VLOOKUP(#REF!,Translate,2,FALSE),#REF!))</f>
        <v>#REF!</v>
      </c>
      <c r="BV20" s="134" t="e">
        <f>IF(#REF!="","",IFERROR(VLOOKUP(#REF!,Translate,2,FALSE),#REF!))</f>
        <v>#REF!</v>
      </c>
      <c r="BW20" s="134" t="e">
        <f>IF(#REF!="","",IFERROR(VLOOKUP(#REF!,Translate,2,FALSE),#REF!))</f>
        <v>#REF!</v>
      </c>
      <c r="BX20" s="134" t="e">
        <f>IF(#REF!="","",IFERROR(VLOOKUP(#REF!,Translate,2,FALSE),#REF!))</f>
        <v>#REF!</v>
      </c>
      <c r="BY20" s="134" t="e">
        <f>IF(#REF!="","",IFERROR(VLOOKUP(#REF!,Translate,2,FALSE),#REF!))</f>
        <v>#REF!</v>
      </c>
      <c r="BZ20" s="134" t="e">
        <f>IF(#REF!="","",IFERROR(VLOOKUP(#REF!,Translate,2,FALSE),#REF!))</f>
        <v>#REF!</v>
      </c>
      <c r="CA20" s="134" t="e">
        <f>IF(#REF!="","",IFERROR(VLOOKUP(#REF!,Translate,2,FALSE),#REF!))</f>
        <v>#REF!</v>
      </c>
      <c r="CB20" s="188" t="e">
        <f>IF(#REF!="","",IFERROR(VLOOKUP(#REF!,Translate,2,FALSE),#REF!))</f>
        <v>#REF!</v>
      </c>
      <c r="CC20" s="134" t="e">
        <f>IF(#REF!="","",IFERROR(VLOOKUP(#REF!,Translate,2,FALSE),#REF!))</f>
        <v>#REF!</v>
      </c>
      <c r="CD20" s="134" t="e">
        <f>IF(#REF!="","",IFERROR(VLOOKUP(#REF!,Translate,2,FALSE),#REF!))</f>
        <v>#REF!</v>
      </c>
      <c r="CE20" s="134" t="e">
        <f>IF(#REF!="","",IFERROR(VLOOKUP(#REF!,Translate,2,FALSE),#REF!))</f>
        <v>#REF!</v>
      </c>
      <c r="CF20" s="134" t="e">
        <f>IF(#REF!="","",IFERROR(VLOOKUP(#REF!,Translate,2,FALSE),#REF!))</f>
        <v>#REF!</v>
      </c>
      <c r="CG20" s="134" t="e">
        <f>IF(#REF!="","",IFERROR(VLOOKUP(#REF!,Translate,2,FALSE),#REF!))</f>
        <v>#REF!</v>
      </c>
      <c r="CH20" s="134" t="e">
        <f>IF(#REF!="","",IFERROR(VLOOKUP(#REF!,Translate,2,FALSE),#REF!))</f>
        <v>#REF!</v>
      </c>
      <c r="CI20" s="134" t="e">
        <f>IF(#REF!="","",IFERROR(VLOOKUP(#REF!,Translate,2,FALSE),#REF!))</f>
        <v>#REF!</v>
      </c>
      <c r="CJ20" s="134" t="e">
        <f>IF(#REF!="","",IFERROR(VLOOKUP(#REF!,Translate,2,FALSE),#REF!))</f>
        <v>#REF!</v>
      </c>
      <c r="CK20" s="134" t="e">
        <f>IF(#REF!="","",IFERROR(VLOOKUP(#REF!,Translate,2,FALSE),#REF!))</f>
        <v>#REF!</v>
      </c>
      <c r="CL20" s="134" t="e">
        <f>IF(#REF!="","",IFERROR(VLOOKUP(#REF!,Translate,2,FALSE),#REF!))</f>
        <v>#REF!</v>
      </c>
      <c r="CM20" s="134" t="e">
        <f>IF(#REF!="","",IFERROR(VLOOKUP(#REF!,Translate,2,FALSE),#REF!))</f>
        <v>#REF!</v>
      </c>
    </row>
    <row r="21" spans="1:91" x14ac:dyDescent="0.3">
      <c r="A21" s="134" t="e">
        <f>IF(OR(#REF!="",ISERROR(#REF!)),"",#REF!)</f>
        <v>#REF!</v>
      </c>
      <c r="B21" s="134" t="e">
        <f>IF(OR(#REF!="",ISERROR(#REF!)),"",#REF!)</f>
        <v>#REF!</v>
      </c>
      <c r="C21" s="134" t="e">
        <f>IF(OR(#REF!="",ISERROR(#REF!)),"",#REF!)</f>
        <v>#REF!</v>
      </c>
      <c r="D21" s="134" t="e">
        <f>IF(OR(#REF!="",ISERROR(#REF!)),"",#REF!)</f>
        <v>#REF!</v>
      </c>
      <c r="E21" s="134" t="e">
        <f>IF(OR(#REF!="",ISERROR(#REF!)),"",#REF!)</f>
        <v>#REF!</v>
      </c>
      <c r="F21" s="120" t="e">
        <f t="shared" si="9"/>
        <v>#REF!</v>
      </c>
      <c r="G21" s="134" t="e">
        <f>IF(OR(#REF!="",ISERROR(#REF!)),"",#REF!)</f>
        <v>#REF!</v>
      </c>
      <c r="H21" s="134" t="e">
        <f>IF(OR(#REF!="",ISERROR(#REF!)),"",#REF!)</f>
        <v>#REF!</v>
      </c>
      <c r="I21" s="134" t="e">
        <f>IF(#REF!="","",IFERROR(VLOOKUP(#REF!,Translate,2,FALSE),#REF!))</f>
        <v>#REF!</v>
      </c>
      <c r="J21" s="134" t="e">
        <f>IF(#REF!="","",IFERROR(VLOOKUP(#REF!,Translate,2,FALSE),#REF!))</f>
        <v>#REF!</v>
      </c>
      <c r="K21" s="134" t="e">
        <f>IF(#REF!="","",IFERROR(VLOOKUP(#REF!,Translate,2,FALSE),#REF!))</f>
        <v>#REF!</v>
      </c>
      <c r="L21" s="134" t="e">
        <f>IF(#REF!="","",IFERROR(VLOOKUP(#REF!,Translate,2,FALSE),#REF!))</f>
        <v>#REF!</v>
      </c>
      <c r="M21" s="134" t="e">
        <f>IF(#REF!="","",IFERROR(VLOOKUP(#REF!,Translate,2,FALSE),#REF!))</f>
        <v>#REF!</v>
      </c>
      <c r="N21" s="134" t="e">
        <f>IF(#REF!="","",IFERROR(VLOOKUP(#REF!,Translate,2,FALSE),#REF!))</f>
        <v>#REF!</v>
      </c>
      <c r="O21" s="134" t="e">
        <f>IF(#REF!="","",IFERROR(VLOOKUP(#REF!,Translate,2,FALSE),#REF!))</f>
        <v>#REF!</v>
      </c>
      <c r="P21" s="134" t="e">
        <f>IF(#REF!="","",IFERROR(VLOOKUP(#REF!,Translate,2,FALSE),#REF!))</f>
        <v>#REF!</v>
      </c>
      <c r="Q21" s="134" t="e">
        <f>IF(#REF!="","",IFERROR(VLOOKUP(#REF!,Translate,2,FALSE),#REF!))</f>
        <v>#REF!</v>
      </c>
      <c r="R21" s="134" t="e">
        <f>IF(#REF!="","",IFERROR(VLOOKUP(#REF!,Translate,2,FALSE),#REF!))</f>
        <v>#REF!</v>
      </c>
      <c r="S21" s="134" t="e">
        <f>IF(#REF!="","",IFERROR(VLOOKUP(#REF!,Translate,2,FALSE),#REF!))</f>
        <v>#REF!</v>
      </c>
      <c r="T21" s="134" t="e">
        <f>IF(#REF!="","",IFERROR(VLOOKUP(#REF!,Translate,2,FALSE),#REF!))</f>
        <v>#REF!</v>
      </c>
      <c r="U21" s="134" t="e">
        <f>IF(#REF!="","",IFERROR(VLOOKUP(#REF!,Translate,2,FALSE),#REF!))</f>
        <v>#REF!</v>
      </c>
      <c r="V21" s="134" t="e">
        <f>IF(#REF!="","",IFERROR(VLOOKUP(#REF!,Translate,2,FALSE),#REF!))</f>
        <v>#REF!</v>
      </c>
      <c r="W21" s="134" t="e">
        <f>IF(#REF!="","",IFERROR(VLOOKUP(#REF!,Translate,2,FALSE),#REF!))</f>
        <v>#REF!</v>
      </c>
      <c r="X21" s="134" t="e">
        <f>IF(#REF!="","",IFERROR(VLOOKUP(#REF!,Translate,2,FALSE),#REF!))</f>
        <v>#REF!</v>
      </c>
      <c r="Y21" s="134" t="e">
        <f>IF(#REF!="","",IFERROR(VLOOKUP(#REF!,Translate,2,FALSE),#REF!))</f>
        <v>#REF!</v>
      </c>
      <c r="Z21" s="134" t="e">
        <f>IF(#REF!="","",IFERROR(VLOOKUP(#REF!,Translate,2,FALSE),#REF!))</f>
        <v>#REF!</v>
      </c>
      <c r="AA21" s="134" t="e">
        <f>IF(#REF!="","",IFERROR(VLOOKUP(#REF!,Translate,2,FALSE),#REF!))</f>
        <v>#REF!</v>
      </c>
      <c r="AB21" s="134" t="e">
        <f>IF(#REF!="","",IFERROR(VLOOKUP(#REF!,Translate,2,FALSE),#REF!))</f>
        <v>#REF!</v>
      </c>
      <c r="AC21" s="134" t="e">
        <f>IF(#REF!="","",IFERROR(VLOOKUP(#REF!,Translate,2,FALSE),#REF!))</f>
        <v>#REF!</v>
      </c>
      <c r="AD21" s="134" t="e">
        <f>IF(#REF!="","",IFERROR(VLOOKUP(#REF!,Translate,2,FALSE),#REF!))</f>
        <v>#REF!</v>
      </c>
      <c r="AE21" s="134" t="e">
        <f>IF(#REF!="","",IFERROR(VLOOKUP(#REF!,Translate,2,FALSE),#REF!))</f>
        <v>#REF!</v>
      </c>
      <c r="AF21" s="134" t="e">
        <f>IF(#REF!="","",IFERROR(VLOOKUP(#REF!,Translate,2,FALSE),#REF!))</f>
        <v>#REF!</v>
      </c>
      <c r="AG21" s="134" t="e">
        <f>IF(#REF!="","",IFERROR(VLOOKUP(#REF!,Translate,2,FALSE),#REF!))</f>
        <v>#REF!</v>
      </c>
      <c r="AH21" s="134" t="e">
        <f>IF(#REF!="","",IFERROR(VLOOKUP(#REF!,Translate,2,FALSE),#REF!))</f>
        <v>#REF!</v>
      </c>
      <c r="AI21" s="134" t="e">
        <f>IF(#REF!="","",IFERROR(VLOOKUP(#REF!,Translate,2,FALSE),#REF!))</f>
        <v>#REF!</v>
      </c>
      <c r="AJ21" s="134" t="e">
        <f>IF(#REF!="","",IFERROR(VLOOKUP(#REF!,Translate,2,FALSE),#REF!))</f>
        <v>#REF!</v>
      </c>
      <c r="AK21" s="134" t="e">
        <f>IF(#REF!="","",IFERROR(VLOOKUP(#REF!,Translate,2,FALSE),#REF!))</f>
        <v>#REF!</v>
      </c>
      <c r="AL21" s="134" t="e">
        <f>IF(#REF!="","",IFERROR(VLOOKUP(#REF!,Translate,2,FALSE),#REF!))</f>
        <v>#REF!</v>
      </c>
      <c r="AM21" s="134" t="e">
        <f>IF(#REF!="","",IFERROR(VLOOKUP(#REF!,Translate,2,FALSE),#REF!))</f>
        <v>#REF!</v>
      </c>
      <c r="AN21" s="134" t="e">
        <f>IF(#REF!="","",IFERROR(VLOOKUP(#REF!,Translate,2,FALSE),#REF!))</f>
        <v>#REF!</v>
      </c>
      <c r="AO21" s="134" t="e">
        <f>IF(#REF!="","",IFERROR(VLOOKUP(#REF!,Translate,2,FALSE),#REF!))</f>
        <v>#REF!</v>
      </c>
      <c r="AP21" s="134" t="e">
        <f>IF(#REF!="","",IFERROR(VLOOKUP(#REF!,Translate,2,FALSE),#REF!))</f>
        <v>#REF!</v>
      </c>
      <c r="AQ21" s="134" t="e">
        <f>IF(#REF!="","",IFERROR(VLOOKUP(#REF!,Translate,2,FALSE),#REF!))</f>
        <v>#REF!</v>
      </c>
      <c r="AR21" s="134" t="e">
        <f>IF(#REF!="","",IFERROR(VLOOKUP(#REF!,Translate,2,FALSE),#REF!))</f>
        <v>#REF!</v>
      </c>
      <c r="AS21" s="134" t="e">
        <f>IF(#REF!="","",IFERROR(VLOOKUP(#REF!,Translate,2,FALSE),#REF!))</f>
        <v>#REF!</v>
      </c>
      <c r="AT21" s="134" t="e">
        <f>IF(#REF!="","",IFERROR(VLOOKUP(#REF!,Translate,2,FALSE),#REF!))</f>
        <v>#REF!</v>
      </c>
      <c r="AU21" s="134" t="e">
        <f>IF(#REF!="","",IFERROR(VLOOKUP(#REF!,Translate,2,FALSE),#REF!))</f>
        <v>#REF!</v>
      </c>
      <c r="AV21" s="134" t="e">
        <f>IF(#REF!="","",IFERROR(VLOOKUP(#REF!,Translate,2,FALSE),#REF!))</f>
        <v>#REF!</v>
      </c>
      <c r="AW21" s="134" t="e">
        <f>IF(#REF!="","",IFERROR(VLOOKUP(#REF!,Translate,2,FALSE),#REF!))</f>
        <v>#REF!</v>
      </c>
      <c r="AX21" s="134" t="e">
        <f>IF(#REF!="","",IFERROR(VLOOKUP(#REF!,Translate,2,FALSE),#REF!))</f>
        <v>#REF!</v>
      </c>
      <c r="AY21" s="134" t="e">
        <f>IF(#REF!="","",IFERROR(VLOOKUP(#REF!,Translate,2,FALSE),#REF!))</f>
        <v>#REF!</v>
      </c>
      <c r="AZ21" s="134" t="e">
        <f>IF(#REF!="","",IFERROR(VLOOKUP(#REF!,Translate,2,FALSE),#REF!))</f>
        <v>#REF!</v>
      </c>
      <c r="BA21" s="134" t="e">
        <f>IF(#REF!="","",IFERROR(VLOOKUP(#REF!,Translate,2,FALSE),#REF!))</f>
        <v>#REF!</v>
      </c>
      <c r="BB21" s="134" t="e">
        <f>IF(#REF!="","",IFERROR(VLOOKUP(#REF!,Translate,2,FALSE),#REF!))</f>
        <v>#REF!</v>
      </c>
      <c r="BC21" s="134" t="e">
        <f>IF(#REF!="","",IFERROR(VLOOKUP(#REF!,Translate,2,FALSE),#REF!))</f>
        <v>#REF!</v>
      </c>
      <c r="BD21" s="134" t="e">
        <f>IF(#REF!="","",IFERROR(VLOOKUP(#REF!,Translate,2,FALSE),#REF!))</f>
        <v>#REF!</v>
      </c>
      <c r="BE21" s="134" t="e">
        <f>IF(#REF!="","",IFERROR(VLOOKUP(#REF!,Translate,2,FALSE),#REF!))</f>
        <v>#REF!</v>
      </c>
      <c r="BF21" s="134" t="e">
        <f>IF(#REF!="","",IFERROR(VLOOKUP(#REF!,Translate,2,FALSE),#REF!))</f>
        <v>#REF!</v>
      </c>
      <c r="BG21" s="134" t="e">
        <f>IF(#REF!="","",IFERROR(VLOOKUP(#REF!,Translate,2,FALSE),#REF!))</f>
        <v>#REF!</v>
      </c>
      <c r="BH21" s="134" t="e">
        <f>IF(#REF!="","",IFERROR(VLOOKUP(#REF!,Translate,2,FALSE),#REF!))</f>
        <v>#REF!</v>
      </c>
      <c r="BI21" s="134" t="e">
        <f>IF(#REF!="","",IFERROR(VLOOKUP(#REF!,Translate,2,FALSE),#REF!))</f>
        <v>#REF!</v>
      </c>
      <c r="BJ21" s="134" t="e">
        <f>IF(#REF!="","",IFERROR(VLOOKUP(#REF!,Translate,2,FALSE),#REF!))</f>
        <v>#REF!</v>
      </c>
      <c r="BK21" s="134" t="e">
        <f>IF(#REF!="","",IFERROR(VLOOKUP(#REF!,Translate,2,FALSE),#REF!))</f>
        <v>#REF!</v>
      </c>
      <c r="BL21" s="134" t="e">
        <f>IF(#REF!="","",IFERROR(VLOOKUP(#REF!,Translate,2,FALSE),#REF!))</f>
        <v>#REF!</v>
      </c>
      <c r="BM21" s="134" t="e">
        <f>IF(#REF!="","",IFERROR(VLOOKUP(#REF!,Translate,2,FALSE),#REF!))</f>
        <v>#REF!</v>
      </c>
      <c r="BN21" s="134" t="e">
        <f>IF(#REF!="","",IFERROR(VLOOKUP(#REF!,Translate,2,FALSE),#REF!))</f>
        <v>#REF!</v>
      </c>
      <c r="BO21" s="134" t="e">
        <f>IF(#REF!="","",IFERROR(VLOOKUP(#REF!,Translate,2,FALSE),#REF!))</f>
        <v>#REF!</v>
      </c>
      <c r="BP21" s="134" t="e">
        <f>IF(#REF!="","",IFERROR(VLOOKUP(#REF!,Translate,2,FALSE),#REF!))</f>
        <v>#REF!</v>
      </c>
      <c r="BQ21" s="134" t="e">
        <f>IF(#REF!="","",IFERROR(VLOOKUP(#REF!,Translate,2,FALSE),#REF!))</f>
        <v>#REF!</v>
      </c>
      <c r="BR21" s="134" t="e">
        <f>IF(#REF!="","",IFERROR(VLOOKUP(#REF!,Translate,2,FALSE),#REF!))</f>
        <v>#REF!</v>
      </c>
      <c r="BS21" s="134" t="e">
        <f>IF(#REF!="","",IFERROR(VLOOKUP(#REF!,Translate,2,FALSE),#REF!))</f>
        <v>#REF!</v>
      </c>
      <c r="BT21" s="134" t="e">
        <f>IF(#REF!="","",IFERROR(VLOOKUP(#REF!,Translate,2,FALSE),#REF!))</f>
        <v>#REF!</v>
      </c>
      <c r="BU21" s="134" t="e">
        <f>IF(#REF!="","",IFERROR(VLOOKUP(#REF!,Translate,2,FALSE),#REF!))</f>
        <v>#REF!</v>
      </c>
      <c r="BV21" s="134" t="e">
        <f>IF(#REF!="","",IFERROR(VLOOKUP(#REF!,Translate,2,FALSE),#REF!))</f>
        <v>#REF!</v>
      </c>
      <c r="BW21" s="134" t="e">
        <f>IF(#REF!="","",IFERROR(VLOOKUP(#REF!,Translate,2,FALSE),#REF!))</f>
        <v>#REF!</v>
      </c>
      <c r="BX21" s="134" t="e">
        <f>IF(#REF!="","",IFERROR(VLOOKUP(#REF!,Translate,2,FALSE),#REF!))</f>
        <v>#REF!</v>
      </c>
      <c r="BY21" s="134" t="e">
        <f>IF(#REF!="","",IFERROR(VLOOKUP(#REF!,Translate,2,FALSE),#REF!))</f>
        <v>#REF!</v>
      </c>
      <c r="BZ21" s="134" t="e">
        <f>IF(#REF!="","",IFERROR(VLOOKUP(#REF!,Translate,2,FALSE),#REF!))</f>
        <v>#REF!</v>
      </c>
      <c r="CA21" s="134" t="e">
        <f>IF(#REF!="","",IFERROR(VLOOKUP(#REF!,Translate,2,FALSE),#REF!))</f>
        <v>#REF!</v>
      </c>
      <c r="CB21" s="188" t="e">
        <f>IF(#REF!="","",IFERROR(VLOOKUP(#REF!,Translate,2,FALSE),#REF!))</f>
        <v>#REF!</v>
      </c>
      <c r="CC21" s="134" t="e">
        <f>IF(#REF!="","",IFERROR(VLOOKUP(#REF!,Translate,2,FALSE),#REF!))</f>
        <v>#REF!</v>
      </c>
      <c r="CD21" s="134" t="e">
        <f>IF(#REF!="","",IFERROR(VLOOKUP(#REF!,Translate,2,FALSE),#REF!))</f>
        <v>#REF!</v>
      </c>
      <c r="CE21" s="134" t="e">
        <f>IF(#REF!="","",IFERROR(VLOOKUP(#REF!,Translate,2,FALSE),#REF!))</f>
        <v>#REF!</v>
      </c>
      <c r="CF21" s="134" t="e">
        <f>IF(#REF!="","",IFERROR(VLOOKUP(#REF!,Translate,2,FALSE),#REF!))</f>
        <v>#REF!</v>
      </c>
      <c r="CG21" s="134" t="e">
        <f>IF(#REF!="","",IFERROR(VLOOKUP(#REF!,Translate,2,FALSE),#REF!))</f>
        <v>#REF!</v>
      </c>
      <c r="CH21" s="134" t="e">
        <f>IF(#REF!="","",IFERROR(VLOOKUP(#REF!,Translate,2,FALSE),#REF!))</f>
        <v>#REF!</v>
      </c>
      <c r="CI21" s="134" t="e">
        <f>IF(#REF!="","",IFERROR(VLOOKUP(#REF!,Translate,2,FALSE),#REF!))</f>
        <v>#REF!</v>
      </c>
      <c r="CJ21" s="134" t="e">
        <f>IF(#REF!="","",IFERROR(VLOOKUP(#REF!,Translate,2,FALSE),#REF!))</f>
        <v>#REF!</v>
      </c>
      <c r="CK21" s="134" t="e">
        <f>IF(#REF!="","",IFERROR(VLOOKUP(#REF!,Translate,2,FALSE),#REF!))</f>
        <v>#REF!</v>
      </c>
      <c r="CL21" s="134" t="e">
        <f>IF(#REF!="","",IFERROR(VLOOKUP(#REF!,Translate,2,FALSE),#REF!))</f>
        <v>#REF!</v>
      </c>
      <c r="CM21" s="134" t="e">
        <f>IF(#REF!="","",IFERROR(VLOOKUP(#REF!,Translate,2,FALSE),#REF!))</f>
        <v>#REF!</v>
      </c>
    </row>
    <row r="22" spans="1:91" x14ac:dyDescent="0.3">
      <c r="A22" s="134" t="e">
        <f>IF(OR(#REF!="",ISERROR(#REF!)),"",#REF!)</f>
        <v>#REF!</v>
      </c>
      <c r="B22" s="134" t="e">
        <f>IF(OR(#REF!="",ISERROR(#REF!)),"",#REF!)</f>
        <v>#REF!</v>
      </c>
      <c r="C22" s="134" t="e">
        <f>IF(OR(#REF!="",ISERROR(#REF!)),"",#REF!)</f>
        <v>#REF!</v>
      </c>
      <c r="D22" s="134" t="e">
        <f>IF(OR(#REF!="",ISERROR(#REF!)),"",#REF!)</f>
        <v>#REF!</v>
      </c>
      <c r="E22" s="134" t="e">
        <f>IF(OR(#REF!="",ISERROR(#REF!)),"",#REF!)</f>
        <v>#REF!</v>
      </c>
      <c r="F22" s="120" t="e">
        <f t="shared" si="9"/>
        <v>#REF!</v>
      </c>
      <c r="G22" s="134" t="e">
        <f>IF(OR(#REF!="",ISERROR(#REF!)),"",#REF!)</f>
        <v>#REF!</v>
      </c>
      <c r="H22" s="134" t="e">
        <f>IF(OR(#REF!="",ISERROR(#REF!)),"",#REF!)</f>
        <v>#REF!</v>
      </c>
      <c r="I22" s="134" t="e">
        <f>IF(#REF!="","",IFERROR(VLOOKUP(#REF!,Translate,2,FALSE),#REF!))</f>
        <v>#REF!</v>
      </c>
      <c r="J22" s="134" t="e">
        <f>IF(#REF!="","",IFERROR(VLOOKUP(#REF!,Translate,2,FALSE),#REF!))</f>
        <v>#REF!</v>
      </c>
      <c r="K22" s="134" t="e">
        <f>IF(#REF!="","",IFERROR(VLOOKUP(#REF!,Translate,2,FALSE),#REF!))</f>
        <v>#REF!</v>
      </c>
      <c r="L22" s="134" t="e">
        <f>IF(#REF!="","",IFERROR(VLOOKUP(#REF!,Translate,2,FALSE),#REF!))</f>
        <v>#REF!</v>
      </c>
      <c r="M22" s="134" t="e">
        <f>IF(#REF!="","",IFERROR(VLOOKUP(#REF!,Translate,2,FALSE),#REF!))</f>
        <v>#REF!</v>
      </c>
      <c r="N22" s="134" t="e">
        <f>IF(#REF!="","",IFERROR(VLOOKUP(#REF!,Translate,2,FALSE),#REF!))</f>
        <v>#REF!</v>
      </c>
      <c r="O22" s="134" t="e">
        <f>IF(#REF!="","",IFERROR(VLOOKUP(#REF!,Translate,2,FALSE),#REF!))</f>
        <v>#REF!</v>
      </c>
      <c r="P22" s="134" t="e">
        <f>IF(#REF!="","",IFERROR(VLOOKUP(#REF!,Translate,2,FALSE),#REF!))</f>
        <v>#REF!</v>
      </c>
      <c r="Q22" s="134" t="e">
        <f>IF(#REF!="","",IFERROR(VLOOKUP(#REF!,Translate,2,FALSE),#REF!))</f>
        <v>#REF!</v>
      </c>
      <c r="R22" s="134" t="e">
        <f>IF(#REF!="","",IFERROR(VLOOKUP(#REF!,Translate,2,FALSE),#REF!))</f>
        <v>#REF!</v>
      </c>
      <c r="S22" s="134" t="e">
        <f>IF(#REF!="","",IFERROR(VLOOKUP(#REF!,Translate,2,FALSE),#REF!))</f>
        <v>#REF!</v>
      </c>
      <c r="T22" s="134" t="e">
        <f>IF(#REF!="","",IFERROR(VLOOKUP(#REF!,Translate,2,FALSE),#REF!))</f>
        <v>#REF!</v>
      </c>
      <c r="U22" s="134" t="e">
        <f>IF(#REF!="","",IFERROR(VLOOKUP(#REF!,Translate,2,FALSE),#REF!))</f>
        <v>#REF!</v>
      </c>
      <c r="V22" s="134" t="e">
        <f>IF(#REF!="","",IFERROR(VLOOKUP(#REF!,Translate,2,FALSE),#REF!))</f>
        <v>#REF!</v>
      </c>
      <c r="W22" s="134" t="e">
        <f>IF(#REF!="","",IFERROR(VLOOKUP(#REF!,Translate,2,FALSE),#REF!))</f>
        <v>#REF!</v>
      </c>
      <c r="X22" s="134" t="e">
        <f>IF(#REF!="","",IFERROR(VLOOKUP(#REF!,Translate,2,FALSE),#REF!))</f>
        <v>#REF!</v>
      </c>
      <c r="Y22" s="134" t="e">
        <f>IF(#REF!="","",IFERROR(VLOOKUP(#REF!,Translate,2,FALSE),#REF!))</f>
        <v>#REF!</v>
      </c>
      <c r="Z22" s="134" t="e">
        <f>IF(#REF!="","",IFERROR(VLOOKUP(#REF!,Translate,2,FALSE),#REF!))</f>
        <v>#REF!</v>
      </c>
      <c r="AA22" s="134" t="e">
        <f>IF(#REF!="","",IFERROR(VLOOKUP(#REF!,Translate,2,FALSE),#REF!))</f>
        <v>#REF!</v>
      </c>
      <c r="AB22" s="134" t="e">
        <f>IF(#REF!="","",IFERROR(VLOOKUP(#REF!,Translate,2,FALSE),#REF!))</f>
        <v>#REF!</v>
      </c>
      <c r="AC22" s="134" t="e">
        <f>IF(#REF!="","",IFERROR(VLOOKUP(#REF!,Translate,2,FALSE),#REF!))</f>
        <v>#REF!</v>
      </c>
      <c r="AD22" s="134" t="e">
        <f>IF(#REF!="","",IFERROR(VLOOKUP(#REF!,Translate,2,FALSE),#REF!))</f>
        <v>#REF!</v>
      </c>
      <c r="AE22" s="134" t="e">
        <f>IF(#REF!="","",IFERROR(VLOOKUP(#REF!,Translate,2,FALSE),#REF!))</f>
        <v>#REF!</v>
      </c>
      <c r="AF22" s="134" t="e">
        <f>IF(#REF!="","",IFERROR(VLOOKUP(#REF!,Translate,2,FALSE),#REF!))</f>
        <v>#REF!</v>
      </c>
      <c r="AG22" s="134" t="e">
        <f>IF(#REF!="","",IFERROR(VLOOKUP(#REF!,Translate,2,FALSE),#REF!))</f>
        <v>#REF!</v>
      </c>
      <c r="AH22" s="134" t="e">
        <f>IF(#REF!="","",IFERROR(VLOOKUP(#REF!,Translate,2,FALSE),#REF!))</f>
        <v>#REF!</v>
      </c>
      <c r="AI22" s="134" t="e">
        <f>IF(#REF!="","",IFERROR(VLOOKUP(#REF!,Translate,2,FALSE),#REF!))</f>
        <v>#REF!</v>
      </c>
      <c r="AJ22" s="134" t="e">
        <f>IF(#REF!="","",IFERROR(VLOOKUP(#REF!,Translate,2,FALSE),#REF!))</f>
        <v>#REF!</v>
      </c>
      <c r="AK22" s="134" t="e">
        <f>IF(#REF!="","",IFERROR(VLOOKUP(#REF!,Translate,2,FALSE),#REF!))</f>
        <v>#REF!</v>
      </c>
      <c r="AL22" s="134" t="e">
        <f>IF(#REF!="","",IFERROR(VLOOKUP(#REF!,Translate,2,FALSE),#REF!))</f>
        <v>#REF!</v>
      </c>
      <c r="AM22" s="134" t="e">
        <f>IF(#REF!="","",IFERROR(VLOOKUP(#REF!,Translate,2,FALSE),#REF!))</f>
        <v>#REF!</v>
      </c>
      <c r="AN22" s="134" t="e">
        <f>IF(#REF!="","",IFERROR(VLOOKUP(#REF!,Translate,2,FALSE),#REF!))</f>
        <v>#REF!</v>
      </c>
      <c r="AO22" s="134" t="e">
        <f>IF(#REF!="","",IFERROR(VLOOKUP(#REF!,Translate,2,FALSE),#REF!))</f>
        <v>#REF!</v>
      </c>
      <c r="AP22" s="134" t="e">
        <f>IF(#REF!="","",IFERROR(VLOOKUP(#REF!,Translate,2,FALSE),#REF!))</f>
        <v>#REF!</v>
      </c>
      <c r="AQ22" s="134" t="e">
        <f>IF(#REF!="","",IFERROR(VLOOKUP(#REF!,Translate,2,FALSE),#REF!))</f>
        <v>#REF!</v>
      </c>
      <c r="AR22" s="134" t="e">
        <f>IF(#REF!="","",IFERROR(VLOOKUP(#REF!,Translate,2,FALSE),#REF!))</f>
        <v>#REF!</v>
      </c>
      <c r="AS22" s="134" t="e">
        <f>IF(#REF!="","",IFERROR(VLOOKUP(#REF!,Translate,2,FALSE),#REF!))</f>
        <v>#REF!</v>
      </c>
      <c r="AT22" s="134" t="e">
        <f>IF(#REF!="","",IFERROR(VLOOKUP(#REF!,Translate,2,FALSE),#REF!))</f>
        <v>#REF!</v>
      </c>
      <c r="AU22" s="134" t="e">
        <f>IF(#REF!="","",IFERROR(VLOOKUP(#REF!,Translate,2,FALSE),#REF!))</f>
        <v>#REF!</v>
      </c>
      <c r="AV22" s="134" t="e">
        <f>IF(#REF!="","",IFERROR(VLOOKUP(#REF!,Translate,2,FALSE),#REF!))</f>
        <v>#REF!</v>
      </c>
      <c r="AW22" s="134" t="e">
        <f>IF(#REF!="","",IFERROR(VLOOKUP(#REF!,Translate,2,FALSE),#REF!))</f>
        <v>#REF!</v>
      </c>
      <c r="AX22" s="134" t="e">
        <f>IF(#REF!="","",IFERROR(VLOOKUP(#REF!,Translate,2,FALSE),#REF!))</f>
        <v>#REF!</v>
      </c>
      <c r="AY22" s="134" t="e">
        <f>IF(#REF!="","",IFERROR(VLOOKUP(#REF!,Translate,2,FALSE),#REF!))</f>
        <v>#REF!</v>
      </c>
      <c r="AZ22" s="134" t="e">
        <f>IF(#REF!="","",IFERROR(VLOOKUP(#REF!,Translate,2,FALSE),#REF!))</f>
        <v>#REF!</v>
      </c>
      <c r="BA22" s="134" t="e">
        <f>IF(#REF!="","",IFERROR(VLOOKUP(#REF!,Translate,2,FALSE),#REF!))</f>
        <v>#REF!</v>
      </c>
      <c r="BB22" s="134" t="e">
        <f>IF(#REF!="","",IFERROR(VLOOKUP(#REF!,Translate,2,FALSE),#REF!))</f>
        <v>#REF!</v>
      </c>
      <c r="BC22" s="134" t="e">
        <f>IF(#REF!="","",IFERROR(VLOOKUP(#REF!,Translate,2,FALSE),#REF!))</f>
        <v>#REF!</v>
      </c>
      <c r="BD22" s="134" t="e">
        <f>IF(#REF!="","",IFERROR(VLOOKUP(#REF!,Translate,2,FALSE),#REF!))</f>
        <v>#REF!</v>
      </c>
      <c r="BE22" s="134" t="e">
        <f>IF(#REF!="","",IFERROR(VLOOKUP(#REF!,Translate,2,FALSE),#REF!))</f>
        <v>#REF!</v>
      </c>
      <c r="BF22" s="134" t="e">
        <f>IF(#REF!="","",IFERROR(VLOOKUP(#REF!,Translate,2,FALSE),#REF!))</f>
        <v>#REF!</v>
      </c>
      <c r="BG22" s="134" t="e">
        <f>IF(#REF!="","",IFERROR(VLOOKUP(#REF!,Translate,2,FALSE),#REF!))</f>
        <v>#REF!</v>
      </c>
      <c r="BH22" s="134" t="e">
        <f>IF(#REF!="","",IFERROR(VLOOKUP(#REF!,Translate,2,FALSE),#REF!))</f>
        <v>#REF!</v>
      </c>
      <c r="BI22" s="134" t="e">
        <f>IF(#REF!="","",IFERROR(VLOOKUP(#REF!,Translate,2,FALSE),#REF!))</f>
        <v>#REF!</v>
      </c>
      <c r="BJ22" s="134" t="e">
        <f>IF(#REF!="","",IFERROR(VLOOKUP(#REF!,Translate,2,FALSE),#REF!))</f>
        <v>#REF!</v>
      </c>
      <c r="BK22" s="134" t="e">
        <f>IF(#REF!="","",IFERROR(VLOOKUP(#REF!,Translate,2,FALSE),#REF!))</f>
        <v>#REF!</v>
      </c>
      <c r="BL22" s="134" t="e">
        <f>IF(#REF!="","",IFERROR(VLOOKUP(#REF!,Translate,2,FALSE),#REF!))</f>
        <v>#REF!</v>
      </c>
      <c r="BM22" s="134" t="e">
        <f>IF(#REF!="","",IFERROR(VLOOKUP(#REF!,Translate,2,FALSE),#REF!))</f>
        <v>#REF!</v>
      </c>
      <c r="BN22" s="134" t="e">
        <f>IF(#REF!="","",IFERROR(VLOOKUP(#REF!,Translate,2,FALSE),#REF!))</f>
        <v>#REF!</v>
      </c>
      <c r="BO22" s="134" t="e">
        <f>IF(#REF!="","",IFERROR(VLOOKUP(#REF!,Translate,2,FALSE),#REF!))</f>
        <v>#REF!</v>
      </c>
      <c r="BP22" s="134" t="e">
        <f>IF(#REF!="","",IFERROR(VLOOKUP(#REF!,Translate,2,FALSE),#REF!))</f>
        <v>#REF!</v>
      </c>
      <c r="BQ22" s="134" t="e">
        <f>IF(#REF!="","",IFERROR(VLOOKUP(#REF!,Translate,2,FALSE),#REF!))</f>
        <v>#REF!</v>
      </c>
      <c r="BR22" s="134" t="e">
        <f>IF(#REF!="","",IFERROR(VLOOKUP(#REF!,Translate,2,FALSE),#REF!))</f>
        <v>#REF!</v>
      </c>
      <c r="BS22" s="134" t="e">
        <f>IF(#REF!="","",IFERROR(VLOOKUP(#REF!,Translate,2,FALSE),#REF!))</f>
        <v>#REF!</v>
      </c>
      <c r="BT22" s="134" t="e">
        <f>IF(#REF!="","",IFERROR(VLOOKUP(#REF!,Translate,2,FALSE),#REF!))</f>
        <v>#REF!</v>
      </c>
      <c r="BU22" s="134" t="e">
        <f>IF(#REF!="","",IFERROR(VLOOKUP(#REF!,Translate,2,FALSE),#REF!))</f>
        <v>#REF!</v>
      </c>
      <c r="BV22" s="134" t="e">
        <f>IF(#REF!="","",IFERROR(VLOOKUP(#REF!,Translate,2,FALSE),#REF!))</f>
        <v>#REF!</v>
      </c>
      <c r="BW22" s="134" t="e">
        <f>IF(#REF!="","",IFERROR(VLOOKUP(#REF!,Translate,2,FALSE),#REF!))</f>
        <v>#REF!</v>
      </c>
      <c r="BX22" s="134" t="e">
        <f>IF(#REF!="","",IFERROR(VLOOKUP(#REF!,Translate,2,FALSE),#REF!))</f>
        <v>#REF!</v>
      </c>
      <c r="BY22" s="134" t="e">
        <f>IF(#REF!="","",IFERROR(VLOOKUP(#REF!,Translate,2,FALSE),#REF!))</f>
        <v>#REF!</v>
      </c>
      <c r="BZ22" s="134" t="e">
        <f>IF(#REF!="","",IFERROR(VLOOKUP(#REF!,Translate,2,FALSE),#REF!))</f>
        <v>#REF!</v>
      </c>
      <c r="CA22" s="134" t="e">
        <f>IF(#REF!="","",IFERROR(VLOOKUP(#REF!,Translate,2,FALSE),#REF!))</f>
        <v>#REF!</v>
      </c>
      <c r="CB22" s="188" t="e">
        <f>IF(#REF!="","",IFERROR(VLOOKUP(#REF!,Translate,2,FALSE),#REF!))</f>
        <v>#REF!</v>
      </c>
      <c r="CC22" s="134" t="e">
        <f>IF(#REF!="","",IFERROR(VLOOKUP(#REF!,Translate,2,FALSE),#REF!))</f>
        <v>#REF!</v>
      </c>
      <c r="CD22" s="134" t="e">
        <f>IF(#REF!="","",IFERROR(VLOOKUP(#REF!,Translate,2,FALSE),#REF!))</f>
        <v>#REF!</v>
      </c>
      <c r="CE22" s="134" t="e">
        <f>IF(#REF!="","",IFERROR(VLOOKUP(#REF!,Translate,2,FALSE),#REF!))</f>
        <v>#REF!</v>
      </c>
      <c r="CF22" s="134" t="e">
        <f>IF(#REF!="","",IFERROR(VLOOKUP(#REF!,Translate,2,FALSE),#REF!))</f>
        <v>#REF!</v>
      </c>
      <c r="CG22" s="134" t="e">
        <f>IF(#REF!="","",IFERROR(VLOOKUP(#REF!,Translate,2,FALSE),#REF!))</f>
        <v>#REF!</v>
      </c>
      <c r="CH22" s="134" t="e">
        <f>IF(#REF!="","",IFERROR(VLOOKUP(#REF!,Translate,2,FALSE),#REF!))</f>
        <v>#REF!</v>
      </c>
      <c r="CI22" s="134" t="e">
        <f>IF(#REF!="","",IFERROR(VLOOKUP(#REF!,Translate,2,FALSE),#REF!))</f>
        <v>#REF!</v>
      </c>
      <c r="CJ22" s="134" t="e">
        <f>IF(#REF!="","",IFERROR(VLOOKUP(#REF!,Translate,2,FALSE),#REF!))</f>
        <v>#REF!</v>
      </c>
      <c r="CK22" s="134" t="e">
        <f>IF(#REF!="","",IFERROR(VLOOKUP(#REF!,Translate,2,FALSE),#REF!))</f>
        <v>#REF!</v>
      </c>
      <c r="CL22" s="134" t="e">
        <f>IF(#REF!="","",IFERROR(VLOOKUP(#REF!,Translate,2,FALSE),#REF!))</f>
        <v>#REF!</v>
      </c>
      <c r="CM22" s="134" t="e">
        <f>IF(#REF!="","",IFERROR(VLOOKUP(#REF!,Translate,2,FALSE),#REF!))</f>
        <v>#REF!</v>
      </c>
    </row>
    <row r="23" spans="1:91" x14ac:dyDescent="0.3">
      <c r="A23" s="134" t="e">
        <f>IF(OR(#REF!="",ISERROR(#REF!)),"",#REF!)</f>
        <v>#REF!</v>
      </c>
      <c r="B23" s="134" t="e">
        <f>IF(OR(#REF!="",ISERROR(#REF!)),"",#REF!)</f>
        <v>#REF!</v>
      </c>
      <c r="C23" s="134" t="e">
        <f>IF(OR(#REF!="",ISERROR(#REF!)),"",#REF!)</f>
        <v>#REF!</v>
      </c>
      <c r="D23" s="134" t="e">
        <f>IF(OR(#REF!="",ISERROR(#REF!)),"",#REF!)</f>
        <v>#REF!</v>
      </c>
      <c r="E23" s="134" t="e">
        <f>IF(OR(#REF!="",ISERROR(#REF!)),"",#REF!)</f>
        <v>#REF!</v>
      </c>
      <c r="F23" s="120" t="e">
        <f t="shared" si="9"/>
        <v>#REF!</v>
      </c>
      <c r="G23" s="134" t="e">
        <f>IF(OR(#REF!="",ISERROR(#REF!)),"",#REF!)</f>
        <v>#REF!</v>
      </c>
      <c r="H23" s="134" t="e">
        <f>IF(OR(#REF!="",ISERROR(#REF!)),"",#REF!)</f>
        <v>#REF!</v>
      </c>
      <c r="I23" s="134" t="e">
        <f>IF(#REF!="","",IFERROR(VLOOKUP(#REF!,Translate,2,FALSE),#REF!))</f>
        <v>#REF!</v>
      </c>
      <c r="J23" s="134" t="e">
        <f>IF(#REF!="","",IFERROR(VLOOKUP(#REF!,Translate,2,FALSE),#REF!))</f>
        <v>#REF!</v>
      </c>
      <c r="K23" s="134" t="e">
        <f>IF(#REF!="","",IFERROR(VLOOKUP(#REF!,Translate,2,FALSE),#REF!))</f>
        <v>#REF!</v>
      </c>
      <c r="L23" s="134" t="e">
        <f>IF(#REF!="","",IFERROR(VLOOKUP(#REF!,Translate,2,FALSE),#REF!))</f>
        <v>#REF!</v>
      </c>
      <c r="M23" s="134" t="e">
        <f>IF(#REF!="","",IFERROR(VLOOKUP(#REF!,Translate,2,FALSE),#REF!))</f>
        <v>#REF!</v>
      </c>
      <c r="N23" s="134" t="e">
        <f>IF(#REF!="","",IFERROR(VLOOKUP(#REF!,Translate,2,FALSE),#REF!))</f>
        <v>#REF!</v>
      </c>
      <c r="O23" s="134" t="e">
        <f>IF(#REF!="","",IFERROR(VLOOKUP(#REF!,Translate,2,FALSE),#REF!))</f>
        <v>#REF!</v>
      </c>
      <c r="P23" s="134" t="e">
        <f>IF(#REF!="","",IFERROR(VLOOKUP(#REF!,Translate,2,FALSE),#REF!))</f>
        <v>#REF!</v>
      </c>
      <c r="Q23" s="134" t="e">
        <f>IF(#REF!="","",IFERROR(VLOOKUP(#REF!,Translate,2,FALSE),#REF!))</f>
        <v>#REF!</v>
      </c>
      <c r="R23" s="134" t="e">
        <f>IF(#REF!="","",IFERROR(VLOOKUP(#REF!,Translate,2,FALSE),#REF!))</f>
        <v>#REF!</v>
      </c>
      <c r="S23" s="134" t="e">
        <f>IF(#REF!="","",IFERROR(VLOOKUP(#REF!,Translate,2,FALSE),#REF!))</f>
        <v>#REF!</v>
      </c>
      <c r="T23" s="134" t="e">
        <f>IF(#REF!="","",IFERROR(VLOOKUP(#REF!,Translate,2,FALSE),#REF!))</f>
        <v>#REF!</v>
      </c>
      <c r="U23" s="134" t="e">
        <f>IF(#REF!="","",IFERROR(VLOOKUP(#REF!,Translate,2,FALSE),#REF!))</f>
        <v>#REF!</v>
      </c>
      <c r="V23" s="134" t="e">
        <f>IF(#REF!="","",IFERROR(VLOOKUP(#REF!,Translate,2,FALSE),#REF!))</f>
        <v>#REF!</v>
      </c>
      <c r="W23" s="134" t="e">
        <f>IF(#REF!="","",IFERROR(VLOOKUP(#REF!,Translate,2,FALSE),#REF!))</f>
        <v>#REF!</v>
      </c>
      <c r="X23" s="134" t="e">
        <f>IF(#REF!="","",IFERROR(VLOOKUP(#REF!,Translate,2,FALSE),#REF!))</f>
        <v>#REF!</v>
      </c>
      <c r="Y23" s="134" t="e">
        <f>IF(#REF!="","",IFERROR(VLOOKUP(#REF!,Translate,2,FALSE),#REF!))</f>
        <v>#REF!</v>
      </c>
      <c r="Z23" s="134" t="e">
        <f>IF(#REF!="","",IFERROR(VLOOKUP(#REF!,Translate,2,FALSE),#REF!))</f>
        <v>#REF!</v>
      </c>
      <c r="AA23" s="134" t="e">
        <f>IF(#REF!="","",IFERROR(VLOOKUP(#REF!,Translate,2,FALSE),#REF!))</f>
        <v>#REF!</v>
      </c>
      <c r="AB23" s="134" t="e">
        <f>IF(#REF!="","",IFERROR(VLOOKUP(#REF!,Translate,2,FALSE),#REF!))</f>
        <v>#REF!</v>
      </c>
      <c r="AC23" s="134" t="e">
        <f>IF(#REF!="","",IFERROR(VLOOKUP(#REF!,Translate,2,FALSE),#REF!))</f>
        <v>#REF!</v>
      </c>
      <c r="AD23" s="134" t="e">
        <f>IF(#REF!="","",IFERROR(VLOOKUP(#REF!,Translate,2,FALSE),#REF!))</f>
        <v>#REF!</v>
      </c>
      <c r="AE23" s="134" t="e">
        <f>IF(#REF!="","",IFERROR(VLOOKUP(#REF!,Translate,2,FALSE),#REF!))</f>
        <v>#REF!</v>
      </c>
      <c r="AF23" s="134" t="e">
        <f>IF(#REF!="","",IFERROR(VLOOKUP(#REF!,Translate,2,FALSE),#REF!))</f>
        <v>#REF!</v>
      </c>
      <c r="AG23" s="134" t="e">
        <f>IF(#REF!="","",IFERROR(VLOOKUP(#REF!,Translate,2,FALSE),#REF!))</f>
        <v>#REF!</v>
      </c>
      <c r="AH23" s="134" t="e">
        <f>IF(#REF!="","",IFERROR(VLOOKUP(#REF!,Translate,2,FALSE),#REF!))</f>
        <v>#REF!</v>
      </c>
      <c r="AI23" s="134" t="e">
        <f>IF(#REF!="","",IFERROR(VLOOKUP(#REF!,Translate,2,FALSE),#REF!))</f>
        <v>#REF!</v>
      </c>
      <c r="AJ23" s="134" t="e">
        <f>IF(#REF!="","",IFERROR(VLOOKUP(#REF!,Translate,2,FALSE),#REF!))</f>
        <v>#REF!</v>
      </c>
      <c r="AK23" s="134" t="e">
        <f>IF(#REF!="","",IFERROR(VLOOKUP(#REF!,Translate,2,FALSE),#REF!))</f>
        <v>#REF!</v>
      </c>
      <c r="AL23" s="134" t="e">
        <f>IF(#REF!="","",IFERROR(VLOOKUP(#REF!,Translate,2,FALSE),#REF!))</f>
        <v>#REF!</v>
      </c>
      <c r="AM23" s="134" t="e">
        <f>IF(#REF!="","",IFERROR(VLOOKUP(#REF!,Translate,2,FALSE),#REF!))</f>
        <v>#REF!</v>
      </c>
      <c r="AN23" s="134" t="e">
        <f>IF(#REF!="","",IFERROR(VLOOKUP(#REF!,Translate,2,FALSE),#REF!))</f>
        <v>#REF!</v>
      </c>
      <c r="AO23" s="134" t="e">
        <f>IF(#REF!="","",IFERROR(VLOOKUP(#REF!,Translate,2,FALSE),#REF!))</f>
        <v>#REF!</v>
      </c>
      <c r="AP23" s="134" t="e">
        <f>IF(#REF!="","",IFERROR(VLOOKUP(#REF!,Translate,2,FALSE),#REF!))</f>
        <v>#REF!</v>
      </c>
      <c r="AQ23" s="134" t="e">
        <f>IF(#REF!="","",IFERROR(VLOOKUP(#REF!,Translate,2,FALSE),#REF!))</f>
        <v>#REF!</v>
      </c>
      <c r="AR23" s="134" t="e">
        <f>IF(#REF!="","",IFERROR(VLOOKUP(#REF!,Translate,2,FALSE),#REF!))</f>
        <v>#REF!</v>
      </c>
      <c r="AS23" s="134" t="e">
        <f>IF(#REF!="","",IFERROR(VLOOKUP(#REF!,Translate,2,FALSE),#REF!))</f>
        <v>#REF!</v>
      </c>
      <c r="AT23" s="134" t="e">
        <f>IF(#REF!="","",IFERROR(VLOOKUP(#REF!,Translate,2,FALSE),#REF!))</f>
        <v>#REF!</v>
      </c>
      <c r="AU23" s="134" t="e">
        <f>IF(#REF!="","",IFERROR(VLOOKUP(#REF!,Translate,2,FALSE),#REF!))</f>
        <v>#REF!</v>
      </c>
      <c r="AV23" s="134" t="e">
        <f>IF(#REF!="","",IFERROR(VLOOKUP(#REF!,Translate,2,FALSE),#REF!))</f>
        <v>#REF!</v>
      </c>
      <c r="AW23" s="134" t="e">
        <f>IF(#REF!="","",IFERROR(VLOOKUP(#REF!,Translate,2,FALSE),#REF!))</f>
        <v>#REF!</v>
      </c>
      <c r="AX23" s="134" t="e">
        <f>IF(#REF!="","",IFERROR(VLOOKUP(#REF!,Translate,2,FALSE),#REF!))</f>
        <v>#REF!</v>
      </c>
      <c r="AY23" s="134" t="e">
        <f>IF(#REF!="","",IFERROR(VLOOKUP(#REF!,Translate,2,FALSE),#REF!))</f>
        <v>#REF!</v>
      </c>
      <c r="AZ23" s="134" t="e">
        <f>IF(#REF!="","",IFERROR(VLOOKUP(#REF!,Translate,2,FALSE),#REF!))</f>
        <v>#REF!</v>
      </c>
      <c r="BA23" s="134" t="e">
        <f>IF(#REF!="","",IFERROR(VLOOKUP(#REF!,Translate,2,FALSE),#REF!))</f>
        <v>#REF!</v>
      </c>
      <c r="BB23" s="134" t="e">
        <f>IF(#REF!="","",IFERROR(VLOOKUP(#REF!,Translate,2,FALSE),#REF!))</f>
        <v>#REF!</v>
      </c>
      <c r="BC23" s="134" t="e">
        <f>IF(#REF!="","",IFERROR(VLOOKUP(#REF!,Translate,2,FALSE),#REF!))</f>
        <v>#REF!</v>
      </c>
      <c r="BD23" s="134" t="e">
        <f>IF(#REF!="","",IFERROR(VLOOKUP(#REF!,Translate,2,FALSE),#REF!))</f>
        <v>#REF!</v>
      </c>
      <c r="BE23" s="134" t="e">
        <f>IF(#REF!="","",IFERROR(VLOOKUP(#REF!,Translate,2,FALSE),#REF!))</f>
        <v>#REF!</v>
      </c>
      <c r="BF23" s="134" t="e">
        <f>IF(#REF!="","",IFERROR(VLOOKUP(#REF!,Translate,2,FALSE),#REF!))</f>
        <v>#REF!</v>
      </c>
      <c r="BG23" s="134" t="e">
        <f>IF(#REF!="","",IFERROR(VLOOKUP(#REF!,Translate,2,FALSE),#REF!))</f>
        <v>#REF!</v>
      </c>
      <c r="BH23" s="134" t="e">
        <f>IF(#REF!="","",IFERROR(VLOOKUP(#REF!,Translate,2,FALSE),#REF!))</f>
        <v>#REF!</v>
      </c>
      <c r="BI23" s="134" t="e">
        <f>IF(#REF!="","",IFERROR(VLOOKUP(#REF!,Translate,2,FALSE),#REF!))</f>
        <v>#REF!</v>
      </c>
      <c r="BJ23" s="134" t="e">
        <f>IF(#REF!="","",IFERROR(VLOOKUP(#REF!,Translate,2,FALSE),#REF!))</f>
        <v>#REF!</v>
      </c>
      <c r="BK23" s="134" t="e">
        <f>IF(#REF!="","",IFERROR(VLOOKUP(#REF!,Translate,2,FALSE),#REF!))</f>
        <v>#REF!</v>
      </c>
      <c r="BL23" s="134" t="e">
        <f>IF(#REF!="","",IFERROR(VLOOKUP(#REF!,Translate,2,FALSE),#REF!))</f>
        <v>#REF!</v>
      </c>
      <c r="BM23" s="134" t="e">
        <f>IF(#REF!="","",IFERROR(VLOOKUP(#REF!,Translate,2,FALSE),#REF!))</f>
        <v>#REF!</v>
      </c>
      <c r="BN23" s="134" t="e">
        <f>IF(#REF!="","",IFERROR(VLOOKUP(#REF!,Translate,2,FALSE),#REF!))</f>
        <v>#REF!</v>
      </c>
      <c r="BO23" s="134" t="e">
        <f>IF(#REF!="","",IFERROR(VLOOKUP(#REF!,Translate,2,FALSE),#REF!))</f>
        <v>#REF!</v>
      </c>
      <c r="BP23" s="134" t="e">
        <f>IF(#REF!="","",IFERROR(VLOOKUP(#REF!,Translate,2,FALSE),#REF!))</f>
        <v>#REF!</v>
      </c>
      <c r="BQ23" s="134" t="e">
        <f>IF(#REF!="","",IFERROR(VLOOKUP(#REF!,Translate,2,FALSE),#REF!))</f>
        <v>#REF!</v>
      </c>
      <c r="BR23" s="134" t="e">
        <f>IF(#REF!="","",IFERROR(VLOOKUP(#REF!,Translate,2,FALSE),#REF!))</f>
        <v>#REF!</v>
      </c>
      <c r="BS23" s="134" t="e">
        <f>IF(#REF!="","",IFERROR(VLOOKUP(#REF!,Translate,2,FALSE),#REF!))</f>
        <v>#REF!</v>
      </c>
      <c r="BT23" s="134" t="e">
        <f>IF(#REF!="","",IFERROR(VLOOKUP(#REF!,Translate,2,FALSE),#REF!))</f>
        <v>#REF!</v>
      </c>
      <c r="BU23" s="134" t="e">
        <f>IF(#REF!="","",IFERROR(VLOOKUP(#REF!,Translate,2,FALSE),#REF!))</f>
        <v>#REF!</v>
      </c>
      <c r="BV23" s="134" t="e">
        <f>IF(#REF!="","",IFERROR(VLOOKUP(#REF!,Translate,2,FALSE),#REF!))</f>
        <v>#REF!</v>
      </c>
      <c r="BW23" s="134" t="e">
        <f>IF(#REF!="","",IFERROR(VLOOKUP(#REF!,Translate,2,FALSE),#REF!))</f>
        <v>#REF!</v>
      </c>
      <c r="BX23" s="134" t="e">
        <f>IF(#REF!="","",IFERROR(VLOOKUP(#REF!,Translate,2,FALSE),#REF!))</f>
        <v>#REF!</v>
      </c>
      <c r="BY23" s="134" t="e">
        <f>IF(#REF!="","",IFERROR(VLOOKUP(#REF!,Translate,2,FALSE),#REF!))</f>
        <v>#REF!</v>
      </c>
      <c r="BZ23" s="134" t="e">
        <f>IF(#REF!="","",IFERROR(VLOOKUP(#REF!,Translate,2,FALSE),#REF!))</f>
        <v>#REF!</v>
      </c>
      <c r="CA23" s="134" t="e">
        <f>IF(#REF!="","",IFERROR(VLOOKUP(#REF!,Translate,2,FALSE),#REF!))</f>
        <v>#REF!</v>
      </c>
      <c r="CB23" s="188" t="e">
        <f>IF(#REF!="","",IFERROR(VLOOKUP(#REF!,Translate,2,FALSE),#REF!))</f>
        <v>#REF!</v>
      </c>
      <c r="CC23" s="134" t="e">
        <f>IF(#REF!="","",IFERROR(VLOOKUP(#REF!,Translate,2,FALSE),#REF!))</f>
        <v>#REF!</v>
      </c>
      <c r="CD23" s="134" t="e">
        <f>IF(#REF!="","",IFERROR(VLOOKUP(#REF!,Translate,2,FALSE),#REF!))</f>
        <v>#REF!</v>
      </c>
      <c r="CE23" s="134" t="e">
        <f>IF(#REF!="","",IFERROR(VLOOKUP(#REF!,Translate,2,FALSE),#REF!))</f>
        <v>#REF!</v>
      </c>
      <c r="CF23" s="134" t="e">
        <f>IF(#REF!="","",IFERROR(VLOOKUP(#REF!,Translate,2,FALSE),#REF!))</f>
        <v>#REF!</v>
      </c>
      <c r="CG23" s="134" t="e">
        <f>IF(#REF!="","",IFERROR(VLOOKUP(#REF!,Translate,2,FALSE),#REF!))</f>
        <v>#REF!</v>
      </c>
      <c r="CH23" s="134" t="e">
        <f>IF(#REF!="","",IFERROR(VLOOKUP(#REF!,Translate,2,FALSE),#REF!))</f>
        <v>#REF!</v>
      </c>
      <c r="CI23" s="134" t="e">
        <f>IF(#REF!="","",IFERROR(VLOOKUP(#REF!,Translate,2,FALSE),#REF!))</f>
        <v>#REF!</v>
      </c>
      <c r="CJ23" s="134" t="e">
        <f>IF(#REF!="","",IFERROR(VLOOKUP(#REF!,Translate,2,FALSE),#REF!))</f>
        <v>#REF!</v>
      </c>
      <c r="CK23" s="134" t="e">
        <f>IF(#REF!="","",IFERROR(VLOOKUP(#REF!,Translate,2,FALSE),#REF!))</f>
        <v>#REF!</v>
      </c>
      <c r="CL23" s="134" t="e">
        <f>IF(#REF!="","",IFERROR(VLOOKUP(#REF!,Translate,2,FALSE),#REF!))</f>
        <v>#REF!</v>
      </c>
      <c r="CM23" s="134" t="e">
        <f>IF(#REF!="","",IFERROR(VLOOKUP(#REF!,Translate,2,FALSE),#REF!))</f>
        <v>#REF!</v>
      </c>
    </row>
    <row r="24" spans="1:91" x14ac:dyDescent="0.3">
      <c r="A24" s="134" t="e">
        <f>IF(OR(#REF!="",ISERROR(#REF!)),"",#REF!)</f>
        <v>#REF!</v>
      </c>
      <c r="B24" s="134" t="e">
        <f>IF(OR(#REF!="",ISERROR(#REF!)),"",#REF!)</f>
        <v>#REF!</v>
      </c>
      <c r="C24" s="134" t="e">
        <f>IF(OR(#REF!="",ISERROR(#REF!)),"",#REF!)</f>
        <v>#REF!</v>
      </c>
      <c r="D24" s="134" t="e">
        <f>IF(OR(#REF!="",ISERROR(#REF!)),"",#REF!)</f>
        <v>#REF!</v>
      </c>
      <c r="E24" s="134" t="e">
        <f>IF(OR(#REF!="",ISERROR(#REF!)),"",#REF!)</f>
        <v>#REF!</v>
      </c>
      <c r="F24" s="120" t="e">
        <f t="shared" si="9"/>
        <v>#REF!</v>
      </c>
      <c r="G24" s="134" t="e">
        <f>IF(OR(#REF!="",ISERROR(#REF!)),"",#REF!)</f>
        <v>#REF!</v>
      </c>
      <c r="H24" s="134" t="e">
        <f>IF(OR(#REF!="",ISERROR(#REF!)),"",#REF!)</f>
        <v>#REF!</v>
      </c>
      <c r="I24" s="134" t="e">
        <f>IF(#REF!="","",IFERROR(VLOOKUP(#REF!,Translate,2,FALSE),#REF!))</f>
        <v>#REF!</v>
      </c>
      <c r="J24" s="134" t="e">
        <f>IF(#REF!="","",IFERROR(VLOOKUP(#REF!,Translate,2,FALSE),#REF!))</f>
        <v>#REF!</v>
      </c>
      <c r="K24" s="134" t="e">
        <f>IF(#REF!="","",IFERROR(VLOOKUP(#REF!,Translate,2,FALSE),#REF!))</f>
        <v>#REF!</v>
      </c>
      <c r="L24" s="134" t="e">
        <f>IF(#REF!="","",IFERROR(VLOOKUP(#REF!,Translate,2,FALSE),#REF!))</f>
        <v>#REF!</v>
      </c>
      <c r="M24" s="134" t="e">
        <f>IF(#REF!="","",IFERROR(VLOOKUP(#REF!,Translate,2,FALSE),#REF!))</f>
        <v>#REF!</v>
      </c>
      <c r="N24" s="134" t="e">
        <f>IF(#REF!="","",IFERROR(VLOOKUP(#REF!,Translate,2,FALSE),#REF!))</f>
        <v>#REF!</v>
      </c>
      <c r="O24" s="134" t="e">
        <f>IF(#REF!="","",IFERROR(VLOOKUP(#REF!,Translate,2,FALSE),#REF!))</f>
        <v>#REF!</v>
      </c>
      <c r="P24" s="134" t="e">
        <f>IF(#REF!="","",IFERROR(VLOOKUP(#REF!,Translate,2,FALSE),#REF!))</f>
        <v>#REF!</v>
      </c>
      <c r="Q24" s="134" t="e">
        <f>IF(#REF!="","",IFERROR(VLOOKUP(#REF!,Translate,2,FALSE),#REF!))</f>
        <v>#REF!</v>
      </c>
      <c r="R24" s="134" t="e">
        <f>IF(#REF!="","",IFERROR(VLOOKUP(#REF!,Translate,2,FALSE),#REF!))</f>
        <v>#REF!</v>
      </c>
      <c r="S24" s="134" t="e">
        <f>IF(#REF!="","",IFERROR(VLOOKUP(#REF!,Translate,2,FALSE),#REF!))</f>
        <v>#REF!</v>
      </c>
      <c r="T24" s="134" t="e">
        <f>IF(#REF!="","",IFERROR(VLOOKUP(#REF!,Translate,2,FALSE),#REF!))</f>
        <v>#REF!</v>
      </c>
      <c r="U24" s="134" t="e">
        <f>IF(#REF!="","",IFERROR(VLOOKUP(#REF!,Translate,2,FALSE),#REF!))</f>
        <v>#REF!</v>
      </c>
      <c r="V24" s="134" t="e">
        <f>IF(#REF!="","",IFERROR(VLOOKUP(#REF!,Translate,2,FALSE),#REF!))</f>
        <v>#REF!</v>
      </c>
      <c r="W24" s="134" t="e">
        <f>IF(#REF!="","",IFERROR(VLOOKUP(#REF!,Translate,2,FALSE),#REF!))</f>
        <v>#REF!</v>
      </c>
      <c r="X24" s="134" t="e">
        <f>IF(#REF!="","",IFERROR(VLOOKUP(#REF!,Translate,2,FALSE),#REF!))</f>
        <v>#REF!</v>
      </c>
      <c r="Y24" s="134" t="e">
        <f>IF(#REF!="","",IFERROR(VLOOKUP(#REF!,Translate,2,FALSE),#REF!))</f>
        <v>#REF!</v>
      </c>
      <c r="Z24" s="134" t="e">
        <f>IF(#REF!="","",IFERROR(VLOOKUP(#REF!,Translate,2,FALSE),#REF!))</f>
        <v>#REF!</v>
      </c>
      <c r="AA24" s="134" t="e">
        <f>IF(#REF!="","",IFERROR(VLOOKUP(#REF!,Translate,2,FALSE),#REF!))</f>
        <v>#REF!</v>
      </c>
      <c r="AB24" s="134" t="e">
        <f>IF(#REF!="","",IFERROR(VLOOKUP(#REF!,Translate,2,FALSE),#REF!))</f>
        <v>#REF!</v>
      </c>
      <c r="AC24" s="134" t="e">
        <f>IF(#REF!="","",IFERROR(VLOOKUP(#REF!,Translate,2,FALSE),#REF!))</f>
        <v>#REF!</v>
      </c>
      <c r="AD24" s="134" t="e">
        <f>IF(#REF!="","",IFERROR(VLOOKUP(#REF!,Translate,2,FALSE),#REF!))</f>
        <v>#REF!</v>
      </c>
      <c r="AE24" s="134" t="e">
        <f>IF(#REF!="","",IFERROR(VLOOKUP(#REF!,Translate,2,FALSE),#REF!))</f>
        <v>#REF!</v>
      </c>
      <c r="AF24" s="134" t="e">
        <f>IF(#REF!="","",IFERROR(VLOOKUP(#REF!,Translate,2,FALSE),#REF!))</f>
        <v>#REF!</v>
      </c>
      <c r="AG24" s="134" t="e">
        <f>IF(#REF!="","",IFERROR(VLOOKUP(#REF!,Translate,2,FALSE),#REF!))</f>
        <v>#REF!</v>
      </c>
      <c r="AH24" s="134" t="e">
        <f>IF(#REF!="","",IFERROR(VLOOKUP(#REF!,Translate,2,FALSE),#REF!))</f>
        <v>#REF!</v>
      </c>
      <c r="AI24" s="134" t="e">
        <f>IF(#REF!="","",IFERROR(VLOOKUP(#REF!,Translate,2,FALSE),#REF!))</f>
        <v>#REF!</v>
      </c>
      <c r="AJ24" s="134" t="e">
        <f>IF(#REF!="","",IFERROR(VLOOKUP(#REF!,Translate,2,FALSE),#REF!))</f>
        <v>#REF!</v>
      </c>
      <c r="AK24" s="134" t="e">
        <f>IF(#REF!="","",IFERROR(VLOOKUP(#REF!,Translate,2,FALSE),#REF!))</f>
        <v>#REF!</v>
      </c>
      <c r="AL24" s="134" t="e">
        <f>IF(#REF!="","",IFERROR(VLOOKUP(#REF!,Translate,2,FALSE),#REF!))</f>
        <v>#REF!</v>
      </c>
      <c r="AM24" s="134" t="e">
        <f>IF(#REF!="","",IFERROR(VLOOKUP(#REF!,Translate,2,FALSE),#REF!))</f>
        <v>#REF!</v>
      </c>
      <c r="AN24" s="134" t="e">
        <f>IF(#REF!="","",IFERROR(VLOOKUP(#REF!,Translate,2,FALSE),#REF!))</f>
        <v>#REF!</v>
      </c>
      <c r="AO24" s="134" t="e">
        <f>IF(#REF!="","",IFERROR(VLOOKUP(#REF!,Translate,2,FALSE),#REF!))</f>
        <v>#REF!</v>
      </c>
      <c r="AP24" s="134" t="e">
        <f>IF(#REF!="","",IFERROR(VLOOKUP(#REF!,Translate,2,FALSE),#REF!))</f>
        <v>#REF!</v>
      </c>
      <c r="AQ24" s="134" t="e">
        <f>IF(#REF!="","",IFERROR(VLOOKUP(#REF!,Translate,2,FALSE),#REF!))</f>
        <v>#REF!</v>
      </c>
      <c r="AR24" s="134" t="e">
        <f>IF(#REF!="","",IFERROR(VLOOKUP(#REF!,Translate,2,FALSE),#REF!))</f>
        <v>#REF!</v>
      </c>
      <c r="AS24" s="134" t="e">
        <f>IF(#REF!="","",IFERROR(VLOOKUP(#REF!,Translate,2,FALSE),#REF!))</f>
        <v>#REF!</v>
      </c>
      <c r="AT24" s="134" t="e">
        <f>IF(#REF!="","",IFERROR(VLOOKUP(#REF!,Translate,2,FALSE),#REF!))</f>
        <v>#REF!</v>
      </c>
      <c r="AU24" s="134" t="e">
        <f>IF(#REF!="","",IFERROR(VLOOKUP(#REF!,Translate,2,FALSE),#REF!))</f>
        <v>#REF!</v>
      </c>
      <c r="AV24" s="134" t="e">
        <f>IF(#REF!="","",IFERROR(VLOOKUP(#REF!,Translate,2,FALSE),#REF!))</f>
        <v>#REF!</v>
      </c>
      <c r="AW24" s="134" t="e">
        <f>IF(#REF!="","",IFERROR(VLOOKUP(#REF!,Translate,2,FALSE),#REF!))</f>
        <v>#REF!</v>
      </c>
      <c r="AX24" s="134" t="e">
        <f>IF(#REF!="","",IFERROR(VLOOKUP(#REF!,Translate,2,FALSE),#REF!))</f>
        <v>#REF!</v>
      </c>
      <c r="AY24" s="134" t="e">
        <f>IF(#REF!="","",IFERROR(VLOOKUP(#REF!,Translate,2,FALSE),#REF!))</f>
        <v>#REF!</v>
      </c>
      <c r="AZ24" s="134" t="e">
        <f>IF(#REF!="","",IFERROR(VLOOKUP(#REF!,Translate,2,FALSE),#REF!))</f>
        <v>#REF!</v>
      </c>
      <c r="BA24" s="134" t="e">
        <f>IF(#REF!="","",IFERROR(VLOOKUP(#REF!,Translate,2,FALSE),#REF!))</f>
        <v>#REF!</v>
      </c>
      <c r="BB24" s="134" t="e">
        <f>IF(#REF!="","",IFERROR(VLOOKUP(#REF!,Translate,2,FALSE),#REF!))</f>
        <v>#REF!</v>
      </c>
      <c r="BC24" s="134" t="e">
        <f>IF(#REF!="","",IFERROR(VLOOKUP(#REF!,Translate,2,FALSE),#REF!))</f>
        <v>#REF!</v>
      </c>
      <c r="BD24" s="134" t="e">
        <f>IF(#REF!="","",IFERROR(VLOOKUP(#REF!,Translate,2,FALSE),#REF!))</f>
        <v>#REF!</v>
      </c>
      <c r="BE24" s="134" t="e">
        <f>IF(#REF!="","",IFERROR(VLOOKUP(#REF!,Translate,2,FALSE),#REF!))</f>
        <v>#REF!</v>
      </c>
      <c r="BF24" s="134" t="e">
        <f>IF(#REF!="","",IFERROR(VLOOKUP(#REF!,Translate,2,FALSE),#REF!))</f>
        <v>#REF!</v>
      </c>
      <c r="BG24" s="134" t="e">
        <f>IF(#REF!="","",IFERROR(VLOOKUP(#REF!,Translate,2,FALSE),#REF!))</f>
        <v>#REF!</v>
      </c>
      <c r="BH24" s="134" t="e">
        <f>IF(#REF!="","",IFERROR(VLOOKUP(#REF!,Translate,2,FALSE),#REF!))</f>
        <v>#REF!</v>
      </c>
      <c r="BI24" s="134" t="e">
        <f>IF(#REF!="","",IFERROR(VLOOKUP(#REF!,Translate,2,FALSE),#REF!))</f>
        <v>#REF!</v>
      </c>
      <c r="BJ24" s="134" t="e">
        <f>IF(#REF!="","",IFERROR(VLOOKUP(#REF!,Translate,2,FALSE),#REF!))</f>
        <v>#REF!</v>
      </c>
      <c r="BK24" s="134" t="e">
        <f>IF(#REF!="","",IFERROR(VLOOKUP(#REF!,Translate,2,FALSE),#REF!))</f>
        <v>#REF!</v>
      </c>
      <c r="BL24" s="134" t="e">
        <f>IF(#REF!="","",IFERROR(VLOOKUP(#REF!,Translate,2,FALSE),#REF!))</f>
        <v>#REF!</v>
      </c>
      <c r="BM24" s="134" t="e">
        <f>IF(#REF!="","",IFERROR(VLOOKUP(#REF!,Translate,2,FALSE),#REF!))</f>
        <v>#REF!</v>
      </c>
      <c r="BN24" s="134" t="e">
        <f>IF(#REF!="","",IFERROR(VLOOKUP(#REF!,Translate,2,FALSE),#REF!))</f>
        <v>#REF!</v>
      </c>
      <c r="BO24" s="134" t="e">
        <f>IF(#REF!="","",IFERROR(VLOOKUP(#REF!,Translate,2,FALSE),#REF!))</f>
        <v>#REF!</v>
      </c>
      <c r="BP24" s="134" t="e">
        <f>IF(#REF!="","",IFERROR(VLOOKUP(#REF!,Translate,2,FALSE),#REF!))</f>
        <v>#REF!</v>
      </c>
      <c r="BQ24" s="134" t="e">
        <f>IF(#REF!="","",IFERROR(VLOOKUP(#REF!,Translate,2,FALSE),#REF!))</f>
        <v>#REF!</v>
      </c>
      <c r="BR24" s="134" t="e">
        <f>IF(#REF!="","",IFERROR(VLOOKUP(#REF!,Translate,2,FALSE),#REF!))</f>
        <v>#REF!</v>
      </c>
      <c r="BS24" s="134" t="e">
        <f>IF(#REF!="","",IFERROR(VLOOKUP(#REF!,Translate,2,FALSE),#REF!))</f>
        <v>#REF!</v>
      </c>
      <c r="BT24" s="134" t="e">
        <f>IF(#REF!="","",IFERROR(VLOOKUP(#REF!,Translate,2,FALSE),#REF!))</f>
        <v>#REF!</v>
      </c>
      <c r="BU24" s="134" t="e">
        <f>IF(#REF!="","",IFERROR(VLOOKUP(#REF!,Translate,2,FALSE),#REF!))</f>
        <v>#REF!</v>
      </c>
      <c r="BV24" s="134" t="e">
        <f>IF(#REF!="","",IFERROR(VLOOKUP(#REF!,Translate,2,FALSE),#REF!))</f>
        <v>#REF!</v>
      </c>
      <c r="BW24" s="134" t="e">
        <f>IF(#REF!="","",IFERROR(VLOOKUP(#REF!,Translate,2,FALSE),#REF!))</f>
        <v>#REF!</v>
      </c>
      <c r="BX24" s="134" t="e">
        <f>IF(#REF!="","",IFERROR(VLOOKUP(#REF!,Translate,2,FALSE),#REF!))</f>
        <v>#REF!</v>
      </c>
      <c r="BY24" s="134" t="e">
        <f>IF(#REF!="","",IFERROR(VLOOKUP(#REF!,Translate,2,FALSE),#REF!))</f>
        <v>#REF!</v>
      </c>
      <c r="BZ24" s="134" t="e">
        <f>IF(#REF!="","",IFERROR(VLOOKUP(#REF!,Translate,2,FALSE),#REF!))</f>
        <v>#REF!</v>
      </c>
      <c r="CA24" s="134" t="e">
        <f>IF(#REF!="","",IFERROR(VLOOKUP(#REF!,Translate,2,FALSE),#REF!))</f>
        <v>#REF!</v>
      </c>
      <c r="CB24" s="188" t="e">
        <f>IF(#REF!="","",IFERROR(VLOOKUP(#REF!,Translate,2,FALSE),#REF!))</f>
        <v>#REF!</v>
      </c>
      <c r="CC24" s="134" t="e">
        <f>IF(#REF!="","",IFERROR(VLOOKUP(#REF!,Translate,2,FALSE),#REF!))</f>
        <v>#REF!</v>
      </c>
      <c r="CD24" s="134" t="e">
        <f>IF(#REF!="","",IFERROR(VLOOKUP(#REF!,Translate,2,FALSE),#REF!))</f>
        <v>#REF!</v>
      </c>
      <c r="CE24" s="134" t="e">
        <f>IF(#REF!="","",IFERROR(VLOOKUP(#REF!,Translate,2,FALSE),#REF!))</f>
        <v>#REF!</v>
      </c>
      <c r="CF24" s="134" t="e">
        <f>IF(#REF!="","",IFERROR(VLOOKUP(#REF!,Translate,2,FALSE),#REF!))</f>
        <v>#REF!</v>
      </c>
      <c r="CG24" s="134" t="e">
        <f>IF(#REF!="","",IFERROR(VLOOKUP(#REF!,Translate,2,FALSE),#REF!))</f>
        <v>#REF!</v>
      </c>
      <c r="CH24" s="134" t="e">
        <f>IF(#REF!="","",IFERROR(VLOOKUP(#REF!,Translate,2,FALSE),#REF!))</f>
        <v>#REF!</v>
      </c>
      <c r="CI24" s="134" t="e">
        <f>IF(#REF!="","",IFERROR(VLOOKUP(#REF!,Translate,2,FALSE),#REF!))</f>
        <v>#REF!</v>
      </c>
      <c r="CJ24" s="134" t="e">
        <f>IF(#REF!="","",IFERROR(VLOOKUP(#REF!,Translate,2,FALSE),#REF!))</f>
        <v>#REF!</v>
      </c>
      <c r="CK24" s="134" t="e">
        <f>IF(#REF!="","",IFERROR(VLOOKUP(#REF!,Translate,2,FALSE),#REF!))</f>
        <v>#REF!</v>
      </c>
      <c r="CL24" s="134" t="e">
        <f>IF(#REF!="","",IFERROR(VLOOKUP(#REF!,Translate,2,FALSE),#REF!))</f>
        <v>#REF!</v>
      </c>
      <c r="CM24" s="134" t="e">
        <f>IF(#REF!="","",IFERROR(VLOOKUP(#REF!,Translate,2,FALSE),#REF!))</f>
        <v>#REF!</v>
      </c>
    </row>
    <row r="25" spans="1:91" x14ac:dyDescent="0.3">
      <c r="A25" s="134" t="e">
        <f>IF(OR(#REF!="",ISERROR(#REF!)),"",#REF!)</f>
        <v>#REF!</v>
      </c>
      <c r="B25" s="134" t="e">
        <f>IF(OR(#REF!="",ISERROR(#REF!)),"",#REF!)</f>
        <v>#REF!</v>
      </c>
      <c r="C25" s="134" t="e">
        <f>IF(OR(#REF!="",ISERROR(#REF!)),"",#REF!)</f>
        <v>#REF!</v>
      </c>
      <c r="D25" s="134" t="e">
        <f>IF(OR(#REF!="",ISERROR(#REF!)),"",#REF!)</f>
        <v>#REF!</v>
      </c>
      <c r="E25" s="134" t="e">
        <f>IF(OR(#REF!="",ISERROR(#REF!)),"",#REF!)</f>
        <v>#REF!</v>
      </c>
      <c r="F25" s="120" t="e">
        <f t="shared" si="9"/>
        <v>#REF!</v>
      </c>
      <c r="G25" s="134" t="e">
        <f>IF(OR(#REF!="",ISERROR(#REF!)),"",#REF!)</f>
        <v>#REF!</v>
      </c>
      <c r="H25" s="134" t="e">
        <f>IF(OR(#REF!="",ISERROR(#REF!)),"",#REF!)</f>
        <v>#REF!</v>
      </c>
      <c r="I25" s="134" t="e">
        <f>IF(#REF!="","",IFERROR(VLOOKUP(#REF!,Translate,2,FALSE),#REF!))</f>
        <v>#REF!</v>
      </c>
      <c r="J25" s="134" t="e">
        <f>IF(#REF!="","",IFERROR(VLOOKUP(#REF!,Translate,2,FALSE),#REF!))</f>
        <v>#REF!</v>
      </c>
      <c r="K25" s="134" t="e">
        <f>IF(#REF!="","",IFERROR(VLOOKUP(#REF!,Translate,2,FALSE),#REF!))</f>
        <v>#REF!</v>
      </c>
      <c r="L25" s="134" t="e">
        <f>IF(#REF!="","",IFERROR(VLOOKUP(#REF!,Translate,2,FALSE),#REF!))</f>
        <v>#REF!</v>
      </c>
      <c r="M25" s="134" t="e">
        <f>IF(#REF!="","",IFERROR(VLOOKUP(#REF!,Translate,2,FALSE),#REF!))</f>
        <v>#REF!</v>
      </c>
      <c r="N25" s="134" t="e">
        <f>IF(#REF!="","",IFERROR(VLOOKUP(#REF!,Translate,2,FALSE),#REF!))</f>
        <v>#REF!</v>
      </c>
      <c r="O25" s="134" t="e">
        <f>IF(#REF!="","",IFERROR(VLOOKUP(#REF!,Translate,2,FALSE),#REF!))</f>
        <v>#REF!</v>
      </c>
      <c r="P25" s="134" t="e">
        <f>IF(#REF!="","",IFERROR(VLOOKUP(#REF!,Translate,2,FALSE),#REF!))</f>
        <v>#REF!</v>
      </c>
      <c r="Q25" s="134" t="e">
        <f>IF(#REF!="","",IFERROR(VLOOKUP(#REF!,Translate,2,FALSE),#REF!))</f>
        <v>#REF!</v>
      </c>
      <c r="R25" s="134" t="e">
        <f>IF(#REF!="","",IFERROR(VLOOKUP(#REF!,Translate,2,FALSE),#REF!))</f>
        <v>#REF!</v>
      </c>
      <c r="S25" s="134" t="e">
        <f>IF(#REF!="","",IFERROR(VLOOKUP(#REF!,Translate,2,FALSE),#REF!))</f>
        <v>#REF!</v>
      </c>
      <c r="T25" s="134" t="e">
        <f>IF(#REF!="","",IFERROR(VLOOKUP(#REF!,Translate,2,FALSE),#REF!))</f>
        <v>#REF!</v>
      </c>
      <c r="U25" s="134" t="e">
        <f>IF(#REF!="","",IFERROR(VLOOKUP(#REF!,Translate,2,FALSE),#REF!))</f>
        <v>#REF!</v>
      </c>
      <c r="V25" s="134" t="e">
        <f>IF(#REF!="","",IFERROR(VLOOKUP(#REF!,Translate,2,FALSE),#REF!))</f>
        <v>#REF!</v>
      </c>
      <c r="W25" s="134" t="e">
        <f>IF(#REF!="","",IFERROR(VLOOKUP(#REF!,Translate,2,FALSE),#REF!))</f>
        <v>#REF!</v>
      </c>
      <c r="X25" s="134" t="e">
        <f>IF(#REF!="","",IFERROR(VLOOKUP(#REF!,Translate,2,FALSE),#REF!))</f>
        <v>#REF!</v>
      </c>
      <c r="Y25" s="134" t="e">
        <f>IF(#REF!="","",IFERROR(VLOOKUP(#REF!,Translate,2,FALSE),#REF!))</f>
        <v>#REF!</v>
      </c>
      <c r="Z25" s="134" t="e">
        <f>IF(#REF!="","",IFERROR(VLOOKUP(#REF!,Translate,2,FALSE),#REF!))</f>
        <v>#REF!</v>
      </c>
      <c r="AA25" s="134" t="e">
        <f>IF(#REF!="","",IFERROR(VLOOKUP(#REF!,Translate,2,FALSE),#REF!))</f>
        <v>#REF!</v>
      </c>
      <c r="AB25" s="134" t="e">
        <f>IF(#REF!="","",IFERROR(VLOOKUP(#REF!,Translate,2,FALSE),#REF!))</f>
        <v>#REF!</v>
      </c>
      <c r="AC25" s="134" t="e">
        <f>IF(#REF!="","",IFERROR(VLOOKUP(#REF!,Translate,2,FALSE),#REF!))</f>
        <v>#REF!</v>
      </c>
      <c r="AD25" s="134" t="e">
        <f>IF(#REF!="","",IFERROR(VLOOKUP(#REF!,Translate,2,FALSE),#REF!))</f>
        <v>#REF!</v>
      </c>
      <c r="AE25" s="134" t="e">
        <f>IF(#REF!="","",IFERROR(VLOOKUP(#REF!,Translate,2,FALSE),#REF!))</f>
        <v>#REF!</v>
      </c>
      <c r="AF25" s="134" t="e">
        <f>IF(#REF!="","",IFERROR(VLOOKUP(#REF!,Translate,2,FALSE),#REF!))</f>
        <v>#REF!</v>
      </c>
      <c r="AG25" s="134" t="e">
        <f>IF(#REF!="","",IFERROR(VLOOKUP(#REF!,Translate,2,FALSE),#REF!))</f>
        <v>#REF!</v>
      </c>
      <c r="AH25" s="134" t="e">
        <f>IF(#REF!="","",IFERROR(VLOOKUP(#REF!,Translate,2,FALSE),#REF!))</f>
        <v>#REF!</v>
      </c>
      <c r="AI25" s="134" t="e">
        <f>IF(#REF!="","",IFERROR(VLOOKUP(#REF!,Translate,2,FALSE),#REF!))</f>
        <v>#REF!</v>
      </c>
      <c r="AJ25" s="134" t="e">
        <f>IF(#REF!="","",IFERROR(VLOOKUP(#REF!,Translate,2,FALSE),#REF!))</f>
        <v>#REF!</v>
      </c>
      <c r="AK25" s="134" t="e">
        <f>IF(#REF!="","",IFERROR(VLOOKUP(#REF!,Translate,2,FALSE),#REF!))</f>
        <v>#REF!</v>
      </c>
      <c r="AL25" s="134" t="e">
        <f>IF(#REF!="","",IFERROR(VLOOKUP(#REF!,Translate,2,FALSE),#REF!))</f>
        <v>#REF!</v>
      </c>
      <c r="AM25" s="134" t="e">
        <f>IF(#REF!="","",IFERROR(VLOOKUP(#REF!,Translate,2,FALSE),#REF!))</f>
        <v>#REF!</v>
      </c>
      <c r="AN25" s="134" t="e">
        <f>IF(#REF!="","",IFERROR(VLOOKUP(#REF!,Translate,2,FALSE),#REF!))</f>
        <v>#REF!</v>
      </c>
      <c r="AO25" s="134" t="e">
        <f>IF(#REF!="","",IFERROR(VLOOKUP(#REF!,Translate,2,FALSE),#REF!))</f>
        <v>#REF!</v>
      </c>
      <c r="AP25" s="134" t="e">
        <f>IF(#REF!="","",IFERROR(VLOOKUP(#REF!,Translate,2,FALSE),#REF!))</f>
        <v>#REF!</v>
      </c>
      <c r="AQ25" s="134" t="e">
        <f>IF(#REF!="","",IFERROR(VLOOKUP(#REF!,Translate,2,FALSE),#REF!))</f>
        <v>#REF!</v>
      </c>
      <c r="AR25" s="134" t="e">
        <f>IF(#REF!="","",IFERROR(VLOOKUP(#REF!,Translate,2,FALSE),#REF!))</f>
        <v>#REF!</v>
      </c>
      <c r="AS25" s="134" t="e">
        <f>IF(#REF!="","",IFERROR(VLOOKUP(#REF!,Translate,2,FALSE),#REF!))</f>
        <v>#REF!</v>
      </c>
      <c r="AT25" s="134" t="e">
        <f>IF(#REF!="","",IFERROR(VLOOKUP(#REF!,Translate,2,FALSE),#REF!))</f>
        <v>#REF!</v>
      </c>
      <c r="AU25" s="134" t="e">
        <f>IF(#REF!="","",IFERROR(VLOOKUP(#REF!,Translate,2,FALSE),#REF!))</f>
        <v>#REF!</v>
      </c>
      <c r="AV25" s="134" t="e">
        <f>IF(#REF!="","",IFERROR(VLOOKUP(#REF!,Translate,2,FALSE),#REF!))</f>
        <v>#REF!</v>
      </c>
      <c r="AW25" s="134" t="e">
        <f>IF(#REF!="","",IFERROR(VLOOKUP(#REF!,Translate,2,FALSE),#REF!))</f>
        <v>#REF!</v>
      </c>
      <c r="AX25" s="134" t="e">
        <f>IF(#REF!="","",IFERROR(VLOOKUP(#REF!,Translate,2,FALSE),#REF!))</f>
        <v>#REF!</v>
      </c>
      <c r="AY25" s="134" t="e">
        <f>IF(#REF!="","",IFERROR(VLOOKUP(#REF!,Translate,2,FALSE),#REF!))</f>
        <v>#REF!</v>
      </c>
      <c r="AZ25" s="134" t="e">
        <f>IF(#REF!="","",IFERROR(VLOOKUP(#REF!,Translate,2,FALSE),#REF!))</f>
        <v>#REF!</v>
      </c>
      <c r="BA25" s="134" t="e">
        <f>IF(#REF!="","",IFERROR(VLOOKUP(#REF!,Translate,2,FALSE),#REF!))</f>
        <v>#REF!</v>
      </c>
      <c r="BB25" s="134" t="e">
        <f>IF(#REF!="","",IFERROR(VLOOKUP(#REF!,Translate,2,FALSE),#REF!))</f>
        <v>#REF!</v>
      </c>
      <c r="BC25" s="134" t="e">
        <f>IF(#REF!="","",IFERROR(VLOOKUP(#REF!,Translate,2,FALSE),#REF!))</f>
        <v>#REF!</v>
      </c>
      <c r="BD25" s="134" t="e">
        <f>IF(#REF!="","",IFERROR(VLOOKUP(#REF!,Translate,2,FALSE),#REF!))</f>
        <v>#REF!</v>
      </c>
      <c r="BE25" s="134" t="e">
        <f>IF(#REF!="","",IFERROR(VLOOKUP(#REF!,Translate,2,FALSE),#REF!))</f>
        <v>#REF!</v>
      </c>
      <c r="BF25" s="134" t="e">
        <f>IF(#REF!="","",IFERROR(VLOOKUP(#REF!,Translate,2,FALSE),#REF!))</f>
        <v>#REF!</v>
      </c>
      <c r="BG25" s="134" t="e">
        <f>IF(#REF!="","",IFERROR(VLOOKUP(#REF!,Translate,2,FALSE),#REF!))</f>
        <v>#REF!</v>
      </c>
      <c r="BH25" s="134" t="e">
        <f>IF(#REF!="","",IFERROR(VLOOKUP(#REF!,Translate,2,FALSE),#REF!))</f>
        <v>#REF!</v>
      </c>
      <c r="BI25" s="134" t="e">
        <f>IF(#REF!="","",IFERROR(VLOOKUP(#REF!,Translate,2,FALSE),#REF!))</f>
        <v>#REF!</v>
      </c>
      <c r="BJ25" s="134" t="e">
        <f>IF(#REF!="","",IFERROR(VLOOKUP(#REF!,Translate,2,FALSE),#REF!))</f>
        <v>#REF!</v>
      </c>
      <c r="BK25" s="134" t="e">
        <f>IF(#REF!="","",IFERROR(VLOOKUP(#REF!,Translate,2,FALSE),#REF!))</f>
        <v>#REF!</v>
      </c>
      <c r="BL25" s="134" t="e">
        <f>IF(#REF!="","",IFERROR(VLOOKUP(#REF!,Translate,2,FALSE),#REF!))</f>
        <v>#REF!</v>
      </c>
      <c r="BM25" s="134" t="e">
        <f>IF(#REF!="","",IFERROR(VLOOKUP(#REF!,Translate,2,FALSE),#REF!))</f>
        <v>#REF!</v>
      </c>
      <c r="BN25" s="134" t="e">
        <f>IF(#REF!="","",IFERROR(VLOOKUP(#REF!,Translate,2,FALSE),#REF!))</f>
        <v>#REF!</v>
      </c>
      <c r="BO25" s="134" t="e">
        <f>IF(#REF!="","",IFERROR(VLOOKUP(#REF!,Translate,2,FALSE),#REF!))</f>
        <v>#REF!</v>
      </c>
      <c r="BP25" s="134" t="e">
        <f>IF(#REF!="","",IFERROR(VLOOKUP(#REF!,Translate,2,FALSE),#REF!))</f>
        <v>#REF!</v>
      </c>
      <c r="BQ25" s="134" t="e">
        <f>IF(#REF!="","",IFERROR(VLOOKUP(#REF!,Translate,2,FALSE),#REF!))</f>
        <v>#REF!</v>
      </c>
      <c r="BR25" s="134" t="e">
        <f>IF(#REF!="","",IFERROR(VLOOKUP(#REF!,Translate,2,FALSE),#REF!))</f>
        <v>#REF!</v>
      </c>
      <c r="BS25" s="134" t="e">
        <f>IF(#REF!="","",IFERROR(VLOOKUP(#REF!,Translate,2,FALSE),#REF!))</f>
        <v>#REF!</v>
      </c>
      <c r="BT25" s="134" t="e">
        <f>IF(#REF!="","",IFERROR(VLOOKUP(#REF!,Translate,2,FALSE),#REF!))</f>
        <v>#REF!</v>
      </c>
      <c r="BU25" s="134" t="e">
        <f>IF(#REF!="","",IFERROR(VLOOKUP(#REF!,Translate,2,FALSE),#REF!))</f>
        <v>#REF!</v>
      </c>
      <c r="BV25" s="134" t="e">
        <f>IF(#REF!="","",IFERROR(VLOOKUP(#REF!,Translate,2,FALSE),#REF!))</f>
        <v>#REF!</v>
      </c>
      <c r="BW25" s="134" t="e">
        <f>IF(#REF!="","",IFERROR(VLOOKUP(#REF!,Translate,2,FALSE),#REF!))</f>
        <v>#REF!</v>
      </c>
      <c r="BX25" s="134" t="e">
        <f>IF(#REF!="","",IFERROR(VLOOKUP(#REF!,Translate,2,FALSE),#REF!))</f>
        <v>#REF!</v>
      </c>
      <c r="BY25" s="134" t="e">
        <f>IF(#REF!="","",IFERROR(VLOOKUP(#REF!,Translate,2,FALSE),#REF!))</f>
        <v>#REF!</v>
      </c>
      <c r="BZ25" s="134" t="e">
        <f>IF(#REF!="","",IFERROR(VLOOKUP(#REF!,Translate,2,FALSE),#REF!))</f>
        <v>#REF!</v>
      </c>
      <c r="CA25" s="134" t="e">
        <f>IF(#REF!="","",IFERROR(VLOOKUP(#REF!,Translate,2,FALSE),#REF!))</f>
        <v>#REF!</v>
      </c>
      <c r="CB25" s="188" t="e">
        <f>IF(#REF!="","",IFERROR(VLOOKUP(#REF!,Translate,2,FALSE),#REF!))</f>
        <v>#REF!</v>
      </c>
      <c r="CC25" s="134" t="e">
        <f>IF(#REF!="","",IFERROR(VLOOKUP(#REF!,Translate,2,FALSE),#REF!))</f>
        <v>#REF!</v>
      </c>
      <c r="CD25" s="134" t="e">
        <f>IF(#REF!="","",IFERROR(VLOOKUP(#REF!,Translate,2,FALSE),#REF!))</f>
        <v>#REF!</v>
      </c>
      <c r="CE25" s="134" t="e">
        <f>IF(#REF!="","",IFERROR(VLOOKUP(#REF!,Translate,2,FALSE),#REF!))</f>
        <v>#REF!</v>
      </c>
      <c r="CF25" s="134" t="e">
        <f>IF(#REF!="","",IFERROR(VLOOKUP(#REF!,Translate,2,FALSE),#REF!))</f>
        <v>#REF!</v>
      </c>
      <c r="CG25" s="134" t="e">
        <f>IF(#REF!="","",IFERROR(VLOOKUP(#REF!,Translate,2,FALSE),#REF!))</f>
        <v>#REF!</v>
      </c>
      <c r="CH25" s="134" t="e">
        <f>IF(#REF!="","",IFERROR(VLOOKUP(#REF!,Translate,2,FALSE),#REF!))</f>
        <v>#REF!</v>
      </c>
      <c r="CI25" s="134" t="e">
        <f>IF(#REF!="","",IFERROR(VLOOKUP(#REF!,Translate,2,FALSE),#REF!))</f>
        <v>#REF!</v>
      </c>
      <c r="CJ25" s="134" t="e">
        <f>IF(#REF!="","",IFERROR(VLOOKUP(#REF!,Translate,2,FALSE),#REF!))</f>
        <v>#REF!</v>
      </c>
      <c r="CK25" s="134" t="e">
        <f>IF(#REF!="","",IFERROR(VLOOKUP(#REF!,Translate,2,FALSE),#REF!))</f>
        <v>#REF!</v>
      </c>
      <c r="CL25" s="134" t="e">
        <f>IF(#REF!="","",IFERROR(VLOOKUP(#REF!,Translate,2,FALSE),#REF!))</f>
        <v>#REF!</v>
      </c>
      <c r="CM25" s="134" t="e">
        <f>IF(#REF!="","",IFERROR(VLOOKUP(#REF!,Translate,2,FALSE),#REF!))</f>
        <v>#REF!</v>
      </c>
    </row>
    <row r="26" spans="1:91" x14ac:dyDescent="0.3">
      <c r="A26" s="134" t="e">
        <f>IF(OR(#REF!="",ISERROR(#REF!)),"",#REF!)</f>
        <v>#REF!</v>
      </c>
      <c r="B26" s="134" t="e">
        <f>IF(OR(#REF!="",ISERROR(#REF!)),"",#REF!)</f>
        <v>#REF!</v>
      </c>
      <c r="C26" s="134" t="e">
        <f>IF(OR(#REF!="",ISERROR(#REF!)),"",#REF!)</f>
        <v>#REF!</v>
      </c>
      <c r="D26" s="134" t="e">
        <f>IF(OR(#REF!="",ISERROR(#REF!)),"",#REF!)</f>
        <v>#REF!</v>
      </c>
      <c r="E26" s="134" t="e">
        <f>IF(OR(#REF!="",ISERROR(#REF!)),"",#REF!)</f>
        <v>#REF!</v>
      </c>
      <c r="F26" s="120" t="e">
        <f t="shared" si="9"/>
        <v>#REF!</v>
      </c>
      <c r="G26" s="134" t="e">
        <f>IF(OR(#REF!="",ISERROR(#REF!)),"",#REF!)</f>
        <v>#REF!</v>
      </c>
      <c r="H26" s="134" t="e">
        <f>IF(OR(#REF!="",ISERROR(#REF!)),"",#REF!)</f>
        <v>#REF!</v>
      </c>
      <c r="I26" s="134" t="e">
        <f>IF(#REF!="","",IFERROR(VLOOKUP(#REF!,Translate,2,FALSE),#REF!))</f>
        <v>#REF!</v>
      </c>
      <c r="J26" s="134" t="e">
        <f>IF(#REF!="","",IFERROR(VLOOKUP(#REF!,Translate,2,FALSE),#REF!))</f>
        <v>#REF!</v>
      </c>
      <c r="K26" s="134" t="e">
        <f>IF(#REF!="","",IFERROR(VLOOKUP(#REF!,Translate,2,FALSE),#REF!))</f>
        <v>#REF!</v>
      </c>
      <c r="L26" s="134" t="e">
        <f>IF(#REF!="","",IFERROR(VLOOKUP(#REF!,Translate,2,FALSE),#REF!))</f>
        <v>#REF!</v>
      </c>
      <c r="M26" s="134" t="e">
        <f>IF(#REF!="","",IFERROR(VLOOKUP(#REF!,Translate,2,FALSE),#REF!))</f>
        <v>#REF!</v>
      </c>
      <c r="N26" s="134" t="e">
        <f>IF(#REF!="","",IFERROR(VLOOKUP(#REF!,Translate,2,FALSE),#REF!))</f>
        <v>#REF!</v>
      </c>
      <c r="O26" s="134" t="e">
        <f>IF(#REF!="","",IFERROR(VLOOKUP(#REF!,Translate,2,FALSE),#REF!))</f>
        <v>#REF!</v>
      </c>
      <c r="P26" s="134" t="e">
        <f>IF(#REF!="","",IFERROR(VLOOKUP(#REF!,Translate,2,FALSE),#REF!))</f>
        <v>#REF!</v>
      </c>
      <c r="Q26" s="134" t="e">
        <f>IF(#REF!="","",IFERROR(VLOOKUP(#REF!,Translate,2,FALSE),#REF!))</f>
        <v>#REF!</v>
      </c>
      <c r="R26" s="134" t="e">
        <f>IF(#REF!="","",IFERROR(VLOOKUP(#REF!,Translate,2,FALSE),#REF!))</f>
        <v>#REF!</v>
      </c>
      <c r="S26" s="134" t="e">
        <f>IF(#REF!="","",IFERROR(VLOOKUP(#REF!,Translate,2,FALSE),#REF!))</f>
        <v>#REF!</v>
      </c>
      <c r="T26" s="134" t="e">
        <f>IF(#REF!="","",IFERROR(VLOOKUP(#REF!,Translate,2,FALSE),#REF!))</f>
        <v>#REF!</v>
      </c>
      <c r="U26" s="134" t="e">
        <f>IF(#REF!="","",IFERROR(VLOOKUP(#REF!,Translate,2,FALSE),#REF!))</f>
        <v>#REF!</v>
      </c>
      <c r="V26" s="134" t="e">
        <f>IF(#REF!="","",IFERROR(VLOOKUP(#REF!,Translate,2,FALSE),#REF!))</f>
        <v>#REF!</v>
      </c>
      <c r="W26" s="134" t="e">
        <f>IF(#REF!="","",IFERROR(VLOOKUP(#REF!,Translate,2,FALSE),#REF!))</f>
        <v>#REF!</v>
      </c>
      <c r="X26" s="134" t="e">
        <f>IF(#REF!="","",IFERROR(VLOOKUP(#REF!,Translate,2,FALSE),#REF!))</f>
        <v>#REF!</v>
      </c>
      <c r="Y26" s="134" t="e">
        <f>IF(#REF!="","",IFERROR(VLOOKUP(#REF!,Translate,2,FALSE),#REF!))</f>
        <v>#REF!</v>
      </c>
      <c r="Z26" s="134" t="e">
        <f>IF(#REF!="","",IFERROR(VLOOKUP(#REF!,Translate,2,FALSE),#REF!))</f>
        <v>#REF!</v>
      </c>
      <c r="AA26" s="134" t="e">
        <f>IF(#REF!="","",IFERROR(VLOOKUP(#REF!,Translate,2,FALSE),#REF!))</f>
        <v>#REF!</v>
      </c>
      <c r="AB26" s="134" t="e">
        <f>IF(#REF!="","",IFERROR(VLOOKUP(#REF!,Translate,2,FALSE),#REF!))</f>
        <v>#REF!</v>
      </c>
      <c r="AC26" s="134" t="e">
        <f>IF(#REF!="","",IFERROR(VLOOKUP(#REF!,Translate,2,FALSE),#REF!))</f>
        <v>#REF!</v>
      </c>
      <c r="AD26" s="134" t="e">
        <f>IF(#REF!="","",IFERROR(VLOOKUP(#REF!,Translate,2,FALSE),#REF!))</f>
        <v>#REF!</v>
      </c>
      <c r="AE26" s="134" t="e">
        <f>IF(#REF!="","",IFERROR(VLOOKUP(#REF!,Translate,2,FALSE),#REF!))</f>
        <v>#REF!</v>
      </c>
      <c r="AF26" s="134" t="e">
        <f>IF(#REF!="","",IFERROR(VLOOKUP(#REF!,Translate,2,FALSE),#REF!))</f>
        <v>#REF!</v>
      </c>
      <c r="AG26" s="134" t="e">
        <f>IF(#REF!="","",IFERROR(VLOOKUP(#REF!,Translate,2,FALSE),#REF!))</f>
        <v>#REF!</v>
      </c>
      <c r="AH26" s="134" t="e">
        <f>IF(#REF!="","",IFERROR(VLOOKUP(#REF!,Translate,2,FALSE),#REF!))</f>
        <v>#REF!</v>
      </c>
      <c r="AI26" s="134" t="e">
        <f>IF(#REF!="","",IFERROR(VLOOKUP(#REF!,Translate,2,FALSE),#REF!))</f>
        <v>#REF!</v>
      </c>
      <c r="AJ26" s="134" t="e">
        <f>IF(#REF!="","",IFERROR(VLOOKUP(#REF!,Translate,2,FALSE),#REF!))</f>
        <v>#REF!</v>
      </c>
      <c r="AK26" s="134" t="e">
        <f>IF(#REF!="","",IFERROR(VLOOKUP(#REF!,Translate,2,FALSE),#REF!))</f>
        <v>#REF!</v>
      </c>
      <c r="AL26" s="134" t="e">
        <f>IF(#REF!="","",IFERROR(VLOOKUP(#REF!,Translate,2,FALSE),#REF!))</f>
        <v>#REF!</v>
      </c>
      <c r="AM26" s="134" t="e">
        <f>IF(#REF!="","",IFERROR(VLOOKUP(#REF!,Translate,2,FALSE),#REF!))</f>
        <v>#REF!</v>
      </c>
      <c r="AN26" s="134" t="e">
        <f>IF(#REF!="","",IFERROR(VLOOKUP(#REF!,Translate,2,FALSE),#REF!))</f>
        <v>#REF!</v>
      </c>
      <c r="AO26" s="134" t="e">
        <f>IF(#REF!="","",IFERROR(VLOOKUP(#REF!,Translate,2,FALSE),#REF!))</f>
        <v>#REF!</v>
      </c>
      <c r="AP26" s="134" t="e">
        <f>IF(#REF!="","",IFERROR(VLOOKUP(#REF!,Translate,2,FALSE),#REF!))</f>
        <v>#REF!</v>
      </c>
      <c r="AQ26" s="134" t="e">
        <f>IF(#REF!="","",IFERROR(VLOOKUP(#REF!,Translate,2,FALSE),#REF!))</f>
        <v>#REF!</v>
      </c>
      <c r="AR26" s="134" t="e">
        <f>IF(#REF!="","",IFERROR(VLOOKUP(#REF!,Translate,2,FALSE),#REF!))</f>
        <v>#REF!</v>
      </c>
      <c r="AS26" s="134" t="e">
        <f>IF(#REF!="","",IFERROR(VLOOKUP(#REF!,Translate,2,FALSE),#REF!))</f>
        <v>#REF!</v>
      </c>
      <c r="AT26" s="134" t="e">
        <f>IF(#REF!="","",IFERROR(VLOOKUP(#REF!,Translate,2,FALSE),#REF!))</f>
        <v>#REF!</v>
      </c>
      <c r="AU26" s="134" t="e">
        <f>IF(#REF!="","",IFERROR(VLOOKUP(#REF!,Translate,2,FALSE),#REF!))</f>
        <v>#REF!</v>
      </c>
      <c r="AV26" s="134" t="e">
        <f>IF(#REF!="","",IFERROR(VLOOKUP(#REF!,Translate,2,FALSE),#REF!))</f>
        <v>#REF!</v>
      </c>
      <c r="AW26" s="134" t="e">
        <f>IF(#REF!="","",IFERROR(VLOOKUP(#REF!,Translate,2,FALSE),#REF!))</f>
        <v>#REF!</v>
      </c>
      <c r="AX26" s="134" t="e">
        <f>IF(#REF!="","",IFERROR(VLOOKUP(#REF!,Translate,2,FALSE),#REF!))</f>
        <v>#REF!</v>
      </c>
      <c r="AY26" s="134" t="e">
        <f>IF(#REF!="","",IFERROR(VLOOKUP(#REF!,Translate,2,FALSE),#REF!))</f>
        <v>#REF!</v>
      </c>
      <c r="AZ26" s="134" t="e">
        <f>IF(#REF!="","",IFERROR(VLOOKUP(#REF!,Translate,2,FALSE),#REF!))</f>
        <v>#REF!</v>
      </c>
      <c r="BA26" s="134" t="e">
        <f>IF(#REF!="","",IFERROR(VLOOKUP(#REF!,Translate,2,FALSE),#REF!))</f>
        <v>#REF!</v>
      </c>
      <c r="BB26" s="134" t="e">
        <f>IF(#REF!="","",IFERROR(VLOOKUP(#REF!,Translate,2,FALSE),#REF!))</f>
        <v>#REF!</v>
      </c>
      <c r="BC26" s="134" t="e">
        <f>IF(#REF!="","",IFERROR(VLOOKUP(#REF!,Translate,2,FALSE),#REF!))</f>
        <v>#REF!</v>
      </c>
      <c r="BD26" s="134" t="e">
        <f>IF(#REF!="","",IFERROR(VLOOKUP(#REF!,Translate,2,FALSE),#REF!))</f>
        <v>#REF!</v>
      </c>
      <c r="BE26" s="134" t="e">
        <f>IF(#REF!="","",IFERROR(VLOOKUP(#REF!,Translate,2,FALSE),#REF!))</f>
        <v>#REF!</v>
      </c>
      <c r="BF26" s="134" t="e">
        <f>IF(#REF!="","",IFERROR(VLOOKUP(#REF!,Translate,2,FALSE),#REF!))</f>
        <v>#REF!</v>
      </c>
      <c r="BG26" s="134" t="e">
        <f>IF(#REF!="","",IFERROR(VLOOKUP(#REF!,Translate,2,FALSE),#REF!))</f>
        <v>#REF!</v>
      </c>
      <c r="BH26" s="134" t="e">
        <f>IF(#REF!="","",IFERROR(VLOOKUP(#REF!,Translate,2,FALSE),#REF!))</f>
        <v>#REF!</v>
      </c>
      <c r="BI26" s="134" t="e">
        <f>IF(#REF!="","",IFERROR(VLOOKUP(#REF!,Translate,2,FALSE),#REF!))</f>
        <v>#REF!</v>
      </c>
      <c r="BJ26" s="134" t="e">
        <f>IF(#REF!="","",IFERROR(VLOOKUP(#REF!,Translate,2,FALSE),#REF!))</f>
        <v>#REF!</v>
      </c>
      <c r="BK26" s="134" t="e">
        <f>IF(#REF!="","",IFERROR(VLOOKUP(#REF!,Translate,2,FALSE),#REF!))</f>
        <v>#REF!</v>
      </c>
      <c r="BL26" s="134" t="e">
        <f>IF(#REF!="","",IFERROR(VLOOKUP(#REF!,Translate,2,FALSE),#REF!))</f>
        <v>#REF!</v>
      </c>
      <c r="BM26" s="134" t="e">
        <f>IF(#REF!="","",IFERROR(VLOOKUP(#REF!,Translate,2,FALSE),#REF!))</f>
        <v>#REF!</v>
      </c>
      <c r="BN26" s="134" t="e">
        <f>IF(#REF!="","",IFERROR(VLOOKUP(#REF!,Translate,2,FALSE),#REF!))</f>
        <v>#REF!</v>
      </c>
      <c r="BO26" s="134" t="e">
        <f>IF(#REF!="","",IFERROR(VLOOKUP(#REF!,Translate,2,FALSE),#REF!))</f>
        <v>#REF!</v>
      </c>
      <c r="BP26" s="134" t="e">
        <f>IF(#REF!="","",IFERROR(VLOOKUP(#REF!,Translate,2,FALSE),#REF!))</f>
        <v>#REF!</v>
      </c>
      <c r="BQ26" s="134" t="e">
        <f>IF(#REF!="","",IFERROR(VLOOKUP(#REF!,Translate,2,FALSE),#REF!))</f>
        <v>#REF!</v>
      </c>
      <c r="BR26" s="134" t="e">
        <f>IF(#REF!="","",IFERROR(VLOOKUP(#REF!,Translate,2,FALSE),#REF!))</f>
        <v>#REF!</v>
      </c>
      <c r="BS26" s="134" t="e">
        <f>IF(#REF!="","",IFERROR(VLOOKUP(#REF!,Translate,2,FALSE),#REF!))</f>
        <v>#REF!</v>
      </c>
      <c r="BT26" s="134" t="e">
        <f>IF(#REF!="","",IFERROR(VLOOKUP(#REF!,Translate,2,FALSE),#REF!))</f>
        <v>#REF!</v>
      </c>
      <c r="BU26" s="134" t="e">
        <f>IF(#REF!="","",IFERROR(VLOOKUP(#REF!,Translate,2,FALSE),#REF!))</f>
        <v>#REF!</v>
      </c>
      <c r="BV26" s="134" t="e">
        <f>IF(#REF!="","",IFERROR(VLOOKUP(#REF!,Translate,2,FALSE),#REF!))</f>
        <v>#REF!</v>
      </c>
      <c r="BW26" s="134" t="e">
        <f>IF(#REF!="","",IFERROR(VLOOKUP(#REF!,Translate,2,FALSE),#REF!))</f>
        <v>#REF!</v>
      </c>
      <c r="BX26" s="134" t="e">
        <f>IF(#REF!="","",IFERROR(VLOOKUP(#REF!,Translate,2,FALSE),#REF!))</f>
        <v>#REF!</v>
      </c>
      <c r="BY26" s="134" t="e">
        <f>IF(#REF!="","",IFERROR(VLOOKUP(#REF!,Translate,2,FALSE),#REF!))</f>
        <v>#REF!</v>
      </c>
      <c r="BZ26" s="134" t="e">
        <f>IF(#REF!="","",IFERROR(VLOOKUP(#REF!,Translate,2,FALSE),#REF!))</f>
        <v>#REF!</v>
      </c>
      <c r="CA26" s="134" t="e">
        <f>IF(#REF!="","",IFERROR(VLOOKUP(#REF!,Translate,2,FALSE),#REF!))</f>
        <v>#REF!</v>
      </c>
      <c r="CB26" s="188" t="e">
        <f>IF(#REF!="","",IFERROR(VLOOKUP(#REF!,Translate,2,FALSE),#REF!))</f>
        <v>#REF!</v>
      </c>
      <c r="CC26" s="134" t="e">
        <f>IF(#REF!="","",IFERROR(VLOOKUP(#REF!,Translate,2,FALSE),#REF!))</f>
        <v>#REF!</v>
      </c>
      <c r="CD26" s="134" t="e">
        <f>IF(#REF!="","",IFERROR(VLOOKUP(#REF!,Translate,2,FALSE),#REF!))</f>
        <v>#REF!</v>
      </c>
      <c r="CE26" s="134" t="e">
        <f>IF(#REF!="","",IFERROR(VLOOKUP(#REF!,Translate,2,FALSE),#REF!))</f>
        <v>#REF!</v>
      </c>
      <c r="CF26" s="134" t="e">
        <f>IF(#REF!="","",IFERROR(VLOOKUP(#REF!,Translate,2,FALSE),#REF!))</f>
        <v>#REF!</v>
      </c>
      <c r="CG26" s="134" t="e">
        <f>IF(#REF!="","",IFERROR(VLOOKUP(#REF!,Translate,2,FALSE),#REF!))</f>
        <v>#REF!</v>
      </c>
      <c r="CH26" s="134" t="e">
        <f>IF(#REF!="","",IFERROR(VLOOKUP(#REF!,Translate,2,FALSE),#REF!))</f>
        <v>#REF!</v>
      </c>
      <c r="CI26" s="134" t="e">
        <f>IF(#REF!="","",IFERROR(VLOOKUP(#REF!,Translate,2,FALSE),#REF!))</f>
        <v>#REF!</v>
      </c>
      <c r="CJ26" s="134" t="e">
        <f>IF(#REF!="","",IFERROR(VLOOKUP(#REF!,Translate,2,FALSE),#REF!))</f>
        <v>#REF!</v>
      </c>
      <c r="CK26" s="134" t="e">
        <f>IF(#REF!="","",IFERROR(VLOOKUP(#REF!,Translate,2,FALSE),#REF!))</f>
        <v>#REF!</v>
      </c>
      <c r="CL26" s="134" t="e">
        <f>IF(#REF!="","",IFERROR(VLOOKUP(#REF!,Translate,2,FALSE),#REF!))</f>
        <v>#REF!</v>
      </c>
      <c r="CM26" s="134" t="e">
        <f>IF(#REF!="","",IFERROR(VLOOKUP(#REF!,Translate,2,FALSE),#REF!))</f>
        <v>#REF!</v>
      </c>
    </row>
    <row r="27" spans="1:91" x14ac:dyDescent="0.3">
      <c r="A27" s="134" t="e">
        <f>IF(OR(#REF!="",ISERROR(#REF!)),"",#REF!)</f>
        <v>#REF!</v>
      </c>
      <c r="B27" s="134" t="e">
        <f>IF(OR(#REF!="",ISERROR(#REF!)),"",#REF!)</f>
        <v>#REF!</v>
      </c>
      <c r="C27" s="134" t="e">
        <f>IF(OR(#REF!="",ISERROR(#REF!)),"",#REF!)</f>
        <v>#REF!</v>
      </c>
      <c r="D27" s="134" t="e">
        <f>IF(OR(#REF!="",ISERROR(#REF!)),"",#REF!)</f>
        <v>#REF!</v>
      </c>
      <c r="E27" s="134" t="e">
        <f>IF(OR(#REF!="",ISERROR(#REF!)),"",#REF!)</f>
        <v>#REF!</v>
      </c>
      <c r="F27" s="120" t="e">
        <f t="shared" si="9"/>
        <v>#REF!</v>
      </c>
      <c r="G27" s="134" t="e">
        <f>IF(OR(#REF!="",ISERROR(#REF!)),"",#REF!)</f>
        <v>#REF!</v>
      </c>
      <c r="H27" s="134" t="e">
        <f>IF(OR(#REF!="",ISERROR(#REF!)),"",#REF!)</f>
        <v>#REF!</v>
      </c>
      <c r="I27" s="134" t="e">
        <f>IF(#REF!="","",IFERROR(VLOOKUP(#REF!,Translate,2,FALSE),#REF!))</f>
        <v>#REF!</v>
      </c>
      <c r="J27" s="134" t="e">
        <f>IF(#REF!="","",IFERROR(VLOOKUP(#REF!,Translate,2,FALSE),#REF!))</f>
        <v>#REF!</v>
      </c>
      <c r="K27" s="134" t="e">
        <f>IF(#REF!="","",IFERROR(VLOOKUP(#REF!,Translate,2,FALSE),#REF!))</f>
        <v>#REF!</v>
      </c>
      <c r="L27" s="134" t="e">
        <f>IF(#REF!="","",IFERROR(VLOOKUP(#REF!,Translate,2,FALSE),#REF!))</f>
        <v>#REF!</v>
      </c>
      <c r="M27" s="134" t="e">
        <f>IF(#REF!="","",IFERROR(VLOOKUP(#REF!,Translate,2,FALSE),#REF!))</f>
        <v>#REF!</v>
      </c>
      <c r="N27" s="134" t="e">
        <f>IF(#REF!="","",IFERROR(VLOOKUP(#REF!,Translate,2,FALSE),#REF!))</f>
        <v>#REF!</v>
      </c>
      <c r="O27" s="134" t="e">
        <f>IF(#REF!="","",IFERROR(VLOOKUP(#REF!,Translate,2,FALSE),#REF!))</f>
        <v>#REF!</v>
      </c>
      <c r="P27" s="134" t="e">
        <f>IF(#REF!="","",IFERROR(VLOOKUP(#REF!,Translate,2,FALSE),#REF!))</f>
        <v>#REF!</v>
      </c>
      <c r="Q27" s="134" t="e">
        <f>IF(#REF!="","",IFERROR(VLOOKUP(#REF!,Translate,2,FALSE),#REF!))</f>
        <v>#REF!</v>
      </c>
      <c r="R27" s="134" t="e">
        <f>IF(#REF!="","",IFERROR(VLOOKUP(#REF!,Translate,2,FALSE),#REF!))</f>
        <v>#REF!</v>
      </c>
      <c r="S27" s="134" t="e">
        <f>IF(#REF!="","",IFERROR(VLOOKUP(#REF!,Translate,2,FALSE),#REF!))</f>
        <v>#REF!</v>
      </c>
      <c r="T27" s="134" t="e">
        <f>IF(#REF!="","",IFERROR(VLOOKUP(#REF!,Translate,2,FALSE),#REF!))</f>
        <v>#REF!</v>
      </c>
      <c r="U27" s="134" t="e">
        <f>IF(#REF!="","",IFERROR(VLOOKUP(#REF!,Translate,2,FALSE),#REF!))</f>
        <v>#REF!</v>
      </c>
      <c r="V27" s="134" t="e">
        <f>IF(#REF!="","",IFERROR(VLOOKUP(#REF!,Translate,2,FALSE),#REF!))</f>
        <v>#REF!</v>
      </c>
      <c r="W27" s="134" t="e">
        <f>IF(#REF!="","",IFERROR(VLOOKUP(#REF!,Translate,2,FALSE),#REF!))</f>
        <v>#REF!</v>
      </c>
      <c r="X27" s="134" t="e">
        <f>IF(#REF!="","",IFERROR(VLOOKUP(#REF!,Translate,2,FALSE),#REF!))</f>
        <v>#REF!</v>
      </c>
      <c r="Y27" s="134" t="e">
        <f>IF(#REF!="","",IFERROR(VLOOKUP(#REF!,Translate,2,FALSE),#REF!))</f>
        <v>#REF!</v>
      </c>
      <c r="Z27" s="134" t="e">
        <f>IF(#REF!="","",IFERROR(VLOOKUP(#REF!,Translate,2,FALSE),#REF!))</f>
        <v>#REF!</v>
      </c>
      <c r="AA27" s="134" t="e">
        <f>IF(#REF!="","",IFERROR(VLOOKUP(#REF!,Translate,2,FALSE),#REF!))</f>
        <v>#REF!</v>
      </c>
      <c r="AB27" s="134" t="e">
        <f>IF(#REF!="","",IFERROR(VLOOKUP(#REF!,Translate,2,FALSE),#REF!))</f>
        <v>#REF!</v>
      </c>
      <c r="AC27" s="134" t="e">
        <f>IF(#REF!="","",IFERROR(VLOOKUP(#REF!,Translate,2,FALSE),#REF!))</f>
        <v>#REF!</v>
      </c>
      <c r="AD27" s="134" t="e">
        <f>IF(#REF!="","",IFERROR(VLOOKUP(#REF!,Translate,2,FALSE),#REF!))</f>
        <v>#REF!</v>
      </c>
      <c r="AE27" s="134" t="e">
        <f>IF(#REF!="","",IFERROR(VLOOKUP(#REF!,Translate,2,FALSE),#REF!))</f>
        <v>#REF!</v>
      </c>
      <c r="AF27" s="134" t="e">
        <f>IF(#REF!="","",IFERROR(VLOOKUP(#REF!,Translate,2,FALSE),#REF!))</f>
        <v>#REF!</v>
      </c>
      <c r="AG27" s="134" t="e">
        <f>IF(#REF!="","",IFERROR(VLOOKUP(#REF!,Translate,2,FALSE),#REF!))</f>
        <v>#REF!</v>
      </c>
      <c r="AH27" s="134" t="e">
        <f>IF(#REF!="","",IFERROR(VLOOKUP(#REF!,Translate,2,FALSE),#REF!))</f>
        <v>#REF!</v>
      </c>
      <c r="AI27" s="134" t="e">
        <f>IF(#REF!="","",IFERROR(VLOOKUP(#REF!,Translate,2,FALSE),#REF!))</f>
        <v>#REF!</v>
      </c>
      <c r="AJ27" s="134" t="e">
        <f>IF(#REF!="","",IFERROR(VLOOKUP(#REF!,Translate,2,FALSE),#REF!))</f>
        <v>#REF!</v>
      </c>
      <c r="AK27" s="134" t="e">
        <f>IF(#REF!="","",IFERROR(VLOOKUP(#REF!,Translate,2,FALSE),#REF!))</f>
        <v>#REF!</v>
      </c>
      <c r="AL27" s="134" t="e">
        <f>IF(#REF!="","",IFERROR(VLOOKUP(#REF!,Translate,2,FALSE),#REF!))</f>
        <v>#REF!</v>
      </c>
      <c r="AM27" s="134" t="e">
        <f>IF(#REF!="","",IFERROR(VLOOKUP(#REF!,Translate,2,FALSE),#REF!))</f>
        <v>#REF!</v>
      </c>
      <c r="AN27" s="134" t="e">
        <f>IF(#REF!="","",IFERROR(VLOOKUP(#REF!,Translate,2,FALSE),#REF!))</f>
        <v>#REF!</v>
      </c>
      <c r="AO27" s="134" t="e">
        <f>IF(#REF!="","",IFERROR(VLOOKUP(#REF!,Translate,2,FALSE),#REF!))</f>
        <v>#REF!</v>
      </c>
      <c r="AP27" s="134" t="e">
        <f>IF(#REF!="","",IFERROR(VLOOKUP(#REF!,Translate,2,FALSE),#REF!))</f>
        <v>#REF!</v>
      </c>
      <c r="AQ27" s="134" t="e">
        <f>IF(#REF!="","",IFERROR(VLOOKUP(#REF!,Translate,2,FALSE),#REF!))</f>
        <v>#REF!</v>
      </c>
      <c r="AR27" s="134" t="e">
        <f>IF(#REF!="","",IFERROR(VLOOKUP(#REF!,Translate,2,FALSE),#REF!))</f>
        <v>#REF!</v>
      </c>
      <c r="AS27" s="134" t="e">
        <f>IF(#REF!="","",IFERROR(VLOOKUP(#REF!,Translate,2,FALSE),#REF!))</f>
        <v>#REF!</v>
      </c>
      <c r="AT27" s="134" t="e">
        <f>IF(#REF!="","",IFERROR(VLOOKUP(#REF!,Translate,2,FALSE),#REF!))</f>
        <v>#REF!</v>
      </c>
      <c r="AU27" s="134" t="e">
        <f>IF(#REF!="","",IFERROR(VLOOKUP(#REF!,Translate,2,FALSE),#REF!))</f>
        <v>#REF!</v>
      </c>
      <c r="AV27" s="134" t="e">
        <f>IF(#REF!="","",IFERROR(VLOOKUP(#REF!,Translate,2,FALSE),#REF!))</f>
        <v>#REF!</v>
      </c>
      <c r="AW27" s="134" t="e">
        <f>IF(#REF!="","",IFERROR(VLOOKUP(#REF!,Translate,2,FALSE),#REF!))</f>
        <v>#REF!</v>
      </c>
      <c r="AX27" s="134" t="e">
        <f>IF(#REF!="","",IFERROR(VLOOKUP(#REF!,Translate,2,FALSE),#REF!))</f>
        <v>#REF!</v>
      </c>
      <c r="AY27" s="134" t="e">
        <f>IF(#REF!="","",IFERROR(VLOOKUP(#REF!,Translate,2,FALSE),#REF!))</f>
        <v>#REF!</v>
      </c>
      <c r="AZ27" s="134" t="e">
        <f>IF(#REF!="","",IFERROR(VLOOKUP(#REF!,Translate,2,FALSE),#REF!))</f>
        <v>#REF!</v>
      </c>
      <c r="BA27" s="134" t="e">
        <f>IF(#REF!="","",IFERROR(VLOOKUP(#REF!,Translate,2,FALSE),#REF!))</f>
        <v>#REF!</v>
      </c>
      <c r="BB27" s="134" t="e">
        <f>IF(#REF!="","",IFERROR(VLOOKUP(#REF!,Translate,2,FALSE),#REF!))</f>
        <v>#REF!</v>
      </c>
      <c r="BC27" s="134" t="e">
        <f>IF(#REF!="","",IFERROR(VLOOKUP(#REF!,Translate,2,FALSE),#REF!))</f>
        <v>#REF!</v>
      </c>
      <c r="BD27" s="134" t="e">
        <f>IF(#REF!="","",IFERROR(VLOOKUP(#REF!,Translate,2,FALSE),#REF!))</f>
        <v>#REF!</v>
      </c>
      <c r="BE27" s="134" t="e">
        <f>IF(#REF!="","",IFERROR(VLOOKUP(#REF!,Translate,2,FALSE),#REF!))</f>
        <v>#REF!</v>
      </c>
      <c r="BF27" s="134" t="e">
        <f>IF(#REF!="","",IFERROR(VLOOKUP(#REF!,Translate,2,FALSE),#REF!))</f>
        <v>#REF!</v>
      </c>
      <c r="BG27" s="134" t="e">
        <f>IF(#REF!="","",IFERROR(VLOOKUP(#REF!,Translate,2,FALSE),#REF!))</f>
        <v>#REF!</v>
      </c>
      <c r="BH27" s="134" t="e">
        <f>IF(#REF!="","",IFERROR(VLOOKUP(#REF!,Translate,2,FALSE),#REF!))</f>
        <v>#REF!</v>
      </c>
      <c r="BI27" s="134" t="e">
        <f>IF(#REF!="","",IFERROR(VLOOKUP(#REF!,Translate,2,FALSE),#REF!))</f>
        <v>#REF!</v>
      </c>
      <c r="BJ27" s="134" t="e">
        <f>IF(#REF!="","",IFERROR(VLOOKUP(#REF!,Translate,2,FALSE),#REF!))</f>
        <v>#REF!</v>
      </c>
      <c r="BK27" s="134" t="e">
        <f>IF(#REF!="","",IFERROR(VLOOKUP(#REF!,Translate,2,FALSE),#REF!))</f>
        <v>#REF!</v>
      </c>
      <c r="BL27" s="134" t="e">
        <f>IF(#REF!="","",IFERROR(VLOOKUP(#REF!,Translate,2,FALSE),#REF!))</f>
        <v>#REF!</v>
      </c>
      <c r="BM27" s="134" t="e">
        <f>IF(#REF!="","",IFERROR(VLOOKUP(#REF!,Translate,2,FALSE),#REF!))</f>
        <v>#REF!</v>
      </c>
      <c r="BN27" s="134" t="e">
        <f>IF(#REF!="","",IFERROR(VLOOKUP(#REF!,Translate,2,FALSE),#REF!))</f>
        <v>#REF!</v>
      </c>
      <c r="BO27" s="134" t="e">
        <f>IF(#REF!="","",IFERROR(VLOOKUP(#REF!,Translate,2,FALSE),#REF!))</f>
        <v>#REF!</v>
      </c>
      <c r="BP27" s="134" t="e">
        <f>IF(#REF!="","",IFERROR(VLOOKUP(#REF!,Translate,2,FALSE),#REF!))</f>
        <v>#REF!</v>
      </c>
      <c r="BQ27" s="134" t="e">
        <f>IF(#REF!="","",IFERROR(VLOOKUP(#REF!,Translate,2,FALSE),#REF!))</f>
        <v>#REF!</v>
      </c>
      <c r="BR27" s="134" t="e">
        <f>IF(#REF!="","",IFERROR(VLOOKUP(#REF!,Translate,2,FALSE),#REF!))</f>
        <v>#REF!</v>
      </c>
      <c r="BS27" s="134" t="e">
        <f>IF(#REF!="","",IFERROR(VLOOKUP(#REF!,Translate,2,FALSE),#REF!))</f>
        <v>#REF!</v>
      </c>
      <c r="BT27" s="134" t="e">
        <f>IF(#REF!="","",IFERROR(VLOOKUP(#REF!,Translate,2,FALSE),#REF!))</f>
        <v>#REF!</v>
      </c>
      <c r="BU27" s="134" t="e">
        <f>IF(#REF!="","",IFERROR(VLOOKUP(#REF!,Translate,2,FALSE),#REF!))</f>
        <v>#REF!</v>
      </c>
      <c r="BV27" s="134" t="e">
        <f>IF(#REF!="","",IFERROR(VLOOKUP(#REF!,Translate,2,FALSE),#REF!))</f>
        <v>#REF!</v>
      </c>
      <c r="BW27" s="134" t="e">
        <f>IF(#REF!="","",IFERROR(VLOOKUP(#REF!,Translate,2,FALSE),#REF!))</f>
        <v>#REF!</v>
      </c>
      <c r="BX27" s="134" t="e">
        <f>IF(#REF!="","",IFERROR(VLOOKUP(#REF!,Translate,2,FALSE),#REF!))</f>
        <v>#REF!</v>
      </c>
      <c r="BY27" s="134" t="e">
        <f>IF(#REF!="","",IFERROR(VLOOKUP(#REF!,Translate,2,FALSE),#REF!))</f>
        <v>#REF!</v>
      </c>
      <c r="BZ27" s="134" t="e">
        <f>IF(#REF!="","",IFERROR(VLOOKUP(#REF!,Translate,2,FALSE),#REF!))</f>
        <v>#REF!</v>
      </c>
      <c r="CA27" s="134" t="e">
        <f>IF(#REF!="","",IFERROR(VLOOKUP(#REF!,Translate,2,FALSE),#REF!))</f>
        <v>#REF!</v>
      </c>
      <c r="CB27" s="188" t="e">
        <f>IF(#REF!="","",IFERROR(VLOOKUP(#REF!,Translate,2,FALSE),#REF!))</f>
        <v>#REF!</v>
      </c>
      <c r="CC27" s="134" t="e">
        <f>IF(#REF!="","",IFERROR(VLOOKUP(#REF!,Translate,2,FALSE),#REF!))</f>
        <v>#REF!</v>
      </c>
      <c r="CD27" s="134" t="e">
        <f>IF(#REF!="","",IFERROR(VLOOKUP(#REF!,Translate,2,FALSE),#REF!))</f>
        <v>#REF!</v>
      </c>
      <c r="CE27" s="134" t="e">
        <f>IF(#REF!="","",IFERROR(VLOOKUP(#REF!,Translate,2,FALSE),#REF!))</f>
        <v>#REF!</v>
      </c>
      <c r="CF27" s="134" t="e">
        <f>IF(#REF!="","",IFERROR(VLOOKUP(#REF!,Translate,2,FALSE),#REF!))</f>
        <v>#REF!</v>
      </c>
      <c r="CG27" s="134" t="e">
        <f>IF(#REF!="","",IFERROR(VLOOKUP(#REF!,Translate,2,FALSE),#REF!))</f>
        <v>#REF!</v>
      </c>
      <c r="CH27" s="134" t="e">
        <f>IF(#REF!="","",IFERROR(VLOOKUP(#REF!,Translate,2,FALSE),#REF!))</f>
        <v>#REF!</v>
      </c>
      <c r="CI27" s="134" t="e">
        <f>IF(#REF!="","",IFERROR(VLOOKUP(#REF!,Translate,2,FALSE),#REF!))</f>
        <v>#REF!</v>
      </c>
      <c r="CJ27" s="134" t="e">
        <f>IF(#REF!="","",IFERROR(VLOOKUP(#REF!,Translate,2,FALSE),#REF!))</f>
        <v>#REF!</v>
      </c>
      <c r="CK27" s="134" t="e">
        <f>IF(#REF!="","",IFERROR(VLOOKUP(#REF!,Translate,2,FALSE),#REF!))</f>
        <v>#REF!</v>
      </c>
      <c r="CL27" s="134" t="e">
        <f>IF(#REF!="","",IFERROR(VLOOKUP(#REF!,Translate,2,FALSE),#REF!))</f>
        <v>#REF!</v>
      </c>
      <c r="CM27" s="134" t="e">
        <f>IF(#REF!="","",IFERROR(VLOOKUP(#REF!,Translate,2,FALSE),#REF!))</f>
        <v>#REF!</v>
      </c>
    </row>
    <row r="28" spans="1:91" x14ac:dyDescent="0.3">
      <c r="A28" s="134" t="e">
        <f>IF(OR(#REF!="",ISERROR(#REF!)),"",#REF!)</f>
        <v>#REF!</v>
      </c>
      <c r="B28" s="134" t="e">
        <f>IF(OR(#REF!="",ISERROR(#REF!)),"",#REF!)</f>
        <v>#REF!</v>
      </c>
      <c r="C28" s="134" t="e">
        <f>IF(OR(#REF!="",ISERROR(#REF!)),"",#REF!)</f>
        <v>#REF!</v>
      </c>
      <c r="D28" s="134" t="e">
        <f>IF(OR(#REF!="",ISERROR(#REF!)),"",#REF!)</f>
        <v>#REF!</v>
      </c>
      <c r="E28" s="134" t="e">
        <f>IF(OR(#REF!="",ISERROR(#REF!)),"",#REF!)</f>
        <v>#REF!</v>
      </c>
      <c r="F28" s="120" t="e">
        <f t="shared" si="9"/>
        <v>#REF!</v>
      </c>
      <c r="G28" s="134" t="e">
        <f>IF(OR(#REF!="",ISERROR(#REF!)),"",#REF!)</f>
        <v>#REF!</v>
      </c>
      <c r="H28" s="134" t="e">
        <f>IF(OR(#REF!="",ISERROR(#REF!)),"",#REF!)</f>
        <v>#REF!</v>
      </c>
      <c r="I28" s="134" t="e">
        <f>IF(#REF!="","",IFERROR(VLOOKUP(#REF!,Translate,2,FALSE),#REF!))</f>
        <v>#REF!</v>
      </c>
      <c r="J28" s="134" t="e">
        <f>IF(#REF!="","",IFERROR(VLOOKUP(#REF!,Translate,2,FALSE),#REF!))</f>
        <v>#REF!</v>
      </c>
      <c r="K28" s="134" t="e">
        <f>IF(#REF!="","",IFERROR(VLOOKUP(#REF!,Translate,2,FALSE),#REF!))</f>
        <v>#REF!</v>
      </c>
      <c r="L28" s="134" t="e">
        <f>IF(#REF!="","",IFERROR(VLOOKUP(#REF!,Translate,2,FALSE),#REF!))</f>
        <v>#REF!</v>
      </c>
      <c r="M28" s="134" t="e">
        <f>IF(#REF!="","",IFERROR(VLOOKUP(#REF!,Translate,2,FALSE),#REF!))</f>
        <v>#REF!</v>
      </c>
      <c r="N28" s="134" t="e">
        <f>IF(#REF!="","",IFERROR(VLOOKUP(#REF!,Translate,2,FALSE),#REF!))</f>
        <v>#REF!</v>
      </c>
      <c r="O28" s="134" t="e">
        <f>IF(#REF!="","",IFERROR(VLOOKUP(#REF!,Translate,2,FALSE),#REF!))</f>
        <v>#REF!</v>
      </c>
      <c r="P28" s="134" t="e">
        <f>IF(#REF!="","",IFERROR(VLOOKUP(#REF!,Translate,2,FALSE),#REF!))</f>
        <v>#REF!</v>
      </c>
      <c r="Q28" s="134" t="e">
        <f>IF(#REF!="","",IFERROR(VLOOKUP(#REF!,Translate,2,FALSE),#REF!))</f>
        <v>#REF!</v>
      </c>
      <c r="R28" s="134" t="e">
        <f>IF(#REF!="","",IFERROR(VLOOKUP(#REF!,Translate,2,FALSE),#REF!))</f>
        <v>#REF!</v>
      </c>
      <c r="S28" s="134" t="e">
        <f>IF(#REF!="","",IFERROR(VLOOKUP(#REF!,Translate,2,FALSE),#REF!))</f>
        <v>#REF!</v>
      </c>
      <c r="T28" s="134" t="e">
        <f>IF(#REF!="","",IFERROR(VLOOKUP(#REF!,Translate,2,FALSE),#REF!))</f>
        <v>#REF!</v>
      </c>
      <c r="U28" s="134" t="e">
        <f>IF(#REF!="","",IFERROR(VLOOKUP(#REF!,Translate,2,FALSE),#REF!))</f>
        <v>#REF!</v>
      </c>
      <c r="V28" s="134" t="e">
        <f>IF(#REF!="","",IFERROR(VLOOKUP(#REF!,Translate,2,FALSE),#REF!))</f>
        <v>#REF!</v>
      </c>
      <c r="W28" s="134" t="e">
        <f>IF(#REF!="","",IFERROR(VLOOKUP(#REF!,Translate,2,FALSE),#REF!))</f>
        <v>#REF!</v>
      </c>
      <c r="X28" s="134" t="e">
        <f>IF(#REF!="","",IFERROR(VLOOKUP(#REF!,Translate,2,FALSE),#REF!))</f>
        <v>#REF!</v>
      </c>
      <c r="Y28" s="134" t="e">
        <f>IF(#REF!="","",IFERROR(VLOOKUP(#REF!,Translate,2,FALSE),#REF!))</f>
        <v>#REF!</v>
      </c>
      <c r="Z28" s="134" t="e">
        <f>IF(#REF!="","",IFERROR(VLOOKUP(#REF!,Translate,2,FALSE),#REF!))</f>
        <v>#REF!</v>
      </c>
      <c r="AA28" s="134" t="e">
        <f>IF(#REF!="","",IFERROR(VLOOKUP(#REF!,Translate,2,FALSE),#REF!))</f>
        <v>#REF!</v>
      </c>
      <c r="AB28" s="134" t="e">
        <f>IF(#REF!="","",IFERROR(VLOOKUP(#REF!,Translate,2,FALSE),#REF!))</f>
        <v>#REF!</v>
      </c>
      <c r="AC28" s="134" t="e">
        <f>IF(#REF!="","",IFERROR(VLOOKUP(#REF!,Translate,2,FALSE),#REF!))</f>
        <v>#REF!</v>
      </c>
      <c r="AD28" s="134" t="e">
        <f>IF(#REF!="","",IFERROR(VLOOKUP(#REF!,Translate,2,FALSE),#REF!))</f>
        <v>#REF!</v>
      </c>
      <c r="AE28" s="134" t="e">
        <f>IF(#REF!="","",IFERROR(VLOOKUP(#REF!,Translate,2,FALSE),#REF!))</f>
        <v>#REF!</v>
      </c>
      <c r="AF28" s="134" t="e">
        <f>IF(#REF!="","",IFERROR(VLOOKUP(#REF!,Translate,2,FALSE),#REF!))</f>
        <v>#REF!</v>
      </c>
      <c r="AG28" s="134" t="e">
        <f>IF(#REF!="","",IFERROR(VLOOKUP(#REF!,Translate,2,FALSE),#REF!))</f>
        <v>#REF!</v>
      </c>
      <c r="AH28" s="134" t="e">
        <f>IF(#REF!="","",IFERROR(VLOOKUP(#REF!,Translate,2,FALSE),#REF!))</f>
        <v>#REF!</v>
      </c>
      <c r="AI28" s="134" t="e">
        <f>IF(#REF!="","",IFERROR(VLOOKUP(#REF!,Translate,2,FALSE),#REF!))</f>
        <v>#REF!</v>
      </c>
      <c r="AJ28" s="134" t="e">
        <f>IF(#REF!="","",IFERROR(VLOOKUP(#REF!,Translate,2,FALSE),#REF!))</f>
        <v>#REF!</v>
      </c>
      <c r="AK28" s="134" t="e">
        <f>IF(#REF!="","",IFERROR(VLOOKUP(#REF!,Translate,2,FALSE),#REF!))</f>
        <v>#REF!</v>
      </c>
      <c r="AL28" s="134" t="e">
        <f>IF(#REF!="","",IFERROR(VLOOKUP(#REF!,Translate,2,FALSE),#REF!))</f>
        <v>#REF!</v>
      </c>
      <c r="AM28" s="134" t="e">
        <f>IF(#REF!="","",IFERROR(VLOOKUP(#REF!,Translate,2,FALSE),#REF!))</f>
        <v>#REF!</v>
      </c>
      <c r="AN28" s="134" t="e">
        <f>IF(#REF!="","",IFERROR(VLOOKUP(#REF!,Translate,2,FALSE),#REF!))</f>
        <v>#REF!</v>
      </c>
      <c r="AO28" s="134" t="e">
        <f>IF(#REF!="","",IFERROR(VLOOKUP(#REF!,Translate,2,FALSE),#REF!))</f>
        <v>#REF!</v>
      </c>
      <c r="AP28" s="134" t="e">
        <f>IF(#REF!="","",IFERROR(VLOOKUP(#REF!,Translate,2,FALSE),#REF!))</f>
        <v>#REF!</v>
      </c>
      <c r="AQ28" s="134" t="e">
        <f>IF(#REF!="","",IFERROR(VLOOKUP(#REF!,Translate,2,FALSE),#REF!))</f>
        <v>#REF!</v>
      </c>
      <c r="AR28" s="134" t="e">
        <f>IF(#REF!="","",IFERROR(VLOOKUP(#REF!,Translate,2,FALSE),#REF!))</f>
        <v>#REF!</v>
      </c>
      <c r="AS28" s="134" t="e">
        <f>IF(#REF!="","",IFERROR(VLOOKUP(#REF!,Translate,2,FALSE),#REF!))</f>
        <v>#REF!</v>
      </c>
      <c r="AT28" s="134" t="e">
        <f>IF(#REF!="","",IFERROR(VLOOKUP(#REF!,Translate,2,FALSE),#REF!))</f>
        <v>#REF!</v>
      </c>
      <c r="AU28" s="134" t="e">
        <f>IF(#REF!="","",IFERROR(VLOOKUP(#REF!,Translate,2,FALSE),#REF!))</f>
        <v>#REF!</v>
      </c>
      <c r="AV28" s="134" t="e">
        <f>IF(#REF!="","",IFERROR(VLOOKUP(#REF!,Translate,2,FALSE),#REF!))</f>
        <v>#REF!</v>
      </c>
      <c r="AW28" s="134" t="e">
        <f>IF(#REF!="","",IFERROR(VLOOKUP(#REF!,Translate,2,FALSE),#REF!))</f>
        <v>#REF!</v>
      </c>
      <c r="AX28" s="134" t="e">
        <f>IF(#REF!="","",IFERROR(VLOOKUP(#REF!,Translate,2,FALSE),#REF!))</f>
        <v>#REF!</v>
      </c>
      <c r="AY28" s="134" t="e">
        <f>IF(#REF!="","",IFERROR(VLOOKUP(#REF!,Translate,2,FALSE),#REF!))</f>
        <v>#REF!</v>
      </c>
      <c r="AZ28" s="134" t="e">
        <f>IF(#REF!="","",IFERROR(VLOOKUP(#REF!,Translate,2,FALSE),#REF!))</f>
        <v>#REF!</v>
      </c>
      <c r="BA28" s="134" t="e">
        <f>IF(#REF!="","",IFERROR(VLOOKUP(#REF!,Translate,2,FALSE),#REF!))</f>
        <v>#REF!</v>
      </c>
      <c r="BB28" s="134" t="e">
        <f>IF(#REF!="","",IFERROR(VLOOKUP(#REF!,Translate,2,FALSE),#REF!))</f>
        <v>#REF!</v>
      </c>
      <c r="BC28" s="134" t="e">
        <f>IF(#REF!="","",IFERROR(VLOOKUP(#REF!,Translate,2,FALSE),#REF!))</f>
        <v>#REF!</v>
      </c>
      <c r="BD28" s="134" t="e">
        <f>IF(#REF!="","",IFERROR(VLOOKUP(#REF!,Translate,2,FALSE),#REF!))</f>
        <v>#REF!</v>
      </c>
      <c r="BE28" s="134" t="e">
        <f>IF(#REF!="","",IFERROR(VLOOKUP(#REF!,Translate,2,FALSE),#REF!))</f>
        <v>#REF!</v>
      </c>
      <c r="BF28" s="134" t="e">
        <f>IF(#REF!="","",IFERROR(VLOOKUP(#REF!,Translate,2,FALSE),#REF!))</f>
        <v>#REF!</v>
      </c>
      <c r="BG28" s="134" t="e">
        <f>IF(#REF!="","",IFERROR(VLOOKUP(#REF!,Translate,2,FALSE),#REF!))</f>
        <v>#REF!</v>
      </c>
      <c r="BH28" s="134" t="e">
        <f>IF(#REF!="","",IFERROR(VLOOKUP(#REF!,Translate,2,FALSE),#REF!))</f>
        <v>#REF!</v>
      </c>
      <c r="BI28" s="134" t="e">
        <f>IF(#REF!="","",IFERROR(VLOOKUP(#REF!,Translate,2,FALSE),#REF!))</f>
        <v>#REF!</v>
      </c>
      <c r="BJ28" s="134" t="e">
        <f>IF(#REF!="","",IFERROR(VLOOKUP(#REF!,Translate,2,FALSE),#REF!))</f>
        <v>#REF!</v>
      </c>
      <c r="BK28" s="134" t="e">
        <f>IF(#REF!="","",IFERROR(VLOOKUP(#REF!,Translate,2,FALSE),#REF!))</f>
        <v>#REF!</v>
      </c>
      <c r="BL28" s="134" t="e">
        <f>IF(#REF!="","",IFERROR(VLOOKUP(#REF!,Translate,2,FALSE),#REF!))</f>
        <v>#REF!</v>
      </c>
      <c r="BM28" s="134" t="e">
        <f>IF(#REF!="","",IFERROR(VLOOKUP(#REF!,Translate,2,FALSE),#REF!))</f>
        <v>#REF!</v>
      </c>
      <c r="BN28" s="134" t="e">
        <f>IF(#REF!="","",IFERROR(VLOOKUP(#REF!,Translate,2,FALSE),#REF!))</f>
        <v>#REF!</v>
      </c>
      <c r="BO28" s="134" t="e">
        <f>IF(#REF!="","",IFERROR(VLOOKUP(#REF!,Translate,2,FALSE),#REF!))</f>
        <v>#REF!</v>
      </c>
      <c r="BP28" s="134" t="e">
        <f>IF(#REF!="","",IFERROR(VLOOKUP(#REF!,Translate,2,FALSE),#REF!))</f>
        <v>#REF!</v>
      </c>
      <c r="BQ28" s="134" t="e">
        <f>IF(#REF!="","",IFERROR(VLOOKUP(#REF!,Translate,2,FALSE),#REF!))</f>
        <v>#REF!</v>
      </c>
      <c r="BR28" s="134" t="e">
        <f>IF(#REF!="","",IFERROR(VLOOKUP(#REF!,Translate,2,FALSE),#REF!))</f>
        <v>#REF!</v>
      </c>
      <c r="BS28" s="134" t="e">
        <f>IF(#REF!="","",IFERROR(VLOOKUP(#REF!,Translate,2,FALSE),#REF!))</f>
        <v>#REF!</v>
      </c>
      <c r="BT28" s="134" t="e">
        <f>IF(#REF!="","",IFERROR(VLOOKUP(#REF!,Translate,2,FALSE),#REF!))</f>
        <v>#REF!</v>
      </c>
      <c r="BU28" s="134" t="e">
        <f>IF(#REF!="","",IFERROR(VLOOKUP(#REF!,Translate,2,FALSE),#REF!))</f>
        <v>#REF!</v>
      </c>
      <c r="BV28" s="134" t="e">
        <f>IF(#REF!="","",IFERROR(VLOOKUP(#REF!,Translate,2,FALSE),#REF!))</f>
        <v>#REF!</v>
      </c>
      <c r="BW28" s="134" t="e">
        <f>IF(#REF!="","",IFERROR(VLOOKUP(#REF!,Translate,2,FALSE),#REF!))</f>
        <v>#REF!</v>
      </c>
      <c r="BX28" s="134" t="e">
        <f>IF(#REF!="","",IFERROR(VLOOKUP(#REF!,Translate,2,FALSE),#REF!))</f>
        <v>#REF!</v>
      </c>
      <c r="BY28" s="134" t="e">
        <f>IF(#REF!="","",IFERROR(VLOOKUP(#REF!,Translate,2,FALSE),#REF!))</f>
        <v>#REF!</v>
      </c>
      <c r="BZ28" s="134" t="e">
        <f>IF(#REF!="","",IFERROR(VLOOKUP(#REF!,Translate,2,FALSE),#REF!))</f>
        <v>#REF!</v>
      </c>
      <c r="CA28" s="134" t="e">
        <f>IF(#REF!="","",IFERROR(VLOOKUP(#REF!,Translate,2,FALSE),#REF!))</f>
        <v>#REF!</v>
      </c>
      <c r="CB28" s="188" t="e">
        <f>IF(#REF!="","",IFERROR(VLOOKUP(#REF!,Translate,2,FALSE),#REF!))</f>
        <v>#REF!</v>
      </c>
      <c r="CC28" s="134" t="e">
        <f>IF(#REF!="","",IFERROR(VLOOKUP(#REF!,Translate,2,FALSE),#REF!))</f>
        <v>#REF!</v>
      </c>
      <c r="CD28" s="134" t="e">
        <f>IF(#REF!="","",IFERROR(VLOOKUP(#REF!,Translate,2,FALSE),#REF!))</f>
        <v>#REF!</v>
      </c>
      <c r="CE28" s="134" t="e">
        <f>IF(#REF!="","",IFERROR(VLOOKUP(#REF!,Translate,2,FALSE),#REF!))</f>
        <v>#REF!</v>
      </c>
      <c r="CF28" s="134" t="e">
        <f>IF(#REF!="","",IFERROR(VLOOKUP(#REF!,Translate,2,FALSE),#REF!))</f>
        <v>#REF!</v>
      </c>
      <c r="CG28" s="134" t="e">
        <f>IF(#REF!="","",IFERROR(VLOOKUP(#REF!,Translate,2,FALSE),#REF!))</f>
        <v>#REF!</v>
      </c>
      <c r="CH28" s="134" t="e">
        <f>IF(#REF!="","",IFERROR(VLOOKUP(#REF!,Translate,2,FALSE),#REF!))</f>
        <v>#REF!</v>
      </c>
      <c r="CI28" s="134" t="e">
        <f>IF(#REF!="","",IFERROR(VLOOKUP(#REF!,Translate,2,FALSE),#REF!))</f>
        <v>#REF!</v>
      </c>
      <c r="CJ28" s="134" t="e">
        <f>IF(#REF!="","",IFERROR(VLOOKUP(#REF!,Translate,2,FALSE),#REF!))</f>
        <v>#REF!</v>
      </c>
      <c r="CK28" s="134" t="e">
        <f>IF(#REF!="","",IFERROR(VLOOKUP(#REF!,Translate,2,FALSE),#REF!))</f>
        <v>#REF!</v>
      </c>
      <c r="CL28" s="134" t="e">
        <f>IF(#REF!="","",IFERROR(VLOOKUP(#REF!,Translate,2,FALSE),#REF!))</f>
        <v>#REF!</v>
      </c>
      <c r="CM28" s="134" t="e">
        <f>IF(#REF!="","",IFERROR(VLOOKUP(#REF!,Translate,2,FALSE),#REF!))</f>
        <v>#REF!</v>
      </c>
    </row>
    <row r="29" spans="1:91" x14ac:dyDescent="0.3">
      <c r="A29" s="134" t="e">
        <f>IF(OR(#REF!="",ISERROR(#REF!)),"",#REF!)</f>
        <v>#REF!</v>
      </c>
      <c r="B29" s="134" t="e">
        <f>IF(OR(#REF!="",ISERROR(#REF!)),"",#REF!)</f>
        <v>#REF!</v>
      </c>
      <c r="C29" s="134" t="e">
        <f>IF(OR(#REF!="",ISERROR(#REF!)),"",#REF!)</f>
        <v>#REF!</v>
      </c>
      <c r="D29" s="134" t="e">
        <f>IF(OR(#REF!="",ISERROR(#REF!)),"",#REF!)</f>
        <v>#REF!</v>
      </c>
      <c r="E29" s="134" t="e">
        <f>IF(OR(#REF!="",ISERROR(#REF!)),"",#REF!)</f>
        <v>#REF!</v>
      </c>
      <c r="F29" s="120" t="e">
        <f t="shared" si="9"/>
        <v>#REF!</v>
      </c>
      <c r="G29" s="134" t="e">
        <f>IF(OR(#REF!="",ISERROR(#REF!)),"",#REF!)</f>
        <v>#REF!</v>
      </c>
      <c r="H29" s="134" t="e">
        <f>IF(OR(#REF!="",ISERROR(#REF!)),"",#REF!)</f>
        <v>#REF!</v>
      </c>
      <c r="I29" s="134" t="e">
        <f>IF(#REF!="","",IFERROR(VLOOKUP(#REF!,Translate,2,FALSE),#REF!))</f>
        <v>#REF!</v>
      </c>
      <c r="J29" s="134" t="e">
        <f>IF(#REF!="","",IFERROR(VLOOKUP(#REF!,Translate,2,FALSE),#REF!))</f>
        <v>#REF!</v>
      </c>
      <c r="K29" s="134" t="e">
        <f>IF(#REF!="","",IFERROR(VLOOKUP(#REF!,Translate,2,FALSE),#REF!))</f>
        <v>#REF!</v>
      </c>
      <c r="L29" s="134" t="e">
        <f>IF(#REF!="","",IFERROR(VLOOKUP(#REF!,Translate,2,FALSE),#REF!))</f>
        <v>#REF!</v>
      </c>
      <c r="M29" s="134" t="e">
        <f>IF(#REF!="","",IFERROR(VLOOKUP(#REF!,Translate,2,FALSE),#REF!))</f>
        <v>#REF!</v>
      </c>
      <c r="N29" s="134" t="e">
        <f>IF(#REF!="","",IFERROR(VLOOKUP(#REF!,Translate,2,FALSE),#REF!))</f>
        <v>#REF!</v>
      </c>
      <c r="O29" s="134" t="e">
        <f>IF(#REF!="","",IFERROR(VLOOKUP(#REF!,Translate,2,FALSE),#REF!))</f>
        <v>#REF!</v>
      </c>
      <c r="P29" s="134" t="e">
        <f>IF(#REF!="","",IFERROR(VLOOKUP(#REF!,Translate,2,FALSE),#REF!))</f>
        <v>#REF!</v>
      </c>
      <c r="Q29" s="134" t="e">
        <f>IF(#REF!="","",IFERROR(VLOOKUP(#REF!,Translate,2,FALSE),#REF!))</f>
        <v>#REF!</v>
      </c>
      <c r="R29" s="134" t="e">
        <f>IF(#REF!="","",IFERROR(VLOOKUP(#REF!,Translate,2,FALSE),#REF!))</f>
        <v>#REF!</v>
      </c>
      <c r="S29" s="134" t="e">
        <f>IF(#REF!="","",IFERROR(VLOOKUP(#REF!,Translate,2,FALSE),#REF!))</f>
        <v>#REF!</v>
      </c>
      <c r="T29" s="134" t="e">
        <f>IF(#REF!="","",IFERROR(VLOOKUP(#REF!,Translate,2,FALSE),#REF!))</f>
        <v>#REF!</v>
      </c>
      <c r="U29" s="134" t="e">
        <f>IF(#REF!="","",IFERROR(VLOOKUP(#REF!,Translate,2,FALSE),#REF!))</f>
        <v>#REF!</v>
      </c>
      <c r="V29" s="134" t="e">
        <f>IF(#REF!="","",IFERROR(VLOOKUP(#REF!,Translate,2,FALSE),#REF!))</f>
        <v>#REF!</v>
      </c>
      <c r="W29" s="134" t="e">
        <f>IF(#REF!="","",IFERROR(VLOOKUP(#REF!,Translate,2,FALSE),#REF!))</f>
        <v>#REF!</v>
      </c>
      <c r="X29" s="134" t="e">
        <f>IF(#REF!="","",IFERROR(VLOOKUP(#REF!,Translate,2,FALSE),#REF!))</f>
        <v>#REF!</v>
      </c>
      <c r="Y29" s="134" t="e">
        <f>IF(#REF!="","",IFERROR(VLOOKUP(#REF!,Translate,2,FALSE),#REF!))</f>
        <v>#REF!</v>
      </c>
      <c r="Z29" s="134" t="e">
        <f>IF(#REF!="","",IFERROR(VLOOKUP(#REF!,Translate,2,FALSE),#REF!))</f>
        <v>#REF!</v>
      </c>
      <c r="AA29" s="134" t="e">
        <f>IF(#REF!="","",IFERROR(VLOOKUP(#REF!,Translate,2,FALSE),#REF!))</f>
        <v>#REF!</v>
      </c>
      <c r="AB29" s="134" t="e">
        <f>IF(#REF!="","",IFERROR(VLOOKUP(#REF!,Translate,2,FALSE),#REF!))</f>
        <v>#REF!</v>
      </c>
      <c r="AC29" s="134" t="e">
        <f>IF(#REF!="","",IFERROR(VLOOKUP(#REF!,Translate,2,FALSE),#REF!))</f>
        <v>#REF!</v>
      </c>
      <c r="AD29" s="134" t="e">
        <f>IF(#REF!="","",IFERROR(VLOOKUP(#REF!,Translate,2,FALSE),#REF!))</f>
        <v>#REF!</v>
      </c>
      <c r="AE29" s="134" t="e">
        <f>IF(#REF!="","",IFERROR(VLOOKUP(#REF!,Translate,2,FALSE),#REF!))</f>
        <v>#REF!</v>
      </c>
      <c r="AF29" s="134" t="e">
        <f>IF(#REF!="","",IFERROR(VLOOKUP(#REF!,Translate,2,FALSE),#REF!))</f>
        <v>#REF!</v>
      </c>
      <c r="AG29" s="134" t="e">
        <f>IF(#REF!="","",IFERROR(VLOOKUP(#REF!,Translate,2,FALSE),#REF!))</f>
        <v>#REF!</v>
      </c>
      <c r="AH29" s="134" t="e">
        <f>IF(#REF!="","",IFERROR(VLOOKUP(#REF!,Translate,2,FALSE),#REF!))</f>
        <v>#REF!</v>
      </c>
      <c r="AI29" s="134" t="e">
        <f>IF(#REF!="","",IFERROR(VLOOKUP(#REF!,Translate,2,FALSE),#REF!))</f>
        <v>#REF!</v>
      </c>
      <c r="AJ29" s="134" t="e">
        <f>IF(#REF!="","",IFERROR(VLOOKUP(#REF!,Translate,2,FALSE),#REF!))</f>
        <v>#REF!</v>
      </c>
      <c r="AK29" s="134" t="e">
        <f>IF(#REF!="","",IFERROR(VLOOKUP(#REF!,Translate,2,FALSE),#REF!))</f>
        <v>#REF!</v>
      </c>
      <c r="AL29" s="134" t="e">
        <f>IF(#REF!="","",IFERROR(VLOOKUP(#REF!,Translate,2,FALSE),#REF!))</f>
        <v>#REF!</v>
      </c>
      <c r="AM29" s="134" t="e">
        <f>IF(#REF!="","",IFERROR(VLOOKUP(#REF!,Translate,2,FALSE),#REF!))</f>
        <v>#REF!</v>
      </c>
      <c r="AN29" s="134" t="e">
        <f>IF(#REF!="","",IFERROR(VLOOKUP(#REF!,Translate,2,FALSE),#REF!))</f>
        <v>#REF!</v>
      </c>
      <c r="AO29" s="134" t="e">
        <f>IF(#REF!="","",IFERROR(VLOOKUP(#REF!,Translate,2,FALSE),#REF!))</f>
        <v>#REF!</v>
      </c>
      <c r="AP29" s="134" t="e">
        <f>IF(#REF!="","",IFERROR(VLOOKUP(#REF!,Translate,2,FALSE),#REF!))</f>
        <v>#REF!</v>
      </c>
      <c r="AQ29" s="134" t="e">
        <f>IF(#REF!="","",IFERROR(VLOOKUP(#REF!,Translate,2,FALSE),#REF!))</f>
        <v>#REF!</v>
      </c>
      <c r="AR29" s="134" t="e">
        <f>IF(#REF!="","",IFERROR(VLOOKUP(#REF!,Translate,2,FALSE),#REF!))</f>
        <v>#REF!</v>
      </c>
      <c r="AS29" s="134" t="e">
        <f>IF(#REF!="","",IFERROR(VLOOKUP(#REF!,Translate,2,FALSE),#REF!))</f>
        <v>#REF!</v>
      </c>
      <c r="AT29" s="134" t="e">
        <f>IF(#REF!="","",IFERROR(VLOOKUP(#REF!,Translate,2,FALSE),#REF!))</f>
        <v>#REF!</v>
      </c>
      <c r="AU29" s="134" t="e">
        <f>IF(#REF!="","",IFERROR(VLOOKUP(#REF!,Translate,2,FALSE),#REF!))</f>
        <v>#REF!</v>
      </c>
      <c r="AV29" s="134" t="e">
        <f>IF(#REF!="","",IFERROR(VLOOKUP(#REF!,Translate,2,FALSE),#REF!))</f>
        <v>#REF!</v>
      </c>
      <c r="AW29" s="134" t="e">
        <f>IF(#REF!="","",IFERROR(VLOOKUP(#REF!,Translate,2,FALSE),#REF!))</f>
        <v>#REF!</v>
      </c>
      <c r="AX29" s="134" t="e">
        <f>IF(#REF!="","",IFERROR(VLOOKUP(#REF!,Translate,2,FALSE),#REF!))</f>
        <v>#REF!</v>
      </c>
      <c r="AY29" s="134" t="e">
        <f>IF(#REF!="","",IFERROR(VLOOKUP(#REF!,Translate,2,FALSE),#REF!))</f>
        <v>#REF!</v>
      </c>
      <c r="AZ29" s="134" t="e">
        <f>IF(#REF!="","",IFERROR(VLOOKUP(#REF!,Translate,2,FALSE),#REF!))</f>
        <v>#REF!</v>
      </c>
      <c r="BA29" s="134" t="e">
        <f>IF(#REF!="","",IFERROR(VLOOKUP(#REF!,Translate,2,FALSE),#REF!))</f>
        <v>#REF!</v>
      </c>
      <c r="BB29" s="134" t="e">
        <f>IF(#REF!="","",IFERROR(VLOOKUP(#REF!,Translate,2,FALSE),#REF!))</f>
        <v>#REF!</v>
      </c>
      <c r="BC29" s="134" t="e">
        <f>IF(#REF!="","",IFERROR(VLOOKUP(#REF!,Translate,2,FALSE),#REF!))</f>
        <v>#REF!</v>
      </c>
      <c r="BD29" s="134" t="e">
        <f>IF(#REF!="","",IFERROR(VLOOKUP(#REF!,Translate,2,FALSE),#REF!))</f>
        <v>#REF!</v>
      </c>
      <c r="BE29" s="134" t="e">
        <f>IF(#REF!="","",IFERROR(VLOOKUP(#REF!,Translate,2,FALSE),#REF!))</f>
        <v>#REF!</v>
      </c>
      <c r="BF29" s="134" t="e">
        <f>IF(#REF!="","",IFERROR(VLOOKUP(#REF!,Translate,2,FALSE),#REF!))</f>
        <v>#REF!</v>
      </c>
      <c r="BG29" s="134" t="e">
        <f>IF(#REF!="","",IFERROR(VLOOKUP(#REF!,Translate,2,FALSE),#REF!))</f>
        <v>#REF!</v>
      </c>
      <c r="BH29" s="134" t="e">
        <f>IF(#REF!="","",IFERROR(VLOOKUP(#REF!,Translate,2,FALSE),#REF!))</f>
        <v>#REF!</v>
      </c>
      <c r="BI29" s="134" t="e">
        <f>IF(#REF!="","",IFERROR(VLOOKUP(#REF!,Translate,2,FALSE),#REF!))</f>
        <v>#REF!</v>
      </c>
      <c r="BJ29" s="134" t="e">
        <f>IF(#REF!="","",IFERROR(VLOOKUP(#REF!,Translate,2,FALSE),#REF!))</f>
        <v>#REF!</v>
      </c>
      <c r="BK29" s="134" t="e">
        <f>IF(#REF!="","",IFERROR(VLOOKUP(#REF!,Translate,2,FALSE),#REF!))</f>
        <v>#REF!</v>
      </c>
      <c r="BL29" s="134" t="e">
        <f>IF(#REF!="","",IFERROR(VLOOKUP(#REF!,Translate,2,FALSE),#REF!))</f>
        <v>#REF!</v>
      </c>
      <c r="BM29" s="134" t="e">
        <f>IF(#REF!="","",IFERROR(VLOOKUP(#REF!,Translate,2,FALSE),#REF!))</f>
        <v>#REF!</v>
      </c>
      <c r="BN29" s="134" t="e">
        <f>IF(#REF!="","",IFERROR(VLOOKUP(#REF!,Translate,2,FALSE),#REF!))</f>
        <v>#REF!</v>
      </c>
      <c r="BO29" s="134" t="e">
        <f>IF(#REF!="","",IFERROR(VLOOKUP(#REF!,Translate,2,FALSE),#REF!))</f>
        <v>#REF!</v>
      </c>
      <c r="BP29" s="134" t="e">
        <f>IF(#REF!="","",IFERROR(VLOOKUP(#REF!,Translate,2,FALSE),#REF!))</f>
        <v>#REF!</v>
      </c>
      <c r="BQ29" s="134" t="e">
        <f>IF(#REF!="","",IFERROR(VLOOKUP(#REF!,Translate,2,FALSE),#REF!))</f>
        <v>#REF!</v>
      </c>
      <c r="BR29" s="134" t="e">
        <f>IF(#REF!="","",IFERROR(VLOOKUP(#REF!,Translate,2,FALSE),#REF!))</f>
        <v>#REF!</v>
      </c>
      <c r="BS29" s="134" t="e">
        <f>IF(#REF!="","",IFERROR(VLOOKUP(#REF!,Translate,2,FALSE),#REF!))</f>
        <v>#REF!</v>
      </c>
      <c r="BT29" s="134" t="e">
        <f>IF(#REF!="","",IFERROR(VLOOKUP(#REF!,Translate,2,FALSE),#REF!))</f>
        <v>#REF!</v>
      </c>
      <c r="BU29" s="134" t="e">
        <f>IF(#REF!="","",IFERROR(VLOOKUP(#REF!,Translate,2,FALSE),#REF!))</f>
        <v>#REF!</v>
      </c>
      <c r="BV29" s="134" t="e">
        <f>IF(#REF!="","",IFERROR(VLOOKUP(#REF!,Translate,2,FALSE),#REF!))</f>
        <v>#REF!</v>
      </c>
      <c r="BW29" s="134" t="e">
        <f>IF(#REF!="","",IFERROR(VLOOKUP(#REF!,Translate,2,FALSE),#REF!))</f>
        <v>#REF!</v>
      </c>
      <c r="BX29" s="134" t="e">
        <f>IF(#REF!="","",IFERROR(VLOOKUP(#REF!,Translate,2,FALSE),#REF!))</f>
        <v>#REF!</v>
      </c>
      <c r="BY29" s="134" t="e">
        <f>IF(#REF!="","",IFERROR(VLOOKUP(#REF!,Translate,2,FALSE),#REF!))</f>
        <v>#REF!</v>
      </c>
      <c r="BZ29" s="134" t="e">
        <f>IF(#REF!="","",IFERROR(VLOOKUP(#REF!,Translate,2,FALSE),#REF!))</f>
        <v>#REF!</v>
      </c>
      <c r="CA29" s="134" t="e">
        <f>IF(#REF!="","",IFERROR(VLOOKUP(#REF!,Translate,2,FALSE),#REF!))</f>
        <v>#REF!</v>
      </c>
      <c r="CB29" s="188" t="e">
        <f>IF(#REF!="","",IFERROR(VLOOKUP(#REF!,Translate,2,FALSE),#REF!))</f>
        <v>#REF!</v>
      </c>
      <c r="CC29" s="134" t="e">
        <f>IF(#REF!="","",IFERROR(VLOOKUP(#REF!,Translate,2,FALSE),#REF!))</f>
        <v>#REF!</v>
      </c>
      <c r="CD29" s="134" t="e">
        <f>IF(#REF!="","",IFERROR(VLOOKUP(#REF!,Translate,2,FALSE),#REF!))</f>
        <v>#REF!</v>
      </c>
      <c r="CE29" s="134" t="e">
        <f>IF(#REF!="","",IFERROR(VLOOKUP(#REF!,Translate,2,FALSE),#REF!))</f>
        <v>#REF!</v>
      </c>
      <c r="CF29" s="134" t="e">
        <f>IF(#REF!="","",IFERROR(VLOOKUP(#REF!,Translate,2,FALSE),#REF!))</f>
        <v>#REF!</v>
      </c>
      <c r="CG29" s="134" t="e">
        <f>IF(#REF!="","",IFERROR(VLOOKUP(#REF!,Translate,2,FALSE),#REF!))</f>
        <v>#REF!</v>
      </c>
      <c r="CH29" s="134" t="e">
        <f>IF(#REF!="","",IFERROR(VLOOKUP(#REF!,Translate,2,FALSE),#REF!))</f>
        <v>#REF!</v>
      </c>
      <c r="CI29" s="134" t="e">
        <f>IF(#REF!="","",IFERROR(VLOOKUP(#REF!,Translate,2,FALSE),#REF!))</f>
        <v>#REF!</v>
      </c>
      <c r="CJ29" s="134" t="e">
        <f>IF(#REF!="","",IFERROR(VLOOKUP(#REF!,Translate,2,FALSE),#REF!))</f>
        <v>#REF!</v>
      </c>
      <c r="CK29" s="134" t="e">
        <f>IF(#REF!="","",IFERROR(VLOOKUP(#REF!,Translate,2,FALSE),#REF!))</f>
        <v>#REF!</v>
      </c>
      <c r="CL29" s="134" t="e">
        <f>IF(#REF!="","",IFERROR(VLOOKUP(#REF!,Translate,2,FALSE),#REF!))</f>
        <v>#REF!</v>
      </c>
      <c r="CM29" s="134" t="e">
        <f>IF(#REF!="","",IFERROR(VLOOKUP(#REF!,Translate,2,FALSE),#REF!))</f>
        <v>#REF!</v>
      </c>
    </row>
    <row r="30" spans="1:91" x14ac:dyDescent="0.3">
      <c r="A30" s="134" t="e">
        <f>IF(OR(#REF!="",ISERROR(#REF!)),"",#REF!)</f>
        <v>#REF!</v>
      </c>
      <c r="B30" s="134" t="e">
        <f>IF(OR(#REF!="",ISERROR(#REF!)),"",#REF!)</f>
        <v>#REF!</v>
      </c>
      <c r="C30" s="134" t="e">
        <f>IF(OR(#REF!="",ISERROR(#REF!)),"",#REF!)</f>
        <v>#REF!</v>
      </c>
      <c r="D30" s="134" t="e">
        <f>IF(OR(#REF!="",ISERROR(#REF!)),"",#REF!)</f>
        <v>#REF!</v>
      </c>
      <c r="E30" s="134" t="e">
        <f>IF(OR(#REF!="",ISERROR(#REF!)),"",#REF!)</f>
        <v>#REF!</v>
      </c>
      <c r="F30" s="120" t="e">
        <f t="shared" si="9"/>
        <v>#REF!</v>
      </c>
      <c r="G30" s="134" t="e">
        <f>IF(OR(#REF!="",ISERROR(#REF!)),"",#REF!)</f>
        <v>#REF!</v>
      </c>
      <c r="H30" s="134" t="e">
        <f>IF(OR(#REF!="",ISERROR(#REF!)),"",#REF!)</f>
        <v>#REF!</v>
      </c>
      <c r="I30" s="134" t="e">
        <f>IF(#REF!="","",IFERROR(VLOOKUP(#REF!,Translate,2,FALSE),#REF!))</f>
        <v>#REF!</v>
      </c>
      <c r="J30" s="134" t="e">
        <f>IF(#REF!="","",IFERROR(VLOOKUP(#REF!,Translate,2,FALSE),#REF!))</f>
        <v>#REF!</v>
      </c>
      <c r="K30" s="134" t="e">
        <f>IF(#REF!="","",IFERROR(VLOOKUP(#REF!,Translate,2,FALSE),#REF!))</f>
        <v>#REF!</v>
      </c>
      <c r="L30" s="134" t="e">
        <f>IF(#REF!="","",IFERROR(VLOOKUP(#REF!,Translate,2,FALSE),#REF!))</f>
        <v>#REF!</v>
      </c>
      <c r="M30" s="134" t="e">
        <f>IF(#REF!="","",IFERROR(VLOOKUP(#REF!,Translate,2,FALSE),#REF!))</f>
        <v>#REF!</v>
      </c>
      <c r="N30" s="134" t="e">
        <f>IF(#REF!="","",IFERROR(VLOOKUP(#REF!,Translate,2,FALSE),#REF!))</f>
        <v>#REF!</v>
      </c>
      <c r="O30" s="134" t="e">
        <f>IF(#REF!="","",IFERROR(VLOOKUP(#REF!,Translate,2,FALSE),#REF!))</f>
        <v>#REF!</v>
      </c>
      <c r="P30" s="134" t="e">
        <f>IF(#REF!="","",IFERROR(VLOOKUP(#REF!,Translate,2,FALSE),#REF!))</f>
        <v>#REF!</v>
      </c>
      <c r="Q30" s="134" t="e">
        <f>IF(#REF!="","",IFERROR(VLOOKUP(#REF!,Translate,2,FALSE),#REF!))</f>
        <v>#REF!</v>
      </c>
      <c r="R30" s="134" t="e">
        <f>IF(#REF!="","",IFERROR(VLOOKUP(#REF!,Translate,2,FALSE),#REF!))</f>
        <v>#REF!</v>
      </c>
      <c r="S30" s="134" t="e">
        <f>IF(#REF!="","",IFERROR(VLOOKUP(#REF!,Translate,2,FALSE),#REF!))</f>
        <v>#REF!</v>
      </c>
      <c r="T30" s="134" t="e">
        <f>IF(#REF!="","",IFERROR(VLOOKUP(#REF!,Translate,2,FALSE),#REF!))</f>
        <v>#REF!</v>
      </c>
      <c r="U30" s="134" t="e">
        <f>IF(#REF!="","",IFERROR(VLOOKUP(#REF!,Translate,2,FALSE),#REF!))</f>
        <v>#REF!</v>
      </c>
      <c r="V30" s="134" t="e">
        <f>IF(#REF!="","",IFERROR(VLOOKUP(#REF!,Translate,2,FALSE),#REF!))</f>
        <v>#REF!</v>
      </c>
      <c r="W30" s="134" t="e">
        <f>IF(#REF!="","",IFERROR(VLOOKUP(#REF!,Translate,2,FALSE),#REF!))</f>
        <v>#REF!</v>
      </c>
      <c r="X30" s="134" t="e">
        <f>IF(#REF!="","",IFERROR(VLOOKUP(#REF!,Translate,2,FALSE),#REF!))</f>
        <v>#REF!</v>
      </c>
      <c r="Y30" s="134" t="e">
        <f>IF(#REF!="","",IFERROR(VLOOKUP(#REF!,Translate,2,FALSE),#REF!))</f>
        <v>#REF!</v>
      </c>
      <c r="Z30" s="134" t="e">
        <f>IF(#REF!="","",IFERROR(VLOOKUP(#REF!,Translate,2,FALSE),#REF!))</f>
        <v>#REF!</v>
      </c>
      <c r="AA30" s="134" t="e">
        <f>IF(#REF!="","",IFERROR(VLOOKUP(#REF!,Translate,2,FALSE),#REF!))</f>
        <v>#REF!</v>
      </c>
      <c r="AB30" s="134" t="e">
        <f>IF(#REF!="","",IFERROR(VLOOKUP(#REF!,Translate,2,FALSE),#REF!))</f>
        <v>#REF!</v>
      </c>
      <c r="AC30" s="134" t="e">
        <f>IF(#REF!="","",IFERROR(VLOOKUP(#REF!,Translate,2,FALSE),#REF!))</f>
        <v>#REF!</v>
      </c>
      <c r="AD30" s="134" t="e">
        <f>IF(#REF!="","",IFERROR(VLOOKUP(#REF!,Translate,2,FALSE),#REF!))</f>
        <v>#REF!</v>
      </c>
      <c r="AE30" s="134" t="e">
        <f>IF(#REF!="","",IFERROR(VLOOKUP(#REF!,Translate,2,FALSE),#REF!))</f>
        <v>#REF!</v>
      </c>
      <c r="AF30" s="134" t="e">
        <f>IF(#REF!="","",IFERROR(VLOOKUP(#REF!,Translate,2,FALSE),#REF!))</f>
        <v>#REF!</v>
      </c>
      <c r="AG30" s="134" t="e">
        <f>IF(#REF!="","",IFERROR(VLOOKUP(#REF!,Translate,2,FALSE),#REF!))</f>
        <v>#REF!</v>
      </c>
      <c r="AH30" s="134" t="e">
        <f>IF(#REF!="","",IFERROR(VLOOKUP(#REF!,Translate,2,FALSE),#REF!))</f>
        <v>#REF!</v>
      </c>
      <c r="AI30" s="134" t="e">
        <f>IF(#REF!="","",IFERROR(VLOOKUP(#REF!,Translate,2,FALSE),#REF!))</f>
        <v>#REF!</v>
      </c>
      <c r="AJ30" s="134" t="e">
        <f>IF(#REF!="","",IFERROR(VLOOKUP(#REF!,Translate,2,FALSE),#REF!))</f>
        <v>#REF!</v>
      </c>
      <c r="AK30" s="134" t="e">
        <f>IF(#REF!="","",IFERROR(VLOOKUP(#REF!,Translate,2,FALSE),#REF!))</f>
        <v>#REF!</v>
      </c>
      <c r="AL30" s="134" t="e">
        <f>IF(#REF!="","",IFERROR(VLOOKUP(#REF!,Translate,2,FALSE),#REF!))</f>
        <v>#REF!</v>
      </c>
      <c r="AM30" s="134" t="e">
        <f>IF(#REF!="","",IFERROR(VLOOKUP(#REF!,Translate,2,FALSE),#REF!))</f>
        <v>#REF!</v>
      </c>
      <c r="AN30" s="134" t="e">
        <f>IF(#REF!="","",IFERROR(VLOOKUP(#REF!,Translate,2,FALSE),#REF!))</f>
        <v>#REF!</v>
      </c>
      <c r="AO30" s="134" t="e">
        <f>IF(#REF!="","",IFERROR(VLOOKUP(#REF!,Translate,2,FALSE),#REF!))</f>
        <v>#REF!</v>
      </c>
      <c r="AP30" s="134" t="e">
        <f>IF(#REF!="","",IFERROR(VLOOKUP(#REF!,Translate,2,FALSE),#REF!))</f>
        <v>#REF!</v>
      </c>
      <c r="AQ30" s="134" t="e">
        <f>IF(#REF!="","",IFERROR(VLOOKUP(#REF!,Translate,2,FALSE),#REF!))</f>
        <v>#REF!</v>
      </c>
      <c r="AR30" s="134" t="e">
        <f>IF(#REF!="","",IFERROR(VLOOKUP(#REF!,Translate,2,FALSE),#REF!))</f>
        <v>#REF!</v>
      </c>
      <c r="AS30" s="134" t="e">
        <f>IF(#REF!="","",IFERROR(VLOOKUP(#REF!,Translate,2,FALSE),#REF!))</f>
        <v>#REF!</v>
      </c>
      <c r="AT30" s="134" t="e">
        <f>IF(#REF!="","",IFERROR(VLOOKUP(#REF!,Translate,2,FALSE),#REF!))</f>
        <v>#REF!</v>
      </c>
      <c r="AU30" s="134" t="e">
        <f>IF(#REF!="","",IFERROR(VLOOKUP(#REF!,Translate,2,FALSE),#REF!))</f>
        <v>#REF!</v>
      </c>
      <c r="AV30" s="134" t="e">
        <f>IF(#REF!="","",IFERROR(VLOOKUP(#REF!,Translate,2,FALSE),#REF!))</f>
        <v>#REF!</v>
      </c>
      <c r="AW30" s="134" t="e">
        <f>IF(#REF!="","",IFERROR(VLOOKUP(#REF!,Translate,2,FALSE),#REF!))</f>
        <v>#REF!</v>
      </c>
      <c r="AX30" s="134" t="e">
        <f>IF(#REF!="","",IFERROR(VLOOKUP(#REF!,Translate,2,FALSE),#REF!))</f>
        <v>#REF!</v>
      </c>
      <c r="AY30" s="134" t="e">
        <f>IF(#REF!="","",IFERROR(VLOOKUP(#REF!,Translate,2,FALSE),#REF!))</f>
        <v>#REF!</v>
      </c>
      <c r="AZ30" s="134" t="e">
        <f>IF(#REF!="","",IFERROR(VLOOKUP(#REF!,Translate,2,FALSE),#REF!))</f>
        <v>#REF!</v>
      </c>
      <c r="BA30" s="134" t="e">
        <f>IF(#REF!="","",IFERROR(VLOOKUP(#REF!,Translate,2,FALSE),#REF!))</f>
        <v>#REF!</v>
      </c>
      <c r="BB30" s="134" t="e">
        <f>IF(#REF!="","",IFERROR(VLOOKUP(#REF!,Translate,2,FALSE),#REF!))</f>
        <v>#REF!</v>
      </c>
      <c r="BC30" s="134" t="e">
        <f>IF(#REF!="","",IFERROR(VLOOKUP(#REF!,Translate,2,FALSE),#REF!))</f>
        <v>#REF!</v>
      </c>
      <c r="BD30" s="134" t="e">
        <f>IF(#REF!="","",IFERROR(VLOOKUP(#REF!,Translate,2,FALSE),#REF!))</f>
        <v>#REF!</v>
      </c>
      <c r="BE30" s="134" t="e">
        <f>IF(#REF!="","",IFERROR(VLOOKUP(#REF!,Translate,2,FALSE),#REF!))</f>
        <v>#REF!</v>
      </c>
      <c r="BF30" s="134" t="e">
        <f>IF(#REF!="","",IFERROR(VLOOKUP(#REF!,Translate,2,FALSE),#REF!))</f>
        <v>#REF!</v>
      </c>
      <c r="BG30" s="134" t="e">
        <f>IF(#REF!="","",IFERROR(VLOOKUP(#REF!,Translate,2,FALSE),#REF!))</f>
        <v>#REF!</v>
      </c>
      <c r="BH30" s="134" t="e">
        <f>IF(#REF!="","",IFERROR(VLOOKUP(#REF!,Translate,2,FALSE),#REF!))</f>
        <v>#REF!</v>
      </c>
      <c r="BI30" s="134" t="e">
        <f>IF(#REF!="","",IFERROR(VLOOKUP(#REF!,Translate,2,FALSE),#REF!))</f>
        <v>#REF!</v>
      </c>
      <c r="BJ30" s="134" t="e">
        <f>IF(#REF!="","",IFERROR(VLOOKUP(#REF!,Translate,2,FALSE),#REF!))</f>
        <v>#REF!</v>
      </c>
      <c r="BK30" s="134" t="e">
        <f>IF(#REF!="","",IFERROR(VLOOKUP(#REF!,Translate,2,FALSE),#REF!))</f>
        <v>#REF!</v>
      </c>
      <c r="BL30" s="134" t="e">
        <f>IF(#REF!="","",IFERROR(VLOOKUP(#REF!,Translate,2,FALSE),#REF!))</f>
        <v>#REF!</v>
      </c>
      <c r="BM30" s="134" t="e">
        <f>IF(#REF!="","",IFERROR(VLOOKUP(#REF!,Translate,2,FALSE),#REF!))</f>
        <v>#REF!</v>
      </c>
      <c r="BN30" s="134" t="e">
        <f>IF(#REF!="","",IFERROR(VLOOKUP(#REF!,Translate,2,FALSE),#REF!))</f>
        <v>#REF!</v>
      </c>
      <c r="BO30" s="134" t="e">
        <f>IF(#REF!="","",IFERROR(VLOOKUP(#REF!,Translate,2,FALSE),#REF!))</f>
        <v>#REF!</v>
      </c>
      <c r="BP30" s="134" t="e">
        <f>IF(#REF!="","",IFERROR(VLOOKUP(#REF!,Translate,2,FALSE),#REF!))</f>
        <v>#REF!</v>
      </c>
      <c r="BQ30" s="134" t="e">
        <f>IF(#REF!="","",IFERROR(VLOOKUP(#REF!,Translate,2,FALSE),#REF!))</f>
        <v>#REF!</v>
      </c>
      <c r="BR30" s="134" t="e">
        <f>IF(#REF!="","",IFERROR(VLOOKUP(#REF!,Translate,2,FALSE),#REF!))</f>
        <v>#REF!</v>
      </c>
      <c r="BS30" s="134" t="e">
        <f>IF(#REF!="","",IFERROR(VLOOKUP(#REF!,Translate,2,FALSE),#REF!))</f>
        <v>#REF!</v>
      </c>
      <c r="BT30" s="134" t="e">
        <f>IF(#REF!="","",IFERROR(VLOOKUP(#REF!,Translate,2,FALSE),#REF!))</f>
        <v>#REF!</v>
      </c>
      <c r="BU30" s="134" t="e">
        <f>IF(#REF!="","",IFERROR(VLOOKUP(#REF!,Translate,2,FALSE),#REF!))</f>
        <v>#REF!</v>
      </c>
      <c r="BV30" s="134" t="e">
        <f>IF(#REF!="","",IFERROR(VLOOKUP(#REF!,Translate,2,FALSE),#REF!))</f>
        <v>#REF!</v>
      </c>
      <c r="BW30" s="134" t="e">
        <f>IF(#REF!="","",IFERROR(VLOOKUP(#REF!,Translate,2,FALSE),#REF!))</f>
        <v>#REF!</v>
      </c>
      <c r="BX30" s="134" t="e">
        <f>IF(#REF!="","",IFERROR(VLOOKUP(#REF!,Translate,2,FALSE),#REF!))</f>
        <v>#REF!</v>
      </c>
      <c r="BY30" s="134" t="e">
        <f>IF(#REF!="","",IFERROR(VLOOKUP(#REF!,Translate,2,FALSE),#REF!))</f>
        <v>#REF!</v>
      </c>
      <c r="BZ30" s="134" t="e">
        <f>IF(#REF!="","",IFERROR(VLOOKUP(#REF!,Translate,2,FALSE),#REF!))</f>
        <v>#REF!</v>
      </c>
      <c r="CA30" s="134" t="e">
        <f>IF(#REF!="","",IFERROR(VLOOKUP(#REF!,Translate,2,FALSE),#REF!))</f>
        <v>#REF!</v>
      </c>
      <c r="CB30" s="188" t="e">
        <f>IF(#REF!="","",IFERROR(VLOOKUP(#REF!,Translate,2,FALSE),#REF!))</f>
        <v>#REF!</v>
      </c>
      <c r="CC30" s="134" t="e">
        <f>IF(#REF!="","",IFERROR(VLOOKUP(#REF!,Translate,2,FALSE),#REF!))</f>
        <v>#REF!</v>
      </c>
      <c r="CD30" s="134" t="e">
        <f>IF(#REF!="","",IFERROR(VLOOKUP(#REF!,Translate,2,FALSE),#REF!))</f>
        <v>#REF!</v>
      </c>
      <c r="CE30" s="134" t="e">
        <f>IF(#REF!="","",IFERROR(VLOOKUP(#REF!,Translate,2,FALSE),#REF!))</f>
        <v>#REF!</v>
      </c>
      <c r="CF30" s="134" t="e">
        <f>IF(#REF!="","",IFERROR(VLOOKUP(#REF!,Translate,2,FALSE),#REF!))</f>
        <v>#REF!</v>
      </c>
      <c r="CG30" s="134" t="e">
        <f>IF(#REF!="","",IFERROR(VLOOKUP(#REF!,Translate,2,FALSE),#REF!))</f>
        <v>#REF!</v>
      </c>
      <c r="CH30" s="134" t="e">
        <f>IF(#REF!="","",IFERROR(VLOOKUP(#REF!,Translate,2,FALSE),#REF!))</f>
        <v>#REF!</v>
      </c>
      <c r="CI30" s="134" t="e">
        <f>IF(#REF!="","",IFERROR(VLOOKUP(#REF!,Translate,2,FALSE),#REF!))</f>
        <v>#REF!</v>
      </c>
      <c r="CJ30" s="134" t="e">
        <f>IF(#REF!="","",IFERROR(VLOOKUP(#REF!,Translate,2,FALSE),#REF!))</f>
        <v>#REF!</v>
      </c>
      <c r="CK30" s="134" t="e">
        <f>IF(#REF!="","",IFERROR(VLOOKUP(#REF!,Translate,2,FALSE),#REF!))</f>
        <v>#REF!</v>
      </c>
      <c r="CL30" s="134" t="e">
        <f>IF(#REF!="","",IFERROR(VLOOKUP(#REF!,Translate,2,FALSE),#REF!))</f>
        <v>#REF!</v>
      </c>
      <c r="CM30" s="134" t="e">
        <f>IF(#REF!="","",IFERROR(VLOOKUP(#REF!,Translate,2,FALSE),#REF!))</f>
        <v>#REF!</v>
      </c>
    </row>
    <row r="31" spans="1:91" x14ac:dyDescent="0.3">
      <c r="A31" s="134" t="e">
        <f>IF(OR(#REF!="",ISERROR(#REF!)),"",#REF!)</f>
        <v>#REF!</v>
      </c>
      <c r="B31" s="134" t="e">
        <f>IF(OR(#REF!="",ISERROR(#REF!)),"",#REF!)</f>
        <v>#REF!</v>
      </c>
      <c r="C31" s="134" t="e">
        <f>IF(OR(#REF!="",ISERROR(#REF!)),"",#REF!)</f>
        <v>#REF!</v>
      </c>
      <c r="D31" s="134" t="e">
        <f>IF(OR(#REF!="",ISERROR(#REF!)),"",#REF!)</f>
        <v>#REF!</v>
      </c>
      <c r="E31" s="134" t="e">
        <f>IF(OR(#REF!="",ISERROR(#REF!)),"",#REF!)</f>
        <v>#REF!</v>
      </c>
      <c r="F31" s="120" t="e">
        <f t="shared" si="9"/>
        <v>#REF!</v>
      </c>
      <c r="G31" s="134" t="e">
        <f>IF(OR(#REF!="",ISERROR(#REF!)),"",#REF!)</f>
        <v>#REF!</v>
      </c>
      <c r="H31" s="134" t="e">
        <f>IF(OR(#REF!="",ISERROR(#REF!)),"",#REF!)</f>
        <v>#REF!</v>
      </c>
      <c r="I31" s="134" t="e">
        <f>IF(#REF!="","",IFERROR(VLOOKUP(#REF!,Translate,2,FALSE),#REF!))</f>
        <v>#REF!</v>
      </c>
      <c r="J31" s="134" t="e">
        <f>IF(#REF!="","",IFERROR(VLOOKUP(#REF!,Translate,2,FALSE),#REF!))</f>
        <v>#REF!</v>
      </c>
      <c r="K31" s="134" t="e">
        <f>IF(#REF!="","",IFERROR(VLOOKUP(#REF!,Translate,2,FALSE),#REF!))</f>
        <v>#REF!</v>
      </c>
      <c r="L31" s="134" t="e">
        <f>IF(#REF!="","",IFERROR(VLOOKUP(#REF!,Translate,2,FALSE),#REF!))</f>
        <v>#REF!</v>
      </c>
      <c r="M31" s="134" t="e">
        <f>IF(#REF!="","",IFERROR(VLOOKUP(#REF!,Translate,2,FALSE),#REF!))</f>
        <v>#REF!</v>
      </c>
      <c r="N31" s="134" t="e">
        <f>IF(#REF!="","",IFERROR(VLOOKUP(#REF!,Translate,2,FALSE),#REF!))</f>
        <v>#REF!</v>
      </c>
      <c r="O31" s="134" t="e">
        <f>IF(#REF!="","",IFERROR(VLOOKUP(#REF!,Translate,2,FALSE),#REF!))</f>
        <v>#REF!</v>
      </c>
      <c r="P31" s="134" t="e">
        <f>IF(#REF!="","",IFERROR(VLOOKUP(#REF!,Translate,2,FALSE),#REF!))</f>
        <v>#REF!</v>
      </c>
      <c r="Q31" s="134" t="e">
        <f>IF(#REF!="","",IFERROR(VLOOKUP(#REF!,Translate,2,FALSE),#REF!))</f>
        <v>#REF!</v>
      </c>
      <c r="R31" s="134" t="e">
        <f>IF(#REF!="","",IFERROR(VLOOKUP(#REF!,Translate,2,FALSE),#REF!))</f>
        <v>#REF!</v>
      </c>
      <c r="S31" s="134" t="e">
        <f>IF(#REF!="","",IFERROR(VLOOKUP(#REF!,Translate,2,FALSE),#REF!))</f>
        <v>#REF!</v>
      </c>
      <c r="T31" s="134" t="e">
        <f>IF(#REF!="","",IFERROR(VLOOKUP(#REF!,Translate,2,FALSE),#REF!))</f>
        <v>#REF!</v>
      </c>
      <c r="U31" s="134" t="e">
        <f>IF(#REF!="","",IFERROR(VLOOKUP(#REF!,Translate,2,FALSE),#REF!))</f>
        <v>#REF!</v>
      </c>
      <c r="V31" s="134" t="e">
        <f>IF(#REF!="","",IFERROR(VLOOKUP(#REF!,Translate,2,FALSE),#REF!))</f>
        <v>#REF!</v>
      </c>
      <c r="W31" s="134" t="e">
        <f>IF(#REF!="","",IFERROR(VLOOKUP(#REF!,Translate,2,FALSE),#REF!))</f>
        <v>#REF!</v>
      </c>
      <c r="X31" s="134" t="e">
        <f>IF(#REF!="","",IFERROR(VLOOKUP(#REF!,Translate,2,FALSE),#REF!))</f>
        <v>#REF!</v>
      </c>
      <c r="Y31" s="134" t="e">
        <f>IF(#REF!="","",IFERROR(VLOOKUP(#REF!,Translate,2,FALSE),#REF!))</f>
        <v>#REF!</v>
      </c>
      <c r="Z31" s="134" t="e">
        <f>IF(#REF!="","",IFERROR(VLOOKUP(#REF!,Translate,2,FALSE),#REF!))</f>
        <v>#REF!</v>
      </c>
      <c r="AA31" s="134" t="e">
        <f>IF(#REF!="","",IFERROR(VLOOKUP(#REF!,Translate,2,FALSE),#REF!))</f>
        <v>#REF!</v>
      </c>
      <c r="AB31" s="134" t="e">
        <f>IF(#REF!="","",IFERROR(VLOOKUP(#REF!,Translate,2,FALSE),#REF!))</f>
        <v>#REF!</v>
      </c>
      <c r="AC31" s="134" t="e">
        <f>IF(#REF!="","",IFERROR(VLOOKUP(#REF!,Translate,2,FALSE),#REF!))</f>
        <v>#REF!</v>
      </c>
      <c r="AD31" s="134" t="e">
        <f>IF(#REF!="","",IFERROR(VLOOKUP(#REF!,Translate,2,FALSE),#REF!))</f>
        <v>#REF!</v>
      </c>
      <c r="AE31" s="134" t="e">
        <f>IF(#REF!="","",IFERROR(VLOOKUP(#REF!,Translate,2,FALSE),#REF!))</f>
        <v>#REF!</v>
      </c>
      <c r="AF31" s="134" t="e">
        <f>IF(#REF!="","",IFERROR(VLOOKUP(#REF!,Translate,2,FALSE),#REF!))</f>
        <v>#REF!</v>
      </c>
      <c r="AG31" s="134" t="e">
        <f>IF(#REF!="","",IFERROR(VLOOKUP(#REF!,Translate,2,FALSE),#REF!))</f>
        <v>#REF!</v>
      </c>
      <c r="AH31" s="134" t="e">
        <f>IF(#REF!="","",IFERROR(VLOOKUP(#REF!,Translate,2,FALSE),#REF!))</f>
        <v>#REF!</v>
      </c>
      <c r="AI31" s="134" t="e">
        <f>IF(#REF!="","",IFERROR(VLOOKUP(#REF!,Translate,2,FALSE),#REF!))</f>
        <v>#REF!</v>
      </c>
      <c r="AJ31" s="134" t="e">
        <f>IF(#REF!="","",IFERROR(VLOOKUP(#REF!,Translate,2,FALSE),#REF!))</f>
        <v>#REF!</v>
      </c>
      <c r="AK31" s="134" t="e">
        <f>IF(#REF!="","",IFERROR(VLOOKUP(#REF!,Translate,2,FALSE),#REF!))</f>
        <v>#REF!</v>
      </c>
      <c r="AL31" s="134" t="e">
        <f>IF(#REF!="","",IFERROR(VLOOKUP(#REF!,Translate,2,FALSE),#REF!))</f>
        <v>#REF!</v>
      </c>
      <c r="AM31" s="134" t="e">
        <f>IF(#REF!="","",IFERROR(VLOOKUP(#REF!,Translate,2,FALSE),#REF!))</f>
        <v>#REF!</v>
      </c>
      <c r="AN31" s="134" t="e">
        <f>IF(#REF!="","",IFERROR(VLOOKUP(#REF!,Translate,2,FALSE),#REF!))</f>
        <v>#REF!</v>
      </c>
      <c r="AO31" s="134" t="e">
        <f>IF(#REF!="","",IFERROR(VLOOKUP(#REF!,Translate,2,FALSE),#REF!))</f>
        <v>#REF!</v>
      </c>
      <c r="AP31" s="134" t="e">
        <f>IF(#REF!="","",IFERROR(VLOOKUP(#REF!,Translate,2,FALSE),#REF!))</f>
        <v>#REF!</v>
      </c>
      <c r="AQ31" s="134" t="e">
        <f>IF(#REF!="","",IFERROR(VLOOKUP(#REF!,Translate,2,FALSE),#REF!))</f>
        <v>#REF!</v>
      </c>
      <c r="AR31" s="134" t="e">
        <f>IF(#REF!="","",IFERROR(VLOOKUP(#REF!,Translate,2,FALSE),#REF!))</f>
        <v>#REF!</v>
      </c>
      <c r="AS31" s="134" t="e">
        <f>IF(#REF!="","",IFERROR(VLOOKUP(#REF!,Translate,2,FALSE),#REF!))</f>
        <v>#REF!</v>
      </c>
      <c r="AT31" s="134" t="e">
        <f>IF(#REF!="","",IFERROR(VLOOKUP(#REF!,Translate,2,FALSE),#REF!))</f>
        <v>#REF!</v>
      </c>
      <c r="AU31" s="134" t="e">
        <f>IF(#REF!="","",IFERROR(VLOOKUP(#REF!,Translate,2,FALSE),#REF!))</f>
        <v>#REF!</v>
      </c>
      <c r="AV31" s="134" t="e">
        <f>IF(#REF!="","",IFERROR(VLOOKUP(#REF!,Translate,2,FALSE),#REF!))</f>
        <v>#REF!</v>
      </c>
      <c r="AW31" s="134" t="e">
        <f>IF(#REF!="","",IFERROR(VLOOKUP(#REF!,Translate,2,FALSE),#REF!))</f>
        <v>#REF!</v>
      </c>
      <c r="AX31" s="134" t="e">
        <f>IF(#REF!="","",IFERROR(VLOOKUP(#REF!,Translate,2,FALSE),#REF!))</f>
        <v>#REF!</v>
      </c>
      <c r="AY31" s="134" t="e">
        <f>IF(#REF!="","",IFERROR(VLOOKUP(#REF!,Translate,2,FALSE),#REF!))</f>
        <v>#REF!</v>
      </c>
      <c r="AZ31" s="134" t="e">
        <f>IF(#REF!="","",IFERROR(VLOOKUP(#REF!,Translate,2,FALSE),#REF!))</f>
        <v>#REF!</v>
      </c>
      <c r="BA31" s="134" t="e">
        <f>IF(#REF!="","",IFERROR(VLOOKUP(#REF!,Translate,2,FALSE),#REF!))</f>
        <v>#REF!</v>
      </c>
      <c r="BB31" s="134" t="e">
        <f>IF(#REF!="","",IFERROR(VLOOKUP(#REF!,Translate,2,FALSE),#REF!))</f>
        <v>#REF!</v>
      </c>
      <c r="BC31" s="134" t="e">
        <f>IF(#REF!="","",IFERROR(VLOOKUP(#REF!,Translate,2,FALSE),#REF!))</f>
        <v>#REF!</v>
      </c>
      <c r="BD31" s="134" t="e">
        <f>IF(#REF!="","",IFERROR(VLOOKUP(#REF!,Translate,2,FALSE),#REF!))</f>
        <v>#REF!</v>
      </c>
      <c r="BE31" s="134" t="e">
        <f>IF(#REF!="","",IFERROR(VLOOKUP(#REF!,Translate,2,FALSE),#REF!))</f>
        <v>#REF!</v>
      </c>
      <c r="BF31" s="134" t="e">
        <f>IF(#REF!="","",IFERROR(VLOOKUP(#REF!,Translate,2,FALSE),#REF!))</f>
        <v>#REF!</v>
      </c>
      <c r="BG31" s="134" t="e">
        <f>IF(#REF!="","",IFERROR(VLOOKUP(#REF!,Translate,2,FALSE),#REF!))</f>
        <v>#REF!</v>
      </c>
      <c r="BH31" s="134" t="e">
        <f>IF(#REF!="","",IFERROR(VLOOKUP(#REF!,Translate,2,FALSE),#REF!))</f>
        <v>#REF!</v>
      </c>
      <c r="BI31" s="134" t="e">
        <f>IF(#REF!="","",IFERROR(VLOOKUP(#REF!,Translate,2,FALSE),#REF!))</f>
        <v>#REF!</v>
      </c>
      <c r="BJ31" s="134" t="e">
        <f>IF(#REF!="","",IFERROR(VLOOKUP(#REF!,Translate,2,FALSE),#REF!))</f>
        <v>#REF!</v>
      </c>
      <c r="BK31" s="134" t="e">
        <f>IF(#REF!="","",IFERROR(VLOOKUP(#REF!,Translate,2,FALSE),#REF!))</f>
        <v>#REF!</v>
      </c>
      <c r="BL31" s="134" t="e">
        <f>IF(#REF!="","",IFERROR(VLOOKUP(#REF!,Translate,2,FALSE),#REF!))</f>
        <v>#REF!</v>
      </c>
      <c r="BM31" s="134" t="e">
        <f>IF(#REF!="","",IFERROR(VLOOKUP(#REF!,Translate,2,FALSE),#REF!))</f>
        <v>#REF!</v>
      </c>
      <c r="BN31" s="134" t="e">
        <f>IF(#REF!="","",IFERROR(VLOOKUP(#REF!,Translate,2,FALSE),#REF!))</f>
        <v>#REF!</v>
      </c>
      <c r="BO31" s="134" t="e">
        <f>IF(#REF!="","",IFERROR(VLOOKUP(#REF!,Translate,2,FALSE),#REF!))</f>
        <v>#REF!</v>
      </c>
      <c r="BP31" s="134" t="e">
        <f>IF(#REF!="","",IFERROR(VLOOKUP(#REF!,Translate,2,FALSE),#REF!))</f>
        <v>#REF!</v>
      </c>
      <c r="BQ31" s="134" t="e">
        <f>IF(#REF!="","",IFERROR(VLOOKUP(#REF!,Translate,2,FALSE),#REF!))</f>
        <v>#REF!</v>
      </c>
      <c r="BR31" s="134" t="e">
        <f>IF(#REF!="","",IFERROR(VLOOKUP(#REF!,Translate,2,FALSE),#REF!))</f>
        <v>#REF!</v>
      </c>
      <c r="BS31" s="134" t="e">
        <f>IF(#REF!="","",IFERROR(VLOOKUP(#REF!,Translate,2,FALSE),#REF!))</f>
        <v>#REF!</v>
      </c>
      <c r="BT31" s="134" t="e">
        <f>IF(#REF!="","",IFERROR(VLOOKUP(#REF!,Translate,2,FALSE),#REF!))</f>
        <v>#REF!</v>
      </c>
      <c r="BU31" s="134" t="e">
        <f>IF(#REF!="","",IFERROR(VLOOKUP(#REF!,Translate,2,FALSE),#REF!))</f>
        <v>#REF!</v>
      </c>
      <c r="BV31" s="134" t="e">
        <f>IF(#REF!="","",IFERROR(VLOOKUP(#REF!,Translate,2,FALSE),#REF!))</f>
        <v>#REF!</v>
      </c>
      <c r="BW31" s="134" t="e">
        <f>IF(#REF!="","",IFERROR(VLOOKUP(#REF!,Translate,2,FALSE),#REF!))</f>
        <v>#REF!</v>
      </c>
      <c r="BX31" s="134" t="e">
        <f>IF(#REF!="","",IFERROR(VLOOKUP(#REF!,Translate,2,FALSE),#REF!))</f>
        <v>#REF!</v>
      </c>
      <c r="BY31" s="134" t="e">
        <f>IF(#REF!="","",IFERROR(VLOOKUP(#REF!,Translate,2,FALSE),#REF!))</f>
        <v>#REF!</v>
      </c>
      <c r="BZ31" s="134" t="e">
        <f>IF(#REF!="","",IFERROR(VLOOKUP(#REF!,Translate,2,FALSE),#REF!))</f>
        <v>#REF!</v>
      </c>
      <c r="CA31" s="134" t="e">
        <f>IF(#REF!="","",IFERROR(VLOOKUP(#REF!,Translate,2,FALSE),#REF!))</f>
        <v>#REF!</v>
      </c>
      <c r="CB31" s="188" t="e">
        <f>IF(#REF!="","",IFERROR(VLOOKUP(#REF!,Translate,2,FALSE),#REF!))</f>
        <v>#REF!</v>
      </c>
      <c r="CC31" s="134" t="e">
        <f>IF(#REF!="","",IFERROR(VLOOKUP(#REF!,Translate,2,FALSE),#REF!))</f>
        <v>#REF!</v>
      </c>
      <c r="CD31" s="134" t="e">
        <f>IF(#REF!="","",IFERROR(VLOOKUP(#REF!,Translate,2,FALSE),#REF!))</f>
        <v>#REF!</v>
      </c>
      <c r="CE31" s="134" t="e">
        <f>IF(#REF!="","",IFERROR(VLOOKUP(#REF!,Translate,2,FALSE),#REF!))</f>
        <v>#REF!</v>
      </c>
      <c r="CF31" s="134" t="e">
        <f>IF(#REF!="","",IFERROR(VLOOKUP(#REF!,Translate,2,FALSE),#REF!))</f>
        <v>#REF!</v>
      </c>
      <c r="CG31" s="134" t="e">
        <f>IF(#REF!="","",IFERROR(VLOOKUP(#REF!,Translate,2,FALSE),#REF!))</f>
        <v>#REF!</v>
      </c>
      <c r="CH31" s="134" t="e">
        <f>IF(#REF!="","",IFERROR(VLOOKUP(#REF!,Translate,2,FALSE),#REF!))</f>
        <v>#REF!</v>
      </c>
      <c r="CI31" s="134" t="e">
        <f>IF(#REF!="","",IFERROR(VLOOKUP(#REF!,Translate,2,FALSE),#REF!))</f>
        <v>#REF!</v>
      </c>
      <c r="CJ31" s="134" t="e">
        <f>IF(#REF!="","",IFERROR(VLOOKUP(#REF!,Translate,2,FALSE),#REF!))</f>
        <v>#REF!</v>
      </c>
      <c r="CK31" s="134" t="e">
        <f>IF(#REF!="","",IFERROR(VLOOKUP(#REF!,Translate,2,FALSE),#REF!))</f>
        <v>#REF!</v>
      </c>
      <c r="CL31" s="134" t="e">
        <f>IF(#REF!="","",IFERROR(VLOOKUP(#REF!,Translate,2,FALSE),#REF!))</f>
        <v>#REF!</v>
      </c>
      <c r="CM31" s="134" t="e">
        <f>IF(#REF!="","",IFERROR(VLOOKUP(#REF!,Translate,2,FALSE),#REF!))</f>
        <v>#REF!</v>
      </c>
    </row>
    <row r="32" spans="1:91" x14ac:dyDescent="0.3">
      <c r="A32" s="134" t="e">
        <f>IF(OR(#REF!="",ISERROR(#REF!)),"",#REF!)</f>
        <v>#REF!</v>
      </c>
      <c r="B32" s="134" t="e">
        <f>IF(OR(#REF!="",ISERROR(#REF!)),"",#REF!)</f>
        <v>#REF!</v>
      </c>
      <c r="C32" s="134" t="e">
        <f>IF(OR(#REF!="",ISERROR(#REF!)),"",#REF!)</f>
        <v>#REF!</v>
      </c>
      <c r="D32" s="134" t="e">
        <f>IF(OR(#REF!="",ISERROR(#REF!)),"",#REF!)</f>
        <v>#REF!</v>
      </c>
      <c r="E32" s="134" t="e">
        <f>IF(OR(#REF!="",ISERROR(#REF!)),"",#REF!)</f>
        <v>#REF!</v>
      </c>
      <c r="F32" s="120" t="e">
        <f t="shared" si="9"/>
        <v>#REF!</v>
      </c>
      <c r="G32" s="134" t="e">
        <f>IF(OR(#REF!="",ISERROR(#REF!)),"",#REF!)</f>
        <v>#REF!</v>
      </c>
      <c r="H32" s="134" t="e">
        <f>IF(OR(#REF!="",ISERROR(#REF!)),"",#REF!)</f>
        <v>#REF!</v>
      </c>
      <c r="I32" s="134" t="e">
        <f>IF(#REF!="","",IFERROR(VLOOKUP(#REF!,Translate,2,FALSE),#REF!))</f>
        <v>#REF!</v>
      </c>
      <c r="J32" s="134" t="e">
        <f>IF(#REF!="","",IFERROR(VLOOKUP(#REF!,Translate,2,FALSE),#REF!))</f>
        <v>#REF!</v>
      </c>
      <c r="K32" s="134" t="e">
        <f>IF(#REF!="","",IFERROR(VLOOKUP(#REF!,Translate,2,FALSE),#REF!))</f>
        <v>#REF!</v>
      </c>
      <c r="L32" s="134" t="e">
        <f>IF(#REF!="","",IFERROR(VLOOKUP(#REF!,Translate,2,FALSE),#REF!))</f>
        <v>#REF!</v>
      </c>
      <c r="M32" s="134" t="e">
        <f>IF(#REF!="","",IFERROR(VLOOKUP(#REF!,Translate,2,FALSE),#REF!))</f>
        <v>#REF!</v>
      </c>
      <c r="N32" s="134" t="e">
        <f>IF(#REF!="","",IFERROR(VLOOKUP(#REF!,Translate,2,FALSE),#REF!))</f>
        <v>#REF!</v>
      </c>
      <c r="O32" s="134" t="e">
        <f>IF(#REF!="","",IFERROR(VLOOKUP(#REF!,Translate,2,FALSE),#REF!))</f>
        <v>#REF!</v>
      </c>
      <c r="P32" s="134" t="e">
        <f>IF(#REF!="","",IFERROR(VLOOKUP(#REF!,Translate,2,FALSE),#REF!))</f>
        <v>#REF!</v>
      </c>
      <c r="Q32" s="134" t="e">
        <f>IF(#REF!="","",IFERROR(VLOOKUP(#REF!,Translate,2,FALSE),#REF!))</f>
        <v>#REF!</v>
      </c>
      <c r="R32" s="134" t="e">
        <f>IF(#REF!="","",IFERROR(VLOOKUP(#REF!,Translate,2,FALSE),#REF!))</f>
        <v>#REF!</v>
      </c>
      <c r="S32" s="134" t="e">
        <f>IF(#REF!="","",IFERROR(VLOOKUP(#REF!,Translate,2,FALSE),#REF!))</f>
        <v>#REF!</v>
      </c>
      <c r="T32" s="134" t="e">
        <f>IF(#REF!="","",IFERROR(VLOOKUP(#REF!,Translate,2,FALSE),#REF!))</f>
        <v>#REF!</v>
      </c>
      <c r="U32" s="134" t="e">
        <f>IF(#REF!="","",IFERROR(VLOOKUP(#REF!,Translate,2,FALSE),#REF!))</f>
        <v>#REF!</v>
      </c>
      <c r="V32" s="134" t="e">
        <f>IF(#REF!="","",IFERROR(VLOOKUP(#REF!,Translate,2,FALSE),#REF!))</f>
        <v>#REF!</v>
      </c>
      <c r="W32" s="134" t="e">
        <f>IF(#REF!="","",IFERROR(VLOOKUP(#REF!,Translate,2,FALSE),#REF!))</f>
        <v>#REF!</v>
      </c>
      <c r="X32" s="134" t="e">
        <f>IF(#REF!="","",IFERROR(VLOOKUP(#REF!,Translate,2,FALSE),#REF!))</f>
        <v>#REF!</v>
      </c>
      <c r="Y32" s="134" t="e">
        <f>IF(#REF!="","",IFERROR(VLOOKUP(#REF!,Translate,2,FALSE),#REF!))</f>
        <v>#REF!</v>
      </c>
      <c r="Z32" s="134" t="e">
        <f>IF(#REF!="","",IFERROR(VLOOKUP(#REF!,Translate,2,FALSE),#REF!))</f>
        <v>#REF!</v>
      </c>
      <c r="AA32" s="134" t="e">
        <f>IF(#REF!="","",IFERROR(VLOOKUP(#REF!,Translate,2,FALSE),#REF!))</f>
        <v>#REF!</v>
      </c>
      <c r="AB32" s="134" t="e">
        <f>IF(#REF!="","",IFERROR(VLOOKUP(#REF!,Translate,2,FALSE),#REF!))</f>
        <v>#REF!</v>
      </c>
      <c r="AC32" s="134" t="e">
        <f>IF(#REF!="","",IFERROR(VLOOKUP(#REF!,Translate,2,FALSE),#REF!))</f>
        <v>#REF!</v>
      </c>
      <c r="AD32" s="134" t="e">
        <f>IF(#REF!="","",IFERROR(VLOOKUP(#REF!,Translate,2,FALSE),#REF!))</f>
        <v>#REF!</v>
      </c>
      <c r="AE32" s="134" t="e">
        <f>IF(#REF!="","",IFERROR(VLOOKUP(#REF!,Translate,2,FALSE),#REF!))</f>
        <v>#REF!</v>
      </c>
      <c r="AF32" s="134" t="e">
        <f>IF(#REF!="","",IFERROR(VLOOKUP(#REF!,Translate,2,FALSE),#REF!))</f>
        <v>#REF!</v>
      </c>
      <c r="AG32" s="134" t="e">
        <f>IF(#REF!="","",IFERROR(VLOOKUP(#REF!,Translate,2,FALSE),#REF!))</f>
        <v>#REF!</v>
      </c>
      <c r="AH32" s="134" t="e">
        <f>IF(#REF!="","",IFERROR(VLOOKUP(#REF!,Translate,2,FALSE),#REF!))</f>
        <v>#REF!</v>
      </c>
      <c r="AI32" s="134" t="e">
        <f>IF(#REF!="","",IFERROR(VLOOKUP(#REF!,Translate,2,FALSE),#REF!))</f>
        <v>#REF!</v>
      </c>
      <c r="AJ32" s="134" t="e">
        <f>IF(#REF!="","",IFERROR(VLOOKUP(#REF!,Translate,2,FALSE),#REF!))</f>
        <v>#REF!</v>
      </c>
      <c r="AK32" s="134" t="e">
        <f>IF(#REF!="","",IFERROR(VLOOKUP(#REF!,Translate,2,FALSE),#REF!))</f>
        <v>#REF!</v>
      </c>
      <c r="AL32" s="134" t="e">
        <f>IF(#REF!="","",IFERROR(VLOOKUP(#REF!,Translate,2,FALSE),#REF!))</f>
        <v>#REF!</v>
      </c>
      <c r="AM32" s="134" t="e">
        <f>IF(#REF!="","",IFERROR(VLOOKUP(#REF!,Translate,2,FALSE),#REF!))</f>
        <v>#REF!</v>
      </c>
      <c r="AN32" s="134" t="e">
        <f>IF(#REF!="","",IFERROR(VLOOKUP(#REF!,Translate,2,FALSE),#REF!))</f>
        <v>#REF!</v>
      </c>
      <c r="AO32" s="134" t="e">
        <f>IF(#REF!="","",IFERROR(VLOOKUP(#REF!,Translate,2,FALSE),#REF!))</f>
        <v>#REF!</v>
      </c>
      <c r="AP32" s="134" t="e">
        <f>IF(#REF!="","",IFERROR(VLOOKUP(#REF!,Translate,2,FALSE),#REF!))</f>
        <v>#REF!</v>
      </c>
      <c r="AQ32" s="134" t="e">
        <f>IF(#REF!="","",IFERROR(VLOOKUP(#REF!,Translate,2,FALSE),#REF!))</f>
        <v>#REF!</v>
      </c>
      <c r="AR32" s="134" t="e">
        <f>IF(#REF!="","",IFERROR(VLOOKUP(#REF!,Translate,2,FALSE),#REF!))</f>
        <v>#REF!</v>
      </c>
      <c r="AS32" s="134" t="e">
        <f>IF(#REF!="","",IFERROR(VLOOKUP(#REF!,Translate,2,FALSE),#REF!))</f>
        <v>#REF!</v>
      </c>
      <c r="AT32" s="134" t="e">
        <f>IF(#REF!="","",IFERROR(VLOOKUP(#REF!,Translate,2,FALSE),#REF!))</f>
        <v>#REF!</v>
      </c>
      <c r="AU32" s="134" t="e">
        <f>IF(#REF!="","",IFERROR(VLOOKUP(#REF!,Translate,2,FALSE),#REF!))</f>
        <v>#REF!</v>
      </c>
      <c r="AV32" s="134" t="e">
        <f>IF(#REF!="","",IFERROR(VLOOKUP(#REF!,Translate,2,FALSE),#REF!))</f>
        <v>#REF!</v>
      </c>
      <c r="AW32" s="134" t="e">
        <f>IF(#REF!="","",IFERROR(VLOOKUP(#REF!,Translate,2,FALSE),#REF!))</f>
        <v>#REF!</v>
      </c>
      <c r="AX32" s="134" t="e">
        <f>IF(#REF!="","",IFERROR(VLOOKUP(#REF!,Translate,2,FALSE),#REF!))</f>
        <v>#REF!</v>
      </c>
      <c r="AY32" s="134" t="e">
        <f>IF(#REF!="","",IFERROR(VLOOKUP(#REF!,Translate,2,FALSE),#REF!))</f>
        <v>#REF!</v>
      </c>
      <c r="AZ32" s="134" t="e">
        <f>IF(#REF!="","",IFERROR(VLOOKUP(#REF!,Translate,2,FALSE),#REF!))</f>
        <v>#REF!</v>
      </c>
      <c r="BA32" s="134" t="e">
        <f>IF(#REF!="","",IFERROR(VLOOKUP(#REF!,Translate,2,FALSE),#REF!))</f>
        <v>#REF!</v>
      </c>
      <c r="BB32" s="134" t="e">
        <f>IF(#REF!="","",IFERROR(VLOOKUP(#REF!,Translate,2,FALSE),#REF!))</f>
        <v>#REF!</v>
      </c>
      <c r="BC32" s="134" t="e">
        <f>IF(#REF!="","",IFERROR(VLOOKUP(#REF!,Translate,2,FALSE),#REF!))</f>
        <v>#REF!</v>
      </c>
      <c r="BD32" s="134" t="e">
        <f>IF(#REF!="","",IFERROR(VLOOKUP(#REF!,Translate,2,FALSE),#REF!))</f>
        <v>#REF!</v>
      </c>
      <c r="BE32" s="134" t="e">
        <f>IF(#REF!="","",IFERROR(VLOOKUP(#REF!,Translate,2,FALSE),#REF!))</f>
        <v>#REF!</v>
      </c>
      <c r="BF32" s="134" t="e">
        <f>IF(#REF!="","",IFERROR(VLOOKUP(#REF!,Translate,2,FALSE),#REF!))</f>
        <v>#REF!</v>
      </c>
      <c r="BG32" s="134" t="e">
        <f>IF(#REF!="","",IFERROR(VLOOKUP(#REF!,Translate,2,FALSE),#REF!))</f>
        <v>#REF!</v>
      </c>
      <c r="BH32" s="134" t="e">
        <f>IF(#REF!="","",IFERROR(VLOOKUP(#REF!,Translate,2,FALSE),#REF!))</f>
        <v>#REF!</v>
      </c>
      <c r="BI32" s="134" t="e">
        <f>IF(#REF!="","",IFERROR(VLOOKUP(#REF!,Translate,2,FALSE),#REF!))</f>
        <v>#REF!</v>
      </c>
      <c r="BJ32" s="134" t="e">
        <f>IF(#REF!="","",IFERROR(VLOOKUP(#REF!,Translate,2,FALSE),#REF!))</f>
        <v>#REF!</v>
      </c>
      <c r="BK32" s="134" t="e">
        <f>IF(#REF!="","",IFERROR(VLOOKUP(#REF!,Translate,2,FALSE),#REF!))</f>
        <v>#REF!</v>
      </c>
      <c r="BL32" s="134" t="e">
        <f>IF(#REF!="","",IFERROR(VLOOKUP(#REF!,Translate,2,FALSE),#REF!))</f>
        <v>#REF!</v>
      </c>
      <c r="BM32" s="134" t="e">
        <f>IF(#REF!="","",IFERROR(VLOOKUP(#REF!,Translate,2,FALSE),#REF!))</f>
        <v>#REF!</v>
      </c>
      <c r="BN32" s="134" t="e">
        <f>IF(#REF!="","",IFERROR(VLOOKUP(#REF!,Translate,2,FALSE),#REF!))</f>
        <v>#REF!</v>
      </c>
      <c r="BO32" s="134" t="e">
        <f>IF(#REF!="","",IFERROR(VLOOKUP(#REF!,Translate,2,FALSE),#REF!))</f>
        <v>#REF!</v>
      </c>
      <c r="BP32" s="134" t="e">
        <f>IF(#REF!="","",IFERROR(VLOOKUP(#REF!,Translate,2,FALSE),#REF!))</f>
        <v>#REF!</v>
      </c>
      <c r="BQ32" s="134" t="e">
        <f>IF(#REF!="","",IFERROR(VLOOKUP(#REF!,Translate,2,FALSE),#REF!))</f>
        <v>#REF!</v>
      </c>
      <c r="BR32" s="134" t="e">
        <f>IF(#REF!="","",IFERROR(VLOOKUP(#REF!,Translate,2,FALSE),#REF!))</f>
        <v>#REF!</v>
      </c>
      <c r="BS32" s="134" t="e">
        <f>IF(#REF!="","",IFERROR(VLOOKUP(#REF!,Translate,2,FALSE),#REF!))</f>
        <v>#REF!</v>
      </c>
      <c r="BT32" s="134" t="e">
        <f>IF(#REF!="","",IFERROR(VLOOKUP(#REF!,Translate,2,FALSE),#REF!))</f>
        <v>#REF!</v>
      </c>
      <c r="BU32" s="134" t="e">
        <f>IF(#REF!="","",IFERROR(VLOOKUP(#REF!,Translate,2,FALSE),#REF!))</f>
        <v>#REF!</v>
      </c>
      <c r="BV32" s="134" t="e">
        <f>IF(#REF!="","",IFERROR(VLOOKUP(#REF!,Translate,2,FALSE),#REF!))</f>
        <v>#REF!</v>
      </c>
      <c r="BW32" s="134" t="e">
        <f>IF(#REF!="","",IFERROR(VLOOKUP(#REF!,Translate,2,FALSE),#REF!))</f>
        <v>#REF!</v>
      </c>
      <c r="BX32" s="134" t="e">
        <f>IF(#REF!="","",IFERROR(VLOOKUP(#REF!,Translate,2,FALSE),#REF!))</f>
        <v>#REF!</v>
      </c>
      <c r="BY32" s="134" t="e">
        <f>IF(#REF!="","",IFERROR(VLOOKUP(#REF!,Translate,2,FALSE),#REF!))</f>
        <v>#REF!</v>
      </c>
      <c r="BZ32" s="134" t="e">
        <f>IF(#REF!="","",IFERROR(VLOOKUP(#REF!,Translate,2,FALSE),#REF!))</f>
        <v>#REF!</v>
      </c>
      <c r="CA32" s="134" t="e">
        <f>IF(#REF!="","",IFERROR(VLOOKUP(#REF!,Translate,2,FALSE),#REF!))</f>
        <v>#REF!</v>
      </c>
      <c r="CB32" s="188" t="e">
        <f>IF(#REF!="","",IFERROR(VLOOKUP(#REF!,Translate,2,FALSE),#REF!))</f>
        <v>#REF!</v>
      </c>
      <c r="CC32" s="134" t="e">
        <f>IF(#REF!="","",IFERROR(VLOOKUP(#REF!,Translate,2,FALSE),#REF!))</f>
        <v>#REF!</v>
      </c>
      <c r="CD32" s="134" t="e">
        <f>IF(#REF!="","",IFERROR(VLOOKUP(#REF!,Translate,2,FALSE),#REF!))</f>
        <v>#REF!</v>
      </c>
      <c r="CE32" s="134" t="e">
        <f>IF(#REF!="","",IFERROR(VLOOKUP(#REF!,Translate,2,FALSE),#REF!))</f>
        <v>#REF!</v>
      </c>
      <c r="CF32" s="134" t="e">
        <f>IF(#REF!="","",IFERROR(VLOOKUP(#REF!,Translate,2,FALSE),#REF!))</f>
        <v>#REF!</v>
      </c>
      <c r="CG32" s="134" t="e">
        <f>IF(#REF!="","",IFERROR(VLOOKUP(#REF!,Translate,2,FALSE),#REF!))</f>
        <v>#REF!</v>
      </c>
      <c r="CH32" s="134" t="e">
        <f>IF(#REF!="","",IFERROR(VLOOKUP(#REF!,Translate,2,FALSE),#REF!))</f>
        <v>#REF!</v>
      </c>
      <c r="CI32" s="134" t="e">
        <f>IF(#REF!="","",IFERROR(VLOOKUP(#REF!,Translate,2,FALSE),#REF!))</f>
        <v>#REF!</v>
      </c>
      <c r="CJ32" s="134" t="e">
        <f>IF(#REF!="","",IFERROR(VLOOKUP(#REF!,Translate,2,FALSE),#REF!))</f>
        <v>#REF!</v>
      </c>
      <c r="CK32" s="134" t="e">
        <f>IF(#REF!="","",IFERROR(VLOOKUP(#REF!,Translate,2,FALSE),#REF!))</f>
        <v>#REF!</v>
      </c>
      <c r="CL32" s="134" t="e">
        <f>IF(#REF!="","",IFERROR(VLOOKUP(#REF!,Translate,2,FALSE),#REF!))</f>
        <v>#REF!</v>
      </c>
      <c r="CM32" s="134" t="e">
        <f>IF(#REF!="","",IFERROR(VLOOKUP(#REF!,Translate,2,FALSE),#REF!))</f>
        <v>#REF!</v>
      </c>
    </row>
    <row r="33" spans="1:91" x14ac:dyDescent="0.3">
      <c r="A33" s="134" t="e">
        <f>IF(OR(#REF!="",ISERROR(#REF!)),"",#REF!)</f>
        <v>#REF!</v>
      </c>
      <c r="B33" s="134" t="e">
        <f>IF(OR(#REF!="",ISERROR(#REF!)),"",#REF!)</f>
        <v>#REF!</v>
      </c>
      <c r="C33" s="134" t="e">
        <f>IF(OR(#REF!="",ISERROR(#REF!)),"",#REF!)</f>
        <v>#REF!</v>
      </c>
      <c r="D33" s="134" t="e">
        <f>IF(OR(#REF!="",ISERROR(#REF!)),"",#REF!)</f>
        <v>#REF!</v>
      </c>
      <c r="E33" s="134" t="e">
        <f>IF(OR(#REF!="",ISERROR(#REF!)),"",#REF!)</f>
        <v>#REF!</v>
      </c>
      <c r="F33" s="120" t="e">
        <f t="shared" si="9"/>
        <v>#REF!</v>
      </c>
      <c r="G33" s="134" t="e">
        <f>IF(OR(#REF!="",ISERROR(#REF!)),"",#REF!)</f>
        <v>#REF!</v>
      </c>
      <c r="H33" s="134" t="e">
        <f>IF(OR(#REF!="",ISERROR(#REF!)),"",#REF!)</f>
        <v>#REF!</v>
      </c>
      <c r="I33" s="134" t="e">
        <f>IF(#REF!="","",IFERROR(VLOOKUP(#REF!,Translate,2,FALSE),#REF!))</f>
        <v>#REF!</v>
      </c>
      <c r="J33" s="134" t="e">
        <f>IF(#REF!="","",IFERROR(VLOOKUP(#REF!,Translate,2,FALSE),#REF!))</f>
        <v>#REF!</v>
      </c>
      <c r="K33" s="134" t="e">
        <f>IF(#REF!="","",IFERROR(VLOOKUP(#REF!,Translate,2,FALSE),#REF!))</f>
        <v>#REF!</v>
      </c>
      <c r="L33" s="134" t="e">
        <f>IF(#REF!="","",IFERROR(VLOOKUP(#REF!,Translate,2,FALSE),#REF!))</f>
        <v>#REF!</v>
      </c>
      <c r="M33" s="134" t="e">
        <f>IF(#REF!="","",IFERROR(VLOOKUP(#REF!,Translate,2,FALSE),#REF!))</f>
        <v>#REF!</v>
      </c>
      <c r="N33" s="134" t="e">
        <f>IF(#REF!="","",IFERROR(VLOOKUP(#REF!,Translate,2,FALSE),#REF!))</f>
        <v>#REF!</v>
      </c>
      <c r="O33" s="134" t="e">
        <f>IF(#REF!="","",IFERROR(VLOOKUP(#REF!,Translate,2,FALSE),#REF!))</f>
        <v>#REF!</v>
      </c>
      <c r="P33" s="134" t="e">
        <f>IF(#REF!="","",IFERROR(VLOOKUP(#REF!,Translate,2,FALSE),#REF!))</f>
        <v>#REF!</v>
      </c>
      <c r="Q33" s="134" t="e">
        <f>IF(#REF!="","",IFERROR(VLOOKUP(#REF!,Translate,2,FALSE),#REF!))</f>
        <v>#REF!</v>
      </c>
      <c r="R33" s="134" t="e">
        <f>IF(#REF!="","",IFERROR(VLOOKUP(#REF!,Translate,2,FALSE),#REF!))</f>
        <v>#REF!</v>
      </c>
      <c r="S33" s="134" t="e">
        <f>IF(#REF!="","",IFERROR(VLOOKUP(#REF!,Translate,2,FALSE),#REF!))</f>
        <v>#REF!</v>
      </c>
      <c r="T33" s="134" t="e">
        <f>IF(#REF!="","",IFERROR(VLOOKUP(#REF!,Translate,2,FALSE),#REF!))</f>
        <v>#REF!</v>
      </c>
      <c r="U33" s="134" t="e">
        <f>IF(#REF!="","",IFERROR(VLOOKUP(#REF!,Translate,2,FALSE),#REF!))</f>
        <v>#REF!</v>
      </c>
      <c r="V33" s="134" t="e">
        <f>IF(#REF!="","",IFERROR(VLOOKUP(#REF!,Translate,2,FALSE),#REF!))</f>
        <v>#REF!</v>
      </c>
      <c r="W33" s="134" t="e">
        <f>IF(#REF!="","",IFERROR(VLOOKUP(#REF!,Translate,2,FALSE),#REF!))</f>
        <v>#REF!</v>
      </c>
      <c r="X33" s="134" t="e">
        <f>IF(#REF!="","",IFERROR(VLOOKUP(#REF!,Translate,2,FALSE),#REF!))</f>
        <v>#REF!</v>
      </c>
      <c r="Y33" s="134" t="e">
        <f>IF(#REF!="","",IFERROR(VLOOKUP(#REF!,Translate,2,FALSE),#REF!))</f>
        <v>#REF!</v>
      </c>
      <c r="Z33" s="134" t="e">
        <f>IF(#REF!="","",IFERROR(VLOOKUP(#REF!,Translate,2,FALSE),#REF!))</f>
        <v>#REF!</v>
      </c>
      <c r="AA33" s="134" t="e">
        <f>IF(#REF!="","",IFERROR(VLOOKUP(#REF!,Translate,2,FALSE),#REF!))</f>
        <v>#REF!</v>
      </c>
      <c r="AB33" s="134" t="e">
        <f>IF(#REF!="","",IFERROR(VLOOKUP(#REF!,Translate,2,FALSE),#REF!))</f>
        <v>#REF!</v>
      </c>
      <c r="AC33" s="134" t="e">
        <f>IF(#REF!="","",IFERROR(VLOOKUP(#REF!,Translate,2,FALSE),#REF!))</f>
        <v>#REF!</v>
      </c>
      <c r="AD33" s="134" t="e">
        <f>IF(#REF!="","",IFERROR(VLOOKUP(#REF!,Translate,2,FALSE),#REF!))</f>
        <v>#REF!</v>
      </c>
      <c r="AE33" s="134" t="e">
        <f>IF(#REF!="","",IFERROR(VLOOKUP(#REF!,Translate,2,FALSE),#REF!))</f>
        <v>#REF!</v>
      </c>
      <c r="AF33" s="134" t="e">
        <f>IF(#REF!="","",IFERROR(VLOOKUP(#REF!,Translate,2,FALSE),#REF!))</f>
        <v>#REF!</v>
      </c>
      <c r="AG33" s="134" t="e">
        <f>IF(#REF!="","",IFERROR(VLOOKUP(#REF!,Translate,2,FALSE),#REF!))</f>
        <v>#REF!</v>
      </c>
      <c r="AH33" s="134" t="e">
        <f>IF(#REF!="","",IFERROR(VLOOKUP(#REF!,Translate,2,FALSE),#REF!))</f>
        <v>#REF!</v>
      </c>
      <c r="AI33" s="134" t="e">
        <f>IF(#REF!="","",IFERROR(VLOOKUP(#REF!,Translate,2,FALSE),#REF!))</f>
        <v>#REF!</v>
      </c>
      <c r="AJ33" s="134" t="e">
        <f>IF(#REF!="","",IFERROR(VLOOKUP(#REF!,Translate,2,FALSE),#REF!))</f>
        <v>#REF!</v>
      </c>
      <c r="AK33" s="134" t="e">
        <f>IF(#REF!="","",IFERROR(VLOOKUP(#REF!,Translate,2,FALSE),#REF!))</f>
        <v>#REF!</v>
      </c>
      <c r="AL33" s="134" t="e">
        <f>IF(#REF!="","",IFERROR(VLOOKUP(#REF!,Translate,2,FALSE),#REF!))</f>
        <v>#REF!</v>
      </c>
      <c r="AM33" s="134" t="e">
        <f>IF(#REF!="","",IFERROR(VLOOKUP(#REF!,Translate,2,FALSE),#REF!))</f>
        <v>#REF!</v>
      </c>
      <c r="AN33" s="134" t="e">
        <f>IF(#REF!="","",IFERROR(VLOOKUP(#REF!,Translate,2,FALSE),#REF!))</f>
        <v>#REF!</v>
      </c>
      <c r="AO33" s="134" t="e">
        <f>IF(#REF!="","",IFERROR(VLOOKUP(#REF!,Translate,2,FALSE),#REF!))</f>
        <v>#REF!</v>
      </c>
      <c r="AP33" s="134" t="e">
        <f>IF(#REF!="","",IFERROR(VLOOKUP(#REF!,Translate,2,FALSE),#REF!))</f>
        <v>#REF!</v>
      </c>
      <c r="AQ33" s="134" t="e">
        <f>IF(#REF!="","",IFERROR(VLOOKUP(#REF!,Translate,2,FALSE),#REF!))</f>
        <v>#REF!</v>
      </c>
      <c r="AR33" s="134" t="e">
        <f>IF(#REF!="","",IFERROR(VLOOKUP(#REF!,Translate,2,FALSE),#REF!))</f>
        <v>#REF!</v>
      </c>
      <c r="AS33" s="134" t="e">
        <f>IF(#REF!="","",IFERROR(VLOOKUP(#REF!,Translate,2,FALSE),#REF!))</f>
        <v>#REF!</v>
      </c>
      <c r="AT33" s="134" t="e">
        <f>IF(#REF!="","",IFERROR(VLOOKUP(#REF!,Translate,2,FALSE),#REF!))</f>
        <v>#REF!</v>
      </c>
      <c r="AU33" s="134" t="e">
        <f>IF(#REF!="","",IFERROR(VLOOKUP(#REF!,Translate,2,FALSE),#REF!))</f>
        <v>#REF!</v>
      </c>
      <c r="AV33" s="134" t="e">
        <f>IF(#REF!="","",IFERROR(VLOOKUP(#REF!,Translate,2,FALSE),#REF!))</f>
        <v>#REF!</v>
      </c>
      <c r="AW33" s="134" t="e">
        <f>IF(#REF!="","",IFERROR(VLOOKUP(#REF!,Translate,2,FALSE),#REF!))</f>
        <v>#REF!</v>
      </c>
      <c r="AX33" s="134" t="e">
        <f>IF(#REF!="","",IFERROR(VLOOKUP(#REF!,Translate,2,FALSE),#REF!))</f>
        <v>#REF!</v>
      </c>
      <c r="AY33" s="134" t="e">
        <f>IF(#REF!="","",IFERROR(VLOOKUP(#REF!,Translate,2,FALSE),#REF!))</f>
        <v>#REF!</v>
      </c>
      <c r="AZ33" s="134" t="e">
        <f>IF(#REF!="","",IFERROR(VLOOKUP(#REF!,Translate,2,FALSE),#REF!))</f>
        <v>#REF!</v>
      </c>
      <c r="BA33" s="134" t="e">
        <f>IF(#REF!="","",IFERROR(VLOOKUP(#REF!,Translate,2,FALSE),#REF!))</f>
        <v>#REF!</v>
      </c>
      <c r="BB33" s="134" t="e">
        <f>IF(#REF!="","",IFERROR(VLOOKUP(#REF!,Translate,2,FALSE),#REF!))</f>
        <v>#REF!</v>
      </c>
      <c r="BC33" s="134" t="e">
        <f>IF(#REF!="","",IFERROR(VLOOKUP(#REF!,Translate,2,FALSE),#REF!))</f>
        <v>#REF!</v>
      </c>
      <c r="BD33" s="134" t="e">
        <f>IF(#REF!="","",IFERROR(VLOOKUP(#REF!,Translate,2,FALSE),#REF!))</f>
        <v>#REF!</v>
      </c>
      <c r="BE33" s="134" t="e">
        <f>IF(#REF!="","",IFERROR(VLOOKUP(#REF!,Translate,2,FALSE),#REF!))</f>
        <v>#REF!</v>
      </c>
      <c r="BF33" s="134" t="e">
        <f>IF(#REF!="","",IFERROR(VLOOKUP(#REF!,Translate,2,FALSE),#REF!))</f>
        <v>#REF!</v>
      </c>
      <c r="BG33" s="134" t="e">
        <f>IF(#REF!="","",IFERROR(VLOOKUP(#REF!,Translate,2,FALSE),#REF!))</f>
        <v>#REF!</v>
      </c>
      <c r="BH33" s="134" t="e">
        <f>IF(#REF!="","",IFERROR(VLOOKUP(#REF!,Translate,2,FALSE),#REF!))</f>
        <v>#REF!</v>
      </c>
      <c r="BI33" s="134" t="e">
        <f>IF(#REF!="","",IFERROR(VLOOKUP(#REF!,Translate,2,FALSE),#REF!))</f>
        <v>#REF!</v>
      </c>
      <c r="BJ33" s="134" t="e">
        <f>IF(#REF!="","",IFERROR(VLOOKUP(#REF!,Translate,2,FALSE),#REF!))</f>
        <v>#REF!</v>
      </c>
      <c r="BK33" s="134" t="e">
        <f>IF(#REF!="","",IFERROR(VLOOKUP(#REF!,Translate,2,FALSE),#REF!))</f>
        <v>#REF!</v>
      </c>
      <c r="BL33" s="134" t="e">
        <f>IF(#REF!="","",IFERROR(VLOOKUP(#REF!,Translate,2,FALSE),#REF!))</f>
        <v>#REF!</v>
      </c>
      <c r="BM33" s="134" t="e">
        <f>IF(#REF!="","",IFERROR(VLOOKUP(#REF!,Translate,2,FALSE),#REF!))</f>
        <v>#REF!</v>
      </c>
      <c r="BN33" s="134" t="e">
        <f>IF(#REF!="","",IFERROR(VLOOKUP(#REF!,Translate,2,FALSE),#REF!))</f>
        <v>#REF!</v>
      </c>
      <c r="BO33" s="134" t="e">
        <f>IF(#REF!="","",IFERROR(VLOOKUP(#REF!,Translate,2,FALSE),#REF!))</f>
        <v>#REF!</v>
      </c>
      <c r="BP33" s="134" t="e">
        <f>IF(#REF!="","",IFERROR(VLOOKUP(#REF!,Translate,2,FALSE),#REF!))</f>
        <v>#REF!</v>
      </c>
      <c r="BQ33" s="134" t="e">
        <f>IF(#REF!="","",IFERROR(VLOOKUP(#REF!,Translate,2,FALSE),#REF!))</f>
        <v>#REF!</v>
      </c>
      <c r="BR33" s="134" t="e">
        <f>IF(#REF!="","",IFERROR(VLOOKUP(#REF!,Translate,2,FALSE),#REF!))</f>
        <v>#REF!</v>
      </c>
      <c r="BS33" s="134" t="e">
        <f>IF(#REF!="","",IFERROR(VLOOKUP(#REF!,Translate,2,FALSE),#REF!))</f>
        <v>#REF!</v>
      </c>
      <c r="BT33" s="134" t="e">
        <f>IF(#REF!="","",IFERROR(VLOOKUP(#REF!,Translate,2,FALSE),#REF!))</f>
        <v>#REF!</v>
      </c>
      <c r="BU33" s="134" t="e">
        <f>IF(#REF!="","",IFERROR(VLOOKUP(#REF!,Translate,2,FALSE),#REF!))</f>
        <v>#REF!</v>
      </c>
      <c r="BV33" s="134" t="e">
        <f>IF(#REF!="","",IFERROR(VLOOKUP(#REF!,Translate,2,FALSE),#REF!))</f>
        <v>#REF!</v>
      </c>
      <c r="BW33" s="134" t="e">
        <f>IF(#REF!="","",IFERROR(VLOOKUP(#REF!,Translate,2,FALSE),#REF!))</f>
        <v>#REF!</v>
      </c>
      <c r="BX33" s="134" t="e">
        <f>IF(#REF!="","",IFERROR(VLOOKUP(#REF!,Translate,2,FALSE),#REF!))</f>
        <v>#REF!</v>
      </c>
      <c r="BY33" s="134" t="e">
        <f>IF(#REF!="","",IFERROR(VLOOKUP(#REF!,Translate,2,FALSE),#REF!))</f>
        <v>#REF!</v>
      </c>
      <c r="BZ33" s="134" t="e">
        <f>IF(#REF!="","",IFERROR(VLOOKUP(#REF!,Translate,2,FALSE),#REF!))</f>
        <v>#REF!</v>
      </c>
      <c r="CA33" s="134" t="e">
        <f>IF(#REF!="","",IFERROR(VLOOKUP(#REF!,Translate,2,FALSE),#REF!))</f>
        <v>#REF!</v>
      </c>
      <c r="CB33" s="188" t="e">
        <f>IF(#REF!="","",IFERROR(VLOOKUP(#REF!,Translate,2,FALSE),#REF!))</f>
        <v>#REF!</v>
      </c>
      <c r="CC33" s="134" t="e">
        <f>IF(#REF!="","",IFERROR(VLOOKUP(#REF!,Translate,2,FALSE),#REF!))</f>
        <v>#REF!</v>
      </c>
      <c r="CD33" s="134" t="e">
        <f>IF(#REF!="","",IFERROR(VLOOKUP(#REF!,Translate,2,FALSE),#REF!))</f>
        <v>#REF!</v>
      </c>
      <c r="CE33" s="134" t="e">
        <f>IF(#REF!="","",IFERROR(VLOOKUP(#REF!,Translate,2,FALSE),#REF!))</f>
        <v>#REF!</v>
      </c>
      <c r="CF33" s="134" t="e">
        <f>IF(#REF!="","",IFERROR(VLOOKUP(#REF!,Translate,2,FALSE),#REF!))</f>
        <v>#REF!</v>
      </c>
      <c r="CG33" s="134" t="e">
        <f>IF(#REF!="","",IFERROR(VLOOKUP(#REF!,Translate,2,FALSE),#REF!))</f>
        <v>#REF!</v>
      </c>
      <c r="CH33" s="134" t="e">
        <f>IF(#REF!="","",IFERROR(VLOOKUP(#REF!,Translate,2,FALSE),#REF!))</f>
        <v>#REF!</v>
      </c>
      <c r="CI33" s="134" t="e">
        <f>IF(#REF!="","",IFERROR(VLOOKUP(#REF!,Translate,2,FALSE),#REF!))</f>
        <v>#REF!</v>
      </c>
      <c r="CJ33" s="134" t="e">
        <f>IF(#REF!="","",IFERROR(VLOOKUP(#REF!,Translate,2,FALSE),#REF!))</f>
        <v>#REF!</v>
      </c>
      <c r="CK33" s="134" t="e">
        <f>IF(#REF!="","",IFERROR(VLOOKUP(#REF!,Translate,2,FALSE),#REF!))</f>
        <v>#REF!</v>
      </c>
      <c r="CL33" s="134" t="e">
        <f>IF(#REF!="","",IFERROR(VLOOKUP(#REF!,Translate,2,FALSE),#REF!))</f>
        <v>#REF!</v>
      </c>
      <c r="CM33" s="134" t="e">
        <f>IF(#REF!="","",IFERROR(VLOOKUP(#REF!,Translate,2,FALSE),#REF!))</f>
        <v>#REF!</v>
      </c>
    </row>
    <row r="34" spans="1:91" x14ac:dyDescent="0.3">
      <c r="A34" s="134" t="e">
        <f>IF(OR(#REF!="",ISERROR(#REF!)),"",#REF!)</f>
        <v>#REF!</v>
      </c>
      <c r="B34" s="134" t="e">
        <f>IF(OR(#REF!="",ISERROR(#REF!)),"",#REF!)</f>
        <v>#REF!</v>
      </c>
      <c r="C34" s="134" t="e">
        <f>IF(OR(#REF!="",ISERROR(#REF!)),"",#REF!)</f>
        <v>#REF!</v>
      </c>
      <c r="D34" s="134" t="e">
        <f>IF(OR(#REF!="",ISERROR(#REF!)),"",#REF!)</f>
        <v>#REF!</v>
      </c>
      <c r="E34" s="134" t="e">
        <f>IF(OR(#REF!="",ISERROR(#REF!)),"",#REF!)</f>
        <v>#REF!</v>
      </c>
      <c r="F34" s="120" t="e">
        <f t="shared" si="9"/>
        <v>#REF!</v>
      </c>
      <c r="G34" s="134" t="e">
        <f>IF(OR(#REF!="",ISERROR(#REF!)),"",#REF!)</f>
        <v>#REF!</v>
      </c>
      <c r="H34" s="134" t="e">
        <f>IF(OR(#REF!="",ISERROR(#REF!)),"",#REF!)</f>
        <v>#REF!</v>
      </c>
      <c r="I34" s="134" t="e">
        <f>IF(#REF!="","",IFERROR(VLOOKUP(#REF!,Translate,2,FALSE),#REF!))</f>
        <v>#REF!</v>
      </c>
      <c r="J34" s="134" t="e">
        <f>IF(#REF!="","",IFERROR(VLOOKUP(#REF!,Translate,2,FALSE),#REF!))</f>
        <v>#REF!</v>
      </c>
      <c r="K34" s="134" t="e">
        <f>IF(#REF!="","",IFERROR(VLOOKUP(#REF!,Translate,2,FALSE),#REF!))</f>
        <v>#REF!</v>
      </c>
      <c r="L34" s="134" t="e">
        <f>IF(#REF!="","",IFERROR(VLOOKUP(#REF!,Translate,2,FALSE),#REF!))</f>
        <v>#REF!</v>
      </c>
      <c r="M34" s="134" t="e">
        <f>IF(#REF!="","",IFERROR(VLOOKUP(#REF!,Translate,2,FALSE),#REF!))</f>
        <v>#REF!</v>
      </c>
      <c r="N34" s="134" t="e">
        <f>IF(#REF!="","",IFERROR(VLOOKUP(#REF!,Translate,2,FALSE),#REF!))</f>
        <v>#REF!</v>
      </c>
      <c r="O34" s="134" t="e">
        <f>IF(#REF!="","",IFERROR(VLOOKUP(#REF!,Translate,2,FALSE),#REF!))</f>
        <v>#REF!</v>
      </c>
      <c r="P34" s="134" t="e">
        <f>IF(#REF!="","",IFERROR(VLOOKUP(#REF!,Translate,2,FALSE),#REF!))</f>
        <v>#REF!</v>
      </c>
      <c r="Q34" s="134" t="e">
        <f>IF(#REF!="","",IFERROR(VLOOKUP(#REF!,Translate,2,FALSE),#REF!))</f>
        <v>#REF!</v>
      </c>
      <c r="R34" s="134" t="e">
        <f>IF(#REF!="","",IFERROR(VLOOKUP(#REF!,Translate,2,FALSE),#REF!))</f>
        <v>#REF!</v>
      </c>
      <c r="S34" s="134" t="e">
        <f>IF(#REF!="","",IFERROR(VLOOKUP(#REF!,Translate,2,FALSE),#REF!))</f>
        <v>#REF!</v>
      </c>
      <c r="T34" s="134" t="e">
        <f>IF(#REF!="","",IFERROR(VLOOKUP(#REF!,Translate,2,FALSE),#REF!))</f>
        <v>#REF!</v>
      </c>
      <c r="U34" s="134" t="e">
        <f>IF(#REF!="","",IFERROR(VLOOKUP(#REF!,Translate,2,FALSE),#REF!))</f>
        <v>#REF!</v>
      </c>
      <c r="V34" s="134" t="e">
        <f>IF(#REF!="","",IFERROR(VLOOKUP(#REF!,Translate,2,FALSE),#REF!))</f>
        <v>#REF!</v>
      </c>
      <c r="W34" s="134" t="e">
        <f>IF(#REF!="","",IFERROR(VLOOKUP(#REF!,Translate,2,FALSE),#REF!))</f>
        <v>#REF!</v>
      </c>
      <c r="X34" s="134" t="e">
        <f>IF(#REF!="","",IFERROR(VLOOKUP(#REF!,Translate,2,FALSE),#REF!))</f>
        <v>#REF!</v>
      </c>
      <c r="Y34" s="134" t="e">
        <f>IF(#REF!="","",IFERROR(VLOOKUP(#REF!,Translate,2,FALSE),#REF!))</f>
        <v>#REF!</v>
      </c>
      <c r="Z34" s="134" t="e">
        <f>IF(#REF!="","",IFERROR(VLOOKUP(#REF!,Translate,2,FALSE),#REF!))</f>
        <v>#REF!</v>
      </c>
      <c r="AA34" s="134" t="e">
        <f>IF(#REF!="","",IFERROR(VLOOKUP(#REF!,Translate,2,FALSE),#REF!))</f>
        <v>#REF!</v>
      </c>
      <c r="AB34" s="134" t="e">
        <f>IF(#REF!="","",IFERROR(VLOOKUP(#REF!,Translate,2,FALSE),#REF!))</f>
        <v>#REF!</v>
      </c>
      <c r="AC34" s="134" t="e">
        <f>IF(#REF!="","",IFERROR(VLOOKUP(#REF!,Translate,2,FALSE),#REF!))</f>
        <v>#REF!</v>
      </c>
      <c r="AD34" s="134" t="e">
        <f>IF(#REF!="","",IFERROR(VLOOKUP(#REF!,Translate,2,FALSE),#REF!))</f>
        <v>#REF!</v>
      </c>
      <c r="AE34" s="134" t="e">
        <f>IF(#REF!="","",IFERROR(VLOOKUP(#REF!,Translate,2,FALSE),#REF!))</f>
        <v>#REF!</v>
      </c>
      <c r="AF34" s="134" t="e">
        <f>IF(#REF!="","",IFERROR(VLOOKUP(#REF!,Translate,2,FALSE),#REF!))</f>
        <v>#REF!</v>
      </c>
      <c r="AG34" s="134" t="e">
        <f>IF(#REF!="","",IFERROR(VLOOKUP(#REF!,Translate,2,FALSE),#REF!))</f>
        <v>#REF!</v>
      </c>
      <c r="AH34" s="134" t="e">
        <f>IF(#REF!="","",IFERROR(VLOOKUP(#REF!,Translate,2,FALSE),#REF!))</f>
        <v>#REF!</v>
      </c>
      <c r="AI34" s="134" t="e">
        <f>IF(#REF!="","",IFERROR(VLOOKUP(#REF!,Translate,2,FALSE),#REF!))</f>
        <v>#REF!</v>
      </c>
      <c r="AJ34" s="134" t="e">
        <f>IF(#REF!="","",IFERROR(VLOOKUP(#REF!,Translate,2,FALSE),#REF!))</f>
        <v>#REF!</v>
      </c>
      <c r="AK34" s="134" t="e">
        <f>IF(#REF!="","",IFERROR(VLOOKUP(#REF!,Translate,2,FALSE),#REF!))</f>
        <v>#REF!</v>
      </c>
      <c r="AL34" s="134" t="e">
        <f>IF(#REF!="","",IFERROR(VLOOKUP(#REF!,Translate,2,FALSE),#REF!))</f>
        <v>#REF!</v>
      </c>
      <c r="AM34" s="134" t="e">
        <f>IF(#REF!="","",IFERROR(VLOOKUP(#REF!,Translate,2,FALSE),#REF!))</f>
        <v>#REF!</v>
      </c>
      <c r="AN34" s="134" t="e">
        <f>IF(#REF!="","",IFERROR(VLOOKUP(#REF!,Translate,2,FALSE),#REF!))</f>
        <v>#REF!</v>
      </c>
      <c r="AO34" s="134" t="e">
        <f>IF(#REF!="","",IFERROR(VLOOKUP(#REF!,Translate,2,FALSE),#REF!))</f>
        <v>#REF!</v>
      </c>
      <c r="AP34" s="134" t="e">
        <f>IF(#REF!="","",IFERROR(VLOOKUP(#REF!,Translate,2,FALSE),#REF!))</f>
        <v>#REF!</v>
      </c>
      <c r="AQ34" s="134" t="e">
        <f>IF(#REF!="","",IFERROR(VLOOKUP(#REF!,Translate,2,FALSE),#REF!))</f>
        <v>#REF!</v>
      </c>
      <c r="AR34" s="134" t="e">
        <f>IF(#REF!="","",IFERROR(VLOOKUP(#REF!,Translate,2,FALSE),#REF!))</f>
        <v>#REF!</v>
      </c>
      <c r="AS34" s="134" t="e">
        <f>IF(#REF!="","",IFERROR(VLOOKUP(#REF!,Translate,2,FALSE),#REF!))</f>
        <v>#REF!</v>
      </c>
      <c r="AT34" s="134" t="e">
        <f>IF(#REF!="","",IFERROR(VLOOKUP(#REF!,Translate,2,FALSE),#REF!))</f>
        <v>#REF!</v>
      </c>
      <c r="AU34" s="134" t="e">
        <f>IF(#REF!="","",IFERROR(VLOOKUP(#REF!,Translate,2,FALSE),#REF!))</f>
        <v>#REF!</v>
      </c>
      <c r="AV34" s="134" t="e">
        <f>IF(#REF!="","",IFERROR(VLOOKUP(#REF!,Translate,2,FALSE),#REF!))</f>
        <v>#REF!</v>
      </c>
      <c r="AW34" s="134" t="e">
        <f>IF(#REF!="","",IFERROR(VLOOKUP(#REF!,Translate,2,FALSE),#REF!))</f>
        <v>#REF!</v>
      </c>
      <c r="AX34" s="134" t="e">
        <f>IF(#REF!="","",IFERROR(VLOOKUP(#REF!,Translate,2,FALSE),#REF!))</f>
        <v>#REF!</v>
      </c>
      <c r="AY34" s="134" t="e">
        <f>IF(#REF!="","",IFERROR(VLOOKUP(#REF!,Translate,2,FALSE),#REF!))</f>
        <v>#REF!</v>
      </c>
      <c r="AZ34" s="134" t="e">
        <f>IF(#REF!="","",IFERROR(VLOOKUP(#REF!,Translate,2,FALSE),#REF!))</f>
        <v>#REF!</v>
      </c>
      <c r="BA34" s="134" t="e">
        <f>IF(#REF!="","",IFERROR(VLOOKUP(#REF!,Translate,2,FALSE),#REF!))</f>
        <v>#REF!</v>
      </c>
      <c r="BB34" s="134" t="e">
        <f>IF(#REF!="","",IFERROR(VLOOKUP(#REF!,Translate,2,FALSE),#REF!))</f>
        <v>#REF!</v>
      </c>
      <c r="BC34" s="134" t="e">
        <f>IF(#REF!="","",IFERROR(VLOOKUP(#REF!,Translate,2,FALSE),#REF!))</f>
        <v>#REF!</v>
      </c>
      <c r="BD34" s="134" t="e">
        <f>IF(#REF!="","",IFERROR(VLOOKUP(#REF!,Translate,2,FALSE),#REF!))</f>
        <v>#REF!</v>
      </c>
      <c r="BE34" s="134" t="e">
        <f>IF(#REF!="","",IFERROR(VLOOKUP(#REF!,Translate,2,FALSE),#REF!))</f>
        <v>#REF!</v>
      </c>
      <c r="BF34" s="134" t="e">
        <f>IF(#REF!="","",IFERROR(VLOOKUP(#REF!,Translate,2,FALSE),#REF!))</f>
        <v>#REF!</v>
      </c>
      <c r="BG34" s="134" t="e">
        <f>IF(#REF!="","",IFERROR(VLOOKUP(#REF!,Translate,2,FALSE),#REF!))</f>
        <v>#REF!</v>
      </c>
      <c r="BH34" s="134" t="e">
        <f>IF(#REF!="","",IFERROR(VLOOKUP(#REF!,Translate,2,FALSE),#REF!))</f>
        <v>#REF!</v>
      </c>
      <c r="BI34" s="134" t="e">
        <f>IF(#REF!="","",IFERROR(VLOOKUP(#REF!,Translate,2,FALSE),#REF!))</f>
        <v>#REF!</v>
      </c>
      <c r="BJ34" s="134" t="e">
        <f>IF(#REF!="","",IFERROR(VLOOKUP(#REF!,Translate,2,FALSE),#REF!))</f>
        <v>#REF!</v>
      </c>
      <c r="BK34" s="134" t="e">
        <f>IF(#REF!="","",IFERROR(VLOOKUP(#REF!,Translate,2,FALSE),#REF!))</f>
        <v>#REF!</v>
      </c>
      <c r="BL34" s="134" t="e">
        <f>IF(#REF!="","",IFERROR(VLOOKUP(#REF!,Translate,2,FALSE),#REF!))</f>
        <v>#REF!</v>
      </c>
      <c r="BM34" s="134" t="e">
        <f>IF(#REF!="","",IFERROR(VLOOKUP(#REF!,Translate,2,FALSE),#REF!))</f>
        <v>#REF!</v>
      </c>
      <c r="BN34" s="134" t="e">
        <f>IF(#REF!="","",IFERROR(VLOOKUP(#REF!,Translate,2,FALSE),#REF!))</f>
        <v>#REF!</v>
      </c>
      <c r="BO34" s="134" t="e">
        <f>IF(#REF!="","",IFERROR(VLOOKUP(#REF!,Translate,2,FALSE),#REF!))</f>
        <v>#REF!</v>
      </c>
      <c r="BP34" s="134" t="e">
        <f>IF(#REF!="","",IFERROR(VLOOKUP(#REF!,Translate,2,FALSE),#REF!))</f>
        <v>#REF!</v>
      </c>
      <c r="BQ34" s="134" t="e">
        <f>IF(#REF!="","",IFERROR(VLOOKUP(#REF!,Translate,2,FALSE),#REF!))</f>
        <v>#REF!</v>
      </c>
      <c r="BR34" s="134" t="e">
        <f>IF(#REF!="","",IFERROR(VLOOKUP(#REF!,Translate,2,FALSE),#REF!))</f>
        <v>#REF!</v>
      </c>
      <c r="BS34" s="134" t="e">
        <f>IF(#REF!="","",IFERROR(VLOOKUP(#REF!,Translate,2,FALSE),#REF!))</f>
        <v>#REF!</v>
      </c>
      <c r="BT34" s="134" t="e">
        <f>IF(#REF!="","",IFERROR(VLOOKUP(#REF!,Translate,2,FALSE),#REF!))</f>
        <v>#REF!</v>
      </c>
      <c r="BU34" s="134" t="e">
        <f>IF(#REF!="","",IFERROR(VLOOKUP(#REF!,Translate,2,FALSE),#REF!))</f>
        <v>#REF!</v>
      </c>
      <c r="BV34" s="134" t="e">
        <f>IF(#REF!="","",IFERROR(VLOOKUP(#REF!,Translate,2,FALSE),#REF!))</f>
        <v>#REF!</v>
      </c>
      <c r="BW34" s="134" t="e">
        <f>IF(#REF!="","",IFERROR(VLOOKUP(#REF!,Translate,2,FALSE),#REF!))</f>
        <v>#REF!</v>
      </c>
      <c r="BX34" s="134" t="e">
        <f>IF(#REF!="","",IFERROR(VLOOKUP(#REF!,Translate,2,FALSE),#REF!))</f>
        <v>#REF!</v>
      </c>
      <c r="BY34" s="134" t="e">
        <f>IF(#REF!="","",IFERROR(VLOOKUP(#REF!,Translate,2,FALSE),#REF!))</f>
        <v>#REF!</v>
      </c>
      <c r="BZ34" s="134" t="e">
        <f>IF(#REF!="","",IFERROR(VLOOKUP(#REF!,Translate,2,FALSE),#REF!))</f>
        <v>#REF!</v>
      </c>
      <c r="CA34" s="134" t="e">
        <f>IF(#REF!="","",IFERROR(VLOOKUP(#REF!,Translate,2,FALSE),#REF!))</f>
        <v>#REF!</v>
      </c>
      <c r="CB34" s="188" t="e">
        <f>IF(#REF!="","",IFERROR(VLOOKUP(#REF!,Translate,2,FALSE),#REF!))</f>
        <v>#REF!</v>
      </c>
      <c r="CC34" s="134" t="e">
        <f>IF(#REF!="","",IFERROR(VLOOKUP(#REF!,Translate,2,FALSE),#REF!))</f>
        <v>#REF!</v>
      </c>
      <c r="CD34" s="134" t="e">
        <f>IF(#REF!="","",IFERROR(VLOOKUP(#REF!,Translate,2,FALSE),#REF!))</f>
        <v>#REF!</v>
      </c>
      <c r="CE34" s="134" t="e">
        <f>IF(#REF!="","",IFERROR(VLOOKUP(#REF!,Translate,2,FALSE),#REF!))</f>
        <v>#REF!</v>
      </c>
      <c r="CF34" s="134" t="e">
        <f>IF(#REF!="","",IFERROR(VLOOKUP(#REF!,Translate,2,FALSE),#REF!))</f>
        <v>#REF!</v>
      </c>
      <c r="CG34" s="134" t="e">
        <f>IF(#REF!="","",IFERROR(VLOOKUP(#REF!,Translate,2,FALSE),#REF!))</f>
        <v>#REF!</v>
      </c>
      <c r="CH34" s="134" t="e">
        <f>IF(#REF!="","",IFERROR(VLOOKUP(#REF!,Translate,2,FALSE),#REF!))</f>
        <v>#REF!</v>
      </c>
      <c r="CI34" s="134" t="e">
        <f>IF(#REF!="","",IFERROR(VLOOKUP(#REF!,Translate,2,FALSE),#REF!))</f>
        <v>#REF!</v>
      </c>
      <c r="CJ34" s="134" t="e">
        <f>IF(#REF!="","",IFERROR(VLOOKUP(#REF!,Translate,2,FALSE),#REF!))</f>
        <v>#REF!</v>
      </c>
      <c r="CK34" s="134" t="e">
        <f>IF(#REF!="","",IFERROR(VLOOKUP(#REF!,Translate,2,FALSE),#REF!))</f>
        <v>#REF!</v>
      </c>
      <c r="CL34" s="134" t="e">
        <f>IF(#REF!="","",IFERROR(VLOOKUP(#REF!,Translate,2,FALSE),#REF!))</f>
        <v>#REF!</v>
      </c>
      <c r="CM34" s="134" t="e">
        <f>IF(#REF!="","",IFERROR(VLOOKUP(#REF!,Translate,2,FALSE),#REF!))</f>
        <v>#REF!</v>
      </c>
    </row>
    <row r="35" spans="1:91" x14ac:dyDescent="0.3">
      <c r="A35" s="134" t="e">
        <f>IF(OR(#REF!="",ISERROR(#REF!)),"",#REF!)</f>
        <v>#REF!</v>
      </c>
      <c r="B35" s="134" t="e">
        <f>IF(OR(#REF!="",ISERROR(#REF!)),"",#REF!)</f>
        <v>#REF!</v>
      </c>
      <c r="C35" s="134" t="e">
        <f>IF(OR(#REF!="",ISERROR(#REF!)),"",#REF!)</f>
        <v>#REF!</v>
      </c>
      <c r="D35" s="134" t="e">
        <f>IF(OR(#REF!="",ISERROR(#REF!)),"",#REF!)</f>
        <v>#REF!</v>
      </c>
      <c r="E35" s="134" t="e">
        <f>IF(OR(#REF!="",ISERROR(#REF!)),"",#REF!)</f>
        <v>#REF!</v>
      </c>
      <c r="F35" s="120" t="e">
        <f t="shared" si="9"/>
        <v>#REF!</v>
      </c>
      <c r="G35" s="134" t="e">
        <f>IF(OR(#REF!="",ISERROR(#REF!)),"",#REF!)</f>
        <v>#REF!</v>
      </c>
      <c r="H35" s="134" t="e">
        <f>IF(OR(#REF!="",ISERROR(#REF!)),"",#REF!)</f>
        <v>#REF!</v>
      </c>
      <c r="I35" s="134" t="e">
        <f>IF(#REF!="","",IFERROR(VLOOKUP(#REF!,Translate,2,FALSE),#REF!))</f>
        <v>#REF!</v>
      </c>
      <c r="J35" s="134" t="e">
        <f>IF(#REF!="","",IFERROR(VLOOKUP(#REF!,Translate,2,FALSE),#REF!))</f>
        <v>#REF!</v>
      </c>
      <c r="K35" s="134" t="e">
        <f>IF(#REF!="","",IFERROR(VLOOKUP(#REF!,Translate,2,FALSE),#REF!))</f>
        <v>#REF!</v>
      </c>
      <c r="L35" s="134" t="e">
        <f>IF(#REF!="","",IFERROR(VLOOKUP(#REF!,Translate,2,FALSE),#REF!))</f>
        <v>#REF!</v>
      </c>
      <c r="M35" s="134" t="e">
        <f>IF(#REF!="","",IFERROR(VLOOKUP(#REF!,Translate,2,FALSE),#REF!))</f>
        <v>#REF!</v>
      </c>
      <c r="N35" s="134" t="e">
        <f>IF(#REF!="","",IFERROR(VLOOKUP(#REF!,Translate,2,FALSE),#REF!))</f>
        <v>#REF!</v>
      </c>
      <c r="O35" s="134" t="e">
        <f>IF(#REF!="","",IFERROR(VLOOKUP(#REF!,Translate,2,FALSE),#REF!))</f>
        <v>#REF!</v>
      </c>
      <c r="P35" s="134" t="e">
        <f>IF(#REF!="","",IFERROR(VLOOKUP(#REF!,Translate,2,FALSE),#REF!))</f>
        <v>#REF!</v>
      </c>
      <c r="Q35" s="134" t="e">
        <f>IF(#REF!="","",IFERROR(VLOOKUP(#REF!,Translate,2,FALSE),#REF!))</f>
        <v>#REF!</v>
      </c>
      <c r="R35" s="134" t="e">
        <f>IF(#REF!="","",IFERROR(VLOOKUP(#REF!,Translate,2,FALSE),#REF!))</f>
        <v>#REF!</v>
      </c>
      <c r="S35" s="134" t="e">
        <f>IF(#REF!="","",IFERROR(VLOOKUP(#REF!,Translate,2,FALSE),#REF!))</f>
        <v>#REF!</v>
      </c>
      <c r="T35" s="134" t="e">
        <f>IF(#REF!="","",IFERROR(VLOOKUP(#REF!,Translate,2,FALSE),#REF!))</f>
        <v>#REF!</v>
      </c>
      <c r="U35" s="134" t="e">
        <f>IF(#REF!="","",IFERROR(VLOOKUP(#REF!,Translate,2,FALSE),#REF!))</f>
        <v>#REF!</v>
      </c>
      <c r="V35" s="134" t="e">
        <f>IF(#REF!="","",IFERROR(VLOOKUP(#REF!,Translate,2,FALSE),#REF!))</f>
        <v>#REF!</v>
      </c>
      <c r="W35" s="134" t="e">
        <f>IF(#REF!="","",IFERROR(VLOOKUP(#REF!,Translate,2,FALSE),#REF!))</f>
        <v>#REF!</v>
      </c>
      <c r="X35" s="134" t="e">
        <f>IF(#REF!="","",IFERROR(VLOOKUP(#REF!,Translate,2,FALSE),#REF!))</f>
        <v>#REF!</v>
      </c>
      <c r="Y35" s="134" t="e">
        <f>IF(#REF!="","",IFERROR(VLOOKUP(#REF!,Translate,2,FALSE),#REF!))</f>
        <v>#REF!</v>
      </c>
      <c r="Z35" s="134" t="e">
        <f>IF(#REF!="","",IFERROR(VLOOKUP(#REF!,Translate,2,FALSE),#REF!))</f>
        <v>#REF!</v>
      </c>
      <c r="AA35" s="134" t="e">
        <f>IF(#REF!="","",IFERROR(VLOOKUP(#REF!,Translate,2,FALSE),#REF!))</f>
        <v>#REF!</v>
      </c>
      <c r="AB35" s="134" t="e">
        <f>IF(#REF!="","",IFERROR(VLOOKUP(#REF!,Translate,2,FALSE),#REF!))</f>
        <v>#REF!</v>
      </c>
      <c r="AC35" s="134" t="e">
        <f>IF(#REF!="","",IFERROR(VLOOKUP(#REF!,Translate,2,FALSE),#REF!))</f>
        <v>#REF!</v>
      </c>
      <c r="AD35" s="134" t="e">
        <f>IF(#REF!="","",IFERROR(VLOOKUP(#REF!,Translate,2,FALSE),#REF!))</f>
        <v>#REF!</v>
      </c>
      <c r="AE35" s="134" t="e">
        <f>IF(#REF!="","",IFERROR(VLOOKUP(#REF!,Translate,2,FALSE),#REF!))</f>
        <v>#REF!</v>
      </c>
      <c r="AF35" s="134" t="e">
        <f>IF(#REF!="","",IFERROR(VLOOKUP(#REF!,Translate,2,FALSE),#REF!))</f>
        <v>#REF!</v>
      </c>
      <c r="AG35" s="134" t="e">
        <f>IF(#REF!="","",IFERROR(VLOOKUP(#REF!,Translate,2,FALSE),#REF!))</f>
        <v>#REF!</v>
      </c>
      <c r="AH35" s="134" t="e">
        <f>IF(#REF!="","",IFERROR(VLOOKUP(#REF!,Translate,2,FALSE),#REF!))</f>
        <v>#REF!</v>
      </c>
      <c r="AI35" s="134" t="e">
        <f>IF(#REF!="","",IFERROR(VLOOKUP(#REF!,Translate,2,FALSE),#REF!))</f>
        <v>#REF!</v>
      </c>
      <c r="AJ35" s="134" t="e">
        <f>IF(#REF!="","",IFERROR(VLOOKUP(#REF!,Translate,2,FALSE),#REF!))</f>
        <v>#REF!</v>
      </c>
      <c r="AK35" s="134" t="e">
        <f>IF(#REF!="","",IFERROR(VLOOKUP(#REF!,Translate,2,FALSE),#REF!))</f>
        <v>#REF!</v>
      </c>
      <c r="AL35" s="134" t="e">
        <f>IF(#REF!="","",IFERROR(VLOOKUP(#REF!,Translate,2,FALSE),#REF!))</f>
        <v>#REF!</v>
      </c>
      <c r="AM35" s="134" t="e">
        <f>IF(#REF!="","",IFERROR(VLOOKUP(#REF!,Translate,2,FALSE),#REF!))</f>
        <v>#REF!</v>
      </c>
      <c r="AN35" s="134" t="e">
        <f>IF(#REF!="","",IFERROR(VLOOKUP(#REF!,Translate,2,FALSE),#REF!))</f>
        <v>#REF!</v>
      </c>
      <c r="AO35" s="134" t="e">
        <f>IF(#REF!="","",IFERROR(VLOOKUP(#REF!,Translate,2,FALSE),#REF!))</f>
        <v>#REF!</v>
      </c>
      <c r="AP35" s="134" t="e">
        <f>IF(#REF!="","",IFERROR(VLOOKUP(#REF!,Translate,2,FALSE),#REF!))</f>
        <v>#REF!</v>
      </c>
      <c r="AQ35" s="134" t="e">
        <f>IF(#REF!="","",IFERROR(VLOOKUP(#REF!,Translate,2,FALSE),#REF!))</f>
        <v>#REF!</v>
      </c>
      <c r="AR35" s="134" t="e">
        <f>IF(#REF!="","",IFERROR(VLOOKUP(#REF!,Translate,2,FALSE),#REF!))</f>
        <v>#REF!</v>
      </c>
      <c r="AS35" s="134" t="e">
        <f>IF(#REF!="","",IFERROR(VLOOKUP(#REF!,Translate,2,FALSE),#REF!))</f>
        <v>#REF!</v>
      </c>
      <c r="AT35" s="134" t="e">
        <f>IF(#REF!="","",IFERROR(VLOOKUP(#REF!,Translate,2,FALSE),#REF!))</f>
        <v>#REF!</v>
      </c>
      <c r="AU35" s="134" t="e">
        <f>IF(#REF!="","",IFERROR(VLOOKUP(#REF!,Translate,2,FALSE),#REF!))</f>
        <v>#REF!</v>
      </c>
      <c r="AV35" s="134" t="e">
        <f>IF(#REF!="","",IFERROR(VLOOKUP(#REF!,Translate,2,FALSE),#REF!))</f>
        <v>#REF!</v>
      </c>
      <c r="AW35" s="134" t="e">
        <f>IF(#REF!="","",IFERROR(VLOOKUP(#REF!,Translate,2,FALSE),#REF!))</f>
        <v>#REF!</v>
      </c>
      <c r="AX35" s="134" t="e">
        <f>IF(#REF!="","",IFERROR(VLOOKUP(#REF!,Translate,2,FALSE),#REF!))</f>
        <v>#REF!</v>
      </c>
      <c r="AY35" s="134" t="e">
        <f>IF(#REF!="","",IFERROR(VLOOKUP(#REF!,Translate,2,FALSE),#REF!))</f>
        <v>#REF!</v>
      </c>
      <c r="AZ35" s="134" t="e">
        <f>IF(#REF!="","",IFERROR(VLOOKUP(#REF!,Translate,2,FALSE),#REF!))</f>
        <v>#REF!</v>
      </c>
      <c r="BA35" s="134" t="e">
        <f>IF(#REF!="","",IFERROR(VLOOKUP(#REF!,Translate,2,FALSE),#REF!))</f>
        <v>#REF!</v>
      </c>
      <c r="BB35" s="134" t="e">
        <f>IF(#REF!="","",IFERROR(VLOOKUP(#REF!,Translate,2,FALSE),#REF!))</f>
        <v>#REF!</v>
      </c>
      <c r="BC35" s="134" t="e">
        <f>IF(#REF!="","",IFERROR(VLOOKUP(#REF!,Translate,2,FALSE),#REF!))</f>
        <v>#REF!</v>
      </c>
      <c r="BD35" s="134" t="e">
        <f>IF(#REF!="","",IFERROR(VLOOKUP(#REF!,Translate,2,FALSE),#REF!))</f>
        <v>#REF!</v>
      </c>
      <c r="BE35" s="134" t="e">
        <f>IF(#REF!="","",IFERROR(VLOOKUP(#REF!,Translate,2,FALSE),#REF!))</f>
        <v>#REF!</v>
      </c>
      <c r="BF35" s="134" t="e">
        <f>IF(#REF!="","",IFERROR(VLOOKUP(#REF!,Translate,2,FALSE),#REF!))</f>
        <v>#REF!</v>
      </c>
      <c r="BG35" s="134" t="e">
        <f>IF(#REF!="","",IFERROR(VLOOKUP(#REF!,Translate,2,FALSE),#REF!))</f>
        <v>#REF!</v>
      </c>
      <c r="BH35" s="134" t="e">
        <f>IF(#REF!="","",IFERROR(VLOOKUP(#REF!,Translate,2,FALSE),#REF!))</f>
        <v>#REF!</v>
      </c>
      <c r="BI35" s="134" t="e">
        <f>IF(#REF!="","",IFERROR(VLOOKUP(#REF!,Translate,2,FALSE),#REF!))</f>
        <v>#REF!</v>
      </c>
      <c r="BJ35" s="134" t="e">
        <f>IF(#REF!="","",IFERROR(VLOOKUP(#REF!,Translate,2,FALSE),#REF!))</f>
        <v>#REF!</v>
      </c>
      <c r="BK35" s="134" t="e">
        <f>IF(#REF!="","",IFERROR(VLOOKUP(#REF!,Translate,2,FALSE),#REF!))</f>
        <v>#REF!</v>
      </c>
      <c r="BL35" s="134" t="e">
        <f>IF(#REF!="","",IFERROR(VLOOKUP(#REF!,Translate,2,FALSE),#REF!))</f>
        <v>#REF!</v>
      </c>
      <c r="BM35" s="134" t="e">
        <f>IF(#REF!="","",IFERROR(VLOOKUP(#REF!,Translate,2,FALSE),#REF!))</f>
        <v>#REF!</v>
      </c>
      <c r="BN35" s="134" t="e">
        <f>IF(#REF!="","",IFERROR(VLOOKUP(#REF!,Translate,2,FALSE),#REF!))</f>
        <v>#REF!</v>
      </c>
      <c r="BO35" s="134" t="e">
        <f>IF(#REF!="","",IFERROR(VLOOKUP(#REF!,Translate,2,FALSE),#REF!))</f>
        <v>#REF!</v>
      </c>
      <c r="BP35" s="134" t="e">
        <f>IF(#REF!="","",IFERROR(VLOOKUP(#REF!,Translate,2,FALSE),#REF!))</f>
        <v>#REF!</v>
      </c>
      <c r="BQ35" s="134" t="e">
        <f>IF(#REF!="","",IFERROR(VLOOKUP(#REF!,Translate,2,FALSE),#REF!))</f>
        <v>#REF!</v>
      </c>
      <c r="BR35" s="134" t="e">
        <f>IF(#REF!="","",IFERROR(VLOOKUP(#REF!,Translate,2,FALSE),#REF!))</f>
        <v>#REF!</v>
      </c>
      <c r="BS35" s="134" t="e">
        <f>IF(#REF!="","",IFERROR(VLOOKUP(#REF!,Translate,2,FALSE),#REF!))</f>
        <v>#REF!</v>
      </c>
      <c r="BT35" s="134" t="e">
        <f>IF(#REF!="","",IFERROR(VLOOKUP(#REF!,Translate,2,FALSE),#REF!))</f>
        <v>#REF!</v>
      </c>
      <c r="BU35" s="134" t="e">
        <f>IF(#REF!="","",IFERROR(VLOOKUP(#REF!,Translate,2,FALSE),#REF!))</f>
        <v>#REF!</v>
      </c>
      <c r="BV35" s="134" t="e">
        <f>IF(#REF!="","",IFERROR(VLOOKUP(#REF!,Translate,2,FALSE),#REF!))</f>
        <v>#REF!</v>
      </c>
      <c r="BW35" s="134" t="e">
        <f>IF(#REF!="","",IFERROR(VLOOKUP(#REF!,Translate,2,FALSE),#REF!))</f>
        <v>#REF!</v>
      </c>
      <c r="BX35" s="134" t="e">
        <f>IF(#REF!="","",IFERROR(VLOOKUP(#REF!,Translate,2,FALSE),#REF!))</f>
        <v>#REF!</v>
      </c>
      <c r="BY35" s="134" t="e">
        <f>IF(#REF!="","",IFERROR(VLOOKUP(#REF!,Translate,2,FALSE),#REF!))</f>
        <v>#REF!</v>
      </c>
      <c r="BZ35" s="134" t="e">
        <f>IF(#REF!="","",IFERROR(VLOOKUP(#REF!,Translate,2,FALSE),#REF!))</f>
        <v>#REF!</v>
      </c>
      <c r="CA35" s="134" t="e">
        <f>IF(#REF!="","",IFERROR(VLOOKUP(#REF!,Translate,2,FALSE),#REF!))</f>
        <v>#REF!</v>
      </c>
      <c r="CB35" s="188" t="e">
        <f>IF(#REF!="","",IFERROR(VLOOKUP(#REF!,Translate,2,FALSE),#REF!))</f>
        <v>#REF!</v>
      </c>
      <c r="CC35" s="134" t="e">
        <f>IF(#REF!="","",IFERROR(VLOOKUP(#REF!,Translate,2,FALSE),#REF!))</f>
        <v>#REF!</v>
      </c>
      <c r="CD35" s="134" t="e">
        <f>IF(#REF!="","",IFERROR(VLOOKUP(#REF!,Translate,2,FALSE),#REF!))</f>
        <v>#REF!</v>
      </c>
      <c r="CE35" s="134" t="e">
        <f>IF(#REF!="","",IFERROR(VLOOKUP(#REF!,Translate,2,FALSE),#REF!))</f>
        <v>#REF!</v>
      </c>
      <c r="CF35" s="134" t="e">
        <f>IF(#REF!="","",IFERROR(VLOOKUP(#REF!,Translate,2,FALSE),#REF!))</f>
        <v>#REF!</v>
      </c>
      <c r="CG35" s="134" t="e">
        <f>IF(#REF!="","",IFERROR(VLOOKUP(#REF!,Translate,2,FALSE),#REF!))</f>
        <v>#REF!</v>
      </c>
      <c r="CH35" s="134" t="e">
        <f>IF(#REF!="","",IFERROR(VLOOKUP(#REF!,Translate,2,FALSE),#REF!))</f>
        <v>#REF!</v>
      </c>
      <c r="CI35" s="134" t="e">
        <f>IF(#REF!="","",IFERROR(VLOOKUP(#REF!,Translate,2,FALSE),#REF!))</f>
        <v>#REF!</v>
      </c>
      <c r="CJ35" s="134" t="e">
        <f>IF(#REF!="","",IFERROR(VLOOKUP(#REF!,Translate,2,FALSE),#REF!))</f>
        <v>#REF!</v>
      </c>
      <c r="CK35" s="134" t="e">
        <f>IF(#REF!="","",IFERROR(VLOOKUP(#REF!,Translate,2,FALSE),#REF!))</f>
        <v>#REF!</v>
      </c>
      <c r="CL35" s="134" t="e">
        <f>IF(#REF!="","",IFERROR(VLOOKUP(#REF!,Translate,2,FALSE),#REF!))</f>
        <v>#REF!</v>
      </c>
      <c r="CM35" s="134" t="e">
        <f>IF(#REF!="","",IFERROR(VLOOKUP(#REF!,Translate,2,FALSE),#REF!))</f>
        <v>#REF!</v>
      </c>
    </row>
    <row r="36" spans="1:91" x14ac:dyDescent="0.3">
      <c r="A36" s="134" t="e">
        <f>IF(OR(#REF!="",ISERROR(#REF!)),"",#REF!)</f>
        <v>#REF!</v>
      </c>
      <c r="B36" s="134" t="e">
        <f>IF(OR(#REF!="",ISERROR(#REF!)),"",#REF!)</f>
        <v>#REF!</v>
      </c>
      <c r="C36" s="134" t="e">
        <f>IF(OR(#REF!="",ISERROR(#REF!)),"",#REF!)</f>
        <v>#REF!</v>
      </c>
      <c r="D36" s="134" t="e">
        <f>IF(OR(#REF!="",ISERROR(#REF!)),"",#REF!)</f>
        <v>#REF!</v>
      </c>
      <c r="E36" s="134" t="e">
        <f>IF(OR(#REF!="",ISERROR(#REF!)),"",#REF!)</f>
        <v>#REF!</v>
      </c>
      <c r="F36" s="120" t="e">
        <f t="shared" si="9"/>
        <v>#REF!</v>
      </c>
      <c r="G36" s="134" t="e">
        <f>IF(OR(#REF!="",ISERROR(#REF!)),"",#REF!)</f>
        <v>#REF!</v>
      </c>
      <c r="H36" s="134" t="e">
        <f>IF(OR(#REF!="",ISERROR(#REF!)),"",#REF!)</f>
        <v>#REF!</v>
      </c>
      <c r="I36" s="134" t="e">
        <f>IF(#REF!="","",IFERROR(VLOOKUP(#REF!,Translate,2,FALSE),#REF!))</f>
        <v>#REF!</v>
      </c>
      <c r="J36" s="134" t="e">
        <f>IF(#REF!="","",IFERROR(VLOOKUP(#REF!,Translate,2,FALSE),#REF!))</f>
        <v>#REF!</v>
      </c>
      <c r="K36" s="134" t="e">
        <f>IF(#REF!="","",IFERROR(VLOOKUP(#REF!,Translate,2,FALSE),#REF!))</f>
        <v>#REF!</v>
      </c>
      <c r="L36" s="134" t="e">
        <f>IF(#REF!="","",IFERROR(VLOOKUP(#REF!,Translate,2,FALSE),#REF!))</f>
        <v>#REF!</v>
      </c>
      <c r="M36" s="134" t="e">
        <f>IF(#REF!="","",IFERROR(VLOOKUP(#REF!,Translate,2,FALSE),#REF!))</f>
        <v>#REF!</v>
      </c>
      <c r="N36" s="134" t="e">
        <f>IF(#REF!="","",IFERROR(VLOOKUP(#REF!,Translate,2,FALSE),#REF!))</f>
        <v>#REF!</v>
      </c>
      <c r="O36" s="134" t="e">
        <f>IF(#REF!="","",IFERROR(VLOOKUP(#REF!,Translate,2,FALSE),#REF!))</f>
        <v>#REF!</v>
      </c>
      <c r="P36" s="134" t="e">
        <f>IF(#REF!="","",IFERROR(VLOOKUP(#REF!,Translate,2,FALSE),#REF!))</f>
        <v>#REF!</v>
      </c>
      <c r="Q36" s="134" t="e">
        <f>IF(#REF!="","",IFERROR(VLOOKUP(#REF!,Translate,2,FALSE),#REF!))</f>
        <v>#REF!</v>
      </c>
      <c r="R36" s="134" t="e">
        <f>IF(#REF!="","",IFERROR(VLOOKUP(#REF!,Translate,2,FALSE),#REF!))</f>
        <v>#REF!</v>
      </c>
      <c r="S36" s="134" t="e">
        <f>IF(#REF!="","",IFERROR(VLOOKUP(#REF!,Translate,2,FALSE),#REF!))</f>
        <v>#REF!</v>
      </c>
      <c r="T36" s="134" t="e">
        <f>IF(#REF!="","",IFERROR(VLOOKUP(#REF!,Translate,2,FALSE),#REF!))</f>
        <v>#REF!</v>
      </c>
      <c r="U36" s="134" t="e">
        <f>IF(#REF!="","",IFERROR(VLOOKUP(#REF!,Translate,2,FALSE),#REF!))</f>
        <v>#REF!</v>
      </c>
      <c r="V36" s="134" t="e">
        <f>IF(#REF!="","",IFERROR(VLOOKUP(#REF!,Translate,2,FALSE),#REF!))</f>
        <v>#REF!</v>
      </c>
      <c r="W36" s="134" t="e">
        <f>IF(#REF!="","",IFERROR(VLOOKUP(#REF!,Translate,2,FALSE),#REF!))</f>
        <v>#REF!</v>
      </c>
      <c r="X36" s="134" t="e">
        <f>IF(#REF!="","",IFERROR(VLOOKUP(#REF!,Translate,2,FALSE),#REF!))</f>
        <v>#REF!</v>
      </c>
      <c r="Y36" s="134" t="e">
        <f>IF(#REF!="","",IFERROR(VLOOKUP(#REF!,Translate,2,FALSE),#REF!))</f>
        <v>#REF!</v>
      </c>
      <c r="Z36" s="134" t="e">
        <f>IF(#REF!="","",IFERROR(VLOOKUP(#REF!,Translate,2,FALSE),#REF!))</f>
        <v>#REF!</v>
      </c>
      <c r="AA36" s="134" t="e">
        <f>IF(#REF!="","",IFERROR(VLOOKUP(#REF!,Translate,2,FALSE),#REF!))</f>
        <v>#REF!</v>
      </c>
      <c r="AB36" s="134" t="e">
        <f>IF(#REF!="","",IFERROR(VLOOKUP(#REF!,Translate,2,FALSE),#REF!))</f>
        <v>#REF!</v>
      </c>
      <c r="AC36" s="134" t="e">
        <f>IF(#REF!="","",IFERROR(VLOOKUP(#REF!,Translate,2,FALSE),#REF!))</f>
        <v>#REF!</v>
      </c>
      <c r="AD36" s="134" t="e">
        <f>IF(#REF!="","",IFERROR(VLOOKUP(#REF!,Translate,2,FALSE),#REF!))</f>
        <v>#REF!</v>
      </c>
      <c r="AE36" s="134" t="e">
        <f>IF(#REF!="","",IFERROR(VLOOKUP(#REF!,Translate,2,FALSE),#REF!))</f>
        <v>#REF!</v>
      </c>
      <c r="AF36" s="134" t="e">
        <f>IF(#REF!="","",IFERROR(VLOOKUP(#REF!,Translate,2,FALSE),#REF!))</f>
        <v>#REF!</v>
      </c>
      <c r="AG36" s="134" t="e">
        <f>IF(#REF!="","",IFERROR(VLOOKUP(#REF!,Translate,2,FALSE),#REF!))</f>
        <v>#REF!</v>
      </c>
      <c r="AH36" s="134" t="e">
        <f>IF(#REF!="","",IFERROR(VLOOKUP(#REF!,Translate,2,FALSE),#REF!))</f>
        <v>#REF!</v>
      </c>
      <c r="AI36" s="134" t="e">
        <f>IF(#REF!="","",IFERROR(VLOOKUP(#REF!,Translate,2,FALSE),#REF!))</f>
        <v>#REF!</v>
      </c>
      <c r="AJ36" s="134" t="e">
        <f>IF(#REF!="","",IFERROR(VLOOKUP(#REF!,Translate,2,FALSE),#REF!))</f>
        <v>#REF!</v>
      </c>
      <c r="AK36" s="134" t="e">
        <f>IF(#REF!="","",IFERROR(VLOOKUP(#REF!,Translate,2,FALSE),#REF!))</f>
        <v>#REF!</v>
      </c>
      <c r="AL36" s="134" t="e">
        <f>IF(#REF!="","",IFERROR(VLOOKUP(#REF!,Translate,2,FALSE),#REF!))</f>
        <v>#REF!</v>
      </c>
      <c r="AM36" s="134" t="e">
        <f>IF(#REF!="","",IFERROR(VLOOKUP(#REF!,Translate,2,FALSE),#REF!))</f>
        <v>#REF!</v>
      </c>
      <c r="AN36" s="134" t="e">
        <f>IF(#REF!="","",IFERROR(VLOOKUP(#REF!,Translate,2,FALSE),#REF!))</f>
        <v>#REF!</v>
      </c>
      <c r="AO36" s="134" t="e">
        <f>IF(#REF!="","",IFERROR(VLOOKUP(#REF!,Translate,2,FALSE),#REF!))</f>
        <v>#REF!</v>
      </c>
      <c r="AP36" s="134" t="e">
        <f>IF(#REF!="","",IFERROR(VLOOKUP(#REF!,Translate,2,FALSE),#REF!))</f>
        <v>#REF!</v>
      </c>
      <c r="AQ36" s="134" t="e">
        <f>IF(#REF!="","",IFERROR(VLOOKUP(#REF!,Translate,2,FALSE),#REF!))</f>
        <v>#REF!</v>
      </c>
      <c r="AR36" s="134" t="e">
        <f>IF(#REF!="","",IFERROR(VLOOKUP(#REF!,Translate,2,FALSE),#REF!))</f>
        <v>#REF!</v>
      </c>
      <c r="AS36" s="134" t="e">
        <f>IF(#REF!="","",IFERROR(VLOOKUP(#REF!,Translate,2,FALSE),#REF!))</f>
        <v>#REF!</v>
      </c>
      <c r="AT36" s="134" t="e">
        <f>IF(#REF!="","",IFERROR(VLOOKUP(#REF!,Translate,2,FALSE),#REF!))</f>
        <v>#REF!</v>
      </c>
      <c r="AU36" s="134" t="e">
        <f>IF(#REF!="","",IFERROR(VLOOKUP(#REF!,Translate,2,FALSE),#REF!))</f>
        <v>#REF!</v>
      </c>
      <c r="AV36" s="134" t="e">
        <f>IF(#REF!="","",IFERROR(VLOOKUP(#REF!,Translate,2,FALSE),#REF!))</f>
        <v>#REF!</v>
      </c>
      <c r="AW36" s="134" t="e">
        <f>IF(#REF!="","",IFERROR(VLOOKUP(#REF!,Translate,2,FALSE),#REF!))</f>
        <v>#REF!</v>
      </c>
      <c r="AX36" s="134" t="e">
        <f>IF(#REF!="","",IFERROR(VLOOKUP(#REF!,Translate,2,FALSE),#REF!))</f>
        <v>#REF!</v>
      </c>
      <c r="AY36" s="134" t="e">
        <f>IF(#REF!="","",IFERROR(VLOOKUP(#REF!,Translate,2,FALSE),#REF!))</f>
        <v>#REF!</v>
      </c>
      <c r="AZ36" s="134" t="e">
        <f>IF(#REF!="","",IFERROR(VLOOKUP(#REF!,Translate,2,FALSE),#REF!))</f>
        <v>#REF!</v>
      </c>
      <c r="BA36" s="134" t="e">
        <f>IF(#REF!="","",IFERROR(VLOOKUP(#REF!,Translate,2,FALSE),#REF!))</f>
        <v>#REF!</v>
      </c>
      <c r="BB36" s="134" t="e">
        <f>IF(#REF!="","",IFERROR(VLOOKUP(#REF!,Translate,2,FALSE),#REF!))</f>
        <v>#REF!</v>
      </c>
      <c r="BC36" s="134" t="e">
        <f>IF(#REF!="","",IFERROR(VLOOKUP(#REF!,Translate,2,FALSE),#REF!))</f>
        <v>#REF!</v>
      </c>
      <c r="BD36" s="134" t="e">
        <f>IF(#REF!="","",IFERROR(VLOOKUP(#REF!,Translate,2,FALSE),#REF!))</f>
        <v>#REF!</v>
      </c>
      <c r="BE36" s="134" t="e">
        <f>IF(#REF!="","",IFERROR(VLOOKUP(#REF!,Translate,2,FALSE),#REF!))</f>
        <v>#REF!</v>
      </c>
      <c r="BF36" s="134" t="e">
        <f>IF(#REF!="","",IFERROR(VLOOKUP(#REF!,Translate,2,FALSE),#REF!))</f>
        <v>#REF!</v>
      </c>
      <c r="BG36" s="134" t="e">
        <f>IF(#REF!="","",IFERROR(VLOOKUP(#REF!,Translate,2,FALSE),#REF!))</f>
        <v>#REF!</v>
      </c>
      <c r="BH36" s="134" t="e">
        <f>IF(#REF!="","",IFERROR(VLOOKUP(#REF!,Translate,2,FALSE),#REF!))</f>
        <v>#REF!</v>
      </c>
      <c r="BI36" s="134" t="e">
        <f>IF(#REF!="","",IFERROR(VLOOKUP(#REF!,Translate,2,FALSE),#REF!))</f>
        <v>#REF!</v>
      </c>
      <c r="BJ36" s="134" t="e">
        <f>IF(#REF!="","",IFERROR(VLOOKUP(#REF!,Translate,2,FALSE),#REF!))</f>
        <v>#REF!</v>
      </c>
      <c r="BK36" s="134" t="e">
        <f>IF(#REF!="","",IFERROR(VLOOKUP(#REF!,Translate,2,FALSE),#REF!))</f>
        <v>#REF!</v>
      </c>
      <c r="BL36" s="134" t="e">
        <f>IF(#REF!="","",IFERROR(VLOOKUP(#REF!,Translate,2,FALSE),#REF!))</f>
        <v>#REF!</v>
      </c>
      <c r="BM36" s="134" t="e">
        <f>IF(#REF!="","",IFERROR(VLOOKUP(#REF!,Translate,2,FALSE),#REF!))</f>
        <v>#REF!</v>
      </c>
      <c r="BN36" s="134" t="e">
        <f>IF(#REF!="","",IFERROR(VLOOKUP(#REF!,Translate,2,FALSE),#REF!))</f>
        <v>#REF!</v>
      </c>
      <c r="BO36" s="134" t="e">
        <f>IF(#REF!="","",IFERROR(VLOOKUP(#REF!,Translate,2,FALSE),#REF!))</f>
        <v>#REF!</v>
      </c>
      <c r="BP36" s="134" t="e">
        <f>IF(#REF!="","",IFERROR(VLOOKUP(#REF!,Translate,2,FALSE),#REF!))</f>
        <v>#REF!</v>
      </c>
      <c r="BQ36" s="134" t="e">
        <f>IF(#REF!="","",IFERROR(VLOOKUP(#REF!,Translate,2,FALSE),#REF!))</f>
        <v>#REF!</v>
      </c>
      <c r="BR36" s="134" t="e">
        <f>IF(#REF!="","",IFERROR(VLOOKUP(#REF!,Translate,2,FALSE),#REF!))</f>
        <v>#REF!</v>
      </c>
      <c r="BS36" s="134" t="e">
        <f>IF(#REF!="","",IFERROR(VLOOKUP(#REF!,Translate,2,FALSE),#REF!))</f>
        <v>#REF!</v>
      </c>
      <c r="BT36" s="134" t="e">
        <f>IF(#REF!="","",IFERROR(VLOOKUP(#REF!,Translate,2,FALSE),#REF!))</f>
        <v>#REF!</v>
      </c>
      <c r="BU36" s="134" t="e">
        <f>IF(#REF!="","",IFERROR(VLOOKUP(#REF!,Translate,2,FALSE),#REF!))</f>
        <v>#REF!</v>
      </c>
      <c r="BV36" s="134" t="e">
        <f>IF(#REF!="","",IFERROR(VLOOKUP(#REF!,Translate,2,FALSE),#REF!))</f>
        <v>#REF!</v>
      </c>
      <c r="BW36" s="134" t="e">
        <f>IF(#REF!="","",IFERROR(VLOOKUP(#REF!,Translate,2,FALSE),#REF!))</f>
        <v>#REF!</v>
      </c>
      <c r="BX36" s="134" t="e">
        <f>IF(#REF!="","",IFERROR(VLOOKUP(#REF!,Translate,2,FALSE),#REF!))</f>
        <v>#REF!</v>
      </c>
      <c r="BY36" s="134" t="e">
        <f>IF(#REF!="","",IFERROR(VLOOKUP(#REF!,Translate,2,FALSE),#REF!))</f>
        <v>#REF!</v>
      </c>
      <c r="BZ36" s="134" t="e">
        <f>IF(#REF!="","",IFERROR(VLOOKUP(#REF!,Translate,2,FALSE),#REF!))</f>
        <v>#REF!</v>
      </c>
      <c r="CA36" s="134" t="e">
        <f>IF(#REF!="","",IFERROR(VLOOKUP(#REF!,Translate,2,FALSE),#REF!))</f>
        <v>#REF!</v>
      </c>
      <c r="CB36" s="188" t="e">
        <f>IF(#REF!="","",IFERROR(VLOOKUP(#REF!,Translate,2,FALSE),#REF!))</f>
        <v>#REF!</v>
      </c>
      <c r="CC36" s="134" t="e">
        <f>IF(#REF!="","",IFERROR(VLOOKUP(#REF!,Translate,2,FALSE),#REF!))</f>
        <v>#REF!</v>
      </c>
      <c r="CD36" s="134" t="e">
        <f>IF(#REF!="","",IFERROR(VLOOKUP(#REF!,Translate,2,FALSE),#REF!))</f>
        <v>#REF!</v>
      </c>
      <c r="CE36" s="134" t="e">
        <f>IF(#REF!="","",IFERROR(VLOOKUP(#REF!,Translate,2,FALSE),#REF!))</f>
        <v>#REF!</v>
      </c>
      <c r="CF36" s="134" t="e">
        <f>IF(#REF!="","",IFERROR(VLOOKUP(#REF!,Translate,2,FALSE),#REF!))</f>
        <v>#REF!</v>
      </c>
      <c r="CG36" s="134" t="e">
        <f>IF(#REF!="","",IFERROR(VLOOKUP(#REF!,Translate,2,FALSE),#REF!))</f>
        <v>#REF!</v>
      </c>
      <c r="CH36" s="134" t="e">
        <f>IF(#REF!="","",IFERROR(VLOOKUP(#REF!,Translate,2,FALSE),#REF!))</f>
        <v>#REF!</v>
      </c>
      <c r="CI36" s="134" t="e">
        <f>IF(#REF!="","",IFERROR(VLOOKUP(#REF!,Translate,2,FALSE),#REF!))</f>
        <v>#REF!</v>
      </c>
      <c r="CJ36" s="134" t="e">
        <f>IF(#REF!="","",IFERROR(VLOOKUP(#REF!,Translate,2,FALSE),#REF!))</f>
        <v>#REF!</v>
      </c>
      <c r="CK36" s="134" t="e">
        <f>IF(#REF!="","",IFERROR(VLOOKUP(#REF!,Translate,2,FALSE),#REF!))</f>
        <v>#REF!</v>
      </c>
      <c r="CL36" s="134" t="e">
        <f>IF(#REF!="","",IFERROR(VLOOKUP(#REF!,Translate,2,FALSE),#REF!))</f>
        <v>#REF!</v>
      </c>
      <c r="CM36" s="134" t="e">
        <f>IF(#REF!="","",IFERROR(VLOOKUP(#REF!,Translate,2,FALSE),#REF!))</f>
        <v>#REF!</v>
      </c>
    </row>
    <row r="37" spans="1:91" x14ac:dyDescent="0.3">
      <c r="A37" s="134" t="e">
        <f>IF(OR(#REF!="",ISERROR(#REF!)),"",#REF!)</f>
        <v>#REF!</v>
      </c>
      <c r="B37" s="134" t="e">
        <f>IF(OR(#REF!="",ISERROR(#REF!)),"",#REF!)</f>
        <v>#REF!</v>
      </c>
      <c r="C37" s="134" t="e">
        <f>IF(OR(#REF!="",ISERROR(#REF!)),"",#REF!)</f>
        <v>#REF!</v>
      </c>
      <c r="D37" s="134" t="e">
        <f>IF(OR(#REF!="",ISERROR(#REF!)),"",#REF!)</f>
        <v>#REF!</v>
      </c>
      <c r="E37" s="134" t="e">
        <f>IF(OR(#REF!="",ISERROR(#REF!)),"",#REF!)</f>
        <v>#REF!</v>
      </c>
      <c r="F37" s="120" t="e">
        <f t="shared" si="9"/>
        <v>#REF!</v>
      </c>
      <c r="G37" s="134" t="e">
        <f>IF(OR(#REF!="",ISERROR(#REF!)),"",#REF!)</f>
        <v>#REF!</v>
      </c>
      <c r="H37" s="134" t="e">
        <f>IF(OR(#REF!="",ISERROR(#REF!)),"",#REF!)</f>
        <v>#REF!</v>
      </c>
      <c r="I37" s="134" t="e">
        <f>IF(#REF!="","",IFERROR(VLOOKUP(#REF!,Translate,2,FALSE),#REF!))</f>
        <v>#REF!</v>
      </c>
      <c r="J37" s="134" t="e">
        <f>IF(#REF!="","",IFERROR(VLOOKUP(#REF!,Translate,2,FALSE),#REF!))</f>
        <v>#REF!</v>
      </c>
      <c r="K37" s="134" t="e">
        <f>IF(#REF!="","",IFERROR(VLOOKUP(#REF!,Translate,2,FALSE),#REF!))</f>
        <v>#REF!</v>
      </c>
      <c r="L37" s="134" t="e">
        <f>IF(#REF!="","",IFERROR(VLOOKUP(#REF!,Translate,2,FALSE),#REF!))</f>
        <v>#REF!</v>
      </c>
      <c r="M37" s="134" t="e">
        <f>IF(#REF!="","",IFERROR(VLOOKUP(#REF!,Translate,2,FALSE),#REF!))</f>
        <v>#REF!</v>
      </c>
      <c r="N37" s="134" t="e">
        <f>IF(#REF!="","",IFERROR(VLOOKUP(#REF!,Translate,2,FALSE),#REF!))</f>
        <v>#REF!</v>
      </c>
      <c r="O37" s="134" t="e">
        <f>IF(#REF!="","",IFERROR(VLOOKUP(#REF!,Translate,2,FALSE),#REF!))</f>
        <v>#REF!</v>
      </c>
      <c r="P37" s="134" t="e">
        <f>IF(#REF!="","",IFERROR(VLOOKUP(#REF!,Translate,2,FALSE),#REF!))</f>
        <v>#REF!</v>
      </c>
      <c r="Q37" s="134" t="e">
        <f>IF(#REF!="","",IFERROR(VLOOKUP(#REF!,Translate,2,FALSE),#REF!))</f>
        <v>#REF!</v>
      </c>
      <c r="R37" s="134" t="e">
        <f>IF(#REF!="","",IFERROR(VLOOKUP(#REF!,Translate,2,FALSE),#REF!))</f>
        <v>#REF!</v>
      </c>
      <c r="S37" s="134" t="e">
        <f>IF(#REF!="","",IFERROR(VLOOKUP(#REF!,Translate,2,FALSE),#REF!))</f>
        <v>#REF!</v>
      </c>
      <c r="T37" s="134" t="e">
        <f>IF(#REF!="","",IFERROR(VLOOKUP(#REF!,Translate,2,FALSE),#REF!))</f>
        <v>#REF!</v>
      </c>
      <c r="U37" s="134" t="e">
        <f>IF(#REF!="","",IFERROR(VLOOKUP(#REF!,Translate,2,FALSE),#REF!))</f>
        <v>#REF!</v>
      </c>
      <c r="V37" s="134" t="e">
        <f>IF(#REF!="","",IFERROR(VLOOKUP(#REF!,Translate,2,FALSE),#REF!))</f>
        <v>#REF!</v>
      </c>
      <c r="W37" s="134" t="e">
        <f>IF(#REF!="","",IFERROR(VLOOKUP(#REF!,Translate,2,FALSE),#REF!))</f>
        <v>#REF!</v>
      </c>
      <c r="X37" s="134" t="e">
        <f>IF(#REF!="","",IFERROR(VLOOKUP(#REF!,Translate,2,FALSE),#REF!))</f>
        <v>#REF!</v>
      </c>
      <c r="Y37" s="134" t="e">
        <f>IF(#REF!="","",IFERROR(VLOOKUP(#REF!,Translate,2,FALSE),#REF!))</f>
        <v>#REF!</v>
      </c>
      <c r="Z37" s="134" t="e">
        <f>IF(#REF!="","",IFERROR(VLOOKUP(#REF!,Translate,2,FALSE),#REF!))</f>
        <v>#REF!</v>
      </c>
      <c r="AA37" s="134" t="e">
        <f>IF(#REF!="","",IFERROR(VLOOKUP(#REF!,Translate,2,FALSE),#REF!))</f>
        <v>#REF!</v>
      </c>
      <c r="AB37" s="134" t="e">
        <f>IF(#REF!="","",IFERROR(VLOOKUP(#REF!,Translate,2,FALSE),#REF!))</f>
        <v>#REF!</v>
      </c>
      <c r="AC37" s="134" t="e">
        <f>IF(#REF!="","",IFERROR(VLOOKUP(#REF!,Translate,2,FALSE),#REF!))</f>
        <v>#REF!</v>
      </c>
      <c r="AD37" s="134" t="e">
        <f>IF(#REF!="","",IFERROR(VLOOKUP(#REF!,Translate,2,FALSE),#REF!))</f>
        <v>#REF!</v>
      </c>
      <c r="AE37" s="134" t="e">
        <f>IF(#REF!="","",IFERROR(VLOOKUP(#REF!,Translate,2,FALSE),#REF!))</f>
        <v>#REF!</v>
      </c>
      <c r="AF37" s="134" t="e">
        <f>IF(#REF!="","",IFERROR(VLOOKUP(#REF!,Translate,2,FALSE),#REF!))</f>
        <v>#REF!</v>
      </c>
      <c r="AG37" s="134" t="e">
        <f>IF(#REF!="","",IFERROR(VLOOKUP(#REF!,Translate,2,FALSE),#REF!))</f>
        <v>#REF!</v>
      </c>
      <c r="AH37" s="134" t="e">
        <f>IF(#REF!="","",IFERROR(VLOOKUP(#REF!,Translate,2,FALSE),#REF!))</f>
        <v>#REF!</v>
      </c>
      <c r="AI37" s="134" t="e">
        <f>IF(#REF!="","",IFERROR(VLOOKUP(#REF!,Translate,2,FALSE),#REF!))</f>
        <v>#REF!</v>
      </c>
      <c r="AJ37" s="134" t="e">
        <f>IF(#REF!="","",IFERROR(VLOOKUP(#REF!,Translate,2,FALSE),#REF!))</f>
        <v>#REF!</v>
      </c>
      <c r="AK37" s="134" t="e">
        <f>IF(#REF!="","",IFERROR(VLOOKUP(#REF!,Translate,2,FALSE),#REF!))</f>
        <v>#REF!</v>
      </c>
      <c r="AL37" s="134" t="e">
        <f>IF(#REF!="","",IFERROR(VLOOKUP(#REF!,Translate,2,FALSE),#REF!))</f>
        <v>#REF!</v>
      </c>
      <c r="AM37" s="134" t="e">
        <f>IF(#REF!="","",IFERROR(VLOOKUP(#REF!,Translate,2,FALSE),#REF!))</f>
        <v>#REF!</v>
      </c>
      <c r="AN37" s="134" t="e">
        <f>IF(#REF!="","",IFERROR(VLOOKUP(#REF!,Translate,2,FALSE),#REF!))</f>
        <v>#REF!</v>
      </c>
      <c r="AO37" s="134" t="e">
        <f>IF(#REF!="","",IFERROR(VLOOKUP(#REF!,Translate,2,FALSE),#REF!))</f>
        <v>#REF!</v>
      </c>
      <c r="AP37" s="134" t="e">
        <f>IF(#REF!="","",IFERROR(VLOOKUP(#REF!,Translate,2,FALSE),#REF!))</f>
        <v>#REF!</v>
      </c>
      <c r="AQ37" s="134" t="e">
        <f>IF(#REF!="","",IFERROR(VLOOKUP(#REF!,Translate,2,FALSE),#REF!))</f>
        <v>#REF!</v>
      </c>
      <c r="AR37" s="134" t="e">
        <f>IF(#REF!="","",IFERROR(VLOOKUP(#REF!,Translate,2,FALSE),#REF!))</f>
        <v>#REF!</v>
      </c>
      <c r="AS37" s="134" t="e">
        <f>IF(#REF!="","",IFERROR(VLOOKUP(#REF!,Translate,2,FALSE),#REF!))</f>
        <v>#REF!</v>
      </c>
      <c r="AT37" s="134" t="e">
        <f>IF(#REF!="","",IFERROR(VLOOKUP(#REF!,Translate,2,FALSE),#REF!))</f>
        <v>#REF!</v>
      </c>
      <c r="AU37" s="134" t="e">
        <f>IF(#REF!="","",IFERROR(VLOOKUP(#REF!,Translate,2,FALSE),#REF!))</f>
        <v>#REF!</v>
      </c>
      <c r="AV37" s="134" t="e">
        <f>IF(#REF!="","",IFERROR(VLOOKUP(#REF!,Translate,2,FALSE),#REF!))</f>
        <v>#REF!</v>
      </c>
      <c r="AW37" s="134" t="e">
        <f>IF(#REF!="","",IFERROR(VLOOKUP(#REF!,Translate,2,FALSE),#REF!))</f>
        <v>#REF!</v>
      </c>
      <c r="AX37" s="134" t="e">
        <f>IF(#REF!="","",IFERROR(VLOOKUP(#REF!,Translate,2,FALSE),#REF!))</f>
        <v>#REF!</v>
      </c>
      <c r="AY37" s="134" t="e">
        <f>IF(#REF!="","",IFERROR(VLOOKUP(#REF!,Translate,2,FALSE),#REF!))</f>
        <v>#REF!</v>
      </c>
      <c r="AZ37" s="134" t="e">
        <f>IF(#REF!="","",IFERROR(VLOOKUP(#REF!,Translate,2,FALSE),#REF!))</f>
        <v>#REF!</v>
      </c>
      <c r="BA37" s="134" t="e">
        <f>IF(#REF!="","",IFERROR(VLOOKUP(#REF!,Translate,2,FALSE),#REF!))</f>
        <v>#REF!</v>
      </c>
      <c r="BB37" s="134" t="e">
        <f>IF(#REF!="","",IFERROR(VLOOKUP(#REF!,Translate,2,FALSE),#REF!))</f>
        <v>#REF!</v>
      </c>
      <c r="BC37" s="134" t="e">
        <f>IF(#REF!="","",IFERROR(VLOOKUP(#REF!,Translate,2,FALSE),#REF!))</f>
        <v>#REF!</v>
      </c>
      <c r="BD37" s="134" t="e">
        <f>IF(#REF!="","",IFERROR(VLOOKUP(#REF!,Translate,2,FALSE),#REF!))</f>
        <v>#REF!</v>
      </c>
      <c r="BE37" s="134" t="e">
        <f>IF(#REF!="","",IFERROR(VLOOKUP(#REF!,Translate,2,FALSE),#REF!))</f>
        <v>#REF!</v>
      </c>
      <c r="BF37" s="134" t="e">
        <f>IF(#REF!="","",IFERROR(VLOOKUP(#REF!,Translate,2,FALSE),#REF!))</f>
        <v>#REF!</v>
      </c>
      <c r="BG37" s="134" t="e">
        <f>IF(#REF!="","",IFERROR(VLOOKUP(#REF!,Translate,2,FALSE),#REF!))</f>
        <v>#REF!</v>
      </c>
      <c r="BH37" s="134" t="e">
        <f>IF(#REF!="","",IFERROR(VLOOKUP(#REF!,Translate,2,FALSE),#REF!))</f>
        <v>#REF!</v>
      </c>
      <c r="BI37" s="134" t="e">
        <f>IF(#REF!="","",IFERROR(VLOOKUP(#REF!,Translate,2,FALSE),#REF!))</f>
        <v>#REF!</v>
      </c>
      <c r="BJ37" s="134" t="e">
        <f>IF(#REF!="","",IFERROR(VLOOKUP(#REF!,Translate,2,FALSE),#REF!))</f>
        <v>#REF!</v>
      </c>
      <c r="BK37" s="134" t="e">
        <f>IF(#REF!="","",IFERROR(VLOOKUP(#REF!,Translate,2,FALSE),#REF!))</f>
        <v>#REF!</v>
      </c>
      <c r="BL37" s="134" t="e">
        <f>IF(#REF!="","",IFERROR(VLOOKUP(#REF!,Translate,2,FALSE),#REF!))</f>
        <v>#REF!</v>
      </c>
      <c r="BM37" s="134" t="e">
        <f>IF(#REF!="","",IFERROR(VLOOKUP(#REF!,Translate,2,FALSE),#REF!))</f>
        <v>#REF!</v>
      </c>
      <c r="BN37" s="134" t="e">
        <f>IF(#REF!="","",IFERROR(VLOOKUP(#REF!,Translate,2,FALSE),#REF!))</f>
        <v>#REF!</v>
      </c>
      <c r="BO37" s="134" t="e">
        <f>IF(#REF!="","",IFERROR(VLOOKUP(#REF!,Translate,2,FALSE),#REF!))</f>
        <v>#REF!</v>
      </c>
      <c r="BP37" s="134" t="e">
        <f>IF(#REF!="","",IFERROR(VLOOKUP(#REF!,Translate,2,FALSE),#REF!))</f>
        <v>#REF!</v>
      </c>
      <c r="BQ37" s="134" t="e">
        <f>IF(#REF!="","",IFERROR(VLOOKUP(#REF!,Translate,2,FALSE),#REF!))</f>
        <v>#REF!</v>
      </c>
      <c r="BR37" s="134" t="e">
        <f>IF(#REF!="","",IFERROR(VLOOKUP(#REF!,Translate,2,FALSE),#REF!))</f>
        <v>#REF!</v>
      </c>
      <c r="BS37" s="134" t="e">
        <f>IF(#REF!="","",IFERROR(VLOOKUP(#REF!,Translate,2,FALSE),#REF!))</f>
        <v>#REF!</v>
      </c>
      <c r="BT37" s="134" t="e">
        <f>IF(#REF!="","",IFERROR(VLOOKUP(#REF!,Translate,2,FALSE),#REF!))</f>
        <v>#REF!</v>
      </c>
      <c r="BU37" s="134" t="e">
        <f>IF(#REF!="","",IFERROR(VLOOKUP(#REF!,Translate,2,FALSE),#REF!))</f>
        <v>#REF!</v>
      </c>
      <c r="BV37" s="134" t="e">
        <f>IF(#REF!="","",IFERROR(VLOOKUP(#REF!,Translate,2,FALSE),#REF!))</f>
        <v>#REF!</v>
      </c>
      <c r="BW37" s="134" t="e">
        <f>IF(#REF!="","",IFERROR(VLOOKUP(#REF!,Translate,2,FALSE),#REF!))</f>
        <v>#REF!</v>
      </c>
      <c r="BX37" s="134" t="e">
        <f>IF(#REF!="","",IFERROR(VLOOKUP(#REF!,Translate,2,FALSE),#REF!))</f>
        <v>#REF!</v>
      </c>
      <c r="BY37" s="134" t="e">
        <f>IF(#REF!="","",IFERROR(VLOOKUP(#REF!,Translate,2,FALSE),#REF!))</f>
        <v>#REF!</v>
      </c>
      <c r="BZ37" s="134" t="e">
        <f>IF(#REF!="","",IFERROR(VLOOKUP(#REF!,Translate,2,FALSE),#REF!))</f>
        <v>#REF!</v>
      </c>
      <c r="CA37" s="134" t="e">
        <f>IF(#REF!="","",IFERROR(VLOOKUP(#REF!,Translate,2,FALSE),#REF!))</f>
        <v>#REF!</v>
      </c>
      <c r="CB37" s="188" t="e">
        <f>IF(#REF!="","",IFERROR(VLOOKUP(#REF!,Translate,2,FALSE),#REF!))</f>
        <v>#REF!</v>
      </c>
      <c r="CC37" s="134" t="e">
        <f>IF(#REF!="","",IFERROR(VLOOKUP(#REF!,Translate,2,FALSE),#REF!))</f>
        <v>#REF!</v>
      </c>
      <c r="CD37" s="134" t="e">
        <f>IF(#REF!="","",IFERROR(VLOOKUP(#REF!,Translate,2,FALSE),#REF!))</f>
        <v>#REF!</v>
      </c>
      <c r="CE37" s="134" t="e">
        <f>IF(#REF!="","",IFERROR(VLOOKUP(#REF!,Translate,2,FALSE),#REF!))</f>
        <v>#REF!</v>
      </c>
      <c r="CF37" s="134" t="e">
        <f>IF(#REF!="","",IFERROR(VLOOKUP(#REF!,Translate,2,FALSE),#REF!))</f>
        <v>#REF!</v>
      </c>
      <c r="CG37" s="134" t="e">
        <f>IF(#REF!="","",IFERROR(VLOOKUP(#REF!,Translate,2,FALSE),#REF!))</f>
        <v>#REF!</v>
      </c>
      <c r="CH37" s="134" t="e">
        <f>IF(#REF!="","",IFERROR(VLOOKUP(#REF!,Translate,2,FALSE),#REF!))</f>
        <v>#REF!</v>
      </c>
      <c r="CI37" s="134" t="e">
        <f>IF(#REF!="","",IFERROR(VLOOKUP(#REF!,Translate,2,FALSE),#REF!))</f>
        <v>#REF!</v>
      </c>
      <c r="CJ37" s="134" t="e">
        <f>IF(#REF!="","",IFERROR(VLOOKUP(#REF!,Translate,2,FALSE),#REF!))</f>
        <v>#REF!</v>
      </c>
      <c r="CK37" s="134" t="e">
        <f>IF(#REF!="","",IFERROR(VLOOKUP(#REF!,Translate,2,FALSE),#REF!))</f>
        <v>#REF!</v>
      </c>
      <c r="CL37" s="134" t="e">
        <f>IF(#REF!="","",IFERROR(VLOOKUP(#REF!,Translate,2,FALSE),#REF!))</f>
        <v>#REF!</v>
      </c>
      <c r="CM37" s="134" t="e">
        <f>IF(#REF!="","",IFERROR(VLOOKUP(#REF!,Translate,2,FALSE),#REF!))</f>
        <v>#REF!</v>
      </c>
    </row>
    <row r="38" spans="1:91" x14ac:dyDescent="0.3">
      <c r="A38" s="134" t="e">
        <f>IF(OR(#REF!="",ISERROR(#REF!)),"",#REF!)</f>
        <v>#REF!</v>
      </c>
      <c r="B38" s="134" t="e">
        <f>IF(OR(#REF!="",ISERROR(#REF!)),"",#REF!)</f>
        <v>#REF!</v>
      </c>
      <c r="C38" s="134" t="e">
        <f>IF(OR(#REF!="",ISERROR(#REF!)),"",#REF!)</f>
        <v>#REF!</v>
      </c>
      <c r="D38" s="134" t="e">
        <f>IF(OR(#REF!="",ISERROR(#REF!)),"",#REF!)</f>
        <v>#REF!</v>
      </c>
      <c r="E38" s="134" t="e">
        <f>IF(OR(#REF!="",ISERROR(#REF!)),"",#REF!)</f>
        <v>#REF!</v>
      </c>
      <c r="F38" s="120" t="e">
        <f t="shared" si="9"/>
        <v>#REF!</v>
      </c>
      <c r="G38" s="134" t="e">
        <f>IF(OR(#REF!="",ISERROR(#REF!)),"",#REF!)</f>
        <v>#REF!</v>
      </c>
      <c r="H38" s="134" t="e">
        <f>IF(OR(#REF!="",ISERROR(#REF!)),"",#REF!)</f>
        <v>#REF!</v>
      </c>
      <c r="I38" s="134" t="e">
        <f>IF(#REF!="","",IFERROR(VLOOKUP(#REF!,Translate,2,FALSE),#REF!))</f>
        <v>#REF!</v>
      </c>
      <c r="J38" s="134" t="e">
        <f>IF(#REF!="","",IFERROR(VLOOKUP(#REF!,Translate,2,FALSE),#REF!))</f>
        <v>#REF!</v>
      </c>
      <c r="K38" s="134" t="e">
        <f>IF(#REF!="","",IFERROR(VLOOKUP(#REF!,Translate,2,FALSE),#REF!))</f>
        <v>#REF!</v>
      </c>
      <c r="L38" s="134" t="e">
        <f>IF(#REF!="","",IFERROR(VLOOKUP(#REF!,Translate,2,FALSE),#REF!))</f>
        <v>#REF!</v>
      </c>
      <c r="M38" s="134" t="e">
        <f>IF(#REF!="","",IFERROR(VLOOKUP(#REF!,Translate,2,FALSE),#REF!))</f>
        <v>#REF!</v>
      </c>
      <c r="N38" s="134" t="e">
        <f>IF(#REF!="","",IFERROR(VLOOKUP(#REF!,Translate,2,FALSE),#REF!))</f>
        <v>#REF!</v>
      </c>
      <c r="O38" s="134" t="e">
        <f>IF(#REF!="","",IFERROR(VLOOKUP(#REF!,Translate,2,FALSE),#REF!))</f>
        <v>#REF!</v>
      </c>
      <c r="P38" s="134" t="e">
        <f>IF(#REF!="","",IFERROR(VLOOKUP(#REF!,Translate,2,FALSE),#REF!))</f>
        <v>#REF!</v>
      </c>
      <c r="Q38" s="134" t="e">
        <f>IF(#REF!="","",IFERROR(VLOOKUP(#REF!,Translate,2,FALSE),#REF!))</f>
        <v>#REF!</v>
      </c>
      <c r="R38" s="134" t="e">
        <f>IF(#REF!="","",IFERROR(VLOOKUP(#REF!,Translate,2,FALSE),#REF!))</f>
        <v>#REF!</v>
      </c>
      <c r="S38" s="134" t="e">
        <f>IF(#REF!="","",IFERROR(VLOOKUP(#REF!,Translate,2,FALSE),#REF!))</f>
        <v>#REF!</v>
      </c>
      <c r="T38" s="134" t="e">
        <f>IF(#REF!="","",IFERROR(VLOOKUP(#REF!,Translate,2,FALSE),#REF!))</f>
        <v>#REF!</v>
      </c>
      <c r="U38" s="134" t="e">
        <f>IF(#REF!="","",IFERROR(VLOOKUP(#REF!,Translate,2,FALSE),#REF!))</f>
        <v>#REF!</v>
      </c>
      <c r="V38" s="134" t="e">
        <f>IF(#REF!="","",IFERROR(VLOOKUP(#REF!,Translate,2,FALSE),#REF!))</f>
        <v>#REF!</v>
      </c>
      <c r="W38" s="134" t="e">
        <f>IF(#REF!="","",IFERROR(VLOOKUP(#REF!,Translate,2,FALSE),#REF!))</f>
        <v>#REF!</v>
      </c>
      <c r="X38" s="134" t="e">
        <f>IF(#REF!="","",IFERROR(VLOOKUP(#REF!,Translate,2,FALSE),#REF!))</f>
        <v>#REF!</v>
      </c>
      <c r="Y38" s="134" t="e">
        <f>IF(#REF!="","",IFERROR(VLOOKUP(#REF!,Translate,2,FALSE),#REF!))</f>
        <v>#REF!</v>
      </c>
      <c r="Z38" s="134" t="e">
        <f>IF(#REF!="","",IFERROR(VLOOKUP(#REF!,Translate,2,FALSE),#REF!))</f>
        <v>#REF!</v>
      </c>
      <c r="AA38" s="134" t="e">
        <f>IF(#REF!="","",IFERROR(VLOOKUP(#REF!,Translate,2,FALSE),#REF!))</f>
        <v>#REF!</v>
      </c>
      <c r="AB38" s="134" t="e">
        <f>IF(#REF!="","",IFERROR(VLOOKUP(#REF!,Translate,2,FALSE),#REF!))</f>
        <v>#REF!</v>
      </c>
      <c r="AC38" s="134" t="e">
        <f>IF(#REF!="","",IFERROR(VLOOKUP(#REF!,Translate,2,FALSE),#REF!))</f>
        <v>#REF!</v>
      </c>
      <c r="AD38" s="134" t="e">
        <f>IF(#REF!="","",IFERROR(VLOOKUP(#REF!,Translate,2,FALSE),#REF!))</f>
        <v>#REF!</v>
      </c>
      <c r="AE38" s="134" t="e">
        <f>IF(#REF!="","",IFERROR(VLOOKUP(#REF!,Translate,2,FALSE),#REF!))</f>
        <v>#REF!</v>
      </c>
      <c r="AF38" s="134" t="e">
        <f>IF(#REF!="","",IFERROR(VLOOKUP(#REF!,Translate,2,FALSE),#REF!))</f>
        <v>#REF!</v>
      </c>
      <c r="AG38" s="134" t="e">
        <f>IF(#REF!="","",IFERROR(VLOOKUP(#REF!,Translate,2,FALSE),#REF!))</f>
        <v>#REF!</v>
      </c>
      <c r="AH38" s="134" t="e">
        <f>IF(#REF!="","",IFERROR(VLOOKUP(#REF!,Translate,2,FALSE),#REF!))</f>
        <v>#REF!</v>
      </c>
      <c r="AI38" s="134" t="e">
        <f>IF(#REF!="","",IFERROR(VLOOKUP(#REF!,Translate,2,FALSE),#REF!))</f>
        <v>#REF!</v>
      </c>
      <c r="AJ38" s="134" t="e">
        <f>IF(#REF!="","",IFERROR(VLOOKUP(#REF!,Translate,2,FALSE),#REF!))</f>
        <v>#REF!</v>
      </c>
      <c r="AK38" s="134" t="e">
        <f>IF(#REF!="","",IFERROR(VLOOKUP(#REF!,Translate,2,FALSE),#REF!))</f>
        <v>#REF!</v>
      </c>
      <c r="AL38" s="134" t="e">
        <f>IF(#REF!="","",IFERROR(VLOOKUP(#REF!,Translate,2,FALSE),#REF!))</f>
        <v>#REF!</v>
      </c>
      <c r="AM38" s="134" t="e">
        <f>IF(#REF!="","",IFERROR(VLOOKUP(#REF!,Translate,2,FALSE),#REF!))</f>
        <v>#REF!</v>
      </c>
      <c r="AN38" s="134" t="e">
        <f>IF(#REF!="","",IFERROR(VLOOKUP(#REF!,Translate,2,FALSE),#REF!))</f>
        <v>#REF!</v>
      </c>
      <c r="AO38" s="134" t="e">
        <f>IF(#REF!="","",IFERROR(VLOOKUP(#REF!,Translate,2,FALSE),#REF!))</f>
        <v>#REF!</v>
      </c>
      <c r="AP38" s="134" t="e">
        <f>IF(#REF!="","",IFERROR(VLOOKUP(#REF!,Translate,2,FALSE),#REF!))</f>
        <v>#REF!</v>
      </c>
      <c r="AQ38" s="134" t="e">
        <f>IF(#REF!="","",IFERROR(VLOOKUP(#REF!,Translate,2,FALSE),#REF!))</f>
        <v>#REF!</v>
      </c>
      <c r="AR38" s="134" t="e">
        <f>IF(#REF!="","",IFERROR(VLOOKUP(#REF!,Translate,2,FALSE),#REF!))</f>
        <v>#REF!</v>
      </c>
      <c r="AS38" s="134" t="e">
        <f>IF(#REF!="","",IFERROR(VLOOKUP(#REF!,Translate,2,FALSE),#REF!))</f>
        <v>#REF!</v>
      </c>
      <c r="AT38" s="134" t="e">
        <f>IF(#REF!="","",IFERROR(VLOOKUP(#REF!,Translate,2,FALSE),#REF!))</f>
        <v>#REF!</v>
      </c>
      <c r="AU38" s="134" t="e">
        <f>IF(#REF!="","",IFERROR(VLOOKUP(#REF!,Translate,2,FALSE),#REF!))</f>
        <v>#REF!</v>
      </c>
      <c r="AV38" s="134" t="e">
        <f>IF(#REF!="","",IFERROR(VLOOKUP(#REF!,Translate,2,FALSE),#REF!))</f>
        <v>#REF!</v>
      </c>
      <c r="AW38" s="134" t="e">
        <f>IF(#REF!="","",IFERROR(VLOOKUP(#REF!,Translate,2,FALSE),#REF!))</f>
        <v>#REF!</v>
      </c>
      <c r="AX38" s="134" t="e">
        <f>IF(#REF!="","",IFERROR(VLOOKUP(#REF!,Translate,2,FALSE),#REF!))</f>
        <v>#REF!</v>
      </c>
      <c r="AY38" s="134" t="e">
        <f>IF(#REF!="","",IFERROR(VLOOKUP(#REF!,Translate,2,FALSE),#REF!))</f>
        <v>#REF!</v>
      </c>
      <c r="AZ38" s="134" t="e">
        <f>IF(#REF!="","",IFERROR(VLOOKUP(#REF!,Translate,2,FALSE),#REF!))</f>
        <v>#REF!</v>
      </c>
      <c r="BA38" s="134" t="e">
        <f>IF(#REF!="","",IFERROR(VLOOKUP(#REF!,Translate,2,FALSE),#REF!))</f>
        <v>#REF!</v>
      </c>
      <c r="BB38" s="134" t="e">
        <f>IF(#REF!="","",IFERROR(VLOOKUP(#REF!,Translate,2,FALSE),#REF!))</f>
        <v>#REF!</v>
      </c>
      <c r="BC38" s="134" t="e">
        <f>IF(#REF!="","",IFERROR(VLOOKUP(#REF!,Translate,2,FALSE),#REF!))</f>
        <v>#REF!</v>
      </c>
      <c r="BD38" s="134" t="e">
        <f>IF(#REF!="","",IFERROR(VLOOKUP(#REF!,Translate,2,FALSE),#REF!))</f>
        <v>#REF!</v>
      </c>
      <c r="BE38" s="134" t="e">
        <f>IF(#REF!="","",IFERROR(VLOOKUP(#REF!,Translate,2,FALSE),#REF!))</f>
        <v>#REF!</v>
      </c>
      <c r="BF38" s="134" t="e">
        <f>IF(#REF!="","",IFERROR(VLOOKUP(#REF!,Translate,2,FALSE),#REF!))</f>
        <v>#REF!</v>
      </c>
      <c r="BG38" s="134" t="e">
        <f>IF(#REF!="","",IFERROR(VLOOKUP(#REF!,Translate,2,FALSE),#REF!))</f>
        <v>#REF!</v>
      </c>
      <c r="BH38" s="134" t="e">
        <f>IF(#REF!="","",IFERROR(VLOOKUP(#REF!,Translate,2,FALSE),#REF!))</f>
        <v>#REF!</v>
      </c>
      <c r="BI38" s="134" t="e">
        <f>IF(#REF!="","",IFERROR(VLOOKUP(#REF!,Translate,2,FALSE),#REF!))</f>
        <v>#REF!</v>
      </c>
      <c r="BJ38" s="134" t="e">
        <f>IF(#REF!="","",IFERROR(VLOOKUP(#REF!,Translate,2,FALSE),#REF!))</f>
        <v>#REF!</v>
      </c>
      <c r="BK38" s="134" t="e">
        <f>IF(#REF!="","",IFERROR(VLOOKUP(#REF!,Translate,2,FALSE),#REF!))</f>
        <v>#REF!</v>
      </c>
      <c r="BL38" s="134" t="e">
        <f>IF(#REF!="","",IFERROR(VLOOKUP(#REF!,Translate,2,FALSE),#REF!))</f>
        <v>#REF!</v>
      </c>
      <c r="BM38" s="134" t="e">
        <f>IF(#REF!="","",IFERROR(VLOOKUP(#REF!,Translate,2,FALSE),#REF!))</f>
        <v>#REF!</v>
      </c>
      <c r="BN38" s="134" t="e">
        <f>IF(#REF!="","",IFERROR(VLOOKUP(#REF!,Translate,2,FALSE),#REF!))</f>
        <v>#REF!</v>
      </c>
      <c r="BO38" s="134" t="e">
        <f>IF(#REF!="","",IFERROR(VLOOKUP(#REF!,Translate,2,FALSE),#REF!))</f>
        <v>#REF!</v>
      </c>
      <c r="BP38" s="134" t="e">
        <f>IF(#REF!="","",IFERROR(VLOOKUP(#REF!,Translate,2,FALSE),#REF!))</f>
        <v>#REF!</v>
      </c>
      <c r="BQ38" s="134" t="e">
        <f>IF(#REF!="","",IFERROR(VLOOKUP(#REF!,Translate,2,FALSE),#REF!))</f>
        <v>#REF!</v>
      </c>
      <c r="BR38" s="134" t="e">
        <f>IF(#REF!="","",IFERROR(VLOOKUP(#REF!,Translate,2,FALSE),#REF!))</f>
        <v>#REF!</v>
      </c>
      <c r="BS38" s="134" t="e">
        <f>IF(#REF!="","",IFERROR(VLOOKUP(#REF!,Translate,2,FALSE),#REF!))</f>
        <v>#REF!</v>
      </c>
      <c r="BT38" s="134" t="e">
        <f>IF(#REF!="","",IFERROR(VLOOKUP(#REF!,Translate,2,FALSE),#REF!))</f>
        <v>#REF!</v>
      </c>
      <c r="BU38" s="134" t="e">
        <f>IF(#REF!="","",IFERROR(VLOOKUP(#REF!,Translate,2,FALSE),#REF!))</f>
        <v>#REF!</v>
      </c>
      <c r="BV38" s="134" t="e">
        <f>IF(#REF!="","",IFERROR(VLOOKUP(#REF!,Translate,2,FALSE),#REF!))</f>
        <v>#REF!</v>
      </c>
      <c r="BW38" s="134" t="e">
        <f>IF(#REF!="","",IFERROR(VLOOKUP(#REF!,Translate,2,FALSE),#REF!))</f>
        <v>#REF!</v>
      </c>
      <c r="BX38" s="134" t="e">
        <f>IF(#REF!="","",IFERROR(VLOOKUP(#REF!,Translate,2,FALSE),#REF!))</f>
        <v>#REF!</v>
      </c>
      <c r="BY38" s="134" t="e">
        <f>IF(#REF!="","",IFERROR(VLOOKUP(#REF!,Translate,2,FALSE),#REF!))</f>
        <v>#REF!</v>
      </c>
      <c r="BZ38" s="134" t="e">
        <f>IF(#REF!="","",IFERROR(VLOOKUP(#REF!,Translate,2,FALSE),#REF!))</f>
        <v>#REF!</v>
      </c>
      <c r="CA38" s="134" t="e">
        <f>IF(#REF!="","",IFERROR(VLOOKUP(#REF!,Translate,2,FALSE),#REF!))</f>
        <v>#REF!</v>
      </c>
      <c r="CB38" s="188" t="e">
        <f>IF(#REF!="","",IFERROR(VLOOKUP(#REF!,Translate,2,FALSE),#REF!))</f>
        <v>#REF!</v>
      </c>
      <c r="CC38" s="134" t="e">
        <f>IF(#REF!="","",IFERROR(VLOOKUP(#REF!,Translate,2,FALSE),#REF!))</f>
        <v>#REF!</v>
      </c>
      <c r="CD38" s="134" t="e">
        <f>IF(#REF!="","",IFERROR(VLOOKUP(#REF!,Translate,2,FALSE),#REF!))</f>
        <v>#REF!</v>
      </c>
      <c r="CE38" s="134" t="e">
        <f>IF(#REF!="","",IFERROR(VLOOKUP(#REF!,Translate,2,FALSE),#REF!))</f>
        <v>#REF!</v>
      </c>
      <c r="CF38" s="134" t="e">
        <f>IF(#REF!="","",IFERROR(VLOOKUP(#REF!,Translate,2,FALSE),#REF!))</f>
        <v>#REF!</v>
      </c>
      <c r="CG38" s="134" t="e">
        <f>IF(#REF!="","",IFERROR(VLOOKUP(#REF!,Translate,2,FALSE),#REF!))</f>
        <v>#REF!</v>
      </c>
      <c r="CH38" s="134" t="e">
        <f>IF(#REF!="","",IFERROR(VLOOKUP(#REF!,Translate,2,FALSE),#REF!))</f>
        <v>#REF!</v>
      </c>
      <c r="CI38" s="134" t="e">
        <f>IF(#REF!="","",IFERROR(VLOOKUP(#REF!,Translate,2,FALSE),#REF!))</f>
        <v>#REF!</v>
      </c>
      <c r="CJ38" s="134" t="e">
        <f>IF(#REF!="","",IFERROR(VLOOKUP(#REF!,Translate,2,FALSE),#REF!))</f>
        <v>#REF!</v>
      </c>
      <c r="CK38" s="134" t="e">
        <f>IF(#REF!="","",IFERROR(VLOOKUP(#REF!,Translate,2,FALSE),#REF!))</f>
        <v>#REF!</v>
      </c>
      <c r="CL38" s="134" t="e">
        <f>IF(#REF!="","",IFERROR(VLOOKUP(#REF!,Translate,2,FALSE),#REF!))</f>
        <v>#REF!</v>
      </c>
      <c r="CM38" s="134" t="e">
        <f>IF(#REF!="","",IFERROR(VLOOKUP(#REF!,Translate,2,FALSE),#REF!))</f>
        <v>#REF!</v>
      </c>
    </row>
    <row r="39" spans="1:91" x14ac:dyDescent="0.3">
      <c r="A39" s="134" t="e">
        <f>IF(OR(#REF!="",ISERROR(#REF!)),"",#REF!)</f>
        <v>#REF!</v>
      </c>
      <c r="B39" s="134" t="e">
        <f>IF(OR(#REF!="",ISERROR(#REF!)),"",#REF!)</f>
        <v>#REF!</v>
      </c>
      <c r="C39" s="134" t="e">
        <f>IF(OR(#REF!="",ISERROR(#REF!)),"",#REF!)</f>
        <v>#REF!</v>
      </c>
      <c r="D39" s="134" t="e">
        <f>IF(OR(#REF!="",ISERROR(#REF!)),"",#REF!)</f>
        <v>#REF!</v>
      </c>
      <c r="E39" s="134" t="e">
        <f>IF(OR(#REF!="",ISERROR(#REF!)),"",#REF!)</f>
        <v>#REF!</v>
      </c>
      <c r="F39" s="120" t="e">
        <f t="shared" si="9"/>
        <v>#REF!</v>
      </c>
      <c r="G39" s="134" t="e">
        <f>IF(OR(#REF!="",ISERROR(#REF!)),"",#REF!)</f>
        <v>#REF!</v>
      </c>
      <c r="H39" s="134" t="e">
        <f>IF(OR(#REF!="",ISERROR(#REF!)),"",#REF!)</f>
        <v>#REF!</v>
      </c>
      <c r="I39" s="134" t="e">
        <f>IF(#REF!="","",IFERROR(VLOOKUP(#REF!,Translate,2,FALSE),#REF!))</f>
        <v>#REF!</v>
      </c>
      <c r="J39" s="134" t="e">
        <f>IF(#REF!="","",IFERROR(VLOOKUP(#REF!,Translate,2,FALSE),#REF!))</f>
        <v>#REF!</v>
      </c>
      <c r="K39" s="134" t="e">
        <f>IF(#REF!="","",IFERROR(VLOOKUP(#REF!,Translate,2,FALSE),#REF!))</f>
        <v>#REF!</v>
      </c>
      <c r="L39" s="134" t="e">
        <f>IF(#REF!="","",IFERROR(VLOOKUP(#REF!,Translate,2,FALSE),#REF!))</f>
        <v>#REF!</v>
      </c>
      <c r="M39" s="134" t="e">
        <f>IF(#REF!="","",IFERROR(VLOOKUP(#REF!,Translate,2,FALSE),#REF!))</f>
        <v>#REF!</v>
      </c>
      <c r="N39" s="134" t="e">
        <f>IF(#REF!="","",IFERROR(VLOOKUP(#REF!,Translate,2,FALSE),#REF!))</f>
        <v>#REF!</v>
      </c>
      <c r="O39" s="134" t="e">
        <f>IF(#REF!="","",IFERROR(VLOOKUP(#REF!,Translate,2,FALSE),#REF!))</f>
        <v>#REF!</v>
      </c>
      <c r="P39" s="134" t="e">
        <f>IF(#REF!="","",IFERROR(VLOOKUP(#REF!,Translate,2,FALSE),#REF!))</f>
        <v>#REF!</v>
      </c>
      <c r="Q39" s="134" t="e">
        <f>IF(#REF!="","",IFERROR(VLOOKUP(#REF!,Translate,2,FALSE),#REF!))</f>
        <v>#REF!</v>
      </c>
      <c r="R39" s="134" t="e">
        <f>IF(#REF!="","",IFERROR(VLOOKUP(#REF!,Translate,2,FALSE),#REF!))</f>
        <v>#REF!</v>
      </c>
      <c r="S39" s="134" t="e">
        <f>IF(#REF!="","",IFERROR(VLOOKUP(#REF!,Translate,2,FALSE),#REF!))</f>
        <v>#REF!</v>
      </c>
      <c r="T39" s="134" t="e">
        <f>IF(#REF!="","",IFERROR(VLOOKUP(#REF!,Translate,2,FALSE),#REF!))</f>
        <v>#REF!</v>
      </c>
      <c r="U39" s="134" t="e">
        <f>IF(#REF!="","",IFERROR(VLOOKUP(#REF!,Translate,2,FALSE),#REF!))</f>
        <v>#REF!</v>
      </c>
      <c r="V39" s="134" t="e">
        <f>IF(#REF!="","",IFERROR(VLOOKUP(#REF!,Translate,2,FALSE),#REF!))</f>
        <v>#REF!</v>
      </c>
      <c r="W39" s="134" t="e">
        <f>IF(#REF!="","",IFERROR(VLOOKUP(#REF!,Translate,2,FALSE),#REF!))</f>
        <v>#REF!</v>
      </c>
      <c r="X39" s="134" t="e">
        <f>IF(#REF!="","",IFERROR(VLOOKUP(#REF!,Translate,2,FALSE),#REF!))</f>
        <v>#REF!</v>
      </c>
      <c r="Y39" s="134" t="e">
        <f>IF(#REF!="","",IFERROR(VLOOKUP(#REF!,Translate,2,FALSE),#REF!))</f>
        <v>#REF!</v>
      </c>
      <c r="Z39" s="134" t="e">
        <f>IF(#REF!="","",IFERROR(VLOOKUP(#REF!,Translate,2,FALSE),#REF!))</f>
        <v>#REF!</v>
      </c>
      <c r="AA39" s="134" t="e">
        <f>IF(#REF!="","",IFERROR(VLOOKUP(#REF!,Translate,2,FALSE),#REF!))</f>
        <v>#REF!</v>
      </c>
      <c r="AB39" s="134" t="e">
        <f>IF(#REF!="","",IFERROR(VLOOKUP(#REF!,Translate,2,FALSE),#REF!))</f>
        <v>#REF!</v>
      </c>
      <c r="AC39" s="134" t="e">
        <f>IF(#REF!="","",IFERROR(VLOOKUP(#REF!,Translate,2,FALSE),#REF!))</f>
        <v>#REF!</v>
      </c>
      <c r="AD39" s="134" t="e">
        <f>IF(#REF!="","",IFERROR(VLOOKUP(#REF!,Translate,2,FALSE),#REF!))</f>
        <v>#REF!</v>
      </c>
      <c r="AE39" s="134" t="e">
        <f>IF(#REF!="","",IFERROR(VLOOKUP(#REF!,Translate,2,FALSE),#REF!))</f>
        <v>#REF!</v>
      </c>
      <c r="AF39" s="134" t="e">
        <f>IF(#REF!="","",IFERROR(VLOOKUP(#REF!,Translate,2,FALSE),#REF!))</f>
        <v>#REF!</v>
      </c>
      <c r="AG39" s="134" t="e">
        <f>IF(#REF!="","",IFERROR(VLOOKUP(#REF!,Translate,2,FALSE),#REF!))</f>
        <v>#REF!</v>
      </c>
      <c r="AH39" s="134" t="e">
        <f>IF(#REF!="","",IFERROR(VLOOKUP(#REF!,Translate,2,FALSE),#REF!))</f>
        <v>#REF!</v>
      </c>
      <c r="AI39" s="134" t="e">
        <f>IF(#REF!="","",IFERROR(VLOOKUP(#REF!,Translate,2,FALSE),#REF!))</f>
        <v>#REF!</v>
      </c>
      <c r="AJ39" s="134" t="e">
        <f>IF(#REF!="","",IFERROR(VLOOKUP(#REF!,Translate,2,FALSE),#REF!))</f>
        <v>#REF!</v>
      </c>
      <c r="AK39" s="134" t="e">
        <f>IF(#REF!="","",IFERROR(VLOOKUP(#REF!,Translate,2,FALSE),#REF!))</f>
        <v>#REF!</v>
      </c>
      <c r="AL39" s="134" t="e">
        <f>IF(#REF!="","",IFERROR(VLOOKUP(#REF!,Translate,2,FALSE),#REF!))</f>
        <v>#REF!</v>
      </c>
      <c r="AM39" s="134" t="e">
        <f>IF(#REF!="","",IFERROR(VLOOKUP(#REF!,Translate,2,FALSE),#REF!))</f>
        <v>#REF!</v>
      </c>
      <c r="AN39" s="134" t="e">
        <f>IF(#REF!="","",IFERROR(VLOOKUP(#REF!,Translate,2,FALSE),#REF!))</f>
        <v>#REF!</v>
      </c>
      <c r="AO39" s="134" t="e">
        <f>IF(#REF!="","",IFERROR(VLOOKUP(#REF!,Translate,2,FALSE),#REF!))</f>
        <v>#REF!</v>
      </c>
      <c r="AP39" s="134" t="e">
        <f>IF(#REF!="","",IFERROR(VLOOKUP(#REF!,Translate,2,FALSE),#REF!))</f>
        <v>#REF!</v>
      </c>
      <c r="AQ39" s="134" t="e">
        <f>IF(#REF!="","",IFERROR(VLOOKUP(#REF!,Translate,2,FALSE),#REF!))</f>
        <v>#REF!</v>
      </c>
      <c r="AR39" s="134" t="e">
        <f>IF(#REF!="","",IFERROR(VLOOKUP(#REF!,Translate,2,FALSE),#REF!))</f>
        <v>#REF!</v>
      </c>
      <c r="AS39" s="134" t="e">
        <f>IF(#REF!="","",IFERROR(VLOOKUP(#REF!,Translate,2,FALSE),#REF!))</f>
        <v>#REF!</v>
      </c>
      <c r="AT39" s="134" t="e">
        <f>IF(#REF!="","",IFERROR(VLOOKUP(#REF!,Translate,2,FALSE),#REF!))</f>
        <v>#REF!</v>
      </c>
      <c r="AU39" s="134" t="e">
        <f>IF(#REF!="","",IFERROR(VLOOKUP(#REF!,Translate,2,FALSE),#REF!))</f>
        <v>#REF!</v>
      </c>
      <c r="AV39" s="134" t="e">
        <f>IF(#REF!="","",IFERROR(VLOOKUP(#REF!,Translate,2,FALSE),#REF!))</f>
        <v>#REF!</v>
      </c>
      <c r="AW39" s="134" t="e">
        <f>IF(#REF!="","",IFERROR(VLOOKUP(#REF!,Translate,2,FALSE),#REF!))</f>
        <v>#REF!</v>
      </c>
      <c r="AX39" s="134" t="e">
        <f>IF(#REF!="","",IFERROR(VLOOKUP(#REF!,Translate,2,FALSE),#REF!))</f>
        <v>#REF!</v>
      </c>
      <c r="AY39" s="134" t="e">
        <f>IF(#REF!="","",IFERROR(VLOOKUP(#REF!,Translate,2,FALSE),#REF!))</f>
        <v>#REF!</v>
      </c>
      <c r="AZ39" s="134" t="e">
        <f>IF(#REF!="","",IFERROR(VLOOKUP(#REF!,Translate,2,FALSE),#REF!))</f>
        <v>#REF!</v>
      </c>
      <c r="BA39" s="134" t="e">
        <f>IF(#REF!="","",IFERROR(VLOOKUP(#REF!,Translate,2,FALSE),#REF!))</f>
        <v>#REF!</v>
      </c>
      <c r="BB39" s="134" t="e">
        <f>IF(#REF!="","",IFERROR(VLOOKUP(#REF!,Translate,2,FALSE),#REF!))</f>
        <v>#REF!</v>
      </c>
      <c r="BC39" s="134" t="e">
        <f>IF(#REF!="","",IFERROR(VLOOKUP(#REF!,Translate,2,FALSE),#REF!))</f>
        <v>#REF!</v>
      </c>
      <c r="BD39" s="134" t="e">
        <f>IF(#REF!="","",IFERROR(VLOOKUP(#REF!,Translate,2,FALSE),#REF!))</f>
        <v>#REF!</v>
      </c>
      <c r="BE39" s="134" t="e">
        <f>IF(#REF!="","",IFERROR(VLOOKUP(#REF!,Translate,2,FALSE),#REF!))</f>
        <v>#REF!</v>
      </c>
      <c r="BF39" s="134" t="e">
        <f>IF(#REF!="","",IFERROR(VLOOKUP(#REF!,Translate,2,FALSE),#REF!))</f>
        <v>#REF!</v>
      </c>
      <c r="BG39" s="134" t="e">
        <f>IF(#REF!="","",IFERROR(VLOOKUP(#REF!,Translate,2,FALSE),#REF!))</f>
        <v>#REF!</v>
      </c>
      <c r="BH39" s="134" t="e">
        <f>IF(#REF!="","",IFERROR(VLOOKUP(#REF!,Translate,2,FALSE),#REF!))</f>
        <v>#REF!</v>
      </c>
      <c r="BI39" s="134" t="e">
        <f>IF(#REF!="","",IFERROR(VLOOKUP(#REF!,Translate,2,FALSE),#REF!))</f>
        <v>#REF!</v>
      </c>
      <c r="BJ39" s="134" t="e">
        <f>IF(#REF!="","",IFERROR(VLOOKUP(#REF!,Translate,2,FALSE),#REF!))</f>
        <v>#REF!</v>
      </c>
      <c r="BK39" s="134" t="e">
        <f>IF(#REF!="","",IFERROR(VLOOKUP(#REF!,Translate,2,FALSE),#REF!))</f>
        <v>#REF!</v>
      </c>
      <c r="BL39" s="134" t="e">
        <f>IF(#REF!="","",IFERROR(VLOOKUP(#REF!,Translate,2,FALSE),#REF!))</f>
        <v>#REF!</v>
      </c>
      <c r="BM39" s="134" t="e">
        <f>IF(#REF!="","",IFERROR(VLOOKUP(#REF!,Translate,2,FALSE),#REF!))</f>
        <v>#REF!</v>
      </c>
      <c r="BN39" s="134" t="e">
        <f>IF(#REF!="","",IFERROR(VLOOKUP(#REF!,Translate,2,FALSE),#REF!))</f>
        <v>#REF!</v>
      </c>
      <c r="BO39" s="134" t="e">
        <f>IF(#REF!="","",IFERROR(VLOOKUP(#REF!,Translate,2,FALSE),#REF!))</f>
        <v>#REF!</v>
      </c>
      <c r="BP39" s="134" t="e">
        <f>IF(#REF!="","",IFERROR(VLOOKUP(#REF!,Translate,2,FALSE),#REF!))</f>
        <v>#REF!</v>
      </c>
      <c r="BQ39" s="134" t="e">
        <f>IF(#REF!="","",IFERROR(VLOOKUP(#REF!,Translate,2,FALSE),#REF!))</f>
        <v>#REF!</v>
      </c>
      <c r="BR39" s="134" t="e">
        <f>IF(#REF!="","",IFERROR(VLOOKUP(#REF!,Translate,2,FALSE),#REF!))</f>
        <v>#REF!</v>
      </c>
      <c r="BS39" s="134" t="e">
        <f>IF(#REF!="","",IFERROR(VLOOKUP(#REF!,Translate,2,FALSE),#REF!))</f>
        <v>#REF!</v>
      </c>
      <c r="BT39" s="134" t="e">
        <f>IF(#REF!="","",IFERROR(VLOOKUP(#REF!,Translate,2,FALSE),#REF!))</f>
        <v>#REF!</v>
      </c>
      <c r="BU39" s="134" t="e">
        <f>IF(#REF!="","",IFERROR(VLOOKUP(#REF!,Translate,2,FALSE),#REF!))</f>
        <v>#REF!</v>
      </c>
      <c r="BV39" s="134" t="e">
        <f>IF(#REF!="","",IFERROR(VLOOKUP(#REF!,Translate,2,FALSE),#REF!))</f>
        <v>#REF!</v>
      </c>
      <c r="BW39" s="134" t="e">
        <f>IF(#REF!="","",IFERROR(VLOOKUP(#REF!,Translate,2,FALSE),#REF!))</f>
        <v>#REF!</v>
      </c>
      <c r="BX39" s="134" t="e">
        <f>IF(#REF!="","",IFERROR(VLOOKUP(#REF!,Translate,2,FALSE),#REF!))</f>
        <v>#REF!</v>
      </c>
      <c r="BY39" s="134" t="e">
        <f>IF(#REF!="","",IFERROR(VLOOKUP(#REF!,Translate,2,FALSE),#REF!))</f>
        <v>#REF!</v>
      </c>
      <c r="BZ39" s="134" t="e">
        <f>IF(#REF!="","",IFERROR(VLOOKUP(#REF!,Translate,2,FALSE),#REF!))</f>
        <v>#REF!</v>
      </c>
      <c r="CA39" s="134" t="e">
        <f>IF(#REF!="","",IFERROR(VLOOKUP(#REF!,Translate,2,FALSE),#REF!))</f>
        <v>#REF!</v>
      </c>
      <c r="CB39" s="188" t="e">
        <f>IF(#REF!="","",IFERROR(VLOOKUP(#REF!,Translate,2,FALSE),#REF!))</f>
        <v>#REF!</v>
      </c>
      <c r="CC39" s="134" t="e">
        <f>IF(#REF!="","",IFERROR(VLOOKUP(#REF!,Translate,2,FALSE),#REF!))</f>
        <v>#REF!</v>
      </c>
      <c r="CD39" s="134" t="e">
        <f>IF(#REF!="","",IFERROR(VLOOKUP(#REF!,Translate,2,FALSE),#REF!))</f>
        <v>#REF!</v>
      </c>
      <c r="CE39" s="134" t="e">
        <f>IF(#REF!="","",IFERROR(VLOOKUP(#REF!,Translate,2,FALSE),#REF!))</f>
        <v>#REF!</v>
      </c>
      <c r="CF39" s="134" t="e">
        <f>IF(#REF!="","",IFERROR(VLOOKUP(#REF!,Translate,2,FALSE),#REF!))</f>
        <v>#REF!</v>
      </c>
      <c r="CG39" s="134" t="e">
        <f>IF(#REF!="","",IFERROR(VLOOKUP(#REF!,Translate,2,FALSE),#REF!))</f>
        <v>#REF!</v>
      </c>
      <c r="CH39" s="134" t="e">
        <f>IF(#REF!="","",IFERROR(VLOOKUP(#REF!,Translate,2,FALSE),#REF!))</f>
        <v>#REF!</v>
      </c>
      <c r="CI39" s="134" t="e">
        <f>IF(#REF!="","",IFERROR(VLOOKUP(#REF!,Translate,2,FALSE),#REF!))</f>
        <v>#REF!</v>
      </c>
      <c r="CJ39" s="134" t="e">
        <f>IF(#REF!="","",IFERROR(VLOOKUP(#REF!,Translate,2,FALSE),#REF!))</f>
        <v>#REF!</v>
      </c>
      <c r="CK39" s="134" t="e">
        <f>IF(#REF!="","",IFERROR(VLOOKUP(#REF!,Translate,2,FALSE),#REF!))</f>
        <v>#REF!</v>
      </c>
      <c r="CL39" s="134" t="e">
        <f>IF(#REF!="","",IFERROR(VLOOKUP(#REF!,Translate,2,FALSE),#REF!))</f>
        <v>#REF!</v>
      </c>
      <c r="CM39" s="134" t="e">
        <f>IF(#REF!="","",IFERROR(VLOOKUP(#REF!,Translate,2,FALSE),#REF!))</f>
        <v>#REF!</v>
      </c>
    </row>
    <row r="40" spans="1:91" x14ac:dyDescent="0.3">
      <c r="A40" s="134" t="e">
        <f>IF(OR(#REF!="",ISERROR(#REF!)),"",#REF!)</f>
        <v>#REF!</v>
      </c>
      <c r="B40" s="134" t="e">
        <f>IF(OR(#REF!="",ISERROR(#REF!)),"",#REF!)</f>
        <v>#REF!</v>
      </c>
      <c r="C40" s="134" t="e">
        <f>IF(OR(#REF!="",ISERROR(#REF!)),"",#REF!)</f>
        <v>#REF!</v>
      </c>
      <c r="D40" s="134" t="e">
        <f>IF(OR(#REF!="",ISERROR(#REF!)),"",#REF!)</f>
        <v>#REF!</v>
      </c>
      <c r="E40" s="134" t="e">
        <f>IF(OR(#REF!="",ISERROR(#REF!)),"",#REF!)</f>
        <v>#REF!</v>
      </c>
      <c r="F40" s="120" t="e">
        <f t="shared" si="9"/>
        <v>#REF!</v>
      </c>
      <c r="G40" s="134" t="e">
        <f>IF(OR(#REF!="",ISERROR(#REF!)),"",#REF!)</f>
        <v>#REF!</v>
      </c>
      <c r="H40" s="134" t="e">
        <f>IF(OR(#REF!="",ISERROR(#REF!)),"",#REF!)</f>
        <v>#REF!</v>
      </c>
      <c r="I40" s="134" t="e">
        <f>IF(#REF!="","",IFERROR(VLOOKUP(#REF!,Translate,2,FALSE),#REF!))</f>
        <v>#REF!</v>
      </c>
      <c r="J40" s="134" t="e">
        <f>IF(#REF!="","",IFERROR(VLOOKUP(#REF!,Translate,2,FALSE),#REF!))</f>
        <v>#REF!</v>
      </c>
      <c r="K40" s="134" t="e">
        <f>IF(#REF!="","",IFERROR(VLOOKUP(#REF!,Translate,2,FALSE),#REF!))</f>
        <v>#REF!</v>
      </c>
      <c r="L40" s="134" t="e">
        <f>IF(#REF!="","",IFERROR(VLOOKUP(#REF!,Translate,2,FALSE),#REF!))</f>
        <v>#REF!</v>
      </c>
      <c r="M40" s="134" t="e">
        <f>IF(#REF!="","",IFERROR(VLOOKUP(#REF!,Translate,2,FALSE),#REF!))</f>
        <v>#REF!</v>
      </c>
      <c r="N40" s="134" t="e">
        <f>IF(#REF!="","",IFERROR(VLOOKUP(#REF!,Translate,2,FALSE),#REF!))</f>
        <v>#REF!</v>
      </c>
      <c r="O40" s="134" t="e">
        <f>IF(#REF!="","",IFERROR(VLOOKUP(#REF!,Translate,2,FALSE),#REF!))</f>
        <v>#REF!</v>
      </c>
      <c r="P40" s="134" t="e">
        <f>IF(#REF!="","",IFERROR(VLOOKUP(#REF!,Translate,2,FALSE),#REF!))</f>
        <v>#REF!</v>
      </c>
      <c r="Q40" s="134" t="e">
        <f>IF(#REF!="","",IFERROR(VLOOKUP(#REF!,Translate,2,FALSE),#REF!))</f>
        <v>#REF!</v>
      </c>
      <c r="R40" s="134" t="e">
        <f>IF(#REF!="","",IFERROR(VLOOKUP(#REF!,Translate,2,FALSE),#REF!))</f>
        <v>#REF!</v>
      </c>
      <c r="S40" s="134" t="e">
        <f>IF(#REF!="","",IFERROR(VLOOKUP(#REF!,Translate,2,FALSE),#REF!))</f>
        <v>#REF!</v>
      </c>
      <c r="T40" s="134" t="e">
        <f>IF(#REF!="","",IFERROR(VLOOKUP(#REF!,Translate,2,FALSE),#REF!))</f>
        <v>#REF!</v>
      </c>
      <c r="U40" s="134" t="e">
        <f>IF(#REF!="","",IFERROR(VLOOKUP(#REF!,Translate,2,FALSE),#REF!))</f>
        <v>#REF!</v>
      </c>
      <c r="V40" s="134" t="e">
        <f>IF(#REF!="","",IFERROR(VLOOKUP(#REF!,Translate,2,FALSE),#REF!))</f>
        <v>#REF!</v>
      </c>
      <c r="W40" s="134" t="e">
        <f>IF(#REF!="","",IFERROR(VLOOKUP(#REF!,Translate,2,FALSE),#REF!))</f>
        <v>#REF!</v>
      </c>
      <c r="X40" s="134" t="e">
        <f>IF(#REF!="","",IFERROR(VLOOKUP(#REF!,Translate,2,FALSE),#REF!))</f>
        <v>#REF!</v>
      </c>
      <c r="Y40" s="134" t="e">
        <f>IF(#REF!="","",IFERROR(VLOOKUP(#REF!,Translate,2,FALSE),#REF!))</f>
        <v>#REF!</v>
      </c>
      <c r="Z40" s="134" t="e">
        <f>IF(#REF!="","",IFERROR(VLOOKUP(#REF!,Translate,2,FALSE),#REF!))</f>
        <v>#REF!</v>
      </c>
      <c r="AA40" s="134" t="e">
        <f>IF(#REF!="","",IFERROR(VLOOKUP(#REF!,Translate,2,FALSE),#REF!))</f>
        <v>#REF!</v>
      </c>
      <c r="AB40" s="134" t="e">
        <f>IF(#REF!="","",IFERROR(VLOOKUP(#REF!,Translate,2,FALSE),#REF!))</f>
        <v>#REF!</v>
      </c>
      <c r="AC40" s="134" t="e">
        <f>IF(#REF!="","",IFERROR(VLOOKUP(#REF!,Translate,2,FALSE),#REF!))</f>
        <v>#REF!</v>
      </c>
      <c r="AD40" s="134" t="e">
        <f>IF(#REF!="","",IFERROR(VLOOKUP(#REF!,Translate,2,FALSE),#REF!))</f>
        <v>#REF!</v>
      </c>
      <c r="AE40" s="134" t="e">
        <f>IF(#REF!="","",IFERROR(VLOOKUP(#REF!,Translate,2,FALSE),#REF!))</f>
        <v>#REF!</v>
      </c>
      <c r="AF40" s="134" t="e">
        <f>IF(#REF!="","",IFERROR(VLOOKUP(#REF!,Translate,2,FALSE),#REF!))</f>
        <v>#REF!</v>
      </c>
      <c r="AG40" s="134" t="e">
        <f>IF(#REF!="","",IFERROR(VLOOKUP(#REF!,Translate,2,FALSE),#REF!))</f>
        <v>#REF!</v>
      </c>
      <c r="AH40" s="134" t="e">
        <f>IF(#REF!="","",IFERROR(VLOOKUP(#REF!,Translate,2,FALSE),#REF!))</f>
        <v>#REF!</v>
      </c>
      <c r="AI40" s="134" t="e">
        <f>IF(#REF!="","",IFERROR(VLOOKUP(#REF!,Translate,2,FALSE),#REF!))</f>
        <v>#REF!</v>
      </c>
      <c r="AJ40" s="134" t="e">
        <f>IF(#REF!="","",IFERROR(VLOOKUP(#REF!,Translate,2,FALSE),#REF!))</f>
        <v>#REF!</v>
      </c>
      <c r="AK40" s="134" t="e">
        <f>IF(#REF!="","",IFERROR(VLOOKUP(#REF!,Translate,2,FALSE),#REF!))</f>
        <v>#REF!</v>
      </c>
      <c r="AL40" s="134" t="e">
        <f>IF(#REF!="","",IFERROR(VLOOKUP(#REF!,Translate,2,FALSE),#REF!))</f>
        <v>#REF!</v>
      </c>
      <c r="AM40" s="134" t="e">
        <f>IF(#REF!="","",IFERROR(VLOOKUP(#REF!,Translate,2,FALSE),#REF!))</f>
        <v>#REF!</v>
      </c>
      <c r="AN40" s="134" t="e">
        <f>IF(#REF!="","",IFERROR(VLOOKUP(#REF!,Translate,2,FALSE),#REF!))</f>
        <v>#REF!</v>
      </c>
      <c r="AO40" s="134" t="e">
        <f>IF(#REF!="","",IFERROR(VLOOKUP(#REF!,Translate,2,FALSE),#REF!))</f>
        <v>#REF!</v>
      </c>
      <c r="AP40" s="134" t="e">
        <f>IF(#REF!="","",IFERROR(VLOOKUP(#REF!,Translate,2,FALSE),#REF!))</f>
        <v>#REF!</v>
      </c>
      <c r="AQ40" s="134" t="e">
        <f>IF(#REF!="","",IFERROR(VLOOKUP(#REF!,Translate,2,FALSE),#REF!))</f>
        <v>#REF!</v>
      </c>
      <c r="AR40" s="134" t="e">
        <f>IF(#REF!="","",IFERROR(VLOOKUP(#REF!,Translate,2,FALSE),#REF!))</f>
        <v>#REF!</v>
      </c>
      <c r="AS40" s="134" t="e">
        <f>IF(#REF!="","",IFERROR(VLOOKUP(#REF!,Translate,2,FALSE),#REF!))</f>
        <v>#REF!</v>
      </c>
      <c r="AT40" s="134" t="e">
        <f>IF(#REF!="","",IFERROR(VLOOKUP(#REF!,Translate,2,FALSE),#REF!))</f>
        <v>#REF!</v>
      </c>
      <c r="AU40" s="134" t="e">
        <f>IF(#REF!="","",IFERROR(VLOOKUP(#REF!,Translate,2,FALSE),#REF!))</f>
        <v>#REF!</v>
      </c>
      <c r="AV40" s="134" t="e">
        <f>IF(#REF!="","",IFERROR(VLOOKUP(#REF!,Translate,2,FALSE),#REF!))</f>
        <v>#REF!</v>
      </c>
      <c r="AW40" s="134" t="e">
        <f>IF(#REF!="","",IFERROR(VLOOKUP(#REF!,Translate,2,FALSE),#REF!))</f>
        <v>#REF!</v>
      </c>
      <c r="AX40" s="134" t="e">
        <f>IF(#REF!="","",IFERROR(VLOOKUP(#REF!,Translate,2,FALSE),#REF!))</f>
        <v>#REF!</v>
      </c>
      <c r="AY40" s="134" t="e">
        <f>IF(#REF!="","",IFERROR(VLOOKUP(#REF!,Translate,2,FALSE),#REF!))</f>
        <v>#REF!</v>
      </c>
      <c r="AZ40" s="134" t="e">
        <f>IF(#REF!="","",IFERROR(VLOOKUP(#REF!,Translate,2,FALSE),#REF!))</f>
        <v>#REF!</v>
      </c>
      <c r="BA40" s="134" t="e">
        <f>IF(#REF!="","",IFERROR(VLOOKUP(#REF!,Translate,2,FALSE),#REF!))</f>
        <v>#REF!</v>
      </c>
      <c r="BB40" s="134" t="e">
        <f>IF(#REF!="","",IFERROR(VLOOKUP(#REF!,Translate,2,FALSE),#REF!))</f>
        <v>#REF!</v>
      </c>
      <c r="BC40" s="134" t="e">
        <f>IF(#REF!="","",IFERROR(VLOOKUP(#REF!,Translate,2,FALSE),#REF!))</f>
        <v>#REF!</v>
      </c>
      <c r="BD40" s="134" t="e">
        <f>IF(#REF!="","",IFERROR(VLOOKUP(#REF!,Translate,2,FALSE),#REF!))</f>
        <v>#REF!</v>
      </c>
      <c r="BE40" s="134" t="e">
        <f>IF(#REF!="","",IFERROR(VLOOKUP(#REF!,Translate,2,FALSE),#REF!))</f>
        <v>#REF!</v>
      </c>
      <c r="BF40" s="134" t="e">
        <f>IF(#REF!="","",IFERROR(VLOOKUP(#REF!,Translate,2,FALSE),#REF!))</f>
        <v>#REF!</v>
      </c>
      <c r="BG40" s="134" t="e">
        <f>IF(#REF!="","",IFERROR(VLOOKUP(#REF!,Translate,2,FALSE),#REF!))</f>
        <v>#REF!</v>
      </c>
      <c r="BH40" s="134" t="e">
        <f>IF(#REF!="","",IFERROR(VLOOKUP(#REF!,Translate,2,FALSE),#REF!))</f>
        <v>#REF!</v>
      </c>
      <c r="BI40" s="134" t="e">
        <f>IF(#REF!="","",IFERROR(VLOOKUP(#REF!,Translate,2,FALSE),#REF!))</f>
        <v>#REF!</v>
      </c>
      <c r="BJ40" s="134" t="e">
        <f>IF(#REF!="","",IFERROR(VLOOKUP(#REF!,Translate,2,FALSE),#REF!))</f>
        <v>#REF!</v>
      </c>
      <c r="BK40" s="134" t="e">
        <f>IF(#REF!="","",IFERROR(VLOOKUP(#REF!,Translate,2,FALSE),#REF!))</f>
        <v>#REF!</v>
      </c>
      <c r="BL40" s="134" t="e">
        <f>IF(#REF!="","",IFERROR(VLOOKUP(#REF!,Translate,2,FALSE),#REF!))</f>
        <v>#REF!</v>
      </c>
      <c r="BM40" s="134" t="e">
        <f>IF(#REF!="","",IFERROR(VLOOKUP(#REF!,Translate,2,FALSE),#REF!))</f>
        <v>#REF!</v>
      </c>
      <c r="BN40" s="134" t="e">
        <f>IF(#REF!="","",IFERROR(VLOOKUP(#REF!,Translate,2,FALSE),#REF!))</f>
        <v>#REF!</v>
      </c>
      <c r="BO40" s="134" t="e">
        <f>IF(#REF!="","",IFERROR(VLOOKUP(#REF!,Translate,2,FALSE),#REF!))</f>
        <v>#REF!</v>
      </c>
      <c r="BP40" s="134" t="e">
        <f>IF(#REF!="","",IFERROR(VLOOKUP(#REF!,Translate,2,FALSE),#REF!))</f>
        <v>#REF!</v>
      </c>
      <c r="BQ40" s="134" t="e">
        <f>IF(#REF!="","",IFERROR(VLOOKUP(#REF!,Translate,2,FALSE),#REF!))</f>
        <v>#REF!</v>
      </c>
      <c r="BR40" s="134" t="e">
        <f>IF(#REF!="","",IFERROR(VLOOKUP(#REF!,Translate,2,FALSE),#REF!))</f>
        <v>#REF!</v>
      </c>
      <c r="BS40" s="134" t="e">
        <f>IF(#REF!="","",IFERROR(VLOOKUP(#REF!,Translate,2,FALSE),#REF!))</f>
        <v>#REF!</v>
      </c>
      <c r="BT40" s="134" t="e">
        <f>IF(#REF!="","",IFERROR(VLOOKUP(#REF!,Translate,2,FALSE),#REF!))</f>
        <v>#REF!</v>
      </c>
      <c r="BU40" s="134" t="e">
        <f>IF(#REF!="","",IFERROR(VLOOKUP(#REF!,Translate,2,FALSE),#REF!))</f>
        <v>#REF!</v>
      </c>
      <c r="BV40" s="134" t="e">
        <f>IF(#REF!="","",IFERROR(VLOOKUP(#REF!,Translate,2,FALSE),#REF!))</f>
        <v>#REF!</v>
      </c>
      <c r="BW40" s="134" t="e">
        <f>IF(#REF!="","",IFERROR(VLOOKUP(#REF!,Translate,2,FALSE),#REF!))</f>
        <v>#REF!</v>
      </c>
      <c r="BX40" s="134" t="e">
        <f>IF(#REF!="","",IFERROR(VLOOKUP(#REF!,Translate,2,FALSE),#REF!))</f>
        <v>#REF!</v>
      </c>
      <c r="BY40" s="134" t="e">
        <f>IF(#REF!="","",IFERROR(VLOOKUP(#REF!,Translate,2,FALSE),#REF!))</f>
        <v>#REF!</v>
      </c>
      <c r="BZ40" s="134" t="e">
        <f>IF(#REF!="","",IFERROR(VLOOKUP(#REF!,Translate,2,FALSE),#REF!))</f>
        <v>#REF!</v>
      </c>
      <c r="CA40" s="134" t="e">
        <f>IF(#REF!="","",IFERROR(VLOOKUP(#REF!,Translate,2,FALSE),#REF!))</f>
        <v>#REF!</v>
      </c>
      <c r="CB40" s="188" t="e">
        <f>IF(#REF!="","",IFERROR(VLOOKUP(#REF!,Translate,2,FALSE),#REF!))</f>
        <v>#REF!</v>
      </c>
      <c r="CC40" s="134" t="e">
        <f>IF(#REF!="","",IFERROR(VLOOKUP(#REF!,Translate,2,FALSE),#REF!))</f>
        <v>#REF!</v>
      </c>
      <c r="CD40" s="134" t="e">
        <f>IF(#REF!="","",IFERROR(VLOOKUP(#REF!,Translate,2,FALSE),#REF!))</f>
        <v>#REF!</v>
      </c>
      <c r="CE40" s="134" t="e">
        <f>IF(#REF!="","",IFERROR(VLOOKUP(#REF!,Translate,2,FALSE),#REF!))</f>
        <v>#REF!</v>
      </c>
      <c r="CF40" s="134" t="e">
        <f>IF(#REF!="","",IFERROR(VLOOKUP(#REF!,Translate,2,FALSE),#REF!))</f>
        <v>#REF!</v>
      </c>
      <c r="CG40" s="134" t="e">
        <f>IF(#REF!="","",IFERROR(VLOOKUP(#REF!,Translate,2,FALSE),#REF!))</f>
        <v>#REF!</v>
      </c>
      <c r="CH40" s="134" t="e">
        <f>IF(#REF!="","",IFERROR(VLOOKUP(#REF!,Translate,2,FALSE),#REF!))</f>
        <v>#REF!</v>
      </c>
      <c r="CI40" s="134" t="e">
        <f>IF(#REF!="","",IFERROR(VLOOKUP(#REF!,Translate,2,FALSE),#REF!))</f>
        <v>#REF!</v>
      </c>
      <c r="CJ40" s="134" t="e">
        <f>IF(#REF!="","",IFERROR(VLOOKUP(#REF!,Translate,2,FALSE),#REF!))</f>
        <v>#REF!</v>
      </c>
      <c r="CK40" s="134" t="e">
        <f>IF(#REF!="","",IFERROR(VLOOKUP(#REF!,Translate,2,FALSE),#REF!))</f>
        <v>#REF!</v>
      </c>
      <c r="CL40" s="134" t="e">
        <f>IF(#REF!="","",IFERROR(VLOOKUP(#REF!,Translate,2,FALSE),#REF!))</f>
        <v>#REF!</v>
      </c>
      <c r="CM40" s="134" t="e">
        <f>IF(#REF!="","",IFERROR(VLOOKUP(#REF!,Translate,2,FALSE),#REF!))</f>
        <v>#REF!</v>
      </c>
    </row>
    <row r="41" spans="1:91" x14ac:dyDescent="0.3">
      <c r="A41" s="22"/>
      <c r="B41" s="22"/>
      <c r="C41" s="22"/>
      <c r="D41" s="108" t="s">
        <v>12223</v>
      </c>
      <c r="E41" s="22"/>
      <c r="F41" s="22"/>
      <c r="G41" s="22"/>
      <c r="H41" s="22"/>
      <c r="I41" s="22"/>
      <c r="J41" s="22"/>
      <c r="K41" s="22"/>
      <c r="L41" s="22"/>
      <c r="M41" s="22"/>
      <c r="N41" s="22"/>
      <c r="O41" s="22"/>
      <c r="P41" s="22"/>
      <c r="Q41" s="22"/>
      <c r="R41" s="22"/>
      <c r="S41" s="22"/>
      <c r="T41" s="22"/>
      <c r="U41" s="22"/>
      <c r="V41" s="22"/>
      <c r="W41" s="22"/>
      <c r="X41" s="22"/>
      <c r="Y41" s="22"/>
      <c r="Z41" s="22"/>
      <c r="AA41" s="22"/>
      <c r="AB41" s="22"/>
      <c r="AC41" s="108"/>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108"/>
      <c r="BV41" s="22"/>
      <c r="BW41" s="22"/>
      <c r="BX41" s="22"/>
      <c r="BY41" s="22"/>
      <c r="BZ41" s="22"/>
      <c r="CA41" s="22"/>
      <c r="CB41" s="22"/>
      <c r="CC41" s="22"/>
      <c r="CD41" s="108" t="s">
        <v>12223</v>
      </c>
      <c r="CE41" s="108" t="s">
        <v>12223</v>
      </c>
      <c r="CF41" s="108" t="s">
        <v>12223</v>
      </c>
      <c r="CG41" s="108" t="s">
        <v>12223</v>
      </c>
      <c r="CH41" s="108" t="s">
        <v>12223</v>
      </c>
      <c r="CI41" s="108" t="s">
        <v>12223</v>
      </c>
      <c r="CJ41" s="108" t="s">
        <v>12223</v>
      </c>
      <c r="CK41" s="108" t="s">
        <v>12223</v>
      </c>
      <c r="CL41" s="108" t="s">
        <v>12223</v>
      </c>
      <c r="CM41" s="108" t="s">
        <v>12223</v>
      </c>
    </row>
    <row r="42" spans="1:91" x14ac:dyDescent="0.3">
      <c r="D42"/>
    </row>
  </sheetData>
  <mergeCells count="1">
    <mergeCell ref="H1:H4"/>
  </mergeCells>
  <conditionalFormatting sqref="CN2:XFD2 B2:C2 AD2:BT2 E2:AB2 BV2:BZ2">
    <cfRule type="duplicateValues" dxfId="72" priority="7"/>
  </conditionalFormatting>
  <conditionalFormatting sqref="CA2:CC2">
    <cfRule type="duplicateValues" dxfId="71" priority="6"/>
  </conditionalFormatting>
  <conditionalFormatting sqref="AC2">
    <cfRule type="duplicateValues" dxfId="70" priority="5"/>
  </conditionalFormatting>
  <conditionalFormatting sqref="D2">
    <cfRule type="duplicateValues" dxfId="69" priority="4"/>
  </conditionalFormatting>
  <conditionalFormatting sqref="BU2">
    <cfRule type="duplicateValues" dxfId="68" priority="2"/>
  </conditionalFormatting>
  <conditionalFormatting sqref="CD2:CM2">
    <cfRule type="duplicateValues" dxfId="67" priority="1"/>
  </conditionalFormatting>
  <dataValidations count="1">
    <dataValidation allowBlank="1" showInputMessage="1" showErrorMessage="1" prompt="Vul hier de artikelnaam in." sqref="F5:F40" xr:uid="{8D2DE79B-565A-4E10-B636-C4BF5E857949}"/>
  </dataValidations>
  <pageMargins left="0.7" right="0.7" top="0.75" bottom="0.75" header="0.3" footer="0.3"/>
  <headerFooter>
    <oddHeader>&amp;C&amp;"Calibri"&amp;12&amp;K000000 LGE Internal Use Only&amp;1#_x000D_</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C5062-BB89-45A9-9D70-7234E8F715AC}">
  <sheetPr codeName="Feuil12">
    <tabColor rgb="FF00B0F0"/>
  </sheetPr>
  <dimension ref="A1:CK42"/>
  <sheetViews>
    <sheetView zoomScale="85" zoomScaleNormal="85" workbookViewId="0">
      <selection activeCell="A6" sqref="A6"/>
    </sheetView>
  </sheetViews>
  <sheetFormatPr defaultColWidth="11.44140625" defaultRowHeight="14.4" x14ac:dyDescent="0.3"/>
  <cols>
    <col min="1" max="1" width="28.77734375" bestFit="1" customWidth="1"/>
    <col min="2" max="2" width="18.44140625" bestFit="1" customWidth="1"/>
    <col min="3" max="3" width="22.77734375" bestFit="1" customWidth="1"/>
    <col min="4" max="4" width="6.77734375" style="109" bestFit="1" customWidth="1"/>
    <col min="5" max="5" width="13.21875" bestFit="1" customWidth="1"/>
    <col min="6" max="6" width="82.77734375" bestFit="1" customWidth="1"/>
    <col min="7" max="7" width="26.21875" bestFit="1" customWidth="1"/>
    <col min="8" max="8" width="35.21875" bestFit="1" customWidth="1"/>
    <col min="9" max="9" width="20.77734375" bestFit="1" customWidth="1"/>
    <col min="10" max="10" width="17.44140625" bestFit="1" customWidth="1"/>
    <col min="11" max="11" width="27" bestFit="1" customWidth="1"/>
    <col min="12" max="12" width="17.44140625" bestFit="1" customWidth="1"/>
    <col min="13" max="13" width="20.21875" bestFit="1" customWidth="1"/>
    <col min="14" max="15" width="17.44140625" bestFit="1" customWidth="1"/>
    <col min="16" max="16" width="19.21875" bestFit="1" customWidth="1"/>
    <col min="17" max="17" width="23.44140625" bestFit="1" customWidth="1"/>
    <col min="18" max="18" width="28.5546875" bestFit="1" customWidth="1"/>
    <col min="19" max="19" width="17.44140625" bestFit="1" customWidth="1"/>
    <col min="20" max="20" width="31.21875" bestFit="1" customWidth="1"/>
    <col min="21" max="25" width="17.44140625" bestFit="1" customWidth="1"/>
    <col min="26" max="26" width="28.77734375" bestFit="1" customWidth="1"/>
    <col min="27" max="27" width="25.77734375" bestFit="1" customWidth="1"/>
    <col min="28" max="28" width="26.5546875" bestFit="1" customWidth="1"/>
    <col min="29" max="29" width="29.5546875" bestFit="1" customWidth="1"/>
    <col min="30" max="30" width="32.21875" bestFit="1" customWidth="1"/>
    <col min="31" max="31" width="21.5546875" bestFit="1" customWidth="1"/>
    <col min="32" max="32" width="17.44140625" bestFit="1" customWidth="1"/>
    <col min="33" max="33" width="37.21875" bestFit="1" customWidth="1"/>
    <col min="34" max="34" width="22.21875" bestFit="1" customWidth="1"/>
    <col min="35" max="35" width="17.44140625" bestFit="1" customWidth="1"/>
    <col min="36" max="36" width="22.5546875" bestFit="1" customWidth="1"/>
    <col min="37" max="37" width="22.77734375" bestFit="1" customWidth="1"/>
    <col min="38" max="38" width="25.5546875" bestFit="1" customWidth="1"/>
    <col min="39" max="40" width="17.44140625" bestFit="1" customWidth="1"/>
    <col min="41" max="41" width="22.21875" bestFit="1" customWidth="1"/>
    <col min="42" max="42" width="25.5546875" bestFit="1" customWidth="1"/>
    <col min="43" max="43" width="17.44140625" bestFit="1" customWidth="1"/>
    <col min="44" max="44" width="24.5546875" bestFit="1" customWidth="1"/>
    <col min="45" max="45" width="24.77734375" bestFit="1" customWidth="1"/>
    <col min="46" max="46" width="17.44140625" bestFit="1" customWidth="1"/>
    <col min="47" max="47" width="19" bestFit="1" customWidth="1"/>
    <col min="48" max="49" width="17.44140625" bestFit="1" customWidth="1"/>
    <col min="50" max="50" width="20.77734375" bestFit="1" customWidth="1"/>
    <col min="51" max="51" width="24.21875" bestFit="1" customWidth="1"/>
    <col min="52" max="52" width="36.77734375" bestFit="1" customWidth="1"/>
    <col min="53" max="53" width="40" bestFit="1" customWidth="1"/>
    <col min="54" max="54" width="27.21875" bestFit="1" customWidth="1"/>
    <col min="55" max="55" width="30.77734375" bestFit="1" customWidth="1"/>
    <col min="56" max="56" width="27.77734375" bestFit="1" customWidth="1"/>
    <col min="57" max="57" width="26.77734375" bestFit="1" customWidth="1"/>
    <col min="58" max="58" width="30.44140625" bestFit="1" customWidth="1"/>
    <col min="59" max="59" width="27.44140625" bestFit="1" customWidth="1"/>
    <col min="60" max="60" width="21.77734375" bestFit="1" customWidth="1"/>
    <col min="61" max="61" width="23" bestFit="1" customWidth="1"/>
    <col min="62" max="62" width="26" bestFit="1" customWidth="1"/>
    <col min="63" max="64" width="17.44140625" bestFit="1" customWidth="1"/>
    <col min="65" max="65" width="19.21875" bestFit="1" customWidth="1"/>
    <col min="66" max="66" width="23.77734375" bestFit="1" customWidth="1"/>
    <col min="67" max="67" width="17.44140625" bestFit="1" customWidth="1"/>
    <col min="68" max="68" width="51.77734375" bestFit="1" customWidth="1"/>
    <col min="69" max="69" width="24.5546875" bestFit="1" customWidth="1"/>
    <col min="70" max="70" width="17.44140625" bestFit="1" customWidth="1"/>
    <col min="71" max="71" width="27.21875" bestFit="1" customWidth="1"/>
    <col min="72" max="72" width="26.44140625" customWidth="1"/>
    <col min="73" max="73" width="50.44140625" bestFit="1" customWidth="1"/>
    <col min="74" max="74" width="58.21875" bestFit="1" customWidth="1"/>
    <col min="75" max="75" width="22.21875" bestFit="1" customWidth="1"/>
    <col min="76" max="76" width="41.44140625" bestFit="1" customWidth="1"/>
    <col min="77" max="77" width="17.44140625" bestFit="1" customWidth="1"/>
    <col min="78" max="78" width="27.77734375" bestFit="1" customWidth="1"/>
    <col min="79" max="79" width="32.21875" bestFit="1" customWidth="1"/>
    <col min="80" max="80" width="41" bestFit="1" customWidth="1"/>
    <col min="81" max="81" width="29.77734375" bestFit="1" customWidth="1"/>
    <col min="82" max="82" width="27.44140625" bestFit="1" customWidth="1"/>
    <col min="83" max="83" width="30.5546875" bestFit="1" customWidth="1"/>
    <col min="84" max="84" width="32.77734375" bestFit="1" customWidth="1"/>
    <col min="85" max="85" width="30.77734375" bestFit="1" customWidth="1"/>
    <col min="86" max="86" width="30.21875" bestFit="1" customWidth="1"/>
    <col min="87" max="87" width="34.44140625" bestFit="1" customWidth="1"/>
    <col min="88" max="88" width="33.77734375" bestFit="1" customWidth="1"/>
    <col min="89" max="89" width="39.5546875" bestFit="1" customWidth="1"/>
  </cols>
  <sheetData>
    <row r="1" spans="1:89" s="112" customFormat="1" ht="21" x14ac:dyDescent="0.4">
      <c r="A1" s="174" t="s">
        <v>12265</v>
      </c>
      <c r="B1" s="172"/>
      <c r="C1" s="172"/>
      <c r="D1" s="191"/>
      <c r="E1" s="172"/>
      <c r="F1" s="172"/>
      <c r="G1" s="172"/>
      <c r="H1" s="238" t="s">
        <v>12199</v>
      </c>
      <c r="I1" s="177" t="str">
        <f t="shared" ref="I1:BX1" si="0">VLOOKUP(I2,PROD_FEAT,4,FALSE)</f>
        <v>Text</v>
      </c>
      <c r="J1" s="177" t="str">
        <f t="shared" si="0"/>
        <v>List Of Values</v>
      </c>
      <c r="K1" s="177" t="str">
        <f t="shared" si="0"/>
        <v>Text</v>
      </c>
      <c r="L1" s="177" t="str">
        <f t="shared" si="0"/>
        <v>List Of Values</v>
      </c>
      <c r="M1" s="177" t="str">
        <f t="shared" ref="M1:R1" si="1">VLOOKUP(M2,PROD_FEAT,4,FALSE)</f>
        <v>Text</v>
      </c>
      <c r="N1" s="177" t="str">
        <f t="shared" si="1"/>
        <v>Ja/Nee</v>
      </c>
      <c r="O1" s="177" t="str">
        <f t="shared" si="1"/>
        <v>Ja/Nee</v>
      </c>
      <c r="P1" s="177" t="str">
        <f t="shared" si="1"/>
        <v>Number</v>
      </c>
      <c r="Q1" s="177" t="str">
        <f t="shared" si="1"/>
        <v>Number</v>
      </c>
      <c r="R1" s="177" t="str">
        <f t="shared" si="1"/>
        <v>Number</v>
      </c>
      <c r="S1" s="177" t="str">
        <f t="shared" ref="S1:T1" si="2">VLOOKUP(S2,PROD_FEAT,4,FALSE)</f>
        <v>Text</v>
      </c>
      <c r="T1" s="177" t="str">
        <f t="shared" si="2"/>
        <v>Number</v>
      </c>
      <c r="U1" s="177" t="str">
        <f>VLOOKUP(U2,PROD_FEAT,4,FALSE)</f>
        <v>Ja/Nee</v>
      </c>
      <c r="V1" s="177" t="str">
        <f>VLOOKUP(V2,PROD_FEAT,4,FALSE)</f>
        <v>Number</v>
      </c>
      <c r="W1" s="177" t="str">
        <f>VLOOKUP(W2,PROD_FEAT,4,FALSE)</f>
        <v>Number</v>
      </c>
      <c r="X1" s="177" t="str">
        <f t="shared" si="0"/>
        <v>Number</v>
      </c>
      <c r="Y1" s="177" t="str">
        <f t="shared" si="0"/>
        <v>Number</v>
      </c>
      <c r="Z1" s="177" t="str">
        <f>VLOOKUP(Z2,PROD_FEAT,4,FALSE)</f>
        <v>Text</v>
      </c>
      <c r="AA1" s="177" t="str">
        <f t="shared" si="0"/>
        <v>Number</v>
      </c>
      <c r="AB1" s="177" t="str">
        <f t="shared" si="0"/>
        <v>Number</v>
      </c>
      <c r="AC1" s="177" t="str">
        <f t="shared" si="0"/>
        <v>Number</v>
      </c>
      <c r="AD1" s="177" t="str">
        <f t="shared" si="0"/>
        <v>Number</v>
      </c>
      <c r="AE1" s="177" t="str">
        <f t="shared" si="0"/>
        <v>Text</v>
      </c>
      <c r="AF1" s="177" t="str">
        <f t="shared" si="0"/>
        <v>Number</v>
      </c>
      <c r="AG1" s="177" t="str">
        <f t="shared" si="0"/>
        <v>Text</v>
      </c>
      <c r="AH1" s="19" t="str">
        <f t="shared" si="0"/>
        <v>Number</v>
      </c>
      <c r="AI1" s="177" t="str">
        <f t="shared" ref="AI1:BA1" si="3">VLOOKUP(AI2,PROD_FEAT,4,FALSE)</f>
        <v>List Of Values</v>
      </c>
      <c r="AJ1" s="177" t="str">
        <f t="shared" si="3"/>
        <v>Text</v>
      </c>
      <c r="AK1" s="177" t="str">
        <f t="shared" si="3"/>
        <v>Number</v>
      </c>
      <c r="AL1" s="177" t="str">
        <f t="shared" si="3"/>
        <v>Text</v>
      </c>
      <c r="AM1" s="177" t="str">
        <f t="shared" si="3"/>
        <v>Text</v>
      </c>
      <c r="AN1" s="177" t="str">
        <f t="shared" si="3"/>
        <v>Number</v>
      </c>
      <c r="AO1" s="177" t="str">
        <f t="shared" si="3"/>
        <v>Number</v>
      </c>
      <c r="AP1" s="177" t="str">
        <f t="shared" si="3"/>
        <v>Ja/Nee</v>
      </c>
      <c r="AQ1" s="177" t="str">
        <f t="shared" si="3"/>
        <v>Ja/Nee</v>
      </c>
      <c r="AR1" s="177" t="str">
        <f t="shared" si="3"/>
        <v>Ja/Nee</v>
      </c>
      <c r="AS1" s="177" t="str">
        <f t="shared" si="3"/>
        <v>Ja/Nee</v>
      </c>
      <c r="AT1" s="177" t="str">
        <f t="shared" si="3"/>
        <v>Text</v>
      </c>
      <c r="AU1" s="177" t="str">
        <f t="shared" si="3"/>
        <v>Ja/Nee</v>
      </c>
      <c r="AV1" s="177" t="str">
        <f t="shared" si="3"/>
        <v>Ja/Nee</v>
      </c>
      <c r="AW1" s="177" t="str">
        <f t="shared" si="3"/>
        <v>List Of Values</v>
      </c>
      <c r="AX1" s="177" t="str">
        <f t="shared" si="3"/>
        <v>List Of Values</v>
      </c>
      <c r="AY1" s="177" t="str">
        <f t="shared" si="3"/>
        <v>Number</v>
      </c>
      <c r="AZ1" s="177" t="str">
        <f t="shared" si="3"/>
        <v>Number</v>
      </c>
      <c r="BA1" s="177" t="str">
        <f t="shared" si="3"/>
        <v>Number</v>
      </c>
      <c r="BB1" s="177" t="str">
        <f t="shared" ref="BB1:BL1" si="4">VLOOKUP(BB2,PROD_FEAT,4,FALSE)</f>
        <v>Number</v>
      </c>
      <c r="BC1" s="177" t="str">
        <f t="shared" si="4"/>
        <v>Number</v>
      </c>
      <c r="BD1" s="177" t="str">
        <f t="shared" si="4"/>
        <v>Number</v>
      </c>
      <c r="BE1" s="177" t="str">
        <f t="shared" si="4"/>
        <v>Number</v>
      </c>
      <c r="BF1" s="177" t="str">
        <f t="shared" si="4"/>
        <v>Number</v>
      </c>
      <c r="BG1" s="177" t="str">
        <f t="shared" si="4"/>
        <v>Number</v>
      </c>
      <c r="BH1" s="177" t="str">
        <f t="shared" si="4"/>
        <v>Text</v>
      </c>
      <c r="BI1" s="177" t="str">
        <f t="shared" si="4"/>
        <v>Text</v>
      </c>
      <c r="BJ1" s="177" t="str">
        <f t="shared" si="4"/>
        <v>Text</v>
      </c>
      <c r="BK1" s="177" t="str">
        <f t="shared" si="4"/>
        <v>Ja/Nee</v>
      </c>
      <c r="BL1" s="177" t="str">
        <f t="shared" si="4"/>
        <v>Ja/Nee</v>
      </c>
      <c r="BM1" s="177" t="str">
        <f>VLOOKUP(BM2,PROD_FEAT,4,FALSE)</f>
        <v>Ja/Nee</v>
      </c>
      <c r="BN1" s="177" t="str">
        <f>VLOOKUP(BN2,PROD_FEAT,4,FALSE)</f>
        <v>List Of Values</v>
      </c>
      <c r="BO1" s="177" t="str">
        <f>VLOOKUP(BO2,PROD_FEAT,4,FALSE)</f>
        <v>List Of Values</v>
      </c>
      <c r="BP1" s="177" t="str">
        <f>VLOOKUP(BP2,PROD_FEAT,4,FALSE)</f>
        <v>Text</v>
      </c>
      <c r="BQ1" s="177" t="str">
        <f>VLOOKUP(BQ2,PROD_FEAT,4,FALSE)</f>
        <v>List Of Values</v>
      </c>
      <c r="BR1" s="177" t="str">
        <f t="shared" ref="BR1" si="5">VLOOKUP(BR2,PROD_FEAT,4,FALSE)</f>
        <v>Ja/Nee</v>
      </c>
      <c r="BS1" s="177" t="str">
        <f t="shared" si="0"/>
        <v>Text</v>
      </c>
      <c r="BT1" s="19" t="str">
        <f t="shared" si="0"/>
        <v>Number</v>
      </c>
      <c r="BU1" s="177" t="str">
        <f t="shared" si="0"/>
        <v>List Of Values</v>
      </c>
      <c r="BV1" s="177" t="str">
        <f t="shared" si="0"/>
        <v>Number</v>
      </c>
      <c r="BW1" s="177" t="str">
        <f t="shared" si="0"/>
        <v>Text</v>
      </c>
      <c r="BX1" s="177" t="str">
        <f t="shared" si="0"/>
        <v>Text</v>
      </c>
      <c r="BY1" s="177" t="str">
        <f t="shared" ref="BY1:CK1" si="6">VLOOKUP(BY2,PROD_FEAT,4,FALSE)</f>
        <v>Number</v>
      </c>
      <c r="BZ1" s="177" t="str">
        <f t="shared" si="6"/>
        <v>ISO Date</v>
      </c>
      <c r="CA1" s="177" t="str">
        <f t="shared" si="6"/>
        <v>ISO Date and Time</v>
      </c>
      <c r="CB1" s="19" t="str">
        <f t="shared" si="6"/>
        <v>false/true</v>
      </c>
      <c r="CC1" s="19" t="str">
        <f t="shared" si="6"/>
        <v>Text</v>
      </c>
      <c r="CD1" s="19" t="str">
        <f t="shared" si="6"/>
        <v>Regular Expression</v>
      </c>
      <c r="CE1" s="19" t="str">
        <f t="shared" si="6"/>
        <v>Regular Expression</v>
      </c>
      <c r="CF1" s="19" t="str">
        <f t="shared" si="6"/>
        <v>false/true</v>
      </c>
      <c r="CG1" s="19" t="str">
        <f t="shared" si="6"/>
        <v>Text</v>
      </c>
      <c r="CH1" s="19" t="str">
        <f t="shared" si="6"/>
        <v>Text</v>
      </c>
      <c r="CI1" s="19" t="str">
        <f t="shared" si="6"/>
        <v>Text</v>
      </c>
      <c r="CJ1" s="19" t="str">
        <f t="shared" si="6"/>
        <v>List Of Values</v>
      </c>
      <c r="CK1" s="19" t="str">
        <f t="shared" si="6"/>
        <v>Text</v>
      </c>
    </row>
    <row r="2" spans="1:89" x14ac:dyDescent="0.3">
      <c r="A2" s="90" t="s">
        <v>12200</v>
      </c>
      <c r="B2" s="173" t="s">
        <v>12201</v>
      </c>
      <c r="C2" s="175" t="s">
        <v>12202</v>
      </c>
      <c r="D2" s="175" t="s">
        <v>12203</v>
      </c>
      <c r="E2" s="173" t="s">
        <v>12204</v>
      </c>
      <c r="F2" s="176" t="s">
        <v>12205</v>
      </c>
      <c r="G2" s="173" t="s">
        <v>12225</v>
      </c>
      <c r="H2" s="238"/>
      <c r="I2" s="180" t="s">
        <v>11493</v>
      </c>
      <c r="J2" s="180" t="s">
        <v>11194</v>
      </c>
      <c r="K2" s="180" t="s">
        <v>11459</v>
      </c>
      <c r="L2" s="180" t="s">
        <v>11175</v>
      </c>
      <c r="M2" s="180" t="s">
        <v>11538</v>
      </c>
      <c r="N2" s="180" t="s">
        <v>11471</v>
      </c>
      <c r="O2" s="180" t="s">
        <v>11499</v>
      </c>
      <c r="P2" s="180" t="s">
        <v>11950</v>
      </c>
      <c r="Q2" s="180" t="s">
        <v>11971</v>
      </c>
      <c r="R2" s="180" t="s">
        <v>11959</v>
      </c>
      <c r="S2" s="180" t="s">
        <v>11644</v>
      </c>
      <c r="T2" s="180" t="s">
        <v>12028</v>
      </c>
      <c r="U2" s="180" t="s">
        <v>11878</v>
      </c>
      <c r="V2" s="180" t="s">
        <v>11897</v>
      </c>
      <c r="W2" s="180" t="s">
        <v>11900</v>
      </c>
      <c r="X2" s="180" t="s">
        <v>11903</v>
      </c>
      <c r="Y2" s="180" t="s">
        <v>11962</v>
      </c>
      <c r="Z2" s="180" t="s">
        <v>11496</v>
      </c>
      <c r="AA2" s="180" t="s">
        <v>11795</v>
      </c>
      <c r="AB2" s="180" t="s">
        <v>11798</v>
      </c>
      <c r="AC2" s="180" t="s">
        <v>11801</v>
      </c>
      <c r="AD2" s="180" t="s">
        <v>11804</v>
      </c>
      <c r="AE2" s="180" t="s">
        <v>11541</v>
      </c>
      <c r="AF2" s="180" t="s">
        <v>11197</v>
      </c>
      <c r="AG2" s="180" t="s">
        <v>11914</v>
      </c>
      <c r="AH2" s="161" t="s">
        <v>12138</v>
      </c>
      <c r="AI2" s="180" t="s">
        <v>11191</v>
      </c>
      <c r="AJ2" s="180" t="s">
        <v>11192</v>
      </c>
      <c r="AK2" s="180" t="s">
        <v>11906</v>
      </c>
      <c r="AL2" s="180" t="s">
        <v>11858</v>
      </c>
      <c r="AM2" s="180" t="s">
        <v>11196</v>
      </c>
      <c r="AN2" s="180" t="s">
        <v>11953</v>
      </c>
      <c r="AO2" s="180" t="s">
        <v>11956</v>
      </c>
      <c r="AP2" s="180" t="s">
        <v>11556</v>
      </c>
      <c r="AQ2" s="180" t="s">
        <v>11431</v>
      </c>
      <c r="AR2" s="180" t="s">
        <v>11849</v>
      </c>
      <c r="AS2" s="180" t="s">
        <v>11416</v>
      </c>
      <c r="AT2" s="180" t="s">
        <v>11474</v>
      </c>
      <c r="AU2" s="180" t="s">
        <v>11841</v>
      </c>
      <c r="AV2" s="180" t="s">
        <v>11817</v>
      </c>
      <c r="AW2" s="180" t="s">
        <v>11179</v>
      </c>
      <c r="AX2" s="180" t="s">
        <v>11195</v>
      </c>
      <c r="AY2" s="180" t="s">
        <v>11607</v>
      </c>
      <c r="AZ2" s="180" t="s">
        <v>11728</v>
      </c>
      <c r="BA2" s="180" t="s">
        <v>11779</v>
      </c>
      <c r="BB2" s="180" t="s">
        <v>11449</v>
      </c>
      <c r="BC2" s="180" t="s">
        <v>11456</v>
      </c>
      <c r="BD2" s="180" t="s">
        <v>11453</v>
      </c>
      <c r="BE2" s="180" t="s">
        <v>11751</v>
      </c>
      <c r="BF2" s="180" t="s">
        <v>11754</v>
      </c>
      <c r="BG2" s="180" t="s">
        <v>11909</v>
      </c>
      <c r="BH2" s="180" t="s">
        <v>11509</v>
      </c>
      <c r="BI2" s="180" t="s">
        <v>11490</v>
      </c>
      <c r="BJ2" s="180" t="s">
        <v>11810</v>
      </c>
      <c r="BK2" s="180" t="s">
        <v>11521</v>
      </c>
      <c r="BL2" s="180" t="s">
        <v>11889</v>
      </c>
      <c r="BM2" s="180" t="s">
        <v>11604</v>
      </c>
      <c r="BN2" s="180" t="s">
        <v>11199</v>
      </c>
      <c r="BO2" s="180" t="s">
        <v>11177</v>
      </c>
      <c r="BP2" s="180" t="s">
        <v>12009</v>
      </c>
      <c r="BQ2" s="180" t="s">
        <v>11176</v>
      </c>
      <c r="BR2" s="180" t="s">
        <v>12017</v>
      </c>
      <c r="BS2" s="180" t="s">
        <v>11613</v>
      </c>
      <c r="BT2" s="161" t="s">
        <v>12140</v>
      </c>
      <c r="BU2" s="180" t="s">
        <v>11185</v>
      </c>
      <c r="BV2" s="180" t="s">
        <v>11200</v>
      </c>
      <c r="BW2" s="180" t="s">
        <v>11996</v>
      </c>
      <c r="BX2" s="180" t="s">
        <v>11989</v>
      </c>
      <c r="BY2" s="180" t="s">
        <v>11201</v>
      </c>
      <c r="BZ2" s="180" t="s">
        <v>11992</v>
      </c>
      <c r="CA2" s="180" t="s">
        <v>11385</v>
      </c>
      <c r="CB2" s="161" t="s">
        <v>11234</v>
      </c>
      <c r="CC2" s="161" t="s">
        <v>12145</v>
      </c>
      <c r="CD2" s="161" t="s">
        <v>12147</v>
      </c>
      <c r="CE2" s="161" t="s">
        <v>12150</v>
      </c>
      <c r="CF2" s="161" t="s">
        <v>11235</v>
      </c>
      <c r="CG2" s="161" t="s">
        <v>12153</v>
      </c>
      <c r="CH2" s="161" t="s">
        <v>12155</v>
      </c>
      <c r="CI2" s="161" t="s">
        <v>12157</v>
      </c>
      <c r="CJ2" s="161" t="s">
        <v>11236</v>
      </c>
      <c r="CK2" s="161" t="s">
        <v>12160</v>
      </c>
    </row>
    <row r="3" spans="1:89" x14ac:dyDescent="0.3">
      <c r="A3" s="91"/>
      <c r="B3" s="110" t="s">
        <v>12207</v>
      </c>
      <c r="C3" s="93"/>
      <c r="D3" s="93"/>
      <c r="E3" s="94"/>
      <c r="F3" s="92" t="s">
        <v>12208</v>
      </c>
      <c r="G3" s="94"/>
      <c r="H3" s="238"/>
      <c r="I3" s="168" t="str">
        <f t="shared" ref="I3:BX3" si="7">VLOOKUP(I2,PROD_FEAT,3,FALSE)</f>
        <v>Type de produit</v>
      </c>
      <c r="J3" s="168" t="str">
        <f t="shared" si="7"/>
        <v>Modèle</v>
      </c>
      <c r="K3" s="168" t="str">
        <f t="shared" si="7"/>
        <v>Couleur (selon le fabriquant)</v>
      </c>
      <c r="L3" s="168" t="str">
        <f t="shared" si="7"/>
        <v>Couleur (Base)</v>
      </c>
      <c r="M3" s="168" t="str">
        <f t="shared" ref="M3:R3" si="8">VLOOKUP(M2,PROD_FEAT,3,FALSE)</f>
        <v>Niveaux de puissance</v>
      </c>
      <c r="N3" s="168" t="str">
        <f t="shared" si="8"/>
        <v>Fonction gril</v>
      </c>
      <c r="O3" s="168" t="str">
        <f t="shared" si="8"/>
        <v>Fonction air chaud</v>
      </c>
      <c r="P3" s="168" t="str">
        <f t="shared" si="8"/>
        <v>Puissance maximale</v>
      </c>
      <c r="Q3" s="168" t="str">
        <f t="shared" si="8"/>
        <v>Puissance du micro-onde</v>
      </c>
      <c r="R3" s="168" t="str">
        <f t="shared" si="8"/>
        <v>Volume de l'espace de cuisson</v>
      </c>
      <c r="S3" s="168" t="str">
        <f t="shared" ref="S3:T3" si="9">VLOOKUP(S2,PROD_FEAT,3,FALSE)</f>
        <v>Rotatif</v>
      </c>
      <c r="T3" s="168" t="str">
        <f t="shared" si="9"/>
        <v>Volume utilisable du four</v>
      </c>
      <c r="U3" s="168" t="str">
        <f>VLOOKUP(U2,PROD_FEAT,3,FALSE)</f>
        <v>Écran</v>
      </c>
      <c r="V3" s="168" t="str">
        <f>VLOOKUP(V2,PROD_FEAT,3,FALSE)</f>
        <v>Largeur (cm)</v>
      </c>
      <c r="W3" s="168" t="str">
        <f>VLOOKUP(W2,PROD_FEAT,3,FALSE)</f>
        <v>Hauteur (cm)</v>
      </c>
      <c r="X3" s="168" t="str">
        <f t="shared" si="7"/>
        <v>Profondeur (cm)</v>
      </c>
      <c r="Y3" s="168" t="str">
        <f t="shared" si="7"/>
        <v>Poids (kg)</v>
      </c>
      <c r="Z3" s="168" t="str">
        <f>VLOOKUP(Z2,PROD_FEAT,3,FALSE)</f>
        <v>Poids (selon le fabricant)</v>
      </c>
      <c r="AA3" s="168" t="str">
        <f t="shared" si="7"/>
        <v>Largeur de l'emballage (cm)</v>
      </c>
      <c r="AB3" s="168" t="str">
        <f t="shared" si="7"/>
        <v>Hauteur de l'emballage (cm)</v>
      </c>
      <c r="AC3" s="168" t="str">
        <f t="shared" si="7"/>
        <v>Profondeur de l'emballage (cm)</v>
      </c>
      <c r="AD3" s="168" t="str">
        <f t="shared" si="7"/>
        <v>Poids de l'emballage (kg)</v>
      </c>
      <c r="AE3" s="168" t="str">
        <f t="shared" si="7"/>
        <v>Contenu de la livraison</v>
      </c>
      <c r="AF3" s="168" t="str">
        <f t="shared" si="7"/>
        <v>Garantie</v>
      </c>
      <c r="AG3" s="169" t="str">
        <f t="shared" si="7"/>
        <v>Information supplémentaire de garantie</v>
      </c>
      <c r="AH3" s="169" t="str">
        <f t="shared" si="7"/>
        <v>CN Code</v>
      </c>
      <c r="AI3" s="169" t="str">
        <f t="shared" ref="AI3:BA3" si="10">VLOOKUP(AI2,PROD_FEAT,3,FALSE)</f>
        <v>Commande</v>
      </c>
      <c r="AJ3" s="169" t="str">
        <f t="shared" si="10"/>
        <v>Éléments de commande</v>
      </c>
      <c r="AK3" s="169" t="str">
        <f t="shared" si="10"/>
        <v>Nombre de programmes</v>
      </c>
      <c r="AL3" s="169" t="str">
        <f t="shared" si="10"/>
        <v>Programmes automatiques</v>
      </c>
      <c r="AM3" s="169" t="str">
        <f t="shared" si="10"/>
        <v>Programmes</v>
      </c>
      <c r="AN3" s="169" t="str">
        <f t="shared" si="10"/>
        <v>Puissance du grill</v>
      </c>
      <c r="AO3" s="169" t="str">
        <f t="shared" si="10"/>
        <v>Puissance de l'air chaud</v>
      </c>
      <c r="AP3" s="169" t="str">
        <f t="shared" si="10"/>
        <v>Chaleur de voûte et de sole</v>
      </c>
      <c r="AQ3" s="169" t="str">
        <f t="shared" si="10"/>
        <v>Fonction vapeur</v>
      </c>
      <c r="AR3" s="169" t="str">
        <f t="shared" si="10"/>
        <v>Fonction de pré-chauffage</v>
      </c>
      <c r="AS3" s="169" t="str">
        <f t="shared" si="10"/>
        <v>Fonction de décongélation</v>
      </c>
      <c r="AT3" s="169" t="str">
        <f t="shared" si="10"/>
        <v>Panneau frontal</v>
      </c>
      <c r="AU3" s="169" t="str">
        <f t="shared" si="10"/>
        <v>Affichage de l'heure</v>
      </c>
      <c r="AV3" s="169" t="str">
        <f t="shared" si="10"/>
        <v>Éclairage</v>
      </c>
      <c r="AW3" s="169" t="str">
        <f t="shared" si="10"/>
        <v>Butée de porte</v>
      </c>
      <c r="AX3" s="169" t="str">
        <f t="shared" si="10"/>
        <v>Système de nettoyage</v>
      </c>
      <c r="AY3" s="169" t="str">
        <f t="shared" si="10"/>
        <v>Taille du plateau tournant</v>
      </c>
      <c r="AZ3" s="169" t="str">
        <f t="shared" si="10"/>
        <v>Longueur du câble de raccordement (m)</v>
      </c>
      <c r="BA3" s="169" t="str">
        <f t="shared" si="10"/>
        <v>Profondeur avec la porte ouverte (90°) (cm)</v>
      </c>
      <c r="BB3" s="169" t="str">
        <f t="shared" ref="BB3:BL3" si="11">VLOOKUP(BB2,PROD_FEAT,3,FALSE)</f>
        <v>Largeur maximale de la niche</v>
      </c>
      <c r="BC3" s="169" t="str">
        <f t="shared" si="11"/>
        <v>Profondeur maximale de la niche</v>
      </c>
      <c r="BD3" s="169" t="str">
        <f t="shared" si="11"/>
        <v>Hauteur maximale de la niche</v>
      </c>
      <c r="BE3" s="169" t="str">
        <f t="shared" si="11"/>
        <v>Largeur min. de la niche (cm)</v>
      </c>
      <c r="BF3" s="169" t="str">
        <f t="shared" si="11"/>
        <v>Profondeur min. de la niche (cm)</v>
      </c>
      <c r="BG3" s="169" t="str">
        <f t="shared" si="11"/>
        <v>Hauteur min. de la niche (cm)</v>
      </c>
      <c r="BH3" s="169" t="str">
        <f t="shared" si="11"/>
        <v>Matériau (intérieur)</v>
      </c>
      <c r="BI3" s="169" t="str">
        <f t="shared" si="11"/>
        <v>Matériau (encadrement)</v>
      </c>
      <c r="BJ3" s="169" t="str">
        <f t="shared" si="11"/>
        <v>Matériau (plateau tournant)</v>
      </c>
      <c r="BK3" s="169" t="str">
        <f t="shared" si="11"/>
        <v>Sécurité enfants</v>
      </c>
      <c r="BL3" s="169" t="str">
        <f t="shared" si="11"/>
        <v>Bluetooth</v>
      </c>
      <c r="BM3" s="169" t="str">
        <f>VLOOKUP(BM2,PROD_FEAT,3,FALSE)</f>
        <v>Wi-Fi intégré</v>
      </c>
      <c r="BN3" s="169" t="str">
        <f>VLOOKUP(BN2,PROD_FEAT,3,FALSE)</f>
        <v>Intelligence artificielle</v>
      </c>
      <c r="BO3" s="169" t="str">
        <f>VLOOKUP(BO2,PROD_FEAT,3,FALSE)</f>
        <v>Fonctions IA</v>
      </c>
      <c r="BP3" s="169" t="str">
        <f>VLOOKUP(BP2,PROD_FEAT,3,FALSE)</f>
        <v>Application/service requis pour l'utilisation de l'appareil</v>
      </c>
      <c r="BQ3" s="169" t="str">
        <f>VLOOKUP(BQ2,PROD_FEAT,3,FALSE)</f>
        <v>Technologie du fabriquant</v>
      </c>
      <c r="BR3" s="169" t="str">
        <f t="shared" ref="BR3" si="12">VLOOKUP(BR2,PROD_FEAT,3,FALSE)</f>
        <v>Écologique</v>
      </c>
      <c r="BS3" s="169" t="str">
        <f t="shared" si="7"/>
        <v>Caractéristiques particulières</v>
      </c>
      <c r="BT3" s="169" t="str">
        <f t="shared" si="7"/>
        <v>Indice de réparabilité</v>
      </c>
      <c r="BU3" s="169" t="str">
        <f t="shared" si="7"/>
        <v>Mises à jour logicielles prises en charge par le fabricant</v>
      </c>
      <c r="BV3" s="169" t="str">
        <f t="shared" si="7"/>
        <v>Durée min. des mises à jour logicielles au lancement du produit</v>
      </c>
      <c r="BW3" s="169" t="str">
        <f t="shared" si="7"/>
        <v>Politique de mise à jour</v>
      </c>
      <c r="BX3" s="169" t="str">
        <f t="shared" si="7"/>
        <v>Informations de mise à jour supplémentaires</v>
      </c>
      <c r="BY3" s="169" t="str">
        <f t="shared" ref="BY3:CK3" si="13">VLOOKUP(BY2,PROD_FEAT,3,FALSE)</f>
        <v>Année modèle</v>
      </c>
      <c r="BZ3" s="169" t="str">
        <f t="shared" si="13"/>
        <v>Date de lancement du produit</v>
      </c>
      <c r="CA3" s="169" t="str">
        <f t="shared" si="13"/>
        <v>Confidentiel jusqu'au</v>
      </c>
      <c r="CB3" s="169" t="str">
        <f t="shared" si="13"/>
        <v>Override Manufacturer Contact Details</v>
      </c>
      <c r="CC3" s="169" t="str">
        <f t="shared" si="13"/>
        <v>Manufacturer Legal Name</v>
      </c>
      <c r="CD3" s="169" t="str">
        <f t="shared" si="13"/>
        <v>Manufacturer Email</v>
      </c>
      <c r="CE3" s="169" t="str">
        <f t="shared" si="13"/>
        <v>Manufacturer Website URL</v>
      </c>
      <c r="CF3" s="169" t="str">
        <f t="shared" si="13"/>
        <v>Is Manufacturer EU Established</v>
      </c>
      <c r="CG3" s="169" t="str">
        <f t="shared" si="13"/>
        <v>Manufacturer Address Line</v>
      </c>
      <c r="CH3" s="169" t="str">
        <f t="shared" si="13"/>
        <v>Manufacturer City</v>
      </c>
      <c r="CI3" s="169" t="str">
        <f t="shared" si="13"/>
        <v>Manufacturer Zip Code</v>
      </c>
      <c r="CJ3" s="169" t="str">
        <f t="shared" si="13"/>
        <v>Manufacturer Country</v>
      </c>
      <c r="CK3" s="169" t="str">
        <f t="shared" si="13"/>
        <v>Manufacturer Address Additional Details</v>
      </c>
    </row>
    <row r="4" spans="1:89" x14ac:dyDescent="0.3">
      <c r="A4" s="95" t="s">
        <v>12209</v>
      </c>
      <c r="B4" s="96" t="s">
        <v>12201</v>
      </c>
      <c r="C4" s="97" t="s">
        <v>12210</v>
      </c>
      <c r="D4" s="97" t="s">
        <v>12203</v>
      </c>
      <c r="E4" s="98" t="s">
        <v>12204</v>
      </c>
      <c r="F4" s="99" t="s">
        <v>12211</v>
      </c>
      <c r="G4" s="100" t="s">
        <v>12212</v>
      </c>
      <c r="H4" s="238"/>
      <c r="I4" s="157" t="str">
        <f t="shared" ref="I4:BX4" si="14">VLOOKUP(I2,PROD_FEAT,2,FALSE)</f>
        <v>Producttype</v>
      </c>
      <c r="J4" s="157" t="str">
        <f t="shared" si="14"/>
        <v>Model</v>
      </c>
      <c r="K4" s="157" t="str">
        <f t="shared" si="14"/>
        <v>Kleur (door fabrikant)</v>
      </c>
      <c r="L4" s="157" t="str">
        <f t="shared" si="14"/>
        <v>Kleur (basis)</v>
      </c>
      <c r="M4" s="157" t="str">
        <f t="shared" ref="M4:R4" si="15">VLOOKUP(M2,PROD_FEAT,2,FALSE)</f>
        <v>Aantal standen</v>
      </c>
      <c r="N4" s="157" t="str">
        <f t="shared" si="15"/>
        <v>Grillfunctie</v>
      </c>
      <c r="O4" s="157" t="str">
        <f t="shared" si="15"/>
        <v>Heteluchtfunctie</v>
      </c>
      <c r="P4" s="157" t="str">
        <f t="shared" si="15"/>
        <v>Maximaal vermogen</v>
      </c>
      <c r="Q4" s="157" t="str">
        <f t="shared" si="15"/>
        <v>Vermogen magnetron</v>
      </c>
      <c r="R4" s="157" t="str">
        <f t="shared" si="15"/>
        <v>Volume van de kookruimte</v>
      </c>
      <c r="S4" s="157" t="str">
        <f t="shared" ref="S4:T4" si="16">VLOOKUP(S2,PROD_FEAT,2,FALSE)</f>
        <v>Draaibaar</v>
      </c>
      <c r="T4" s="157" t="str">
        <f t="shared" si="16"/>
        <v>Bruikbaar volume van de bakoven</v>
      </c>
      <c r="U4" s="157" t="str">
        <f>VLOOKUP(U2,PROD_FEAT,2,FALSE)</f>
        <v>Display</v>
      </c>
      <c r="V4" s="157" t="str">
        <f>VLOOKUP(V2,PROD_FEAT,2,FALSE)</f>
        <v>Breedte (cm)</v>
      </c>
      <c r="W4" s="157" t="str">
        <f>VLOOKUP(W2,PROD_FEAT,2,FALSE)</f>
        <v>Hoogte (cm)</v>
      </c>
      <c r="X4" s="157" t="str">
        <f t="shared" si="14"/>
        <v>Diepte (cm)</v>
      </c>
      <c r="Y4" s="157" t="str">
        <f t="shared" si="14"/>
        <v>Gewicht (kg)</v>
      </c>
      <c r="Z4" s="157" t="str">
        <f>VLOOKUP(Z2,PROD_FEAT,2,FALSE)</f>
        <v>Gewicht (volgens de fabrikant)</v>
      </c>
      <c r="AA4" s="157" t="str">
        <f t="shared" si="14"/>
        <v>Breedte verpakking (cm)</v>
      </c>
      <c r="AB4" s="157" t="str">
        <f t="shared" si="14"/>
        <v>Hoogte verpakking (cm)</v>
      </c>
      <c r="AC4" s="157" t="str">
        <f t="shared" si="14"/>
        <v>Diepte verpakking (cm)</v>
      </c>
      <c r="AD4" s="157" t="str">
        <f t="shared" si="14"/>
        <v>Totaalgewicht incl. verpakking (kg)</v>
      </c>
      <c r="AE4" s="157" t="str">
        <f t="shared" si="14"/>
        <v>Verpakkingsinhoud</v>
      </c>
      <c r="AF4" s="157" t="str">
        <f t="shared" si="14"/>
        <v>Garantie</v>
      </c>
      <c r="AG4" s="160" t="str">
        <f t="shared" si="14"/>
        <v>Aanvullende garantie-informatie</v>
      </c>
      <c r="AH4" s="160" t="str">
        <f t="shared" si="14"/>
        <v>CN Code</v>
      </c>
      <c r="AI4" s="160" t="str">
        <f t="shared" ref="AI4:BQ4" si="17">VLOOKUP(AI2,PROD_FEAT,2,FALSE)</f>
        <v>Bediening</v>
      </c>
      <c r="AJ4" s="160" t="str">
        <f t="shared" si="17"/>
        <v>Bedieningselementen</v>
      </c>
      <c r="AK4" s="160" t="str">
        <f t="shared" si="17"/>
        <v>Aantal programma’s</v>
      </c>
      <c r="AL4" s="160" t="str">
        <f t="shared" si="17"/>
        <v>Automatische programma’s</v>
      </c>
      <c r="AM4" s="160" t="str">
        <f t="shared" si="17"/>
        <v>Programma's</v>
      </c>
      <c r="AN4" s="160" t="str">
        <f t="shared" si="17"/>
        <v>Vermogen grill</v>
      </c>
      <c r="AO4" s="160" t="str">
        <f t="shared" si="17"/>
        <v>Vermogen hetelucht</v>
      </c>
      <c r="AP4" s="160" t="str">
        <f t="shared" si="17"/>
        <v>Boven- en onderwarmte</v>
      </c>
      <c r="AQ4" s="160" t="str">
        <f t="shared" si="17"/>
        <v>Stoomfunctie</v>
      </c>
      <c r="AR4" s="160" t="str">
        <f t="shared" si="17"/>
        <v>Voorverwarmen</v>
      </c>
      <c r="AS4" s="160" t="str">
        <f t="shared" si="17"/>
        <v>Ontdooifunctie</v>
      </c>
      <c r="AT4" s="160" t="str">
        <f t="shared" si="17"/>
        <v>Voorpaneel</v>
      </c>
      <c r="AU4" s="160" t="str">
        <f t="shared" si="17"/>
        <v>Geïntegreerde klok</v>
      </c>
      <c r="AV4" s="160" t="str">
        <f t="shared" si="17"/>
        <v>Verlichting</v>
      </c>
      <c r="AW4" s="160" t="str">
        <f t="shared" si="17"/>
        <v>Deurstopper</v>
      </c>
      <c r="AX4" s="160" t="str">
        <f t="shared" si="17"/>
        <v>Reinigingssysteem</v>
      </c>
      <c r="AY4" s="160" t="str">
        <f t="shared" si="17"/>
        <v>Grootte draaiplateau</v>
      </c>
      <c r="AZ4" s="160" t="str">
        <f t="shared" si="17"/>
        <v>Lengte aansluitkabel (m)</v>
      </c>
      <c r="BA4" s="160" t="str">
        <f t="shared" si="17"/>
        <v>Diepte bij geopende deur (90°) (cm)</v>
      </c>
      <c r="BB4" s="160" t="str">
        <f t="shared" si="17"/>
        <v>Maximale nisbreedte</v>
      </c>
      <c r="BC4" s="160" t="str">
        <f t="shared" si="17"/>
        <v>Maximale nisdiepte</v>
      </c>
      <c r="BD4" s="160" t="str">
        <f t="shared" si="17"/>
        <v>Maximale nishoogte</v>
      </c>
      <c r="BE4" s="160" t="str">
        <f t="shared" si="17"/>
        <v>Minimale nisbreedte (cm)</v>
      </c>
      <c r="BF4" s="160" t="str">
        <f t="shared" si="17"/>
        <v>Minimale nisdiepte (cm)</v>
      </c>
      <c r="BG4" s="160" t="str">
        <f t="shared" si="17"/>
        <v>Minimale nishoogte (cm)</v>
      </c>
      <c r="BH4" s="160" t="str">
        <f t="shared" si="17"/>
        <v>Materiaal (binnenkant)</v>
      </c>
      <c r="BI4" s="160" t="str">
        <f t="shared" si="17"/>
        <v>Materiaal (buitenkant)</v>
      </c>
      <c r="BJ4" s="160" t="str">
        <f t="shared" si="17"/>
        <v>Materiaal (draaiplateau)</v>
      </c>
      <c r="BK4" s="160" t="str">
        <f t="shared" si="17"/>
        <v>Kinderbeveiliging</v>
      </c>
      <c r="BL4" s="160" t="str">
        <f t="shared" si="17"/>
        <v>Bluetooth</v>
      </c>
      <c r="BM4" s="160" t="str">
        <f t="shared" si="17"/>
        <v>Geïntegreerde Wi-Fi</v>
      </c>
      <c r="BN4" s="160" t="str">
        <f t="shared" si="17"/>
        <v>Kunstmatige intelligentie</v>
      </c>
      <c r="BO4" s="160" t="str">
        <f t="shared" si="17"/>
        <v>AI-functies</v>
      </c>
      <c r="BP4" s="160" t="str">
        <f t="shared" si="17"/>
        <v>Vereiste app/service voor gebruik van apparaat</v>
      </c>
      <c r="BQ4" s="160" t="str">
        <f t="shared" si="17"/>
        <v>Fabrikant technologie</v>
      </c>
      <c r="BR4" s="160" t="str">
        <f t="shared" ref="BR4" si="18">VLOOKUP(BR2,PROD_FEAT,2,FALSE)</f>
        <v>Eco-vriendelijk</v>
      </c>
      <c r="BS4" s="160" t="str">
        <f t="shared" si="14"/>
        <v>Overige kenmerken</v>
      </c>
      <c r="BT4" s="160" t="str">
        <f t="shared" si="14"/>
        <v>Reparatie-index</v>
      </c>
      <c r="BU4" s="160" t="str">
        <f t="shared" si="14"/>
        <v>Software-updates vanuit fabrikant</v>
      </c>
      <c r="BV4" s="160" t="str">
        <f t="shared" si="14"/>
        <v>Min. duur van software-updates vanaf productintroductie</v>
      </c>
      <c r="BW4" s="160" t="str">
        <f t="shared" si="14"/>
        <v>Updatebeleid</v>
      </c>
      <c r="BX4" s="160" t="str">
        <f t="shared" si="14"/>
        <v>Aanvullende update-informatie</v>
      </c>
      <c r="BY4" s="160" t="str">
        <f t="shared" ref="BY4:CK4" si="19">VLOOKUP(BY2,PROD_FEAT,2,FALSE)</f>
        <v>Modeljaar</v>
      </c>
      <c r="BZ4" s="160" t="str">
        <f t="shared" si="19"/>
        <v>Introductiedatum</v>
      </c>
      <c r="CA4" s="160" t="str">
        <f t="shared" si="19"/>
        <v>Confidentieel tot</v>
      </c>
      <c r="CB4" s="160" t="str">
        <f t="shared" si="19"/>
        <v>Override Manufacturer Contact Details</v>
      </c>
      <c r="CC4" s="160" t="str">
        <f t="shared" si="19"/>
        <v>Manufacturer Legal Name</v>
      </c>
      <c r="CD4" s="160" t="str">
        <f t="shared" si="19"/>
        <v>Manufacturer Email</v>
      </c>
      <c r="CE4" s="160" t="str">
        <f t="shared" si="19"/>
        <v>Manufacturer Website URL</v>
      </c>
      <c r="CF4" s="160" t="str">
        <f t="shared" si="19"/>
        <v>Is Manufacturer EU Established</v>
      </c>
      <c r="CG4" s="160" t="str">
        <f t="shared" si="19"/>
        <v>Manufacturer Address Line</v>
      </c>
      <c r="CH4" s="160" t="str">
        <f t="shared" si="19"/>
        <v>Manufacturer City</v>
      </c>
      <c r="CI4" s="160" t="str">
        <f t="shared" si="19"/>
        <v>Manufacturer Zip Code</v>
      </c>
      <c r="CJ4" s="160" t="str">
        <f t="shared" si="19"/>
        <v>Manufacturer Country</v>
      </c>
      <c r="CK4" s="160" t="str">
        <f t="shared" si="19"/>
        <v>Manufacturer Address Additional Details</v>
      </c>
    </row>
    <row r="5" spans="1:89" x14ac:dyDescent="0.3">
      <c r="A5" s="128" t="e">
        <f>IF(OR(#REF!="",ISERROR(#REF!)),"",#REF!)</f>
        <v>#REF!</v>
      </c>
      <c r="B5" s="128" t="e">
        <f>IF(OR(#REF!="",ISERROR(#REF!)),"",#REF!)</f>
        <v>#REF!</v>
      </c>
      <c r="C5" s="128" t="e">
        <f>IF(OR(#REF!="",ISERROR(#REF!)),"",#REF!)</f>
        <v>#REF!</v>
      </c>
      <c r="D5" s="128" t="e">
        <f>IF(OR(#REF!="",ISERROR(#REF!)),"",#REF!)</f>
        <v>#REF!</v>
      </c>
      <c r="E5" s="128" t="e">
        <f>IF(OR(#REF!="",ISERROR(#REF!)),"",#REF!)</f>
        <v>#REF!</v>
      </c>
      <c r="F5" s="101" t="e">
        <f>IF(C5="","",IF(E5="","Product name empty!",E5 &amp; " - " &amp; IF(I5&lt;&gt;"",I5,"") &amp; IF(J5="encastrable"," - encastrable","") &amp; IF(BD5&lt;&gt;"",IF(J5="encastrable"," - hauteur de niche " &amp; BD5,""),"") &amp; IF(Q5&lt;&gt;""," - " &amp; Q5,"") &amp; IF(R5&lt;&gt;""," - volume " &amp; R5,"")))</f>
        <v>#REF!</v>
      </c>
      <c r="G5" s="128" t="e">
        <f>IF(OR(#REF!="",ISERROR(#REF!)),"",#REF!)</f>
        <v>#REF!</v>
      </c>
      <c r="H5" s="128" t="e">
        <f>IF(OR(#REF!="",ISERROR(#REF!)),"",#REF!)</f>
        <v>#REF!</v>
      </c>
      <c r="I5" s="128" t="e">
        <f>IF(#REF!="","",IFERROR(VLOOKUP(#REF!,Translate,2,FALSE),#REF!))</f>
        <v>#REF!</v>
      </c>
      <c r="J5" s="128" t="e">
        <f>IF(#REF!="","",IFERROR(VLOOKUP(#REF!,Translate,2,FALSE),#REF!))</f>
        <v>#REF!</v>
      </c>
      <c r="K5" s="128" t="e">
        <f>IF(#REF!="","",IFERROR(VLOOKUP(#REF!,Translate,2,FALSE),#REF!))</f>
        <v>#REF!</v>
      </c>
      <c r="L5" s="128" t="e">
        <f>IF(#REF!="","",IFERROR(VLOOKUP(#REF!,Translate,2,FALSE),#REF!))</f>
        <v>#REF!</v>
      </c>
      <c r="M5" s="128" t="e">
        <f>IF(#REF!="","",IFERROR(VLOOKUP(#REF!,Translate,2,FALSE),#REF!))</f>
        <v>#REF!</v>
      </c>
      <c r="N5" s="128" t="e">
        <f>IF(#REF!="","",IFERROR(VLOOKUP(#REF!,Translate,2,FALSE),#REF!))</f>
        <v>#REF!</v>
      </c>
      <c r="O5" s="128" t="e">
        <f>IF(#REF!="","",IFERROR(VLOOKUP(#REF!,Translate,2,FALSE),#REF!))</f>
        <v>#REF!</v>
      </c>
      <c r="P5" s="128" t="e">
        <f>IF(#REF!="","",IFERROR(VLOOKUP(#REF!,Translate,2,FALSE),#REF!))</f>
        <v>#REF!</v>
      </c>
      <c r="Q5" s="128" t="e">
        <f>IF(#REF!="","",IFERROR(VLOOKUP(#REF!,Translate,2,FALSE),#REF!))</f>
        <v>#REF!</v>
      </c>
      <c r="R5" s="128" t="e">
        <f>IF(#REF!="","",IFERROR(VLOOKUP(#REF!,Translate,2,FALSE),#REF!))</f>
        <v>#REF!</v>
      </c>
      <c r="S5" s="128" t="e">
        <f>IF(#REF!="","",IFERROR(VLOOKUP(#REF!,Translate,2,FALSE),#REF!))</f>
        <v>#REF!</v>
      </c>
      <c r="T5" s="128" t="e">
        <f>IF(#REF!="","",IFERROR(VLOOKUP(#REF!,Translate,2,FALSE),#REF!))</f>
        <v>#REF!</v>
      </c>
      <c r="U5" s="128" t="e">
        <f>IF(#REF!="","",IFERROR(VLOOKUP(#REF!,Translate,2,FALSE),#REF!))</f>
        <v>#REF!</v>
      </c>
      <c r="V5" s="128" t="e">
        <f>IF(#REF!="","",IFERROR(VLOOKUP(#REF!,Translate,2,FALSE),#REF!))</f>
        <v>#REF!</v>
      </c>
      <c r="W5" s="128" t="e">
        <f>IF(#REF!="","",IFERROR(VLOOKUP(#REF!,Translate,2,FALSE),#REF!))</f>
        <v>#REF!</v>
      </c>
      <c r="X5" s="128" t="e">
        <f>IF(#REF!="","",IFERROR(VLOOKUP(#REF!,Translate,2,FALSE),#REF!))</f>
        <v>#REF!</v>
      </c>
      <c r="Y5" s="128" t="e">
        <f>IF(#REF!="","",IFERROR(VLOOKUP(#REF!,Translate,2,FALSE),#REF!))</f>
        <v>#REF!</v>
      </c>
      <c r="Z5" s="128" t="e">
        <f>IF(#REF!="","",IFERROR(VLOOKUP(#REF!,Translate,2,FALSE),#REF!))</f>
        <v>#REF!</v>
      </c>
      <c r="AA5" s="128" t="e">
        <f>IF(#REF!="","",IFERROR(VLOOKUP(#REF!,Translate,2,FALSE),#REF!))</f>
        <v>#REF!</v>
      </c>
      <c r="AB5" s="128" t="e">
        <f>IF(#REF!="","",IFERROR(VLOOKUP(#REF!,Translate,2,FALSE),#REF!))</f>
        <v>#REF!</v>
      </c>
      <c r="AC5" s="128" t="e">
        <f>IF(#REF!="","",IFERROR(VLOOKUP(#REF!,Translate,2,FALSE),#REF!))</f>
        <v>#REF!</v>
      </c>
      <c r="AD5" s="128" t="e">
        <f>IF(#REF!="","",IFERROR(VLOOKUP(#REF!,Translate,2,FALSE),#REF!))</f>
        <v>#REF!</v>
      </c>
      <c r="AE5" s="128" t="e">
        <f>IF(#REF!="","",IFERROR(VLOOKUP(#REF!,Translate,2,FALSE),#REF!))</f>
        <v>#REF!</v>
      </c>
      <c r="AF5" s="128" t="e">
        <f>IF(#REF!="","",IFERROR(VLOOKUP(#REF!,Translate,2,FALSE),#REF!))</f>
        <v>#REF!</v>
      </c>
      <c r="AG5" s="128" t="e">
        <f>IF(#REF!="","",IFERROR(VLOOKUP(#REF!,Translate,2,FALSE),#REF!))</f>
        <v>#REF!</v>
      </c>
      <c r="AH5" s="128" t="e">
        <f>IF(#REF!="","",IFERROR(VLOOKUP(#REF!,Translate,2,FALSE),#REF!))</f>
        <v>#REF!</v>
      </c>
      <c r="AI5" s="128" t="e">
        <f>IF(#REF!="","",IFERROR(VLOOKUP(#REF!,Translate,2,FALSE),#REF!))</f>
        <v>#REF!</v>
      </c>
      <c r="AJ5" s="128" t="e">
        <f>IF(#REF!="","",IFERROR(VLOOKUP(#REF!,Translate,2,FALSE),#REF!))</f>
        <v>#REF!</v>
      </c>
      <c r="AK5" s="128" t="e">
        <f>IF(#REF!="","",IFERROR(VLOOKUP(#REF!,Translate,2,FALSE),#REF!))</f>
        <v>#REF!</v>
      </c>
      <c r="AL5" s="128" t="e">
        <f>IF(#REF!="","",IFERROR(VLOOKUP(#REF!,Translate,2,FALSE),#REF!))</f>
        <v>#REF!</v>
      </c>
      <c r="AM5" s="128" t="e">
        <f>IF(#REF!="","",IFERROR(VLOOKUP(#REF!,Translate,2,FALSE),#REF!))</f>
        <v>#REF!</v>
      </c>
      <c r="AN5" s="128" t="e">
        <f>IF(#REF!="","",IFERROR(VLOOKUP(#REF!,Translate,2,FALSE),#REF!))</f>
        <v>#REF!</v>
      </c>
      <c r="AO5" s="128" t="e">
        <f>IF(#REF!="","",IFERROR(VLOOKUP(#REF!,Translate,2,FALSE),#REF!))</f>
        <v>#REF!</v>
      </c>
      <c r="AP5" s="128" t="e">
        <f>IF(#REF!="","",IFERROR(VLOOKUP(#REF!,Translate,2,FALSE),#REF!))</f>
        <v>#REF!</v>
      </c>
      <c r="AQ5" s="128" t="e">
        <f>IF(#REF!="","",IFERROR(VLOOKUP(#REF!,Translate,2,FALSE),#REF!))</f>
        <v>#REF!</v>
      </c>
      <c r="AR5" s="128" t="e">
        <f>IF(#REF!="","",IFERROR(VLOOKUP(#REF!,Translate,2,FALSE),#REF!))</f>
        <v>#REF!</v>
      </c>
      <c r="AS5" s="128" t="e">
        <f>IF(#REF!="","",IFERROR(VLOOKUP(#REF!,Translate,2,FALSE),#REF!))</f>
        <v>#REF!</v>
      </c>
      <c r="AT5" s="128" t="e">
        <f>IF(#REF!="","",IFERROR(VLOOKUP(#REF!,Translate,2,FALSE),#REF!))</f>
        <v>#REF!</v>
      </c>
      <c r="AU5" s="128" t="e">
        <f>IF(#REF!="","",IFERROR(VLOOKUP(#REF!,Translate,2,FALSE),#REF!))</f>
        <v>#REF!</v>
      </c>
      <c r="AV5" s="128" t="e">
        <f>IF(#REF!="","",IFERROR(VLOOKUP(#REF!,Translate,2,FALSE),#REF!))</f>
        <v>#REF!</v>
      </c>
      <c r="AW5" s="128" t="e">
        <f>IF(#REF!="","",IFERROR(VLOOKUP(#REF!,Translate,2,FALSE),#REF!))</f>
        <v>#REF!</v>
      </c>
      <c r="AX5" s="128" t="e">
        <f>IF(#REF!="","",IFERROR(VLOOKUP(#REF!,Translate,2,FALSE),#REF!))</f>
        <v>#REF!</v>
      </c>
      <c r="AY5" s="128" t="e">
        <f>IF(#REF!="","",IFERROR(VLOOKUP(#REF!,Translate,2,FALSE),#REF!))</f>
        <v>#REF!</v>
      </c>
      <c r="AZ5" s="128" t="e">
        <f>IF(#REF!="","",IFERROR(VLOOKUP(#REF!,Translate,2,FALSE),#REF!))</f>
        <v>#REF!</v>
      </c>
      <c r="BA5" s="128" t="e">
        <f>IF(#REF!="","",IFERROR(VLOOKUP(#REF!,Translate,2,FALSE),#REF!))</f>
        <v>#REF!</v>
      </c>
      <c r="BB5" s="128" t="e">
        <f>IF(#REF!="","",IFERROR(VLOOKUP(#REF!,Translate,2,FALSE),#REF!))</f>
        <v>#REF!</v>
      </c>
      <c r="BC5" s="128" t="e">
        <f>IF(#REF!="","",IFERROR(VLOOKUP(#REF!,Translate,2,FALSE),#REF!))</f>
        <v>#REF!</v>
      </c>
      <c r="BD5" s="128" t="e">
        <f>IF(#REF!="","",IFERROR(VLOOKUP(#REF!,Translate,2,FALSE),#REF!))</f>
        <v>#REF!</v>
      </c>
      <c r="BE5" s="128" t="e">
        <f>IF(#REF!="","",IFERROR(VLOOKUP(#REF!,Translate,2,FALSE),#REF!))</f>
        <v>#REF!</v>
      </c>
      <c r="BF5" s="128" t="e">
        <f>IF(#REF!="","",IFERROR(VLOOKUP(#REF!,Translate,2,FALSE),#REF!))</f>
        <v>#REF!</v>
      </c>
      <c r="BG5" s="128" t="e">
        <f>IF(#REF!="","",IFERROR(VLOOKUP(#REF!,Translate,2,FALSE),#REF!))</f>
        <v>#REF!</v>
      </c>
      <c r="BH5" s="128" t="e">
        <f>IF(#REF!="","",IFERROR(VLOOKUP(#REF!,Translate,2,FALSE),#REF!))</f>
        <v>#REF!</v>
      </c>
      <c r="BI5" s="128" t="e">
        <f>IF(#REF!="","",IFERROR(VLOOKUP(#REF!,Translate,2,FALSE),#REF!))</f>
        <v>#REF!</v>
      </c>
      <c r="BJ5" s="128" t="e">
        <f>IF(#REF!="","",IFERROR(VLOOKUP(#REF!,Translate,2,FALSE),#REF!))</f>
        <v>#REF!</v>
      </c>
      <c r="BK5" s="128" t="e">
        <f>IF(#REF!="","",IFERROR(VLOOKUP(#REF!,Translate,2,FALSE),#REF!))</f>
        <v>#REF!</v>
      </c>
      <c r="BL5" s="128" t="e">
        <f>IF(#REF!="","",IFERROR(VLOOKUP(#REF!,Translate,2,FALSE),#REF!))</f>
        <v>#REF!</v>
      </c>
      <c r="BM5" s="128" t="e">
        <f>IF(#REF!="","",IFERROR(VLOOKUP(#REF!,Translate,2,FALSE),#REF!))</f>
        <v>#REF!</v>
      </c>
      <c r="BN5" s="128" t="e">
        <f>IF(#REF!="","",IFERROR(VLOOKUP(#REF!,Translate,2,FALSE),#REF!))</f>
        <v>#REF!</v>
      </c>
      <c r="BO5" s="128" t="e">
        <f>IF(#REF!="","",IFERROR(VLOOKUP(#REF!,Translate,2,FALSE),#REF!))</f>
        <v>#REF!</v>
      </c>
      <c r="BP5" s="128" t="e">
        <f>IF(#REF!="","",IFERROR(VLOOKUP(#REF!,Translate,2,FALSE),#REF!))</f>
        <v>#REF!</v>
      </c>
      <c r="BQ5" s="128" t="e">
        <f>IF(#REF!="","",IFERROR(VLOOKUP(#REF!,Translate,2,FALSE),#REF!))</f>
        <v>#REF!</v>
      </c>
      <c r="BR5" s="128" t="e">
        <f>IF(#REF!="","",IFERROR(VLOOKUP(#REF!,Translate,2,FALSE),#REF!))</f>
        <v>#REF!</v>
      </c>
      <c r="BS5" s="128" t="e">
        <f>IF(#REF!="","",IFERROR(VLOOKUP(#REF!,Translate,2,FALSE),#REF!))</f>
        <v>#REF!</v>
      </c>
      <c r="BT5" s="128" t="e">
        <f>IF(#REF!="","",IFERROR(VLOOKUP(#REF!,Translate,2,FALSE),#REF!))</f>
        <v>#REF!</v>
      </c>
      <c r="BU5" s="128" t="e">
        <f>IF(#REF!="","",IFERROR(VLOOKUP(#REF!,Translate,2,FALSE),#REF!))</f>
        <v>#REF!</v>
      </c>
      <c r="BV5" s="128" t="e">
        <f>IF(#REF!="","",IFERROR(VLOOKUP(#REF!,Translate,2,FALSE),#REF!))</f>
        <v>#REF!</v>
      </c>
      <c r="BW5" s="128" t="e">
        <f>IF(#REF!="","",IFERROR(VLOOKUP(#REF!,Translate,2,FALSE),#REF!))</f>
        <v>#REF!</v>
      </c>
      <c r="BX5" s="128" t="e">
        <f>IF(#REF!="","",IFERROR(VLOOKUP(#REF!,Translate,2,FALSE),#REF!))</f>
        <v>#REF!</v>
      </c>
      <c r="BY5" s="128" t="e">
        <f>IF(#REF!="","",IFERROR(VLOOKUP(#REF!,Translate,2,FALSE),#REF!))</f>
        <v>#REF!</v>
      </c>
      <c r="BZ5" s="130" t="e">
        <f>IF(#REF!="","",IFERROR(VLOOKUP(#REF!,Translate,2,FALSE),#REF!))</f>
        <v>#REF!</v>
      </c>
      <c r="CA5" s="128" t="e">
        <f>IF(#REF!="","",IFERROR(VLOOKUP(#REF!,Translate,2,FALSE),#REF!))</f>
        <v>#REF!</v>
      </c>
      <c r="CB5" s="128" t="e">
        <f>IF(#REF!="","",IFERROR(VLOOKUP(#REF!,Translate,2,FALSE),#REF!))</f>
        <v>#REF!</v>
      </c>
      <c r="CC5" s="128" t="e">
        <f>IF(#REF!="","",IFERROR(VLOOKUP(#REF!,Translate,2,FALSE),#REF!))</f>
        <v>#REF!</v>
      </c>
      <c r="CD5" s="128" t="e">
        <f>IF(#REF!="","",IFERROR(VLOOKUP(#REF!,Translate,2,FALSE),#REF!))</f>
        <v>#REF!</v>
      </c>
      <c r="CE5" s="128" t="e">
        <f>IF(#REF!="","",IFERROR(VLOOKUP(#REF!,Translate,2,FALSE),#REF!))</f>
        <v>#REF!</v>
      </c>
      <c r="CF5" s="128" t="e">
        <f>IF(#REF!="","",IFERROR(VLOOKUP(#REF!,Translate,2,FALSE),#REF!))</f>
        <v>#REF!</v>
      </c>
      <c r="CG5" s="128" t="e">
        <f>IF(#REF!="","",IFERROR(VLOOKUP(#REF!,Translate,2,FALSE),#REF!))</f>
        <v>#REF!</v>
      </c>
      <c r="CH5" s="128" t="e">
        <f>IF(#REF!="","",IFERROR(VLOOKUP(#REF!,Translate,2,FALSE),#REF!))</f>
        <v>#REF!</v>
      </c>
      <c r="CI5" s="128" t="e">
        <f>IF(#REF!="","",IFERROR(VLOOKUP(#REF!,Translate,2,FALSE),#REF!))</f>
        <v>#REF!</v>
      </c>
      <c r="CJ5" s="128" t="e">
        <f>IF(#REF!="","",IFERROR(VLOOKUP(#REF!,Translate,2,FALSE),#REF!))</f>
        <v>#REF!</v>
      </c>
      <c r="CK5" s="128" t="e">
        <f>IF(#REF!="","",IFERROR(VLOOKUP(#REF!,Translate,2,FALSE),#REF!))</f>
        <v>#REF!</v>
      </c>
    </row>
    <row r="6" spans="1:89" x14ac:dyDescent="0.3">
      <c r="A6" s="134" t="e">
        <f>IF(OR(#REF!="",ISERROR(#REF!)),"",#REF!)</f>
        <v>#REF!</v>
      </c>
      <c r="B6" s="134" t="e">
        <f>IF(OR(#REF!="",ISERROR(#REF!)),"",#REF!)</f>
        <v>#REF!</v>
      </c>
      <c r="C6" s="134" t="e">
        <f>IF(OR(#REF!="",ISERROR(#REF!)),"",#REF!)</f>
        <v>#REF!</v>
      </c>
      <c r="D6" s="134" t="e">
        <f>IF(OR(#REF!="",ISERROR(#REF!)),"",#REF!)</f>
        <v>#REF!</v>
      </c>
      <c r="E6" s="134" t="e">
        <f>IF(OR(#REF!="",ISERROR(#REF!)),"",#REF!)</f>
        <v>#REF!</v>
      </c>
      <c r="F6" s="101" t="e">
        <f t="shared" ref="F6:F40" si="20">IF(C6="","",IF(E6="","Product name empty!",E6 &amp; " - " &amp; IF(I6&lt;&gt;"",I6,"") &amp; IF(J6="encastrable"," - encastrable","") &amp; IF(BD6&lt;&gt;"",IF(J6="encastrable"," - hauteur de niche " &amp; BD6,""),"") &amp; IF(Q6&lt;&gt;""," - " &amp; Q6,"") &amp; IF(R6&lt;&gt;""," - volume " &amp; R6,"")))</f>
        <v>#REF!</v>
      </c>
      <c r="G6" s="134" t="e">
        <f>IF(OR(#REF!="",ISERROR(#REF!)),"",#REF!)</f>
        <v>#REF!</v>
      </c>
      <c r="H6" s="134" t="e">
        <f>IF(OR(#REF!="",ISERROR(#REF!)),"",#REF!)</f>
        <v>#REF!</v>
      </c>
      <c r="I6" s="134" t="e">
        <f>IF(#REF!="","",IFERROR(VLOOKUP(#REF!,Translate,2,FALSE),#REF!))</f>
        <v>#REF!</v>
      </c>
      <c r="J6" s="134" t="e">
        <f>IF(#REF!="","",IFERROR(VLOOKUP(#REF!,Translate,2,FALSE),#REF!))</f>
        <v>#REF!</v>
      </c>
      <c r="K6" s="134" t="e">
        <f>IF(#REF!="","",IFERROR(VLOOKUP(#REF!,Translate,2,FALSE),#REF!))</f>
        <v>#REF!</v>
      </c>
      <c r="L6" s="134" t="e">
        <f>IF(#REF!="","",IFERROR(VLOOKUP(#REF!,Translate,2,FALSE),#REF!))</f>
        <v>#REF!</v>
      </c>
      <c r="M6" s="134" t="e">
        <f>IF(#REF!="","",IFERROR(VLOOKUP(#REF!,Translate,2,FALSE),#REF!))</f>
        <v>#REF!</v>
      </c>
      <c r="N6" s="134" t="e">
        <f>IF(#REF!="","",IFERROR(VLOOKUP(#REF!,Translate,2,FALSE),#REF!))</f>
        <v>#REF!</v>
      </c>
      <c r="O6" s="134" t="e">
        <f>IF(#REF!="","",IFERROR(VLOOKUP(#REF!,Translate,2,FALSE),#REF!))</f>
        <v>#REF!</v>
      </c>
      <c r="P6" s="134" t="e">
        <f>IF(#REF!="","",IFERROR(VLOOKUP(#REF!,Translate,2,FALSE),#REF!))</f>
        <v>#REF!</v>
      </c>
      <c r="Q6" s="134" t="e">
        <f>IF(#REF!="","",IFERROR(VLOOKUP(#REF!,Translate,2,FALSE),#REF!))</f>
        <v>#REF!</v>
      </c>
      <c r="R6" s="134" t="e">
        <f>IF(#REF!="","",IFERROR(VLOOKUP(#REF!,Translate,2,FALSE),#REF!))</f>
        <v>#REF!</v>
      </c>
      <c r="S6" s="134" t="e">
        <f>IF(#REF!="","",IFERROR(VLOOKUP(#REF!,Translate,2,FALSE),#REF!))</f>
        <v>#REF!</v>
      </c>
      <c r="T6" s="134" t="e">
        <f>IF(#REF!="","",IFERROR(VLOOKUP(#REF!,Translate,2,FALSE),#REF!))</f>
        <v>#REF!</v>
      </c>
      <c r="U6" s="134" t="e">
        <f>IF(#REF!="","",IFERROR(VLOOKUP(#REF!,Translate,2,FALSE),#REF!))</f>
        <v>#REF!</v>
      </c>
      <c r="V6" s="134" t="e">
        <f>IF(#REF!="","",IFERROR(VLOOKUP(#REF!,Translate,2,FALSE),#REF!))</f>
        <v>#REF!</v>
      </c>
      <c r="W6" s="134" t="e">
        <f>IF(#REF!="","",IFERROR(VLOOKUP(#REF!,Translate,2,FALSE),#REF!))</f>
        <v>#REF!</v>
      </c>
      <c r="X6" s="134" t="e">
        <f>IF(#REF!="","",IFERROR(VLOOKUP(#REF!,Translate,2,FALSE),#REF!))</f>
        <v>#REF!</v>
      </c>
      <c r="Y6" s="134" t="e">
        <f>IF(#REF!="","",IFERROR(VLOOKUP(#REF!,Translate,2,FALSE),#REF!))</f>
        <v>#REF!</v>
      </c>
      <c r="Z6" s="134" t="e">
        <f>IF(#REF!="","",IFERROR(VLOOKUP(#REF!,Translate,2,FALSE),#REF!))</f>
        <v>#REF!</v>
      </c>
      <c r="AA6" s="134" t="e">
        <f>IF(#REF!="","",IFERROR(VLOOKUP(#REF!,Translate,2,FALSE),#REF!))</f>
        <v>#REF!</v>
      </c>
      <c r="AB6" s="134" t="e">
        <f>IF(#REF!="","",IFERROR(VLOOKUP(#REF!,Translate,2,FALSE),#REF!))</f>
        <v>#REF!</v>
      </c>
      <c r="AC6" s="134" t="e">
        <f>IF(#REF!="","",IFERROR(VLOOKUP(#REF!,Translate,2,FALSE),#REF!))</f>
        <v>#REF!</v>
      </c>
      <c r="AD6" s="134" t="e">
        <f>IF(#REF!="","",IFERROR(VLOOKUP(#REF!,Translate,2,FALSE),#REF!))</f>
        <v>#REF!</v>
      </c>
      <c r="AE6" s="134" t="e">
        <f>IF(#REF!="","",IFERROR(VLOOKUP(#REF!,Translate,2,FALSE),#REF!))</f>
        <v>#REF!</v>
      </c>
      <c r="AF6" s="134" t="e">
        <f>IF(#REF!="","",IFERROR(VLOOKUP(#REF!,Translate,2,FALSE),#REF!))</f>
        <v>#REF!</v>
      </c>
      <c r="AG6" s="134" t="e">
        <f>IF(#REF!="","",IFERROR(VLOOKUP(#REF!,Translate,2,FALSE),#REF!))</f>
        <v>#REF!</v>
      </c>
      <c r="AH6" s="134" t="e">
        <f>IF(#REF!="","",IFERROR(VLOOKUP(#REF!,Translate,2,FALSE),#REF!))</f>
        <v>#REF!</v>
      </c>
      <c r="AI6" s="134" t="e">
        <f>IF(#REF!="","",IFERROR(VLOOKUP(#REF!,Translate,2,FALSE),#REF!))</f>
        <v>#REF!</v>
      </c>
      <c r="AJ6" s="134" t="e">
        <f>IF(#REF!="","",IFERROR(VLOOKUP(#REF!,Translate,2,FALSE),#REF!))</f>
        <v>#REF!</v>
      </c>
      <c r="AK6" s="134" t="e">
        <f>IF(#REF!="","",IFERROR(VLOOKUP(#REF!,Translate,2,FALSE),#REF!))</f>
        <v>#REF!</v>
      </c>
      <c r="AL6" s="134" t="e">
        <f>IF(#REF!="","",IFERROR(VLOOKUP(#REF!,Translate,2,FALSE),#REF!))</f>
        <v>#REF!</v>
      </c>
      <c r="AM6" s="134" t="e">
        <f>IF(#REF!="","",IFERROR(VLOOKUP(#REF!,Translate,2,FALSE),#REF!))</f>
        <v>#REF!</v>
      </c>
      <c r="AN6" s="134" t="e">
        <f>IF(#REF!="","",IFERROR(VLOOKUP(#REF!,Translate,2,FALSE),#REF!))</f>
        <v>#REF!</v>
      </c>
      <c r="AO6" s="134" t="e">
        <f>IF(#REF!="","",IFERROR(VLOOKUP(#REF!,Translate,2,FALSE),#REF!))</f>
        <v>#REF!</v>
      </c>
      <c r="AP6" s="134" t="e">
        <f>IF(#REF!="","",IFERROR(VLOOKUP(#REF!,Translate,2,FALSE),#REF!))</f>
        <v>#REF!</v>
      </c>
      <c r="AQ6" s="134" t="e">
        <f>IF(#REF!="","",IFERROR(VLOOKUP(#REF!,Translate,2,FALSE),#REF!))</f>
        <v>#REF!</v>
      </c>
      <c r="AR6" s="134" t="e">
        <f>IF(#REF!="","",IFERROR(VLOOKUP(#REF!,Translate,2,FALSE),#REF!))</f>
        <v>#REF!</v>
      </c>
      <c r="AS6" s="134" t="e">
        <f>IF(#REF!="","",IFERROR(VLOOKUP(#REF!,Translate,2,FALSE),#REF!))</f>
        <v>#REF!</v>
      </c>
      <c r="AT6" s="134" t="e">
        <f>IF(#REF!="","",IFERROR(VLOOKUP(#REF!,Translate,2,FALSE),#REF!))</f>
        <v>#REF!</v>
      </c>
      <c r="AU6" s="134" t="e">
        <f>IF(#REF!="","",IFERROR(VLOOKUP(#REF!,Translate,2,FALSE),#REF!))</f>
        <v>#REF!</v>
      </c>
      <c r="AV6" s="134" t="e">
        <f>IF(#REF!="","",IFERROR(VLOOKUP(#REF!,Translate,2,FALSE),#REF!))</f>
        <v>#REF!</v>
      </c>
      <c r="AW6" s="134" t="e">
        <f>IF(#REF!="","",IFERROR(VLOOKUP(#REF!,Translate,2,FALSE),#REF!))</f>
        <v>#REF!</v>
      </c>
      <c r="AX6" s="134" t="e">
        <f>IF(#REF!="","",IFERROR(VLOOKUP(#REF!,Translate,2,FALSE),#REF!))</f>
        <v>#REF!</v>
      </c>
      <c r="AY6" s="134" t="e">
        <f>IF(#REF!="","",IFERROR(VLOOKUP(#REF!,Translate,2,FALSE),#REF!))</f>
        <v>#REF!</v>
      </c>
      <c r="AZ6" s="134" t="e">
        <f>IF(#REF!="","",IFERROR(VLOOKUP(#REF!,Translate,2,FALSE),#REF!))</f>
        <v>#REF!</v>
      </c>
      <c r="BA6" s="134" t="e">
        <f>IF(#REF!="","",IFERROR(VLOOKUP(#REF!,Translate,2,FALSE),#REF!))</f>
        <v>#REF!</v>
      </c>
      <c r="BB6" s="134" t="e">
        <f>IF(#REF!="","",IFERROR(VLOOKUP(#REF!,Translate,2,FALSE),#REF!))</f>
        <v>#REF!</v>
      </c>
      <c r="BC6" s="134" t="e">
        <f>IF(#REF!="","",IFERROR(VLOOKUP(#REF!,Translate,2,FALSE),#REF!))</f>
        <v>#REF!</v>
      </c>
      <c r="BD6" s="134" t="e">
        <f>IF(#REF!="","",IFERROR(VLOOKUP(#REF!,Translate,2,FALSE),#REF!))</f>
        <v>#REF!</v>
      </c>
      <c r="BE6" s="134" t="e">
        <f>IF(#REF!="","",IFERROR(VLOOKUP(#REF!,Translate,2,FALSE),#REF!))</f>
        <v>#REF!</v>
      </c>
      <c r="BF6" s="134" t="e">
        <f>IF(#REF!="","",IFERROR(VLOOKUP(#REF!,Translate,2,FALSE),#REF!))</f>
        <v>#REF!</v>
      </c>
      <c r="BG6" s="134" t="e">
        <f>IF(#REF!="","",IFERROR(VLOOKUP(#REF!,Translate,2,FALSE),#REF!))</f>
        <v>#REF!</v>
      </c>
      <c r="BH6" s="134" t="e">
        <f>IF(#REF!="","",IFERROR(VLOOKUP(#REF!,Translate,2,FALSE),#REF!))</f>
        <v>#REF!</v>
      </c>
      <c r="BI6" s="134" t="e">
        <f>IF(#REF!="","",IFERROR(VLOOKUP(#REF!,Translate,2,FALSE),#REF!))</f>
        <v>#REF!</v>
      </c>
      <c r="BJ6" s="134" t="e">
        <f>IF(#REF!="","",IFERROR(VLOOKUP(#REF!,Translate,2,FALSE),#REF!))</f>
        <v>#REF!</v>
      </c>
      <c r="BK6" s="134" t="e">
        <f>IF(#REF!="","",IFERROR(VLOOKUP(#REF!,Translate,2,FALSE),#REF!))</f>
        <v>#REF!</v>
      </c>
      <c r="BL6" s="134" t="e">
        <f>IF(#REF!="","",IFERROR(VLOOKUP(#REF!,Translate,2,FALSE),#REF!))</f>
        <v>#REF!</v>
      </c>
      <c r="BM6" s="134" t="e">
        <f>IF(#REF!="","",IFERROR(VLOOKUP(#REF!,Translate,2,FALSE),#REF!))</f>
        <v>#REF!</v>
      </c>
      <c r="BN6" s="134" t="e">
        <f>IF(#REF!="","",IFERROR(VLOOKUP(#REF!,Translate,2,FALSE),#REF!))</f>
        <v>#REF!</v>
      </c>
      <c r="BO6" s="134" t="e">
        <f>IF(#REF!="","",IFERROR(VLOOKUP(#REF!,Translate,2,FALSE),#REF!))</f>
        <v>#REF!</v>
      </c>
      <c r="BP6" s="134" t="e">
        <f>IF(#REF!="","",IFERROR(VLOOKUP(#REF!,Translate,2,FALSE),#REF!))</f>
        <v>#REF!</v>
      </c>
      <c r="BQ6" s="134" t="e">
        <f>IF(#REF!="","",IFERROR(VLOOKUP(#REF!,Translate,2,FALSE),#REF!))</f>
        <v>#REF!</v>
      </c>
      <c r="BR6" s="134" t="e">
        <f>IF(#REF!="","",IFERROR(VLOOKUP(#REF!,Translate,2,FALSE),#REF!))</f>
        <v>#REF!</v>
      </c>
      <c r="BS6" s="134" t="e">
        <f>IF(#REF!="","",IFERROR(VLOOKUP(#REF!,Translate,2,FALSE),#REF!))</f>
        <v>#REF!</v>
      </c>
      <c r="BT6" s="134" t="e">
        <f>IF(#REF!="","",IFERROR(VLOOKUP(#REF!,Translate,2,FALSE),#REF!))</f>
        <v>#REF!</v>
      </c>
      <c r="BU6" s="134" t="e">
        <f>IF(#REF!="","",IFERROR(VLOOKUP(#REF!,Translate,2,FALSE),#REF!))</f>
        <v>#REF!</v>
      </c>
      <c r="BV6" s="134" t="e">
        <f>IF(#REF!="","",IFERROR(VLOOKUP(#REF!,Translate,2,FALSE),#REF!))</f>
        <v>#REF!</v>
      </c>
      <c r="BW6" s="134" t="e">
        <f>IF(#REF!="","",IFERROR(VLOOKUP(#REF!,Translate,2,FALSE),#REF!))</f>
        <v>#REF!</v>
      </c>
      <c r="BX6" s="134" t="e">
        <f>IF(#REF!="","",IFERROR(VLOOKUP(#REF!,Translate,2,FALSE),#REF!))</f>
        <v>#REF!</v>
      </c>
      <c r="BY6" s="134" t="e">
        <f>IF(#REF!="","",IFERROR(VLOOKUP(#REF!,Translate,2,FALSE),#REF!))</f>
        <v>#REF!</v>
      </c>
      <c r="BZ6" s="188" t="e">
        <f>IF(#REF!="","",IFERROR(VLOOKUP(#REF!,Translate,2,FALSE),#REF!))</f>
        <v>#REF!</v>
      </c>
      <c r="CA6" s="134" t="e">
        <f>IF(#REF!="","",IFERROR(VLOOKUP(#REF!,Translate,2,FALSE),#REF!))</f>
        <v>#REF!</v>
      </c>
      <c r="CB6" s="134" t="e">
        <f>IF(#REF!="","",IFERROR(VLOOKUP(#REF!,Translate,2,FALSE),#REF!))</f>
        <v>#REF!</v>
      </c>
      <c r="CC6" s="134" t="e">
        <f>IF(#REF!="","",IFERROR(VLOOKUP(#REF!,Translate,2,FALSE),#REF!))</f>
        <v>#REF!</v>
      </c>
      <c r="CD6" s="134" t="e">
        <f>IF(#REF!="","",IFERROR(VLOOKUP(#REF!,Translate,2,FALSE),#REF!))</f>
        <v>#REF!</v>
      </c>
      <c r="CE6" s="134" t="e">
        <f>IF(#REF!="","",IFERROR(VLOOKUP(#REF!,Translate,2,FALSE),#REF!))</f>
        <v>#REF!</v>
      </c>
      <c r="CF6" s="134" t="e">
        <f>IF(#REF!="","",IFERROR(VLOOKUP(#REF!,Translate,2,FALSE),#REF!))</f>
        <v>#REF!</v>
      </c>
      <c r="CG6" s="134" t="e">
        <f>IF(#REF!="","",IFERROR(VLOOKUP(#REF!,Translate,2,FALSE),#REF!))</f>
        <v>#REF!</v>
      </c>
      <c r="CH6" s="134" t="e">
        <f>IF(#REF!="","",IFERROR(VLOOKUP(#REF!,Translate,2,FALSE),#REF!))</f>
        <v>#REF!</v>
      </c>
      <c r="CI6" s="134" t="e">
        <f>IF(#REF!="","",IFERROR(VLOOKUP(#REF!,Translate,2,FALSE),#REF!))</f>
        <v>#REF!</v>
      </c>
      <c r="CJ6" s="134" t="e">
        <f>IF(#REF!="","",IFERROR(VLOOKUP(#REF!,Translate,2,FALSE),#REF!))</f>
        <v>#REF!</v>
      </c>
      <c r="CK6" s="134" t="e">
        <f>IF(#REF!="","",IFERROR(VLOOKUP(#REF!,Translate,2,FALSE),#REF!))</f>
        <v>#REF!</v>
      </c>
    </row>
    <row r="7" spans="1:89" x14ac:dyDescent="0.3">
      <c r="A7" s="134" t="e">
        <f>IF(OR(#REF!="",ISERROR(#REF!)),"",#REF!)</f>
        <v>#REF!</v>
      </c>
      <c r="B7" s="134" t="e">
        <f>IF(OR(#REF!="",ISERROR(#REF!)),"",#REF!)</f>
        <v>#REF!</v>
      </c>
      <c r="C7" s="134" t="e">
        <f>IF(OR(#REF!="",ISERROR(#REF!)),"",#REF!)</f>
        <v>#REF!</v>
      </c>
      <c r="D7" s="134" t="e">
        <f>IF(OR(#REF!="",ISERROR(#REF!)),"",#REF!)</f>
        <v>#REF!</v>
      </c>
      <c r="E7" s="134" t="e">
        <f>IF(OR(#REF!="",ISERROR(#REF!)),"",#REF!)</f>
        <v>#REF!</v>
      </c>
      <c r="F7" s="101" t="e">
        <f t="shared" si="20"/>
        <v>#REF!</v>
      </c>
      <c r="G7" s="134" t="e">
        <f>IF(OR(#REF!="",ISERROR(#REF!)),"",#REF!)</f>
        <v>#REF!</v>
      </c>
      <c r="H7" s="134" t="e">
        <f>IF(OR(#REF!="",ISERROR(#REF!)),"",#REF!)</f>
        <v>#REF!</v>
      </c>
      <c r="I7" s="134" t="e">
        <f>IF(#REF!="","",IFERROR(VLOOKUP(#REF!,Translate,2,FALSE),#REF!))</f>
        <v>#REF!</v>
      </c>
      <c r="J7" s="134" t="e">
        <f>IF(#REF!="","",IFERROR(VLOOKUP(#REF!,Translate,2,FALSE),#REF!))</f>
        <v>#REF!</v>
      </c>
      <c r="K7" s="134" t="e">
        <f>IF(#REF!="","",IFERROR(VLOOKUP(#REF!,Translate,2,FALSE),#REF!))</f>
        <v>#REF!</v>
      </c>
      <c r="L7" s="134" t="e">
        <f>IF(#REF!="","",IFERROR(VLOOKUP(#REF!,Translate,2,FALSE),#REF!))</f>
        <v>#REF!</v>
      </c>
      <c r="M7" s="134" t="e">
        <f>IF(#REF!="","",IFERROR(VLOOKUP(#REF!,Translate,2,FALSE),#REF!))</f>
        <v>#REF!</v>
      </c>
      <c r="N7" s="134" t="e">
        <f>IF(#REF!="","",IFERROR(VLOOKUP(#REF!,Translate,2,FALSE),#REF!))</f>
        <v>#REF!</v>
      </c>
      <c r="O7" s="134" t="e">
        <f>IF(#REF!="","",IFERROR(VLOOKUP(#REF!,Translate,2,FALSE),#REF!))</f>
        <v>#REF!</v>
      </c>
      <c r="P7" s="134" t="e">
        <f>IF(#REF!="","",IFERROR(VLOOKUP(#REF!,Translate,2,FALSE),#REF!))</f>
        <v>#REF!</v>
      </c>
      <c r="Q7" s="134" t="e">
        <f>IF(#REF!="","",IFERROR(VLOOKUP(#REF!,Translate,2,FALSE),#REF!))</f>
        <v>#REF!</v>
      </c>
      <c r="R7" s="134" t="e">
        <f>IF(#REF!="","",IFERROR(VLOOKUP(#REF!,Translate,2,FALSE),#REF!))</f>
        <v>#REF!</v>
      </c>
      <c r="S7" s="134" t="e">
        <f>IF(#REF!="","",IFERROR(VLOOKUP(#REF!,Translate,2,FALSE),#REF!))</f>
        <v>#REF!</v>
      </c>
      <c r="T7" s="134" t="e">
        <f>IF(#REF!="","",IFERROR(VLOOKUP(#REF!,Translate,2,FALSE),#REF!))</f>
        <v>#REF!</v>
      </c>
      <c r="U7" s="134" t="e">
        <f>IF(#REF!="","",IFERROR(VLOOKUP(#REF!,Translate,2,FALSE),#REF!))</f>
        <v>#REF!</v>
      </c>
      <c r="V7" s="134" t="e">
        <f>IF(#REF!="","",IFERROR(VLOOKUP(#REF!,Translate,2,FALSE),#REF!))</f>
        <v>#REF!</v>
      </c>
      <c r="W7" s="134" t="e">
        <f>IF(#REF!="","",IFERROR(VLOOKUP(#REF!,Translate,2,FALSE),#REF!))</f>
        <v>#REF!</v>
      </c>
      <c r="X7" s="134" t="e">
        <f>IF(#REF!="","",IFERROR(VLOOKUP(#REF!,Translate,2,FALSE),#REF!))</f>
        <v>#REF!</v>
      </c>
      <c r="Y7" s="134" t="e">
        <f>IF(#REF!="","",IFERROR(VLOOKUP(#REF!,Translate,2,FALSE),#REF!))</f>
        <v>#REF!</v>
      </c>
      <c r="Z7" s="134" t="e">
        <f>IF(#REF!="","",IFERROR(VLOOKUP(#REF!,Translate,2,FALSE),#REF!))</f>
        <v>#REF!</v>
      </c>
      <c r="AA7" s="134" t="e">
        <f>IF(#REF!="","",IFERROR(VLOOKUP(#REF!,Translate,2,FALSE),#REF!))</f>
        <v>#REF!</v>
      </c>
      <c r="AB7" s="134" t="e">
        <f>IF(#REF!="","",IFERROR(VLOOKUP(#REF!,Translate,2,FALSE),#REF!))</f>
        <v>#REF!</v>
      </c>
      <c r="AC7" s="134" t="e">
        <f>IF(#REF!="","",IFERROR(VLOOKUP(#REF!,Translate,2,FALSE),#REF!))</f>
        <v>#REF!</v>
      </c>
      <c r="AD7" s="134" t="e">
        <f>IF(#REF!="","",IFERROR(VLOOKUP(#REF!,Translate,2,FALSE),#REF!))</f>
        <v>#REF!</v>
      </c>
      <c r="AE7" s="134" t="e">
        <f>IF(#REF!="","",IFERROR(VLOOKUP(#REF!,Translate,2,FALSE),#REF!))</f>
        <v>#REF!</v>
      </c>
      <c r="AF7" s="134" t="e">
        <f>IF(#REF!="","",IFERROR(VLOOKUP(#REF!,Translate,2,FALSE),#REF!))</f>
        <v>#REF!</v>
      </c>
      <c r="AG7" s="134" t="e">
        <f>IF(#REF!="","",IFERROR(VLOOKUP(#REF!,Translate,2,FALSE),#REF!))</f>
        <v>#REF!</v>
      </c>
      <c r="AH7" s="134" t="e">
        <f>IF(#REF!="","",IFERROR(VLOOKUP(#REF!,Translate,2,FALSE),#REF!))</f>
        <v>#REF!</v>
      </c>
      <c r="AI7" s="134" t="e">
        <f>IF(#REF!="","",IFERROR(VLOOKUP(#REF!,Translate,2,FALSE),#REF!))</f>
        <v>#REF!</v>
      </c>
      <c r="AJ7" s="134" t="e">
        <f>IF(#REF!="","",IFERROR(VLOOKUP(#REF!,Translate,2,FALSE),#REF!))</f>
        <v>#REF!</v>
      </c>
      <c r="AK7" s="134" t="e">
        <f>IF(#REF!="","",IFERROR(VLOOKUP(#REF!,Translate,2,FALSE),#REF!))</f>
        <v>#REF!</v>
      </c>
      <c r="AL7" s="134" t="e">
        <f>IF(#REF!="","",IFERROR(VLOOKUP(#REF!,Translate,2,FALSE),#REF!))</f>
        <v>#REF!</v>
      </c>
      <c r="AM7" s="134" t="e">
        <f>IF(#REF!="","",IFERROR(VLOOKUP(#REF!,Translate,2,FALSE),#REF!))</f>
        <v>#REF!</v>
      </c>
      <c r="AN7" s="134" t="e">
        <f>IF(#REF!="","",IFERROR(VLOOKUP(#REF!,Translate,2,FALSE),#REF!))</f>
        <v>#REF!</v>
      </c>
      <c r="AO7" s="134" t="e">
        <f>IF(#REF!="","",IFERROR(VLOOKUP(#REF!,Translate,2,FALSE),#REF!))</f>
        <v>#REF!</v>
      </c>
      <c r="AP7" s="134" t="e">
        <f>IF(#REF!="","",IFERROR(VLOOKUP(#REF!,Translate,2,FALSE),#REF!))</f>
        <v>#REF!</v>
      </c>
      <c r="AQ7" s="134" t="e">
        <f>IF(#REF!="","",IFERROR(VLOOKUP(#REF!,Translate,2,FALSE),#REF!))</f>
        <v>#REF!</v>
      </c>
      <c r="AR7" s="134" t="e">
        <f>IF(#REF!="","",IFERROR(VLOOKUP(#REF!,Translate,2,FALSE),#REF!))</f>
        <v>#REF!</v>
      </c>
      <c r="AS7" s="134" t="e">
        <f>IF(#REF!="","",IFERROR(VLOOKUP(#REF!,Translate,2,FALSE),#REF!))</f>
        <v>#REF!</v>
      </c>
      <c r="AT7" s="134" t="e">
        <f>IF(#REF!="","",IFERROR(VLOOKUP(#REF!,Translate,2,FALSE),#REF!))</f>
        <v>#REF!</v>
      </c>
      <c r="AU7" s="134" t="e">
        <f>IF(#REF!="","",IFERROR(VLOOKUP(#REF!,Translate,2,FALSE),#REF!))</f>
        <v>#REF!</v>
      </c>
      <c r="AV7" s="134" t="e">
        <f>IF(#REF!="","",IFERROR(VLOOKUP(#REF!,Translate,2,FALSE),#REF!))</f>
        <v>#REF!</v>
      </c>
      <c r="AW7" s="134" t="e">
        <f>IF(#REF!="","",IFERROR(VLOOKUP(#REF!,Translate,2,FALSE),#REF!))</f>
        <v>#REF!</v>
      </c>
      <c r="AX7" s="134" t="e">
        <f>IF(#REF!="","",IFERROR(VLOOKUP(#REF!,Translate,2,FALSE),#REF!))</f>
        <v>#REF!</v>
      </c>
      <c r="AY7" s="134" t="e">
        <f>IF(#REF!="","",IFERROR(VLOOKUP(#REF!,Translate,2,FALSE),#REF!))</f>
        <v>#REF!</v>
      </c>
      <c r="AZ7" s="134" t="e">
        <f>IF(#REF!="","",IFERROR(VLOOKUP(#REF!,Translate,2,FALSE),#REF!))</f>
        <v>#REF!</v>
      </c>
      <c r="BA7" s="134" t="e">
        <f>IF(#REF!="","",IFERROR(VLOOKUP(#REF!,Translate,2,FALSE),#REF!))</f>
        <v>#REF!</v>
      </c>
      <c r="BB7" s="134" t="e">
        <f>IF(#REF!="","",IFERROR(VLOOKUP(#REF!,Translate,2,FALSE),#REF!))</f>
        <v>#REF!</v>
      </c>
      <c r="BC7" s="134" t="e">
        <f>IF(#REF!="","",IFERROR(VLOOKUP(#REF!,Translate,2,FALSE),#REF!))</f>
        <v>#REF!</v>
      </c>
      <c r="BD7" s="134" t="e">
        <f>IF(#REF!="","",IFERROR(VLOOKUP(#REF!,Translate,2,FALSE),#REF!))</f>
        <v>#REF!</v>
      </c>
      <c r="BE7" s="134" t="e">
        <f>IF(#REF!="","",IFERROR(VLOOKUP(#REF!,Translate,2,FALSE),#REF!))</f>
        <v>#REF!</v>
      </c>
      <c r="BF7" s="134" t="e">
        <f>IF(#REF!="","",IFERROR(VLOOKUP(#REF!,Translate,2,FALSE),#REF!))</f>
        <v>#REF!</v>
      </c>
      <c r="BG7" s="134" t="e">
        <f>IF(#REF!="","",IFERROR(VLOOKUP(#REF!,Translate,2,FALSE),#REF!))</f>
        <v>#REF!</v>
      </c>
      <c r="BH7" s="134" t="e">
        <f>IF(#REF!="","",IFERROR(VLOOKUP(#REF!,Translate,2,FALSE),#REF!))</f>
        <v>#REF!</v>
      </c>
      <c r="BI7" s="134" t="e">
        <f>IF(#REF!="","",IFERROR(VLOOKUP(#REF!,Translate,2,FALSE),#REF!))</f>
        <v>#REF!</v>
      </c>
      <c r="BJ7" s="134" t="e">
        <f>IF(#REF!="","",IFERROR(VLOOKUP(#REF!,Translate,2,FALSE),#REF!))</f>
        <v>#REF!</v>
      </c>
      <c r="BK7" s="134" t="e">
        <f>IF(#REF!="","",IFERROR(VLOOKUP(#REF!,Translate,2,FALSE),#REF!))</f>
        <v>#REF!</v>
      </c>
      <c r="BL7" s="134" t="e">
        <f>IF(#REF!="","",IFERROR(VLOOKUP(#REF!,Translate,2,FALSE),#REF!))</f>
        <v>#REF!</v>
      </c>
      <c r="BM7" s="134" t="e">
        <f>IF(#REF!="","",IFERROR(VLOOKUP(#REF!,Translate,2,FALSE),#REF!))</f>
        <v>#REF!</v>
      </c>
      <c r="BN7" s="134" t="e">
        <f>IF(#REF!="","",IFERROR(VLOOKUP(#REF!,Translate,2,FALSE),#REF!))</f>
        <v>#REF!</v>
      </c>
      <c r="BO7" s="134" t="e">
        <f>IF(#REF!="","",IFERROR(VLOOKUP(#REF!,Translate,2,FALSE),#REF!))</f>
        <v>#REF!</v>
      </c>
      <c r="BP7" s="134" t="e">
        <f>IF(#REF!="","",IFERROR(VLOOKUP(#REF!,Translate,2,FALSE),#REF!))</f>
        <v>#REF!</v>
      </c>
      <c r="BQ7" s="134" t="e">
        <f>IF(#REF!="","",IFERROR(VLOOKUP(#REF!,Translate,2,FALSE),#REF!))</f>
        <v>#REF!</v>
      </c>
      <c r="BR7" s="134" t="e">
        <f>IF(#REF!="","",IFERROR(VLOOKUP(#REF!,Translate,2,FALSE),#REF!))</f>
        <v>#REF!</v>
      </c>
      <c r="BS7" s="134" t="e">
        <f>IF(#REF!="","",IFERROR(VLOOKUP(#REF!,Translate,2,FALSE),#REF!))</f>
        <v>#REF!</v>
      </c>
      <c r="BT7" s="134" t="e">
        <f>IF(#REF!="","",IFERROR(VLOOKUP(#REF!,Translate,2,FALSE),#REF!))</f>
        <v>#REF!</v>
      </c>
      <c r="BU7" s="134" t="e">
        <f>IF(#REF!="","",IFERROR(VLOOKUP(#REF!,Translate,2,FALSE),#REF!))</f>
        <v>#REF!</v>
      </c>
      <c r="BV7" s="134" t="e">
        <f>IF(#REF!="","",IFERROR(VLOOKUP(#REF!,Translate,2,FALSE),#REF!))</f>
        <v>#REF!</v>
      </c>
      <c r="BW7" s="134" t="e">
        <f>IF(#REF!="","",IFERROR(VLOOKUP(#REF!,Translate,2,FALSE),#REF!))</f>
        <v>#REF!</v>
      </c>
      <c r="BX7" s="134" t="e">
        <f>IF(#REF!="","",IFERROR(VLOOKUP(#REF!,Translate,2,FALSE),#REF!))</f>
        <v>#REF!</v>
      </c>
      <c r="BY7" s="134" t="e">
        <f>IF(#REF!="","",IFERROR(VLOOKUP(#REF!,Translate,2,FALSE),#REF!))</f>
        <v>#REF!</v>
      </c>
      <c r="BZ7" s="188" t="e">
        <f>IF(#REF!="","",IFERROR(VLOOKUP(#REF!,Translate,2,FALSE),#REF!))</f>
        <v>#REF!</v>
      </c>
      <c r="CA7" s="134" t="e">
        <f>IF(#REF!="","",IFERROR(VLOOKUP(#REF!,Translate,2,FALSE),#REF!))</f>
        <v>#REF!</v>
      </c>
      <c r="CB7" s="134" t="e">
        <f>IF(#REF!="","",IFERROR(VLOOKUP(#REF!,Translate,2,FALSE),#REF!))</f>
        <v>#REF!</v>
      </c>
      <c r="CC7" s="134" t="e">
        <f>IF(#REF!="","",IFERROR(VLOOKUP(#REF!,Translate,2,FALSE),#REF!))</f>
        <v>#REF!</v>
      </c>
      <c r="CD7" s="134" t="e">
        <f>IF(#REF!="","",IFERROR(VLOOKUP(#REF!,Translate,2,FALSE),#REF!))</f>
        <v>#REF!</v>
      </c>
      <c r="CE7" s="134" t="e">
        <f>IF(#REF!="","",IFERROR(VLOOKUP(#REF!,Translate,2,FALSE),#REF!))</f>
        <v>#REF!</v>
      </c>
      <c r="CF7" s="134" t="e">
        <f>IF(#REF!="","",IFERROR(VLOOKUP(#REF!,Translate,2,FALSE),#REF!))</f>
        <v>#REF!</v>
      </c>
      <c r="CG7" s="134" t="e">
        <f>IF(#REF!="","",IFERROR(VLOOKUP(#REF!,Translate,2,FALSE),#REF!))</f>
        <v>#REF!</v>
      </c>
      <c r="CH7" s="134" t="e">
        <f>IF(#REF!="","",IFERROR(VLOOKUP(#REF!,Translate,2,FALSE),#REF!))</f>
        <v>#REF!</v>
      </c>
      <c r="CI7" s="134" t="e">
        <f>IF(#REF!="","",IFERROR(VLOOKUP(#REF!,Translate,2,FALSE),#REF!))</f>
        <v>#REF!</v>
      </c>
      <c r="CJ7" s="134" t="e">
        <f>IF(#REF!="","",IFERROR(VLOOKUP(#REF!,Translate,2,FALSE),#REF!))</f>
        <v>#REF!</v>
      </c>
      <c r="CK7" s="134" t="e">
        <f>IF(#REF!="","",IFERROR(VLOOKUP(#REF!,Translate,2,FALSE),#REF!))</f>
        <v>#REF!</v>
      </c>
    </row>
    <row r="8" spans="1:89" x14ac:dyDescent="0.3">
      <c r="A8" s="134" t="e">
        <f>IF(OR(#REF!="",ISERROR(#REF!)),"",#REF!)</f>
        <v>#REF!</v>
      </c>
      <c r="B8" s="134" t="e">
        <f>IF(OR(#REF!="",ISERROR(#REF!)),"",#REF!)</f>
        <v>#REF!</v>
      </c>
      <c r="C8" s="134" t="e">
        <f>IF(OR(#REF!="",ISERROR(#REF!)),"",#REF!)</f>
        <v>#REF!</v>
      </c>
      <c r="D8" s="134" t="e">
        <f>IF(OR(#REF!="",ISERROR(#REF!)),"",#REF!)</f>
        <v>#REF!</v>
      </c>
      <c r="E8" s="134" t="e">
        <f>IF(OR(#REF!="",ISERROR(#REF!)),"",#REF!)</f>
        <v>#REF!</v>
      </c>
      <c r="F8" s="101" t="e">
        <f t="shared" si="20"/>
        <v>#REF!</v>
      </c>
      <c r="G8" s="134" t="e">
        <f>IF(OR(#REF!="",ISERROR(#REF!)),"",#REF!)</f>
        <v>#REF!</v>
      </c>
      <c r="H8" s="134" t="e">
        <f>IF(OR(#REF!="",ISERROR(#REF!)),"",#REF!)</f>
        <v>#REF!</v>
      </c>
      <c r="I8" s="134" t="e">
        <f>IF(#REF!="","",IFERROR(VLOOKUP(#REF!,Translate,2,FALSE),#REF!))</f>
        <v>#REF!</v>
      </c>
      <c r="J8" s="134" t="e">
        <f>IF(#REF!="","",IFERROR(VLOOKUP(#REF!,Translate,2,FALSE),#REF!))</f>
        <v>#REF!</v>
      </c>
      <c r="K8" s="134" t="e">
        <f>IF(#REF!="","",IFERROR(VLOOKUP(#REF!,Translate,2,FALSE),#REF!))</f>
        <v>#REF!</v>
      </c>
      <c r="L8" s="134" t="e">
        <f>IF(#REF!="","",IFERROR(VLOOKUP(#REF!,Translate,2,FALSE),#REF!))</f>
        <v>#REF!</v>
      </c>
      <c r="M8" s="134" t="e">
        <f>IF(#REF!="","",IFERROR(VLOOKUP(#REF!,Translate,2,FALSE),#REF!))</f>
        <v>#REF!</v>
      </c>
      <c r="N8" s="134" t="e">
        <f>IF(#REF!="","",IFERROR(VLOOKUP(#REF!,Translate,2,FALSE),#REF!))</f>
        <v>#REF!</v>
      </c>
      <c r="O8" s="134" t="e">
        <f>IF(#REF!="","",IFERROR(VLOOKUP(#REF!,Translate,2,FALSE),#REF!))</f>
        <v>#REF!</v>
      </c>
      <c r="P8" s="134" t="e">
        <f>IF(#REF!="","",IFERROR(VLOOKUP(#REF!,Translate,2,FALSE),#REF!))</f>
        <v>#REF!</v>
      </c>
      <c r="Q8" s="134" t="e">
        <f>IF(#REF!="","",IFERROR(VLOOKUP(#REF!,Translate,2,FALSE),#REF!))</f>
        <v>#REF!</v>
      </c>
      <c r="R8" s="134" t="e">
        <f>IF(#REF!="","",IFERROR(VLOOKUP(#REF!,Translate,2,FALSE),#REF!))</f>
        <v>#REF!</v>
      </c>
      <c r="S8" s="134" t="e">
        <f>IF(#REF!="","",IFERROR(VLOOKUP(#REF!,Translate,2,FALSE),#REF!))</f>
        <v>#REF!</v>
      </c>
      <c r="T8" s="134" t="e">
        <f>IF(#REF!="","",IFERROR(VLOOKUP(#REF!,Translate,2,FALSE),#REF!))</f>
        <v>#REF!</v>
      </c>
      <c r="U8" s="134" t="e">
        <f>IF(#REF!="","",IFERROR(VLOOKUP(#REF!,Translate,2,FALSE),#REF!))</f>
        <v>#REF!</v>
      </c>
      <c r="V8" s="134" t="e">
        <f>IF(#REF!="","",IFERROR(VLOOKUP(#REF!,Translate,2,FALSE),#REF!))</f>
        <v>#REF!</v>
      </c>
      <c r="W8" s="134" t="e">
        <f>IF(#REF!="","",IFERROR(VLOOKUP(#REF!,Translate,2,FALSE),#REF!))</f>
        <v>#REF!</v>
      </c>
      <c r="X8" s="134" t="e">
        <f>IF(#REF!="","",IFERROR(VLOOKUP(#REF!,Translate,2,FALSE),#REF!))</f>
        <v>#REF!</v>
      </c>
      <c r="Y8" s="134" t="e">
        <f>IF(#REF!="","",IFERROR(VLOOKUP(#REF!,Translate,2,FALSE),#REF!))</f>
        <v>#REF!</v>
      </c>
      <c r="Z8" s="134" t="e">
        <f>IF(#REF!="","",IFERROR(VLOOKUP(#REF!,Translate,2,FALSE),#REF!))</f>
        <v>#REF!</v>
      </c>
      <c r="AA8" s="134" t="e">
        <f>IF(#REF!="","",IFERROR(VLOOKUP(#REF!,Translate,2,FALSE),#REF!))</f>
        <v>#REF!</v>
      </c>
      <c r="AB8" s="134" t="e">
        <f>IF(#REF!="","",IFERROR(VLOOKUP(#REF!,Translate,2,FALSE),#REF!))</f>
        <v>#REF!</v>
      </c>
      <c r="AC8" s="134" t="e">
        <f>IF(#REF!="","",IFERROR(VLOOKUP(#REF!,Translate,2,FALSE),#REF!))</f>
        <v>#REF!</v>
      </c>
      <c r="AD8" s="134" t="e">
        <f>IF(#REF!="","",IFERROR(VLOOKUP(#REF!,Translate,2,FALSE),#REF!))</f>
        <v>#REF!</v>
      </c>
      <c r="AE8" s="134" t="e">
        <f>IF(#REF!="","",IFERROR(VLOOKUP(#REF!,Translate,2,FALSE),#REF!))</f>
        <v>#REF!</v>
      </c>
      <c r="AF8" s="134" t="e">
        <f>IF(#REF!="","",IFERROR(VLOOKUP(#REF!,Translate,2,FALSE),#REF!))</f>
        <v>#REF!</v>
      </c>
      <c r="AG8" s="134" t="e">
        <f>IF(#REF!="","",IFERROR(VLOOKUP(#REF!,Translate,2,FALSE),#REF!))</f>
        <v>#REF!</v>
      </c>
      <c r="AH8" s="134" t="e">
        <f>IF(#REF!="","",IFERROR(VLOOKUP(#REF!,Translate,2,FALSE),#REF!))</f>
        <v>#REF!</v>
      </c>
      <c r="AI8" s="134" t="e">
        <f>IF(#REF!="","",IFERROR(VLOOKUP(#REF!,Translate,2,FALSE),#REF!))</f>
        <v>#REF!</v>
      </c>
      <c r="AJ8" s="134" t="e">
        <f>IF(#REF!="","",IFERROR(VLOOKUP(#REF!,Translate,2,FALSE),#REF!))</f>
        <v>#REF!</v>
      </c>
      <c r="AK8" s="134" t="e">
        <f>IF(#REF!="","",IFERROR(VLOOKUP(#REF!,Translate,2,FALSE),#REF!))</f>
        <v>#REF!</v>
      </c>
      <c r="AL8" s="134" t="e">
        <f>IF(#REF!="","",IFERROR(VLOOKUP(#REF!,Translate,2,FALSE),#REF!))</f>
        <v>#REF!</v>
      </c>
      <c r="AM8" s="134" t="e">
        <f>IF(#REF!="","",IFERROR(VLOOKUP(#REF!,Translate,2,FALSE),#REF!))</f>
        <v>#REF!</v>
      </c>
      <c r="AN8" s="134" t="e">
        <f>IF(#REF!="","",IFERROR(VLOOKUP(#REF!,Translate,2,FALSE),#REF!))</f>
        <v>#REF!</v>
      </c>
      <c r="AO8" s="134" t="e">
        <f>IF(#REF!="","",IFERROR(VLOOKUP(#REF!,Translate,2,FALSE),#REF!))</f>
        <v>#REF!</v>
      </c>
      <c r="AP8" s="134" t="e">
        <f>IF(#REF!="","",IFERROR(VLOOKUP(#REF!,Translate,2,FALSE),#REF!))</f>
        <v>#REF!</v>
      </c>
      <c r="AQ8" s="134" t="e">
        <f>IF(#REF!="","",IFERROR(VLOOKUP(#REF!,Translate,2,FALSE),#REF!))</f>
        <v>#REF!</v>
      </c>
      <c r="AR8" s="134" t="e">
        <f>IF(#REF!="","",IFERROR(VLOOKUP(#REF!,Translate,2,FALSE),#REF!))</f>
        <v>#REF!</v>
      </c>
      <c r="AS8" s="134" t="e">
        <f>IF(#REF!="","",IFERROR(VLOOKUP(#REF!,Translate,2,FALSE),#REF!))</f>
        <v>#REF!</v>
      </c>
      <c r="AT8" s="134" t="e">
        <f>IF(#REF!="","",IFERROR(VLOOKUP(#REF!,Translate,2,FALSE),#REF!))</f>
        <v>#REF!</v>
      </c>
      <c r="AU8" s="134" t="e">
        <f>IF(#REF!="","",IFERROR(VLOOKUP(#REF!,Translate,2,FALSE),#REF!))</f>
        <v>#REF!</v>
      </c>
      <c r="AV8" s="134" t="e">
        <f>IF(#REF!="","",IFERROR(VLOOKUP(#REF!,Translate,2,FALSE),#REF!))</f>
        <v>#REF!</v>
      </c>
      <c r="AW8" s="134" t="e">
        <f>IF(#REF!="","",IFERROR(VLOOKUP(#REF!,Translate,2,FALSE),#REF!))</f>
        <v>#REF!</v>
      </c>
      <c r="AX8" s="134" t="e">
        <f>IF(#REF!="","",IFERROR(VLOOKUP(#REF!,Translate,2,FALSE),#REF!))</f>
        <v>#REF!</v>
      </c>
      <c r="AY8" s="134" t="e">
        <f>IF(#REF!="","",IFERROR(VLOOKUP(#REF!,Translate,2,FALSE),#REF!))</f>
        <v>#REF!</v>
      </c>
      <c r="AZ8" s="134" t="e">
        <f>IF(#REF!="","",IFERROR(VLOOKUP(#REF!,Translate,2,FALSE),#REF!))</f>
        <v>#REF!</v>
      </c>
      <c r="BA8" s="134" t="e">
        <f>IF(#REF!="","",IFERROR(VLOOKUP(#REF!,Translate,2,FALSE),#REF!))</f>
        <v>#REF!</v>
      </c>
      <c r="BB8" s="134" t="e">
        <f>IF(#REF!="","",IFERROR(VLOOKUP(#REF!,Translate,2,FALSE),#REF!))</f>
        <v>#REF!</v>
      </c>
      <c r="BC8" s="134" t="e">
        <f>IF(#REF!="","",IFERROR(VLOOKUP(#REF!,Translate,2,FALSE),#REF!))</f>
        <v>#REF!</v>
      </c>
      <c r="BD8" s="134" t="e">
        <f>IF(#REF!="","",IFERROR(VLOOKUP(#REF!,Translate,2,FALSE),#REF!))</f>
        <v>#REF!</v>
      </c>
      <c r="BE8" s="134" t="e">
        <f>IF(#REF!="","",IFERROR(VLOOKUP(#REF!,Translate,2,FALSE),#REF!))</f>
        <v>#REF!</v>
      </c>
      <c r="BF8" s="134" t="e">
        <f>IF(#REF!="","",IFERROR(VLOOKUP(#REF!,Translate,2,FALSE),#REF!))</f>
        <v>#REF!</v>
      </c>
      <c r="BG8" s="134" t="e">
        <f>IF(#REF!="","",IFERROR(VLOOKUP(#REF!,Translate,2,FALSE),#REF!))</f>
        <v>#REF!</v>
      </c>
      <c r="BH8" s="134" t="e">
        <f>IF(#REF!="","",IFERROR(VLOOKUP(#REF!,Translate,2,FALSE),#REF!))</f>
        <v>#REF!</v>
      </c>
      <c r="BI8" s="134" t="e">
        <f>IF(#REF!="","",IFERROR(VLOOKUP(#REF!,Translate,2,FALSE),#REF!))</f>
        <v>#REF!</v>
      </c>
      <c r="BJ8" s="134" t="e">
        <f>IF(#REF!="","",IFERROR(VLOOKUP(#REF!,Translate,2,FALSE),#REF!))</f>
        <v>#REF!</v>
      </c>
      <c r="BK8" s="134" t="e">
        <f>IF(#REF!="","",IFERROR(VLOOKUP(#REF!,Translate,2,FALSE),#REF!))</f>
        <v>#REF!</v>
      </c>
      <c r="BL8" s="134" t="e">
        <f>IF(#REF!="","",IFERROR(VLOOKUP(#REF!,Translate,2,FALSE),#REF!))</f>
        <v>#REF!</v>
      </c>
      <c r="BM8" s="134" t="e">
        <f>IF(#REF!="","",IFERROR(VLOOKUP(#REF!,Translate,2,FALSE),#REF!))</f>
        <v>#REF!</v>
      </c>
      <c r="BN8" s="134" t="e">
        <f>IF(#REF!="","",IFERROR(VLOOKUP(#REF!,Translate,2,FALSE),#REF!))</f>
        <v>#REF!</v>
      </c>
      <c r="BO8" s="134" t="e">
        <f>IF(#REF!="","",IFERROR(VLOOKUP(#REF!,Translate,2,FALSE),#REF!))</f>
        <v>#REF!</v>
      </c>
      <c r="BP8" s="134" t="e">
        <f>IF(#REF!="","",IFERROR(VLOOKUP(#REF!,Translate,2,FALSE),#REF!))</f>
        <v>#REF!</v>
      </c>
      <c r="BQ8" s="134" t="e">
        <f>IF(#REF!="","",IFERROR(VLOOKUP(#REF!,Translate,2,FALSE),#REF!))</f>
        <v>#REF!</v>
      </c>
      <c r="BR8" s="134" t="e">
        <f>IF(#REF!="","",IFERROR(VLOOKUP(#REF!,Translate,2,FALSE),#REF!))</f>
        <v>#REF!</v>
      </c>
      <c r="BS8" s="134" t="e">
        <f>IF(#REF!="","",IFERROR(VLOOKUP(#REF!,Translate,2,FALSE),#REF!))</f>
        <v>#REF!</v>
      </c>
      <c r="BT8" s="134" t="e">
        <f>IF(#REF!="","",IFERROR(VLOOKUP(#REF!,Translate,2,FALSE),#REF!))</f>
        <v>#REF!</v>
      </c>
      <c r="BU8" s="134" t="e">
        <f>IF(#REF!="","",IFERROR(VLOOKUP(#REF!,Translate,2,FALSE),#REF!))</f>
        <v>#REF!</v>
      </c>
      <c r="BV8" s="134" t="e">
        <f>IF(#REF!="","",IFERROR(VLOOKUP(#REF!,Translate,2,FALSE),#REF!))</f>
        <v>#REF!</v>
      </c>
      <c r="BW8" s="134" t="e">
        <f>IF(#REF!="","",IFERROR(VLOOKUP(#REF!,Translate,2,FALSE),#REF!))</f>
        <v>#REF!</v>
      </c>
      <c r="BX8" s="134" t="e">
        <f>IF(#REF!="","",IFERROR(VLOOKUP(#REF!,Translate,2,FALSE),#REF!))</f>
        <v>#REF!</v>
      </c>
      <c r="BY8" s="134" t="e">
        <f>IF(#REF!="","",IFERROR(VLOOKUP(#REF!,Translate,2,FALSE),#REF!))</f>
        <v>#REF!</v>
      </c>
      <c r="BZ8" s="188" t="e">
        <f>IF(#REF!="","",IFERROR(VLOOKUP(#REF!,Translate,2,FALSE),#REF!))</f>
        <v>#REF!</v>
      </c>
      <c r="CA8" s="134" t="e">
        <f>IF(#REF!="","",IFERROR(VLOOKUP(#REF!,Translate,2,FALSE),#REF!))</f>
        <v>#REF!</v>
      </c>
      <c r="CB8" s="134" t="e">
        <f>IF(#REF!="","",IFERROR(VLOOKUP(#REF!,Translate,2,FALSE),#REF!))</f>
        <v>#REF!</v>
      </c>
      <c r="CC8" s="134" t="e">
        <f>IF(#REF!="","",IFERROR(VLOOKUP(#REF!,Translate,2,FALSE),#REF!))</f>
        <v>#REF!</v>
      </c>
      <c r="CD8" s="134" t="e">
        <f>IF(#REF!="","",IFERROR(VLOOKUP(#REF!,Translate,2,FALSE),#REF!))</f>
        <v>#REF!</v>
      </c>
      <c r="CE8" s="134" t="e">
        <f>IF(#REF!="","",IFERROR(VLOOKUP(#REF!,Translate,2,FALSE),#REF!))</f>
        <v>#REF!</v>
      </c>
      <c r="CF8" s="134" t="e">
        <f>IF(#REF!="","",IFERROR(VLOOKUP(#REF!,Translate,2,FALSE),#REF!))</f>
        <v>#REF!</v>
      </c>
      <c r="CG8" s="134" t="e">
        <f>IF(#REF!="","",IFERROR(VLOOKUP(#REF!,Translate,2,FALSE),#REF!))</f>
        <v>#REF!</v>
      </c>
      <c r="CH8" s="134" t="e">
        <f>IF(#REF!="","",IFERROR(VLOOKUP(#REF!,Translate,2,FALSE),#REF!))</f>
        <v>#REF!</v>
      </c>
      <c r="CI8" s="134" t="e">
        <f>IF(#REF!="","",IFERROR(VLOOKUP(#REF!,Translate,2,FALSE),#REF!))</f>
        <v>#REF!</v>
      </c>
      <c r="CJ8" s="134" t="e">
        <f>IF(#REF!="","",IFERROR(VLOOKUP(#REF!,Translate,2,FALSE),#REF!))</f>
        <v>#REF!</v>
      </c>
      <c r="CK8" s="134" t="e">
        <f>IF(#REF!="","",IFERROR(VLOOKUP(#REF!,Translate,2,FALSE),#REF!))</f>
        <v>#REF!</v>
      </c>
    </row>
    <row r="9" spans="1:89" x14ac:dyDescent="0.3">
      <c r="A9" s="134" t="e">
        <f>IF(OR(#REF!="",ISERROR(#REF!)),"",#REF!)</f>
        <v>#REF!</v>
      </c>
      <c r="B9" s="134" t="e">
        <f>IF(OR(#REF!="",ISERROR(#REF!)),"",#REF!)</f>
        <v>#REF!</v>
      </c>
      <c r="C9" s="134" t="e">
        <f>IF(OR(#REF!="",ISERROR(#REF!)),"",#REF!)</f>
        <v>#REF!</v>
      </c>
      <c r="D9" s="134" t="e">
        <f>IF(OR(#REF!="",ISERROR(#REF!)),"",#REF!)</f>
        <v>#REF!</v>
      </c>
      <c r="E9" s="134" t="e">
        <f>IF(OR(#REF!="",ISERROR(#REF!)),"",#REF!)</f>
        <v>#REF!</v>
      </c>
      <c r="F9" s="101" t="e">
        <f t="shared" si="20"/>
        <v>#REF!</v>
      </c>
      <c r="G9" s="134" t="e">
        <f>IF(OR(#REF!="",ISERROR(#REF!)),"",#REF!)</f>
        <v>#REF!</v>
      </c>
      <c r="H9" s="134" t="e">
        <f>IF(OR(#REF!="",ISERROR(#REF!)),"",#REF!)</f>
        <v>#REF!</v>
      </c>
      <c r="I9" s="134" t="e">
        <f>IF(#REF!="","",IFERROR(VLOOKUP(#REF!,Translate,2,FALSE),#REF!))</f>
        <v>#REF!</v>
      </c>
      <c r="J9" s="134" t="e">
        <f>IF(#REF!="","",IFERROR(VLOOKUP(#REF!,Translate,2,FALSE),#REF!))</f>
        <v>#REF!</v>
      </c>
      <c r="K9" s="134" t="e">
        <f>IF(#REF!="","",IFERROR(VLOOKUP(#REF!,Translate,2,FALSE),#REF!))</f>
        <v>#REF!</v>
      </c>
      <c r="L9" s="134" t="e">
        <f>IF(#REF!="","",IFERROR(VLOOKUP(#REF!,Translate,2,FALSE),#REF!))</f>
        <v>#REF!</v>
      </c>
      <c r="M9" s="134" t="e">
        <f>IF(#REF!="","",IFERROR(VLOOKUP(#REF!,Translate,2,FALSE),#REF!))</f>
        <v>#REF!</v>
      </c>
      <c r="N9" s="134" t="e">
        <f>IF(#REF!="","",IFERROR(VLOOKUP(#REF!,Translate,2,FALSE),#REF!))</f>
        <v>#REF!</v>
      </c>
      <c r="O9" s="134" t="e">
        <f>IF(#REF!="","",IFERROR(VLOOKUP(#REF!,Translate,2,FALSE),#REF!))</f>
        <v>#REF!</v>
      </c>
      <c r="P9" s="134" t="e">
        <f>IF(#REF!="","",IFERROR(VLOOKUP(#REF!,Translate,2,FALSE),#REF!))</f>
        <v>#REF!</v>
      </c>
      <c r="Q9" s="134" t="e">
        <f>IF(#REF!="","",IFERROR(VLOOKUP(#REF!,Translate,2,FALSE),#REF!))</f>
        <v>#REF!</v>
      </c>
      <c r="R9" s="134" t="e">
        <f>IF(#REF!="","",IFERROR(VLOOKUP(#REF!,Translate,2,FALSE),#REF!))</f>
        <v>#REF!</v>
      </c>
      <c r="S9" s="134" t="e">
        <f>IF(#REF!="","",IFERROR(VLOOKUP(#REF!,Translate,2,FALSE),#REF!))</f>
        <v>#REF!</v>
      </c>
      <c r="T9" s="134" t="e">
        <f>IF(#REF!="","",IFERROR(VLOOKUP(#REF!,Translate,2,FALSE),#REF!))</f>
        <v>#REF!</v>
      </c>
      <c r="U9" s="134" t="e">
        <f>IF(#REF!="","",IFERROR(VLOOKUP(#REF!,Translate,2,FALSE),#REF!))</f>
        <v>#REF!</v>
      </c>
      <c r="V9" s="134" t="e">
        <f>IF(#REF!="","",IFERROR(VLOOKUP(#REF!,Translate,2,FALSE),#REF!))</f>
        <v>#REF!</v>
      </c>
      <c r="W9" s="134" t="e">
        <f>IF(#REF!="","",IFERROR(VLOOKUP(#REF!,Translate,2,FALSE),#REF!))</f>
        <v>#REF!</v>
      </c>
      <c r="X9" s="134" t="e">
        <f>IF(#REF!="","",IFERROR(VLOOKUP(#REF!,Translate,2,FALSE),#REF!))</f>
        <v>#REF!</v>
      </c>
      <c r="Y9" s="134" t="e">
        <f>IF(#REF!="","",IFERROR(VLOOKUP(#REF!,Translate,2,FALSE),#REF!))</f>
        <v>#REF!</v>
      </c>
      <c r="Z9" s="134" t="e">
        <f>IF(#REF!="","",IFERROR(VLOOKUP(#REF!,Translate,2,FALSE),#REF!))</f>
        <v>#REF!</v>
      </c>
      <c r="AA9" s="134" t="e">
        <f>IF(#REF!="","",IFERROR(VLOOKUP(#REF!,Translate,2,FALSE),#REF!))</f>
        <v>#REF!</v>
      </c>
      <c r="AB9" s="134" t="e">
        <f>IF(#REF!="","",IFERROR(VLOOKUP(#REF!,Translate,2,FALSE),#REF!))</f>
        <v>#REF!</v>
      </c>
      <c r="AC9" s="134" t="e">
        <f>IF(#REF!="","",IFERROR(VLOOKUP(#REF!,Translate,2,FALSE),#REF!))</f>
        <v>#REF!</v>
      </c>
      <c r="AD9" s="134" t="e">
        <f>IF(#REF!="","",IFERROR(VLOOKUP(#REF!,Translate,2,FALSE),#REF!))</f>
        <v>#REF!</v>
      </c>
      <c r="AE9" s="134" t="e">
        <f>IF(#REF!="","",IFERROR(VLOOKUP(#REF!,Translate,2,FALSE),#REF!))</f>
        <v>#REF!</v>
      </c>
      <c r="AF9" s="134" t="e">
        <f>IF(#REF!="","",IFERROR(VLOOKUP(#REF!,Translate,2,FALSE),#REF!))</f>
        <v>#REF!</v>
      </c>
      <c r="AG9" s="134" t="e">
        <f>IF(#REF!="","",IFERROR(VLOOKUP(#REF!,Translate,2,FALSE),#REF!))</f>
        <v>#REF!</v>
      </c>
      <c r="AH9" s="134" t="e">
        <f>IF(#REF!="","",IFERROR(VLOOKUP(#REF!,Translate,2,FALSE),#REF!))</f>
        <v>#REF!</v>
      </c>
      <c r="AI9" s="134" t="e">
        <f>IF(#REF!="","",IFERROR(VLOOKUP(#REF!,Translate,2,FALSE),#REF!))</f>
        <v>#REF!</v>
      </c>
      <c r="AJ9" s="134" t="e">
        <f>IF(#REF!="","",IFERROR(VLOOKUP(#REF!,Translate,2,FALSE),#REF!))</f>
        <v>#REF!</v>
      </c>
      <c r="AK9" s="134" t="e">
        <f>IF(#REF!="","",IFERROR(VLOOKUP(#REF!,Translate,2,FALSE),#REF!))</f>
        <v>#REF!</v>
      </c>
      <c r="AL9" s="134" t="e">
        <f>IF(#REF!="","",IFERROR(VLOOKUP(#REF!,Translate,2,FALSE),#REF!))</f>
        <v>#REF!</v>
      </c>
      <c r="AM9" s="134" t="e">
        <f>IF(#REF!="","",IFERROR(VLOOKUP(#REF!,Translate,2,FALSE),#REF!))</f>
        <v>#REF!</v>
      </c>
      <c r="AN9" s="134" t="e">
        <f>IF(#REF!="","",IFERROR(VLOOKUP(#REF!,Translate,2,FALSE),#REF!))</f>
        <v>#REF!</v>
      </c>
      <c r="AO9" s="134" t="e">
        <f>IF(#REF!="","",IFERROR(VLOOKUP(#REF!,Translate,2,FALSE),#REF!))</f>
        <v>#REF!</v>
      </c>
      <c r="AP9" s="134" t="e">
        <f>IF(#REF!="","",IFERROR(VLOOKUP(#REF!,Translate,2,FALSE),#REF!))</f>
        <v>#REF!</v>
      </c>
      <c r="AQ9" s="134" t="e">
        <f>IF(#REF!="","",IFERROR(VLOOKUP(#REF!,Translate,2,FALSE),#REF!))</f>
        <v>#REF!</v>
      </c>
      <c r="AR9" s="134" t="e">
        <f>IF(#REF!="","",IFERROR(VLOOKUP(#REF!,Translate,2,FALSE),#REF!))</f>
        <v>#REF!</v>
      </c>
      <c r="AS9" s="134" t="e">
        <f>IF(#REF!="","",IFERROR(VLOOKUP(#REF!,Translate,2,FALSE),#REF!))</f>
        <v>#REF!</v>
      </c>
      <c r="AT9" s="134" t="e">
        <f>IF(#REF!="","",IFERROR(VLOOKUP(#REF!,Translate,2,FALSE),#REF!))</f>
        <v>#REF!</v>
      </c>
      <c r="AU9" s="134" t="e">
        <f>IF(#REF!="","",IFERROR(VLOOKUP(#REF!,Translate,2,FALSE),#REF!))</f>
        <v>#REF!</v>
      </c>
      <c r="AV9" s="134" t="e">
        <f>IF(#REF!="","",IFERROR(VLOOKUP(#REF!,Translate,2,FALSE),#REF!))</f>
        <v>#REF!</v>
      </c>
      <c r="AW9" s="134" t="e">
        <f>IF(#REF!="","",IFERROR(VLOOKUP(#REF!,Translate,2,FALSE),#REF!))</f>
        <v>#REF!</v>
      </c>
      <c r="AX9" s="134" t="e">
        <f>IF(#REF!="","",IFERROR(VLOOKUP(#REF!,Translate,2,FALSE),#REF!))</f>
        <v>#REF!</v>
      </c>
      <c r="AY9" s="134" t="e">
        <f>IF(#REF!="","",IFERROR(VLOOKUP(#REF!,Translate,2,FALSE),#REF!))</f>
        <v>#REF!</v>
      </c>
      <c r="AZ9" s="134" t="e">
        <f>IF(#REF!="","",IFERROR(VLOOKUP(#REF!,Translate,2,FALSE),#REF!))</f>
        <v>#REF!</v>
      </c>
      <c r="BA9" s="134" t="e">
        <f>IF(#REF!="","",IFERROR(VLOOKUP(#REF!,Translate,2,FALSE),#REF!))</f>
        <v>#REF!</v>
      </c>
      <c r="BB9" s="134" t="e">
        <f>IF(#REF!="","",IFERROR(VLOOKUP(#REF!,Translate,2,FALSE),#REF!))</f>
        <v>#REF!</v>
      </c>
      <c r="BC9" s="134" t="e">
        <f>IF(#REF!="","",IFERROR(VLOOKUP(#REF!,Translate,2,FALSE),#REF!))</f>
        <v>#REF!</v>
      </c>
      <c r="BD9" s="134" t="e">
        <f>IF(#REF!="","",IFERROR(VLOOKUP(#REF!,Translate,2,FALSE),#REF!))</f>
        <v>#REF!</v>
      </c>
      <c r="BE9" s="134" t="e">
        <f>IF(#REF!="","",IFERROR(VLOOKUP(#REF!,Translate,2,FALSE),#REF!))</f>
        <v>#REF!</v>
      </c>
      <c r="BF9" s="134" t="e">
        <f>IF(#REF!="","",IFERROR(VLOOKUP(#REF!,Translate,2,FALSE),#REF!))</f>
        <v>#REF!</v>
      </c>
      <c r="BG9" s="134" t="e">
        <f>IF(#REF!="","",IFERROR(VLOOKUP(#REF!,Translate,2,FALSE),#REF!))</f>
        <v>#REF!</v>
      </c>
      <c r="BH9" s="134" t="e">
        <f>IF(#REF!="","",IFERROR(VLOOKUP(#REF!,Translate,2,FALSE),#REF!))</f>
        <v>#REF!</v>
      </c>
      <c r="BI9" s="134" t="e">
        <f>IF(#REF!="","",IFERROR(VLOOKUP(#REF!,Translate,2,FALSE),#REF!))</f>
        <v>#REF!</v>
      </c>
      <c r="BJ9" s="134" t="e">
        <f>IF(#REF!="","",IFERROR(VLOOKUP(#REF!,Translate,2,FALSE),#REF!))</f>
        <v>#REF!</v>
      </c>
      <c r="BK9" s="134" t="e">
        <f>IF(#REF!="","",IFERROR(VLOOKUP(#REF!,Translate,2,FALSE),#REF!))</f>
        <v>#REF!</v>
      </c>
      <c r="BL9" s="134" t="e">
        <f>IF(#REF!="","",IFERROR(VLOOKUP(#REF!,Translate,2,FALSE),#REF!))</f>
        <v>#REF!</v>
      </c>
      <c r="BM9" s="134" t="e">
        <f>IF(#REF!="","",IFERROR(VLOOKUP(#REF!,Translate,2,FALSE),#REF!))</f>
        <v>#REF!</v>
      </c>
      <c r="BN9" s="134" t="e">
        <f>IF(#REF!="","",IFERROR(VLOOKUP(#REF!,Translate,2,FALSE),#REF!))</f>
        <v>#REF!</v>
      </c>
      <c r="BO9" s="134" t="e">
        <f>IF(#REF!="","",IFERROR(VLOOKUP(#REF!,Translate,2,FALSE),#REF!))</f>
        <v>#REF!</v>
      </c>
      <c r="BP9" s="134" t="e">
        <f>IF(#REF!="","",IFERROR(VLOOKUP(#REF!,Translate,2,FALSE),#REF!))</f>
        <v>#REF!</v>
      </c>
      <c r="BQ9" s="134" t="e">
        <f>IF(#REF!="","",IFERROR(VLOOKUP(#REF!,Translate,2,FALSE),#REF!))</f>
        <v>#REF!</v>
      </c>
      <c r="BR9" s="134" t="e">
        <f>IF(#REF!="","",IFERROR(VLOOKUP(#REF!,Translate,2,FALSE),#REF!))</f>
        <v>#REF!</v>
      </c>
      <c r="BS9" s="134" t="e">
        <f>IF(#REF!="","",IFERROR(VLOOKUP(#REF!,Translate,2,FALSE),#REF!))</f>
        <v>#REF!</v>
      </c>
      <c r="BT9" s="134" t="e">
        <f>IF(#REF!="","",IFERROR(VLOOKUP(#REF!,Translate,2,FALSE),#REF!))</f>
        <v>#REF!</v>
      </c>
      <c r="BU9" s="134" t="e">
        <f>IF(#REF!="","",IFERROR(VLOOKUP(#REF!,Translate,2,FALSE),#REF!))</f>
        <v>#REF!</v>
      </c>
      <c r="BV9" s="134" t="e">
        <f>IF(#REF!="","",IFERROR(VLOOKUP(#REF!,Translate,2,FALSE),#REF!))</f>
        <v>#REF!</v>
      </c>
      <c r="BW9" s="134" t="e">
        <f>IF(#REF!="","",IFERROR(VLOOKUP(#REF!,Translate,2,FALSE),#REF!))</f>
        <v>#REF!</v>
      </c>
      <c r="BX9" s="134" t="e">
        <f>IF(#REF!="","",IFERROR(VLOOKUP(#REF!,Translate,2,FALSE),#REF!))</f>
        <v>#REF!</v>
      </c>
      <c r="BY9" s="134" t="e">
        <f>IF(#REF!="","",IFERROR(VLOOKUP(#REF!,Translate,2,FALSE),#REF!))</f>
        <v>#REF!</v>
      </c>
      <c r="BZ9" s="188" t="e">
        <f>IF(#REF!="","",IFERROR(VLOOKUP(#REF!,Translate,2,FALSE),#REF!))</f>
        <v>#REF!</v>
      </c>
      <c r="CA9" s="134" t="e">
        <f>IF(#REF!="","",IFERROR(VLOOKUP(#REF!,Translate,2,FALSE),#REF!))</f>
        <v>#REF!</v>
      </c>
      <c r="CB9" s="134" t="e">
        <f>IF(#REF!="","",IFERROR(VLOOKUP(#REF!,Translate,2,FALSE),#REF!))</f>
        <v>#REF!</v>
      </c>
      <c r="CC9" s="134" t="e">
        <f>IF(#REF!="","",IFERROR(VLOOKUP(#REF!,Translate,2,FALSE),#REF!))</f>
        <v>#REF!</v>
      </c>
      <c r="CD9" s="134" t="e">
        <f>IF(#REF!="","",IFERROR(VLOOKUP(#REF!,Translate,2,FALSE),#REF!))</f>
        <v>#REF!</v>
      </c>
      <c r="CE9" s="134" t="e">
        <f>IF(#REF!="","",IFERROR(VLOOKUP(#REF!,Translate,2,FALSE),#REF!))</f>
        <v>#REF!</v>
      </c>
      <c r="CF9" s="134" t="e">
        <f>IF(#REF!="","",IFERROR(VLOOKUP(#REF!,Translate,2,FALSE),#REF!))</f>
        <v>#REF!</v>
      </c>
      <c r="CG9" s="134" t="e">
        <f>IF(#REF!="","",IFERROR(VLOOKUP(#REF!,Translate,2,FALSE),#REF!))</f>
        <v>#REF!</v>
      </c>
      <c r="CH9" s="134" t="e">
        <f>IF(#REF!="","",IFERROR(VLOOKUP(#REF!,Translate,2,FALSE),#REF!))</f>
        <v>#REF!</v>
      </c>
      <c r="CI9" s="134" t="e">
        <f>IF(#REF!="","",IFERROR(VLOOKUP(#REF!,Translate,2,FALSE),#REF!))</f>
        <v>#REF!</v>
      </c>
      <c r="CJ9" s="134" t="e">
        <f>IF(#REF!="","",IFERROR(VLOOKUP(#REF!,Translate,2,FALSE),#REF!))</f>
        <v>#REF!</v>
      </c>
      <c r="CK9" s="134" t="e">
        <f>IF(#REF!="","",IFERROR(VLOOKUP(#REF!,Translate,2,FALSE),#REF!))</f>
        <v>#REF!</v>
      </c>
    </row>
    <row r="10" spans="1:89" x14ac:dyDescent="0.3">
      <c r="A10" s="134" t="e">
        <f>IF(OR(#REF!="",ISERROR(#REF!)),"",#REF!)</f>
        <v>#REF!</v>
      </c>
      <c r="B10" s="134" t="e">
        <f>IF(OR(#REF!="",ISERROR(#REF!)),"",#REF!)</f>
        <v>#REF!</v>
      </c>
      <c r="C10" s="134" t="e">
        <f>IF(OR(#REF!="",ISERROR(#REF!)),"",#REF!)</f>
        <v>#REF!</v>
      </c>
      <c r="D10" s="134" t="e">
        <f>IF(OR(#REF!="",ISERROR(#REF!)),"",#REF!)</f>
        <v>#REF!</v>
      </c>
      <c r="E10" s="134" t="e">
        <f>IF(OR(#REF!="",ISERROR(#REF!)),"",#REF!)</f>
        <v>#REF!</v>
      </c>
      <c r="F10" s="101" t="e">
        <f t="shared" si="20"/>
        <v>#REF!</v>
      </c>
      <c r="G10" s="134" t="e">
        <f>IF(OR(#REF!="",ISERROR(#REF!)),"",#REF!)</f>
        <v>#REF!</v>
      </c>
      <c r="H10" s="134" t="e">
        <f>IF(OR(#REF!="",ISERROR(#REF!)),"",#REF!)</f>
        <v>#REF!</v>
      </c>
      <c r="I10" s="134" t="e">
        <f>IF(#REF!="","",IFERROR(VLOOKUP(#REF!,Translate,2,FALSE),#REF!))</f>
        <v>#REF!</v>
      </c>
      <c r="J10" s="134" t="e">
        <f>IF(#REF!="","",IFERROR(VLOOKUP(#REF!,Translate,2,FALSE),#REF!))</f>
        <v>#REF!</v>
      </c>
      <c r="K10" s="134" t="e">
        <f>IF(#REF!="","",IFERROR(VLOOKUP(#REF!,Translate,2,FALSE),#REF!))</f>
        <v>#REF!</v>
      </c>
      <c r="L10" s="134" t="e">
        <f>IF(#REF!="","",IFERROR(VLOOKUP(#REF!,Translate,2,FALSE),#REF!))</f>
        <v>#REF!</v>
      </c>
      <c r="M10" s="134" t="e">
        <f>IF(#REF!="","",IFERROR(VLOOKUP(#REF!,Translate,2,FALSE),#REF!))</f>
        <v>#REF!</v>
      </c>
      <c r="N10" s="134" t="e">
        <f>IF(#REF!="","",IFERROR(VLOOKUP(#REF!,Translate,2,FALSE),#REF!))</f>
        <v>#REF!</v>
      </c>
      <c r="O10" s="134" t="e">
        <f>IF(#REF!="","",IFERROR(VLOOKUP(#REF!,Translate,2,FALSE),#REF!))</f>
        <v>#REF!</v>
      </c>
      <c r="P10" s="134" t="e">
        <f>IF(#REF!="","",IFERROR(VLOOKUP(#REF!,Translate,2,FALSE),#REF!))</f>
        <v>#REF!</v>
      </c>
      <c r="Q10" s="134" t="e">
        <f>IF(#REF!="","",IFERROR(VLOOKUP(#REF!,Translate,2,FALSE),#REF!))</f>
        <v>#REF!</v>
      </c>
      <c r="R10" s="134" t="e">
        <f>IF(#REF!="","",IFERROR(VLOOKUP(#REF!,Translate,2,FALSE),#REF!))</f>
        <v>#REF!</v>
      </c>
      <c r="S10" s="134" t="e">
        <f>IF(#REF!="","",IFERROR(VLOOKUP(#REF!,Translate,2,FALSE),#REF!))</f>
        <v>#REF!</v>
      </c>
      <c r="T10" s="134" t="e">
        <f>IF(#REF!="","",IFERROR(VLOOKUP(#REF!,Translate,2,FALSE),#REF!))</f>
        <v>#REF!</v>
      </c>
      <c r="U10" s="134" t="e">
        <f>IF(#REF!="","",IFERROR(VLOOKUP(#REF!,Translate,2,FALSE),#REF!))</f>
        <v>#REF!</v>
      </c>
      <c r="V10" s="134" t="e">
        <f>IF(#REF!="","",IFERROR(VLOOKUP(#REF!,Translate,2,FALSE),#REF!))</f>
        <v>#REF!</v>
      </c>
      <c r="W10" s="134" t="e">
        <f>IF(#REF!="","",IFERROR(VLOOKUP(#REF!,Translate,2,FALSE),#REF!))</f>
        <v>#REF!</v>
      </c>
      <c r="X10" s="134" t="e">
        <f>IF(#REF!="","",IFERROR(VLOOKUP(#REF!,Translate,2,FALSE),#REF!))</f>
        <v>#REF!</v>
      </c>
      <c r="Y10" s="134" t="e">
        <f>IF(#REF!="","",IFERROR(VLOOKUP(#REF!,Translate,2,FALSE),#REF!))</f>
        <v>#REF!</v>
      </c>
      <c r="Z10" s="134" t="e">
        <f>IF(#REF!="","",IFERROR(VLOOKUP(#REF!,Translate,2,FALSE),#REF!))</f>
        <v>#REF!</v>
      </c>
      <c r="AA10" s="134" t="e">
        <f>IF(#REF!="","",IFERROR(VLOOKUP(#REF!,Translate,2,FALSE),#REF!))</f>
        <v>#REF!</v>
      </c>
      <c r="AB10" s="134" t="e">
        <f>IF(#REF!="","",IFERROR(VLOOKUP(#REF!,Translate,2,FALSE),#REF!))</f>
        <v>#REF!</v>
      </c>
      <c r="AC10" s="134" t="e">
        <f>IF(#REF!="","",IFERROR(VLOOKUP(#REF!,Translate,2,FALSE),#REF!))</f>
        <v>#REF!</v>
      </c>
      <c r="AD10" s="134" t="e">
        <f>IF(#REF!="","",IFERROR(VLOOKUP(#REF!,Translate,2,FALSE),#REF!))</f>
        <v>#REF!</v>
      </c>
      <c r="AE10" s="134" t="e">
        <f>IF(#REF!="","",IFERROR(VLOOKUP(#REF!,Translate,2,FALSE),#REF!))</f>
        <v>#REF!</v>
      </c>
      <c r="AF10" s="134" t="e">
        <f>IF(#REF!="","",IFERROR(VLOOKUP(#REF!,Translate,2,FALSE),#REF!))</f>
        <v>#REF!</v>
      </c>
      <c r="AG10" s="134" t="e">
        <f>IF(#REF!="","",IFERROR(VLOOKUP(#REF!,Translate,2,FALSE),#REF!))</f>
        <v>#REF!</v>
      </c>
      <c r="AH10" s="134" t="e">
        <f>IF(#REF!="","",IFERROR(VLOOKUP(#REF!,Translate,2,FALSE),#REF!))</f>
        <v>#REF!</v>
      </c>
      <c r="AI10" s="134" t="e">
        <f>IF(#REF!="","",IFERROR(VLOOKUP(#REF!,Translate,2,FALSE),#REF!))</f>
        <v>#REF!</v>
      </c>
      <c r="AJ10" s="134" t="e">
        <f>IF(#REF!="","",IFERROR(VLOOKUP(#REF!,Translate,2,FALSE),#REF!))</f>
        <v>#REF!</v>
      </c>
      <c r="AK10" s="134" t="e">
        <f>IF(#REF!="","",IFERROR(VLOOKUP(#REF!,Translate,2,FALSE),#REF!))</f>
        <v>#REF!</v>
      </c>
      <c r="AL10" s="134" t="e">
        <f>IF(#REF!="","",IFERROR(VLOOKUP(#REF!,Translate,2,FALSE),#REF!))</f>
        <v>#REF!</v>
      </c>
      <c r="AM10" s="134" t="e">
        <f>IF(#REF!="","",IFERROR(VLOOKUP(#REF!,Translate,2,FALSE),#REF!))</f>
        <v>#REF!</v>
      </c>
      <c r="AN10" s="134" t="e">
        <f>IF(#REF!="","",IFERROR(VLOOKUP(#REF!,Translate,2,FALSE),#REF!))</f>
        <v>#REF!</v>
      </c>
      <c r="AO10" s="134" t="e">
        <f>IF(#REF!="","",IFERROR(VLOOKUP(#REF!,Translate,2,FALSE),#REF!))</f>
        <v>#REF!</v>
      </c>
      <c r="AP10" s="134" t="e">
        <f>IF(#REF!="","",IFERROR(VLOOKUP(#REF!,Translate,2,FALSE),#REF!))</f>
        <v>#REF!</v>
      </c>
      <c r="AQ10" s="134" t="e">
        <f>IF(#REF!="","",IFERROR(VLOOKUP(#REF!,Translate,2,FALSE),#REF!))</f>
        <v>#REF!</v>
      </c>
      <c r="AR10" s="134" t="e">
        <f>IF(#REF!="","",IFERROR(VLOOKUP(#REF!,Translate,2,FALSE),#REF!))</f>
        <v>#REF!</v>
      </c>
      <c r="AS10" s="134" t="e">
        <f>IF(#REF!="","",IFERROR(VLOOKUP(#REF!,Translate,2,FALSE),#REF!))</f>
        <v>#REF!</v>
      </c>
      <c r="AT10" s="134" t="e">
        <f>IF(#REF!="","",IFERROR(VLOOKUP(#REF!,Translate,2,FALSE),#REF!))</f>
        <v>#REF!</v>
      </c>
      <c r="AU10" s="134" t="e">
        <f>IF(#REF!="","",IFERROR(VLOOKUP(#REF!,Translate,2,FALSE),#REF!))</f>
        <v>#REF!</v>
      </c>
      <c r="AV10" s="134" t="e">
        <f>IF(#REF!="","",IFERROR(VLOOKUP(#REF!,Translate,2,FALSE),#REF!))</f>
        <v>#REF!</v>
      </c>
      <c r="AW10" s="134" t="e">
        <f>IF(#REF!="","",IFERROR(VLOOKUP(#REF!,Translate,2,FALSE),#REF!))</f>
        <v>#REF!</v>
      </c>
      <c r="AX10" s="134" t="e">
        <f>IF(#REF!="","",IFERROR(VLOOKUP(#REF!,Translate,2,FALSE),#REF!))</f>
        <v>#REF!</v>
      </c>
      <c r="AY10" s="134" t="e">
        <f>IF(#REF!="","",IFERROR(VLOOKUP(#REF!,Translate,2,FALSE),#REF!))</f>
        <v>#REF!</v>
      </c>
      <c r="AZ10" s="134" t="e">
        <f>IF(#REF!="","",IFERROR(VLOOKUP(#REF!,Translate,2,FALSE),#REF!))</f>
        <v>#REF!</v>
      </c>
      <c r="BA10" s="134" t="e">
        <f>IF(#REF!="","",IFERROR(VLOOKUP(#REF!,Translate,2,FALSE),#REF!))</f>
        <v>#REF!</v>
      </c>
      <c r="BB10" s="134" t="e">
        <f>IF(#REF!="","",IFERROR(VLOOKUP(#REF!,Translate,2,FALSE),#REF!))</f>
        <v>#REF!</v>
      </c>
      <c r="BC10" s="134" t="e">
        <f>IF(#REF!="","",IFERROR(VLOOKUP(#REF!,Translate,2,FALSE),#REF!))</f>
        <v>#REF!</v>
      </c>
      <c r="BD10" s="134" t="e">
        <f>IF(#REF!="","",IFERROR(VLOOKUP(#REF!,Translate,2,FALSE),#REF!))</f>
        <v>#REF!</v>
      </c>
      <c r="BE10" s="134" t="e">
        <f>IF(#REF!="","",IFERROR(VLOOKUP(#REF!,Translate,2,FALSE),#REF!))</f>
        <v>#REF!</v>
      </c>
      <c r="BF10" s="134" t="e">
        <f>IF(#REF!="","",IFERROR(VLOOKUP(#REF!,Translate,2,FALSE),#REF!))</f>
        <v>#REF!</v>
      </c>
      <c r="BG10" s="134" t="e">
        <f>IF(#REF!="","",IFERROR(VLOOKUP(#REF!,Translate,2,FALSE),#REF!))</f>
        <v>#REF!</v>
      </c>
      <c r="BH10" s="134" t="e">
        <f>IF(#REF!="","",IFERROR(VLOOKUP(#REF!,Translate,2,FALSE),#REF!))</f>
        <v>#REF!</v>
      </c>
      <c r="BI10" s="134" t="e">
        <f>IF(#REF!="","",IFERROR(VLOOKUP(#REF!,Translate,2,FALSE),#REF!))</f>
        <v>#REF!</v>
      </c>
      <c r="BJ10" s="134" t="e">
        <f>IF(#REF!="","",IFERROR(VLOOKUP(#REF!,Translate,2,FALSE),#REF!))</f>
        <v>#REF!</v>
      </c>
      <c r="BK10" s="134" t="e">
        <f>IF(#REF!="","",IFERROR(VLOOKUP(#REF!,Translate,2,FALSE),#REF!))</f>
        <v>#REF!</v>
      </c>
      <c r="BL10" s="134" t="e">
        <f>IF(#REF!="","",IFERROR(VLOOKUP(#REF!,Translate,2,FALSE),#REF!))</f>
        <v>#REF!</v>
      </c>
      <c r="BM10" s="134" t="e">
        <f>IF(#REF!="","",IFERROR(VLOOKUP(#REF!,Translate,2,FALSE),#REF!))</f>
        <v>#REF!</v>
      </c>
      <c r="BN10" s="134" t="e">
        <f>IF(#REF!="","",IFERROR(VLOOKUP(#REF!,Translate,2,FALSE),#REF!))</f>
        <v>#REF!</v>
      </c>
      <c r="BO10" s="134" t="e">
        <f>IF(#REF!="","",IFERROR(VLOOKUP(#REF!,Translate,2,FALSE),#REF!))</f>
        <v>#REF!</v>
      </c>
      <c r="BP10" s="134" t="e">
        <f>IF(#REF!="","",IFERROR(VLOOKUP(#REF!,Translate,2,FALSE),#REF!))</f>
        <v>#REF!</v>
      </c>
      <c r="BQ10" s="134" t="e">
        <f>IF(#REF!="","",IFERROR(VLOOKUP(#REF!,Translate,2,FALSE),#REF!))</f>
        <v>#REF!</v>
      </c>
      <c r="BR10" s="134" t="e">
        <f>IF(#REF!="","",IFERROR(VLOOKUP(#REF!,Translate,2,FALSE),#REF!))</f>
        <v>#REF!</v>
      </c>
      <c r="BS10" s="134" t="e">
        <f>IF(#REF!="","",IFERROR(VLOOKUP(#REF!,Translate,2,FALSE),#REF!))</f>
        <v>#REF!</v>
      </c>
      <c r="BT10" s="134" t="e">
        <f>IF(#REF!="","",IFERROR(VLOOKUP(#REF!,Translate,2,FALSE),#REF!))</f>
        <v>#REF!</v>
      </c>
      <c r="BU10" s="134" t="e">
        <f>IF(#REF!="","",IFERROR(VLOOKUP(#REF!,Translate,2,FALSE),#REF!))</f>
        <v>#REF!</v>
      </c>
      <c r="BV10" s="134" t="e">
        <f>IF(#REF!="","",IFERROR(VLOOKUP(#REF!,Translate,2,FALSE),#REF!))</f>
        <v>#REF!</v>
      </c>
      <c r="BW10" s="134" t="e">
        <f>IF(#REF!="","",IFERROR(VLOOKUP(#REF!,Translate,2,FALSE),#REF!))</f>
        <v>#REF!</v>
      </c>
      <c r="BX10" s="134" t="e">
        <f>IF(#REF!="","",IFERROR(VLOOKUP(#REF!,Translate,2,FALSE),#REF!))</f>
        <v>#REF!</v>
      </c>
      <c r="BY10" s="134" t="e">
        <f>IF(#REF!="","",IFERROR(VLOOKUP(#REF!,Translate,2,FALSE),#REF!))</f>
        <v>#REF!</v>
      </c>
      <c r="BZ10" s="188" t="e">
        <f>IF(#REF!="","",IFERROR(VLOOKUP(#REF!,Translate,2,FALSE),#REF!))</f>
        <v>#REF!</v>
      </c>
      <c r="CA10" s="134" t="e">
        <f>IF(#REF!="","",IFERROR(VLOOKUP(#REF!,Translate,2,FALSE),#REF!))</f>
        <v>#REF!</v>
      </c>
      <c r="CB10" s="134" t="e">
        <f>IF(#REF!="","",IFERROR(VLOOKUP(#REF!,Translate,2,FALSE),#REF!))</f>
        <v>#REF!</v>
      </c>
      <c r="CC10" s="134" t="e">
        <f>IF(#REF!="","",IFERROR(VLOOKUP(#REF!,Translate,2,FALSE),#REF!))</f>
        <v>#REF!</v>
      </c>
      <c r="CD10" s="134" t="e">
        <f>IF(#REF!="","",IFERROR(VLOOKUP(#REF!,Translate,2,FALSE),#REF!))</f>
        <v>#REF!</v>
      </c>
      <c r="CE10" s="134" t="e">
        <f>IF(#REF!="","",IFERROR(VLOOKUP(#REF!,Translate,2,FALSE),#REF!))</f>
        <v>#REF!</v>
      </c>
      <c r="CF10" s="134" t="e">
        <f>IF(#REF!="","",IFERROR(VLOOKUP(#REF!,Translate,2,FALSE),#REF!))</f>
        <v>#REF!</v>
      </c>
      <c r="CG10" s="134" t="e">
        <f>IF(#REF!="","",IFERROR(VLOOKUP(#REF!,Translate,2,FALSE),#REF!))</f>
        <v>#REF!</v>
      </c>
      <c r="CH10" s="134" t="e">
        <f>IF(#REF!="","",IFERROR(VLOOKUP(#REF!,Translate,2,FALSE),#REF!))</f>
        <v>#REF!</v>
      </c>
      <c r="CI10" s="134" t="e">
        <f>IF(#REF!="","",IFERROR(VLOOKUP(#REF!,Translate,2,FALSE),#REF!))</f>
        <v>#REF!</v>
      </c>
      <c r="CJ10" s="134" t="e">
        <f>IF(#REF!="","",IFERROR(VLOOKUP(#REF!,Translate,2,FALSE),#REF!))</f>
        <v>#REF!</v>
      </c>
      <c r="CK10" s="134" t="e">
        <f>IF(#REF!="","",IFERROR(VLOOKUP(#REF!,Translate,2,FALSE),#REF!))</f>
        <v>#REF!</v>
      </c>
    </row>
    <row r="11" spans="1:89" x14ac:dyDescent="0.3">
      <c r="A11" s="134" t="e">
        <f>IF(OR(#REF!="",ISERROR(#REF!)),"",#REF!)</f>
        <v>#REF!</v>
      </c>
      <c r="B11" s="134" t="e">
        <f>IF(OR(#REF!="",ISERROR(#REF!)),"",#REF!)</f>
        <v>#REF!</v>
      </c>
      <c r="C11" s="134" t="e">
        <f>IF(OR(#REF!="",ISERROR(#REF!)),"",#REF!)</f>
        <v>#REF!</v>
      </c>
      <c r="D11" s="134" t="e">
        <f>IF(OR(#REF!="",ISERROR(#REF!)),"",#REF!)</f>
        <v>#REF!</v>
      </c>
      <c r="E11" s="134" t="e">
        <f>IF(OR(#REF!="",ISERROR(#REF!)),"",#REF!)</f>
        <v>#REF!</v>
      </c>
      <c r="F11" s="101" t="e">
        <f t="shared" si="20"/>
        <v>#REF!</v>
      </c>
      <c r="G11" s="134" t="e">
        <f>IF(OR(#REF!="",ISERROR(#REF!)),"",#REF!)</f>
        <v>#REF!</v>
      </c>
      <c r="H11" s="134" t="e">
        <f>IF(OR(#REF!="",ISERROR(#REF!)),"",#REF!)</f>
        <v>#REF!</v>
      </c>
      <c r="I11" s="134" t="e">
        <f>IF(#REF!="","",IFERROR(VLOOKUP(#REF!,Translate,2,FALSE),#REF!))</f>
        <v>#REF!</v>
      </c>
      <c r="J11" s="134" t="e">
        <f>IF(#REF!="","",IFERROR(VLOOKUP(#REF!,Translate,2,FALSE),#REF!))</f>
        <v>#REF!</v>
      </c>
      <c r="K11" s="134" t="e">
        <f>IF(#REF!="","",IFERROR(VLOOKUP(#REF!,Translate,2,FALSE),#REF!))</f>
        <v>#REF!</v>
      </c>
      <c r="L11" s="134" t="e">
        <f>IF(#REF!="","",IFERROR(VLOOKUP(#REF!,Translate,2,FALSE),#REF!))</f>
        <v>#REF!</v>
      </c>
      <c r="M11" s="134" t="e">
        <f>IF(#REF!="","",IFERROR(VLOOKUP(#REF!,Translate,2,FALSE),#REF!))</f>
        <v>#REF!</v>
      </c>
      <c r="N11" s="134" t="e">
        <f>IF(#REF!="","",IFERROR(VLOOKUP(#REF!,Translate,2,FALSE),#REF!))</f>
        <v>#REF!</v>
      </c>
      <c r="O11" s="134" t="e">
        <f>IF(#REF!="","",IFERROR(VLOOKUP(#REF!,Translate,2,FALSE),#REF!))</f>
        <v>#REF!</v>
      </c>
      <c r="P11" s="134" t="e">
        <f>IF(#REF!="","",IFERROR(VLOOKUP(#REF!,Translate,2,FALSE),#REF!))</f>
        <v>#REF!</v>
      </c>
      <c r="Q11" s="134" t="e">
        <f>IF(#REF!="","",IFERROR(VLOOKUP(#REF!,Translate,2,FALSE),#REF!))</f>
        <v>#REF!</v>
      </c>
      <c r="R11" s="134" t="e">
        <f>IF(#REF!="","",IFERROR(VLOOKUP(#REF!,Translate,2,FALSE),#REF!))</f>
        <v>#REF!</v>
      </c>
      <c r="S11" s="134" t="e">
        <f>IF(#REF!="","",IFERROR(VLOOKUP(#REF!,Translate,2,FALSE),#REF!))</f>
        <v>#REF!</v>
      </c>
      <c r="T11" s="134" t="e">
        <f>IF(#REF!="","",IFERROR(VLOOKUP(#REF!,Translate,2,FALSE),#REF!))</f>
        <v>#REF!</v>
      </c>
      <c r="U11" s="134" t="e">
        <f>IF(#REF!="","",IFERROR(VLOOKUP(#REF!,Translate,2,FALSE),#REF!))</f>
        <v>#REF!</v>
      </c>
      <c r="V11" s="134" t="e">
        <f>IF(#REF!="","",IFERROR(VLOOKUP(#REF!,Translate,2,FALSE),#REF!))</f>
        <v>#REF!</v>
      </c>
      <c r="W11" s="134" t="e">
        <f>IF(#REF!="","",IFERROR(VLOOKUP(#REF!,Translate,2,FALSE),#REF!))</f>
        <v>#REF!</v>
      </c>
      <c r="X11" s="134" t="e">
        <f>IF(#REF!="","",IFERROR(VLOOKUP(#REF!,Translate,2,FALSE),#REF!))</f>
        <v>#REF!</v>
      </c>
      <c r="Y11" s="134" t="e">
        <f>IF(#REF!="","",IFERROR(VLOOKUP(#REF!,Translate,2,FALSE),#REF!))</f>
        <v>#REF!</v>
      </c>
      <c r="Z11" s="134" t="e">
        <f>IF(#REF!="","",IFERROR(VLOOKUP(#REF!,Translate,2,FALSE),#REF!))</f>
        <v>#REF!</v>
      </c>
      <c r="AA11" s="134" t="e">
        <f>IF(#REF!="","",IFERROR(VLOOKUP(#REF!,Translate,2,FALSE),#REF!))</f>
        <v>#REF!</v>
      </c>
      <c r="AB11" s="134" t="e">
        <f>IF(#REF!="","",IFERROR(VLOOKUP(#REF!,Translate,2,FALSE),#REF!))</f>
        <v>#REF!</v>
      </c>
      <c r="AC11" s="134" t="e">
        <f>IF(#REF!="","",IFERROR(VLOOKUP(#REF!,Translate,2,FALSE),#REF!))</f>
        <v>#REF!</v>
      </c>
      <c r="AD11" s="134" t="e">
        <f>IF(#REF!="","",IFERROR(VLOOKUP(#REF!,Translate,2,FALSE),#REF!))</f>
        <v>#REF!</v>
      </c>
      <c r="AE11" s="134" t="e">
        <f>IF(#REF!="","",IFERROR(VLOOKUP(#REF!,Translate,2,FALSE),#REF!))</f>
        <v>#REF!</v>
      </c>
      <c r="AF11" s="134" t="e">
        <f>IF(#REF!="","",IFERROR(VLOOKUP(#REF!,Translate,2,FALSE),#REF!))</f>
        <v>#REF!</v>
      </c>
      <c r="AG11" s="134" t="e">
        <f>IF(#REF!="","",IFERROR(VLOOKUP(#REF!,Translate,2,FALSE),#REF!))</f>
        <v>#REF!</v>
      </c>
      <c r="AH11" s="134" t="e">
        <f>IF(#REF!="","",IFERROR(VLOOKUP(#REF!,Translate,2,FALSE),#REF!))</f>
        <v>#REF!</v>
      </c>
      <c r="AI11" s="134" t="e">
        <f>IF(#REF!="","",IFERROR(VLOOKUP(#REF!,Translate,2,FALSE),#REF!))</f>
        <v>#REF!</v>
      </c>
      <c r="AJ11" s="134" t="e">
        <f>IF(#REF!="","",IFERROR(VLOOKUP(#REF!,Translate,2,FALSE),#REF!))</f>
        <v>#REF!</v>
      </c>
      <c r="AK11" s="134" t="e">
        <f>IF(#REF!="","",IFERROR(VLOOKUP(#REF!,Translate,2,FALSE),#REF!))</f>
        <v>#REF!</v>
      </c>
      <c r="AL11" s="134" t="e">
        <f>IF(#REF!="","",IFERROR(VLOOKUP(#REF!,Translate,2,FALSE),#REF!))</f>
        <v>#REF!</v>
      </c>
      <c r="AM11" s="134" t="e">
        <f>IF(#REF!="","",IFERROR(VLOOKUP(#REF!,Translate,2,FALSE),#REF!))</f>
        <v>#REF!</v>
      </c>
      <c r="AN11" s="134" t="e">
        <f>IF(#REF!="","",IFERROR(VLOOKUP(#REF!,Translate,2,FALSE),#REF!))</f>
        <v>#REF!</v>
      </c>
      <c r="AO11" s="134" t="e">
        <f>IF(#REF!="","",IFERROR(VLOOKUP(#REF!,Translate,2,FALSE),#REF!))</f>
        <v>#REF!</v>
      </c>
      <c r="AP11" s="134" t="e">
        <f>IF(#REF!="","",IFERROR(VLOOKUP(#REF!,Translate,2,FALSE),#REF!))</f>
        <v>#REF!</v>
      </c>
      <c r="AQ11" s="134" t="e">
        <f>IF(#REF!="","",IFERROR(VLOOKUP(#REF!,Translate,2,FALSE),#REF!))</f>
        <v>#REF!</v>
      </c>
      <c r="AR11" s="134" t="e">
        <f>IF(#REF!="","",IFERROR(VLOOKUP(#REF!,Translate,2,FALSE),#REF!))</f>
        <v>#REF!</v>
      </c>
      <c r="AS11" s="134" t="e">
        <f>IF(#REF!="","",IFERROR(VLOOKUP(#REF!,Translate,2,FALSE),#REF!))</f>
        <v>#REF!</v>
      </c>
      <c r="AT11" s="134" t="e">
        <f>IF(#REF!="","",IFERROR(VLOOKUP(#REF!,Translate,2,FALSE),#REF!))</f>
        <v>#REF!</v>
      </c>
      <c r="AU11" s="134" t="e">
        <f>IF(#REF!="","",IFERROR(VLOOKUP(#REF!,Translate,2,FALSE),#REF!))</f>
        <v>#REF!</v>
      </c>
      <c r="AV11" s="134" t="e">
        <f>IF(#REF!="","",IFERROR(VLOOKUP(#REF!,Translate,2,FALSE),#REF!))</f>
        <v>#REF!</v>
      </c>
      <c r="AW11" s="134" t="e">
        <f>IF(#REF!="","",IFERROR(VLOOKUP(#REF!,Translate,2,FALSE),#REF!))</f>
        <v>#REF!</v>
      </c>
      <c r="AX11" s="134" t="e">
        <f>IF(#REF!="","",IFERROR(VLOOKUP(#REF!,Translate,2,FALSE),#REF!))</f>
        <v>#REF!</v>
      </c>
      <c r="AY11" s="134" t="e">
        <f>IF(#REF!="","",IFERROR(VLOOKUP(#REF!,Translate,2,FALSE),#REF!))</f>
        <v>#REF!</v>
      </c>
      <c r="AZ11" s="134" t="e">
        <f>IF(#REF!="","",IFERROR(VLOOKUP(#REF!,Translate,2,FALSE),#REF!))</f>
        <v>#REF!</v>
      </c>
      <c r="BA11" s="134" t="e">
        <f>IF(#REF!="","",IFERROR(VLOOKUP(#REF!,Translate,2,FALSE),#REF!))</f>
        <v>#REF!</v>
      </c>
      <c r="BB11" s="134" t="e">
        <f>IF(#REF!="","",IFERROR(VLOOKUP(#REF!,Translate,2,FALSE),#REF!))</f>
        <v>#REF!</v>
      </c>
      <c r="BC11" s="134" t="e">
        <f>IF(#REF!="","",IFERROR(VLOOKUP(#REF!,Translate,2,FALSE),#REF!))</f>
        <v>#REF!</v>
      </c>
      <c r="BD11" s="134" t="e">
        <f>IF(#REF!="","",IFERROR(VLOOKUP(#REF!,Translate,2,FALSE),#REF!))</f>
        <v>#REF!</v>
      </c>
      <c r="BE11" s="134" t="e">
        <f>IF(#REF!="","",IFERROR(VLOOKUP(#REF!,Translate,2,FALSE),#REF!))</f>
        <v>#REF!</v>
      </c>
      <c r="BF11" s="134" t="e">
        <f>IF(#REF!="","",IFERROR(VLOOKUP(#REF!,Translate,2,FALSE),#REF!))</f>
        <v>#REF!</v>
      </c>
      <c r="BG11" s="134" t="e">
        <f>IF(#REF!="","",IFERROR(VLOOKUP(#REF!,Translate,2,FALSE),#REF!))</f>
        <v>#REF!</v>
      </c>
      <c r="BH11" s="134" t="e">
        <f>IF(#REF!="","",IFERROR(VLOOKUP(#REF!,Translate,2,FALSE),#REF!))</f>
        <v>#REF!</v>
      </c>
      <c r="BI11" s="134" t="e">
        <f>IF(#REF!="","",IFERROR(VLOOKUP(#REF!,Translate,2,FALSE),#REF!))</f>
        <v>#REF!</v>
      </c>
      <c r="BJ11" s="134" t="e">
        <f>IF(#REF!="","",IFERROR(VLOOKUP(#REF!,Translate,2,FALSE),#REF!))</f>
        <v>#REF!</v>
      </c>
      <c r="BK11" s="134" t="e">
        <f>IF(#REF!="","",IFERROR(VLOOKUP(#REF!,Translate,2,FALSE),#REF!))</f>
        <v>#REF!</v>
      </c>
      <c r="BL11" s="134" t="e">
        <f>IF(#REF!="","",IFERROR(VLOOKUP(#REF!,Translate,2,FALSE),#REF!))</f>
        <v>#REF!</v>
      </c>
      <c r="BM11" s="134" t="e">
        <f>IF(#REF!="","",IFERROR(VLOOKUP(#REF!,Translate,2,FALSE),#REF!))</f>
        <v>#REF!</v>
      </c>
      <c r="BN11" s="134" t="e">
        <f>IF(#REF!="","",IFERROR(VLOOKUP(#REF!,Translate,2,FALSE),#REF!))</f>
        <v>#REF!</v>
      </c>
      <c r="BO11" s="134" t="e">
        <f>IF(#REF!="","",IFERROR(VLOOKUP(#REF!,Translate,2,FALSE),#REF!))</f>
        <v>#REF!</v>
      </c>
      <c r="BP11" s="134" t="e">
        <f>IF(#REF!="","",IFERROR(VLOOKUP(#REF!,Translate,2,FALSE),#REF!))</f>
        <v>#REF!</v>
      </c>
      <c r="BQ11" s="134" t="e">
        <f>IF(#REF!="","",IFERROR(VLOOKUP(#REF!,Translate,2,FALSE),#REF!))</f>
        <v>#REF!</v>
      </c>
      <c r="BR11" s="134" t="e">
        <f>IF(#REF!="","",IFERROR(VLOOKUP(#REF!,Translate,2,FALSE),#REF!))</f>
        <v>#REF!</v>
      </c>
      <c r="BS11" s="134" t="e">
        <f>IF(#REF!="","",IFERROR(VLOOKUP(#REF!,Translate,2,FALSE),#REF!))</f>
        <v>#REF!</v>
      </c>
      <c r="BT11" s="134" t="e">
        <f>IF(#REF!="","",IFERROR(VLOOKUP(#REF!,Translate,2,FALSE),#REF!))</f>
        <v>#REF!</v>
      </c>
      <c r="BU11" s="134" t="e">
        <f>IF(#REF!="","",IFERROR(VLOOKUP(#REF!,Translate,2,FALSE),#REF!))</f>
        <v>#REF!</v>
      </c>
      <c r="BV11" s="134" t="e">
        <f>IF(#REF!="","",IFERROR(VLOOKUP(#REF!,Translate,2,FALSE),#REF!))</f>
        <v>#REF!</v>
      </c>
      <c r="BW11" s="134" t="e">
        <f>IF(#REF!="","",IFERROR(VLOOKUP(#REF!,Translate,2,FALSE),#REF!))</f>
        <v>#REF!</v>
      </c>
      <c r="BX11" s="134" t="e">
        <f>IF(#REF!="","",IFERROR(VLOOKUP(#REF!,Translate,2,FALSE),#REF!))</f>
        <v>#REF!</v>
      </c>
      <c r="BY11" s="134" t="e">
        <f>IF(#REF!="","",IFERROR(VLOOKUP(#REF!,Translate,2,FALSE),#REF!))</f>
        <v>#REF!</v>
      </c>
      <c r="BZ11" s="188" t="e">
        <f>IF(#REF!="","",IFERROR(VLOOKUP(#REF!,Translate,2,FALSE),#REF!))</f>
        <v>#REF!</v>
      </c>
      <c r="CA11" s="134" t="e">
        <f>IF(#REF!="","",IFERROR(VLOOKUP(#REF!,Translate,2,FALSE),#REF!))</f>
        <v>#REF!</v>
      </c>
      <c r="CB11" s="134" t="e">
        <f>IF(#REF!="","",IFERROR(VLOOKUP(#REF!,Translate,2,FALSE),#REF!))</f>
        <v>#REF!</v>
      </c>
      <c r="CC11" s="134" t="e">
        <f>IF(#REF!="","",IFERROR(VLOOKUP(#REF!,Translate,2,FALSE),#REF!))</f>
        <v>#REF!</v>
      </c>
      <c r="CD11" s="134" t="e">
        <f>IF(#REF!="","",IFERROR(VLOOKUP(#REF!,Translate,2,FALSE),#REF!))</f>
        <v>#REF!</v>
      </c>
      <c r="CE11" s="134" t="e">
        <f>IF(#REF!="","",IFERROR(VLOOKUP(#REF!,Translate,2,FALSE),#REF!))</f>
        <v>#REF!</v>
      </c>
      <c r="CF11" s="134" t="e">
        <f>IF(#REF!="","",IFERROR(VLOOKUP(#REF!,Translate,2,FALSE),#REF!))</f>
        <v>#REF!</v>
      </c>
      <c r="CG11" s="134" t="e">
        <f>IF(#REF!="","",IFERROR(VLOOKUP(#REF!,Translate,2,FALSE),#REF!))</f>
        <v>#REF!</v>
      </c>
      <c r="CH11" s="134" t="e">
        <f>IF(#REF!="","",IFERROR(VLOOKUP(#REF!,Translate,2,FALSE),#REF!))</f>
        <v>#REF!</v>
      </c>
      <c r="CI11" s="134" t="e">
        <f>IF(#REF!="","",IFERROR(VLOOKUP(#REF!,Translate,2,FALSE),#REF!))</f>
        <v>#REF!</v>
      </c>
      <c r="CJ11" s="134" t="e">
        <f>IF(#REF!="","",IFERROR(VLOOKUP(#REF!,Translate,2,FALSE),#REF!))</f>
        <v>#REF!</v>
      </c>
      <c r="CK11" s="134" t="e">
        <f>IF(#REF!="","",IFERROR(VLOOKUP(#REF!,Translate,2,FALSE),#REF!))</f>
        <v>#REF!</v>
      </c>
    </row>
    <row r="12" spans="1:89" x14ac:dyDescent="0.3">
      <c r="A12" s="134" t="e">
        <f>IF(OR(#REF!="",ISERROR(#REF!)),"",#REF!)</f>
        <v>#REF!</v>
      </c>
      <c r="B12" s="134" t="e">
        <f>IF(OR(#REF!="",ISERROR(#REF!)),"",#REF!)</f>
        <v>#REF!</v>
      </c>
      <c r="C12" s="134" t="e">
        <f>IF(OR(#REF!="",ISERROR(#REF!)),"",#REF!)</f>
        <v>#REF!</v>
      </c>
      <c r="D12" s="134" t="e">
        <f>IF(OR(#REF!="",ISERROR(#REF!)),"",#REF!)</f>
        <v>#REF!</v>
      </c>
      <c r="E12" s="134" t="e">
        <f>IF(OR(#REF!="",ISERROR(#REF!)),"",#REF!)</f>
        <v>#REF!</v>
      </c>
      <c r="F12" s="101" t="e">
        <f t="shared" si="20"/>
        <v>#REF!</v>
      </c>
      <c r="G12" s="134" t="e">
        <f>IF(OR(#REF!="",ISERROR(#REF!)),"",#REF!)</f>
        <v>#REF!</v>
      </c>
      <c r="H12" s="134" t="e">
        <f>IF(OR(#REF!="",ISERROR(#REF!)),"",#REF!)</f>
        <v>#REF!</v>
      </c>
      <c r="I12" s="134" t="e">
        <f>IF(#REF!="","",IFERROR(VLOOKUP(#REF!,Translate,2,FALSE),#REF!))</f>
        <v>#REF!</v>
      </c>
      <c r="J12" s="134" t="e">
        <f>IF(#REF!="","",IFERROR(VLOOKUP(#REF!,Translate,2,FALSE),#REF!))</f>
        <v>#REF!</v>
      </c>
      <c r="K12" s="134" t="e">
        <f>IF(#REF!="","",IFERROR(VLOOKUP(#REF!,Translate,2,FALSE),#REF!))</f>
        <v>#REF!</v>
      </c>
      <c r="L12" s="134" t="e">
        <f>IF(#REF!="","",IFERROR(VLOOKUP(#REF!,Translate,2,FALSE),#REF!))</f>
        <v>#REF!</v>
      </c>
      <c r="M12" s="134" t="e">
        <f>IF(#REF!="","",IFERROR(VLOOKUP(#REF!,Translate,2,FALSE),#REF!))</f>
        <v>#REF!</v>
      </c>
      <c r="N12" s="134" t="e">
        <f>IF(#REF!="","",IFERROR(VLOOKUP(#REF!,Translate,2,FALSE),#REF!))</f>
        <v>#REF!</v>
      </c>
      <c r="O12" s="134" t="e">
        <f>IF(#REF!="","",IFERROR(VLOOKUP(#REF!,Translate,2,FALSE),#REF!))</f>
        <v>#REF!</v>
      </c>
      <c r="P12" s="134" t="e">
        <f>IF(#REF!="","",IFERROR(VLOOKUP(#REF!,Translate,2,FALSE),#REF!))</f>
        <v>#REF!</v>
      </c>
      <c r="Q12" s="134" t="e">
        <f>IF(#REF!="","",IFERROR(VLOOKUP(#REF!,Translate,2,FALSE),#REF!))</f>
        <v>#REF!</v>
      </c>
      <c r="R12" s="134" t="e">
        <f>IF(#REF!="","",IFERROR(VLOOKUP(#REF!,Translate,2,FALSE),#REF!))</f>
        <v>#REF!</v>
      </c>
      <c r="S12" s="134" t="e">
        <f>IF(#REF!="","",IFERROR(VLOOKUP(#REF!,Translate,2,FALSE),#REF!))</f>
        <v>#REF!</v>
      </c>
      <c r="T12" s="134" t="e">
        <f>IF(#REF!="","",IFERROR(VLOOKUP(#REF!,Translate,2,FALSE),#REF!))</f>
        <v>#REF!</v>
      </c>
      <c r="U12" s="134" t="e">
        <f>IF(#REF!="","",IFERROR(VLOOKUP(#REF!,Translate,2,FALSE),#REF!))</f>
        <v>#REF!</v>
      </c>
      <c r="V12" s="134" t="e">
        <f>IF(#REF!="","",IFERROR(VLOOKUP(#REF!,Translate,2,FALSE),#REF!))</f>
        <v>#REF!</v>
      </c>
      <c r="W12" s="134" t="e">
        <f>IF(#REF!="","",IFERROR(VLOOKUP(#REF!,Translate,2,FALSE),#REF!))</f>
        <v>#REF!</v>
      </c>
      <c r="X12" s="134" t="e">
        <f>IF(#REF!="","",IFERROR(VLOOKUP(#REF!,Translate,2,FALSE),#REF!))</f>
        <v>#REF!</v>
      </c>
      <c r="Y12" s="134" t="e">
        <f>IF(#REF!="","",IFERROR(VLOOKUP(#REF!,Translate,2,FALSE),#REF!))</f>
        <v>#REF!</v>
      </c>
      <c r="Z12" s="134" t="e">
        <f>IF(#REF!="","",IFERROR(VLOOKUP(#REF!,Translate,2,FALSE),#REF!))</f>
        <v>#REF!</v>
      </c>
      <c r="AA12" s="134" t="e">
        <f>IF(#REF!="","",IFERROR(VLOOKUP(#REF!,Translate,2,FALSE),#REF!))</f>
        <v>#REF!</v>
      </c>
      <c r="AB12" s="134" t="e">
        <f>IF(#REF!="","",IFERROR(VLOOKUP(#REF!,Translate,2,FALSE),#REF!))</f>
        <v>#REF!</v>
      </c>
      <c r="AC12" s="134" t="e">
        <f>IF(#REF!="","",IFERROR(VLOOKUP(#REF!,Translate,2,FALSE),#REF!))</f>
        <v>#REF!</v>
      </c>
      <c r="AD12" s="134" t="e">
        <f>IF(#REF!="","",IFERROR(VLOOKUP(#REF!,Translate,2,FALSE),#REF!))</f>
        <v>#REF!</v>
      </c>
      <c r="AE12" s="134" t="e">
        <f>IF(#REF!="","",IFERROR(VLOOKUP(#REF!,Translate,2,FALSE),#REF!))</f>
        <v>#REF!</v>
      </c>
      <c r="AF12" s="134" t="e">
        <f>IF(#REF!="","",IFERROR(VLOOKUP(#REF!,Translate,2,FALSE),#REF!))</f>
        <v>#REF!</v>
      </c>
      <c r="AG12" s="134" t="e">
        <f>IF(#REF!="","",IFERROR(VLOOKUP(#REF!,Translate,2,FALSE),#REF!))</f>
        <v>#REF!</v>
      </c>
      <c r="AH12" s="134" t="e">
        <f>IF(#REF!="","",IFERROR(VLOOKUP(#REF!,Translate,2,FALSE),#REF!))</f>
        <v>#REF!</v>
      </c>
      <c r="AI12" s="134" t="e">
        <f>IF(#REF!="","",IFERROR(VLOOKUP(#REF!,Translate,2,FALSE),#REF!))</f>
        <v>#REF!</v>
      </c>
      <c r="AJ12" s="134" t="e">
        <f>IF(#REF!="","",IFERROR(VLOOKUP(#REF!,Translate,2,FALSE),#REF!))</f>
        <v>#REF!</v>
      </c>
      <c r="AK12" s="134" t="e">
        <f>IF(#REF!="","",IFERROR(VLOOKUP(#REF!,Translate,2,FALSE),#REF!))</f>
        <v>#REF!</v>
      </c>
      <c r="AL12" s="134" t="e">
        <f>IF(#REF!="","",IFERROR(VLOOKUP(#REF!,Translate,2,FALSE),#REF!))</f>
        <v>#REF!</v>
      </c>
      <c r="AM12" s="134" t="e">
        <f>IF(#REF!="","",IFERROR(VLOOKUP(#REF!,Translate,2,FALSE),#REF!))</f>
        <v>#REF!</v>
      </c>
      <c r="AN12" s="134" t="e">
        <f>IF(#REF!="","",IFERROR(VLOOKUP(#REF!,Translate,2,FALSE),#REF!))</f>
        <v>#REF!</v>
      </c>
      <c r="AO12" s="134" t="e">
        <f>IF(#REF!="","",IFERROR(VLOOKUP(#REF!,Translate,2,FALSE),#REF!))</f>
        <v>#REF!</v>
      </c>
      <c r="AP12" s="134" t="e">
        <f>IF(#REF!="","",IFERROR(VLOOKUP(#REF!,Translate,2,FALSE),#REF!))</f>
        <v>#REF!</v>
      </c>
      <c r="AQ12" s="134" t="e">
        <f>IF(#REF!="","",IFERROR(VLOOKUP(#REF!,Translate,2,FALSE),#REF!))</f>
        <v>#REF!</v>
      </c>
      <c r="AR12" s="134" t="e">
        <f>IF(#REF!="","",IFERROR(VLOOKUP(#REF!,Translate,2,FALSE),#REF!))</f>
        <v>#REF!</v>
      </c>
      <c r="AS12" s="134" t="e">
        <f>IF(#REF!="","",IFERROR(VLOOKUP(#REF!,Translate,2,FALSE),#REF!))</f>
        <v>#REF!</v>
      </c>
      <c r="AT12" s="134" t="e">
        <f>IF(#REF!="","",IFERROR(VLOOKUP(#REF!,Translate,2,FALSE),#REF!))</f>
        <v>#REF!</v>
      </c>
      <c r="AU12" s="134" t="e">
        <f>IF(#REF!="","",IFERROR(VLOOKUP(#REF!,Translate,2,FALSE),#REF!))</f>
        <v>#REF!</v>
      </c>
      <c r="AV12" s="134" t="e">
        <f>IF(#REF!="","",IFERROR(VLOOKUP(#REF!,Translate,2,FALSE),#REF!))</f>
        <v>#REF!</v>
      </c>
      <c r="AW12" s="134" t="e">
        <f>IF(#REF!="","",IFERROR(VLOOKUP(#REF!,Translate,2,FALSE),#REF!))</f>
        <v>#REF!</v>
      </c>
      <c r="AX12" s="134" t="e">
        <f>IF(#REF!="","",IFERROR(VLOOKUP(#REF!,Translate,2,FALSE),#REF!))</f>
        <v>#REF!</v>
      </c>
      <c r="AY12" s="134" t="e">
        <f>IF(#REF!="","",IFERROR(VLOOKUP(#REF!,Translate,2,FALSE),#REF!))</f>
        <v>#REF!</v>
      </c>
      <c r="AZ12" s="134" t="e">
        <f>IF(#REF!="","",IFERROR(VLOOKUP(#REF!,Translate,2,FALSE),#REF!))</f>
        <v>#REF!</v>
      </c>
      <c r="BA12" s="134" t="e">
        <f>IF(#REF!="","",IFERROR(VLOOKUP(#REF!,Translate,2,FALSE),#REF!))</f>
        <v>#REF!</v>
      </c>
      <c r="BB12" s="134" t="e">
        <f>IF(#REF!="","",IFERROR(VLOOKUP(#REF!,Translate,2,FALSE),#REF!))</f>
        <v>#REF!</v>
      </c>
      <c r="BC12" s="134" t="e">
        <f>IF(#REF!="","",IFERROR(VLOOKUP(#REF!,Translate,2,FALSE),#REF!))</f>
        <v>#REF!</v>
      </c>
      <c r="BD12" s="134" t="e">
        <f>IF(#REF!="","",IFERROR(VLOOKUP(#REF!,Translate,2,FALSE),#REF!))</f>
        <v>#REF!</v>
      </c>
      <c r="BE12" s="134" t="e">
        <f>IF(#REF!="","",IFERROR(VLOOKUP(#REF!,Translate,2,FALSE),#REF!))</f>
        <v>#REF!</v>
      </c>
      <c r="BF12" s="134" t="e">
        <f>IF(#REF!="","",IFERROR(VLOOKUP(#REF!,Translate,2,FALSE),#REF!))</f>
        <v>#REF!</v>
      </c>
      <c r="BG12" s="134" t="e">
        <f>IF(#REF!="","",IFERROR(VLOOKUP(#REF!,Translate,2,FALSE),#REF!))</f>
        <v>#REF!</v>
      </c>
      <c r="BH12" s="134" t="e">
        <f>IF(#REF!="","",IFERROR(VLOOKUP(#REF!,Translate,2,FALSE),#REF!))</f>
        <v>#REF!</v>
      </c>
      <c r="BI12" s="134" t="e">
        <f>IF(#REF!="","",IFERROR(VLOOKUP(#REF!,Translate,2,FALSE),#REF!))</f>
        <v>#REF!</v>
      </c>
      <c r="BJ12" s="134" t="e">
        <f>IF(#REF!="","",IFERROR(VLOOKUP(#REF!,Translate,2,FALSE),#REF!))</f>
        <v>#REF!</v>
      </c>
      <c r="BK12" s="134" t="e">
        <f>IF(#REF!="","",IFERROR(VLOOKUP(#REF!,Translate,2,FALSE),#REF!))</f>
        <v>#REF!</v>
      </c>
      <c r="BL12" s="134" t="e">
        <f>IF(#REF!="","",IFERROR(VLOOKUP(#REF!,Translate,2,FALSE),#REF!))</f>
        <v>#REF!</v>
      </c>
      <c r="BM12" s="134" t="e">
        <f>IF(#REF!="","",IFERROR(VLOOKUP(#REF!,Translate,2,FALSE),#REF!))</f>
        <v>#REF!</v>
      </c>
      <c r="BN12" s="134" t="e">
        <f>IF(#REF!="","",IFERROR(VLOOKUP(#REF!,Translate,2,FALSE),#REF!))</f>
        <v>#REF!</v>
      </c>
      <c r="BO12" s="134" t="e">
        <f>IF(#REF!="","",IFERROR(VLOOKUP(#REF!,Translate,2,FALSE),#REF!))</f>
        <v>#REF!</v>
      </c>
      <c r="BP12" s="134" t="e">
        <f>IF(#REF!="","",IFERROR(VLOOKUP(#REF!,Translate,2,FALSE),#REF!))</f>
        <v>#REF!</v>
      </c>
      <c r="BQ12" s="134" t="e">
        <f>IF(#REF!="","",IFERROR(VLOOKUP(#REF!,Translate,2,FALSE),#REF!))</f>
        <v>#REF!</v>
      </c>
      <c r="BR12" s="134" t="e">
        <f>IF(#REF!="","",IFERROR(VLOOKUP(#REF!,Translate,2,FALSE),#REF!))</f>
        <v>#REF!</v>
      </c>
      <c r="BS12" s="134" t="e">
        <f>IF(#REF!="","",IFERROR(VLOOKUP(#REF!,Translate,2,FALSE),#REF!))</f>
        <v>#REF!</v>
      </c>
      <c r="BT12" s="134" t="e">
        <f>IF(#REF!="","",IFERROR(VLOOKUP(#REF!,Translate,2,FALSE),#REF!))</f>
        <v>#REF!</v>
      </c>
      <c r="BU12" s="134" t="e">
        <f>IF(#REF!="","",IFERROR(VLOOKUP(#REF!,Translate,2,FALSE),#REF!))</f>
        <v>#REF!</v>
      </c>
      <c r="BV12" s="134" t="e">
        <f>IF(#REF!="","",IFERROR(VLOOKUP(#REF!,Translate,2,FALSE),#REF!))</f>
        <v>#REF!</v>
      </c>
      <c r="BW12" s="134" t="e">
        <f>IF(#REF!="","",IFERROR(VLOOKUP(#REF!,Translate,2,FALSE),#REF!))</f>
        <v>#REF!</v>
      </c>
      <c r="BX12" s="134" t="e">
        <f>IF(#REF!="","",IFERROR(VLOOKUP(#REF!,Translate,2,FALSE),#REF!))</f>
        <v>#REF!</v>
      </c>
      <c r="BY12" s="134" t="e">
        <f>IF(#REF!="","",IFERROR(VLOOKUP(#REF!,Translate,2,FALSE),#REF!))</f>
        <v>#REF!</v>
      </c>
      <c r="BZ12" s="188" t="e">
        <f>IF(#REF!="","",IFERROR(VLOOKUP(#REF!,Translate,2,FALSE),#REF!))</f>
        <v>#REF!</v>
      </c>
      <c r="CA12" s="134" t="e">
        <f>IF(#REF!="","",IFERROR(VLOOKUP(#REF!,Translate,2,FALSE),#REF!))</f>
        <v>#REF!</v>
      </c>
      <c r="CB12" s="134" t="e">
        <f>IF(#REF!="","",IFERROR(VLOOKUP(#REF!,Translate,2,FALSE),#REF!))</f>
        <v>#REF!</v>
      </c>
      <c r="CC12" s="134" t="e">
        <f>IF(#REF!="","",IFERROR(VLOOKUP(#REF!,Translate,2,FALSE),#REF!))</f>
        <v>#REF!</v>
      </c>
      <c r="CD12" s="134" t="e">
        <f>IF(#REF!="","",IFERROR(VLOOKUP(#REF!,Translate,2,FALSE),#REF!))</f>
        <v>#REF!</v>
      </c>
      <c r="CE12" s="134" t="e">
        <f>IF(#REF!="","",IFERROR(VLOOKUP(#REF!,Translate,2,FALSE),#REF!))</f>
        <v>#REF!</v>
      </c>
      <c r="CF12" s="134" t="e">
        <f>IF(#REF!="","",IFERROR(VLOOKUP(#REF!,Translate,2,FALSE),#REF!))</f>
        <v>#REF!</v>
      </c>
      <c r="CG12" s="134" t="e">
        <f>IF(#REF!="","",IFERROR(VLOOKUP(#REF!,Translate,2,FALSE),#REF!))</f>
        <v>#REF!</v>
      </c>
      <c r="CH12" s="134" t="e">
        <f>IF(#REF!="","",IFERROR(VLOOKUP(#REF!,Translate,2,FALSE),#REF!))</f>
        <v>#REF!</v>
      </c>
      <c r="CI12" s="134" t="e">
        <f>IF(#REF!="","",IFERROR(VLOOKUP(#REF!,Translate,2,FALSE),#REF!))</f>
        <v>#REF!</v>
      </c>
      <c r="CJ12" s="134" t="e">
        <f>IF(#REF!="","",IFERROR(VLOOKUP(#REF!,Translate,2,FALSE),#REF!))</f>
        <v>#REF!</v>
      </c>
      <c r="CK12" s="134" t="e">
        <f>IF(#REF!="","",IFERROR(VLOOKUP(#REF!,Translate,2,FALSE),#REF!))</f>
        <v>#REF!</v>
      </c>
    </row>
    <row r="13" spans="1:89" x14ac:dyDescent="0.3">
      <c r="A13" s="134" t="e">
        <f>IF(OR(#REF!="",ISERROR(#REF!)),"",#REF!)</f>
        <v>#REF!</v>
      </c>
      <c r="B13" s="134" t="e">
        <f>IF(OR(#REF!="",ISERROR(#REF!)),"",#REF!)</f>
        <v>#REF!</v>
      </c>
      <c r="C13" s="134" t="e">
        <f>IF(OR(#REF!="",ISERROR(#REF!)),"",#REF!)</f>
        <v>#REF!</v>
      </c>
      <c r="D13" s="134" t="e">
        <f>IF(OR(#REF!="",ISERROR(#REF!)),"",#REF!)</f>
        <v>#REF!</v>
      </c>
      <c r="E13" s="134" t="e">
        <f>IF(OR(#REF!="",ISERROR(#REF!)),"",#REF!)</f>
        <v>#REF!</v>
      </c>
      <c r="F13" s="101" t="e">
        <f t="shared" si="20"/>
        <v>#REF!</v>
      </c>
      <c r="G13" s="134" t="e">
        <f>IF(OR(#REF!="",ISERROR(#REF!)),"",#REF!)</f>
        <v>#REF!</v>
      </c>
      <c r="H13" s="134" t="e">
        <f>IF(OR(#REF!="",ISERROR(#REF!)),"",#REF!)</f>
        <v>#REF!</v>
      </c>
      <c r="I13" s="134" t="e">
        <f>IF(#REF!="","",IFERROR(VLOOKUP(#REF!,Translate,2,FALSE),#REF!))</f>
        <v>#REF!</v>
      </c>
      <c r="J13" s="134" t="e">
        <f>IF(#REF!="","",IFERROR(VLOOKUP(#REF!,Translate,2,FALSE),#REF!))</f>
        <v>#REF!</v>
      </c>
      <c r="K13" s="134" t="e">
        <f>IF(#REF!="","",IFERROR(VLOOKUP(#REF!,Translate,2,FALSE),#REF!))</f>
        <v>#REF!</v>
      </c>
      <c r="L13" s="134" t="e">
        <f>IF(#REF!="","",IFERROR(VLOOKUP(#REF!,Translate,2,FALSE),#REF!))</f>
        <v>#REF!</v>
      </c>
      <c r="M13" s="134" t="e">
        <f>IF(#REF!="","",IFERROR(VLOOKUP(#REF!,Translate,2,FALSE),#REF!))</f>
        <v>#REF!</v>
      </c>
      <c r="N13" s="134" t="e">
        <f>IF(#REF!="","",IFERROR(VLOOKUP(#REF!,Translate,2,FALSE),#REF!))</f>
        <v>#REF!</v>
      </c>
      <c r="O13" s="134" t="e">
        <f>IF(#REF!="","",IFERROR(VLOOKUP(#REF!,Translate,2,FALSE),#REF!))</f>
        <v>#REF!</v>
      </c>
      <c r="P13" s="134" t="e">
        <f>IF(#REF!="","",IFERROR(VLOOKUP(#REF!,Translate,2,FALSE),#REF!))</f>
        <v>#REF!</v>
      </c>
      <c r="Q13" s="134" t="e">
        <f>IF(#REF!="","",IFERROR(VLOOKUP(#REF!,Translate,2,FALSE),#REF!))</f>
        <v>#REF!</v>
      </c>
      <c r="R13" s="134" t="e">
        <f>IF(#REF!="","",IFERROR(VLOOKUP(#REF!,Translate,2,FALSE),#REF!))</f>
        <v>#REF!</v>
      </c>
      <c r="S13" s="134" t="e">
        <f>IF(#REF!="","",IFERROR(VLOOKUP(#REF!,Translate,2,FALSE),#REF!))</f>
        <v>#REF!</v>
      </c>
      <c r="T13" s="134" t="e">
        <f>IF(#REF!="","",IFERROR(VLOOKUP(#REF!,Translate,2,FALSE),#REF!))</f>
        <v>#REF!</v>
      </c>
      <c r="U13" s="134" t="e">
        <f>IF(#REF!="","",IFERROR(VLOOKUP(#REF!,Translate,2,FALSE),#REF!))</f>
        <v>#REF!</v>
      </c>
      <c r="V13" s="134" t="e">
        <f>IF(#REF!="","",IFERROR(VLOOKUP(#REF!,Translate,2,FALSE),#REF!))</f>
        <v>#REF!</v>
      </c>
      <c r="W13" s="134" t="e">
        <f>IF(#REF!="","",IFERROR(VLOOKUP(#REF!,Translate,2,FALSE),#REF!))</f>
        <v>#REF!</v>
      </c>
      <c r="X13" s="134" t="e">
        <f>IF(#REF!="","",IFERROR(VLOOKUP(#REF!,Translate,2,FALSE),#REF!))</f>
        <v>#REF!</v>
      </c>
      <c r="Y13" s="134" t="e">
        <f>IF(#REF!="","",IFERROR(VLOOKUP(#REF!,Translate,2,FALSE),#REF!))</f>
        <v>#REF!</v>
      </c>
      <c r="Z13" s="134" t="e">
        <f>IF(#REF!="","",IFERROR(VLOOKUP(#REF!,Translate,2,FALSE),#REF!))</f>
        <v>#REF!</v>
      </c>
      <c r="AA13" s="134" t="e">
        <f>IF(#REF!="","",IFERROR(VLOOKUP(#REF!,Translate,2,FALSE),#REF!))</f>
        <v>#REF!</v>
      </c>
      <c r="AB13" s="134" t="e">
        <f>IF(#REF!="","",IFERROR(VLOOKUP(#REF!,Translate,2,FALSE),#REF!))</f>
        <v>#REF!</v>
      </c>
      <c r="AC13" s="134" t="e">
        <f>IF(#REF!="","",IFERROR(VLOOKUP(#REF!,Translate,2,FALSE),#REF!))</f>
        <v>#REF!</v>
      </c>
      <c r="AD13" s="134" t="e">
        <f>IF(#REF!="","",IFERROR(VLOOKUP(#REF!,Translate,2,FALSE),#REF!))</f>
        <v>#REF!</v>
      </c>
      <c r="AE13" s="134" t="e">
        <f>IF(#REF!="","",IFERROR(VLOOKUP(#REF!,Translate,2,FALSE),#REF!))</f>
        <v>#REF!</v>
      </c>
      <c r="AF13" s="134" t="e">
        <f>IF(#REF!="","",IFERROR(VLOOKUP(#REF!,Translate,2,FALSE),#REF!))</f>
        <v>#REF!</v>
      </c>
      <c r="AG13" s="134" t="e">
        <f>IF(#REF!="","",IFERROR(VLOOKUP(#REF!,Translate,2,FALSE),#REF!))</f>
        <v>#REF!</v>
      </c>
      <c r="AH13" s="134" t="e">
        <f>IF(#REF!="","",IFERROR(VLOOKUP(#REF!,Translate,2,FALSE),#REF!))</f>
        <v>#REF!</v>
      </c>
      <c r="AI13" s="134" t="e">
        <f>IF(#REF!="","",IFERROR(VLOOKUP(#REF!,Translate,2,FALSE),#REF!))</f>
        <v>#REF!</v>
      </c>
      <c r="AJ13" s="134" t="e">
        <f>IF(#REF!="","",IFERROR(VLOOKUP(#REF!,Translate,2,FALSE),#REF!))</f>
        <v>#REF!</v>
      </c>
      <c r="AK13" s="134" t="e">
        <f>IF(#REF!="","",IFERROR(VLOOKUP(#REF!,Translate,2,FALSE),#REF!))</f>
        <v>#REF!</v>
      </c>
      <c r="AL13" s="134" t="e">
        <f>IF(#REF!="","",IFERROR(VLOOKUP(#REF!,Translate,2,FALSE),#REF!))</f>
        <v>#REF!</v>
      </c>
      <c r="AM13" s="134" t="e">
        <f>IF(#REF!="","",IFERROR(VLOOKUP(#REF!,Translate,2,FALSE),#REF!))</f>
        <v>#REF!</v>
      </c>
      <c r="AN13" s="134" t="e">
        <f>IF(#REF!="","",IFERROR(VLOOKUP(#REF!,Translate,2,FALSE),#REF!))</f>
        <v>#REF!</v>
      </c>
      <c r="AO13" s="134" t="e">
        <f>IF(#REF!="","",IFERROR(VLOOKUP(#REF!,Translate,2,FALSE),#REF!))</f>
        <v>#REF!</v>
      </c>
      <c r="AP13" s="134" t="e">
        <f>IF(#REF!="","",IFERROR(VLOOKUP(#REF!,Translate,2,FALSE),#REF!))</f>
        <v>#REF!</v>
      </c>
      <c r="AQ13" s="134" t="e">
        <f>IF(#REF!="","",IFERROR(VLOOKUP(#REF!,Translate,2,FALSE),#REF!))</f>
        <v>#REF!</v>
      </c>
      <c r="AR13" s="134" t="e">
        <f>IF(#REF!="","",IFERROR(VLOOKUP(#REF!,Translate,2,FALSE),#REF!))</f>
        <v>#REF!</v>
      </c>
      <c r="AS13" s="134" t="e">
        <f>IF(#REF!="","",IFERROR(VLOOKUP(#REF!,Translate,2,FALSE),#REF!))</f>
        <v>#REF!</v>
      </c>
      <c r="AT13" s="134" t="e">
        <f>IF(#REF!="","",IFERROR(VLOOKUP(#REF!,Translate,2,FALSE),#REF!))</f>
        <v>#REF!</v>
      </c>
      <c r="AU13" s="134" t="e">
        <f>IF(#REF!="","",IFERROR(VLOOKUP(#REF!,Translate,2,FALSE),#REF!))</f>
        <v>#REF!</v>
      </c>
      <c r="AV13" s="134" t="e">
        <f>IF(#REF!="","",IFERROR(VLOOKUP(#REF!,Translate,2,FALSE),#REF!))</f>
        <v>#REF!</v>
      </c>
      <c r="AW13" s="134" t="e">
        <f>IF(#REF!="","",IFERROR(VLOOKUP(#REF!,Translate,2,FALSE),#REF!))</f>
        <v>#REF!</v>
      </c>
      <c r="AX13" s="134" t="e">
        <f>IF(#REF!="","",IFERROR(VLOOKUP(#REF!,Translate,2,FALSE),#REF!))</f>
        <v>#REF!</v>
      </c>
      <c r="AY13" s="134" t="e">
        <f>IF(#REF!="","",IFERROR(VLOOKUP(#REF!,Translate,2,FALSE),#REF!))</f>
        <v>#REF!</v>
      </c>
      <c r="AZ13" s="134" t="e">
        <f>IF(#REF!="","",IFERROR(VLOOKUP(#REF!,Translate,2,FALSE),#REF!))</f>
        <v>#REF!</v>
      </c>
      <c r="BA13" s="134" t="e">
        <f>IF(#REF!="","",IFERROR(VLOOKUP(#REF!,Translate,2,FALSE),#REF!))</f>
        <v>#REF!</v>
      </c>
      <c r="BB13" s="134" t="e">
        <f>IF(#REF!="","",IFERROR(VLOOKUP(#REF!,Translate,2,FALSE),#REF!))</f>
        <v>#REF!</v>
      </c>
      <c r="BC13" s="134" t="e">
        <f>IF(#REF!="","",IFERROR(VLOOKUP(#REF!,Translate,2,FALSE),#REF!))</f>
        <v>#REF!</v>
      </c>
      <c r="BD13" s="134" t="e">
        <f>IF(#REF!="","",IFERROR(VLOOKUP(#REF!,Translate,2,FALSE),#REF!))</f>
        <v>#REF!</v>
      </c>
      <c r="BE13" s="134" t="e">
        <f>IF(#REF!="","",IFERROR(VLOOKUP(#REF!,Translate,2,FALSE),#REF!))</f>
        <v>#REF!</v>
      </c>
      <c r="BF13" s="134" t="e">
        <f>IF(#REF!="","",IFERROR(VLOOKUP(#REF!,Translate,2,FALSE),#REF!))</f>
        <v>#REF!</v>
      </c>
      <c r="BG13" s="134" t="e">
        <f>IF(#REF!="","",IFERROR(VLOOKUP(#REF!,Translate,2,FALSE),#REF!))</f>
        <v>#REF!</v>
      </c>
      <c r="BH13" s="134" t="e">
        <f>IF(#REF!="","",IFERROR(VLOOKUP(#REF!,Translate,2,FALSE),#REF!))</f>
        <v>#REF!</v>
      </c>
      <c r="BI13" s="134" t="e">
        <f>IF(#REF!="","",IFERROR(VLOOKUP(#REF!,Translate,2,FALSE),#REF!))</f>
        <v>#REF!</v>
      </c>
      <c r="BJ13" s="134" t="e">
        <f>IF(#REF!="","",IFERROR(VLOOKUP(#REF!,Translate,2,FALSE),#REF!))</f>
        <v>#REF!</v>
      </c>
      <c r="BK13" s="134" t="e">
        <f>IF(#REF!="","",IFERROR(VLOOKUP(#REF!,Translate,2,FALSE),#REF!))</f>
        <v>#REF!</v>
      </c>
      <c r="BL13" s="134" t="e">
        <f>IF(#REF!="","",IFERROR(VLOOKUP(#REF!,Translate,2,FALSE),#REF!))</f>
        <v>#REF!</v>
      </c>
      <c r="BM13" s="134" t="e">
        <f>IF(#REF!="","",IFERROR(VLOOKUP(#REF!,Translate,2,FALSE),#REF!))</f>
        <v>#REF!</v>
      </c>
      <c r="BN13" s="134" t="e">
        <f>IF(#REF!="","",IFERROR(VLOOKUP(#REF!,Translate,2,FALSE),#REF!))</f>
        <v>#REF!</v>
      </c>
      <c r="BO13" s="134" t="e">
        <f>IF(#REF!="","",IFERROR(VLOOKUP(#REF!,Translate,2,FALSE),#REF!))</f>
        <v>#REF!</v>
      </c>
      <c r="BP13" s="134" t="e">
        <f>IF(#REF!="","",IFERROR(VLOOKUP(#REF!,Translate,2,FALSE),#REF!))</f>
        <v>#REF!</v>
      </c>
      <c r="BQ13" s="134" t="e">
        <f>IF(#REF!="","",IFERROR(VLOOKUP(#REF!,Translate,2,FALSE),#REF!))</f>
        <v>#REF!</v>
      </c>
      <c r="BR13" s="134" t="e">
        <f>IF(#REF!="","",IFERROR(VLOOKUP(#REF!,Translate,2,FALSE),#REF!))</f>
        <v>#REF!</v>
      </c>
      <c r="BS13" s="134" t="e">
        <f>IF(#REF!="","",IFERROR(VLOOKUP(#REF!,Translate,2,FALSE),#REF!))</f>
        <v>#REF!</v>
      </c>
      <c r="BT13" s="134" t="e">
        <f>IF(#REF!="","",IFERROR(VLOOKUP(#REF!,Translate,2,FALSE),#REF!))</f>
        <v>#REF!</v>
      </c>
      <c r="BU13" s="134" t="e">
        <f>IF(#REF!="","",IFERROR(VLOOKUP(#REF!,Translate,2,FALSE),#REF!))</f>
        <v>#REF!</v>
      </c>
      <c r="BV13" s="134" t="e">
        <f>IF(#REF!="","",IFERROR(VLOOKUP(#REF!,Translate,2,FALSE),#REF!))</f>
        <v>#REF!</v>
      </c>
      <c r="BW13" s="134" t="e">
        <f>IF(#REF!="","",IFERROR(VLOOKUP(#REF!,Translate,2,FALSE),#REF!))</f>
        <v>#REF!</v>
      </c>
      <c r="BX13" s="134" t="e">
        <f>IF(#REF!="","",IFERROR(VLOOKUP(#REF!,Translate,2,FALSE),#REF!))</f>
        <v>#REF!</v>
      </c>
      <c r="BY13" s="134" t="e">
        <f>IF(#REF!="","",IFERROR(VLOOKUP(#REF!,Translate,2,FALSE),#REF!))</f>
        <v>#REF!</v>
      </c>
      <c r="BZ13" s="188" t="e">
        <f>IF(#REF!="","",IFERROR(VLOOKUP(#REF!,Translate,2,FALSE),#REF!))</f>
        <v>#REF!</v>
      </c>
      <c r="CA13" s="134" t="e">
        <f>IF(#REF!="","",IFERROR(VLOOKUP(#REF!,Translate,2,FALSE),#REF!))</f>
        <v>#REF!</v>
      </c>
      <c r="CB13" s="134" t="e">
        <f>IF(#REF!="","",IFERROR(VLOOKUP(#REF!,Translate,2,FALSE),#REF!))</f>
        <v>#REF!</v>
      </c>
      <c r="CC13" s="134" t="e">
        <f>IF(#REF!="","",IFERROR(VLOOKUP(#REF!,Translate,2,FALSE),#REF!))</f>
        <v>#REF!</v>
      </c>
      <c r="CD13" s="134" t="e">
        <f>IF(#REF!="","",IFERROR(VLOOKUP(#REF!,Translate,2,FALSE),#REF!))</f>
        <v>#REF!</v>
      </c>
      <c r="CE13" s="134" t="e">
        <f>IF(#REF!="","",IFERROR(VLOOKUP(#REF!,Translate,2,FALSE),#REF!))</f>
        <v>#REF!</v>
      </c>
      <c r="CF13" s="134" t="e">
        <f>IF(#REF!="","",IFERROR(VLOOKUP(#REF!,Translate,2,FALSE),#REF!))</f>
        <v>#REF!</v>
      </c>
      <c r="CG13" s="134" t="e">
        <f>IF(#REF!="","",IFERROR(VLOOKUP(#REF!,Translate,2,FALSE),#REF!))</f>
        <v>#REF!</v>
      </c>
      <c r="CH13" s="134" t="e">
        <f>IF(#REF!="","",IFERROR(VLOOKUP(#REF!,Translate,2,FALSE),#REF!))</f>
        <v>#REF!</v>
      </c>
      <c r="CI13" s="134" t="e">
        <f>IF(#REF!="","",IFERROR(VLOOKUP(#REF!,Translate,2,FALSE),#REF!))</f>
        <v>#REF!</v>
      </c>
      <c r="CJ13" s="134" t="e">
        <f>IF(#REF!="","",IFERROR(VLOOKUP(#REF!,Translate,2,FALSE),#REF!))</f>
        <v>#REF!</v>
      </c>
      <c r="CK13" s="134" t="e">
        <f>IF(#REF!="","",IFERROR(VLOOKUP(#REF!,Translate,2,FALSE),#REF!))</f>
        <v>#REF!</v>
      </c>
    </row>
    <row r="14" spans="1:89" x14ac:dyDescent="0.3">
      <c r="A14" s="134" t="e">
        <f>IF(OR(#REF!="",ISERROR(#REF!)),"",#REF!)</f>
        <v>#REF!</v>
      </c>
      <c r="B14" s="134" t="e">
        <f>IF(OR(#REF!="",ISERROR(#REF!)),"",#REF!)</f>
        <v>#REF!</v>
      </c>
      <c r="C14" s="134" t="e">
        <f>IF(OR(#REF!="",ISERROR(#REF!)),"",#REF!)</f>
        <v>#REF!</v>
      </c>
      <c r="D14" s="134" t="e">
        <f>IF(OR(#REF!="",ISERROR(#REF!)),"",#REF!)</f>
        <v>#REF!</v>
      </c>
      <c r="E14" s="134" t="e">
        <f>IF(OR(#REF!="",ISERROR(#REF!)),"",#REF!)</f>
        <v>#REF!</v>
      </c>
      <c r="F14" s="101" t="e">
        <f t="shared" si="20"/>
        <v>#REF!</v>
      </c>
      <c r="G14" s="134" t="e">
        <f>IF(OR(#REF!="",ISERROR(#REF!)),"",#REF!)</f>
        <v>#REF!</v>
      </c>
      <c r="H14" s="134" t="e">
        <f>IF(OR(#REF!="",ISERROR(#REF!)),"",#REF!)</f>
        <v>#REF!</v>
      </c>
      <c r="I14" s="134" t="e">
        <f>IF(#REF!="","",IFERROR(VLOOKUP(#REF!,Translate,2,FALSE),#REF!))</f>
        <v>#REF!</v>
      </c>
      <c r="J14" s="134" t="e">
        <f>IF(#REF!="","",IFERROR(VLOOKUP(#REF!,Translate,2,FALSE),#REF!))</f>
        <v>#REF!</v>
      </c>
      <c r="K14" s="134" t="e">
        <f>IF(#REF!="","",IFERROR(VLOOKUP(#REF!,Translate,2,FALSE),#REF!))</f>
        <v>#REF!</v>
      </c>
      <c r="L14" s="134" t="e">
        <f>IF(#REF!="","",IFERROR(VLOOKUP(#REF!,Translate,2,FALSE),#REF!))</f>
        <v>#REF!</v>
      </c>
      <c r="M14" s="134" t="e">
        <f>IF(#REF!="","",IFERROR(VLOOKUP(#REF!,Translate,2,FALSE),#REF!))</f>
        <v>#REF!</v>
      </c>
      <c r="N14" s="134" t="e">
        <f>IF(#REF!="","",IFERROR(VLOOKUP(#REF!,Translate,2,FALSE),#REF!))</f>
        <v>#REF!</v>
      </c>
      <c r="O14" s="134" t="e">
        <f>IF(#REF!="","",IFERROR(VLOOKUP(#REF!,Translate,2,FALSE),#REF!))</f>
        <v>#REF!</v>
      </c>
      <c r="P14" s="134" t="e">
        <f>IF(#REF!="","",IFERROR(VLOOKUP(#REF!,Translate,2,FALSE),#REF!))</f>
        <v>#REF!</v>
      </c>
      <c r="Q14" s="134" t="e">
        <f>IF(#REF!="","",IFERROR(VLOOKUP(#REF!,Translate,2,FALSE),#REF!))</f>
        <v>#REF!</v>
      </c>
      <c r="R14" s="134" t="e">
        <f>IF(#REF!="","",IFERROR(VLOOKUP(#REF!,Translate,2,FALSE),#REF!))</f>
        <v>#REF!</v>
      </c>
      <c r="S14" s="134" t="e">
        <f>IF(#REF!="","",IFERROR(VLOOKUP(#REF!,Translate,2,FALSE),#REF!))</f>
        <v>#REF!</v>
      </c>
      <c r="T14" s="134" t="e">
        <f>IF(#REF!="","",IFERROR(VLOOKUP(#REF!,Translate,2,FALSE),#REF!))</f>
        <v>#REF!</v>
      </c>
      <c r="U14" s="134" t="e">
        <f>IF(#REF!="","",IFERROR(VLOOKUP(#REF!,Translate,2,FALSE),#REF!))</f>
        <v>#REF!</v>
      </c>
      <c r="V14" s="134" t="e">
        <f>IF(#REF!="","",IFERROR(VLOOKUP(#REF!,Translate,2,FALSE),#REF!))</f>
        <v>#REF!</v>
      </c>
      <c r="W14" s="134" t="e">
        <f>IF(#REF!="","",IFERROR(VLOOKUP(#REF!,Translate,2,FALSE),#REF!))</f>
        <v>#REF!</v>
      </c>
      <c r="X14" s="134" t="e">
        <f>IF(#REF!="","",IFERROR(VLOOKUP(#REF!,Translate,2,FALSE),#REF!))</f>
        <v>#REF!</v>
      </c>
      <c r="Y14" s="134" t="e">
        <f>IF(#REF!="","",IFERROR(VLOOKUP(#REF!,Translate,2,FALSE),#REF!))</f>
        <v>#REF!</v>
      </c>
      <c r="Z14" s="134" t="e">
        <f>IF(#REF!="","",IFERROR(VLOOKUP(#REF!,Translate,2,FALSE),#REF!))</f>
        <v>#REF!</v>
      </c>
      <c r="AA14" s="134" t="e">
        <f>IF(#REF!="","",IFERROR(VLOOKUP(#REF!,Translate,2,FALSE),#REF!))</f>
        <v>#REF!</v>
      </c>
      <c r="AB14" s="134" t="e">
        <f>IF(#REF!="","",IFERROR(VLOOKUP(#REF!,Translate,2,FALSE),#REF!))</f>
        <v>#REF!</v>
      </c>
      <c r="AC14" s="134" t="e">
        <f>IF(#REF!="","",IFERROR(VLOOKUP(#REF!,Translate,2,FALSE),#REF!))</f>
        <v>#REF!</v>
      </c>
      <c r="AD14" s="134" t="e">
        <f>IF(#REF!="","",IFERROR(VLOOKUP(#REF!,Translate,2,FALSE),#REF!))</f>
        <v>#REF!</v>
      </c>
      <c r="AE14" s="134" t="e">
        <f>IF(#REF!="","",IFERROR(VLOOKUP(#REF!,Translate,2,FALSE),#REF!))</f>
        <v>#REF!</v>
      </c>
      <c r="AF14" s="134" t="e">
        <f>IF(#REF!="","",IFERROR(VLOOKUP(#REF!,Translate,2,FALSE),#REF!))</f>
        <v>#REF!</v>
      </c>
      <c r="AG14" s="134" t="e">
        <f>IF(#REF!="","",IFERROR(VLOOKUP(#REF!,Translate,2,FALSE),#REF!))</f>
        <v>#REF!</v>
      </c>
      <c r="AH14" s="134" t="e">
        <f>IF(#REF!="","",IFERROR(VLOOKUP(#REF!,Translate,2,FALSE),#REF!))</f>
        <v>#REF!</v>
      </c>
      <c r="AI14" s="134" t="e">
        <f>IF(#REF!="","",IFERROR(VLOOKUP(#REF!,Translate,2,FALSE),#REF!))</f>
        <v>#REF!</v>
      </c>
      <c r="AJ14" s="134" t="e">
        <f>IF(#REF!="","",IFERROR(VLOOKUP(#REF!,Translate,2,FALSE),#REF!))</f>
        <v>#REF!</v>
      </c>
      <c r="AK14" s="134" t="e">
        <f>IF(#REF!="","",IFERROR(VLOOKUP(#REF!,Translate,2,FALSE),#REF!))</f>
        <v>#REF!</v>
      </c>
      <c r="AL14" s="134" t="e">
        <f>IF(#REF!="","",IFERROR(VLOOKUP(#REF!,Translate,2,FALSE),#REF!))</f>
        <v>#REF!</v>
      </c>
      <c r="AM14" s="134" t="e">
        <f>IF(#REF!="","",IFERROR(VLOOKUP(#REF!,Translate,2,FALSE),#REF!))</f>
        <v>#REF!</v>
      </c>
      <c r="AN14" s="134" t="e">
        <f>IF(#REF!="","",IFERROR(VLOOKUP(#REF!,Translate,2,FALSE),#REF!))</f>
        <v>#REF!</v>
      </c>
      <c r="AO14" s="134" t="e">
        <f>IF(#REF!="","",IFERROR(VLOOKUP(#REF!,Translate,2,FALSE),#REF!))</f>
        <v>#REF!</v>
      </c>
      <c r="AP14" s="134" t="e">
        <f>IF(#REF!="","",IFERROR(VLOOKUP(#REF!,Translate,2,FALSE),#REF!))</f>
        <v>#REF!</v>
      </c>
      <c r="AQ14" s="134" t="e">
        <f>IF(#REF!="","",IFERROR(VLOOKUP(#REF!,Translate,2,FALSE),#REF!))</f>
        <v>#REF!</v>
      </c>
      <c r="AR14" s="134" t="e">
        <f>IF(#REF!="","",IFERROR(VLOOKUP(#REF!,Translate,2,FALSE),#REF!))</f>
        <v>#REF!</v>
      </c>
      <c r="AS14" s="134" t="e">
        <f>IF(#REF!="","",IFERROR(VLOOKUP(#REF!,Translate,2,FALSE),#REF!))</f>
        <v>#REF!</v>
      </c>
      <c r="AT14" s="134" t="e">
        <f>IF(#REF!="","",IFERROR(VLOOKUP(#REF!,Translate,2,FALSE),#REF!))</f>
        <v>#REF!</v>
      </c>
      <c r="AU14" s="134" t="e">
        <f>IF(#REF!="","",IFERROR(VLOOKUP(#REF!,Translate,2,FALSE),#REF!))</f>
        <v>#REF!</v>
      </c>
      <c r="AV14" s="134" t="e">
        <f>IF(#REF!="","",IFERROR(VLOOKUP(#REF!,Translate,2,FALSE),#REF!))</f>
        <v>#REF!</v>
      </c>
      <c r="AW14" s="134" t="e">
        <f>IF(#REF!="","",IFERROR(VLOOKUP(#REF!,Translate,2,FALSE),#REF!))</f>
        <v>#REF!</v>
      </c>
      <c r="AX14" s="134" t="e">
        <f>IF(#REF!="","",IFERROR(VLOOKUP(#REF!,Translate,2,FALSE),#REF!))</f>
        <v>#REF!</v>
      </c>
      <c r="AY14" s="134" t="e">
        <f>IF(#REF!="","",IFERROR(VLOOKUP(#REF!,Translate,2,FALSE),#REF!))</f>
        <v>#REF!</v>
      </c>
      <c r="AZ14" s="134" t="e">
        <f>IF(#REF!="","",IFERROR(VLOOKUP(#REF!,Translate,2,FALSE),#REF!))</f>
        <v>#REF!</v>
      </c>
      <c r="BA14" s="134" t="e">
        <f>IF(#REF!="","",IFERROR(VLOOKUP(#REF!,Translate,2,FALSE),#REF!))</f>
        <v>#REF!</v>
      </c>
      <c r="BB14" s="134" t="e">
        <f>IF(#REF!="","",IFERROR(VLOOKUP(#REF!,Translate,2,FALSE),#REF!))</f>
        <v>#REF!</v>
      </c>
      <c r="BC14" s="134" t="e">
        <f>IF(#REF!="","",IFERROR(VLOOKUP(#REF!,Translate,2,FALSE),#REF!))</f>
        <v>#REF!</v>
      </c>
      <c r="BD14" s="134" t="e">
        <f>IF(#REF!="","",IFERROR(VLOOKUP(#REF!,Translate,2,FALSE),#REF!))</f>
        <v>#REF!</v>
      </c>
      <c r="BE14" s="134" t="e">
        <f>IF(#REF!="","",IFERROR(VLOOKUP(#REF!,Translate,2,FALSE),#REF!))</f>
        <v>#REF!</v>
      </c>
      <c r="BF14" s="134" t="e">
        <f>IF(#REF!="","",IFERROR(VLOOKUP(#REF!,Translate,2,FALSE),#REF!))</f>
        <v>#REF!</v>
      </c>
      <c r="BG14" s="134" t="e">
        <f>IF(#REF!="","",IFERROR(VLOOKUP(#REF!,Translate,2,FALSE),#REF!))</f>
        <v>#REF!</v>
      </c>
      <c r="BH14" s="134" t="e">
        <f>IF(#REF!="","",IFERROR(VLOOKUP(#REF!,Translate,2,FALSE),#REF!))</f>
        <v>#REF!</v>
      </c>
      <c r="BI14" s="134" t="e">
        <f>IF(#REF!="","",IFERROR(VLOOKUP(#REF!,Translate,2,FALSE),#REF!))</f>
        <v>#REF!</v>
      </c>
      <c r="BJ14" s="134" t="e">
        <f>IF(#REF!="","",IFERROR(VLOOKUP(#REF!,Translate,2,FALSE),#REF!))</f>
        <v>#REF!</v>
      </c>
      <c r="BK14" s="134" t="e">
        <f>IF(#REF!="","",IFERROR(VLOOKUP(#REF!,Translate,2,FALSE),#REF!))</f>
        <v>#REF!</v>
      </c>
      <c r="BL14" s="134" t="e">
        <f>IF(#REF!="","",IFERROR(VLOOKUP(#REF!,Translate,2,FALSE),#REF!))</f>
        <v>#REF!</v>
      </c>
      <c r="BM14" s="134" t="e">
        <f>IF(#REF!="","",IFERROR(VLOOKUP(#REF!,Translate,2,FALSE),#REF!))</f>
        <v>#REF!</v>
      </c>
      <c r="BN14" s="134" t="e">
        <f>IF(#REF!="","",IFERROR(VLOOKUP(#REF!,Translate,2,FALSE),#REF!))</f>
        <v>#REF!</v>
      </c>
      <c r="BO14" s="134" t="e">
        <f>IF(#REF!="","",IFERROR(VLOOKUP(#REF!,Translate,2,FALSE),#REF!))</f>
        <v>#REF!</v>
      </c>
      <c r="BP14" s="134" t="e">
        <f>IF(#REF!="","",IFERROR(VLOOKUP(#REF!,Translate,2,FALSE),#REF!))</f>
        <v>#REF!</v>
      </c>
      <c r="BQ14" s="134" t="e">
        <f>IF(#REF!="","",IFERROR(VLOOKUP(#REF!,Translate,2,FALSE),#REF!))</f>
        <v>#REF!</v>
      </c>
      <c r="BR14" s="134" t="e">
        <f>IF(#REF!="","",IFERROR(VLOOKUP(#REF!,Translate,2,FALSE),#REF!))</f>
        <v>#REF!</v>
      </c>
      <c r="BS14" s="134" t="e">
        <f>IF(#REF!="","",IFERROR(VLOOKUP(#REF!,Translate,2,FALSE),#REF!))</f>
        <v>#REF!</v>
      </c>
      <c r="BT14" s="134" t="e">
        <f>IF(#REF!="","",IFERROR(VLOOKUP(#REF!,Translate,2,FALSE),#REF!))</f>
        <v>#REF!</v>
      </c>
      <c r="BU14" s="134" t="e">
        <f>IF(#REF!="","",IFERROR(VLOOKUP(#REF!,Translate,2,FALSE),#REF!))</f>
        <v>#REF!</v>
      </c>
      <c r="BV14" s="134" t="e">
        <f>IF(#REF!="","",IFERROR(VLOOKUP(#REF!,Translate,2,FALSE),#REF!))</f>
        <v>#REF!</v>
      </c>
      <c r="BW14" s="134" t="e">
        <f>IF(#REF!="","",IFERROR(VLOOKUP(#REF!,Translate,2,FALSE),#REF!))</f>
        <v>#REF!</v>
      </c>
      <c r="BX14" s="134" t="e">
        <f>IF(#REF!="","",IFERROR(VLOOKUP(#REF!,Translate,2,FALSE),#REF!))</f>
        <v>#REF!</v>
      </c>
      <c r="BY14" s="134" t="e">
        <f>IF(#REF!="","",IFERROR(VLOOKUP(#REF!,Translate,2,FALSE),#REF!))</f>
        <v>#REF!</v>
      </c>
      <c r="BZ14" s="188" t="e">
        <f>IF(#REF!="","",IFERROR(VLOOKUP(#REF!,Translate,2,FALSE),#REF!))</f>
        <v>#REF!</v>
      </c>
      <c r="CA14" s="134" t="e">
        <f>IF(#REF!="","",IFERROR(VLOOKUP(#REF!,Translate,2,FALSE),#REF!))</f>
        <v>#REF!</v>
      </c>
      <c r="CB14" s="134" t="e">
        <f>IF(#REF!="","",IFERROR(VLOOKUP(#REF!,Translate,2,FALSE),#REF!))</f>
        <v>#REF!</v>
      </c>
      <c r="CC14" s="134" t="e">
        <f>IF(#REF!="","",IFERROR(VLOOKUP(#REF!,Translate,2,FALSE),#REF!))</f>
        <v>#REF!</v>
      </c>
      <c r="CD14" s="134" t="e">
        <f>IF(#REF!="","",IFERROR(VLOOKUP(#REF!,Translate,2,FALSE),#REF!))</f>
        <v>#REF!</v>
      </c>
      <c r="CE14" s="134" t="e">
        <f>IF(#REF!="","",IFERROR(VLOOKUP(#REF!,Translate,2,FALSE),#REF!))</f>
        <v>#REF!</v>
      </c>
      <c r="CF14" s="134" t="e">
        <f>IF(#REF!="","",IFERROR(VLOOKUP(#REF!,Translate,2,FALSE),#REF!))</f>
        <v>#REF!</v>
      </c>
      <c r="CG14" s="134" t="e">
        <f>IF(#REF!="","",IFERROR(VLOOKUP(#REF!,Translate,2,FALSE),#REF!))</f>
        <v>#REF!</v>
      </c>
      <c r="CH14" s="134" t="e">
        <f>IF(#REF!="","",IFERROR(VLOOKUP(#REF!,Translate,2,FALSE),#REF!))</f>
        <v>#REF!</v>
      </c>
      <c r="CI14" s="134" t="e">
        <f>IF(#REF!="","",IFERROR(VLOOKUP(#REF!,Translate,2,FALSE),#REF!))</f>
        <v>#REF!</v>
      </c>
      <c r="CJ14" s="134" t="e">
        <f>IF(#REF!="","",IFERROR(VLOOKUP(#REF!,Translate,2,FALSE),#REF!))</f>
        <v>#REF!</v>
      </c>
      <c r="CK14" s="134" t="e">
        <f>IF(#REF!="","",IFERROR(VLOOKUP(#REF!,Translate,2,FALSE),#REF!))</f>
        <v>#REF!</v>
      </c>
    </row>
    <row r="15" spans="1:89" x14ac:dyDescent="0.3">
      <c r="A15" s="134" t="e">
        <f>IF(OR(#REF!="",ISERROR(#REF!)),"",#REF!)</f>
        <v>#REF!</v>
      </c>
      <c r="B15" s="134" t="e">
        <f>IF(OR(#REF!="",ISERROR(#REF!)),"",#REF!)</f>
        <v>#REF!</v>
      </c>
      <c r="C15" s="134" t="e">
        <f>IF(OR(#REF!="",ISERROR(#REF!)),"",#REF!)</f>
        <v>#REF!</v>
      </c>
      <c r="D15" s="134" t="e">
        <f>IF(OR(#REF!="",ISERROR(#REF!)),"",#REF!)</f>
        <v>#REF!</v>
      </c>
      <c r="E15" s="134" t="e">
        <f>IF(OR(#REF!="",ISERROR(#REF!)),"",#REF!)</f>
        <v>#REF!</v>
      </c>
      <c r="F15" s="101" t="e">
        <f t="shared" si="20"/>
        <v>#REF!</v>
      </c>
      <c r="G15" s="134" t="e">
        <f>IF(OR(#REF!="",ISERROR(#REF!)),"",#REF!)</f>
        <v>#REF!</v>
      </c>
      <c r="H15" s="134" t="e">
        <f>IF(OR(#REF!="",ISERROR(#REF!)),"",#REF!)</f>
        <v>#REF!</v>
      </c>
      <c r="I15" s="134" t="e">
        <f>IF(#REF!="","",IFERROR(VLOOKUP(#REF!,Translate,2,FALSE),#REF!))</f>
        <v>#REF!</v>
      </c>
      <c r="J15" s="134" t="e">
        <f>IF(#REF!="","",IFERROR(VLOOKUP(#REF!,Translate,2,FALSE),#REF!))</f>
        <v>#REF!</v>
      </c>
      <c r="K15" s="134" t="e">
        <f>IF(#REF!="","",IFERROR(VLOOKUP(#REF!,Translate,2,FALSE),#REF!))</f>
        <v>#REF!</v>
      </c>
      <c r="L15" s="134" t="e">
        <f>IF(#REF!="","",IFERROR(VLOOKUP(#REF!,Translate,2,FALSE),#REF!))</f>
        <v>#REF!</v>
      </c>
      <c r="M15" s="134" t="e">
        <f>IF(#REF!="","",IFERROR(VLOOKUP(#REF!,Translate,2,FALSE),#REF!))</f>
        <v>#REF!</v>
      </c>
      <c r="N15" s="134" t="e">
        <f>IF(#REF!="","",IFERROR(VLOOKUP(#REF!,Translate,2,FALSE),#REF!))</f>
        <v>#REF!</v>
      </c>
      <c r="O15" s="134" t="e">
        <f>IF(#REF!="","",IFERROR(VLOOKUP(#REF!,Translate,2,FALSE),#REF!))</f>
        <v>#REF!</v>
      </c>
      <c r="P15" s="134" t="e">
        <f>IF(#REF!="","",IFERROR(VLOOKUP(#REF!,Translate,2,FALSE),#REF!))</f>
        <v>#REF!</v>
      </c>
      <c r="Q15" s="134" t="e">
        <f>IF(#REF!="","",IFERROR(VLOOKUP(#REF!,Translate,2,FALSE),#REF!))</f>
        <v>#REF!</v>
      </c>
      <c r="R15" s="134" t="e">
        <f>IF(#REF!="","",IFERROR(VLOOKUP(#REF!,Translate,2,FALSE),#REF!))</f>
        <v>#REF!</v>
      </c>
      <c r="S15" s="134" t="e">
        <f>IF(#REF!="","",IFERROR(VLOOKUP(#REF!,Translate,2,FALSE),#REF!))</f>
        <v>#REF!</v>
      </c>
      <c r="T15" s="134" t="e">
        <f>IF(#REF!="","",IFERROR(VLOOKUP(#REF!,Translate,2,FALSE),#REF!))</f>
        <v>#REF!</v>
      </c>
      <c r="U15" s="134" t="e">
        <f>IF(#REF!="","",IFERROR(VLOOKUP(#REF!,Translate,2,FALSE),#REF!))</f>
        <v>#REF!</v>
      </c>
      <c r="V15" s="134" t="e">
        <f>IF(#REF!="","",IFERROR(VLOOKUP(#REF!,Translate,2,FALSE),#REF!))</f>
        <v>#REF!</v>
      </c>
      <c r="W15" s="134" t="e">
        <f>IF(#REF!="","",IFERROR(VLOOKUP(#REF!,Translate,2,FALSE),#REF!))</f>
        <v>#REF!</v>
      </c>
      <c r="X15" s="134" t="e">
        <f>IF(#REF!="","",IFERROR(VLOOKUP(#REF!,Translate,2,FALSE),#REF!))</f>
        <v>#REF!</v>
      </c>
      <c r="Y15" s="134" t="e">
        <f>IF(#REF!="","",IFERROR(VLOOKUP(#REF!,Translate,2,FALSE),#REF!))</f>
        <v>#REF!</v>
      </c>
      <c r="Z15" s="134" t="e">
        <f>IF(#REF!="","",IFERROR(VLOOKUP(#REF!,Translate,2,FALSE),#REF!))</f>
        <v>#REF!</v>
      </c>
      <c r="AA15" s="134" t="e">
        <f>IF(#REF!="","",IFERROR(VLOOKUP(#REF!,Translate,2,FALSE),#REF!))</f>
        <v>#REF!</v>
      </c>
      <c r="AB15" s="134" t="e">
        <f>IF(#REF!="","",IFERROR(VLOOKUP(#REF!,Translate,2,FALSE),#REF!))</f>
        <v>#REF!</v>
      </c>
      <c r="AC15" s="134" t="e">
        <f>IF(#REF!="","",IFERROR(VLOOKUP(#REF!,Translate,2,FALSE),#REF!))</f>
        <v>#REF!</v>
      </c>
      <c r="AD15" s="134" t="e">
        <f>IF(#REF!="","",IFERROR(VLOOKUP(#REF!,Translate,2,FALSE),#REF!))</f>
        <v>#REF!</v>
      </c>
      <c r="AE15" s="134" t="e">
        <f>IF(#REF!="","",IFERROR(VLOOKUP(#REF!,Translate,2,FALSE),#REF!))</f>
        <v>#REF!</v>
      </c>
      <c r="AF15" s="134" t="e">
        <f>IF(#REF!="","",IFERROR(VLOOKUP(#REF!,Translate,2,FALSE),#REF!))</f>
        <v>#REF!</v>
      </c>
      <c r="AG15" s="134" t="e">
        <f>IF(#REF!="","",IFERROR(VLOOKUP(#REF!,Translate,2,FALSE),#REF!))</f>
        <v>#REF!</v>
      </c>
      <c r="AH15" s="134" t="e">
        <f>IF(#REF!="","",IFERROR(VLOOKUP(#REF!,Translate,2,FALSE),#REF!))</f>
        <v>#REF!</v>
      </c>
      <c r="AI15" s="134" t="e">
        <f>IF(#REF!="","",IFERROR(VLOOKUP(#REF!,Translate,2,FALSE),#REF!))</f>
        <v>#REF!</v>
      </c>
      <c r="AJ15" s="134" t="e">
        <f>IF(#REF!="","",IFERROR(VLOOKUP(#REF!,Translate,2,FALSE),#REF!))</f>
        <v>#REF!</v>
      </c>
      <c r="AK15" s="134" t="e">
        <f>IF(#REF!="","",IFERROR(VLOOKUP(#REF!,Translate,2,FALSE),#REF!))</f>
        <v>#REF!</v>
      </c>
      <c r="AL15" s="134" t="e">
        <f>IF(#REF!="","",IFERROR(VLOOKUP(#REF!,Translate,2,FALSE),#REF!))</f>
        <v>#REF!</v>
      </c>
      <c r="AM15" s="134" t="e">
        <f>IF(#REF!="","",IFERROR(VLOOKUP(#REF!,Translate,2,FALSE),#REF!))</f>
        <v>#REF!</v>
      </c>
      <c r="AN15" s="134" t="e">
        <f>IF(#REF!="","",IFERROR(VLOOKUP(#REF!,Translate,2,FALSE),#REF!))</f>
        <v>#REF!</v>
      </c>
      <c r="AO15" s="134" t="e">
        <f>IF(#REF!="","",IFERROR(VLOOKUP(#REF!,Translate,2,FALSE),#REF!))</f>
        <v>#REF!</v>
      </c>
      <c r="AP15" s="134" t="e">
        <f>IF(#REF!="","",IFERROR(VLOOKUP(#REF!,Translate,2,FALSE),#REF!))</f>
        <v>#REF!</v>
      </c>
      <c r="AQ15" s="134" t="e">
        <f>IF(#REF!="","",IFERROR(VLOOKUP(#REF!,Translate,2,FALSE),#REF!))</f>
        <v>#REF!</v>
      </c>
      <c r="AR15" s="134" t="e">
        <f>IF(#REF!="","",IFERROR(VLOOKUP(#REF!,Translate,2,FALSE),#REF!))</f>
        <v>#REF!</v>
      </c>
      <c r="AS15" s="134" t="e">
        <f>IF(#REF!="","",IFERROR(VLOOKUP(#REF!,Translate,2,FALSE),#REF!))</f>
        <v>#REF!</v>
      </c>
      <c r="AT15" s="134" t="e">
        <f>IF(#REF!="","",IFERROR(VLOOKUP(#REF!,Translate,2,FALSE),#REF!))</f>
        <v>#REF!</v>
      </c>
      <c r="AU15" s="134" t="e">
        <f>IF(#REF!="","",IFERROR(VLOOKUP(#REF!,Translate,2,FALSE),#REF!))</f>
        <v>#REF!</v>
      </c>
      <c r="AV15" s="134" t="e">
        <f>IF(#REF!="","",IFERROR(VLOOKUP(#REF!,Translate,2,FALSE),#REF!))</f>
        <v>#REF!</v>
      </c>
      <c r="AW15" s="134" t="e">
        <f>IF(#REF!="","",IFERROR(VLOOKUP(#REF!,Translate,2,FALSE),#REF!))</f>
        <v>#REF!</v>
      </c>
      <c r="AX15" s="134" t="e">
        <f>IF(#REF!="","",IFERROR(VLOOKUP(#REF!,Translate,2,FALSE),#REF!))</f>
        <v>#REF!</v>
      </c>
      <c r="AY15" s="134" t="e">
        <f>IF(#REF!="","",IFERROR(VLOOKUP(#REF!,Translate,2,FALSE),#REF!))</f>
        <v>#REF!</v>
      </c>
      <c r="AZ15" s="134" t="e">
        <f>IF(#REF!="","",IFERROR(VLOOKUP(#REF!,Translate,2,FALSE),#REF!))</f>
        <v>#REF!</v>
      </c>
      <c r="BA15" s="134" t="e">
        <f>IF(#REF!="","",IFERROR(VLOOKUP(#REF!,Translate,2,FALSE),#REF!))</f>
        <v>#REF!</v>
      </c>
      <c r="BB15" s="134" t="e">
        <f>IF(#REF!="","",IFERROR(VLOOKUP(#REF!,Translate,2,FALSE),#REF!))</f>
        <v>#REF!</v>
      </c>
      <c r="BC15" s="134" t="e">
        <f>IF(#REF!="","",IFERROR(VLOOKUP(#REF!,Translate,2,FALSE),#REF!))</f>
        <v>#REF!</v>
      </c>
      <c r="BD15" s="134" t="e">
        <f>IF(#REF!="","",IFERROR(VLOOKUP(#REF!,Translate,2,FALSE),#REF!))</f>
        <v>#REF!</v>
      </c>
      <c r="BE15" s="134" t="e">
        <f>IF(#REF!="","",IFERROR(VLOOKUP(#REF!,Translate,2,FALSE),#REF!))</f>
        <v>#REF!</v>
      </c>
      <c r="BF15" s="134" t="e">
        <f>IF(#REF!="","",IFERROR(VLOOKUP(#REF!,Translate,2,FALSE),#REF!))</f>
        <v>#REF!</v>
      </c>
      <c r="BG15" s="134" t="e">
        <f>IF(#REF!="","",IFERROR(VLOOKUP(#REF!,Translate,2,FALSE),#REF!))</f>
        <v>#REF!</v>
      </c>
      <c r="BH15" s="134" t="e">
        <f>IF(#REF!="","",IFERROR(VLOOKUP(#REF!,Translate,2,FALSE),#REF!))</f>
        <v>#REF!</v>
      </c>
      <c r="BI15" s="134" t="e">
        <f>IF(#REF!="","",IFERROR(VLOOKUP(#REF!,Translate,2,FALSE),#REF!))</f>
        <v>#REF!</v>
      </c>
      <c r="BJ15" s="134" t="e">
        <f>IF(#REF!="","",IFERROR(VLOOKUP(#REF!,Translate,2,FALSE),#REF!))</f>
        <v>#REF!</v>
      </c>
      <c r="BK15" s="134" t="e">
        <f>IF(#REF!="","",IFERROR(VLOOKUP(#REF!,Translate,2,FALSE),#REF!))</f>
        <v>#REF!</v>
      </c>
      <c r="BL15" s="134" t="e">
        <f>IF(#REF!="","",IFERROR(VLOOKUP(#REF!,Translate,2,FALSE),#REF!))</f>
        <v>#REF!</v>
      </c>
      <c r="BM15" s="134" t="e">
        <f>IF(#REF!="","",IFERROR(VLOOKUP(#REF!,Translate,2,FALSE),#REF!))</f>
        <v>#REF!</v>
      </c>
      <c r="BN15" s="134" t="e">
        <f>IF(#REF!="","",IFERROR(VLOOKUP(#REF!,Translate,2,FALSE),#REF!))</f>
        <v>#REF!</v>
      </c>
      <c r="BO15" s="134" t="e">
        <f>IF(#REF!="","",IFERROR(VLOOKUP(#REF!,Translate,2,FALSE),#REF!))</f>
        <v>#REF!</v>
      </c>
      <c r="BP15" s="134" t="e">
        <f>IF(#REF!="","",IFERROR(VLOOKUP(#REF!,Translate,2,FALSE),#REF!))</f>
        <v>#REF!</v>
      </c>
      <c r="BQ15" s="134" t="e">
        <f>IF(#REF!="","",IFERROR(VLOOKUP(#REF!,Translate,2,FALSE),#REF!))</f>
        <v>#REF!</v>
      </c>
      <c r="BR15" s="134" t="e">
        <f>IF(#REF!="","",IFERROR(VLOOKUP(#REF!,Translate,2,FALSE),#REF!))</f>
        <v>#REF!</v>
      </c>
      <c r="BS15" s="134" t="e">
        <f>IF(#REF!="","",IFERROR(VLOOKUP(#REF!,Translate,2,FALSE),#REF!))</f>
        <v>#REF!</v>
      </c>
      <c r="BT15" s="134" t="e">
        <f>IF(#REF!="","",IFERROR(VLOOKUP(#REF!,Translate,2,FALSE),#REF!))</f>
        <v>#REF!</v>
      </c>
      <c r="BU15" s="134" t="e">
        <f>IF(#REF!="","",IFERROR(VLOOKUP(#REF!,Translate,2,FALSE),#REF!))</f>
        <v>#REF!</v>
      </c>
      <c r="BV15" s="134" t="e">
        <f>IF(#REF!="","",IFERROR(VLOOKUP(#REF!,Translate,2,FALSE),#REF!))</f>
        <v>#REF!</v>
      </c>
      <c r="BW15" s="134" t="e">
        <f>IF(#REF!="","",IFERROR(VLOOKUP(#REF!,Translate,2,FALSE),#REF!))</f>
        <v>#REF!</v>
      </c>
      <c r="BX15" s="134" t="e">
        <f>IF(#REF!="","",IFERROR(VLOOKUP(#REF!,Translate,2,FALSE),#REF!))</f>
        <v>#REF!</v>
      </c>
      <c r="BY15" s="134" t="e">
        <f>IF(#REF!="","",IFERROR(VLOOKUP(#REF!,Translate,2,FALSE),#REF!))</f>
        <v>#REF!</v>
      </c>
      <c r="BZ15" s="188" t="e">
        <f>IF(#REF!="","",IFERROR(VLOOKUP(#REF!,Translate,2,FALSE),#REF!))</f>
        <v>#REF!</v>
      </c>
      <c r="CA15" s="134" t="e">
        <f>IF(#REF!="","",IFERROR(VLOOKUP(#REF!,Translate,2,FALSE),#REF!))</f>
        <v>#REF!</v>
      </c>
      <c r="CB15" s="134" t="e">
        <f>IF(#REF!="","",IFERROR(VLOOKUP(#REF!,Translate,2,FALSE),#REF!))</f>
        <v>#REF!</v>
      </c>
      <c r="CC15" s="134" t="e">
        <f>IF(#REF!="","",IFERROR(VLOOKUP(#REF!,Translate,2,FALSE),#REF!))</f>
        <v>#REF!</v>
      </c>
      <c r="CD15" s="134" t="e">
        <f>IF(#REF!="","",IFERROR(VLOOKUP(#REF!,Translate,2,FALSE),#REF!))</f>
        <v>#REF!</v>
      </c>
      <c r="CE15" s="134" t="e">
        <f>IF(#REF!="","",IFERROR(VLOOKUP(#REF!,Translate,2,FALSE),#REF!))</f>
        <v>#REF!</v>
      </c>
      <c r="CF15" s="134" t="e">
        <f>IF(#REF!="","",IFERROR(VLOOKUP(#REF!,Translate,2,FALSE),#REF!))</f>
        <v>#REF!</v>
      </c>
      <c r="CG15" s="134" t="e">
        <f>IF(#REF!="","",IFERROR(VLOOKUP(#REF!,Translate,2,FALSE),#REF!))</f>
        <v>#REF!</v>
      </c>
      <c r="CH15" s="134" t="e">
        <f>IF(#REF!="","",IFERROR(VLOOKUP(#REF!,Translate,2,FALSE),#REF!))</f>
        <v>#REF!</v>
      </c>
      <c r="CI15" s="134" t="e">
        <f>IF(#REF!="","",IFERROR(VLOOKUP(#REF!,Translate,2,FALSE),#REF!))</f>
        <v>#REF!</v>
      </c>
      <c r="CJ15" s="134" t="e">
        <f>IF(#REF!="","",IFERROR(VLOOKUP(#REF!,Translate,2,FALSE),#REF!))</f>
        <v>#REF!</v>
      </c>
      <c r="CK15" s="134" t="e">
        <f>IF(#REF!="","",IFERROR(VLOOKUP(#REF!,Translate,2,FALSE),#REF!))</f>
        <v>#REF!</v>
      </c>
    </row>
    <row r="16" spans="1:89" x14ac:dyDescent="0.3">
      <c r="A16" s="134" t="e">
        <f>IF(OR(#REF!="",ISERROR(#REF!)),"",#REF!)</f>
        <v>#REF!</v>
      </c>
      <c r="B16" s="134" t="e">
        <f>IF(OR(#REF!="",ISERROR(#REF!)),"",#REF!)</f>
        <v>#REF!</v>
      </c>
      <c r="C16" s="134" t="e">
        <f>IF(OR(#REF!="",ISERROR(#REF!)),"",#REF!)</f>
        <v>#REF!</v>
      </c>
      <c r="D16" s="134" t="e">
        <f>IF(OR(#REF!="",ISERROR(#REF!)),"",#REF!)</f>
        <v>#REF!</v>
      </c>
      <c r="E16" s="134" t="e">
        <f>IF(OR(#REF!="",ISERROR(#REF!)),"",#REF!)</f>
        <v>#REF!</v>
      </c>
      <c r="F16" s="101" t="e">
        <f t="shared" si="20"/>
        <v>#REF!</v>
      </c>
      <c r="G16" s="134" t="e">
        <f>IF(OR(#REF!="",ISERROR(#REF!)),"",#REF!)</f>
        <v>#REF!</v>
      </c>
      <c r="H16" s="134" t="e">
        <f>IF(OR(#REF!="",ISERROR(#REF!)),"",#REF!)</f>
        <v>#REF!</v>
      </c>
      <c r="I16" s="134" t="e">
        <f>IF(#REF!="","",IFERROR(VLOOKUP(#REF!,Translate,2,FALSE),#REF!))</f>
        <v>#REF!</v>
      </c>
      <c r="J16" s="134" t="e">
        <f>IF(#REF!="","",IFERROR(VLOOKUP(#REF!,Translate,2,FALSE),#REF!))</f>
        <v>#REF!</v>
      </c>
      <c r="K16" s="134" t="e">
        <f>IF(#REF!="","",IFERROR(VLOOKUP(#REF!,Translate,2,FALSE),#REF!))</f>
        <v>#REF!</v>
      </c>
      <c r="L16" s="134" t="e">
        <f>IF(#REF!="","",IFERROR(VLOOKUP(#REF!,Translate,2,FALSE),#REF!))</f>
        <v>#REF!</v>
      </c>
      <c r="M16" s="134" t="e">
        <f>IF(#REF!="","",IFERROR(VLOOKUP(#REF!,Translate,2,FALSE),#REF!))</f>
        <v>#REF!</v>
      </c>
      <c r="N16" s="134" t="e">
        <f>IF(#REF!="","",IFERROR(VLOOKUP(#REF!,Translate,2,FALSE),#REF!))</f>
        <v>#REF!</v>
      </c>
      <c r="O16" s="134" t="e">
        <f>IF(#REF!="","",IFERROR(VLOOKUP(#REF!,Translate,2,FALSE),#REF!))</f>
        <v>#REF!</v>
      </c>
      <c r="P16" s="134" t="e">
        <f>IF(#REF!="","",IFERROR(VLOOKUP(#REF!,Translate,2,FALSE),#REF!))</f>
        <v>#REF!</v>
      </c>
      <c r="Q16" s="134" t="e">
        <f>IF(#REF!="","",IFERROR(VLOOKUP(#REF!,Translate,2,FALSE),#REF!))</f>
        <v>#REF!</v>
      </c>
      <c r="R16" s="134" t="e">
        <f>IF(#REF!="","",IFERROR(VLOOKUP(#REF!,Translate,2,FALSE),#REF!))</f>
        <v>#REF!</v>
      </c>
      <c r="S16" s="134" t="e">
        <f>IF(#REF!="","",IFERROR(VLOOKUP(#REF!,Translate,2,FALSE),#REF!))</f>
        <v>#REF!</v>
      </c>
      <c r="T16" s="134" t="e">
        <f>IF(#REF!="","",IFERROR(VLOOKUP(#REF!,Translate,2,FALSE),#REF!))</f>
        <v>#REF!</v>
      </c>
      <c r="U16" s="134" t="e">
        <f>IF(#REF!="","",IFERROR(VLOOKUP(#REF!,Translate,2,FALSE),#REF!))</f>
        <v>#REF!</v>
      </c>
      <c r="V16" s="134" t="e">
        <f>IF(#REF!="","",IFERROR(VLOOKUP(#REF!,Translate,2,FALSE),#REF!))</f>
        <v>#REF!</v>
      </c>
      <c r="W16" s="134" t="e">
        <f>IF(#REF!="","",IFERROR(VLOOKUP(#REF!,Translate,2,FALSE),#REF!))</f>
        <v>#REF!</v>
      </c>
      <c r="X16" s="134" t="e">
        <f>IF(#REF!="","",IFERROR(VLOOKUP(#REF!,Translate,2,FALSE),#REF!))</f>
        <v>#REF!</v>
      </c>
      <c r="Y16" s="134" t="e">
        <f>IF(#REF!="","",IFERROR(VLOOKUP(#REF!,Translate,2,FALSE),#REF!))</f>
        <v>#REF!</v>
      </c>
      <c r="Z16" s="134" t="e">
        <f>IF(#REF!="","",IFERROR(VLOOKUP(#REF!,Translate,2,FALSE),#REF!))</f>
        <v>#REF!</v>
      </c>
      <c r="AA16" s="134" t="e">
        <f>IF(#REF!="","",IFERROR(VLOOKUP(#REF!,Translate,2,FALSE),#REF!))</f>
        <v>#REF!</v>
      </c>
      <c r="AB16" s="134" t="e">
        <f>IF(#REF!="","",IFERROR(VLOOKUP(#REF!,Translate,2,FALSE),#REF!))</f>
        <v>#REF!</v>
      </c>
      <c r="AC16" s="134" t="e">
        <f>IF(#REF!="","",IFERROR(VLOOKUP(#REF!,Translate,2,FALSE),#REF!))</f>
        <v>#REF!</v>
      </c>
      <c r="AD16" s="134" t="e">
        <f>IF(#REF!="","",IFERROR(VLOOKUP(#REF!,Translate,2,FALSE),#REF!))</f>
        <v>#REF!</v>
      </c>
      <c r="AE16" s="134" t="e">
        <f>IF(#REF!="","",IFERROR(VLOOKUP(#REF!,Translate,2,FALSE),#REF!))</f>
        <v>#REF!</v>
      </c>
      <c r="AF16" s="134" t="e">
        <f>IF(#REF!="","",IFERROR(VLOOKUP(#REF!,Translate,2,FALSE),#REF!))</f>
        <v>#REF!</v>
      </c>
      <c r="AG16" s="134" t="e">
        <f>IF(#REF!="","",IFERROR(VLOOKUP(#REF!,Translate,2,FALSE),#REF!))</f>
        <v>#REF!</v>
      </c>
      <c r="AH16" s="134" t="e">
        <f>IF(#REF!="","",IFERROR(VLOOKUP(#REF!,Translate,2,FALSE),#REF!))</f>
        <v>#REF!</v>
      </c>
      <c r="AI16" s="134" t="e">
        <f>IF(#REF!="","",IFERROR(VLOOKUP(#REF!,Translate,2,FALSE),#REF!))</f>
        <v>#REF!</v>
      </c>
      <c r="AJ16" s="134" t="e">
        <f>IF(#REF!="","",IFERROR(VLOOKUP(#REF!,Translate,2,FALSE),#REF!))</f>
        <v>#REF!</v>
      </c>
      <c r="AK16" s="134" t="e">
        <f>IF(#REF!="","",IFERROR(VLOOKUP(#REF!,Translate,2,FALSE),#REF!))</f>
        <v>#REF!</v>
      </c>
      <c r="AL16" s="134" t="e">
        <f>IF(#REF!="","",IFERROR(VLOOKUP(#REF!,Translate,2,FALSE),#REF!))</f>
        <v>#REF!</v>
      </c>
      <c r="AM16" s="134" t="e">
        <f>IF(#REF!="","",IFERROR(VLOOKUP(#REF!,Translate,2,FALSE),#REF!))</f>
        <v>#REF!</v>
      </c>
      <c r="AN16" s="134" t="e">
        <f>IF(#REF!="","",IFERROR(VLOOKUP(#REF!,Translate,2,FALSE),#REF!))</f>
        <v>#REF!</v>
      </c>
      <c r="AO16" s="134" t="e">
        <f>IF(#REF!="","",IFERROR(VLOOKUP(#REF!,Translate,2,FALSE),#REF!))</f>
        <v>#REF!</v>
      </c>
      <c r="AP16" s="134" t="e">
        <f>IF(#REF!="","",IFERROR(VLOOKUP(#REF!,Translate,2,FALSE),#REF!))</f>
        <v>#REF!</v>
      </c>
      <c r="AQ16" s="134" t="e">
        <f>IF(#REF!="","",IFERROR(VLOOKUP(#REF!,Translate,2,FALSE),#REF!))</f>
        <v>#REF!</v>
      </c>
      <c r="AR16" s="134" t="e">
        <f>IF(#REF!="","",IFERROR(VLOOKUP(#REF!,Translate,2,FALSE),#REF!))</f>
        <v>#REF!</v>
      </c>
      <c r="AS16" s="134" t="e">
        <f>IF(#REF!="","",IFERROR(VLOOKUP(#REF!,Translate,2,FALSE),#REF!))</f>
        <v>#REF!</v>
      </c>
      <c r="AT16" s="134" t="e">
        <f>IF(#REF!="","",IFERROR(VLOOKUP(#REF!,Translate,2,FALSE),#REF!))</f>
        <v>#REF!</v>
      </c>
      <c r="AU16" s="134" t="e">
        <f>IF(#REF!="","",IFERROR(VLOOKUP(#REF!,Translate,2,FALSE),#REF!))</f>
        <v>#REF!</v>
      </c>
      <c r="AV16" s="134" t="e">
        <f>IF(#REF!="","",IFERROR(VLOOKUP(#REF!,Translate,2,FALSE),#REF!))</f>
        <v>#REF!</v>
      </c>
      <c r="AW16" s="134" t="e">
        <f>IF(#REF!="","",IFERROR(VLOOKUP(#REF!,Translate,2,FALSE),#REF!))</f>
        <v>#REF!</v>
      </c>
      <c r="AX16" s="134" t="e">
        <f>IF(#REF!="","",IFERROR(VLOOKUP(#REF!,Translate,2,FALSE),#REF!))</f>
        <v>#REF!</v>
      </c>
      <c r="AY16" s="134" t="e">
        <f>IF(#REF!="","",IFERROR(VLOOKUP(#REF!,Translate,2,FALSE),#REF!))</f>
        <v>#REF!</v>
      </c>
      <c r="AZ16" s="134" t="e">
        <f>IF(#REF!="","",IFERROR(VLOOKUP(#REF!,Translate,2,FALSE),#REF!))</f>
        <v>#REF!</v>
      </c>
      <c r="BA16" s="134" t="e">
        <f>IF(#REF!="","",IFERROR(VLOOKUP(#REF!,Translate,2,FALSE),#REF!))</f>
        <v>#REF!</v>
      </c>
      <c r="BB16" s="134" t="e">
        <f>IF(#REF!="","",IFERROR(VLOOKUP(#REF!,Translate,2,FALSE),#REF!))</f>
        <v>#REF!</v>
      </c>
      <c r="BC16" s="134" t="e">
        <f>IF(#REF!="","",IFERROR(VLOOKUP(#REF!,Translate,2,FALSE),#REF!))</f>
        <v>#REF!</v>
      </c>
      <c r="BD16" s="134" t="e">
        <f>IF(#REF!="","",IFERROR(VLOOKUP(#REF!,Translate,2,FALSE),#REF!))</f>
        <v>#REF!</v>
      </c>
      <c r="BE16" s="134" t="e">
        <f>IF(#REF!="","",IFERROR(VLOOKUP(#REF!,Translate,2,FALSE),#REF!))</f>
        <v>#REF!</v>
      </c>
      <c r="BF16" s="134" t="e">
        <f>IF(#REF!="","",IFERROR(VLOOKUP(#REF!,Translate,2,FALSE),#REF!))</f>
        <v>#REF!</v>
      </c>
      <c r="BG16" s="134" t="e">
        <f>IF(#REF!="","",IFERROR(VLOOKUP(#REF!,Translate,2,FALSE),#REF!))</f>
        <v>#REF!</v>
      </c>
      <c r="BH16" s="134" t="e">
        <f>IF(#REF!="","",IFERROR(VLOOKUP(#REF!,Translate,2,FALSE),#REF!))</f>
        <v>#REF!</v>
      </c>
      <c r="BI16" s="134" t="e">
        <f>IF(#REF!="","",IFERROR(VLOOKUP(#REF!,Translate,2,FALSE),#REF!))</f>
        <v>#REF!</v>
      </c>
      <c r="BJ16" s="134" t="e">
        <f>IF(#REF!="","",IFERROR(VLOOKUP(#REF!,Translate,2,FALSE),#REF!))</f>
        <v>#REF!</v>
      </c>
      <c r="BK16" s="134" t="e">
        <f>IF(#REF!="","",IFERROR(VLOOKUP(#REF!,Translate,2,FALSE),#REF!))</f>
        <v>#REF!</v>
      </c>
      <c r="BL16" s="134" t="e">
        <f>IF(#REF!="","",IFERROR(VLOOKUP(#REF!,Translate,2,FALSE),#REF!))</f>
        <v>#REF!</v>
      </c>
      <c r="BM16" s="134" t="e">
        <f>IF(#REF!="","",IFERROR(VLOOKUP(#REF!,Translate,2,FALSE),#REF!))</f>
        <v>#REF!</v>
      </c>
      <c r="BN16" s="134" t="e">
        <f>IF(#REF!="","",IFERROR(VLOOKUP(#REF!,Translate,2,FALSE),#REF!))</f>
        <v>#REF!</v>
      </c>
      <c r="BO16" s="134" t="e">
        <f>IF(#REF!="","",IFERROR(VLOOKUP(#REF!,Translate,2,FALSE),#REF!))</f>
        <v>#REF!</v>
      </c>
      <c r="BP16" s="134" t="e">
        <f>IF(#REF!="","",IFERROR(VLOOKUP(#REF!,Translate,2,FALSE),#REF!))</f>
        <v>#REF!</v>
      </c>
      <c r="BQ16" s="134" t="e">
        <f>IF(#REF!="","",IFERROR(VLOOKUP(#REF!,Translate,2,FALSE),#REF!))</f>
        <v>#REF!</v>
      </c>
      <c r="BR16" s="134" t="e">
        <f>IF(#REF!="","",IFERROR(VLOOKUP(#REF!,Translate,2,FALSE),#REF!))</f>
        <v>#REF!</v>
      </c>
      <c r="BS16" s="134" t="e">
        <f>IF(#REF!="","",IFERROR(VLOOKUP(#REF!,Translate,2,FALSE),#REF!))</f>
        <v>#REF!</v>
      </c>
      <c r="BT16" s="134" t="e">
        <f>IF(#REF!="","",IFERROR(VLOOKUP(#REF!,Translate,2,FALSE),#REF!))</f>
        <v>#REF!</v>
      </c>
      <c r="BU16" s="134" t="e">
        <f>IF(#REF!="","",IFERROR(VLOOKUP(#REF!,Translate,2,FALSE),#REF!))</f>
        <v>#REF!</v>
      </c>
      <c r="BV16" s="134" t="e">
        <f>IF(#REF!="","",IFERROR(VLOOKUP(#REF!,Translate,2,FALSE),#REF!))</f>
        <v>#REF!</v>
      </c>
      <c r="BW16" s="134" t="e">
        <f>IF(#REF!="","",IFERROR(VLOOKUP(#REF!,Translate,2,FALSE),#REF!))</f>
        <v>#REF!</v>
      </c>
      <c r="BX16" s="134" t="e">
        <f>IF(#REF!="","",IFERROR(VLOOKUP(#REF!,Translate,2,FALSE),#REF!))</f>
        <v>#REF!</v>
      </c>
      <c r="BY16" s="134" t="e">
        <f>IF(#REF!="","",IFERROR(VLOOKUP(#REF!,Translate,2,FALSE),#REF!))</f>
        <v>#REF!</v>
      </c>
      <c r="BZ16" s="188" t="e">
        <f>IF(#REF!="","",IFERROR(VLOOKUP(#REF!,Translate,2,FALSE),#REF!))</f>
        <v>#REF!</v>
      </c>
      <c r="CA16" s="134" t="e">
        <f>IF(#REF!="","",IFERROR(VLOOKUP(#REF!,Translate,2,FALSE),#REF!))</f>
        <v>#REF!</v>
      </c>
      <c r="CB16" s="134" t="e">
        <f>IF(#REF!="","",IFERROR(VLOOKUP(#REF!,Translate,2,FALSE),#REF!))</f>
        <v>#REF!</v>
      </c>
      <c r="CC16" s="134" t="e">
        <f>IF(#REF!="","",IFERROR(VLOOKUP(#REF!,Translate,2,FALSE),#REF!))</f>
        <v>#REF!</v>
      </c>
      <c r="CD16" s="134" t="e">
        <f>IF(#REF!="","",IFERROR(VLOOKUP(#REF!,Translate,2,FALSE),#REF!))</f>
        <v>#REF!</v>
      </c>
      <c r="CE16" s="134" t="e">
        <f>IF(#REF!="","",IFERROR(VLOOKUP(#REF!,Translate,2,FALSE),#REF!))</f>
        <v>#REF!</v>
      </c>
      <c r="CF16" s="134" t="e">
        <f>IF(#REF!="","",IFERROR(VLOOKUP(#REF!,Translate,2,FALSE),#REF!))</f>
        <v>#REF!</v>
      </c>
      <c r="CG16" s="134" t="e">
        <f>IF(#REF!="","",IFERROR(VLOOKUP(#REF!,Translate,2,FALSE),#REF!))</f>
        <v>#REF!</v>
      </c>
      <c r="CH16" s="134" t="e">
        <f>IF(#REF!="","",IFERROR(VLOOKUP(#REF!,Translate,2,FALSE),#REF!))</f>
        <v>#REF!</v>
      </c>
      <c r="CI16" s="134" t="e">
        <f>IF(#REF!="","",IFERROR(VLOOKUP(#REF!,Translate,2,FALSE),#REF!))</f>
        <v>#REF!</v>
      </c>
      <c r="CJ16" s="134" t="e">
        <f>IF(#REF!="","",IFERROR(VLOOKUP(#REF!,Translate,2,FALSE),#REF!))</f>
        <v>#REF!</v>
      </c>
      <c r="CK16" s="134" t="e">
        <f>IF(#REF!="","",IFERROR(VLOOKUP(#REF!,Translate,2,FALSE),#REF!))</f>
        <v>#REF!</v>
      </c>
    </row>
    <row r="17" spans="1:89" x14ac:dyDescent="0.3">
      <c r="A17" s="134" t="e">
        <f>IF(OR(#REF!="",ISERROR(#REF!)),"",#REF!)</f>
        <v>#REF!</v>
      </c>
      <c r="B17" s="134" t="e">
        <f>IF(OR(#REF!="",ISERROR(#REF!)),"",#REF!)</f>
        <v>#REF!</v>
      </c>
      <c r="C17" s="134" t="e">
        <f>IF(OR(#REF!="",ISERROR(#REF!)),"",#REF!)</f>
        <v>#REF!</v>
      </c>
      <c r="D17" s="134" t="e">
        <f>IF(OR(#REF!="",ISERROR(#REF!)),"",#REF!)</f>
        <v>#REF!</v>
      </c>
      <c r="E17" s="134" t="e">
        <f>IF(OR(#REF!="",ISERROR(#REF!)),"",#REF!)</f>
        <v>#REF!</v>
      </c>
      <c r="F17" s="101" t="e">
        <f t="shared" si="20"/>
        <v>#REF!</v>
      </c>
      <c r="G17" s="134" t="e">
        <f>IF(OR(#REF!="",ISERROR(#REF!)),"",#REF!)</f>
        <v>#REF!</v>
      </c>
      <c r="H17" s="134" t="e">
        <f>IF(OR(#REF!="",ISERROR(#REF!)),"",#REF!)</f>
        <v>#REF!</v>
      </c>
      <c r="I17" s="134" t="e">
        <f>IF(#REF!="","",IFERROR(VLOOKUP(#REF!,Translate,2,FALSE),#REF!))</f>
        <v>#REF!</v>
      </c>
      <c r="J17" s="134" t="e">
        <f>IF(#REF!="","",IFERROR(VLOOKUP(#REF!,Translate,2,FALSE),#REF!))</f>
        <v>#REF!</v>
      </c>
      <c r="K17" s="134" t="e">
        <f>IF(#REF!="","",IFERROR(VLOOKUP(#REF!,Translate,2,FALSE),#REF!))</f>
        <v>#REF!</v>
      </c>
      <c r="L17" s="134" t="e">
        <f>IF(#REF!="","",IFERROR(VLOOKUP(#REF!,Translate,2,FALSE),#REF!))</f>
        <v>#REF!</v>
      </c>
      <c r="M17" s="134" t="e">
        <f>IF(#REF!="","",IFERROR(VLOOKUP(#REF!,Translate,2,FALSE),#REF!))</f>
        <v>#REF!</v>
      </c>
      <c r="N17" s="134" t="e">
        <f>IF(#REF!="","",IFERROR(VLOOKUP(#REF!,Translate,2,FALSE),#REF!))</f>
        <v>#REF!</v>
      </c>
      <c r="O17" s="134" t="e">
        <f>IF(#REF!="","",IFERROR(VLOOKUP(#REF!,Translate,2,FALSE),#REF!))</f>
        <v>#REF!</v>
      </c>
      <c r="P17" s="134" t="e">
        <f>IF(#REF!="","",IFERROR(VLOOKUP(#REF!,Translate,2,FALSE),#REF!))</f>
        <v>#REF!</v>
      </c>
      <c r="Q17" s="134" t="e">
        <f>IF(#REF!="","",IFERROR(VLOOKUP(#REF!,Translate,2,FALSE),#REF!))</f>
        <v>#REF!</v>
      </c>
      <c r="R17" s="134" t="e">
        <f>IF(#REF!="","",IFERROR(VLOOKUP(#REF!,Translate,2,FALSE),#REF!))</f>
        <v>#REF!</v>
      </c>
      <c r="S17" s="134" t="e">
        <f>IF(#REF!="","",IFERROR(VLOOKUP(#REF!,Translate,2,FALSE),#REF!))</f>
        <v>#REF!</v>
      </c>
      <c r="T17" s="134" t="e">
        <f>IF(#REF!="","",IFERROR(VLOOKUP(#REF!,Translate,2,FALSE),#REF!))</f>
        <v>#REF!</v>
      </c>
      <c r="U17" s="134" t="e">
        <f>IF(#REF!="","",IFERROR(VLOOKUP(#REF!,Translate,2,FALSE),#REF!))</f>
        <v>#REF!</v>
      </c>
      <c r="V17" s="134" t="e">
        <f>IF(#REF!="","",IFERROR(VLOOKUP(#REF!,Translate,2,FALSE),#REF!))</f>
        <v>#REF!</v>
      </c>
      <c r="W17" s="134" t="e">
        <f>IF(#REF!="","",IFERROR(VLOOKUP(#REF!,Translate,2,FALSE),#REF!))</f>
        <v>#REF!</v>
      </c>
      <c r="X17" s="134" t="e">
        <f>IF(#REF!="","",IFERROR(VLOOKUP(#REF!,Translate,2,FALSE),#REF!))</f>
        <v>#REF!</v>
      </c>
      <c r="Y17" s="134" t="e">
        <f>IF(#REF!="","",IFERROR(VLOOKUP(#REF!,Translate,2,FALSE),#REF!))</f>
        <v>#REF!</v>
      </c>
      <c r="Z17" s="134" t="e">
        <f>IF(#REF!="","",IFERROR(VLOOKUP(#REF!,Translate,2,FALSE),#REF!))</f>
        <v>#REF!</v>
      </c>
      <c r="AA17" s="134" t="e">
        <f>IF(#REF!="","",IFERROR(VLOOKUP(#REF!,Translate,2,FALSE),#REF!))</f>
        <v>#REF!</v>
      </c>
      <c r="AB17" s="134" t="e">
        <f>IF(#REF!="","",IFERROR(VLOOKUP(#REF!,Translate,2,FALSE),#REF!))</f>
        <v>#REF!</v>
      </c>
      <c r="AC17" s="134" t="e">
        <f>IF(#REF!="","",IFERROR(VLOOKUP(#REF!,Translate,2,FALSE),#REF!))</f>
        <v>#REF!</v>
      </c>
      <c r="AD17" s="134" t="e">
        <f>IF(#REF!="","",IFERROR(VLOOKUP(#REF!,Translate,2,FALSE),#REF!))</f>
        <v>#REF!</v>
      </c>
      <c r="AE17" s="134" t="e">
        <f>IF(#REF!="","",IFERROR(VLOOKUP(#REF!,Translate,2,FALSE),#REF!))</f>
        <v>#REF!</v>
      </c>
      <c r="AF17" s="134" t="e">
        <f>IF(#REF!="","",IFERROR(VLOOKUP(#REF!,Translate,2,FALSE),#REF!))</f>
        <v>#REF!</v>
      </c>
      <c r="AG17" s="134" t="e">
        <f>IF(#REF!="","",IFERROR(VLOOKUP(#REF!,Translate,2,FALSE),#REF!))</f>
        <v>#REF!</v>
      </c>
      <c r="AH17" s="134" t="e">
        <f>IF(#REF!="","",IFERROR(VLOOKUP(#REF!,Translate,2,FALSE),#REF!))</f>
        <v>#REF!</v>
      </c>
      <c r="AI17" s="134" t="e">
        <f>IF(#REF!="","",IFERROR(VLOOKUP(#REF!,Translate,2,FALSE),#REF!))</f>
        <v>#REF!</v>
      </c>
      <c r="AJ17" s="134" t="e">
        <f>IF(#REF!="","",IFERROR(VLOOKUP(#REF!,Translate,2,FALSE),#REF!))</f>
        <v>#REF!</v>
      </c>
      <c r="AK17" s="134" t="e">
        <f>IF(#REF!="","",IFERROR(VLOOKUP(#REF!,Translate,2,FALSE),#REF!))</f>
        <v>#REF!</v>
      </c>
      <c r="AL17" s="134" t="e">
        <f>IF(#REF!="","",IFERROR(VLOOKUP(#REF!,Translate,2,FALSE),#REF!))</f>
        <v>#REF!</v>
      </c>
      <c r="AM17" s="134" t="e">
        <f>IF(#REF!="","",IFERROR(VLOOKUP(#REF!,Translate,2,FALSE),#REF!))</f>
        <v>#REF!</v>
      </c>
      <c r="AN17" s="134" t="e">
        <f>IF(#REF!="","",IFERROR(VLOOKUP(#REF!,Translate,2,FALSE),#REF!))</f>
        <v>#REF!</v>
      </c>
      <c r="AO17" s="134" t="e">
        <f>IF(#REF!="","",IFERROR(VLOOKUP(#REF!,Translate,2,FALSE),#REF!))</f>
        <v>#REF!</v>
      </c>
      <c r="AP17" s="134" t="e">
        <f>IF(#REF!="","",IFERROR(VLOOKUP(#REF!,Translate,2,FALSE),#REF!))</f>
        <v>#REF!</v>
      </c>
      <c r="AQ17" s="134" t="e">
        <f>IF(#REF!="","",IFERROR(VLOOKUP(#REF!,Translate,2,FALSE),#REF!))</f>
        <v>#REF!</v>
      </c>
      <c r="AR17" s="134" t="e">
        <f>IF(#REF!="","",IFERROR(VLOOKUP(#REF!,Translate,2,FALSE),#REF!))</f>
        <v>#REF!</v>
      </c>
      <c r="AS17" s="134" t="e">
        <f>IF(#REF!="","",IFERROR(VLOOKUP(#REF!,Translate,2,FALSE),#REF!))</f>
        <v>#REF!</v>
      </c>
      <c r="AT17" s="134" t="e">
        <f>IF(#REF!="","",IFERROR(VLOOKUP(#REF!,Translate,2,FALSE),#REF!))</f>
        <v>#REF!</v>
      </c>
      <c r="AU17" s="134" t="e">
        <f>IF(#REF!="","",IFERROR(VLOOKUP(#REF!,Translate,2,FALSE),#REF!))</f>
        <v>#REF!</v>
      </c>
      <c r="AV17" s="134" t="e">
        <f>IF(#REF!="","",IFERROR(VLOOKUP(#REF!,Translate,2,FALSE),#REF!))</f>
        <v>#REF!</v>
      </c>
      <c r="AW17" s="134" t="e">
        <f>IF(#REF!="","",IFERROR(VLOOKUP(#REF!,Translate,2,FALSE),#REF!))</f>
        <v>#REF!</v>
      </c>
      <c r="AX17" s="134" t="e">
        <f>IF(#REF!="","",IFERROR(VLOOKUP(#REF!,Translate,2,FALSE),#REF!))</f>
        <v>#REF!</v>
      </c>
      <c r="AY17" s="134" t="e">
        <f>IF(#REF!="","",IFERROR(VLOOKUP(#REF!,Translate,2,FALSE),#REF!))</f>
        <v>#REF!</v>
      </c>
      <c r="AZ17" s="134" t="e">
        <f>IF(#REF!="","",IFERROR(VLOOKUP(#REF!,Translate,2,FALSE),#REF!))</f>
        <v>#REF!</v>
      </c>
      <c r="BA17" s="134" t="e">
        <f>IF(#REF!="","",IFERROR(VLOOKUP(#REF!,Translate,2,FALSE),#REF!))</f>
        <v>#REF!</v>
      </c>
      <c r="BB17" s="134" t="e">
        <f>IF(#REF!="","",IFERROR(VLOOKUP(#REF!,Translate,2,FALSE),#REF!))</f>
        <v>#REF!</v>
      </c>
      <c r="BC17" s="134" t="e">
        <f>IF(#REF!="","",IFERROR(VLOOKUP(#REF!,Translate,2,FALSE),#REF!))</f>
        <v>#REF!</v>
      </c>
      <c r="BD17" s="134" t="e">
        <f>IF(#REF!="","",IFERROR(VLOOKUP(#REF!,Translate,2,FALSE),#REF!))</f>
        <v>#REF!</v>
      </c>
      <c r="BE17" s="134" t="e">
        <f>IF(#REF!="","",IFERROR(VLOOKUP(#REF!,Translate,2,FALSE),#REF!))</f>
        <v>#REF!</v>
      </c>
      <c r="BF17" s="134" t="e">
        <f>IF(#REF!="","",IFERROR(VLOOKUP(#REF!,Translate,2,FALSE),#REF!))</f>
        <v>#REF!</v>
      </c>
      <c r="BG17" s="134" t="e">
        <f>IF(#REF!="","",IFERROR(VLOOKUP(#REF!,Translate,2,FALSE),#REF!))</f>
        <v>#REF!</v>
      </c>
      <c r="BH17" s="134" t="e">
        <f>IF(#REF!="","",IFERROR(VLOOKUP(#REF!,Translate,2,FALSE),#REF!))</f>
        <v>#REF!</v>
      </c>
      <c r="BI17" s="134" t="e">
        <f>IF(#REF!="","",IFERROR(VLOOKUP(#REF!,Translate,2,FALSE),#REF!))</f>
        <v>#REF!</v>
      </c>
      <c r="BJ17" s="134" t="e">
        <f>IF(#REF!="","",IFERROR(VLOOKUP(#REF!,Translate,2,FALSE),#REF!))</f>
        <v>#REF!</v>
      </c>
      <c r="BK17" s="134" t="e">
        <f>IF(#REF!="","",IFERROR(VLOOKUP(#REF!,Translate,2,FALSE),#REF!))</f>
        <v>#REF!</v>
      </c>
      <c r="BL17" s="134" t="e">
        <f>IF(#REF!="","",IFERROR(VLOOKUP(#REF!,Translate,2,FALSE),#REF!))</f>
        <v>#REF!</v>
      </c>
      <c r="BM17" s="134" t="e">
        <f>IF(#REF!="","",IFERROR(VLOOKUP(#REF!,Translate,2,FALSE),#REF!))</f>
        <v>#REF!</v>
      </c>
      <c r="BN17" s="134" t="e">
        <f>IF(#REF!="","",IFERROR(VLOOKUP(#REF!,Translate,2,FALSE),#REF!))</f>
        <v>#REF!</v>
      </c>
      <c r="BO17" s="134" t="e">
        <f>IF(#REF!="","",IFERROR(VLOOKUP(#REF!,Translate,2,FALSE),#REF!))</f>
        <v>#REF!</v>
      </c>
      <c r="BP17" s="134" t="e">
        <f>IF(#REF!="","",IFERROR(VLOOKUP(#REF!,Translate,2,FALSE),#REF!))</f>
        <v>#REF!</v>
      </c>
      <c r="BQ17" s="134" t="e">
        <f>IF(#REF!="","",IFERROR(VLOOKUP(#REF!,Translate,2,FALSE),#REF!))</f>
        <v>#REF!</v>
      </c>
      <c r="BR17" s="134" t="e">
        <f>IF(#REF!="","",IFERROR(VLOOKUP(#REF!,Translate,2,FALSE),#REF!))</f>
        <v>#REF!</v>
      </c>
      <c r="BS17" s="134" t="e">
        <f>IF(#REF!="","",IFERROR(VLOOKUP(#REF!,Translate,2,FALSE),#REF!))</f>
        <v>#REF!</v>
      </c>
      <c r="BT17" s="134" t="e">
        <f>IF(#REF!="","",IFERROR(VLOOKUP(#REF!,Translate,2,FALSE),#REF!))</f>
        <v>#REF!</v>
      </c>
      <c r="BU17" s="134" t="e">
        <f>IF(#REF!="","",IFERROR(VLOOKUP(#REF!,Translate,2,FALSE),#REF!))</f>
        <v>#REF!</v>
      </c>
      <c r="BV17" s="134" t="e">
        <f>IF(#REF!="","",IFERROR(VLOOKUP(#REF!,Translate,2,FALSE),#REF!))</f>
        <v>#REF!</v>
      </c>
      <c r="BW17" s="134" t="e">
        <f>IF(#REF!="","",IFERROR(VLOOKUP(#REF!,Translate,2,FALSE),#REF!))</f>
        <v>#REF!</v>
      </c>
      <c r="BX17" s="134" t="e">
        <f>IF(#REF!="","",IFERROR(VLOOKUP(#REF!,Translate,2,FALSE),#REF!))</f>
        <v>#REF!</v>
      </c>
      <c r="BY17" s="134" t="e">
        <f>IF(#REF!="","",IFERROR(VLOOKUP(#REF!,Translate,2,FALSE),#REF!))</f>
        <v>#REF!</v>
      </c>
      <c r="BZ17" s="188" t="e">
        <f>IF(#REF!="","",IFERROR(VLOOKUP(#REF!,Translate,2,FALSE),#REF!))</f>
        <v>#REF!</v>
      </c>
      <c r="CA17" s="134" t="e">
        <f>IF(#REF!="","",IFERROR(VLOOKUP(#REF!,Translate,2,FALSE),#REF!))</f>
        <v>#REF!</v>
      </c>
      <c r="CB17" s="134" t="e">
        <f>IF(#REF!="","",IFERROR(VLOOKUP(#REF!,Translate,2,FALSE),#REF!))</f>
        <v>#REF!</v>
      </c>
      <c r="CC17" s="134" t="e">
        <f>IF(#REF!="","",IFERROR(VLOOKUP(#REF!,Translate,2,FALSE),#REF!))</f>
        <v>#REF!</v>
      </c>
      <c r="CD17" s="134" t="e">
        <f>IF(#REF!="","",IFERROR(VLOOKUP(#REF!,Translate,2,FALSE),#REF!))</f>
        <v>#REF!</v>
      </c>
      <c r="CE17" s="134" t="e">
        <f>IF(#REF!="","",IFERROR(VLOOKUP(#REF!,Translate,2,FALSE),#REF!))</f>
        <v>#REF!</v>
      </c>
      <c r="CF17" s="134" t="e">
        <f>IF(#REF!="","",IFERROR(VLOOKUP(#REF!,Translate,2,FALSE),#REF!))</f>
        <v>#REF!</v>
      </c>
      <c r="CG17" s="134" t="e">
        <f>IF(#REF!="","",IFERROR(VLOOKUP(#REF!,Translate,2,FALSE),#REF!))</f>
        <v>#REF!</v>
      </c>
      <c r="CH17" s="134" t="e">
        <f>IF(#REF!="","",IFERROR(VLOOKUP(#REF!,Translate,2,FALSE),#REF!))</f>
        <v>#REF!</v>
      </c>
      <c r="CI17" s="134" t="e">
        <f>IF(#REF!="","",IFERROR(VLOOKUP(#REF!,Translate,2,FALSE),#REF!))</f>
        <v>#REF!</v>
      </c>
      <c r="CJ17" s="134" t="e">
        <f>IF(#REF!="","",IFERROR(VLOOKUP(#REF!,Translate,2,FALSE),#REF!))</f>
        <v>#REF!</v>
      </c>
      <c r="CK17" s="134" t="e">
        <f>IF(#REF!="","",IFERROR(VLOOKUP(#REF!,Translate,2,FALSE),#REF!))</f>
        <v>#REF!</v>
      </c>
    </row>
    <row r="18" spans="1:89" x14ac:dyDescent="0.3">
      <c r="A18" s="134" t="e">
        <f>IF(OR(#REF!="",ISERROR(#REF!)),"",#REF!)</f>
        <v>#REF!</v>
      </c>
      <c r="B18" s="134" t="e">
        <f>IF(OR(#REF!="",ISERROR(#REF!)),"",#REF!)</f>
        <v>#REF!</v>
      </c>
      <c r="C18" s="134" t="e">
        <f>IF(OR(#REF!="",ISERROR(#REF!)),"",#REF!)</f>
        <v>#REF!</v>
      </c>
      <c r="D18" s="134" t="e">
        <f>IF(OR(#REF!="",ISERROR(#REF!)),"",#REF!)</f>
        <v>#REF!</v>
      </c>
      <c r="E18" s="134" t="e">
        <f>IF(OR(#REF!="",ISERROR(#REF!)),"",#REF!)</f>
        <v>#REF!</v>
      </c>
      <c r="F18" s="101" t="e">
        <f t="shared" si="20"/>
        <v>#REF!</v>
      </c>
      <c r="G18" s="134" t="e">
        <f>IF(OR(#REF!="",ISERROR(#REF!)),"",#REF!)</f>
        <v>#REF!</v>
      </c>
      <c r="H18" s="134" t="e">
        <f>IF(OR(#REF!="",ISERROR(#REF!)),"",#REF!)</f>
        <v>#REF!</v>
      </c>
      <c r="I18" s="134" t="e">
        <f>IF(#REF!="","",IFERROR(VLOOKUP(#REF!,Translate,2,FALSE),#REF!))</f>
        <v>#REF!</v>
      </c>
      <c r="J18" s="134" t="e">
        <f>IF(#REF!="","",IFERROR(VLOOKUP(#REF!,Translate,2,FALSE),#REF!))</f>
        <v>#REF!</v>
      </c>
      <c r="K18" s="134" t="e">
        <f>IF(#REF!="","",IFERROR(VLOOKUP(#REF!,Translate,2,FALSE),#REF!))</f>
        <v>#REF!</v>
      </c>
      <c r="L18" s="134" t="e">
        <f>IF(#REF!="","",IFERROR(VLOOKUP(#REF!,Translate,2,FALSE),#REF!))</f>
        <v>#REF!</v>
      </c>
      <c r="M18" s="134" t="e">
        <f>IF(#REF!="","",IFERROR(VLOOKUP(#REF!,Translate,2,FALSE),#REF!))</f>
        <v>#REF!</v>
      </c>
      <c r="N18" s="134" t="e">
        <f>IF(#REF!="","",IFERROR(VLOOKUP(#REF!,Translate,2,FALSE),#REF!))</f>
        <v>#REF!</v>
      </c>
      <c r="O18" s="134" t="e">
        <f>IF(#REF!="","",IFERROR(VLOOKUP(#REF!,Translate,2,FALSE),#REF!))</f>
        <v>#REF!</v>
      </c>
      <c r="P18" s="134" t="e">
        <f>IF(#REF!="","",IFERROR(VLOOKUP(#REF!,Translate,2,FALSE),#REF!))</f>
        <v>#REF!</v>
      </c>
      <c r="Q18" s="134" t="e">
        <f>IF(#REF!="","",IFERROR(VLOOKUP(#REF!,Translate,2,FALSE),#REF!))</f>
        <v>#REF!</v>
      </c>
      <c r="R18" s="134" t="e">
        <f>IF(#REF!="","",IFERROR(VLOOKUP(#REF!,Translate,2,FALSE),#REF!))</f>
        <v>#REF!</v>
      </c>
      <c r="S18" s="134" t="e">
        <f>IF(#REF!="","",IFERROR(VLOOKUP(#REF!,Translate,2,FALSE),#REF!))</f>
        <v>#REF!</v>
      </c>
      <c r="T18" s="134" t="e">
        <f>IF(#REF!="","",IFERROR(VLOOKUP(#REF!,Translate,2,FALSE),#REF!))</f>
        <v>#REF!</v>
      </c>
      <c r="U18" s="134" t="e">
        <f>IF(#REF!="","",IFERROR(VLOOKUP(#REF!,Translate,2,FALSE),#REF!))</f>
        <v>#REF!</v>
      </c>
      <c r="V18" s="134" t="e">
        <f>IF(#REF!="","",IFERROR(VLOOKUP(#REF!,Translate,2,FALSE),#REF!))</f>
        <v>#REF!</v>
      </c>
      <c r="W18" s="134" t="e">
        <f>IF(#REF!="","",IFERROR(VLOOKUP(#REF!,Translate,2,FALSE),#REF!))</f>
        <v>#REF!</v>
      </c>
      <c r="X18" s="134" t="e">
        <f>IF(#REF!="","",IFERROR(VLOOKUP(#REF!,Translate,2,FALSE),#REF!))</f>
        <v>#REF!</v>
      </c>
      <c r="Y18" s="134" t="e">
        <f>IF(#REF!="","",IFERROR(VLOOKUP(#REF!,Translate,2,FALSE),#REF!))</f>
        <v>#REF!</v>
      </c>
      <c r="Z18" s="134" t="e">
        <f>IF(#REF!="","",IFERROR(VLOOKUP(#REF!,Translate,2,FALSE),#REF!))</f>
        <v>#REF!</v>
      </c>
      <c r="AA18" s="134" t="e">
        <f>IF(#REF!="","",IFERROR(VLOOKUP(#REF!,Translate,2,FALSE),#REF!))</f>
        <v>#REF!</v>
      </c>
      <c r="AB18" s="134" t="e">
        <f>IF(#REF!="","",IFERROR(VLOOKUP(#REF!,Translate,2,FALSE),#REF!))</f>
        <v>#REF!</v>
      </c>
      <c r="AC18" s="134" t="e">
        <f>IF(#REF!="","",IFERROR(VLOOKUP(#REF!,Translate,2,FALSE),#REF!))</f>
        <v>#REF!</v>
      </c>
      <c r="AD18" s="134" t="e">
        <f>IF(#REF!="","",IFERROR(VLOOKUP(#REF!,Translate,2,FALSE),#REF!))</f>
        <v>#REF!</v>
      </c>
      <c r="AE18" s="134" t="e">
        <f>IF(#REF!="","",IFERROR(VLOOKUP(#REF!,Translate,2,FALSE),#REF!))</f>
        <v>#REF!</v>
      </c>
      <c r="AF18" s="134" t="e">
        <f>IF(#REF!="","",IFERROR(VLOOKUP(#REF!,Translate,2,FALSE),#REF!))</f>
        <v>#REF!</v>
      </c>
      <c r="AG18" s="134" t="e">
        <f>IF(#REF!="","",IFERROR(VLOOKUP(#REF!,Translate,2,FALSE),#REF!))</f>
        <v>#REF!</v>
      </c>
      <c r="AH18" s="134" t="e">
        <f>IF(#REF!="","",IFERROR(VLOOKUP(#REF!,Translate,2,FALSE),#REF!))</f>
        <v>#REF!</v>
      </c>
      <c r="AI18" s="134" t="e">
        <f>IF(#REF!="","",IFERROR(VLOOKUP(#REF!,Translate,2,FALSE),#REF!))</f>
        <v>#REF!</v>
      </c>
      <c r="AJ18" s="134" t="e">
        <f>IF(#REF!="","",IFERROR(VLOOKUP(#REF!,Translate,2,FALSE),#REF!))</f>
        <v>#REF!</v>
      </c>
      <c r="AK18" s="134" t="e">
        <f>IF(#REF!="","",IFERROR(VLOOKUP(#REF!,Translate,2,FALSE),#REF!))</f>
        <v>#REF!</v>
      </c>
      <c r="AL18" s="134" t="e">
        <f>IF(#REF!="","",IFERROR(VLOOKUP(#REF!,Translate,2,FALSE),#REF!))</f>
        <v>#REF!</v>
      </c>
      <c r="AM18" s="134" t="e">
        <f>IF(#REF!="","",IFERROR(VLOOKUP(#REF!,Translate,2,FALSE),#REF!))</f>
        <v>#REF!</v>
      </c>
      <c r="AN18" s="134" t="e">
        <f>IF(#REF!="","",IFERROR(VLOOKUP(#REF!,Translate,2,FALSE),#REF!))</f>
        <v>#REF!</v>
      </c>
      <c r="AO18" s="134" t="e">
        <f>IF(#REF!="","",IFERROR(VLOOKUP(#REF!,Translate,2,FALSE),#REF!))</f>
        <v>#REF!</v>
      </c>
      <c r="AP18" s="134" t="e">
        <f>IF(#REF!="","",IFERROR(VLOOKUP(#REF!,Translate,2,FALSE),#REF!))</f>
        <v>#REF!</v>
      </c>
      <c r="AQ18" s="134" t="e">
        <f>IF(#REF!="","",IFERROR(VLOOKUP(#REF!,Translate,2,FALSE),#REF!))</f>
        <v>#REF!</v>
      </c>
      <c r="AR18" s="134" t="e">
        <f>IF(#REF!="","",IFERROR(VLOOKUP(#REF!,Translate,2,FALSE),#REF!))</f>
        <v>#REF!</v>
      </c>
      <c r="AS18" s="134" t="e">
        <f>IF(#REF!="","",IFERROR(VLOOKUP(#REF!,Translate,2,FALSE),#REF!))</f>
        <v>#REF!</v>
      </c>
      <c r="AT18" s="134" t="e">
        <f>IF(#REF!="","",IFERROR(VLOOKUP(#REF!,Translate,2,FALSE),#REF!))</f>
        <v>#REF!</v>
      </c>
      <c r="AU18" s="134" t="e">
        <f>IF(#REF!="","",IFERROR(VLOOKUP(#REF!,Translate,2,FALSE),#REF!))</f>
        <v>#REF!</v>
      </c>
      <c r="AV18" s="134" t="e">
        <f>IF(#REF!="","",IFERROR(VLOOKUP(#REF!,Translate,2,FALSE),#REF!))</f>
        <v>#REF!</v>
      </c>
      <c r="AW18" s="134" t="e">
        <f>IF(#REF!="","",IFERROR(VLOOKUP(#REF!,Translate,2,FALSE),#REF!))</f>
        <v>#REF!</v>
      </c>
      <c r="AX18" s="134" t="e">
        <f>IF(#REF!="","",IFERROR(VLOOKUP(#REF!,Translate,2,FALSE),#REF!))</f>
        <v>#REF!</v>
      </c>
      <c r="AY18" s="134" t="e">
        <f>IF(#REF!="","",IFERROR(VLOOKUP(#REF!,Translate,2,FALSE),#REF!))</f>
        <v>#REF!</v>
      </c>
      <c r="AZ18" s="134" t="e">
        <f>IF(#REF!="","",IFERROR(VLOOKUP(#REF!,Translate,2,FALSE),#REF!))</f>
        <v>#REF!</v>
      </c>
      <c r="BA18" s="134" t="e">
        <f>IF(#REF!="","",IFERROR(VLOOKUP(#REF!,Translate,2,FALSE),#REF!))</f>
        <v>#REF!</v>
      </c>
      <c r="BB18" s="134" t="e">
        <f>IF(#REF!="","",IFERROR(VLOOKUP(#REF!,Translate,2,FALSE),#REF!))</f>
        <v>#REF!</v>
      </c>
      <c r="BC18" s="134" t="e">
        <f>IF(#REF!="","",IFERROR(VLOOKUP(#REF!,Translate,2,FALSE),#REF!))</f>
        <v>#REF!</v>
      </c>
      <c r="BD18" s="134" t="e">
        <f>IF(#REF!="","",IFERROR(VLOOKUP(#REF!,Translate,2,FALSE),#REF!))</f>
        <v>#REF!</v>
      </c>
      <c r="BE18" s="134" t="e">
        <f>IF(#REF!="","",IFERROR(VLOOKUP(#REF!,Translate,2,FALSE),#REF!))</f>
        <v>#REF!</v>
      </c>
      <c r="BF18" s="134" t="e">
        <f>IF(#REF!="","",IFERROR(VLOOKUP(#REF!,Translate,2,FALSE),#REF!))</f>
        <v>#REF!</v>
      </c>
      <c r="BG18" s="134" t="e">
        <f>IF(#REF!="","",IFERROR(VLOOKUP(#REF!,Translate,2,FALSE),#REF!))</f>
        <v>#REF!</v>
      </c>
      <c r="BH18" s="134" t="e">
        <f>IF(#REF!="","",IFERROR(VLOOKUP(#REF!,Translate,2,FALSE),#REF!))</f>
        <v>#REF!</v>
      </c>
      <c r="BI18" s="134" t="e">
        <f>IF(#REF!="","",IFERROR(VLOOKUP(#REF!,Translate,2,FALSE),#REF!))</f>
        <v>#REF!</v>
      </c>
      <c r="BJ18" s="134" t="e">
        <f>IF(#REF!="","",IFERROR(VLOOKUP(#REF!,Translate,2,FALSE),#REF!))</f>
        <v>#REF!</v>
      </c>
      <c r="BK18" s="134" t="e">
        <f>IF(#REF!="","",IFERROR(VLOOKUP(#REF!,Translate,2,FALSE),#REF!))</f>
        <v>#REF!</v>
      </c>
      <c r="BL18" s="134" t="e">
        <f>IF(#REF!="","",IFERROR(VLOOKUP(#REF!,Translate,2,FALSE),#REF!))</f>
        <v>#REF!</v>
      </c>
      <c r="BM18" s="134" t="e">
        <f>IF(#REF!="","",IFERROR(VLOOKUP(#REF!,Translate,2,FALSE),#REF!))</f>
        <v>#REF!</v>
      </c>
      <c r="BN18" s="134" t="e">
        <f>IF(#REF!="","",IFERROR(VLOOKUP(#REF!,Translate,2,FALSE),#REF!))</f>
        <v>#REF!</v>
      </c>
      <c r="BO18" s="134" t="e">
        <f>IF(#REF!="","",IFERROR(VLOOKUP(#REF!,Translate,2,FALSE),#REF!))</f>
        <v>#REF!</v>
      </c>
      <c r="BP18" s="134" t="e">
        <f>IF(#REF!="","",IFERROR(VLOOKUP(#REF!,Translate,2,FALSE),#REF!))</f>
        <v>#REF!</v>
      </c>
      <c r="BQ18" s="134" t="e">
        <f>IF(#REF!="","",IFERROR(VLOOKUP(#REF!,Translate,2,FALSE),#REF!))</f>
        <v>#REF!</v>
      </c>
      <c r="BR18" s="134" t="e">
        <f>IF(#REF!="","",IFERROR(VLOOKUP(#REF!,Translate,2,FALSE),#REF!))</f>
        <v>#REF!</v>
      </c>
      <c r="BS18" s="134" t="e">
        <f>IF(#REF!="","",IFERROR(VLOOKUP(#REF!,Translate,2,FALSE),#REF!))</f>
        <v>#REF!</v>
      </c>
      <c r="BT18" s="134" t="e">
        <f>IF(#REF!="","",IFERROR(VLOOKUP(#REF!,Translate,2,FALSE),#REF!))</f>
        <v>#REF!</v>
      </c>
      <c r="BU18" s="134" t="e">
        <f>IF(#REF!="","",IFERROR(VLOOKUP(#REF!,Translate,2,FALSE),#REF!))</f>
        <v>#REF!</v>
      </c>
      <c r="BV18" s="134" t="e">
        <f>IF(#REF!="","",IFERROR(VLOOKUP(#REF!,Translate,2,FALSE),#REF!))</f>
        <v>#REF!</v>
      </c>
      <c r="BW18" s="134" t="e">
        <f>IF(#REF!="","",IFERROR(VLOOKUP(#REF!,Translate,2,FALSE),#REF!))</f>
        <v>#REF!</v>
      </c>
      <c r="BX18" s="134" t="e">
        <f>IF(#REF!="","",IFERROR(VLOOKUP(#REF!,Translate,2,FALSE),#REF!))</f>
        <v>#REF!</v>
      </c>
      <c r="BY18" s="134" t="e">
        <f>IF(#REF!="","",IFERROR(VLOOKUP(#REF!,Translate,2,FALSE),#REF!))</f>
        <v>#REF!</v>
      </c>
      <c r="BZ18" s="188" t="e">
        <f>IF(#REF!="","",IFERROR(VLOOKUP(#REF!,Translate,2,FALSE),#REF!))</f>
        <v>#REF!</v>
      </c>
      <c r="CA18" s="134" t="e">
        <f>IF(#REF!="","",IFERROR(VLOOKUP(#REF!,Translate,2,FALSE),#REF!))</f>
        <v>#REF!</v>
      </c>
      <c r="CB18" s="134" t="e">
        <f>IF(#REF!="","",IFERROR(VLOOKUP(#REF!,Translate,2,FALSE),#REF!))</f>
        <v>#REF!</v>
      </c>
      <c r="CC18" s="134" t="e">
        <f>IF(#REF!="","",IFERROR(VLOOKUP(#REF!,Translate,2,FALSE),#REF!))</f>
        <v>#REF!</v>
      </c>
      <c r="CD18" s="134" t="e">
        <f>IF(#REF!="","",IFERROR(VLOOKUP(#REF!,Translate,2,FALSE),#REF!))</f>
        <v>#REF!</v>
      </c>
      <c r="CE18" s="134" t="e">
        <f>IF(#REF!="","",IFERROR(VLOOKUP(#REF!,Translate,2,FALSE),#REF!))</f>
        <v>#REF!</v>
      </c>
      <c r="CF18" s="134" t="e">
        <f>IF(#REF!="","",IFERROR(VLOOKUP(#REF!,Translate,2,FALSE),#REF!))</f>
        <v>#REF!</v>
      </c>
      <c r="CG18" s="134" t="e">
        <f>IF(#REF!="","",IFERROR(VLOOKUP(#REF!,Translate,2,FALSE),#REF!))</f>
        <v>#REF!</v>
      </c>
      <c r="CH18" s="134" t="e">
        <f>IF(#REF!="","",IFERROR(VLOOKUP(#REF!,Translate,2,FALSE),#REF!))</f>
        <v>#REF!</v>
      </c>
      <c r="CI18" s="134" t="e">
        <f>IF(#REF!="","",IFERROR(VLOOKUP(#REF!,Translate,2,FALSE),#REF!))</f>
        <v>#REF!</v>
      </c>
      <c r="CJ18" s="134" t="e">
        <f>IF(#REF!="","",IFERROR(VLOOKUP(#REF!,Translate,2,FALSE),#REF!))</f>
        <v>#REF!</v>
      </c>
      <c r="CK18" s="134" t="e">
        <f>IF(#REF!="","",IFERROR(VLOOKUP(#REF!,Translate,2,FALSE),#REF!))</f>
        <v>#REF!</v>
      </c>
    </row>
    <row r="19" spans="1:89" x14ac:dyDescent="0.3">
      <c r="A19" s="134" t="e">
        <f>IF(OR(#REF!="",ISERROR(#REF!)),"",#REF!)</f>
        <v>#REF!</v>
      </c>
      <c r="B19" s="134" t="e">
        <f>IF(OR(#REF!="",ISERROR(#REF!)),"",#REF!)</f>
        <v>#REF!</v>
      </c>
      <c r="C19" s="134" t="e">
        <f>IF(OR(#REF!="",ISERROR(#REF!)),"",#REF!)</f>
        <v>#REF!</v>
      </c>
      <c r="D19" s="134" t="e">
        <f>IF(OR(#REF!="",ISERROR(#REF!)),"",#REF!)</f>
        <v>#REF!</v>
      </c>
      <c r="E19" s="134" t="e">
        <f>IF(OR(#REF!="",ISERROR(#REF!)),"",#REF!)</f>
        <v>#REF!</v>
      </c>
      <c r="F19" s="101" t="e">
        <f t="shared" si="20"/>
        <v>#REF!</v>
      </c>
      <c r="G19" s="134" t="e">
        <f>IF(OR(#REF!="",ISERROR(#REF!)),"",#REF!)</f>
        <v>#REF!</v>
      </c>
      <c r="H19" s="134" t="e">
        <f>IF(OR(#REF!="",ISERROR(#REF!)),"",#REF!)</f>
        <v>#REF!</v>
      </c>
      <c r="I19" s="134" t="e">
        <f>IF(#REF!="","",IFERROR(VLOOKUP(#REF!,Translate,2,FALSE),#REF!))</f>
        <v>#REF!</v>
      </c>
      <c r="J19" s="134" t="e">
        <f>IF(#REF!="","",IFERROR(VLOOKUP(#REF!,Translate,2,FALSE),#REF!))</f>
        <v>#REF!</v>
      </c>
      <c r="K19" s="134" t="e">
        <f>IF(#REF!="","",IFERROR(VLOOKUP(#REF!,Translate,2,FALSE),#REF!))</f>
        <v>#REF!</v>
      </c>
      <c r="L19" s="134" t="e">
        <f>IF(#REF!="","",IFERROR(VLOOKUP(#REF!,Translate,2,FALSE),#REF!))</f>
        <v>#REF!</v>
      </c>
      <c r="M19" s="134" t="e">
        <f>IF(#REF!="","",IFERROR(VLOOKUP(#REF!,Translate,2,FALSE),#REF!))</f>
        <v>#REF!</v>
      </c>
      <c r="N19" s="134" t="e">
        <f>IF(#REF!="","",IFERROR(VLOOKUP(#REF!,Translate,2,FALSE),#REF!))</f>
        <v>#REF!</v>
      </c>
      <c r="O19" s="134" t="e">
        <f>IF(#REF!="","",IFERROR(VLOOKUP(#REF!,Translate,2,FALSE),#REF!))</f>
        <v>#REF!</v>
      </c>
      <c r="P19" s="134" t="e">
        <f>IF(#REF!="","",IFERROR(VLOOKUP(#REF!,Translate,2,FALSE),#REF!))</f>
        <v>#REF!</v>
      </c>
      <c r="Q19" s="134" t="e">
        <f>IF(#REF!="","",IFERROR(VLOOKUP(#REF!,Translate,2,FALSE),#REF!))</f>
        <v>#REF!</v>
      </c>
      <c r="R19" s="134" t="e">
        <f>IF(#REF!="","",IFERROR(VLOOKUP(#REF!,Translate,2,FALSE),#REF!))</f>
        <v>#REF!</v>
      </c>
      <c r="S19" s="134" t="e">
        <f>IF(#REF!="","",IFERROR(VLOOKUP(#REF!,Translate,2,FALSE),#REF!))</f>
        <v>#REF!</v>
      </c>
      <c r="T19" s="134" t="e">
        <f>IF(#REF!="","",IFERROR(VLOOKUP(#REF!,Translate,2,FALSE),#REF!))</f>
        <v>#REF!</v>
      </c>
      <c r="U19" s="134" t="e">
        <f>IF(#REF!="","",IFERROR(VLOOKUP(#REF!,Translate,2,FALSE),#REF!))</f>
        <v>#REF!</v>
      </c>
      <c r="V19" s="134" t="e">
        <f>IF(#REF!="","",IFERROR(VLOOKUP(#REF!,Translate,2,FALSE),#REF!))</f>
        <v>#REF!</v>
      </c>
      <c r="W19" s="134" t="e">
        <f>IF(#REF!="","",IFERROR(VLOOKUP(#REF!,Translate,2,FALSE),#REF!))</f>
        <v>#REF!</v>
      </c>
      <c r="X19" s="134" t="e">
        <f>IF(#REF!="","",IFERROR(VLOOKUP(#REF!,Translate,2,FALSE),#REF!))</f>
        <v>#REF!</v>
      </c>
      <c r="Y19" s="134" t="e">
        <f>IF(#REF!="","",IFERROR(VLOOKUP(#REF!,Translate,2,FALSE),#REF!))</f>
        <v>#REF!</v>
      </c>
      <c r="Z19" s="134" t="e">
        <f>IF(#REF!="","",IFERROR(VLOOKUP(#REF!,Translate,2,FALSE),#REF!))</f>
        <v>#REF!</v>
      </c>
      <c r="AA19" s="134" t="e">
        <f>IF(#REF!="","",IFERROR(VLOOKUP(#REF!,Translate,2,FALSE),#REF!))</f>
        <v>#REF!</v>
      </c>
      <c r="AB19" s="134" t="e">
        <f>IF(#REF!="","",IFERROR(VLOOKUP(#REF!,Translate,2,FALSE),#REF!))</f>
        <v>#REF!</v>
      </c>
      <c r="AC19" s="134" t="e">
        <f>IF(#REF!="","",IFERROR(VLOOKUP(#REF!,Translate,2,FALSE),#REF!))</f>
        <v>#REF!</v>
      </c>
      <c r="AD19" s="134" t="e">
        <f>IF(#REF!="","",IFERROR(VLOOKUP(#REF!,Translate,2,FALSE),#REF!))</f>
        <v>#REF!</v>
      </c>
      <c r="AE19" s="134" t="e">
        <f>IF(#REF!="","",IFERROR(VLOOKUP(#REF!,Translate,2,FALSE),#REF!))</f>
        <v>#REF!</v>
      </c>
      <c r="AF19" s="134" t="e">
        <f>IF(#REF!="","",IFERROR(VLOOKUP(#REF!,Translate,2,FALSE),#REF!))</f>
        <v>#REF!</v>
      </c>
      <c r="AG19" s="134" t="e">
        <f>IF(#REF!="","",IFERROR(VLOOKUP(#REF!,Translate,2,FALSE),#REF!))</f>
        <v>#REF!</v>
      </c>
      <c r="AH19" s="134" t="e">
        <f>IF(#REF!="","",IFERROR(VLOOKUP(#REF!,Translate,2,FALSE),#REF!))</f>
        <v>#REF!</v>
      </c>
      <c r="AI19" s="134" t="e">
        <f>IF(#REF!="","",IFERROR(VLOOKUP(#REF!,Translate,2,FALSE),#REF!))</f>
        <v>#REF!</v>
      </c>
      <c r="AJ19" s="134" t="e">
        <f>IF(#REF!="","",IFERROR(VLOOKUP(#REF!,Translate,2,FALSE),#REF!))</f>
        <v>#REF!</v>
      </c>
      <c r="AK19" s="134" t="e">
        <f>IF(#REF!="","",IFERROR(VLOOKUP(#REF!,Translate,2,FALSE),#REF!))</f>
        <v>#REF!</v>
      </c>
      <c r="AL19" s="134" t="e">
        <f>IF(#REF!="","",IFERROR(VLOOKUP(#REF!,Translate,2,FALSE),#REF!))</f>
        <v>#REF!</v>
      </c>
      <c r="AM19" s="134" t="e">
        <f>IF(#REF!="","",IFERROR(VLOOKUP(#REF!,Translate,2,FALSE),#REF!))</f>
        <v>#REF!</v>
      </c>
      <c r="AN19" s="134" t="e">
        <f>IF(#REF!="","",IFERROR(VLOOKUP(#REF!,Translate,2,FALSE),#REF!))</f>
        <v>#REF!</v>
      </c>
      <c r="AO19" s="134" t="e">
        <f>IF(#REF!="","",IFERROR(VLOOKUP(#REF!,Translate,2,FALSE),#REF!))</f>
        <v>#REF!</v>
      </c>
      <c r="AP19" s="134" t="e">
        <f>IF(#REF!="","",IFERROR(VLOOKUP(#REF!,Translate,2,FALSE),#REF!))</f>
        <v>#REF!</v>
      </c>
      <c r="AQ19" s="134" t="e">
        <f>IF(#REF!="","",IFERROR(VLOOKUP(#REF!,Translate,2,FALSE),#REF!))</f>
        <v>#REF!</v>
      </c>
      <c r="AR19" s="134" t="e">
        <f>IF(#REF!="","",IFERROR(VLOOKUP(#REF!,Translate,2,FALSE),#REF!))</f>
        <v>#REF!</v>
      </c>
      <c r="AS19" s="134" t="e">
        <f>IF(#REF!="","",IFERROR(VLOOKUP(#REF!,Translate,2,FALSE),#REF!))</f>
        <v>#REF!</v>
      </c>
      <c r="AT19" s="134" t="e">
        <f>IF(#REF!="","",IFERROR(VLOOKUP(#REF!,Translate,2,FALSE),#REF!))</f>
        <v>#REF!</v>
      </c>
      <c r="AU19" s="134" t="e">
        <f>IF(#REF!="","",IFERROR(VLOOKUP(#REF!,Translate,2,FALSE),#REF!))</f>
        <v>#REF!</v>
      </c>
      <c r="AV19" s="134" t="e">
        <f>IF(#REF!="","",IFERROR(VLOOKUP(#REF!,Translate,2,FALSE),#REF!))</f>
        <v>#REF!</v>
      </c>
      <c r="AW19" s="134" t="e">
        <f>IF(#REF!="","",IFERROR(VLOOKUP(#REF!,Translate,2,FALSE),#REF!))</f>
        <v>#REF!</v>
      </c>
      <c r="AX19" s="134" t="e">
        <f>IF(#REF!="","",IFERROR(VLOOKUP(#REF!,Translate,2,FALSE),#REF!))</f>
        <v>#REF!</v>
      </c>
      <c r="AY19" s="134" t="e">
        <f>IF(#REF!="","",IFERROR(VLOOKUP(#REF!,Translate,2,FALSE),#REF!))</f>
        <v>#REF!</v>
      </c>
      <c r="AZ19" s="134" t="e">
        <f>IF(#REF!="","",IFERROR(VLOOKUP(#REF!,Translate,2,FALSE),#REF!))</f>
        <v>#REF!</v>
      </c>
      <c r="BA19" s="134" t="e">
        <f>IF(#REF!="","",IFERROR(VLOOKUP(#REF!,Translate,2,FALSE),#REF!))</f>
        <v>#REF!</v>
      </c>
      <c r="BB19" s="134" t="e">
        <f>IF(#REF!="","",IFERROR(VLOOKUP(#REF!,Translate,2,FALSE),#REF!))</f>
        <v>#REF!</v>
      </c>
      <c r="BC19" s="134" t="e">
        <f>IF(#REF!="","",IFERROR(VLOOKUP(#REF!,Translate,2,FALSE),#REF!))</f>
        <v>#REF!</v>
      </c>
      <c r="BD19" s="134" t="e">
        <f>IF(#REF!="","",IFERROR(VLOOKUP(#REF!,Translate,2,FALSE),#REF!))</f>
        <v>#REF!</v>
      </c>
      <c r="BE19" s="134" t="e">
        <f>IF(#REF!="","",IFERROR(VLOOKUP(#REF!,Translate,2,FALSE),#REF!))</f>
        <v>#REF!</v>
      </c>
      <c r="BF19" s="134" t="e">
        <f>IF(#REF!="","",IFERROR(VLOOKUP(#REF!,Translate,2,FALSE),#REF!))</f>
        <v>#REF!</v>
      </c>
      <c r="BG19" s="134" t="e">
        <f>IF(#REF!="","",IFERROR(VLOOKUP(#REF!,Translate,2,FALSE),#REF!))</f>
        <v>#REF!</v>
      </c>
      <c r="BH19" s="134" t="e">
        <f>IF(#REF!="","",IFERROR(VLOOKUP(#REF!,Translate,2,FALSE),#REF!))</f>
        <v>#REF!</v>
      </c>
      <c r="BI19" s="134" t="e">
        <f>IF(#REF!="","",IFERROR(VLOOKUP(#REF!,Translate,2,FALSE),#REF!))</f>
        <v>#REF!</v>
      </c>
      <c r="BJ19" s="134" t="e">
        <f>IF(#REF!="","",IFERROR(VLOOKUP(#REF!,Translate,2,FALSE),#REF!))</f>
        <v>#REF!</v>
      </c>
      <c r="BK19" s="134" t="e">
        <f>IF(#REF!="","",IFERROR(VLOOKUP(#REF!,Translate,2,FALSE),#REF!))</f>
        <v>#REF!</v>
      </c>
      <c r="BL19" s="134" t="e">
        <f>IF(#REF!="","",IFERROR(VLOOKUP(#REF!,Translate,2,FALSE),#REF!))</f>
        <v>#REF!</v>
      </c>
      <c r="BM19" s="134" t="e">
        <f>IF(#REF!="","",IFERROR(VLOOKUP(#REF!,Translate,2,FALSE),#REF!))</f>
        <v>#REF!</v>
      </c>
      <c r="BN19" s="134" t="e">
        <f>IF(#REF!="","",IFERROR(VLOOKUP(#REF!,Translate,2,FALSE),#REF!))</f>
        <v>#REF!</v>
      </c>
      <c r="BO19" s="134" t="e">
        <f>IF(#REF!="","",IFERROR(VLOOKUP(#REF!,Translate,2,FALSE),#REF!))</f>
        <v>#REF!</v>
      </c>
      <c r="BP19" s="134" t="e">
        <f>IF(#REF!="","",IFERROR(VLOOKUP(#REF!,Translate,2,FALSE),#REF!))</f>
        <v>#REF!</v>
      </c>
      <c r="BQ19" s="134" t="e">
        <f>IF(#REF!="","",IFERROR(VLOOKUP(#REF!,Translate,2,FALSE),#REF!))</f>
        <v>#REF!</v>
      </c>
      <c r="BR19" s="134" t="e">
        <f>IF(#REF!="","",IFERROR(VLOOKUP(#REF!,Translate,2,FALSE),#REF!))</f>
        <v>#REF!</v>
      </c>
      <c r="BS19" s="134" t="e">
        <f>IF(#REF!="","",IFERROR(VLOOKUP(#REF!,Translate,2,FALSE),#REF!))</f>
        <v>#REF!</v>
      </c>
      <c r="BT19" s="134" t="e">
        <f>IF(#REF!="","",IFERROR(VLOOKUP(#REF!,Translate,2,FALSE),#REF!))</f>
        <v>#REF!</v>
      </c>
      <c r="BU19" s="134" t="e">
        <f>IF(#REF!="","",IFERROR(VLOOKUP(#REF!,Translate,2,FALSE),#REF!))</f>
        <v>#REF!</v>
      </c>
      <c r="BV19" s="134" t="e">
        <f>IF(#REF!="","",IFERROR(VLOOKUP(#REF!,Translate,2,FALSE),#REF!))</f>
        <v>#REF!</v>
      </c>
      <c r="BW19" s="134" t="e">
        <f>IF(#REF!="","",IFERROR(VLOOKUP(#REF!,Translate,2,FALSE),#REF!))</f>
        <v>#REF!</v>
      </c>
      <c r="BX19" s="134" t="e">
        <f>IF(#REF!="","",IFERROR(VLOOKUP(#REF!,Translate,2,FALSE),#REF!))</f>
        <v>#REF!</v>
      </c>
      <c r="BY19" s="134" t="e">
        <f>IF(#REF!="","",IFERROR(VLOOKUP(#REF!,Translate,2,FALSE),#REF!))</f>
        <v>#REF!</v>
      </c>
      <c r="BZ19" s="188" t="e">
        <f>IF(#REF!="","",IFERROR(VLOOKUP(#REF!,Translate,2,FALSE),#REF!))</f>
        <v>#REF!</v>
      </c>
      <c r="CA19" s="134" t="e">
        <f>IF(#REF!="","",IFERROR(VLOOKUP(#REF!,Translate,2,FALSE),#REF!))</f>
        <v>#REF!</v>
      </c>
      <c r="CB19" s="134" t="e">
        <f>IF(#REF!="","",IFERROR(VLOOKUP(#REF!,Translate,2,FALSE),#REF!))</f>
        <v>#REF!</v>
      </c>
      <c r="CC19" s="134" t="e">
        <f>IF(#REF!="","",IFERROR(VLOOKUP(#REF!,Translate,2,FALSE),#REF!))</f>
        <v>#REF!</v>
      </c>
      <c r="CD19" s="134" t="e">
        <f>IF(#REF!="","",IFERROR(VLOOKUP(#REF!,Translate,2,FALSE),#REF!))</f>
        <v>#REF!</v>
      </c>
      <c r="CE19" s="134" t="e">
        <f>IF(#REF!="","",IFERROR(VLOOKUP(#REF!,Translate,2,FALSE),#REF!))</f>
        <v>#REF!</v>
      </c>
      <c r="CF19" s="134" t="e">
        <f>IF(#REF!="","",IFERROR(VLOOKUP(#REF!,Translate,2,FALSE),#REF!))</f>
        <v>#REF!</v>
      </c>
      <c r="CG19" s="134" t="e">
        <f>IF(#REF!="","",IFERROR(VLOOKUP(#REF!,Translate,2,FALSE),#REF!))</f>
        <v>#REF!</v>
      </c>
      <c r="CH19" s="134" t="e">
        <f>IF(#REF!="","",IFERROR(VLOOKUP(#REF!,Translate,2,FALSE),#REF!))</f>
        <v>#REF!</v>
      </c>
      <c r="CI19" s="134" t="e">
        <f>IF(#REF!="","",IFERROR(VLOOKUP(#REF!,Translate,2,FALSE),#REF!))</f>
        <v>#REF!</v>
      </c>
      <c r="CJ19" s="134" t="e">
        <f>IF(#REF!="","",IFERROR(VLOOKUP(#REF!,Translate,2,FALSE),#REF!))</f>
        <v>#REF!</v>
      </c>
      <c r="CK19" s="134" t="e">
        <f>IF(#REF!="","",IFERROR(VLOOKUP(#REF!,Translate,2,FALSE),#REF!))</f>
        <v>#REF!</v>
      </c>
    </row>
    <row r="20" spans="1:89" x14ac:dyDescent="0.3">
      <c r="A20" s="134" t="e">
        <f>IF(OR(#REF!="",ISERROR(#REF!)),"",#REF!)</f>
        <v>#REF!</v>
      </c>
      <c r="B20" s="134" t="e">
        <f>IF(OR(#REF!="",ISERROR(#REF!)),"",#REF!)</f>
        <v>#REF!</v>
      </c>
      <c r="C20" s="134" t="e">
        <f>IF(OR(#REF!="",ISERROR(#REF!)),"",#REF!)</f>
        <v>#REF!</v>
      </c>
      <c r="D20" s="134" t="e">
        <f>IF(OR(#REF!="",ISERROR(#REF!)),"",#REF!)</f>
        <v>#REF!</v>
      </c>
      <c r="E20" s="134" t="e">
        <f>IF(OR(#REF!="",ISERROR(#REF!)),"",#REF!)</f>
        <v>#REF!</v>
      </c>
      <c r="F20" s="101" t="e">
        <f t="shared" si="20"/>
        <v>#REF!</v>
      </c>
      <c r="G20" s="134" t="e">
        <f>IF(OR(#REF!="",ISERROR(#REF!)),"",#REF!)</f>
        <v>#REF!</v>
      </c>
      <c r="H20" s="134" t="e">
        <f>IF(OR(#REF!="",ISERROR(#REF!)),"",#REF!)</f>
        <v>#REF!</v>
      </c>
      <c r="I20" s="134" t="e">
        <f>IF(#REF!="","",IFERROR(VLOOKUP(#REF!,Translate,2,FALSE),#REF!))</f>
        <v>#REF!</v>
      </c>
      <c r="J20" s="134" t="e">
        <f>IF(#REF!="","",IFERROR(VLOOKUP(#REF!,Translate,2,FALSE),#REF!))</f>
        <v>#REF!</v>
      </c>
      <c r="K20" s="134" t="e">
        <f>IF(#REF!="","",IFERROR(VLOOKUP(#REF!,Translate,2,FALSE),#REF!))</f>
        <v>#REF!</v>
      </c>
      <c r="L20" s="134" t="e">
        <f>IF(#REF!="","",IFERROR(VLOOKUP(#REF!,Translate,2,FALSE),#REF!))</f>
        <v>#REF!</v>
      </c>
      <c r="M20" s="134" t="e">
        <f>IF(#REF!="","",IFERROR(VLOOKUP(#REF!,Translate,2,FALSE),#REF!))</f>
        <v>#REF!</v>
      </c>
      <c r="N20" s="134" t="e">
        <f>IF(#REF!="","",IFERROR(VLOOKUP(#REF!,Translate,2,FALSE),#REF!))</f>
        <v>#REF!</v>
      </c>
      <c r="O20" s="134" t="e">
        <f>IF(#REF!="","",IFERROR(VLOOKUP(#REF!,Translate,2,FALSE),#REF!))</f>
        <v>#REF!</v>
      </c>
      <c r="P20" s="134" t="e">
        <f>IF(#REF!="","",IFERROR(VLOOKUP(#REF!,Translate,2,FALSE),#REF!))</f>
        <v>#REF!</v>
      </c>
      <c r="Q20" s="134" t="e">
        <f>IF(#REF!="","",IFERROR(VLOOKUP(#REF!,Translate,2,FALSE),#REF!))</f>
        <v>#REF!</v>
      </c>
      <c r="R20" s="134" t="e">
        <f>IF(#REF!="","",IFERROR(VLOOKUP(#REF!,Translate,2,FALSE),#REF!))</f>
        <v>#REF!</v>
      </c>
      <c r="S20" s="134" t="e">
        <f>IF(#REF!="","",IFERROR(VLOOKUP(#REF!,Translate,2,FALSE),#REF!))</f>
        <v>#REF!</v>
      </c>
      <c r="T20" s="134" t="e">
        <f>IF(#REF!="","",IFERROR(VLOOKUP(#REF!,Translate,2,FALSE),#REF!))</f>
        <v>#REF!</v>
      </c>
      <c r="U20" s="134" t="e">
        <f>IF(#REF!="","",IFERROR(VLOOKUP(#REF!,Translate,2,FALSE),#REF!))</f>
        <v>#REF!</v>
      </c>
      <c r="V20" s="134" t="e">
        <f>IF(#REF!="","",IFERROR(VLOOKUP(#REF!,Translate,2,FALSE),#REF!))</f>
        <v>#REF!</v>
      </c>
      <c r="W20" s="134" t="e">
        <f>IF(#REF!="","",IFERROR(VLOOKUP(#REF!,Translate,2,FALSE),#REF!))</f>
        <v>#REF!</v>
      </c>
      <c r="X20" s="134" t="e">
        <f>IF(#REF!="","",IFERROR(VLOOKUP(#REF!,Translate,2,FALSE),#REF!))</f>
        <v>#REF!</v>
      </c>
      <c r="Y20" s="134" t="e">
        <f>IF(#REF!="","",IFERROR(VLOOKUP(#REF!,Translate,2,FALSE),#REF!))</f>
        <v>#REF!</v>
      </c>
      <c r="Z20" s="134" t="e">
        <f>IF(#REF!="","",IFERROR(VLOOKUP(#REF!,Translate,2,FALSE),#REF!))</f>
        <v>#REF!</v>
      </c>
      <c r="AA20" s="134" t="e">
        <f>IF(#REF!="","",IFERROR(VLOOKUP(#REF!,Translate,2,FALSE),#REF!))</f>
        <v>#REF!</v>
      </c>
      <c r="AB20" s="134" t="e">
        <f>IF(#REF!="","",IFERROR(VLOOKUP(#REF!,Translate,2,FALSE),#REF!))</f>
        <v>#REF!</v>
      </c>
      <c r="AC20" s="134" t="e">
        <f>IF(#REF!="","",IFERROR(VLOOKUP(#REF!,Translate,2,FALSE),#REF!))</f>
        <v>#REF!</v>
      </c>
      <c r="AD20" s="134" t="e">
        <f>IF(#REF!="","",IFERROR(VLOOKUP(#REF!,Translate,2,FALSE),#REF!))</f>
        <v>#REF!</v>
      </c>
      <c r="AE20" s="134" t="e">
        <f>IF(#REF!="","",IFERROR(VLOOKUP(#REF!,Translate,2,FALSE),#REF!))</f>
        <v>#REF!</v>
      </c>
      <c r="AF20" s="134" t="e">
        <f>IF(#REF!="","",IFERROR(VLOOKUP(#REF!,Translate,2,FALSE),#REF!))</f>
        <v>#REF!</v>
      </c>
      <c r="AG20" s="134" t="e">
        <f>IF(#REF!="","",IFERROR(VLOOKUP(#REF!,Translate,2,FALSE),#REF!))</f>
        <v>#REF!</v>
      </c>
      <c r="AH20" s="134" t="e">
        <f>IF(#REF!="","",IFERROR(VLOOKUP(#REF!,Translate,2,FALSE),#REF!))</f>
        <v>#REF!</v>
      </c>
      <c r="AI20" s="134" t="e">
        <f>IF(#REF!="","",IFERROR(VLOOKUP(#REF!,Translate,2,FALSE),#REF!))</f>
        <v>#REF!</v>
      </c>
      <c r="AJ20" s="134" t="e">
        <f>IF(#REF!="","",IFERROR(VLOOKUP(#REF!,Translate,2,FALSE),#REF!))</f>
        <v>#REF!</v>
      </c>
      <c r="AK20" s="134" t="e">
        <f>IF(#REF!="","",IFERROR(VLOOKUP(#REF!,Translate,2,FALSE),#REF!))</f>
        <v>#REF!</v>
      </c>
      <c r="AL20" s="134" t="e">
        <f>IF(#REF!="","",IFERROR(VLOOKUP(#REF!,Translate,2,FALSE),#REF!))</f>
        <v>#REF!</v>
      </c>
      <c r="AM20" s="134" t="e">
        <f>IF(#REF!="","",IFERROR(VLOOKUP(#REF!,Translate,2,FALSE),#REF!))</f>
        <v>#REF!</v>
      </c>
      <c r="AN20" s="134" t="e">
        <f>IF(#REF!="","",IFERROR(VLOOKUP(#REF!,Translate,2,FALSE),#REF!))</f>
        <v>#REF!</v>
      </c>
      <c r="AO20" s="134" t="e">
        <f>IF(#REF!="","",IFERROR(VLOOKUP(#REF!,Translate,2,FALSE),#REF!))</f>
        <v>#REF!</v>
      </c>
      <c r="AP20" s="134" t="e">
        <f>IF(#REF!="","",IFERROR(VLOOKUP(#REF!,Translate,2,FALSE),#REF!))</f>
        <v>#REF!</v>
      </c>
      <c r="AQ20" s="134" t="e">
        <f>IF(#REF!="","",IFERROR(VLOOKUP(#REF!,Translate,2,FALSE),#REF!))</f>
        <v>#REF!</v>
      </c>
      <c r="AR20" s="134" t="e">
        <f>IF(#REF!="","",IFERROR(VLOOKUP(#REF!,Translate,2,FALSE),#REF!))</f>
        <v>#REF!</v>
      </c>
      <c r="AS20" s="134" t="e">
        <f>IF(#REF!="","",IFERROR(VLOOKUP(#REF!,Translate,2,FALSE),#REF!))</f>
        <v>#REF!</v>
      </c>
      <c r="AT20" s="134" t="e">
        <f>IF(#REF!="","",IFERROR(VLOOKUP(#REF!,Translate,2,FALSE),#REF!))</f>
        <v>#REF!</v>
      </c>
      <c r="AU20" s="134" t="e">
        <f>IF(#REF!="","",IFERROR(VLOOKUP(#REF!,Translate,2,FALSE),#REF!))</f>
        <v>#REF!</v>
      </c>
      <c r="AV20" s="134" t="e">
        <f>IF(#REF!="","",IFERROR(VLOOKUP(#REF!,Translate,2,FALSE),#REF!))</f>
        <v>#REF!</v>
      </c>
      <c r="AW20" s="134" t="e">
        <f>IF(#REF!="","",IFERROR(VLOOKUP(#REF!,Translate,2,FALSE),#REF!))</f>
        <v>#REF!</v>
      </c>
      <c r="AX20" s="134" t="e">
        <f>IF(#REF!="","",IFERROR(VLOOKUP(#REF!,Translate,2,FALSE),#REF!))</f>
        <v>#REF!</v>
      </c>
      <c r="AY20" s="134" t="e">
        <f>IF(#REF!="","",IFERROR(VLOOKUP(#REF!,Translate,2,FALSE),#REF!))</f>
        <v>#REF!</v>
      </c>
      <c r="AZ20" s="134" t="e">
        <f>IF(#REF!="","",IFERROR(VLOOKUP(#REF!,Translate,2,FALSE),#REF!))</f>
        <v>#REF!</v>
      </c>
      <c r="BA20" s="134" t="e">
        <f>IF(#REF!="","",IFERROR(VLOOKUP(#REF!,Translate,2,FALSE),#REF!))</f>
        <v>#REF!</v>
      </c>
      <c r="BB20" s="134" t="e">
        <f>IF(#REF!="","",IFERROR(VLOOKUP(#REF!,Translate,2,FALSE),#REF!))</f>
        <v>#REF!</v>
      </c>
      <c r="BC20" s="134" t="e">
        <f>IF(#REF!="","",IFERROR(VLOOKUP(#REF!,Translate,2,FALSE),#REF!))</f>
        <v>#REF!</v>
      </c>
      <c r="BD20" s="134" t="e">
        <f>IF(#REF!="","",IFERROR(VLOOKUP(#REF!,Translate,2,FALSE),#REF!))</f>
        <v>#REF!</v>
      </c>
      <c r="BE20" s="134" t="e">
        <f>IF(#REF!="","",IFERROR(VLOOKUP(#REF!,Translate,2,FALSE),#REF!))</f>
        <v>#REF!</v>
      </c>
      <c r="BF20" s="134" t="e">
        <f>IF(#REF!="","",IFERROR(VLOOKUP(#REF!,Translate,2,FALSE),#REF!))</f>
        <v>#REF!</v>
      </c>
      <c r="BG20" s="134" t="e">
        <f>IF(#REF!="","",IFERROR(VLOOKUP(#REF!,Translate,2,FALSE),#REF!))</f>
        <v>#REF!</v>
      </c>
      <c r="BH20" s="134" t="e">
        <f>IF(#REF!="","",IFERROR(VLOOKUP(#REF!,Translate,2,FALSE),#REF!))</f>
        <v>#REF!</v>
      </c>
      <c r="BI20" s="134" t="e">
        <f>IF(#REF!="","",IFERROR(VLOOKUP(#REF!,Translate,2,FALSE),#REF!))</f>
        <v>#REF!</v>
      </c>
      <c r="BJ20" s="134" t="e">
        <f>IF(#REF!="","",IFERROR(VLOOKUP(#REF!,Translate,2,FALSE),#REF!))</f>
        <v>#REF!</v>
      </c>
      <c r="BK20" s="134" t="e">
        <f>IF(#REF!="","",IFERROR(VLOOKUP(#REF!,Translate,2,FALSE),#REF!))</f>
        <v>#REF!</v>
      </c>
      <c r="BL20" s="134" t="e">
        <f>IF(#REF!="","",IFERROR(VLOOKUP(#REF!,Translate,2,FALSE),#REF!))</f>
        <v>#REF!</v>
      </c>
      <c r="BM20" s="134" t="e">
        <f>IF(#REF!="","",IFERROR(VLOOKUP(#REF!,Translate,2,FALSE),#REF!))</f>
        <v>#REF!</v>
      </c>
      <c r="BN20" s="134" t="e">
        <f>IF(#REF!="","",IFERROR(VLOOKUP(#REF!,Translate,2,FALSE),#REF!))</f>
        <v>#REF!</v>
      </c>
      <c r="BO20" s="134" t="e">
        <f>IF(#REF!="","",IFERROR(VLOOKUP(#REF!,Translate,2,FALSE),#REF!))</f>
        <v>#REF!</v>
      </c>
      <c r="BP20" s="134" t="e">
        <f>IF(#REF!="","",IFERROR(VLOOKUP(#REF!,Translate,2,FALSE),#REF!))</f>
        <v>#REF!</v>
      </c>
      <c r="BQ20" s="134" t="e">
        <f>IF(#REF!="","",IFERROR(VLOOKUP(#REF!,Translate,2,FALSE),#REF!))</f>
        <v>#REF!</v>
      </c>
      <c r="BR20" s="134" t="e">
        <f>IF(#REF!="","",IFERROR(VLOOKUP(#REF!,Translate,2,FALSE),#REF!))</f>
        <v>#REF!</v>
      </c>
      <c r="BS20" s="134" t="e">
        <f>IF(#REF!="","",IFERROR(VLOOKUP(#REF!,Translate,2,FALSE),#REF!))</f>
        <v>#REF!</v>
      </c>
      <c r="BT20" s="134" t="e">
        <f>IF(#REF!="","",IFERROR(VLOOKUP(#REF!,Translate,2,FALSE),#REF!))</f>
        <v>#REF!</v>
      </c>
      <c r="BU20" s="134" t="e">
        <f>IF(#REF!="","",IFERROR(VLOOKUP(#REF!,Translate,2,FALSE),#REF!))</f>
        <v>#REF!</v>
      </c>
      <c r="BV20" s="134" t="e">
        <f>IF(#REF!="","",IFERROR(VLOOKUP(#REF!,Translate,2,FALSE),#REF!))</f>
        <v>#REF!</v>
      </c>
      <c r="BW20" s="134" t="e">
        <f>IF(#REF!="","",IFERROR(VLOOKUP(#REF!,Translate,2,FALSE),#REF!))</f>
        <v>#REF!</v>
      </c>
      <c r="BX20" s="134" t="e">
        <f>IF(#REF!="","",IFERROR(VLOOKUP(#REF!,Translate,2,FALSE),#REF!))</f>
        <v>#REF!</v>
      </c>
      <c r="BY20" s="134" t="e">
        <f>IF(#REF!="","",IFERROR(VLOOKUP(#REF!,Translate,2,FALSE),#REF!))</f>
        <v>#REF!</v>
      </c>
      <c r="BZ20" s="188" t="e">
        <f>IF(#REF!="","",IFERROR(VLOOKUP(#REF!,Translate,2,FALSE),#REF!))</f>
        <v>#REF!</v>
      </c>
      <c r="CA20" s="134" t="e">
        <f>IF(#REF!="","",IFERROR(VLOOKUP(#REF!,Translate,2,FALSE),#REF!))</f>
        <v>#REF!</v>
      </c>
      <c r="CB20" s="134" t="e">
        <f>IF(#REF!="","",IFERROR(VLOOKUP(#REF!,Translate,2,FALSE),#REF!))</f>
        <v>#REF!</v>
      </c>
      <c r="CC20" s="134" t="e">
        <f>IF(#REF!="","",IFERROR(VLOOKUP(#REF!,Translate,2,FALSE),#REF!))</f>
        <v>#REF!</v>
      </c>
      <c r="CD20" s="134" t="e">
        <f>IF(#REF!="","",IFERROR(VLOOKUP(#REF!,Translate,2,FALSE),#REF!))</f>
        <v>#REF!</v>
      </c>
      <c r="CE20" s="134" t="e">
        <f>IF(#REF!="","",IFERROR(VLOOKUP(#REF!,Translate,2,FALSE),#REF!))</f>
        <v>#REF!</v>
      </c>
      <c r="CF20" s="134" t="e">
        <f>IF(#REF!="","",IFERROR(VLOOKUP(#REF!,Translate,2,FALSE),#REF!))</f>
        <v>#REF!</v>
      </c>
      <c r="CG20" s="134" t="e">
        <f>IF(#REF!="","",IFERROR(VLOOKUP(#REF!,Translate,2,FALSE),#REF!))</f>
        <v>#REF!</v>
      </c>
      <c r="CH20" s="134" t="e">
        <f>IF(#REF!="","",IFERROR(VLOOKUP(#REF!,Translate,2,FALSE),#REF!))</f>
        <v>#REF!</v>
      </c>
      <c r="CI20" s="134" t="e">
        <f>IF(#REF!="","",IFERROR(VLOOKUP(#REF!,Translate,2,FALSE),#REF!))</f>
        <v>#REF!</v>
      </c>
      <c r="CJ20" s="134" t="e">
        <f>IF(#REF!="","",IFERROR(VLOOKUP(#REF!,Translate,2,FALSE),#REF!))</f>
        <v>#REF!</v>
      </c>
      <c r="CK20" s="134" t="e">
        <f>IF(#REF!="","",IFERROR(VLOOKUP(#REF!,Translate,2,FALSE),#REF!))</f>
        <v>#REF!</v>
      </c>
    </row>
    <row r="21" spans="1:89" x14ac:dyDescent="0.3">
      <c r="A21" s="134" t="e">
        <f>IF(OR(#REF!="",ISERROR(#REF!)),"",#REF!)</f>
        <v>#REF!</v>
      </c>
      <c r="B21" s="134" t="e">
        <f>IF(OR(#REF!="",ISERROR(#REF!)),"",#REF!)</f>
        <v>#REF!</v>
      </c>
      <c r="C21" s="134" t="e">
        <f>IF(OR(#REF!="",ISERROR(#REF!)),"",#REF!)</f>
        <v>#REF!</v>
      </c>
      <c r="D21" s="134" t="e">
        <f>IF(OR(#REF!="",ISERROR(#REF!)),"",#REF!)</f>
        <v>#REF!</v>
      </c>
      <c r="E21" s="134" t="e">
        <f>IF(OR(#REF!="",ISERROR(#REF!)),"",#REF!)</f>
        <v>#REF!</v>
      </c>
      <c r="F21" s="101" t="e">
        <f t="shared" si="20"/>
        <v>#REF!</v>
      </c>
      <c r="G21" s="134" t="e">
        <f>IF(OR(#REF!="",ISERROR(#REF!)),"",#REF!)</f>
        <v>#REF!</v>
      </c>
      <c r="H21" s="134" t="e">
        <f>IF(OR(#REF!="",ISERROR(#REF!)),"",#REF!)</f>
        <v>#REF!</v>
      </c>
      <c r="I21" s="134" t="e">
        <f>IF(#REF!="","",IFERROR(VLOOKUP(#REF!,Translate,2,FALSE),#REF!))</f>
        <v>#REF!</v>
      </c>
      <c r="J21" s="134" t="e">
        <f>IF(#REF!="","",IFERROR(VLOOKUP(#REF!,Translate,2,FALSE),#REF!))</f>
        <v>#REF!</v>
      </c>
      <c r="K21" s="134" t="e">
        <f>IF(#REF!="","",IFERROR(VLOOKUP(#REF!,Translate,2,FALSE),#REF!))</f>
        <v>#REF!</v>
      </c>
      <c r="L21" s="134" t="e">
        <f>IF(#REF!="","",IFERROR(VLOOKUP(#REF!,Translate,2,FALSE),#REF!))</f>
        <v>#REF!</v>
      </c>
      <c r="M21" s="134" t="e">
        <f>IF(#REF!="","",IFERROR(VLOOKUP(#REF!,Translate,2,FALSE),#REF!))</f>
        <v>#REF!</v>
      </c>
      <c r="N21" s="134" t="e">
        <f>IF(#REF!="","",IFERROR(VLOOKUP(#REF!,Translate,2,FALSE),#REF!))</f>
        <v>#REF!</v>
      </c>
      <c r="O21" s="134" t="e">
        <f>IF(#REF!="","",IFERROR(VLOOKUP(#REF!,Translate,2,FALSE),#REF!))</f>
        <v>#REF!</v>
      </c>
      <c r="P21" s="134" t="e">
        <f>IF(#REF!="","",IFERROR(VLOOKUP(#REF!,Translate,2,FALSE),#REF!))</f>
        <v>#REF!</v>
      </c>
      <c r="Q21" s="134" t="e">
        <f>IF(#REF!="","",IFERROR(VLOOKUP(#REF!,Translate,2,FALSE),#REF!))</f>
        <v>#REF!</v>
      </c>
      <c r="R21" s="134" t="e">
        <f>IF(#REF!="","",IFERROR(VLOOKUP(#REF!,Translate,2,FALSE),#REF!))</f>
        <v>#REF!</v>
      </c>
      <c r="S21" s="134" t="e">
        <f>IF(#REF!="","",IFERROR(VLOOKUP(#REF!,Translate,2,FALSE),#REF!))</f>
        <v>#REF!</v>
      </c>
      <c r="T21" s="134" t="e">
        <f>IF(#REF!="","",IFERROR(VLOOKUP(#REF!,Translate,2,FALSE),#REF!))</f>
        <v>#REF!</v>
      </c>
      <c r="U21" s="134" t="e">
        <f>IF(#REF!="","",IFERROR(VLOOKUP(#REF!,Translate,2,FALSE),#REF!))</f>
        <v>#REF!</v>
      </c>
      <c r="V21" s="134" t="e">
        <f>IF(#REF!="","",IFERROR(VLOOKUP(#REF!,Translate,2,FALSE),#REF!))</f>
        <v>#REF!</v>
      </c>
      <c r="W21" s="134" t="e">
        <f>IF(#REF!="","",IFERROR(VLOOKUP(#REF!,Translate,2,FALSE),#REF!))</f>
        <v>#REF!</v>
      </c>
      <c r="X21" s="134" t="e">
        <f>IF(#REF!="","",IFERROR(VLOOKUP(#REF!,Translate,2,FALSE),#REF!))</f>
        <v>#REF!</v>
      </c>
      <c r="Y21" s="134" t="e">
        <f>IF(#REF!="","",IFERROR(VLOOKUP(#REF!,Translate,2,FALSE),#REF!))</f>
        <v>#REF!</v>
      </c>
      <c r="Z21" s="134" t="e">
        <f>IF(#REF!="","",IFERROR(VLOOKUP(#REF!,Translate,2,FALSE),#REF!))</f>
        <v>#REF!</v>
      </c>
      <c r="AA21" s="134" t="e">
        <f>IF(#REF!="","",IFERROR(VLOOKUP(#REF!,Translate,2,FALSE),#REF!))</f>
        <v>#REF!</v>
      </c>
      <c r="AB21" s="134" t="e">
        <f>IF(#REF!="","",IFERROR(VLOOKUP(#REF!,Translate,2,FALSE),#REF!))</f>
        <v>#REF!</v>
      </c>
      <c r="AC21" s="134" t="e">
        <f>IF(#REF!="","",IFERROR(VLOOKUP(#REF!,Translate,2,FALSE),#REF!))</f>
        <v>#REF!</v>
      </c>
      <c r="AD21" s="134" t="e">
        <f>IF(#REF!="","",IFERROR(VLOOKUP(#REF!,Translate,2,FALSE),#REF!))</f>
        <v>#REF!</v>
      </c>
      <c r="AE21" s="134" t="e">
        <f>IF(#REF!="","",IFERROR(VLOOKUP(#REF!,Translate,2,FALSE),#REF!))</f>
        <v>#REF!</v>
      </c>
      <c r="AF21" s="134" t="e">
        <f>IF(#REF!="","",IFERROR(VLOOKUP(#REF!,Translate,2,FALSE),#REF!))</f>
        <v>#REF!</v>
      </c>
      <c r="AG21" s="134" t="e">
        <f>IF(#REF!="","",IFERROR(VLOOKUP(#REF!,Translate,2,FALSE),#REF!))</f>
        <v>#REF!</v>
      </c>
      <c r="AH21" s="134" t="e">
        <f>IF(#REF!="","",IFERROR(VLOOKUP(#REF!,Translate,2,FALSE),#REF!))</f>
        <v>#REF!</v>
      </c>
      <c r="AI21" s="134" t="e">
        <f>IF(#REF!="","",IFERROR(VLOOKUP(#REF!,Translate,2,FALSE),#REF!))</f>
        <v>#REF!</v>
      </c>
      <c r="AJ21" s="134" t="e">
        <f>IF(#REF!="","",IFERROR(VLOOKUP(#REF!,Translate,2,FALSE),#REF!))</f>
        <v>#REF!</v>
      </c>
      <c r="AK21" s="134" t="e">
        <f>IF(#REF!="","",IFERROR(VLOOKUP(#REF!,Translate,2,FALSE),#REF!))</f>
        <v>#REF!</v>
      </c>
      <c r="AL21" s="134" t="e">
        <f>IF(#REF!="","",IFERROR(VLOOKUP(#REF!,Translate,2,FALSE),#REF!))</f>
        <v>#REF!</v>
      </c>
      <c r="AM21" s="134" t="e">
        <f>IF(#REF!="","",IFERROR(VLOOKUP(#REF!,Translate,2,FALSE),#REF!))</f>
        <v>#REF!</v>
      </c>
      <c r="AN21" s="134" t="e">
        <f>IF(#REF!="","",IFERROR(VLOOKUP(#REF!,Translate,2,FALSE),#REF!))</f>
        <v>#REF!</v>
      </c>
      <c r="AO21" s="134" t="e">
        <f>IF(#REF!="","",IFERROR(VLOOKUP(#REF!,Translate,2,FALSE),#REF!))</f>
        <v>#REF!</v>
      </c>
      <c r="AP21" s="134" t="e">
        <f>IF(#REF!="","",IFERROR(VLOOKUP(#REF!,Translate,2,FALSE),#REF!))</f>
        <v>#REF!</v>
      </c>
      <c r="AQ21" s="134" t="e">
        <f>IF(#REF!="","",IFERROR(VLOOKUP(#REF!,Translate,2,FALSE),#REF!))</f>
        <v>#REF!</v>
      </c>
      <c r="AR21" s="134" t="e">
        <f>IF(#REF!="","",IFERROR(VLOOKUP(#REF!,Translate,2,FALSE),#REF!))</f>
        <v>#REF!</v>
      </c>
      <c r="AS21" s="134" t="e">
        <f>IF(#REF!="","",IFERROR(VLOOKUP(#REF!,Translate,2,FALSE),#REF!))</f>
        <v>#REF!</v>
      </c>
      <c r="AT21" s="134" t="e">
        <f>IF(#REF!="","",IFERROR(VLOOKUP(#REF!,Translate,2,FALSE),#REF!))</f>
        <v>#REF!</v>
      </c>
      <c r="AU21" s="134" t="e">
        <f>IF(#REF!="","",IFERROR(VLOOKUP(#REF!,Translate,2,FALSE),#REF!))</f>
        <v>#REF!</v>
      </c>
      <c r="AV21" s="134" t="e">
        <f>IF(#REF!="","",IFERROR(VLOOKUP(#REF!,Translate,2,FALSE),#REF!))</f>
        <v>#REF!</v>
      </c>
      <c r="AW21" s="134" t="e">
        <f>IF(#REF!="","",IFERROR(VLOOKUP(#REF!,Translate,2,FALSE),#REF!))</f>
        <v>#REF!</v>
      </c>
      <c r="AX21" s="134" t="e">
        <f>IF(#REF!="","",IFERROR(VLOOKUP(#REF!,Translate,2,FALSE),#REF!))</f>
        <v>#REF!</v>
      </c>
      <c r="AY21" s="134" t="e">
        <f>IF(#REF!="","",IFERROR(VLOOKUP(#REF!,Translate,2,FALSE),#REF!))</f>
        <v>#REF!</v>
      </c>
      <c r="AZ21" s="134" t="e">
        <f>IF(#REF!="","",IFERROR(VLOOKUP(#REF!,Translate,2,FALSE),#REF!))</f>
        <v>#REF!</v>
      </c>
      <c r="BA21" s="134" t="e">
        <f>IF(#REF!="","",IFERROR(VLOOKUP(#REF!,Translate,2,FALSE),#REF!))</f>
        <v>#REF!</v>
      </c>
      <c r="BB21" s="134" t="e">
        <f>IF(#REF!="","",IFERROR(VLOOKUP(#REF!,Translate,2,FALSE),#REF!))</f>
        <v>#REF!</v>
      </c>
      <c r="BC21" s="134" t="e">
        <f>IF(#REF!="","",IFERROR(VLOOKUP(#REF!,Translate,2,FALSE),#REF!))</f>
        <v>#REF!</v>
      </c>
      <c r="BD21" s="134" t="e">
        <f>IF(#REF!="","",IFERROR(VLOOKUP(#REF!,Translate,2,FALSE),#REF!))</f>
        <v>#REF!</v>
      </c>
      <c r="BE21" s="134" t="e">
        <f>IF(#REF!="","",IFERROR(VLOOKUP(#REF!,Translate,2,FALSE),#REF!))</f>
        <v>#REF!</v>
      </c>
      <c r="BF21" s="134" t="e">
        <f>IF(#REF!="","",IFERROR(VLOOKUP(#REF!,Translate,2,FALSE),#REF!))</f>
        <v>#REF!</v>
      </c>
      <c r="BG21" s="134" t="e">
        <f>IF(#REF!="","",IFERROR(VLOOKUP(#REF!,Translate,2,FALSE),#REF!))</f>
        <v>#REF!</v>
      </c>
      <c r="BH21" s="134" t="e">
        <f>IF(#REF!="","",IFERROR(VLOOKUP(#REF!,Translate,2,FALSE),#REF!))</f>
        <v>#REF!</v>
      </c>
      <c r="BI21" s="134" t="e">
        <f>IF(#REF!="","",IFERROR(VLOOKUP(#REF!,Translate,2,FALSE),#REF!))</f>
        <v>#REF!</v>
      </c>
      <c r="BJ21" s="134" t="e">
        <f>IF(#REF!="","",IFERROR(VLOOKUP(#REF!,Translate,2,FALSE),#REF!))</f>
        <v>#REF!</v>
      </c>
      <c r="BK21" s="134" t="e">
        <f>IF(#REF!="","",IFERROR(VLOOKUP(#REF!,Translate,2,FALSE),#REF!))</f>
        <v>#REF!</v>
      </c>
      <c r="BL21" s="134" t="e">
        <f>IF(#REF!="","",IFERROR(VLOOKUP(#REF!,Translate,2,FALSE),#REF!))</f>
        <v>#REF!</v>
      </c>
      <c r="BM21" s="134" t="e">
        <f>IF(#REF!="","",IFERROR(VLOOKUP(#REF!,Translate,2,FALSE),#REF!))</f>
        <v>#REF!</v>
      </c>
      <c r="BN21" s="134" t="e">
        <f>IF(#REF!="","",IFERROR(VLOOKUP(#REF!,Translate,2,FALSE),#REF!))</f>
        <v>#REF!</v>
      </c>
      <c r="BO21" s="134" t="e">
        <f>IF(#REF!="","",IFERROR(VLOOKUP(#REF!,Translate,2,FALSE),#REF!))</f>
        <v>#REF!</v>
      </c>
      <c r="BP21" s="134" t="e">
        <f>IF(#REF!="","",IFERROR(VLOOKUP(#REF!,Translate,2,FALSE),#REF!))</f>
        <v>#REF!</v>
      </c>
      <c r="BQ21" s="134" t="e">
        <f>IF(#REF!="","",IFERROR(VLOOKUP(#REF!,Translate,2,FALSE),#REF!))</f>
        <v>#REF!</v>
      </c>
      <c r="BR21" s="134" t="e">
        <f>IF(#REF!="","",IFERROR(VLOOKUP(#REF!,Translate,2,FALSE),#REF!))</f>
        <v>#REF!</v>
      </c>
      <c r="BS21" s="134" t="e">
        <f>IF(#REF!="","",IFERROR(VLOOKUP(#REF!,Translate,2,FALSE),#REF!))</f>
        <v>#REF!</v>
      </c>
      <c r="BT21" s="134" t="e">
        <f>IF(#REF!="","",IFERROR(VLOOKUP(#REF!,Translate,2,FALSE),#REF!))</f>
        <v>#REF!</v>
      </c>
      <c r="BU21" s="134" t="e">
        <f>IF(#REF!="","",IFERROR(VLOOKUP(#REF!,Translate,2,FALSE),#REF!))</f>
        <v>#REF!</v>
      </c>
      <c r="BV21" s="134" t="e">
        <f>IF(#REF!="","",IFERROR(VLOOKUP(#REF!,Translate,2,FALSE),#REF!))</f>
        <v>#REF!</v>
      </c>
      <c r="BW21" s="134" t="e">
        <f>IF(#REF!="","",IFERROR(VLOOKUP(#REF!,Translate,2,FALSE),#REF!))</f>
        <v>#REF!</v>
      </c>
      <c r="BX21" s="134" t="e">
        <f>IF(#REF!="","",IFERROR(VLOOKUP(#REF!,Translate,2,FALSE),#REF!))</f>
        <v>#REF!</v>
      </c>
      <c r="BY21" s="134" t="e">
        <f>IF(#REF!="","",IFERROR(VLOOKUP(#REF!,Translate,2,FALSE),#REF!))</f>
        <v>#REF!</v>
      </c>
      <c r="BZ21" s="188" t="e">
        <f>IF(#REF!="","",IFERROR(VLOOKUP(#REF!,Translate,2,FALSE),#REF!))</f>
        <v>#REF!</v>
      </c>
      <c r="CA21" s="134" t="e">
        <f>IF(#REF!="","",IFERROR(VLOOKUP(#REF!,Translate,2,FALSE),#REF!))</f>
        <v>#REF!</v>
      </c>
      <c r="CB21" s="134" t="e">
        <f>IF(#REF!="","",IFERROR(VLOOKUP(#REF!,Translate,2,FALSE),#REF!))</f>
        <v>#REF!</v>
      </c>
      <c r="CC21" s="134" t="e">
        <f>IF(#REF!="","",IFERROR(VLOOKUP(#REF!,Translate,2,FALSE),#REF!))</f>
        <v>#REF!</v>
      </c>
      <c r="CD21" s="134" t="e">
        <f>IF(#REF!="","",IFERROR(VLOOKUP(#REF!,Translate,2,FALSE),#REF!))</f>
        <v>#REF!</v>
      </c>
      <c r="CE21" s="134" t="e">
        <f>IF(#REF!="","",IFERROR(VLOOKUP(#REF!,Translate,2,FALSE),#REF!))</f>
        <v>#REF!</v>
      </c>
      <c r="CF21" s="134" t="e">
        <f>IF(#REF!="","",IFERROR(VLOOKUP(#REF!,Translate,2,FALSE),#REF!))</f>
        <v>#REF!</v>
      </c>
      <c r="CG21" s="134" t="e">
        <f>IF(#REF!="","",IFERROR(VLOOKUP(#REF!,Translate,2,FALSE),#REF!))</f>
        <v>#REF!</v>
      </c>
      <c r="CH21" s="134" t="e">
        <f>IF(#REF!="","",IFERROR(VLOOKUP(#REF!,Translate,2,FALSE),#REF!))</f>
        <v>#REF!</v>
      </c>
      <c r="CI21" s="134" t="e">
        <f>IF(#REF!="","",IFERROR(VLOOKUP(#REF!,Translate,2,FALSE),#REF!))</f>
        <v>#REF!</v>
      </c>
      <c r="CJ21" s="134" t="e">
        <f>IF(#REF!="","",IFERROR(VLOOKUP(#REF!,Translate,2,FALSE),#REF!))</f>
        <v>#REF!</v>
      </c>
      <c r="CK21" s="134" t="e">
        <f>IF(#REF!="","",IFERROR(VLOOKUP(#REF!,Translate,2,FALSE),#REF!))</f>
        <v>#REF!</v>
      </c>
    </row>
    <row r="22" spans="1:89" x14ac:dyDescent="0.3">
      <c r="A22" s="134" t="e">
        <f>IF(OR(#REF!="",ISERROR(#REF!)),"",#REF!)</f>
        <v>#REF!</v>
      </c>
      <c r="B22" s="134" t="e">
        <f>IF(OR(#REF!="",ISERROR(#REF!)),"",#REF!)</f>
        <v>#REF!</v>
      </c>
      <c r="C22" s="134" t="e">
        <f>IF(OR(#REF!="",ISERROR(#REF!)),"",#REF!)</f>
        <v>#REF!</v>
      </c>
      <c r="D22" s="134" t="e">
        <f>IF(OR(#REF!="",ISERROR(#REF!)),"",#REF!)</f>
        <v>#REF!</v>
      </c>
      <c r="E22" s="134" t="e">
        <f>IF(OR(#REF!="",ISERROR(#REF!)),"",#REF!)</f>
        <v>#REF!</v>
      </c>
      <c r="F22" s="101" t="e">
        <f t="shared" si="20"/>
        <v>#REF!</v>
      </c>
      <c r="G22" s="134" t="e">
        <f>IF(OR(#REF!="",ISERROR(#REF!)),"",#REF!)</f>
        <v>#REF!</v>
      </c>
      <c r="H22" s="134" t="e">
        <f>IF(OR(#REF!="",ISERROR(#REF!)),"",#REF!)</f>
        <v>#REF!</v>
      </c>
      <c r="I22" s="134" t="e">
        <f>IF(#REF!="","",IFERROR(VLOOKUP(#REF!,Translate,2,FALSE),#REF!))</f>
        <v>#REF!</v>
      </c>
      <c r="J22" s="134" t="e">
        <f>IF(#REF!="","",IFERROR(VLOOKUP(#REF!,Translate,2,FALSE),#REF!))</f>
        <v>#REF!</v>
      </c>
      <c r="K22" s="134" t="e">
        <f>IF(#REF!="","",IFERROR(VLOOKUP(#REF!,Translate,2,FALSE),#REF!))</f>
        <v>#REF!</v>
      </c>
      <c r="L22" s="134" t="e">
        <f>IF(#REF!="","",IFERROR(VLOOKUP(#REF!,Translate,2,FALSE),#REF!))</f>
        <v>#REF!</v>
      </c>
      <c r="M22" s="134" t="e">
        <f>IF(#REF!="","",IFERROR(VLOOKUP(#REF!,Translate,2,FALSE),#REF!))</f>
        <v>#REF!</v>
      </c>
      <c r="N22" s="134" t="e">
        <f>IF(#REF!="","",IFERROR(VLOOKUP(#REF!,Translate,2,FALSE),#REF!))</f>
        <v>#REF!</v>
      </c>
      <c r="O22" s="134" t="e">
        <f>IF(#REF!="","",IFERROR(VLOOKUP(#REF!,Translate,2,FALSE),#REF!))</f>
        <v>#REF!</v>
      </c>
      <c r="P22" s="134" t="e">
        <f>IF(#REF!="","",IFERROR(VLOOKUP(#REF!,Translate,2,FALSE),#REF!))</f>
        <v>#REF!</v>
      </c>
      <c r="Q22" s="134" t="e">
        <f>IF(#REF!="","",IFERROR(VLOOKUP(#REF!,Translate,2,FALSE),#REF!))</f>
        <v>#REF!</v>
      </c>
      <c r="R22" s="134" t="e">
        <f>IF(#REF!="","",IFERROR(VLOOKUP(#REF!,Translate,2,FALSE),#REF!))</f>
        <v>#REF!</v>
      </c>
      <c r="S22" s="134" t="e">
        <f>IF(#REF!="","",IFERROR(VLOOKUP(#REF!,Translate,2,FALSE),#REF!))</f>
        <v>#REF!</v>
      </c>
      <c r="T22" s="134" t="e">
        <f>IF(#REF!="","",IFERROR(VLOOKUP(#REF!,Translate,2,FALSE),#REF!))</f>
        <v>#REF!</v>
      </c>
      <c r="U22" s="134" t="e">
        <f>IF(#REF!="","",IFERROR(VLOOKUP(#REF!,Translate,2,FALSE),#REF!))</f>
        <v>#REF!</v>
      </c>
      <c r="V22" s="134" t="e">
        <f>IF(#REF!="","",IFERROR(VLOOKUP(#REF!,Translate,2,FALSE),#REF!))</f>
        <v>#REF!</v>
      </c>
      <c r="W22" s="134" t="e">
        <f>IF(#REF!="","",IFERROR(VLOOKUP(#REF!,Translate,2,FALSE),#REF!))</f>
        <v>#REF!</v>
      </c>
      <c r="X22" s="134" t="e">
        <f>IF(#REF!="","",IFERROR(VLOOKUP(#REF!,Translate,2,FALSE),#REF!))</f>
        <v>#REF!</v>
      </c>
      <c r="Y22" s="134" t="e">
        <f>IF(#REF!="","",IFERROR(VLOOKUP(#REF!,Translate,2,FALSE),#REF!))</f>
        <v>#REF!</v>
      </c>
      <c r="Z22" s="134" t="e">
        <f>IF(#REF!="","",IFERROR(VLOOKUP(#REF!,Translate,2,FALSE),#REF!))</f>
        <v>#REF!</v>
      </c>
      <c r="AA22" s="134" t="e">
        <f>IF(#REF!="","",IFERROR(VLOOKUP(#REF!,Translate,2,FALSE),#REF!))</f>
        <v>#REF!</v>
      </c>
      <c r="AB22" s="134" t="e">
        <f>IF(#REF!="","",IFERROR(VLOOKUP(#REF!,Translate,2,FALSE),#REF!))</f>
        <v>#REF!</v>
      </c>
      <c r="AC22" s="134" t="e">
        <f>IF(#REF!="","",IFERROR(VLOOKUP(#REF!,Translate,2,FALSE),#REF!))</f>
        <v>#REF!</v>
      </c>
      <c r="AD22" s="134" t="e">
        <f>IF(#REF!="","",IFERROR(VLOOKUP(#REF!,Translate,2,FALSE),#REF!))</f>
        <v>#REF!</v>
      </c>
      <c r="AE22" s="134" t="e">
        <f>IF(#REF!="","",IFERROR(VLOOKUP(#REF!,Translate,2,FALSE),#REF!))</f>
        <v>#REF!</v>
      </c>
      <c r="AF22" s="134" t="e">
        <f>IF(#REF!="","",IFERROR(VLOOKUP(#REF!,Translate,2,FALSE),#REF!))</f>
        <v>#REF!</v>
      </c>
      <c r="AG22" s="134" t="e">
        <f>IF(#REF!="","",IFERROR(VLOOKUP(#REF!,Translate,2,FALSE),#REF!))</f>
        <v>#REF!</v>
      </c>
      <c r="AH22" s="134" t="e">
        <f>IF(#REF!="","",IFERROR(VLOOKUP(#REF!,Translate,2,FALSE),#REF!))</f>
        <v>#REF!</v>
      </c>
      <c r="AI22" s="134" t="e">
        <f>IF(#REF!="","",IFERROR(VLOOKUP(#REF!,Translate,2,FALSE),#REF!))</f>
        <v>#REF!</v>
      </c>
      <c r="AJ22" s="134" t="e">
        <f>IF(#REF!="","",IFERROR(VLOOKUP(#REF!,Translate,2,FALSE),#REF!))</f>
        <v>#REF!</v>
      </c>
      <c r="AK22" s="134" t="e">
        <f>IF(#REF!="","",IFERROR(VLOOKUP(#REF!,Translate,2,FALSE),#REF!))</f>
        <v>#REF!</v>
      </c>
      <c r="AL22" s="134" t="e">
        <f>IF(#REF!="","",IFERROR(VLOOKUP(#REF!,Translate,2,FALSE),#REF!))</f>
        <v>#REF!</v>
      </c>
      <c r="AM22" s="134" t="e">
        <f>IF(#REF!="","",IFERROR(VLOOKUP(#REF!,Translate,2,FALSE),#REF!))</f>
        <v>#REF!</v>
      </c>
      <c r="AN22" s="134" t="e">
        <f>IF(#REF!="","",IFERROR(VLOOKUP(#REF!,Translate,2,FALSE),#REF!))</f>
        <v>#REF!</v>
      </c>
      <c r="AO22" s="134" t="e">
        <f>IF(#REF!="","",IFERROR(VLOOKUP(#REF!,Translate,2,FALSE),#REF!))</f>
        <v>#REF!</v>
      </c>
      <c r="AP22" s="134" t="e">
        <f>IF(#REF!="","",IFERROR(VLOOKUP(#REF!,Translate,2,FALSE),#REF!))</f>
        <v>#REF!</v>
      </c>
      <c r="AQ22" s="134" t="e">
        <f>IF(#REF!="","",IFERROR(VLOOKUP(#REF!,Translate,2,FALSE),#REF!))</f>
        <v>#REF!</v>
      </c>
      <c r="AR22" s="134" t="e">
        <f>IF(#REF!="","",IFERROR(VLOOKUP(#REF!,Translate,2,FALSE),#REF!))</f>
        <v>#REF!</v>
      </c>
      <c r="AS22" s="134" t="e">
        <f>IF(#REF!="","",IFERROR(VLOOKUP(#REF!,Translate,2,FALSE),#REF!))</f>
        <v>#REF!</v>
      </c>
      <c r="AT22" s="134" t="e">
        <f>IF(#REF!="","",IFERROR(VLOOKUP(#REF!,Translate,2,FALSE),#REF!))</f>
        <v>#REF!</v>
      </c>
      <c r="AU22" s="134" t="e">
        <f>IF(#REF!="","",IFERROR(VLOOKUP(#REF!,Translate,2,FALSE),#REF!))</f>
        <v>#REF!</v>
      </c>
      <c r="AV22" s="134" t="e">
        <f>IF(#REF!="","",IFERROR(VLOOKUP(#REF!,Translate,2,FALSE),#REF!))</f>
        <v>#REF!</v>
      </c>
      <c r="AW22" s="134" t="e">
        <f>IF(#REF!="","",IFERROR(VLOOKUP(#REF!,Translate,2,FALSE),#REF!))</f>
        <v>#REF!</v>
      </c>
      <c r="AX22" s="134" t="e">
        <f>IF(#REF!="","",IFERROR(VLOOKUP(#REF!,Translate,2,FALSE),#REF!))</f>
        <v>#REF!</v>
      </c>
      <c r="AY22" s="134" t="e">
        <f>IF(#REF!="","",IFERROR(VLOOKUP(#REF!,Translate,2,FALSE),#REF!))</f>
        <v>#REF!</v>
      </c>
      <c r="AZ22" s="134" t="e">
        <f>IF(#REF!="","",IFERROR(VLOOKUP(#REF!,Translate,2,FALSE),#REF!))</f>
        <v>#REF!</v>
      </c>
      <c r="BA22" s="134" t="e">
        <f>IF(#REF!="","",IFERROR(VLOOKUP(#REF!,Translate,2,FALSE),#REF!))</f>
        <v>#REF!</v>
      </c>
      <c r="BB22" s="134" t="e">
        <f>IF(#REF!="","",IFERROR(VLOOKUP(#REF!,Translate,2,FALSE),#REF!))</f>
        <v>#REF!</v>
      </c>
      <c r="BC22" s="134" t="e">
        <f>IF(#REF!="","",IFERROR(VLOOKUP(#REF!,Translate,2,FALSE),#REF!))</f>
        <v>#REF!</v>
      </c>
      <c r="BD22" s="134" t="e">
        <f>IF(#REF!="","",IFERROR(VLOOKUP(#REF!,Translate,2,FALSE),#REF!))</f>
        <v>#REF!</v>
      </c>
      <c r="BE22" s="134" t="e">
        <f>IF(#REF!="","",IFERROR(VLOOKUP(#REF!,Translate,2,FALSE),#REF!))</f>
        <v>#REF!</v>
      </c>
      <c r="BF22" s="134" t="e">
        <f>IF(#REF!="","",IFERROR(VLOOKUP(#REF!,Translate,2,FALSE),#REF!))</f>
        <v>#REF!</v>
      </c>
      <c r="BG22" s="134" t="e">
        <f>IF(#REF!="","",IFERROR(VLOOKUP(#REF!,Translate,2,FALSE),#REF!))</f>
        <v>#REF!</v>
      </c>
      <c r="BH22" s="134" t="e">
        <f>IF(#REF!="","",IFERROR(VLOOKUP(#REF!,Translate,2,FALSE),#REF!))</f>
        <v>#REF!</v>
      </c>
      <c r="BI22" s="134" t="e">
        <f>IF(#REF!="","",IFERROR(VLOOKUP(#REF!,Translate,2,FALSE),#REF!))</f>
        <v>#REF!</v>
      </c>
      <c r="BJ22" s="134" t="e">
        <f>IF(#REF!="","",IFERROR(VLOOKUP(#REF!,Translate,2,FALSE),#REF!))</f>
        <v>#REF!</v>
      </c>
      <c r="BK22" s="134" t="e">
        <f>IF(#REF!="","",IFERROR(VLOOKUP(#REF!,Translate,2,FALSE),#REF!))</f>
        <v>#REF!</v>
      </c>
      <c r="BL22" s="134" t="e">
        <f>IF(#REF!="","",IFERROR(VLOOKUP(#REF!,Translate,2,FALSE),#REF!))</f>
        <v>#REF!</v>
      </c>
      <c r="BM22" s="134" t="e">
        <f>IF(#REF!="","",IFERROR(VLOOKUP(#REF!,Translate,2,FALSE),#REF!))</f>
        <v>#REF!</v>
      </c>
      <c r="BN22" s="134" t="e">
        <f>IF(#REF!="","",IFERROR(VLOOKUP(#REF!,Translate,2,FALSE),#REF!))</f>
        <v>#REF!</v>
      </c>
      <c r="BO22" s="134" t="e">
        <f>IF(#REF!="","",IFERROR(VLOOKUP(#REF!,Translate,2,FALSE),#REF!))</f>
        <v>#REF!</v>
      </c>
      <c r="BP22" s="134" t="e">
        <f>IF(#REF!="","",IFERROR(VLOOKUP(#REF!,Translate,2,FALSE),#REF!))</f>
        <v>#REF!</v>
      </c>
      <c r="BQ22" s="134" t="e">
        <f>IF(#REF!="","",IFERROR(VLOOKUP(#REF!,Translate,2,FALSE),#REF!))</f>
        <v>#REF!</v>
      </c>
      <c r="BR22" s="134" t="e">
        <f>IF(#REF!="","",IFERROR(VLOOKUP(#REF!,Translate,2,FALSE),#REF!))</f>
        <v>#REF!</v>
      </c>
      <c r="BS22" s="134" t="e">
        <f>IF(#REF!="","",IFERROR(VLOOKUP(#REF!,Translate,2,FALSE),#REF!))</f>
        <v>#REF!</v>
      </c>
      <c r="BT22" s="134" t="e">
        <f>IF(#REF!="","",IFERROR(VLOOKUP(#REF!,Translate,2,FALSE),#REF!))</f>
        <v>#REF!</v>
      </c>
      <c r="BU22" s="134" t="e">
        <f>IF(#REF!="","",IFERROR(VLOOKUP(#REF!,Translate,2,FALSE),#REF!))</f>
        <v>#REF!</v>
      </c>
      <c r="BV22" s="134" t="e">
        <f>IF(#REF!="","",IFERROR(VLOOKUP(#REF!,Translate,2,FALSE),#REF!))</f>
        <v>#REF!</v>
      </c>
      <c r="BW22" s="134" t="e">
        <f>IF(#REF!="","",IFERROR(VLOOKUP(#REF!,Translate,2,FALSE),#REF!))</f>
        <v>#REF!</v>
      </c>
      <c r="BX22" s="134" t="e">
        <f>IF(#REF!="","",IFERROR(VLOOKUP(#REF!,Translate,2,FALSE),#REF!))</f>
        <v>#REF!</v>
      </c>
      <c r="BY22" s="134" t="e">
        <f>IF(#REF!="","",IFERROR(VLOOKUP(#REF!,Translate,2,FALSE),#REF!))</f>
        <v>#REF!</v>
      </c>
      <c r="BZ22" s="188" t="e">
        <f>IF(#REF!="","",IFERROR(VLOOKUP(#REF!,Translate,2,FALSE),#REF!))</f>
        <v>#REF!</v>
      </c>
      <c r="CA22" s="134" t="e">
        <f>IF(#REF!="","",IFERROR(VLOOKUP(#REF!,Translate,2,FALSE),#REF!))</f>
        <v>#REF!</v>
      </c>
      <c r="CB22" s="134" t="e">
        <f>IF(#REF!="","",IFERROR(VLOOKUP(#REF!,Translate,2,FALSE),#REF!))</f>
        <v>#REF!</v>
      </c>
      <c r="CC22" s="134" t="e">
        <f>IF(#REF!="","",IFERROR(VLOOKUP(#REF!,Translate,2,FALSE),#REF!))</f>
        <v>#REF!</v>
      </c>
      <c r="CD22" s="134" t="e">
        <f>IF(#REF!="","",IFERROR(VLOOKUP(#REF!,Translate,2,FALSE),#REF!))</f>
        <v>#REF!</v>
      </c>
      <c r="CE22" s="134" t="e">
        <f>IF(#REF!="","",IFERROR(VLOOKUP(#REF!,Translate,2,FALSE),#REF!))</f>
        <v>#REF!</v>
      </c>
      <c r="CF22" s="134" t="e">
        <f>IF(#REF!="","",IFERROR(VLOOKUP(#REF!,Translate,2,FALSE),#REF!))</f>
        <v>#REF!</v>
      </c>
      <c r="CG22" s="134" t="e">
        <f>IF(#REF!="","",IFERROR(VLOOKUP(#REF!,Translate,2,FALSE),#REF!))</f>
        <v>#REF!</v>
      </c>
      <c r="CH22" s="134" t="e">
        <f>IF(#REF!="","",IFERROR(VLOOKUP(#REF!,Translate,2,FALSE),#REF!))</f>
        <v>#REF!</v>
      </c>
      <c r="CI22" s="134" t="e">
        <f>IF(#REF!="","",IFERROR(VLOOKUP(#REF!,Translate,2,FALSE),#REF!))</f>
        <v>#REF!</v>
      </c>
      <c r="CJ22" s="134" t="e">
        <f>IF(#REF!="","",IFERROR(VLOOKUP(#REF!,Translate,2,FALSE),#REF!))</f>
        <v>#REF!</v>
      </c>
      <c r="CK22" s="134" t="e">
        <f>IF(#REF!="","",IFERROR(VLOOKUP(#REF!,Translate,2,FALSE),#REF!))</f>
        <v>#REF!</v>
      </c>
    </row>
    <row r="23" spans="1:89" x14ac:dyDescent="0.3">
      <c r="A23" s="134" t="e">
        <f>IF(OR(#REF!="",ISERROR(#REF!)),"",#REF!)</f>
        <v>#REF!</v>
      </c>
      <c r="B23" s="134" t="e">
        <f>IF(OR(#REF!="",ISERROR(#REF!)),"",#REF!)</f>
        <v>#REF!</v>
      </c>
      <c r="C23" s="134" t="e">
        <f>IF(OR(#REF!="",ISERROR(#REF!)),"",#REF!)</f>
        <v>#REF!</v>
      </c>
      <c r="D23" s="134" t="e">
        <f>IF(OR(#REF!="",ISERROR(#REF!)),"",#REF!)</f>
        <v>#REF!</v>
      </c>
      <c r="E23" s="134" t="e">
        <f>IF(OR(#REF!="",ISERROR(#REF!)),"",#REF!)</f>
        <v>#REF!</v>
      </c>
      <c r="F23" s="101" t="e">
        <f t="shared" si="20"/>
        <v>#REF!</v>
      </c>
      <c r="G23" s="134" t="e">
        <f>IF(OR(#REF!="",ISERROR(#REF!)),"",#REF!)</f>
        <v>#REF!</v>
      </c>
      <c r="H23" s="134" t="e">
        <f>IF(OR(#REF!="",ISERROR(#REF!)),"",#REF!)</f>
        <v>#REF!</v>
      </c>
      <c r="I23" s="134" t="e">
        <f>IF(#REF!="","",IFERROR(VLOOKUP(#REF!,Translate,2,FALSE),#REF!))</f>
        <v>#REF!</v>
      </c>
      <c r="J23" s="134" t="e">
        <f>IF(#REF!="","",IFERROR(VLOOKUP(#REF!,Translate,2,FALSE),#REF!))</f>
        <v>#REF!</v>
      </c>
      <c r="K23" s="134" t="e">
        <f>IF(#REF!="","",IFERROR(VLOOKUP(#REF!,Translate,2,FALSE),#REF!))</f>
        <v>#REF!</v>
      </c>
      <c r="L23" s="134" t="e">
        <f>IF(#REF!="","",IFERROR(VLOOKUP(#REF!,Translate,2,FALSE),#REF!))</f>
        <v>#REF!</v>
      </c>
      <c r="M23" s="134" t="e">
        <f>IF(#REF!="","",IFERROR(VLOOKUP(#REF!,Translate,2,FALSE),#REF!))</f>
        <v>#REF!</v>
      </c>
      <c r="N23" s="134" t="e">
        <f>IF(#REF!="","",IFERROR(VLOOKUP(#REF!,Translate,2,FALSE),#REF!))</f>
        <v>#REF!</v>
      </c>
      <c r="O23" s="134" t="e">
        <f>IF(#REF!="","",IFERROR(VLOOKUP(#REF!,Translate,2,FALSE),#REF!))</f>
        <v>#REF!</v>
      </c>
      <c r="P23" s="134" t="e">
        <f>IF(#REF!="","",IFERROR(VLOOKUP(#REF!,Translate,2,FALSE),#REF!))</f>
        <v>#REF!</v>
      </c>
      <c r="Q23" s="134" t="e">
        <f>IF(#REF!="","",IFERROR(VLOOKUP(#REF!,Translate,2,FALSE),#REF!))</f>
        <v>#REF!</v>
      </c>
      <c r="R23" s="134" t="e">
        <f>IF(#REF!="","",IFERROR(VLOOKUP(#REF!,Translate,2,FALSE),#REF!))</f>
        <v>#REF!</v>
      </c>
      <c r="S23" s="134" t="e">
        <f>IF(#REF!="","",IFERROR(VLOOKUP(#REF!,Translate,2,FALSE),#REF!))</f>
        <v>#REF!</v>
      </c>
      <c r="T23" s="134" t="e">
        <f>IF(#REF!="","",IFERROR(VLOOKUP(#REF!,Translate,2,FALSE),#REF!))</f>
        <v>#REF!</v>
      </c>
      <c r="U23" s="134" t="e">
        <f>IF(#REF!="","",IFERROR(VLOOKUP(#REF!,Translate,2,FALSE),#REF!))</f>
        <v>#REF!</v>
      </c>
      <c r="V23" s="134" t="e">
        <f>IF(#REF!="","",IFERROR(VLOOKUP(#REF!,Translate,2,FALSE),#REF!))</f>
        <v>#REF!</v>
      </c>
      <c r="W23" s="134" t="e">
        <f>IF(#REF!="","",IFERROR(VLOOKUP(#REF!,Translate,2,FALSE),#REF!))</f>
        <v>#REF!</v>
      </c>
      <c r="X23" s="134" t="e">
        <f>IF(#REF!="","",IFERROR(VLOOKUP(#REF!,Translate,2,FALSE),#REF!))</f>
        <v>#REF!</v>
      </c>
      <c r="Y23" s="134" t="e">
        <f>IF(#REF!="","",IFERROR(VLOOKUP(#REF!,Translate,2,FALSE),#REF!))</f>
        <v>#REF!</v>
      </c>
      <c r="Z23" s="134" t="e">
        <f>IF(#REF!="","",IFERROR(VLOOKUP(#REF!,Translate,2,FALSE),#REF!))</f>
        <v>#REF!</v>
      </c>
      <c r="AA23" s="134" t="e">
        <f>IF(#REF!="","",IFERROR(VLOOKUP(#REF!,Translate,2,FALSE),#REF!))</f>
        <v>#REF!</v>
      </c>
      <c r="AB23" s="134" t="e">
        <f>IF(#REF!="","",IFERROR(VLOOKUP(#REF!,Translate,2,FALSE),#REF!))</f>
        <v>#REF!</v>
      </c>
      <c r="AC23" s="134" t="e">
        <f>IF(#REF!="","",IFERROR(VLOOKUP(#REF!,Translate,2,FALSE),#REF!))</f>
        <v>#REF!</v>
      </c>
      <c r="AD23" s="134" t="e">
        <f>IF(#REF!="","",IFERROR(VLOOKUP(#REF!,Translate,2,FALSE),#REF!))</f>
        <v>#REF!</v>
      </c>
      <c r="AE23" s="134" t="e">
        <f>IF(#REF!="","",IFERROR(VLOOKUP(#REF!,Translate,2,FALSE),#REF!))</f>
        <v>#REF!</v>
      </c>
      <c r="AF23" s="134" t="e">
        <f>IF(#REF!="","",IFERROR(VLOOKUP(#REF!,Translate,2,FALSE),#REF!))</f>
        <v>#REF!</v>
      </c>
      <c r="AG23" s="134" t="e">
        <f>IF(#REF!="","",IFERROR(VLOOKUP(#REF!,Translate,2,FALSE),#REF!))</f>
        <v>#REF!</v>
      </c>
      <c r="AH23" s="134" t="e">
        <f>IF(#REF!="","",IFERROR(VLOOKUP(#REF!,Translate,2,FALSE),#REF!))</f>
        <v>#REF!</v>
      </c>
      <c r="AI23" s="134" t="e">
        <f>IF(#REF!="","",IFERROR(VLOOKUP(#REF!,Translate,2,FALSE),#REF!))</f>
        <v>#REF!</v>
      </c>
      <c r="AJ23" s="134" t="e">
        <f>IF(#REF!="","",IFERROR(VLOOKUP(#REF!,Translate,2,FALSE),#REF!))</f>
        <v>#REF!</v>
      </c>
      <c r="AK23" s="134" t="e">
        <f>IF(#REF!="","",IFERROR(VLOOKUP(#REF!,Translate,2,FALSE),#REF!))</f>
        <v>#REF!</v>
      </c>
      <c r="AL23" s="134" t="e">
        <f>IF(#REF!="","",IFERROR(VLOOKUP(#REF!,Translate,2,FALSE),#REF!))</f>
        <v>#REF!</v>
      </c>
      <c r="AM23" s="134" t="e">
        <f>IF(#REF!="","",IFERROR(VLOOKUP(#REF!,Translate,2,FALSE),#REF!))</f>
        <v>#REF!</v>
      </c>
      <c r="AN23" s="134" t="e">
        <f>IF(#REF!="","",IFERROR(VLOOKUP(#REF!,Translate,2,FALSE),#REF!))</f>
        <v>#REF!</v>
      </c>
      <c r="AO23" s="134" t="e">
        <f>IF(#REF!="","",IFERROR(VLOOKUP(#REF!,Translate,2,FALSE),#REF!))</f>
        <v>#REF!</v>
      </c>
      <c r="AP23" s="134" t="e">
        <f>IF(#REF!="","",IFERROR(VLOOKUP(#REF!,Translate,2,FALSE),#REF!))</f>
        <v>#REF!</v>
      </c>
      <c r="AQ23" s="134" t="e">
        <f>IF(#REF!="","",IFERROR(VLOOKUP(#REF!,Translate,2,FALSE),#REF!))</f>
        <v>#REF!</v>
      </c>
      <c r="AR23" s="134" t="e">
        <f>IF(#REF!="","",IFERROR(VLOOKUP(#REF!,Translate,2,FALSE),#REF!))</f>
        <v>#REF!</v>
      </c>
      <c r="AS23" s="134" t="e">
        <f>IF(#REF!="","",IFERROR(VLOOKUP(#REF!,Translate,2,FALSE),#REF!))</f>
        <v>#REF!</v>
      </c>
      <c r="AT23" s="134" t="e">
        <f>IF(#REF!="","",IFERROR(VLOOKUP(#REF!,Translate,2,FALSE),#REF!))</f>
        <v>#REF!</v>
      </c>
      <c r="AU23" s="134" t="e">
        <f>IF(#REF!="","",IFERROR(VLOOKUP(#REF!,Translate,2,FALSE),#REF!))</f>
        <v>#REF!</v>
      </c>
      <c r="AV23" s="134" t="e">
        <f>IF(#REF!="","",IFERROR(VLOOKUP(#REF!,Translate,2,FALSE),#REF!))</f>
        <v>#REF!</v>
      </c>
      <c r="AW23" s="134" t="e">
        <f>IF(#REF!="","",IFERROR(VLOOKUP(#REF!,Translate,2,FALSE),#REF!))</f>
        <v>#REF!</v>
      </c>
      <c r="AX23" s="134" t="e">
        <f>IF(#REF!="","",IFERROR(VLOOKUP(#REF!,Translate,2,FALSE),#REF!))</f>
        <v>#REF!</v>
      </c>
      <c r="AY23" s="134" t="e">
        <f>IF(#REF!="","",IFERROR(VLOOKUP(#REF!,Translate,2,FALSE),#REF!))</f>
        <v>#REF!</v>
      </c>
      <c r="AZ23" s="134" t="e">
        <f>IF(#REF!="","",IFERROR(VLOOKUP(#REF!,Translate,2,FALSE),#REF!))</f>
        <v>#REF!</v>
      </c>
      <c r="BA23" s="134" t="e">
        <f>IF(#REF!="","",IFERROR(VLOOKUP(#REF!,Translate,2,FALSE),#REF!))</f>
        <v>#REF!</v>
      </c>
      <c r="BB23" s="134" t="e">
        <f>IF(#REF!="","",IFERROR(VLOOKUP(#REF!,Translate,2,FALSE),#REF!))</f>
        <v>#REF!</v>
      </c>
      <c r="BC23" s="134" t="e">
        <f>IF(#REF!="","",IFERROR(VLOOKUP(#REF!,Translate,2,FALSE),#REF!))</f>
        <v>#REF!</v>
      </c>
      <c r="BD23" s="134" t="e">
        <f>IF(#REF!="","",IFERROR(VLOOKUP(#REF!,Translate,2,FALSE),#REF!))</f>
        <v>#REF!</v>
      </c>
      <c r="BE23" s="134" t="e">
        <f>IF(#REF!="","",IFERROR(VLOOKUP(#REF!,Translate,2,FALSE),#REF!))</f>
        <v>#REF!</v>
      </c>
      <c r="BF23" s="134" t="e">
        <f>IF(#REF!="","",IFERROR(VLOOKUP(#REF!,Translate,2,FALSE),#REF!))</f>
        <v>#REF!</v>
      </c>
      <c r="BG23" s="134" t="e">
        <f>IF(#REF!="","",IFERROR(VLOOKUP(#REF!,Translate,2,FALSE),#REF!))</f>
        <v>#REF!</v>
      </c>
      <c r="BH23" s="134" t="e">
        <f>IF(#REF!="","",IFERROR(VLOOKUP(#REF!,Translate,2,FALSE),#REF!))</f>
        <v>#REF!</v>
      </c>
      <c r="BI23" s="134" t="e">
        <f>IF(#REF!="","",IFERROR(VLOOKUP(#REF!,Translate,2,FALSE),#REF!))</f>
        <v>#REF!</v>
      </c>
      <c r="BJ23" s="134" t="e">
        <f>IF(#REF!="","",IFERROR(VLOOKUP(#REF!,Translate,2,FALSE),#REF!))</f>
        <v>#REF!</v>
      </c>
      <c r="BK23" s="134" t="e">
        <f>IF(#REF!="","",IFERROR(VLOOKUP(#REF!,Translate,2,FALSE),#REF!))</f>
        <v>#REF!</v>
      </c>
      <c r="BL23" s="134" t="e">
        <f>IF(#REF!="","",IFERROR(VLOOKUP(#REF!,Translate,2,FALSE),#REF!))</f>
        <v>#REF!</v>
      </c>
      <c r="BM23" s="134" t="e">
        <f>IF(#REF!="","",IFERROR(VLOOKUP(#REF!,Translate,2,FALSE),#REF!))</f>
        <v>#REF!</v>
      </c>
      <c r="BN23" s="134" t="e">
        <f>IF(#REF!="","",IFERROR(VLOOKUP(#REF!,Translate,2,FALSE),#REF!))</f>
        <v>#REF!</v>
      </c>
      <c r="BO23" s="134" t="e">
        <f>IF(#REF!="","",IFERROR(VLOOKUP(#REF!,Translate,2,FALSE),#REF!))</f>
        <v>#REF!</v>
      </c>
      <c r="BP23" s="134" t="e">
        <f>IF(#REF!="","",IFERROR(VLOOKUP(#REF!,Translate,2,FALSE),#REF!))</f>
        <v>#REF!</v>
      </c>
      <c r="BQ23" s="134" t="e">
        <f>IF(#REF!="","",IFERROR(VLOOKUP(#REF!,Translate,2,FALSE),#REF!))</f>
        <v>#REF!</v>
      </c>
      <c r="BR23" s="134" t="e">
        <f>IF(#REF!="","",IFERROR(VLOOKUP(#REF!,Translate,2,FALSE),#REF!))</f>
        <v>#REF!</v>
      </c>
      <c r="BS23" s="134" t="e">
        <f>IF(#REF!="","",IFERROR(VLOOKUP(#REF!,Translate,2,FALSE),#REF!))</f>
        <v>#REF!</v>
      </c>
      <c r="BT23" s="134" t="e">
        <f>IF(#REF!="","",IFERROR(VLOOKUP(#REF!,Translate,2,FALSE),#REF!))</f>
        <v>#REF!</v>
      </c>
      <c r="BU23" s="134" t="e">
        <f>IF(#REF!="","",IFERROR(VLOOKUP(#REF!,Translate,2,FALSE),#REF!))</f>
        <v>#REF!</v>
      </c>
      <c r="BV23" s="134" t="e">
        <f>IF(#REF!="","",IFERROR(VLOOKUP(#REF!,Translate,2,FALSE),#REF!))</f>
        <v>#REF!</v>
      </c>
      <c r="BW23" s="134" t="e">
        <f>IF(#REF!="","",IFERROR(VLOOKUP(#REF!,Translate,2,FALSE),#REF!))</f>
        <v>#REF!</v>
      </c>
      <c r="BX23" s="134" t="e">
        <f>IF(#REF!="","",IFERROR(VLOOKUP(#REF!,Translate,2,FALSE),#REF!))</f>
        <v>#REF!</v>
      </c>
      <c r="BY23" s="134" t="e">
        <f>IF(#REF!="","",IFERROR(VLOOKUP(#REF!,Translate,2,FALSE),#REF!))</f>
        <v>#REF!</v>
      </c>
      <c r="BZ23" s="188" t="e">
        <f>IF(#REF!="","",IFERROR(VLOOKUP(#REF!,Translate,2,FALSE),#REF!))</f>
        <v>#REF!</v>
      </c>
      <c r="CA23" s="134" t="e">
        <f>IF(#REF!="","",IFERROR(VLOOKUP(#REF!,Translate,2,FALSE),#REF!))</f>
        <v>#REF!</v>
      </c>
      <c r="CB23" s="134" t="e">
        <f>IF(#REF!="","",IFERROR(VLOOKUP(#REF!,Translate,2,FALSE),#REF!))</f>
        <v>#REF!</v>
      </c>
      <c r="CC23" s="134" t="e">
        <f>IF(#REF!="","",IFERROR(VLOOKUP(#REF!,Translate,2,FALSE),#REF!))</f>
        <v>#REF!</v>
      </c>
      <c r="CD23" s="134" t="e">
        <f>IF(#REF!="","",IFERROR(VLOOKUP(#REF!,Translate,2,FALSE),#REF!))</f>
        <v>#REF!</v>
      </c>
      <c r="CE23" s="134" t="e">
        <f>IF(#REF!="","",IFERROR(VLOOKUP(#REF!,Translate,2,FALSE),#REF!))</f>
        <v>#REF!</v>
      </c>
      <c r="CF23" s="134" t="e">
        <f>IF(#REF!="","",IFERROR(VLOOKUP(#REF!,Translate,2,FALSE),#REF!))</f>
        <v>#REF!</v>
      </c>
      <c r="CG23" s="134" t="e">
        <f>IF(#REF!="","",IFERROR(VLOOKUP(#REF!,Translate,2,FALSE),#REF!))</f>
        <v>#REF!</v>
      </c>
      <c r="CH23" s="134" t="e">
        <f>IF(#REF!="","",IFERROR(VLOOKUP(#REF!,Translate,2,FALSE),#REF!))</f>
        <v>#REF!</v>
      </c>
      <c r="CI23" s="134" t="e">
        <f>IF(#REF!="","",IFERROR(VLOOKUP(#REF!,Translate,2,FALSE),#REF!))</f>
        <v>#REF!</v>
      </c>
      <c r="CJ23" s="134" t="e">
        <f>IF(#REF!="","",IFERROR(VLOOKUP(#REF!,Translate,2,FALSE),#REF!))</f>
        <v>#REF!</v>
      </c>
      <c r="CK23" s="134" t="e">
        <f>IF(#REF!="","",IFERROR(VLOOKUP(#REF!,Translate,2,FALSE),#REF!))</f>
        <v>#REF!</v>
      </c>
    </row>
    <row r="24" spans="1:89" x14ac:dyDescent="0.3">
      <c r="A24" s="134" t="e">
        <f>IF(OR(#REF!="",ISERROR(#REF!)),"",#REF!)</f>
        <v>#REF!</v>
      </c>
      <c r="B24" s="134" t="e">
        <f>IF(OR(#REF!="",ISERROR(#REF!)),"",#REF!)</f>
        <v>#REF!</v>
      </c>
      <c r="C24" s="134" t="e">
        <f>IF(OR(#REF!="",ISERROR(#REF!)),"",#REF!)</f>
        <v>#REF!</v>
      </c>
      <c r="D24" s="134" t="e">
        <f>IF(OR(#REF!="",ISERROR(#REF!)),"",#REF!)</f>
        <v>#REF!</v>
      </c>
      <c r="E24" s="134" t="e">
        <f>IF(OR(#REF!="",ISERROR(#REF!)),"",#REF!)</f>
        <v>#REF!</v>
      </c>
      <c r="F24" s="101" t="e">
        <f t="shared" si="20"/>
        <v>#REF!</v>
      </c>
      <c r="G24" s="134" t="e">
        <f>IF(OR(#REF!="",ISERROR(#REF!)),"",#REF!)</f>
        <v>#REF!</v>
      </c>
      <c r="H24" s="134" t="e">
        <f>IF(OR(#REF!="",ISERROR(#REF!)),"",#REF!)</f>
        <v>#REF!</v>
      </c>
      <c r="I24" s="134" t="e">
        <f>IF(#REF!="","",IFERROR(VLOOKUP(#REF!,Translate,2,FALSE),#REF!))</f>
        <v>#REF!</v>
      </c>
      <c r="J24" s="134" t="e">
        <f>IF(#REF!="","",IFERROR(VLOOKUP(#REF!,Translate,2,FALSE),#REF!))</f>
        <v>#REF!</v>
      </c>
      <c r="K24" s="134" t="e">
        <f>IF(#REF!="","",IFERROR(VLOOKUP(#REF!,Translate,2,FALSE),#REF!))</f>
        <v>#REF!</v>
      </c>
      <c r="L24" s="134" t="e">
        <f>IF(#REF!="","",IFERROR(VLOOKUP(#REF!,Translate,2,FALSE),#REF!))</f>
        <v>#REF!</v>
      </c>
      <c r="M24" s="134" t="e">
        <f>IF(#REF!="","",IFERROR(VLOOKUP(#REF!,Translate,2,FALSE),#REF!))</f>
        <v>#REF!</v>
      </c>
      <c r="N24" s="134" t="e">
        <f>IF(#REF!="","",IFERROR(VLOOKUP(#REF!,Translate,2,FALSE),#REF!))</f>
        <v>#REF!</v>
      </c>
      <c r="O24" s="134" t="e">
        <f>IF(#REF!="","",IFERROR(VLOOKUP(#REF!,Translate,2,FALSE),#REF!))</f>
        <v>#REF!</v>
      </c>
      <c r="P24" s="134" t="e">
        <f>IF(#REF!="","",IFERROR(VLOOKUP(#REF!,Translate,2,FALSE),#REF!))</f>
        <v>#REF!</v>
      </c>
      <c r="Q24" s="134" t="e">
        <f>IF(#REF!="","",IFERROR(VLOOKUP(#REF!,Translate,2,FALSE),#REF!))</f>
        <v>#REF!</v>
      </c>
      <c r="R24" s="134" t="e">
        <f>IF(#REF!="","",IFERROR(VLOOKUP(#REF!,Translate,2,FALSE),#REF!))</f>
        <v>#REF!</v>
      </c>
      <c r="S24" s="134" t="e">
        <f>IF(#REF!="","",IFERROR(VLOOKUP(#REF!,Translate,2,FALSE),#REF!))</f>
        <v>#REF!</v>
      </c>
      <c r="T24" s="134" t="e">
        <f>IF(#REF!="","",IFERROR(VLOOKUP(#REF!,Translate,2,FALSE),#REF!))</f>
        <v>#REF!</v>
      </c>
      <c r="U24" s="134" t="e">
        <f>IF(#REF!="","",IFERROR(VLOOKUP(#REF!,Translate,2,FALSE),#REF!))</f>
        <v>#REF!</v>
      </c>
      <c r="V24" s="134" t="e">
        <f>IF(#REF!="","",IFERROR(VLOOKUP(#REF!,Translate,2,FALSE),#REF!))</f>
        <v>#REF!</v>
      </c>
      <c r="W24" s="134" t="e">
        <f>IF(#REF!="","",IFERROR(VLOOKUP(#REF!,Translate,2,FALSE),#REF!))</f>
        <v>#REF!</v>
      </c>
      <c r="X24" s="134" t="e">
        <f>IF(#REF!="","",IFERROR(VLOOKUP(#REF!,Translate,2,FALSE),#REF!))</f>
        <v>#REF!</v>
      </c>
      <c r="Y24" s="134" t="e">
        <f>IF(#REF!="","",IFERROR(VLOOKUP(#REF!,Translate,2,FALSE),#REF!))</f>
        <v>#REF!</v>
      </c>
      <c r="Z24" s="134" t="e">
        <f>IF(#REF!="","",IFERROR(VLOOKUP(#REF!,Translate,2,FALSE),#REF!))</f>
        <v>#REF!</v>
      </c>
      <c r="AA24" s="134" t="e">
        <f>IF(#REF!="","",IFERROR(VLOOKUP(#REF!,Translate,2,FALSE),#REF!))</f>
        <v>#REF!</v>
      </c>
      <c r="AB24" s="134" t="e">
        <f>IF(#REF!="","",IFERROR(VLOOKUP(#REF!,Translate,2,FALSE),#REF!))</f>
        <v>#REF!</v>
      </c>
      <c r="AC24" s="134" t="e">
        <f>IF(#REF!="","",IFERROR(VLOOKUP(#REF!,Translate,2,FALSE),#REF!))</f>
        <v>#REF!</v>
      </c>
      <c r="AD24" s="134" t="e">
        <f>IF(#REF!="","",IFERROR(VLOOKUP(#REF!,Translate,2,FALSE),#REF!))</f>
        <v>#REF!</v>
      </c>
      <c r="AE24" s="134" t="e">
        <f>IF(#REF!="","",IFERROR(VLOOKUP(#REF!,Translate,2,FALSE),#REF!))</f>
        <v>#REF!</v>
      </c>
      <c r="AF24" s="134" t="e">
        <f>IF(#REF!="","",IFERROR(VLOOKUP(#REF!,Translate,2,FALSE),#REF!))</f>
        <v>#REF!</v>
      </c>
      <c r="AG24" s="134" t="e">
        <f>IF(#REF!="","",IFERROR(VLOOKUP(#REF!,Translate,2,FALSE),#REF!))</f>
        <v>#REF!</v>
      </c>
      <c r="AH24" s="134" t="e">
        <f>IF(#REF!="","",IFERROR(VLOOKUP(#REF!,Translate,2,FALSE),#REF!))</f>
        <v>#REF!</v>
      </c>
      <c r="AI24" s="134" t="e">
        <f>IF(#REF!="","",IFERROR(VLOOKUP(#REF!,Translate,2,FALSE),#REF!))</f>
        <v>#REF!</v>
      </c>
      <c r="AJ24" s="134" t="e">
        <f>IF(#REF!="","",IFERROR(VLOOKUP(#REF!,Translate,2,FALSE),#REF!))</f>
        <v>#REF!</v>
      </c>
      <c r="AK24" s="134" t="e">
        <f>IF(#REF!="","",IFERROR(VLOOKUP(#REF!,Translate,2,FALSE),#REF!))</f>
        <v>#REF!</v>
      </c>
      <c r="AL24" s="134" t="e">
        <f>IF(#REF!="","",IFERROR(VLOOKUP(#REF!,Translate,2,FALSE),#REF!))</f>
        <v>#REF!</v>
      </c>
      <c r="AM24" s="134" t="e">
        <f>IF(#REF!="","",IFERROR(VLOOKUP(#REF!,Translate,2,FALSE),#REF!))</f>
        <v>#REF!</v>
      </c>
      <c r="AN24" s="134" t="e">
        <f>IF(#REF!="","",IFERROR(VLOOKUP(#REF!,Translate,2,FALSE),#REF!))</f>
        <v>#REF!</v>
      </c>
      <c r="AO24" s="134" t="e">
        <f>IF(#REF!="","",IFERROR(VLOOKUP(#REF!,Translate,2,FALSE),#REF!))</f>
        <v>#REF!</v>
      </c>
      <c r="AP24" s="134" t="e">
        <f>IF(#REF!="","",IFERROR(VLOOKUP(#REF!,Translate,2,FALSE),#REF!))</f>
        <v>#REF!</v>
      </c>
      <c r="AQ24" s="134" t="e">
        <f>IF(#REF!="","",IFERROR(VLOOKUP(#REF!,Translate,2,FALSE),#REF!))</f>
        <v>#REF!</v>
      </c>
      <c r="AR24" s="134" t="e">
        <f>IF(#REF!="","",IFERROR(VLOOKUP(#REF!,Translate,2,FALSE),#REF!))</f>
        <v>#REF!</v>
      </c>
      <c r="AS24" s="134" t="e">
        <f>IF(#REF!="","",IFERROR(VLOOKUP(#REF!,Translate,2,FALSE),#REF!))</f>
        <v>#REF!</v>
      </c>
      <c r="AT24" s="134" t="e">
        <f>IF(#REF!="","",IFERROR(VLOOKUP(#REF!,Translate,2,FALSE),#REF!))</f>
        <v>#REF!</v>
      </c>
      <c r="AU24" s="134" t="e">
        <f>IF(#REF!="","",IFERROR(VLOOKUP(#REF!,Translate,2,FALSE),#REF!))</f>
        <v>#REF!</v>
      </c>
      <c r="AV24" s="134" t="e">
        <f>IF(#REF!="","",IFERROR(VLOOKUP(#REF!,Translate,2,FALSE),#REF!))</f>
        <v>#REF!</v>
      </c>
      <c r="AW24" s="134" t="e">
        <f>IF(#REF!="","",IFERROR(VLOOKUP(#REF!,Translate,2,FALSE),#REF!))</f>
        <v>#REF!</v>
      </c>
      <c r="AX24" s="134" t="e">
        <f>IF(#REF!="","",IFERROR(VLOOKUP(#REF!,Translate,2,FALSE),#REF!))</f>
        <v>#REF!</v>
      </c>
      <c r="AY24" s="134" t="e">
        <f>IF(#REF!="","",IFERROR(VLOOKUP(#REF!,Translate,2,FALSE),#REF!))</f>
        <v>#REF!</v>
      </c>
      <c r="AZ24" s="134" t="e">
        <f>IF(#REF!="","",IFERROR(VLOOKUP(#REF!,Translate,2,FALSE),#REF!))</f>
        <v>#REF!</v>
      </c>
      <c r="BA24" s="134" t="e">
        <f>IF(#REF!="","",IFERROR(VLOOKUP(#REF!,Translate,2,FALSE),#REF!))</f>
        <v>#REF!</v>
      </c>
      <c r="BB24" s="134" t="e">
        <f>IF(#REF!="","",IFERROR(VLOOKUP(#REF!,Translate,2,FALSE),#REF!))</f>
        <v>#REF!</v>
      </c>
      <c r="BC24" s="134" t="e">
        <f>IF(#REF!="","",IFERROR(VLOOKUP(#REF!,Translate,2,FALSE),#REF!))</f>
        <v>#REF!</v>
      </c>
      <c r="BD24" s="134" t="e">
        <f>IF(#REF!="","",IFERROR(VLOOKUP(#REF!,Translate,2,FALSE),#REF!))</f>
        <v>#REF!</v>
      </c>
      <c r="BE24" s="134" t="e">
        <f>IF(#REF!="","",IFERROR(VLOOKUP(#REF!,Translate,2,FALSE),#REF!))</f>
        <v>#REF!</v>
      </c>
      <c r="BF24" s="134" t="e">
        <f>IF(#REF!="","",IFERROR(VLOOKUP(#REF!,Translate,2,FALSE),#REF!))</f>
        <v>#REF!</v>
      </c>
      <c r="BG24" s="134" t="e">
        <f>IF(#REF!="","",IFERROR(VLOOKUP(#REF!,Translate,2,FALSE),#REF!))</f>
        <v>#REF!</v>
      </c>
      <c r="BH24" s="134" t="e">
        <f>IF(#REF!="","",IFERROR(VLOOKUP(#REF!,Translate,2,FALSE),#REF!))</f>
        <v>#REF!</v>
      </c>
      <c r="BI24" s="134" t="e">
        <f>IF(#REF!="","",IFERROR(VLOOKUP(#REF!,Translate,2,FALSE),#REF!))</f>
        <v>#REF!</v>
      </c>
      <c r="BJ24" s="134" t="e">
        <f>IF(#REF!="","",IFERROR(VLOOKUP(#REF!,Translate,2,FALSE),#REF!))</f>
        <v>#REF!</v>
      </c>
      <c r="BK24" s="134" t="e">
        <f>IF(#REF!="","",IFERROR(VLOOKUP(#REF!,Translate,2,FALSE),#REF!))</f>
        <v>#REF!</v>
      </c>
      <c r="BL24" s="134" t="e">
        <f>IF(#REF!="","",IFERROR(VLOOKUP(#REF!,Translate,2,FALSE),#REF!))</f>
        <v>#REF!</v>
      </c>
      <c r="BM24" s="134" t="e">
        <f>IF(#REF!="","",IFERROR(VLOOKUP(#REF!,Translate,2,FALSE),#REF!))</f>
        <v>#REF!</v>
      </c>
      <c r="BN24" s="134" t="e">
        <f>IF(#REF!="","",IFERROR(VLOOKUP(#REF!,Translate,2,FALSE),#REF!))</f>
        <v>#REF!</v>
      </c>
      <c r="BO24" s="134" t="e">
        <f>IF(#REF!="","",IFERROR(VLOOKUP(#REF!,Translate,2,FALSE),#REF!))</f>
        <v>#REF!</v>
      </c>
      <c r="BP24" s="134" t="e">
        <f>IF(#REF!="","",IFERROR(VLOOKUP(#REF!,Translate,2,FALSE),#REF!))</f>
        <v>#REF!</v>
      </c>
      <c r="BQ24" s="134" t="e">
        <f>IF(#REF!="","",IFERROR(VLOOKUP(#REF!,Translate,2,FALSE),#REF!))</f>
        <v>#REF!</v>
      </c>
      <c r="BR24" s="134" t="e">
        <f>IF(#REF!="","",IFERROR(VLOOKUP(#REF!,Translate,2,FALSE),#REF!))</f>
        <v>#REF!</v>
      </c>
      <c r="BS24" s="134" t="e">
        <f>IF(#REF!="","",IFERROR(VLOOKUP(#REF!,Translate,2,FALSE),#REF!))</f>
        <v>#REF!</v>
      </c>
      <c r="BT24" s="134" t="e">
        <f>IF(#REF!="","",IFERROR(VLOOKUP(#REF!,Translate,2,FALSE),#REF!))</f>
        <v>#REF!</v>
      </c>
      <c r="BU24" s="134" t="e">
        <f>IF(#REF!="","",IFERROR(VLOOKUP(#REF!,Translate,2,FALSE),#REF!))</f>
        <v>#REF!</v>
      </c>
      <c r="BV24" s="134" t="e">
        <f>IF(#REF!="","",IFERROR(VLOOKUP(#REF!,Translate,2,FALSE),#REF!))</f>
        <v>#REF!</v>
      </c>
      <c r="BW24" s="134" t="e">
        <f>IF(#REF!="","",IFERROR(VLOOKUP(#REF!,Translate,2,FALSE),#REF!))</f>
        <v>#REF!</v>
      </c>
      <c r="BX24" s="134" t="e">
        <f>IF(#REF!="","",IFERROR(VLOOKUP(#REF!,Translate,2,FALSE),#REF!))</f>
        <v>#REF!</v>
      </c>
      <c r="BY24" s="134" t="e">
        <f>IF(#REF!="","",IFERROR(VLOOKUP(#REF!,Translate,2,FALSE),#REF!))</f>
        <v>#REF!</v>
      </c>
      <c r="BZ24" s="188" t="e">
        <f>IF(#REF!="","",IFERROR(VLOOKUP(#REF!,Translate,2,FALSE),#REF!))</f>
        <v>#REF!</v>
      </c>
      <c r="CA24" s="134" t="e">
        <f>IF(#REF!="","",IFERROR(VLOOKUP(#REF!,Translate,2,FALSE),#REF!))</f>
        <v>#REF!</v>
      </c>
      <c r="CB24" s="134" t="e">
        <f>IF(#REF!="","",IFERROR(VLOOKUP(#REF!,Translate,2,FALSE),#REF!))</f>
        <v>#REF!</v>
      </c>
      <c r="CC24" s="134" t="e">
        <f>IF(#REF!="","",IFERROR(VLOOKUP(#REF!,Translate,2,FALSE),#REF!))</f>
        <v>#REF!</v>
      </c>
      <c r="CD24" s="134" t="e">
        <f>IF(#REF!="","",IFERROR(VLOOKUP(#REF!,Translate,2,FALSE),#REF!))</f>
        <v>#REF!</v>
      </c>
      <c r="CE24" s="134" t="e">
        <f>IF(#REF!="","",IFERROR(VLOOKUP(#REF!,Translate,2,FALSE),#REF!))</f>
        <v>#REF!</v>
      </c>
      <c r="CF24" s="134" t="e">
        <f>IF(#REF!="","",IFERROR(VLOOKUP(#REF!,Translate,2,FALSE),#REF!))</f>
        <v>#REF!</v>
      </c>
      <c r="CG24" s="134" t="e">
        <f>IF(#REF!="","",IFERROR(VLOOKUP(#REF!,Translate,2,FALSE),#REF!))</f>
        <v>#REF!</v>
      </c>
      <c r="CH24" s="134" t="e">
        <f>IF(#REF!="","",IFERROR(VLOOKUP(#REF!,Translate,2,FALSE),#REF!))</f>
        <v>#REF!</v>
      </c>
      <c r="CI24" s="134" t="e">
        <f>IF(#REF!="","",IFERROR(VLOOKUP(#REF!,Translate,2,FALSE),#REF!))</f>
        <v>#REF!</v>
      </c>
      <c r="CJ24" s="134" t="e">
        <f>IF(#REF!="","",IFERROR(VLOOKUP(#REF!,Translate,2,FALSE),#REF!))</f>
        <v>#REF!</v>
      </c>
      <c r="CK24" s="134" t="e">
        <f>IF(#REF!="","",IFERROR(VLOOKUP(#REF!,Translate,2,FALSE),#REF!))</f>
        <v>#REF!</v>
      </c>
    </row>
    <row r="25" spans="1:89" x14ac:dyDescent="0.3">
      <c r="A25" s="134" t="e">
        <f>IF(OR(#REF!="",ISERROR(#REF!)),"",#REF!)</f>
        <v>#REF!</v>
      </c>
      <c r="B25" s="134" t="e">
        <f>IF(OR(#REF!="",ISERROR(#REF!)),"",#REF!)</f>
        <v>#REF!</v>
      </c>
      <c r="C25" s="134" t="e">
        <f>IF(OR(#REF!="",ISERROR(#REF!)),"",#REF!)</f>
        <v>#REF!</v>
      </c>
      <c r="D25" s="134" t="e">
        <f>IF(OR(#REF!="",ISERROR(#REF!)),"",#REF!)</f>
        <v>#REF!</v>
      </c>
      <c r="E25" s="134" t="e">
        <f>IF(OR(#REF!="",ISERROR(#REF!)),"",#REF!)</f>
        <v>#REF!</v>
      </c>
      <c r="F25" s="101" t="e">
        <f t="shared" si="20"/>
        <v>#REF!</v>
      </c>
      <c r="G25" s="134" t="e">
        <f>IF(OR(#REF!="",ISERROR(#REF!)),"",#REF!)</f>
        <v>#REF!</v>
      </c>
      <c r="H25" s="134" t="e">
        <f>IF(OR(#REF!="",ISERROR(#REF!)),"",#REF!)</f>
        <v>#REF!</v>
      </c>
      <c r="I25" s="134" t="e">
        <f>IF(#REF!="","",IFERROR(VLOOKUP(#REF!,Translate,2,FALSE),#REF!))</f>
        <v>#REF!</v>
      </c>
      <c r="J25" s="134" t="e">
        <f>IF(#REF!="","",IFERROR(VLOOKUP(#REF!,Translate,2,FALSE),#REF!))</f>
        <v>#REF!</v>
      </c>
      <c r="K25" s="134" t="e">
        <f>IF(#REF!="","",IFERROR(VLOOKUP(#REF!,Translate,2,FALSE),#REF!))</f>
        <v>#REF!</v>
      </c>
      <c r="L25" s="134" t="e">
        <f>IF(#REF!="","",IFERROR(VLOOKUP(#REF!,Translate,2,FALSE),#REF!))</f>
        <v>#REF!</v>
      </c>
      <c r="M25" s="134" t="e">
        <f>IF(#REF!="","",IFERROR(VLOOKUP(#REF!,Translate,2,FALSE),#REF!))</f>
        <v>#REF!</v>
      </c>
      <c r="N25" s="134" t="e">
        <f>IF(#REF!="","",IFERROR(VLOOKUP(#REF!,Translate,2,FALSE),#REF!))</f>
        <v>#REF!</v>
      </c>
      <c r="O25" s="134" t="e">
        <f>IF(#REF!="","",IFERROR(VLOOKUP(#REF!,Translate,2,FALSE),#REF!))</f>
        <v>#REF!</v>
      </c>
      <c r="P25" s="134" t="e">
        <f>IF(#REF!="","",IFERROR(VLOOKUP(#REF!,Translate,2,FALSE),#REF!))</f>
        <v>#REF!</v>
      </c>
      <c r="Q25" s="134" t="e">
        <f>IF(#REF!="","",IFERROR(VLOOKUP(#REF!,Translate,2,FALSE),#REF!))</f>
        <v>#REF!</v>
      </c>
      <c r="R25" s="134" t="e">
        <f>IF(#REF!="","",IFERROR(VLOOKUP(#REF!,Translate,2,FALSE),#REF!))</f>
        <v>#REF!</v>
      </c>
      <c r="S25" s="134" t="e">
        <f>IF(#REF!="","",IFERROR(VLOOKUP(#REF!,Translate,2,FALSE),#REF!))</f>
        <v>#REF!</v>
      </c>
      <c r="T25" s="134" t="e">
        <f>IF(#REF!="","",IFERROR(VLOOKUP(#REF!,Translate,2,FALSE),#REF!))</f>
        <v>#REF!</v>
      </c>
      <c r="U25" s="134" t="e">
        <f>IF(#REF!="","",IFERROR(VLOOKUP(#REF!,Translate,2,FALSE),#REF!))</f>
        <v>#REF!</v>
      </c>
      <c r="V25" s="134" t="e">
        <f>IF(#REF!="","",IFERROR(VLOOKUP(#REF!,Translate,2,FALSE),#REF!))</f>
        <v>#REF!</v>
      </c>
      <c r="W25" s="134" t="e">
        <f>IF(#REF!="","",IFERROR(VLOOKUP(#REF!,Translate,2,FALSE),#REF!))</f>
        <v>#REF!</v>
      </c>
      <c r="X25" s="134" t="e">
        <f>IF(#REF!="","",IFERROR(VLOOKUP(#REF!,Translate,2,FALSE),#REF!))</f>
        <v>#REF!</v>
      </c>
      <c r="Y25" s="134" t="e">
        <f>IF(#REF!="","",IFERROR(VLOOKUP(#REF!,Translate,2,FALSE),#REF!))</f>
        <v>#REF!</v>
      </c>
      <c r="Z25" s="134" t="e">
        <f>IF(#REF!="","",IFERROR(VLOOKUP(#REF!,Translate,2,FALSE),#REF!))</f>
        <v>#REF!</v>
      </c>
      <c r="AA25" s="134" t="e">
        <f>IF(#REF!="","",IFERROR(VLOOKUP(#REF!,Translate,2,FALSE),#REF!))</f>
        <v>#REF!</v>
      </c>
      <c r="AB25" s="134" t="e">
        <f>IF(#REF!="","",IFERROR(VLOOKUP(#REF!,Translate,2,FALSE),#REF!))</f>
        <v>#REF!</v>
      </c>
      <c r="AC25" s="134" t="e">
        <f>IF(#REF!="","",IFERROR(VLOOKUP(#REF!,Translate,2,FALSE),#REF!))</f>
        <v>#REF!</v>
      </c>
      <c r="AD25" s="134" t="e">
        <f>IF(#REF!="","",IFERROR(VLOOKUP(#REF!,Translate,2,FALSE),#REF!))</f>
        <v>#REF!</v>
      </c>
      <c r="AE25" s="134" t="e">
        <f>IF(#REF!="","",IFERROR(VLOOKUP(#REF!,Translate,2,FALSE),#REF!))</f>
        <v>#REF!</v>
      </c>
      <c r="AF25" s="134" t="e">
        <f>IF(#REF!="","",IFERROR(VLOOKUP(#REF!,Translate,2,FALSE),#REF!))</f>
        <v>#REF!</v>
      </c>
      <c r="AG25" s="134" t="e">
        <f>IF(#REF!="","",IFERROR(VLOOKUP(#REF!,Translate,2,FALSE),#REF!))</f>
        <v>#REF!</v>
      </c>
      <c r="AH25" s="134" t="e">
        <f>IF(#REF!="","",IFERROR(VLOOKUP(#REF!,Translate,2,FALSE),#REF!))</f>
        <v>#REF!</v>
      </c>
      <c r="AI25" s="134" t="e">
        <f>IF(#REF!="","",IFERROR(VLOOKUP(#REF!,Translate,2,FALSE),#REF!))</f>
        <v>#REF!</v>
      </c>
      <c r="AJ25" s="134" t="e">
        <f>IF(#REF!="","",IFERROR(VLOOKUP(#REF!,Translate,2,FALSE),#REF!))</f>
        <v>#REF!</v>
      </c>
      <c r="AK25" s="134" t="e">
        <f>IF(#REF!="","",IFERROR(VLOOKUP(#REF!,Translate,2,FALSE),#REF!))</f>
        <v>#REF!</v>
      </c>
      <c r="AL25" s="134" t="e">
        <f>IF(#REF!="","",IFERROR(VLOOKUP(#REF!,Translate,2,FALSE),#REF!))</f>
        <v>#REF!</v>
      </c>
      <c r="AM25" s="134" t="e">
        <f>IF(#REF!="","",IFERROR(VLOOKUP(#REF!,Translate,2,FALSE),#REF!))</f>
        <v>#REF!</v>
      </c>
      <c r="AN25" s="134" t="e">
        <f>IF(#REF!="","",IFERROR(VLOOKUP(#REF!,Translate,2,FALSE),#REF!))</f>
        <v>#REF!</v>
      </c>
      <c r="AO25" s="134" t="e">
        <f>IF(#REF!="","",IFERROR(VLOOKUP(#REF!,Translate,2,FALSE),#REF!))</f>
        <v>#REF!</v>
      </c>
      <c r="AP25" s="134" t="e">
        <f>IF(#REF!="","",IFERROR(VLOOKUP(#REF!,Translate,2,FALSE),#REF!))</f>
        <v>#REF!</v>
      </c>
      <c r="AQ25" s="134" t="e">
        <f>IF(#REF!="","",IFERROR(VLOOKUP(#REF!,Translate,2,FALSE),#REF!))</f>
        <v>#REF!</v>
      </c>
      <c r="AR25" s="134" t="e">
        <f>IF(#REF!="","",IFERROR(VLOOKUP(#REF!,Translate,2,FALSE),#REF!))</f>
        <v>#REF!</v>
      </c>
      <c r="AS25" s="134" t="e">
        <f>IF(#REF!="","",IFERROR(VLOOKUP(#REF!,Translate,2,FALSE),#REF!))</f>
        <v>#REF!</v>
      </c>
      <c r="AT25" s="134" t="e">
        <f>IF(#REF!="","",IFERROR(VLOOKUP(#REF!,Translate,2,FALSE),#REF!))</f>
        <v>#REF!</v>
      </c>
      <c r="AU25" s="134" t="e">
        <f>IF(#REF!="","",IFERROR(VLOOKUP(#REF!,Translate,2,FALSE),#REF!))</f>
        <v>#REF!</v>
      </c>
      <c r="AV25" s="134" t="e">
        <f>IF(#REF!="","",IFERROR(VLOOKUP(#REF!,Translate,2,FALSE),#REF!))</f>
        <v>#REF!</v>
      </c>
      <c r="AW25" s="134" t="e">
        <f>IF(#REF!="","",IFERROR(VLOOKUP(#REF!,Translate,2,FALSE),#REF!))</f>
        <v>#REF!</v>
      </c>
      <c r="AX25" s="134" t="e">
        <f>IF(#REF!="","",IFERROR(VLOOKUP(#REF!,Translate,2,FALSE),#REF!))</f>
        <v>#REF!</v>
      </c>
      <c r="AY25" s="134" t="e">
        <f>IF(#REF!="","",IFERROR(VLOOKUP(#REF!,Translate,2,FALSE),#REF!))</f>
        <v>#REF!</v>
      </c>
      <c r="AZ25" s="134" t="e">
        <f>IF(#REF!="","",IFERROR(VLOOKUP(#REF!,Translate,2,FALSE),#REF!))</f>
        <v>#REF!</v>
      </c>
      <c r="BA25" s="134" t="e">
        <f>IF(#REF!="","",IFERROR(VLOOKUP(#REF!,Translate,2,FALSE),#REF!))</f>
        <v>#REF!</v>
      </c>
      <c r="BB25" s="134" t="e">
        <f>IF(#REF!="","",IFERROR(VLOOKUP(#REF!,Translate,2,FALSE),#REF!))</f>
        <v>#REF!</v>
      </c>
      <c r="BC25" s="134" t="e">
        <f>IF(#REF!="","",IFERROR(VLOOKUP(#REF!,Translate,2,FALSE),#REF!))</f>
        <v>#REF!</v>
      </c>
      <c r="BD25" s="134" t="e">
        <f>IF(#REF!="","",IFERROR(VLOOKUP(#REF!,Translate,2,FALSE),#REF!))</f>
        <v>#REF!</v>
      </c>
      <c r="BE25" s="134" t="e">
        <f>IF(#REF!="","",IFERROR(VLOOKUP(#REF!,Translate,2,FALSE),#REF!))</f>
        <v>#REF!</v>
      </c>
      <c r="BF25" s="134" t="e">
        <f>IF(#REF!="","",IFERROR(VLOOKUP(#REF!,Translate,2,FALSE),#REF!))</f>
        <v>#REF!</v>
      </c>
      <c r="BG25" s="134" t="e">
        <f>IF(#REF!="","",IFERROR(VLOOKUP(#REF!,Translate,2,FALSE),#REF!))</f>
        <v>#REF!</v>
      </c>
      <c r="BH25" s="134" t="e">
        <f>IF(#REF!="","",IFERROR(VLOOKUP(#REF!,Translate,2,FALSE),#REF!))</f>
        <v>#REF!</v>
      </c>
      <c r="BI25" s="134" t="e">
        <f>IF(#REF!="","",IFERROR(VLOOKUP(#REF!,Translate,2,FALSE),#REF!))</f>
        <v>#REF!</v>
      </c>
      <c r="BJ25" s="134" t="e">
        <f>IF(#REF!="","",IFERROR(VLOOKUP(#REF!,Translate,2,FALSE),#REF!))</f>
        <v>#REF!</v>
      </c>
      <c r="BK25" s="134" t="e">
        <f>IF(#REF!="","",IFERROR(VLOOKUP(#REF!,Translate,2,FALSE),#REF!))</f>
        <v>#REF!</v>
      </c>
      <c r="BL25" s="134" t="e">
        <f>IF(#REF!="","",IFERROR(VLOOKUP(#REF!,Translate,2,FALSE),#REF!))</f>
        <v>#REF!</v>
      </c>
      <c r="BM25" s="134" t="e">
        <f>IF(#REF!="","",IFERROR(VLOOKUP(#REF!,Translate,2,FALSE),#REF!))</f>
        <v>#REF!</v>
      </c>
      <c r="BN25" s="134" t="e">
        <f>IF(#REF!="","",IFERROR(VLOOKUP(#REF!,Translate,2,FALSE),#REF!))</f>
        <v>#REF!</v>
      </c>
      <c r="BO25" s="134" t="e">
        <f>IF(#REF!="","",IFERROR(VLOOKUP(#REF!,Translate,2,FALSE),#REF!))</f>
        <v>#REF!</v>
      </c>
      <c r="BP25" s="134" t="e">
        <f>IF(#REF!="","",IFERROR(VLOOKUP(#REF!,Translate,2,FALSE),#REF!))</f>
        <v>#REF!</v>
      </c>
      <c r="BQ25" s="134" t="e">
        <f>IF(#REF!="","",IFERROR(VLOOKUP(#REF!,Translate,2,FALSE),#REF!))</f>
        <v>#REF!</v>
      </c>
      <c r="BR25" s="134" t="e">
        <f>IF(#REF!="","",IFERROR(VLOOKUP(#REF!,Translate,2,FALSE),#REF!))</f>
        <v>#REF!</v>
      </c>
      <c r="BS25" s="134" t="e">
        <f>IF(#REF!="","",IFERROR(VLOOKUP(#REF!,Translate,2,FALSE),#REF!))</f>
        <v>#REF!</v>
      </c>
      <c r="BT25" s="134" t="e">
        <f>IF(#REF!="","",IFERROR(VLOOKUP(#REF!,Translate,2,FALSE),#REF!))</f>
        <v>#REF!</v>
      </c>
      <c r="BU25" s="134" t="e">
        <f>IF(#REF!="","",IFERROR(VLOOKUP(#REF!,Translate,2,FALSE),#REF!))</f>
        <v>#REF!</v>
      </c>
      <c r="BV25" s="134" t="e">
        <f>IF(#REF!="","",IFERROR(VLOOKUP(#REF!,Translate,2,FALSE),#REF!))</f>
        <v>#REF!</v>
      </c>
      <c r="BW25" s="134" t="e">
        <f>IF(#REF!="","",IFERROR(VLOOKUP(#REF!,Translate,2,FALSE),#REF!))</f>
        <v>#REF!</v>
      </c>
      <c r="BX25" s="134" t="e">
        <f>IF(#REF!="","",IFERROR(VLOOKUP(#REF!,Translate,2,FALSE),#REF!))</f>
        <v>#REF!</v>
      </c>
      <c r="BY25" s="134" t="e">
        <f>IF(#REF!="","",IFERROR(VLOOKUP(#REF!,Translate,2,FALSE),#REF!))</f>
        <v>#REF!</v>
      </c>
      <c r="BZ25" s="188" t="e">
        <f>IF(#REF!="","",IFERROR(VLOOKUP(#REF!,Translate,2,FALSE),#REF!))</f>
        <v>#REF!</v>
      </c>
      <c r="CA25" s="134" t="e">
        <f>IF(#REF!="","",IFERROR(VLOOKUP(#REF!,Translate,2,FALSE),#REF!))</f>
        <v>#REF!</v>
      </c>
      <c r="CB25" s="134" t="e">
        <f>IF(#REF!="","",IFERROR(VLOOKUP(#REF!,Translate,2,FALSE),#REF!))</f>
        <v>#REF!</v>
      </c>
      <c r="CC25" s="134" t="e">
        <f>IF(#REF!="","",IFERROR(VLOOKUP(#REF!,Translate,2,FALSE),#REF!))</f>
        <v>#REF!</v>
      </c>
      <c r="CD25" s="134" t="e">
        <f>IF(#REF!="","",IFERROR(VLOOKUP(#REF!,Translate,2,FALSE),#REF!))</f>
        <v>#REF!</v>
      </c>
      <c r="CE25" s="134" t="e">
        <f>IF(#REF!="","",IFERROR(VLOOKUP(#REF!,Translate,2,FALSE),#REF!))</f>
        <v>#REF!</v>
      </c>
      <c r="CF25" s="134" t="e">
        <f>IF(#REF!="","",IFERROR(VLOOKUP(#REF!,Translate,2,FALSE),#REF!))</f>
        <v>#REF!</v>
      </c>
      <c r="CG25" s="134" t="e">
        <f>IF(#REF!="","",IFERROR(VLOOKUP(#REF!,Translate,2,FALSE),#REF!))</f>
        <v>#REF!</v>
      </c>
      <c r="CH25" s="134" t="e">
        <f>IF(#REF!="","",IFERROR(VLOOKUP(#REF!,Translate,2,FALSE),#REF!))</f>
        <v>#REF!</v>
      </c>
      <c r="CI25" s="134" t="e">
        <f>IF(#REF!="","",IFERROR(VLOOKUP(#REF!,Translate,2,FALSE),#REF!))</f>
        <v>#REF!</v>
      </c>
      <c r="CJ25" s="134" t="e">
        <f>IF(#REF!="","",IFERROR(VLOOKUP(#REF!,Translate,2,FALSE),#REF!))</f>
        <v>#REF!</v>
      </c>
      <c r="CK25" s="134" t="e">
        <f>IF(#REF!="","",IFERROR(VLOOKUP(#REF!,Translate,2,FALSE),#REF!))</f>
        <v>#REF!</v>
      </c>
    </row>
    <row r="26" spans="1:89" x14ac:dyDescent="0.3">
      <c r="A26" s="134" t="e">
        <f>IF(OR(#REF!="",ISERROR(#REF!)),"",#REF!)</f>
        <v>#REF!</v>
      </c>
      <c r="B26" s="134" t="e">
        <f>IF(OR(#REF!="",ISERROR(#REF!)),"",#REF!)</f>
        <v>#REF!</v>
      </c>
      <c r="C26" s="134" t="e">
        <f>IF(OR(#REF!="",ISERROR(#REF!)),"",#REF!)</f>
        <v>#REF!</v>
      </c>
      <c r="D26" s="134" t="e">
        <f>IF(OR(#REF!="",ISERROR(#REF!)),"",#REF!)</f>
        <v>#REF!</v>
      </c>
      <c r="E26" s="134" t="e">
        <f>IF(OR(#REF!="",ISERROR(#REF!)),"",#REF!)</f>
        <v>#REF!</v>
      </c>
      <c r="F26" s="101" t="e">
        <f t="shared" si="20"/>
        <v>#REF!</v>
      </c>
      <c r="G26" s="134" t="e">
        <f>IF(OR(#REF!="",ISERROR(#REF!)),"",#REF!)</f>
        <v>#REF!</v>
      </c>
      <c r="H26" s="134" t="e">
        <f>IF(OR(#REF!="",ISERROR(#REF!)),"",#REF!)</f>
        <v>#REF!</v>
      </c>
      <c r="I26" s="134" t="e">
        <f>IF(#REF!="","",IFERROR(VLOOKUP(#REF!,Translate,2,FALSE),#REF!))</f>
        <v>#REF!</v>
      </c>
      <c r="J26" s="134" t="e">
        <f>IF(#REF!="","",IFERROR(VLOOKUP(#REF!,Translate,2,FALSE),#REF!))</f>
        <v>#REF!</v>
      </c>
      <c r="K26" s="134" t="e">
        <f>IF(#REF!="","",IFERROR(VLOOKUP(#REF!,Translate,2,FALSE),#REF!))</f>
        <v>#REF!</v>
      </c>
      <c r="L26" s="134" t="e">
        <f>IF(#REF!="","",IFERROR(VLOOKUP(#REF!,Translate,2,FALSE),#REF!))</f>
        <v>#REF!</v>
      </c>
      <c r="M26" s="134" t="e">
        <f>IF(#REF!="","",IFERROR(VLOOKUP(#REF!,Translate,2,FALSE),#REF!))</f>
        <v>#REF!</v>
      </c>
      <c r="N26" s="134" t="e">
        <f>IF(#REF!="","",IFERROR(VLOOKUP(#REF!,Translate,2,FALSE),#REF!))</f>
        <v>#REF!</v>
      </c>
      <c r="O26" s="134" t="e">
        <f>IF(#REF!="","",IFERROR(VLOOKUP(#REF!,Translate,2,FALSE),#REF!))</f>
        <v>#REF!</v>
      </c>
      <c r="P26" s="134" t="e">
        <f>IF(#REF!="","",IFERROR(VLOOKUP(#REF!,Translate,2,FALSE),#REF!))</f>
        <v>#REF!</v>
      </c>
      <c r="Q26" s="134" t="e">
        <f>IF(#REF!="","",IFERROR(VLOOKUP(#REF!,Translate,2,FALSE),#REF!))</f>
        <v>#REF!</v>
      </c>
      <c r="R26" s="134" t="e">
        <f>IF(#REF!="","",IFERROR(VLOOKUP(#REF!,Translate,2,FALSE),#REF!))</f>
        <v>#REF!</v>
      </c>
      <c r="S26" s="134" t="e">
        <f>IF(#REF!="","",IFERROR(VLOOKUP(#REF!,Translate,2,FALSE),#REF!))</f>
        <v>#REF!</v>
      </c>
      <c r="T26" s="134" t="e">
        <f>IF(#REF!="","",IFERROR(VLOOKUP(#REF!,Translate,2,FALSE),#REF!))</f>
        <v>#REF!</v>
      </c>
      <c r="U26" s="134" t="e">
        <f>IF(#REF!="","",IFERROR(VLOOKUP(#REF!,Translate,2,FALSE),#REF!))</f>
        <v>#REF!</v>
      </c>
      <c r="V26" s="134" t="e">
        <f>IF(#REF!="","",IFERROR(VLOOKUP(#REF!,Translate,2,FALSE),#REF!))</f>
        <v>#REF!</v>
      </c>
      <c r="W26" s="134" t="e">
        <f>IF(#REF!="","",IFERROR(VLOOKUP(#REF!,Translate,2,FALSE),#REF!))</f>
        <v>#REF!</v>
      </c>
      <c r="X26" s="134" t="e">
        <f>IF(#REF!="","",IFERROR(VLOOKUP(#REF!,Translate,2,FALSE),#REF!))</f>
        <v>#REF!</v>
      </c>
      <c r="Y26" s="134" t="e">
        <f>IF(#REF!="","",IFERROR(VLOOKUP(#REF!,Translate,2,FALSE),#REF!))</f>
        <v>#REF!</v>
      </c>
      <c r="Z26" s="134" t="e">
        <f>IF(#REF!="","",IFERROR(VLOOKUP(#REF!,Translate,2,FALSE),#REF!))</f>
        <v>#REF!</v>
      </c>
      <c r="AA26" s="134" t="e">
        <f>IF(#REF!="","",IFERROR(VLOOKUP(#REF!,Translate,2,FALSE),#REF!))</f>
        <v>#REF!</v>
      </c>
      <c r="AB26" s="134" t="e">
        <f>IF(#REF!="","",IFERROR(VLOOKUP(#REF!,Translate,2,FALSE),#REF!))</f>
        <v>#REF!</v>
      </c>
      <c r="AC26" s="134" t="e">
        <f>IF(#REF!="","",IFERROR(VLOOKUP(#REF!,Translate,2,FALSE),#REF!))</f>
        <v>#REF!</v>
      </c>
      <c r="AD26" s="134" t="e">
        <f>IF(#REF!="","",IFERROR(VLOOKUP(#REF!,Translate,2,FALSE),#REF!))</f>
        <v>#REF!</v>
      </c>
      <c r="AE26" s="134" t="e">
        <f>IF(#REF!="","",IFERROR(VLOOKUP(#REF!,Translate,2,FALSE),#REF!))</f>
        <v>#REF!</v>
      </c>
      <c r="AF26" s="134" t="e">
        <f>IF(#REF!="","",IFERROR(VLOOKUP(#REF!,Translate,2,FALSE),#REF!))</f>
        <v>#REF!</v>
      </c>
      <c r="AG26" s="134" t="e">
        <f>IF(#REF!="","",IFERROR(VLOOKUP(#REF!,Translate,2,FALSE),#REF!))</f>
        <v>#REF!</v>
      </c>
      <c r="AH26" s="134" t="e">
        <f>IF(#REF!="","",IFERROR(VLOOKUP(#REF!,Translate,2,FALSE),#REF!))</f>
        <v>#REF!</v>
      </c>
      <c r="AI26" s="134" t="e">
        <f>IF(#REF!="","",IFERROR(VLOOKUP(#REF!,Translate,2,FALSE),#REF!))</f>
        <v>#REF!</v>
      </c>
      <c r="AJ26" s="134" t="e">
        <f>IF(#REF!="","",IFERROR(VLOOKUP(#REF!,Translate,2,FALSE),#REF!))</f>
        <v>#REF!</v>
      </c>
      <c r="AK26" s="134" t="e">
        <f>IF(#REF!="","",IFERROR(VLOOKUP(#REF!,Translate,2,FALSE),#REF!))</f>
        <v>#REF!</v>
      </c>
      <c r="AL26" s="134" t="e">
        <f>IF(#REF!="","",IFERROR(VLOOKUP(#REF!,Translate,2,FALSE),#REF!))</f>
        <v>#REF!</v>
      </c>
      <c r="AM26" s="134" t="e">
        <f>IF(#REF!="","",IFERROR(VLOOKUP(#REF!,Translate,2,FALSE),#REF!))</f>
        <v>#REF!</v>
      </c>
      <c r="AN26" s="134" t="e">
        <f>IF(#REF!="","",IFERROR(VLOOKUP(#REF!,Translate,2,FALSE),#REF!))</f>
        <v>#REF!</v>
      </c>
      <c r="AO26" s="134" t="e">
        <f>IF(#REF!="","",IFERROR(VLOOKUP(#REF!,Translate,2,FALSE),#REF!))</f>
        <v>#REF!</v>
      </c>
      <c r="AP26" s="134" t="e">
        <f>IF(#REF!="","",IFERROR(VLOOKUP(#REF!,Translate,2,FALSE),#REF!))</f>
        <v>#REF!</v>
      </c>
      <c r="AQ26" s="134" t="e">
        <f>IF(#REF!="","",IFERROR(VLOOKUP(#REF!,Translate,2,FALSE),#REF!))</f>
        <v>#REF!</v>
      </c>
      <c r="AR26" s="134" t="e">
        <f>IF(#REF!="","",IFERROR(VLOOKUP(#REF!,Translate,2,FALSE),#REF!))</f>
        <v>#REF!</v>
      </c>
      <c r="AS26" s="134" t="e">
        <f>IF(#REF!="","",IFERROR(VLOOKUP(#REF!,Translate,2,FALSE),#REF!))</f>
        <v>#REF!</v>
      </c>
      <c r="AT26" s="134" t="e">
        <f>IF(#REF!="","",IFERROR(VLOOKUP(#REF!,Translate,2,FALSE),#REF!))</f>
        <v>#REF!</v>
      </c>
      <c r="AU26" s="134" t="e">
        <f>IF(#REF!="","",IFERROR(VLOOKUP(#REF!,Translate,2,FALSE),#REF!))</f>
        <v>#REF!</v>
      </c>
      <c r="AV26" s="134" t="e">
        <f>IF(#REF!="","",IFERROR(VLOOKUP(#REF!,Translate,2,FALSE),#REF!))</f>
        <v>#REF!</v>
      </c>
      <c r="AW26" s="134" t="e">
        <f>IF(#REF!="","",IFERROR(VLOOKUP(#REF!,Translate,2,FALSE),#REF!))</f>
        <v>#REF!</v>
      </c>
      <c r="AX26" s="134" t="e">
        <f>IF(#REF!="","",IFERROR(VLOOKUP(#REF!,Translate,2,FALSE),#REF!))</f>
        <v>#REF!</v>
      </c>
      <c r="AY26" s="134" t="e">
        <f>IF(#REF!="","",IFERROR(VLOOKUP(#REF!,Translate,2,FALSE),#REF!))</f>
        <v>#REF!</v>
      </c>
      <c r="AZ26" s="134" t="e">
        <f>IF(#REF!="","",IFERROR(VLOOKUP(#REF!,Translate,2,FALSE),#REF!))</f>
        <v>#REF!</v>
      </c>
      <c r="BA26" s="134" t="e">
        <f>IF(#REF!="","",IFERROR(VLOOKUP(#REF!,Translate,2,FALSE),#REF!))</f>
        <v>#REF!</v>
      </c>
      <c r="BB26" s="134" t="e">
        <f>IF(#REF!="","",IFERROR(VLOOKUP(#REF!,Translate,2,FALSE),#REF!))</f>
        <v>#REF!</v>
      </c>
      <c r="BC26" s="134" t="e">
        <f>IF(#REF!="","",IFERROR(VLOOKUP(#REF!,Translate,2,FALSE),#REF!))</f>
        <v>#REF!</v>
      </c>
      <c r="BD26" s="134" t="e">
        <f>IF(#REF!="","",IFERROR(VLOOKUP(#REF!,Translate,2,FALSE),#REF!))</f>
        <v>#REF!</v>
      </c>
      <c r="BE26" s="134" t="e">
        <f>IF(#REF!="","",IFERROR(VLOOKUP(#REF!,Translate,2,FALSE),#REF!))</f>
        <v>#REF!</v>
      </c>
      <c r="BF26" s="134" t="e">
        <f>IF(#REF!="","",IFERROR(VLOOKUP(#REF!,Translate,2,FALSE),#REF!))</f>
        <v>#REF!</v>
      </c>
      <c r="BG26" s="134" t="e">
        <f>IF(#REF!="","",IFERROR(VLOOKUP(#REF!,Translate,2,FALSE),#REF!))</f>
        <v>#REF!</v>
      </c>
      <c r="BH26" s="134" t="e">
        <f>IF(#REF!="","",IFERROR(VLOOKUP(#REF!,Translate,2,FALSE),#REF!))</f>
        <v>#REF!</v>
      </c>
      <c r="BI26" s="134" t="e">
        <f>IF(#REF!="","",IFERROR(VLOOKUP(#REF!,Translate,2,FALSE),#REF!))</f>
        <v>#REF!</v>
      </c>
      <c r="BJ26" s="134" t="e">
        <f>IF(#REF!="","",IFERROR(VLOOKUP(#REF!,Translate,2,FALSE),#REF!))</f>
        <v>#REF!</v>
      </c>
      <c r="BK26" s="134" t="e">
        <f>IF(#REF!="","",IFERROR(VLOOKUP(#REF!,Translate,2,FALSE),#REF!))</f>
        <v>#REF!</v>
      </c>
      <c r="BL26" s="134" t="e">
        <f>IF(#REF!="","",IFERROR(VLOOKUP(#REF!,Translate,2,FALSE),#REF!))</f>
        <v>#REF!</v>
      </c>
      <c r="BM26" s="134" t="e">
        <f>IF(#REF!="","",IFERROR(VLOOKUP(#REF!,Translate,2,FALSE),#REF!))</f>
        <v>#REF!</v>
      </c>
      <c r="BN26" s="134" t="e">
        <f>IF(#REF!="","",IFERROR(VLOOKUP(#REF!,Translate,2,FALSE),#REF!))</f>
        <v>#REF!</v>
      </c>
      <c r="BO26" s="134" t="e">
        <f>IF(#REF!="","",IFERROR(VLOOKUP(#REF!,Translate,2,FALSE),#REF!))</f>
        <v>#REF!</v>
      </c>
      <c r="BP26" s="134" t="e">
        <f>IF(#REF!="","",IFERROR(VLOOKUP(#REF!,Translate,2,FALSE),#REF!))</f>
        <v>#REF!</v>
      </c>
      <c r="BQ26" s="134" t="e">
        <f>IF(#REF!="","",IFERROR(VLOOKUP(#REF!,Translate,2,FALSE),#REF!))</f>
        <v>#REF!</v>
      </c>
      <c r="BR26" s="134" t="e">
        <f>IF(#REF!="","",IFERROR(VLOOKUP(#REF!,Translate,2,FALSE),#REF!))</f>
        <v>#REF!</v>
      </c>
      <c r="BS26" s="134" t="e">
        <f>IF(#REF!="","",IFERROR(VLOOKUP(#REF!,Translate,2,FALSE),#REF!))</f>
        <v>#REF!</v>
      </c>
      <c r="BT26" s="134" t="e">
        <f>IF(#REF!="","",IFERROR(VLOOKUP(#REF!,Translate,2,FALSE),#REF!))</f>
        <v>#REF!</v>
      </c>
      <c r="BU26" s="134" t="e">
        <f>IF(#REF!="","",IFERROR(VLOOKUP(#REF!,Translate,2,FALSE),#REF!))</f>
        <v>#REF!</v>
      </c>
      <c r="BV26" s="134" t="e">
        <f>IF(#REF!="","",IFERROR(VLOOKUP(#REF!,Translate,2,FALSE),#REF!))</f>
        <v>#REF!</v>
      </c>
      <c r="BW26" s="134" t="e">
        <f>IF(#REF!="","",IFERROR(VLOOKUP(#REF!,Translate,2,FALSE),#REF!))</f>
        <v>#REF!</v>
      </c>
      <c r="BX26" s="134" t="e">
        <f>IF(#REF!="","",IFERROR(VLOOKUP(#REF!,Translate,2,FALSE),#REF!))</f>
        <v>#REF!</v>
      </c>
      <c r="BY26" s="134" t="e">
        <f>IF(#REF!="","",IFERROR(VLOOKUP(#REF!,Translate,2,FALSE),#REF!))</f>
        <v>#REF!</v>
      </c>
      <c r="BZ26" s="188" t="e">
        <f>IF(#REF!="","",IFERROR(VLOOKUP(#REF!,Translate,2,FALSE),#REF!))</f>
        <v>#REF!</v>
      </c>
      <c r="CA26" s="134" t="e">
        <f>IF(#REF!="","",IFERROR(VLOOKUP(#REF!,Translate,2,FALSE),#REF!))</f>
        <v>#REF!</v>
      </c>
      <c r="CB26" s="134" t="e">
        <f>IF(#REF!="","",IFERROR(VLOOKUP(#REF!,Translate,2,FALSE),#REF!))</f>
        <v>#REF!</v>
      </c>
      <c r="CC26" s="134" t="e">
        <f>IF(#REF!="","",IFERROR(VLOOKUP(#REF!,Translate,2,FALSE),#REF!))</f>
        <v>#REF!</v>
      </c>
      <c r="CD26" s="134" t="e">
        <f>IF(#REF!="","",IFERROR(VLOOKUP(#REF!,Translate,2,FALSE),#REF!))</f>
        <v>#REF!</v>
      </c>
      <c r="CE26" s="134" t="e">
        <f>IF(#REF!="","",IFERROR(VLOOKUP(#REF!,Translate,2,FALSE),#REF!))</f>
        <v>#REF!</v>
      </c>
      <c r="CF26" s="134" t="e">
        <f>IF(#REF!="","",IFERROR(VLOOKUP(#REF!,Translate,2,FALSE),#REF!))</f>
        <v>#REF!</v>
      </c>
      <c r="CG26" s="134" t="e">
        <f>IF(#REF!="","",IFERROR(VLOOKUP(#REF!,Translate,2,FALSE),#REF!))</f>
        <v>#REF!</v>
      </c>
      <c r="CH26" s="134" t="e">
        <f>IF(#REF!="","",IFERROR(VLOOKUP(#REF!,Translate,2,FALSE),#REF!))</f>
        <v>#REF!</v>
      </c>
      <c r="CI26" s="134" t="e">
        <f>IF(#REF!="","",IFERROR(VLOOKUP(#REF!,Translate,2,FALSE),#REF!))</f>
        <v>#REF!</v>
      </c>
      <c r="CJ26" s="134" t="e">
        <f>IF(#REF!="","",IFERROR(VLOOKUP(#REF!,Translate,2,FALSE),#REF!))</f>
        <v>#REF!</v>
      </c>
      <c r="CK26" s="134" t="e">
        <f>IF(#REF!="","",IFERROR(VLOOKUP(#REF!,Translate,2,FALSE),#REF!))</f>
        <v>#REF!</v>
      </c>
    </row>
    <row r="27" spans="1:89" x14ac:dyDescent="0.3">
      <c r="A27" s="134" t="e">
        <f>IF(OR(#REF!="",ISERROR(#REF!)),"",#REF!)</f>
        <v>#REF!</v>
      </c>
      <c r="B27" s="134" t="e">
        <f>IF(OR(#REF!="",ISERROR(#REF!)),"",#REF!)</f>
        <v>#REF!</v>
      </c>
      <c r="C27" s="134" t="e">
        <f>IF(OR(#REF!="",ISERROR(#REF!)),"",#REF!)</f>
        <v>#REF!</v>
      </c>
      <c r="D27" s="134" t="e">
        <f>IF(OR(#REF!="",ISERROR(#REF!)),"",#REF!)</f>
        <v>#REF!</v>
      </c>
      <c r="E27" s="134" t="e">
        <f>IF(OR(#REF!="",ISERROR(#REF!)),"",#REF!)</f>
        <v>#REF!</v>
      </c>
      <c r="F27" s="101" t="e">
        <f t="shared" si="20"/>
        <v>#REF!</v>
      </c>
      <c r="G27" s="134" t="e">
        <f>IF(OR(#REF!="",ISERROR(#REF!)),"",#REF!)</f>
        <v>#REF!</v>
      </c>
      <c r="H27" s="134" t="e">
        <f>IF(OR(#REF!="",ISERROR(#REF!)),"",#REF!)</f>
        <v>#REF!</v>
      </c>
      <c r="I27" s="134" t="e">
        <f>IF(#REF!="","",IFERROR(VLOOKUP(#REF!,Translate,2,FALSE),#REF!))</f>
        <v>#REF!</v>
      </c>
      <c r="J27" s="134" t="e">
        <f>IF(#REF!="","",IFERROR(VLOOKUP(#REF!,Translate,2,FALSE),#REF!))</f>
        <v>#REF!</v>
      </c>
      <c r="K27" s="134" t="e">
        <f>IF(#REF!="","",IFERROR(VLOOKUP(#REF!,Translate,2,FALSE),#REF!))</f>
        <v>#REF!</v>
      </c>
      <c r="L27" s="134" t="e">
        <f>IF(#REF!="","",IFERROR(VLOOKUP(#REF!,Translate,2,FALSE),#REF!))</f>
        <v>#REF!</v>
      </c>
      <c r="M27" s="134" t="e">
        <f>IF(#REF!="","",IFERROR(VLOOKUP(#REF!,Translate,2,FALSE),#REF!))</f>
        <v>#REF!</v>
      </c>
      <c r="N27" s="134" t="e">
        <f>IF(#REF!="","",IFERROR(VLOOKUP(#REF!,Translate,2,FALSE),#REF!))</f>
        <v>#REF!</v>
      </c>
      <c r="O27" s="134" t="e">
        <f>IF(#REF!="","",IFERROR(VLOOKUP(#REF!,Translate,2,FALSE),#REF!))</f>
        <v>#REF!</v>
      </c>
      <c r="P27" s="134" t="e">
        <f>IF(#REF!="","",IFERROR(VLOOKUP(#REF!,Translate,2,FALSE),#REF!))</f>
        <v>#REF!</v>
      </c>
      <c r="Q27" s="134" t="e">
        <f>IF(#REF!="","",IFERROR(VLOOKUP(#REF!,Translate,2,FALSE),#REF!))</f>
        <v>#REF!</v>
      </c>
      <c r="R27" s="134" t="e">
        <f>IF(#REF!="","",IFERROR(VLOOKUP(#REF!,Translate,2,FALSE),#REF!))</f>
        <v>#REF!</v>
      </c>
      <c r="S27" s="134" t="e">
        <f>IF(#REF!="","",IFERROR(VLOOKUP(#REF!,Translate,2,FALSE),#REF!))</f>
        <v>#REF!</v>
      </c>
      <c r="T27" s="134" t="e">
        <f>IF(#REF!="","",IFERROR(VLOOKUP(#REF!,Translate,2,FALSE),#REF!))</f>
        <v>#REF!</v>
      </c>
      <c r="U27" s="134" t="e">
        <f>IF(#REF!="","",IFERROR(VLOOKUP(#REF!,Translate,2,FALSE),#REF!))</f>
        <v>#REF!</v>
      </c>
      <c r="V27" s="134" t="e">
        <f>IF(#REF!="","",IFERROR(VLOOKUP(#REF!,Translate,2,FALSE),#REF!))</f>
        <v>#REF!</v>
      </c>
      <c r="W27" s="134" t="e">
        <f>IF(#REF!="","",IFERROR(VLOOKUP(#REF!,Translate,2,FALSE),#REF!))</f>
        <v>#REF!</v>
      </c>
      <c r="X27" s="134" t="e">
        <f>IF(#REF!="","",IFERROR(VLOOKUP(#REF!,Translate,2,FALSE),#REF!))</f>
        <v>#REF!</v>
      </c>
      <c r="Y27" s="134" t="e">
        <f>IF(#REF!="","",IFERROR(VLOOKUP(#REF!,Translate,2,FALSE),#REF!))</f>
        <v>#REF!</v>
      </c>
      <c r="Z27" s="134" t="e">
        <f>IF(#REF!="","",IFERROR(VLOOKUP(#REF!,Translate,2,FALSE),#REF!))</f>
        <v>#REF!</v>
      </c>
      <c r="AA27" s="134" t="e">
        <f>IF(#REF!="","",IFERROR(VLOOKUP(#REF!,Translate,2,FALSE),#REF!))</f>
        <v>#REF!</v>
      </c>
      <c r="AB27" s="134" t="e">
        <f>IF(#REF!="","",IFERROR(VLOOKUP(#REF!,Translate,2,FALSE),#REF!))</f>
        <v>#REF!</v>
      </c>
      <c r="AC27" s="134" t="e">
        <f>IF(#REF!="","",IFERROR(VLOOKUP(#REF!,Translate,2,FALSE),#REF!))</f>
        <v>#REF!</v>
      </c>
      <c r="AD27" s="134" t="e">
        <f>IF(#REF!="","",IFERROR(VLOOKUP(#REF!,Translate,2,FALSE),#REF!))</f>
        <v>#REF!</v>
      </c>
      <c r="AE27" s="134" t="e">
        <f>IF(#REF!="","",IFERROR(VLOOKUP(#REF!,Translate,2,FALSE),#REF!))</f>
        <v>#REF!</v>
      </c>
      <c r="AF27" s="134" t="e">
        <f>IF(#REF!="","",IFERROR(VLOOKUP(#REF!,Translate,2,FALSE),#REF!))</f>
        <v>#REF!</v>
      </c>
      <c r="AG27" s="134" t="e">
        <f>IF(#REF!="","",IFERROR(VLOOKUP(#REF!,Translate,2,FALSE),#REF!))</f>
        <v>#REF!</v>
      </c>
      <c r="AH27" s="134" t="e">
        <f>IF(#REF!="","",IFERROR(VLOOKUP(#REF!,Translate,2,FALSE),#REF!))</f>
        <v>#REF!</v>
      </c>
      <c r="AI27" s="134" t="e">
        <f>IF(#REF!="","",IFERROR(VLOOKUP(#REF!,Translate,2,FALSE),#REF!))</f>
        <v>#REF!</v>
      </c>
      <c r="AJ27" s="134" t="e">
        <f>IF(#REF!="","",IFERROR(VLOOKUP(#REF!,Translate,2,FALSE),#REF!))</f>
        <v>#REF!</v>
      </c>
      <c r="AK27" s="134" t="e">
        <f>IF(#REF!="","",IFERROR(VLOOKUP(#REF!,Translate,2,FALSE),#REF!))</f>
        <v>#REF!</v>
      </c>
      <c r="AL27" s="134" t="e">
        <f>IF(#REF!="","",IFERROR(VLOOKUP(#REF!,Translate,2,FALSE),#REF!))</f>
        <v>#REF!</v>
      </c>
      <c r="AM27" s="134" t="e">
        <f>IF(#REF!="","",IFERROR(VLOOKUP(#REF!,Translate,2,FALSE),#REF!))</f>
        <v>#REF!</v>
      </c>
      <c r="AN27" s="134" t="e">
        <f>IF(#REF!="","",IFERROR(VLOOKUP(#REF!,Translate,2,FALSE),#REF!))</f>
        <v>#REF!</v>
      </c>
      <c r="AO27" s="134" t="e">
        <f>IF(#REF!="","",IFERROR(VLOOKUP(#REF!,Translate,2,FALSE),#REF!))</f>
        <v>#REF!</v>
      </c>
      <c r="AP27" s="134" t="e">
        <f>IF(#REF!="","",IFERROR(VLOOKUP(#REF!,Translate,2,FALSE),#REF!))</f>
        <v>#REF!</v>
      </c>
      <c r="AQ27" s="134" t="e">
        <f>IF(#REF!="","",IFERROR(VLOOKUP(#REF!,Translate,2,FALSE),#REF!))</f>
        <v>#REF!</v>
      </c>
      <c r="AR27" s="134" t="e">
        <f>IF(#REF!="","",IFERROR(VLOOKUP(#REF!,Translate,2,FALSE),#REF!))</f>
        <v>#REF!</v>
      </c>
      <c r="AS27" s="134" t="e">
        <f>IF(#REF!="","",IFERROR(VLOOKUP(#REF!,Translate,2,FALSE),#REF!))</f>
        <v>#REF!</v>
      </c>
      <c r="AT27" s="134" t="e">
        <f>IF(#REF!="","",IFERROR(VLOOKUP(#REF!,Translate,2,FALSE),#REF!))</f>
        <v>#REF!</v>
      </c>
      <c r="AU27" s="134" t="e">
        <f>IF(#REF!="","",IFERROR(VLOOKUP(#REF!,Translate,2,FALSE),#REF!))</f>
        <v>#REF!</v>
      </c>
      <c r="AV27" s="134" t="e">
        <f>IF(#REF!="","",IFERROR(VLOOKUP(#REF!,Translate,2,FALSE),#REF!))</f>
        <v>#REF!</v>
      </c>
      <c r="AW27" s="134" t="e">
        <f>IF(#REF!="","",IFERROR(VLOOKUP(#REF!,Translate,2,FALSE),#REF!))</f>
        <v>#REF!</v>
      </c>
      <c r="AX27" s="134" t="e">
        <f>IF(#REF!="","",IFERROR(VLOOKUP(#REF!,Translate,2,FALSE),#REF!))</f>
        <v>#REF!</v>
      </c>
      <c r="AY27" s="134" t="e">
        <f>IF(#REF!="","",IFERROR(VLOOKUP(#REF!,Translate,2,FALSE),#REF!))</f>
        <v>#REF!</v>
      </c>
      <c r="AZ27" s="134" t="e">
        <f>IF(#REF!="","",IFERROR(VLOOKUP(#REF!,Translate,2,FALSE),#REF!))</f>
        <v>#REF!</v>
      </c>
      <c r="BA27" s="134" t="e">
        <f>IF(#REF!="","",IFERROR(VLOOKUP(#REF!,Translate,2,FALSE),#REF!))</f>
        <v>#REF!</v>
      </c>
      <c r="BB27" s="134" t="e">
        <f>IF(#REF!="","",IFERROR(VLOOKUP(#REF!,Translate,2,FALSE),#REF!))</f>
        <v>#REF!</v>
      </c>
      <c r="BC27" s="134" t="e">
        <f>IF(#REF!="","",IFERROR(VLOOKUP(#REF!,Translate,2,FALSE),#REF!))</f>
        <v>#REF!</v>
      </c>
      <c r="BD27" s="134" t="e">
        <f>IF(#REF!="","",IFERROR(VLOOKUP(#REF!,Translate,2,FALSE),#REF!))</f>
        <v>#REF!</v>
      </c>
      <c r="BE27" s="134" t="e">
        <f>IF(#REF!="","",IFERROR(VLOOKUP(#REF!,Translate,2,FALSE),#REF!))</f>
        <v>#REF!</v>
      </c>
      <c r="BF27" s="134" t="e">
        <f>IF(#REF!="","",IFERROR(VLOOKUP(#REF!,Translate,2,FALSE),#REF!))</f>
        <v>#REF!</v>
      </c>
      <c r="BG27" s="134" t="e">
        <f>IF(#REF!="","",IFERROR(VLOOKUP(#REF!,Translate,2,FALSE),#REF!))</f>
        <v>#REF!</v>
      </c>
      <c r="BH27" s="134" t="e">
        <f>IF(#REF!="","",IFERROR(VLOOKUP(#REF!,Translate,2,FALSE),#REF!))</f>
        <v>#REF!</v>
      </c>
      <c r="BI27" s="134" t="e">
        <f>IF(#REF!="","",IFERROR(VLOOKUP(#REF!,Translate,2,FALSE),#REF!))</f>
        <v>#REF!</v>
      </c>
      <c r="BJ27" s="134" t="e">
        <f>IF(#REF!="","",IFERROR(VLOOKUP(#REF!,Translate,2,FALSE),#REF!))</f>
        <v>#REF!</v>
      </c>
      <c r="BK27" s="134" t="e">
        <f>IF(#REF!="","",IFERROR(VLOOKUP(#REF!,Translate,2,FALSE),#REF!))</f>
        <v>#REF!</v>
      </c>
      <c r="BL27" s="134" t="e">
        <f>IF(#REF!="","",IFERROR(VLOOKUP(#REF!,Translate,2,FALSE),#REF!))</f>
        <v>#REF!</v>
      </c>
      <c r="BM27" s="134" t="e">
        <f>IF(#REF!="","",IFERROR(VLOOKUP(#REF!,Translate,2,FALSE),#REF!))</f>
        <v>#REF!</v>
      </c>
      <c r="BN27" s="134" t="e">
        <f>IF(#REF!="","",IFERROR(VLOOKUP(#REF!,Translate,2,FALSE),#REF!))</f>
        <v>#REF!</v>
      </c>
      <c r="BO27" s="134" t="e">
        <f>IF(#REF!="","",IFERROR(VLOOKUP(#REF!,Translate,2,FALSE),#REF!))</f>
        <v>#REF!</v>
      </c>
      <c r="BP27" s="134" t="e">
        <f>IF(#REF!="","",IFERROR(VLOOKUP(#REF!,Translate,2,FALSE),#REF!))</f>
        <v>#REF!</v>
      </c>
      <c r="BQ27" s="134" t="e">
        <f>IF(#REF!="","",IFERROR(VLOOKUP(#REF!,Translate,2,FALSE),#REF!))</f>
        <v>#REF!</v>
      </c>
      <c r="BR27" s="134" t="e">
        <f>IF(#REF!="","",IFERROR(VLOOKUP(#REF!,Translate,2,FALSE),#REF!))</f>
        <v>#REF!</v>
      </c>
      <c r="BS27" s="134" t="e">
        <f>IF(#REF!="","",IFERROR(VLOOKUP(#REF!,Translate,2,FALSE),#REF!))</f>
        <v>#REF!</v>
      </c>
      <c r="BT27" s="134" t="e">
        <f>IF(#REF!="","",IFERROR(VLOOKUP(#REF!,Translate,2,FALSE),#REF!))</f>
        <v>#REF!</v>
      </c>
      <c r="BU27" s="134" t="e">
        <f>IF(#REF!="","",IFERROR(VLOOKUP(#REF!,Translate,2,FALSE),#REF!))</f>
        <v>#REF!</v>
      </c>
      <c r="BV27" s="134" t="e">
        <f>IF(#REF!="","",IFERROR(VLOOKUP(#REF!,Translate,2,FALSE),#REF!))</f>
        <v>#REF!</v>
      </c>
      <c r="BW27" s="134" t="e">
        <f>IF(#REF!="","",IFERROR(VLOOKUP(#REF!,Translate,2,FALSE),#REF!))</f>
        <v>#REF!</v>
      </c>
      <c r="BX27" s="134" t="e">
        <f>IF(#REF!="","",IFERROR(VLOOKUP(#REF!,Translate,2,FALSE),#REF!))</f>
        <v>#REF!</v>
      </c>
      <c r="BY27" s="134" t="e">
        <f>IF(#REF!="","",IFERROR(VLOOKUP(#REF!,Translate,2,FALSE),#REF!))</f>
        <v>#REF!</v>
      </c>
      <c r="BZ27" s="188" t="e">
        <f>IF(#REF!="","",IFERROR(VLOOKUP(#REF!,Translate,2,FALSE),#REF!))</f>
        <v>#REF!</v>
      </c>
      <c r="CA27" s="134" t="e">
        <f>IF(#REF!="","",IFERROR(VLOOKUP(#REF!,Translate,2,FALSE),#REF!))</f>
        <v>#REF!</v>
      </c>
      <c r="CB27" s="134" t="e">
        <f>IF(#REF!="","",IFERROR(VLOOKUP(#REF!,Translate,2,FALSE),#REF!))</f>
        <v>#REF!</v>
      </c>
      <c r="CC27" s="134" t="e">
        <f>IF(#REF!="","",IFERROR(VLOOKUP(#REF!,Translate,2,FALSE),#REF!))</f>
        <v>#REF!</v>
      </c>
      <c r="CD27" s="134" t="e">
        <f>IF(#REF!="","",IFERROR(VLOOKUP(#REF!,Translate,2,FALSE),#REF!))</f>
        <v>#REF!</v>
      </c>
      <c r="CE27" s="134" t="e">
        <f>IF(#REF!="","",IFERROR(VLOOKUP(#REF!,Translate,2,FALSE),#REF!))</f>
        <v>#REF!</v>
      </c>
      <c r="CF27" s="134" t="e">
        <f>IF(#REF!="","",IFERROR(VLOOKUP(#REF!,Translate,2,FALSE),#REF!))</f>
        <v>#REF!</v>
      </c>
      <c r="CG27" s="134" t="e">
        <f>IF(#REF!="","",IFERROR(VLOOKUP(#REF!,Translate,2,FALSE),#REF!))</f>
        <v>#REF!</v>
      </c>
      <c r="CH27" s="134" t="e">
        <f>IF(#REF!="","",IFERROR(VLOOKUP(#REF!,Translate,2,FALSE),#REF!))</f>
        <v>#REF!</v>
      </c>
      <c r="CI27" s="134" t="e">
        <f>IF(#REF!="","",IFERROR(VLOOKUP(#REF!,Translate,2,FALSE),#REF!))</f>
        <v>#REF!</v>
      </c>
      <c r="CJ27" s="134" t="e">
        <f>IF(#REF!="","",IFERROR(VLOOKUP(#REF!,Translate,2,FALSE),#REF!))</f>
        <v>#REF!</v>
      </c>
      <c r="CK27" s="134" t="e">
        <f>IF(#REF!="","",IFERROR(VLOOKUP(#REF!,Translate,2,FALSE),#REF!))</f>
        <v>#REF!</v>
      </c>
    </row>
    <row r="28" spans="1:89" x14ac:dyDescent="0.3">
      <c r="A28" s="134" t="e">
        <f>IF(OR(#REF!="",ISERROR(#REF!)),"",#REF!)</f>
        <v>#REF!</v>
      </c>
      <c r="B28" s="134" t="e">
        <f>IF(OR(#REF!="",ISERROR(#REF!)),"",#REF!)</f>
        <v>#REF!</v>
      </c>
      <c r="C28" s="134" t="e">
        <f>IF(OR(#REF!="",ISERROR(#REF!)),"",#REF!)</f>
        <v>#REF!</v>
      </c>
      <c r="D28" s="134" t="e">
        <f>IF(OR(#REF!="",ISERROR(#REF!)),"",#REF!)</f>
        <v>#REF!</v>
      </c>
      <c r="E28" s="134" t="e">
        <f>IF(OR(#REF!="",ISERROR(#REF!)),"",#REF!)</f>
        <v>#REF!</v>
      </c>
      <c r="F28" s="101" t="e">
        <f t="shared" si="20"/>
        <v>#REF!</v>
      </c>
      <c r="G28" s="134" t="e">
        <f>IF(OR(#REF!="",ISERROR(#REF!)),"",#REF!)</f>
        <v>#REF!</v>
      </c>
      <c r="H28" s="134" t="e">
        <f>IF(OR(#REF!="",ISERROR(#REF!)),"",#REF!)</f>
        <v>#REF!</v>
      </c>
      <c r="I28" s="134" t="e">
        <f>IF(#REF!="","",IFERROR(VLOOKUP(#REF!,Translate,2,FALSE),#REF!))</f>
        <v>#REF!</v>
      </c>
      <c r="J28" s="134" t="e">
        <f>IF(#REF!="","",IFERROR(VLOOKUP(#REF!,Translate,2,FALSE),#REF!))</f>
        <v>#REF!</v>
      </c>
      <c r="K28" s="134" t="e">
        <f>IF(#REF!="","",IFERROR(VLOOKUP(#REF!,Translate,2,FALSE),#REF!))</f>
        <v>#REF!</v>
      </c>
      <c r="L28" s="134" t="e">
        <f>IF(#REF!="","",IFERROR(VLOOKUP(#REF!,Translate,2,FALSE),#REF!))</f>
        <v>#REF!</v>
      </c>
      <c r="M28" s="134" t="e">
        <f>IF(#REF!="","",IFERROR(VLOOKUP(#REF!,Translate,2,FALSE),#REF!))</f>
        <v>#REF!</v>
      </c>
      <c r="N28" s="134" t="e">
        <f>IF(#REF!="","",IFERROR(VLOOKUP(#REF!,Translate,2,FALSE),#REF!))</f>
        <v>#REF!</v>
      </c>
      <c r="O28" s="134" t="e">
        <f>IF(#REF!="","",IFERROR(VLOOKUP(#REF!,Translate,2,FALSE),#REF!))</f>
        <v>#REF!</v>
      </c>
      <c r="P28" s="134" t="e">
        <f>IF(#REF!="","",IFERROR(VLOOKUP(#REF!,Translate,2,FALSE),#REF!))</f>
        <v>#REF!</v>
      </c>
      <c r="Q28" s="134" t="e">
        <f>IF(#REF!="","",IFERROR(VLOOKUP(#REF!,Translate,2,FALSE),#REF!))</f>
        <v>#REF!</v>
      </c>
      <c r="R28" s="134" t="e">
        <f>IF(#REF!="","",IFERROR(VLOOKUP(#REF!,Translate,2,FALSE),#REF!))</f>
        <v>#REF!</v>
      </c>
      <c r="S28" s="134" t="e">
        <f>IF(#REF!="","",IFERROR(VLOOKUP(#REF!,Translate,2,FALSE),#REF!))</f>
        <v>#REF!</v>
      </c>
      <c r="T28" s="134" t="e">
        <f>IF(#REF!="","",IFERROR(VLOOKUP(#REF!,Translate,2,FALSE),#REF!))</f>
        <v>#REF!</v>
      </c>
      <c r="U28" s="134" t="e">
        <f>IF(#REF!="","",IFERROR(VLOOKUP(#REF!,Translate,2,FALSE),#REF!))</f>
        <v>#REF!</v>
      </c>
      <c r="V28" s="134" t="e">
        <f>IF(#REF!="","",IFERROR(VLOOKUP(#REF!,Translate,2,FALSE),#REF!))</f>
        <v>#REF!</v>
      </c>
      <c r="W28" s="134" t="e">
        <f>IF(#REF!="","",IFERROR(VLOOKUP(#REF!,Translate,2,FALSE),#REF!))</f>
        <v>#REF!</v>
      </c>
      <c r="X28" s="134" t="e">
        <f>IF(#REF!="","",IFERROR(VLOOKUP(#REF!,Translate,2,FALSE),#REF!))</f>
        <v>#REF!</v>
      </c>
      <c r="Y28" s="134" t="e">
        <f>IF(#REF!="","",IFERROR(VLOOKUP(#REF!,Translate,2,FALSE),#REF!))</f>
        <v>#REF!</v>
      </c>
      <c r="Z28" s="134" t="e">
        <f>IF(#REF!="","",IFERROR(VLOOKUP(#REF!,Translate,2,FALSE),#REF!))</f>
        <v>#REF!</v>
      </c>
      <c r="AA28" s="134" t="e">
        <f>IF(#REF!="","",IFERROR(VLOOKUP(#REF!,Translate,2,FALSE),#REF!))</f>
        <v>#REF!</v>
      </c>
      <c r="AB28" s="134" t="e">
        <f>IF(#REF!="","",IFERROR(VLOOKUP(#REF!,Translate,2,FALSE),#REF!))</f>
        <v>#REF!</v>
      </c>
      <c r="AC28" s="134" t="e">
        <f>IF(#REF!="","",IFERROR(VLOOKUP(#REF!,Translate,2,FALSE),#REF!))</f>
        <v>#REF!</v>
      </c>
      <c r="AD28" s="134" t="e">
        <f>IF(#REF!="","",IFERROR(VLOOKUP(#REF!,Translate,2,FALSE),#REF!))</f>
        <v>#REF!</v>
      </c>
      <c r="AE28" s="134" t="e">
        <f>IF(#REF!="","",IFERROR(VLOOKUP(#REF!,Translate,2,FALSE),#REF!))</f>
        <v>#REF!</v>
      </c>
      <c r="AF28" s="134" t="e">
        <f>IF(#REF!="","",IFERROR(VLOOKUP(#REF!,Translate,2,FALSE),#REF!))</f>
        <v>#REF!</v>
      </c>
      <c r="AG28" s="134" t="e">
        <f>IF(#REF!="","",IFERROR(VLOOKUP(#REF!,Translate,2,FALSE),#REF!))</f>
        <v>#REF!</v>
      </c>
      <c r="AH28" s="134" t="e">
        <f>IF(#REF!="","",IFERROR(VLOOKUP(#REF!,Translate,2,FALSE),#REF!))</f>
        <v>#REF!</v>
      </c>
      <c r="AI28" s="134" t="e">
        <f>IF(#REF!="","",IFERROR(VLOOKUP(#REF!,Translate,2,FALSE),#REF!))</f>
        <v>#REF!</v>
      </c>
      <c r="AJ28" s="134" t="e">
        <f>IF(#REF!="","",IFERROR(VLOOKUP(#REF!,Translate,2,FALSE),#REF!))</f>
        <v>#REF!</v>
      </c>
      <c r="AK28" s="134" t="e">
        <f>IF(#REF!="","",IFERROR(VLOOKUP(#REF!,Translate,2,FALSE),#REF!))</f>
        <v>#REF!</v>
      </c>
      <c r="AL28" s="134" t="e">
        <f>IF(#REF!="","",IFERROR(VLOOKUP(#REF!,Translate,2,FALSE),#REF!))</f>
        <v>#REF!</v>
      </c>
      <c r="AM28" s="134" t="e">
        <f>IF(#REF!="","",IFERROR(VLOOKUP(#REF!,Translate,2,FALSE),#REF!))</f>
        <v>#REF!</v>
      </c>
      <c r="AN28" s="134" t="e">
        <f>IF(#REF!="","",IFERROR(VLOOKUP(#REF!,Translate,2,FALSE),#REF!))</f>
        <v>#REF!</v>
      </c>
      <c r="AO28" s="134" t="e">
        <f>IF(#REF!="","",IFERROR(VLOOKUP(#REF!,Translate,2,FALSE),#REF!))</f>
        <v>#REF!</v>
      </c>
      <c r="AP28" s="134" t="e">
        <f>IF(#REF!="","",IFERROR(VLOOKUP(#REF!,Translate,2,FALSE),#REF!))</f>
        <v>#REF!</v>
      </c>
      <c r="AQ28" s="134" t="e">
        <f>IF(#REF!="","",IFERROR(VLOOKUP(#REF!,Translate,2,FALSE),#REF!))</f>
        <v>#REF!</v>
      </c>
      <c r="AR28" s="134" t="e">
        <f>IF(#REF!="","",IFERROR(VLOOKUP(#REF!,Translate,2,FALSE),#REF!))</f>
        <v>#REF!</v>
      </c>
      <c r="AS28" s="134" t="e">
        <f>IF(#REF!="","",IFERROR(VLOOKUP(#REF!,Translate,2,FALSE),#REF!))</f>
        <v>#REF!</v>
      </c>
      <c r="AT28" s="134" t="e">
        <f>IF(#REF!="","",IFERROR(VLOOKUP(#REF!,Translate,2,FALSE),#REF!))</f>
        <v>#REF!</v>
      </c>
      <c r="AU28" s="134" t="e">
        <f>IF(#REF!="","",IFERROR(VLOOKUP(#REF!,Translate,2,FALSE),#REF!))</f>
        <v>#REF!</v>
      </c>
      <c r="AV28" s="134" t="e">
        <f>IF(#REF!="","",IFERROR(VLOOKUP(#REF!,Translate,2,FALSE),#REF!))</f>
        <v>#REF!</v>
      </c>
      <c r="AW28" s="134" t="e">
        <f>IF(#REF!="","",IFERROR(VLOOKUP(#REF!,Translate,2,FALSE),#REF!))</f>
        <v>#REF!</v>
      </c>
      <c r="AX28" s="134" t="e">
        <f>IF(#REF!="","",IFERROR(VLOOKUP(#REF!,Translate,2,FALSE),#REF!))</f>
        <v>#REF!</v>
      </c>
      <c r="AY28" s="134" t="e">
        <f>IF(#REF!="","",IFERROR(VLOOKUP(#REF!,Translate,2,FALSE),#REF!))</f>
        <v>#REF!</v>
      </c>
      <c r="AZ28" s="134" t="e">
        <f>IF(#REF!="","",IFERROR(VLOOKUP(#REF!,Translate,2,FALSE),#REF!))</f>
        <v>#REF!</v>
      </c>
      <c r="BA28" s="134" t="e">
        <f>IF(#REF!="","",IFERROR(VLOOKUP(#REF!,Translate,2,FALSE),#REF!))</f>
        <v>#REF!</v>
      </c>
      <c r="BB28" s="134" t="e">
        <f>IF(#REF!="","",IFERROR(VLOOKUP(#REF!,Translate,2,FALSE),#REF!))</f>
        <v>#REF!</v>
      </c>
      <c r="BC28" s="134" t="e">
        <f>IF(#REF!="","",IFERROR(VLOOKUP(#REF!,Translate,2,FALSE),#REF!))</f>
        <v>#REF!</v>
      </c>
      <c r="BD28" s="134" t="e">
        <f>IF(#REF!="","",IFERROR(VLOOKUP(#REF!,Translate,2,FALSE),#REF!))</f>
        <v>#REF!</v>
      </c>
      <c r="BE28" s="134" t="e">
        <f>IF(#REF!="","",IFERROR(VLOOKUP(#REF!,Translate,2,FALSE),#REF!))</f>
        <v>#REF!</v>
      </c>
      <c r="BF28" s="134" t="e">
        <f>IF(#REF!="","",IFERROR(VLOOKUP(#REF!,Translate,2,FALSE),#REF!))</f>
        <v>#REF!</v>
      </c>
      <c r="BG28" s="134" t="e">
        <f>IF(#REF!="","",IFERROR(VLOOKUP(#REF!,Translate,2,FALSE),#REF!))</f>
        <v>#REF!</v>
      </c>
      <c r="BH28" s="134" t="e">
        <f>IF(#REF!="","",IFERROR(VLOOKUP(#REF!,Translate,2,FALSE),#REF!))</f>
        <v>#REF!</v>
      </c>
      <c r="BI28" s="134" t="e">
        <f>IF(#REF!="","",IFERROR(VLOOKUP(#REF!,Translate,2,FALSE),#REF!))</f>
        <v>#REF!</v>
      </c>
      <c r="BJ28" s="134" t="e">
        <f>IF(#REF!="","",IFERROR(VLOOKUP(#REF!,Translate,2,FALSE),#REF!))</f>
        <v>#REF!</v>
      </c>
      <c r="BK28" s="134" t="e">
        <f>IF(#REF!="","",IFERROR(VLOOKUP(#REF!,Translate,2,FALSE),#REF!))</f>
        <v>#REF!</v>
      </c>
      <c r="BL28" s="134" t="e">
        <f>IF(#REF!="","",IFERROR(VLOOKUP(#REF!,Translate,2,FALSE),#REF!))</f>
        <v>#REF!</v>
      </c>
      <c r="BM28" s="134" t="e">
        <f>IF(#REF!="","",IFERROR(VLOOKUP(#REF!,Translate,2,FALSE),#REF!))</f>
        <v>#REF!</v>
      </c>
      <c r="BN28" s="134" t="e">
        <f>IF(#REF!="","",IFERROR(VLOOKUP(#REF!,Translate,2,FALSE),#REF!))</f>
        <v>#REF!</v>
      </c>
      <c r="BO28" s="134" t="e">
        <f>IF(#REF!="","",IFERROR(VLOOKUP(#REF!,Translate,2,FALSE),#REF!))</f>
        <v>#REF!</v>
      </c>
      <c r="BP28" s="134" t="e">
        <f>IF(#REF!="","",IFERROR(VLOOKUP(#REF!,Translate,2,FALSE),#REF!))</f>
        <v>#REF!</v>
      </c>
      <c r="BQ28" s="134" t="e">
        <f>IF(#REF!="","",IFERROR(VLOOKUP(#REF!,Translate,2,FALSE),#REF!))</f>
        <v>#REF!</v>
      </c>
      <c r="BR28" s="134" t="e">
        <f>IF(#REF!="","",IFERROR(VLOOKUP(#REF!,Translate,2,FALSE),#REF!))</f>
        <v>#REF!</v>
      </c>
      <c r="BS28" s="134" t="e">
        <f>IF(#REF!="","",IFERROR(VLOOKUP(#REF!,Translate,2,FALSE),#REF!))</f>
        <v>#REF!</v>
      </c>
      <c r="BT28" s="134" t="e">
        <f>IF(#REF!="","",IFERROR(VLOOKUP(#REF!,Translate,2,FALSE),#REF!))</f>
        <v>#REF!</v>
      </c>
      <c r="BU28" s="134" t="e">
        <f>IF(#REF!="","",IFERROR(VLOOKUP(#REF!,Translate,2,FALSE),#REF!))</f>
        <v>#REF!</v>
      </c>
      <c r="BV28" s="134" t="e">
        <f>IF(#REF!="","",IFERROR(VLOOKUP(#REF!,Translate,2,FALSE),#REF!))</f>
        <v>#REF!</v>
      </c>
      <c r="BW28" s="134" t="e">
        <f>IF(#REF!="","",IFERROR(VLOOKUP(#REF!,Translate,2,FALSE),#REF!))</f>
        <v>#REF!</v>
      </c>
      <c r="BX28" s="134" t="e">
        <f>IF(#REF!="","",IFERROR(VLOOKUP(#REF!,Translate,2,FALSE),#REF!))</f>
        <v>#REF!</v>
      </c>
      <c r="BY28" s="134" t="e">
        <f>IF(#REF!="","",IFERROR(VLOOKUP(#REF!,Translate,2,FALSE),#REF!))</f>
        <v>#REF!</v>
      </c>
      <c r="BZ28" s="188" t="e">
        <f>IF(#REF!="","",IFERROR(VLOOKUP(#REF!,Translate,2,FALSE),#REF!))</f>
        <v>#REF!</v>
      </c>
      <c r="CA28" s="134" t="e">
        <f>IF(#REF!="","",IFERROR(VLOOKUP(#REF!,Translate,2,FALSE),#REF!))</f>
        <v>#REF!</v>
      </c>
      <c r="CB28" s="134" t="e">
        <f>IF(#REF!="","",IFERROR(VLOOKUP(#REF!,Translate,2,FALSE),#REF!))</f>
        <v>#REF!</v>
      </c>
      <c r="CC28" s="134" t="e">
        <f>IF(#REF!="","",IFERROR(VLOOKUP(#REF!,Translate,2,FALSE),#REF!))</f>
        <v>#REF!</v>
      </c>
      <c r="CD28" s="134" t="e">
        <f>IF(#REF!="","",IFERROR(VLOOKUP(#REF!,Translate,2,FALSE),#REF!))</f>
        <v>#REF!</v>
      </c>
      <c r="CE28" s="134" t="e">
        <f>IF(#REF!="","",IFERROR(VLOOKUP(#REF!,Translate,2,FALSE),#REF!))</f>
        <v>#REF!</v>
      </c>
      <c r="CF28" s="134" t="e">
        <f>IF(#REF!="","",IFERROR(VLOOKUP(#REF!,Translate,2,FALSE),#REF!))</f>
        <v>#REF!</v>
      </c>
      <c r="CG28" s="134" t="e">
        <f>IF(#REF!="","",IFERROR(VLOOKUP(#REF!,Translate,2,FALSE),#REF!))</f>
        <v>#REF!</v>
      </c>
      <c r="CH28" s="134" t="e">
        <f>IF(#REF!="","",IFERROR(VLOOKUP(#REF!,Translate,2,FALSE),#REF!))</f>
        <v>#REF!</v>
      </c>
      <c r="CI28" s="134" t="e">
        <f>IF(#REF!="","",IFERROR(VLOOKUP(#REF!,Translate,2,FALSE),#REF!))</f>
        <v>#REF!</v>
      </c>
      <c r="CJ28" s="134" t="e">
        <f>IF(#REF!="","",IFERROR(VLOOKUP(#REF!,Translate,2,FALSE),#REF!))</f>
        <v>#REF!</v>
      </c>
      <c r="CK28" s="134" t="e">
        <f>IF(#REF!="","",IFERROR(VLOOKUP(#REF!,Translate,2,FALSE),#REF!))</f>
        <v>#REF!</v>
      </c>
    </row>
    <row r="29" spans="1:89" x14ac:dyDescent="0.3">
      <c r="A29" s="134" t="e">
        <f>IF(OR(#REF!="",ISERROR(#REF!)),"",#REF!)</f>
        <v>#REF!</v>
      </c>
      <c r="B29" s="134" t="e">
        <f>IF(OR(#REF!="",ISERROR(#REF!)),"",#REF!)</f>
        <v>#REF!</v>
      </c>
      <c r="C29" s="134" t="e">
        <f>IF(OR(#REF!="",ISERROR(#REF!)),"",#REF!)</f>
        <v>#REF!</v>
      </c>
      <c r="D29" s="134" t="e">
        <f>IF(OR(#REF!="",ISERROR(#REF!)),"",#REF!)</f>
        <v>#REF!</v>
      </c>
      <c r="E29" s="134" t="e">
        <f>IF(OR(#REF!="",ISERROR(#REF!)),"",#REF!)</f>
        <v>#REF!</v>
      </c>
      <c r="F29" s="101" t="e">
        <f t="shared" si="20"/>
        <v>#REF!</v>
      </c>
      <c r="G29" s="134" t="e">
        <f>IF(OR(#REF!="",ISERROR(#REF!)),"",#REF!)</f>
        <v>#REF!</v>
      </c>
      <c r="H29" s="134" t="e">
        <f>IF(OR(#REF!="",ISERROR(#REF!)),"",#REF!)</f>
        <v>#REF!</v>
      </c>
      <c r="I29" s="134" t="e">
        <f>IF(#REF!="","",IFERROR(VLOOKUP(#REF!,Translate,2,FALSE),#REF!))</f>
        <v>#REF!</v>
      </c>
      <c r="J29" s="134" t="e">
        <f>IF(#REF!="","",IFERROR(VLOOKUP(#REF!,Translate,2,FALSE),#REF!))</f>
        <v>#REF!</v>
      </c>
      <c r="K29" s="134" t="e">
        <f>IF(#REF!="","",IFERROR(VLOOKUP(#REF!,Translate,2,FALSE),#REF!))</f>
        <v>#REF!</v>
      </c>
      <c r="L29" s="134" t="e">
        <f>IF(#REF!="","",IFERROR(VLOOKUP(#REF!,Translate,2,FALSE),#REF!))</f>
        <v>#REF!</v>
      </c>
      <c r="M29" s="134" t="e">
        <f>IF(#REF!="","",IFERROR(VLOOKUP(#REF!,Translate,2,FALSE),#REF!))</f>
        <v>#REF!</v>
      </c>
      <c r="N29" s="134" t="e">
        <f>IF(#REF!="","",IFERROR(VLOOKUP(#REF!,Translate,2,FALSE),#REF!))</f>
        <v>#REF!</v>
      </c>
      <c r="O29" s="134" t="e">
        <f>IF(#REF!="","",IFERROR(VLOOKUP(#REF!,Translate,2,FALSE),#REF!))</f>
        <v>#REF!</v>
      </c>
      <c r="P29" s="134" t="e">
        <f>IF(#REF!="","",IFERROR(VLOOKUP(#REF!,Translate,2,FALSE),#REF!))</f>
        <v>#REF!</v>
      </c>
      <c r="Q29" s="134" t="e">
        <f>IF(#REF!="","",IFERROR(VLOOKUP(#REF!,Translate,2,FALSE),#REF!))</f>
        <v>#REF!</v>
      </c>
      <c r="R29" s="134" t="e">
        <f>IF(#REF!="","",IFERROR(VLOOKUP(#REF!,Translate,2,FALSE),#REF!))</f>
        <v>#REF!</v>
      </c>
      <c r="S29" s="134" t="e">
        <f>IF(#REF!="","",IFERROR(VLOOKUP(#REF!,Translate,2,FALSE),#REF!))</f>
        <v>#REF!</v>
      </c>
      <c r="T29" s="134" t="e">
        <f>IF(#REF!="","",IFERROR(VLOOKUP(#REF!,Translate,2,FALSE),#REF!))</f>
        <v>#REF!</v>
      </c>
      <c r="U29" s="134" t="e">
        <f>IF(#REF!="","",IFERROR(VLOOKUP(#REF!,Translate,2,FALSE),#REF!))</f>
        <v>#REF!</v>
      </c>
      <c r="V29" s="134" t="e">
        <f>IF(#REF!="","",IFERROR(VLOOKUP(#REF!,Translate,2,FALSE),#REF!))</f>
        <v>#REF!</v>
      </c>
      <c r="W29" s="134" t="e">
        <f>IF(#REF!="","",IFERROR(VLOOKUP(#REF!,Translate,2,FALSE),#REF!))</f>
        <v>#REF!</v>
      </c>
      <c r="X29" s="134" t="e">
        <f>IF(#REF!="","",IFERROR(VLOOKUP(#REF!,Translate,2,FALSE),#REF!))</f>
        <v>#REF!</v>
      </c>
      <c r="Y29" s="134" t="e">
        <f>IF(#REF!="","",IFERROR(VLOOKUP(#REF!,Translate,2,FALSE),#REF!))</f>
        <v>#REF!</v>
      </c>
      <c r="Z29" s="134" t="e">
        <f>IF(#REF!="","",IFERROR(VLOOKUP(#REF!,Translate,2,FALSE),#REF!))</f>
        <v>#REF!</v>
      </c>
      <c r="AA29" s="134" t="e">
        <f>IF(#REF!="","",IFERROR(VLOOKUP(#REF!,Translate,2,FALSE),#REF!))</f>
        <v>#REF!</v>
      </c>
      <c r="AB29" s="134" t="e">
        <f>IF(#REF!="","",IFERROR(VLOOKUP(#REF!,Translate,2,FALSE),#REF!))</f>
        <v>#REF!</v>
      </c>
      <c r="AC29" s="134" t="e">
        <f>IF(#REF!="","",IFERROR(VLOOKUP(#REF!,Translate,2,FALSE),#REF!))</f>
        <v>#REF!</v>
      </c>
      <c r="AD29" s="134" t="e">
        <f>IF(#REF!="","",IFERROR(VLOOKUP(#REF!,Translate,2,FALSE),#REF!))</f>
        <v>#REF!</v>
      </c>
      <c r="AE29" s="134" t="e">
        <f>IF(#REF!="","",IFERROR(VLOOKUP(#REF!,Translate,2,FALSE),#REF!))</f>
        <v>#REF!</v>
      </c>
      <c r="AF29" s="134" t="e">
        <f>IF(#REF!="","",IFERROR(VLOOKUP(#REF!,Translate,2,FALSE),#REF!))</f>
        <v>#REF!</v>
      </c>
      <c r="AG29" s="134" t="e">
        <f>IF(#REF!="","",IFERROR(VLOOKUP(#REF!,Translate,2,FALSE),#REF!))</f>
        <v>#REF!</v>
      </c>
      <c r="AH29" s="134" t="e">
        <f>IF(#REF!="","",IFERROR(VLOOKUP(#REF!,Translate,2,FALSE),#REF!))</f>
        <v>#REF!</v>
      </c>
      <c r="AI29" s="134" t="e">
        <f>IF(#REF!="","",IFERROR(VLOOKUP(#REF!,Translate,2,FALSE),#REF!))</f>
        <v>#REF!</v>
      </c>
      <c r="AJ29" s="134" t="e">
        <f>IF(#REF!="","",IFERROR(VLOOKUP(#REF!,Translate,2,FALSE),#REF!))</f>
        <v>#REF!</v>
      </c>
      <c r="AK29" s="134" t="e">
        <f>IF(#REF!="","",IFERROR(VLOOKUP(#REF!,Translate,2,FALSE),#REF!))</f>
        <v>#REF!</v>
      </c>
      <c r="AL29" s="134" t="e">
        <f>IF(#REF!="","",IFERROR(VLOOKUP(#REF!,Translate,2,FALSE),#REF!))</f>
        <v>#REF!</v>
      </c>
      <c r="AM29" s="134" t="e">
        <f>IF(#REF!="","",IFERROR(VLOOKUP(#REF!,Translate,2,FALSE),#REF!))</f>
        <v>#REF!</v>
      </c>
      <c r="AN29" s="134" t="e">
        <f>IF(#REF!="","",IFERROR(VLOOKUP(#REF!,Translate,2,FALSE),#REF!))</f>
        <v>#REF!</v>
      </c>
      <c r="AO29" s="134" t="e">
        <f>IF(#REF!="","",IFERROR(VLOOKUP(#REF!,Translate,2,FALSE),#REF!))</f>
        <v>#REF!</v>
      </c>
      <c r="AP29" s="134" t="e">
        <f>IF(#REF!="","",IFERROR(VLOOKUP(#REF!,Translate,2,FALSE),#REF!))</f>
        <v>#REF!</v>
      </c>
      <c r="AQ29" s="134" t="e">
        <f>IF(#REF!="","",IFERROR(VLOOKUP(#REF!,Translate,2,FALSE),#REF!))</f>
        <v>#REF!</v>
      </c>
      <c r="AR29" s="134" t="e">
        <f>IF(#REF!="","",IFERROR(VLOOKUP(#REF!,Translate,2,FALSE),#REF!))</f>
        <v>#REF!</v>
      </c>
      <c r="AS29" s="134" t="e">
        <f>IF(#REF!="","",IFERROR(VLOOKUP(#REF!,Translate,2,FALSE),#REF!))</f>
        <v>#REF!</v>
      </c>
      <c r="AT29" s="134" t="e">
        <f>IF(#REF!="","",IFERROR(VLOOKUP(#REF!,Translate,2,FALSE),#REF!))</f>
        <v>#REF!</v>
      </c>
      <c r="AU29" s="134" t="e">
        <f>IF(#REF!="","",IFERROR(VLOOKUP(#REF!,Translate,2,FALSE),#REF!))</f>
        <v>#REF!</v>
      </c>
      <c r="AV29" s="134" t="e">
        <f>IF(#REF!="","",IFERROR(VLOOKUP(#REF!,Translate,2,FALSE),#REF!))</f>
        <v>#REF!</v>
      </c>
      <c r="AW29" s="134" t="e">
        <f>IF(#REF!="","",IFERROR(VLOOKUP(#REF!,Translate,2,FALSE),#REF!))</f>
        <v>#REF!</v>
      </c>
      <c r="AX29" s="134" t="e">
        <f>IF(#REF!="","",IFERROR(VLOOKUP(#REF!,Translate,2,FALSE),#REF!))</f>
        <v>#REF!</v>
      </c>
      <c r="AY29" s="134" t="e">
        <f>IF(#REF!="","",IFERROR(VLOOKUP(#REF!,Translate,2,FALSE),#REF!))</f>
        <v>#REF!</v>
      </c>
      <c r="AZ29" s="134" t="e">
        <f>IF(#REF!="","",IFERROR(VLOOKUP(#REF!,Translate,2,FALSE),#REF!))</f>
        <v>#REF!</v>
      </c>
      <c r="BA29" s="134" t="e">
        <f>IF(#REF!="","",IFERROR(VLOOKUP(#REF!,Translate,2,FALSE),#REF!))</f>
        <v>#REF!</v>
      </c>
      <c r="BB29" s="134" t="e">
        <f>IF(#REF!="","",IFERROR(VLOOKUP(#REF!,Translate,2,FALSE),#REF!))</f>
        <v>#REF!</v>
      </c>
      <c r="BC29" s="134" t="e">
        <f>IF(#REF!="","",IFERROR(VLOOKUP(#REF!,Translate,2,FALSE),#REF!))</f>
        <v>#REF!</v>
      </c>
      <c r="BD29" s="134" t="e">
        <f>IF(#REF!="","",IFERROR(VLOOKUP(#REF!,Translate,2,FALSE),#REF!))</f>
        <v>#REF!</v>
      </c>
      <c r="BE29" s="134" t="e">
        <f>IF(#REF!="","",IFERROR(VLOOKUP(#REF!,Translate,2,FALSE),#REF!))</f>
        <v>#REF!</v>
      </c>
      <c r="BF29" s="134" t="e">
        <f>IF(#REF!="","",IFERROR(VLOOKUP(#REF!,Translate,2,FALSE),#REF!))</f>
        <v>#REF!</v>
      </c>
      <c r="BG29" s="134" t="e">
        <f>IF(#REF!="","",IFERROR(VLOOKUP(#REF!,Translate,2,FALSE),#REF!))</f>
        <v>#REF!</v>
      </c>
      <c r="BH29" s="134" t="e">
        <f>IF(#REF!="","",IFERROR(VLOOKUP(#REF!,Translate,2,FALSE),#REF!))</f>
        <v>#REF!</v>
      </c>
      <c r="BI29" s="134" t="e">
        <f>IF(#REF!="","",IFERROR(VLOOKUP(#REF!,Translate,2,FALSE),#REF!))</f>
        <v>#REF!</v>
      </c>
      <c r="BJ29" s="134" t="e">
        <f>IF(#REF!="","",IFERROR(VLOOKUP(#REF!,Translate,2,FALSE),#REF!))</f>
        <v>#REF!</v>
      </c>
      <c r="BK29" s="134" t="e">
        <f>IF(#REF!="","",IFERROR(VLOOKUP(#REF!,Translate,2,FALSE),#REF!))</f>
        <v>#REF!</v>
      </c>
      <c r="BL29" s="134" t="e">
        <f>IF(#REF!="","",IFERROR(VLOOKUP(#REF!,Translate,2,FALSE),#REF!))</f>
        <v>#REF!</v>
      </c>
      <c r="BM29" s="134" t="e">
        <f>IF(#REF!="","",IFERROR(VLOOKUP(#REF!,Translate,2,FALSE),#REF!))</f>
        <v>#REF!</v>
      </c>
      <c r="BN29" s="134" t="e">
        <f>IF(#REF!="","",IFERROR(VLOOKUP(#REF!,Translate,2,FALSE),#REF!))</f>
        <v>#REF!</v>
      </c>
      <c r="BO29" s="134" t="e">
        <f>IF(#REF!="","",IFERROR(VLOOKUP(#REF!,Translate,2,FALSE),#REF!))</f>
        <v>#REF!</v>
      </c>
      <c r="BP29" s="134" t="e">
        <f>IF(#REF!="","",IFERROR(VLOOKUP(#REF!,Translate,2,FALSE),#REF!))</f>
        <v>#REF!</v>
      </c>
      <c r="BQ29" s="134" t="e">
        <f>IF(#REF!="","",IFERROR(VLOOKUP(#REF!,Translate,2,FALSE),#REF!))</f>
        <v>#REF!</v>
      </c>
      <c r="BR29" s="134" t="e">
        <f>IF(#REF!="","",IFERROR(VLOOKUP(#REF!,Translate,2,FALSE),#REF!))</f>
        <v>#REF!</v>
      </c>
      <c r="BS29" s="134" t="e">
        <f>IF(#REF!="","",IFERROR(VLOOKUP(#REF!,Translate,2,FALSE),#REF!))</f>
        <v>#REF!</v>
      </c>
      <c r="BT29" s="134" t="e">
        <f>IF(#REF!="","",IFERROR(VLOOKUP(#REF!,Translate,2,FALSE),#REF!))</f>
        <v>#REF!</v>
      </c>
      <c r="BU29" s="134" t="e">
        <f>IF(#REF!="","",IFERROR(VLOOKUP(#REF!,Translate,2,FALSE),#REF!))</f>
        <v>#REF!</v>
      </c>
      <c r="BV29" s="134" t="e">
        <f>IF(#REF!="","",IFERROR(VLOOKUP(#REF!,Translate,2,FALSE),#REF!))</f>
        <v>#REF!</v>
      </c>
      <c r="BW29" s="134" t="e">
        <f>IF(#REF!="","",IFERROR(VLOOKUP(#REF!,Translate,2,FALSE),#REF!))</f>
        <v>#REF!</v>
      </c>
      <c r="BX29" s="134" t="e">
        <f>IF(#REF!="","",IFERROR(VLOOKUP(#REF!,Translate,2,FALSE),#REF!))</f>
        <v>#REF!</v>
      </c>
      <c r="BY29" s="134" t="e">
        <f>IF(#REF!="","",IFERROR(VLOOKUP(#REF!,Translate,2,FALSE),#REF!))</f>
        <v>#REF!</v>
      </c>
      <c r="BZ29" s="188" t="e">
        <f>IF(#REF!="","",IFERROR(VLOOKUP(#REF!,Translate,2,FALSE),#REF!))</f>
        <v>#REF!</v>
      </c>
      <c r="CA29" s="134" t="e">
        <f>IF(#REF!="","",IFERROR(VLOOKUP(#REF!,Translate,2,FALSE),#REF!))</f>
        <v>#REF!</v>
      </c>
      <c r="CB29" s="134" t="e">
        <f>IF(#REF!="","",IFERROR(VLOOKUP(#REF!,Translate,2,FALSE),#REF!))</f>
        <v>#REF!</v>
      </c>
      <c r="CC29" s="134" t="e">
        <f>IF(#REF!="","",IFERROR(VLOOKUP(#REF!,Translate,2,FALSE),#REF!))</f>
        <v>#REF!</v>
      </c>
      <c r="CD29" s="134" t="e">
        <f>IF(#REF!="","",IFERROR(VLOOKUP(#REF!,Translate,2,FALSE),#REF!))</f>
        <v>#REF!</v>
      </c>
      <c r="CE29" s="134" t="e">
        <f>IF(#REF!="","",IFERROR(VLOOKUP(#REF!,Translate,2,FALSE),#REF!))</f>
        <v>#REF!</v>
      </c>
      <c r="CF29" s="134" t="e">
        <f>IF(#REF!="","",IFERROR(VLOOKUP(#REF!,Translate,2,FALSE),#REF!))</f>
        <v>#REF!</v>
      </c>
      <c r="CG29" s="134" t="e">
        <f>IF(#REF!="","",IFERROR(VLOOKUP(#REF!,Translate,2,FALSE),#REF!))</f>
        <v>#REF!</v>
      </c>
      <c r="CH29" s="134" t="e">
        <f>IF(#REF!="","",IFERROR(VLOOKUP(#REF!,Translate,2,FALSE),#REF!))</f>
        <v>#REF!</v>
      </c>
      <c r="CI29" s="134" t="e">
        <f>IF(#REF!="","",IFERROR(VLOOKUP(#REF!,Translate,2,FALSE),#REF!))</f>
        <v>#REF!</v>
      </c>
      <c r="CJ29" s="134" t="e">
        <f>IF(#REF!="","",IFERROR(VLOOKUP(#REF!,Translate,2,FALSE),#REF!))</f>
        <v>#REF!</v>
      </c>
      <c r="CK29" s="134" t="e">
        <f>IF(#REF!="","",IFERROR(VLOOKUP(#REF!,Translate,2,FALSE),#REF!))</f>
        <v>#REF!</v>
      </c>
    </row>
    <row r="30" spans="1:89" x14ac:dyDescent="0.3">
      <c r="A30" s="134" t="e">
        <f>IF(OR(#REF!="",ISERROR(#REF!)),"",#REF!)</f>
        <v>#REF!</v>
      </c>
      <c r="B30" s="134" t="e">
        <f>IF(OR(#REF!="",ISERROR(#REF!)),"",#REF!)</f>
        <v>#REF!</v>
      </c>
      <c r="C30" s="134" t="e">
        <f>IF(OR(#REF!="",ISERROR(#REF!)),"",#REF!)</f>
        <v>#REF!</v>
      </c>
      <c r="D30" s="134" t="e">
        <f>IF(OR(#REF!="",ISERROR(#REF!)),"",#REF!)</f>
        <v>#REF!</v>
      </c>
      <c r="E30" s="134" t="e">
        <f>IF(OR(#REF!="",ISERROR(#REF!)),"",#REF!)</f>
        <v>#REF!</v>
      </c>
      <c r="F30" s="101" t="e">
        <f t="shared" si="20"/>
        <v>#REF!</v>
      </c>
      <c r="G30" s="134" t="e">
        <f>IF(OR(#REF!="",ISERROR(#REF!)),"",#REF!)</f>
        <v>#REF!</v>
      </c>
      <c r="H30" s="134" t="e">
        <f>IF(OR(#REF!="",ISERROR(#REF!)),"",#REF!)</f>
        <v>#REF!</v>
      </c>
      <c r="I30" s="134" t="e">
        <f>IF(#REF!="","",IFERROR(VLOOKUP(#REF!,Translate,2,FALSE),#REF!))</f>
        <v>#REF!</v>
      </c>
      <c r="J30" s="134" t="e">
        <f>IF(#REF!="","",IFERROR(VLOOKUP(#REF!,Translate,2,FALSE),#REF!))</f>
        <v>#REF!</v>
      </c>
      <c r="K30" s="134" t="e">
        <f>IF(#REF!="","",IFERROR(VLOOKUP(#REF!,Translate,2,FALSE),#REF!))</f>
        <v>#REF!</v>
      </c>
      <c r="L30" s="134" t="e">
        <f>IF(#REF!="","",IFERROR(VLOOKUP(#REF!,Translate,2,FALSE),#REF!))</f>
        <v>#REF!</v>
      </c>
      <c r="M30" s="134" t="e">
        <f>IF(#REF!="","",IFERROR(VLOOKUP(#REF!,Translate,2,FALSE),#REF!))</f>
        <v>#REF!</v>
      </c>
      <c r="N30" s="134" t="e">
        <f>IF(#REF!="","",IFERROR(VLOOKUP(#REF!,Translate,2,FALSE),#REF!))</f>
        <v>#REF!</v>
      </c>
      <c r="O30" s="134" t="e">
        <f>IF(#REF!="","",IFERROR(VLOOKUP(#REF!,Translate,2,FALSE),#REF!))</f>
        <v>#REF!</v>
      </c>
      <c r="P30" s="134" t="e">
        <f>IF(#REF!="","",IFERROR(VLOOKUP(#REF!,Translate,2,FALSE),#REF!))</f>
        <v>#REF!</v>
      </c>
      <c r="Q30" s="134" t="e">
        <f>IF(#REF!="","",IFERROR(VLOOKUP(#REF!,Translate,2,FALSE),#REF!))</f>
        <v>#REF!</v>
      </c>
      <c r="R30" s="134" t="e">
        <f>IF(#REF!="","",IFERROR(VLOOKUP(#REF!,Translate,2,FALSE),#REF!))</f>
        <v>#REF!</v>
      </c>
      <c r="S30" s="134" t="e">
        <f>IF(#REF!="","",IFERROR(VLOOKUP(#REF!,Translate,2,FALSE),#REF!))</f>
        <v>#REF!</v>
      </c>
      <c r="T30" s="134" t="e">
        <f>IF(#REF!="","",IFERROR(VLOOKUP(#REF!,Translate,2,FALSE),#REF!))</f>
        <v>#REF!</v>
      </c>
      <c r="U30" s="134" t="e">
        <f>IF(#REF!="","",IFERROR(VLOOKUP(#REF!,Translate,2,FALSE),#REF!))</f>
        <v>#REF!</v>
      </c>
      <c r="V30" s="134" t="e">
        <f>IF(#REF!="","",IFERROR(VLOOKUP(#REF!,Translate,2,FALSE),#REF!))</f>
        <v>#REF!</v>
      </c>
      <c r="W30" s="134" t="e">
        <f>IF(#REF!="","",IFERROR(VLOOKUP(#REF!,Translate,2,FALSE),#REF!))</f>
        <v>#REF!</v>
      </c>
      <c r="X30" s="134" t="e">
        <f>IF(#REF!="","",IFERROR(VLOOKUP(#REF!,Translate,2,FALSE),#REF!))</f>
        <v>#REF!</v>
      </c>
      <c r="Y30" s="134" t="e">
        <f>IF(#REF!="","",IFERROR(VLOOKUP(#REF!,Translate,2,FALSE),#REF!))</f>
        <v>#REF!</v>
      </c>
      <c r="Z30" s="134" t="e">
        <f>IF(#REF!="","",IFERROR(VLOOKUP(#REF!,Translate,2,FALSE),#REF!))</f>
        <v>#REF!</v>
      </c>
      <c r="AA30" s="134" t="e">
        <f>IF(#REF!="","",IFERROR(VLOOKUP(#REF!,Translate,2,FALSE),#REF!))</f>
        <v>#REF!</v>
      </c>
      <c r="AB30" s="134" t="e">
        <f>IF(#REF!="","",IFERROR(VLOOKUP(#REF!,Translate,2,FALSE),#REF!))</f>
        <v>#REF!</v>
      </c>
      <c r="AC30" s="134" t="e">
        <f>IF(#REF!="","",IFERROR(VLOOKUP(#REF!,Translate,2,FALSE),#REF!))</f>
        <v>#REF!</v>
      </c>
      <c r="AD30" s="134" t="e">
        <f>IF(#REF!="","",IFERROR(VLOOKUP(#REF!,Translate,2,FALSE),#REF!))</f>
        <v>#REF!</v>
      </c>
      <c r="AE30" s="134" t="e">
        <f>IF(#REF!="","",IFERROR(VLOOKUP(#REF!,Translate,2,FALSE),#REF!))</f>
        <v>#REF!</v>
      </c>
      <c r="AF30" s="134" t="e">
        <f>IF(#REF!="","",IFERROR(VLOOKUP(#REF!,Translate,2,FALSE),#REF!))</f>
        <v>#REF!</v>
      </c>
      <c r="AG30" s="134" t="e">
        <f>IF(#REF!="","",IFERROR(VLOOKUP(#REF!,Translate,2,FALSE),#REF!))</f>
        <v>#REF!</v>
      </c>
      <c r="AH30" s="134" t="e">
        <f>IF(#REF!="","",IFERROR(VLOOKUP(#REF!,Translate,2,FALSE),#REF!))</f>
        <v>#REF!</v>
      </c>
      <c r="AI30" s="134" t="e">
        <f>IF(#REF!="","",IFERROR(VLOOKUP(#REF!,Translate,2,FALSE),#REF!))</f>
        <v>#REF!</v>
      </c>
      <c r="AJ30" s="134" t="e">
        <f>IF(#REF!="","",IFERROR(VLOOKUP(#REF!,Translate,2,FALSE),#REF!))</f>
        <v>#REF!</v>
      </c>
      <c r="AK30" s="134" t="e">
        <f>IF(#REF!="","",IFERROR(VLOOKUP(#REF!,Translate,2,FALSE),#REF!))</f>
        <v>#REF!</v>
      </c>
      <c r="AL30" s="134" t="e">
        <f>IF(#REF!="","",IFERROR(VLOOKUP(#REF!,Translate,2,FALSE),#REF!))</f>
        <v>#REF!</v>
      </c>
      <c r="AM30" s="134" t="e">
        <f>IF(#REF!="","",IFERROR(VLOOKUP(#REF!,Translate,2,FALSE),#REF!))</f>
        <v>#REF!</v>
      </c>
      <c r="AN30" s="134" t="e">
        <f>IF(#REF!="","",IFERROR(VLOOKUP(#REF!,Translate,2,FALSE),#REF!))</f>
        <v>#REF!</v>
      </c>
      <c r="AO30" s="134" t="e">
        <f>IF(#REF!="","",IFERROR(VLOOKUP(#REF!,Translate,2,FALSE),#REF!))</f>
        <v>#REF!</v>
      </c>
      <c r="AP30" s="134" t="e">
        <f>IF(#REF!="","",IFERROR(VLOOKUP(#REF!,Translate,2,FALSE),#REF!))</f>
        <v>#REF!</v>
      </c>
      <c r="AQ30" s="134" t="e">
        <f>IF(#REF!="","",IFERROR(VLOOKUP(#REF!,Translate,2,FALSE),#REF!))</f>
        <v>#REF!</v>
      </c>
      <c r="AR30" s="134" t="e">
        <f>IF(#REF!="","",IFERROR(VLOOKUP(#REF!,Translate,2,FALSE),#REF!))</f>
        <v>#REF!</v>
      </c>
      <c r="AS30" s="134" t="e">
        <f>IF(#REF!="","",IFERROR(VLOOKUP(#REF!,Translate,2,FALSE),#REF!))</f>
        <v>#REF!</v>
      </c>
      <c r="AT30" s="134" t="e">
        <f>IF(#REF!="","",IFERROR(VLOOKUP(#REF!,Translate,2,FALSE),#REF!))</f>
        <v>#REF!</v>
      </c>
      <c r="AU30" s="134" t="e">
        <f>IF(#REF!="","",IFERROR(VLOOKUP(#REF!,Translate,2,FALSE),#REF!))</f>
        <v>#REF!</v>
      </c>
      <c r="AV30" s="134" t="e">
        <f>IF(#REF!="","",IFERROR(VLOOKUP(#REF!,Translate,2,FALSE),#REF!))</f>
        <v>#REF!</v>
      </c>
      <c r="AW30" s="134" t="e">
        <f>IF(#REF!="","",IFERROR(VLOOKUP(#REF!,Translate,2,FALSE),#REF!))</f>
        <v>#REF!</v>
      </c>
      <c r="AX30" s="134" t="e">
        <f>IF(#REF!="","",IFERROR(VLOOKUP(#REF!,Translate,2,FALSE),#REF!))</f>
        <v>#REF!</v>
      </c>
      <c r="AY30" s="134" t="e">
        <f>IF(#REF!="","",IFERROR(VLOOKUP(#REF!,Translate,2,FALSE),#REF!))</f>
        <v>#REF!</v>
      </c>
      <c r="AZ30" s="134" t="e">
        <f>IF(#REF!="","",IFERROR(VLOOKUP(#REF!,Translate,2,FALSE),#REF!))</f>
        <v>#REF!</v>
      </c>
      <c r="BA30" s="134" t="e">
        <f>IF(#REF!="","",IFERROR(VLOOKUP(#REF!,Translate,2,FALSE),#REF!))</f>
        <v>#REF!</v>
      </c>
      <c r="BB30" s="134" t="e">
        <f>IF(#REF!="","",IFERROR(VLOOKUP(#REF!,Translate,2,FALSE),#REF!))</f>
        <v>#REF!</v>
      </c>
      <c r="BC30" s="134" t="e">
        <f>IF(#REF!="","",IFERROR(VLOOKUP(#REF!,Translate,2,FALSE),#REF!))</f>
        <v>#REF!</v>
      </c>
      <c r="BD30" s="134" t="e">
        <f>IF(#REF!="","",IFERROR(VLOOKUP(#REF!,Translate,2,FALSE),#REF!))</f>
        <v>#REF!</v>
      </c>
      <c r="BE30" s="134" t="e">
        <f>IF(#REF!="","",IFERROR(VLOOKUP(#REF!,Translate,2,FALSE),#REF!))</f>
        <v>#REF!</v>
      </c>
      <c r="BF30" s="134" t="e">
        <f>IF(#REF!="","",IFERROR(VLOOKUP(#REF!,Translate,2,FALSE),#REF!))</f>
        <v>#REF!</v>
      </c>
      <c r="BG30" s="134" t="e">
        <f>IF(#REF!="","",IFERROR(VLOOKUP(#REF!,Translate,2,FALSE),#REF!))</f>
        <v>#REF!</v>
      </c>
      <c r="BH30" s="134" t="e">
        <f>IF(#REF!="","",IFERROR(VLOOKUP(#REF!,Translate,2,FALSE),#REF!))</f>
        <v>#REF!</v>
      </c>
      <c r="BI30" s="134" t="e">
        <f>IF(#REF!="","",IFERROR(VLOOKUP(#REF!,Translate,2,FALSE),#REF!))</f>
        <v>#REF!</v>
      </c>
      <c r="BJ30" s="134" t="e">
        <f>IF(#REF!="","",IFERROR(VLOOKUP(#REF!,Translate,2,FALSE),#REF!))</f>
        <v>#REF!</v>
      </c>
      <c r="BK30" s="134" t="e">
        <f>IF(#REF!="","",IFERROR(VLOOKUP(#REF!,Translate,2,FALSE),#REF!))</f>
        <v>#REF!</v>
      </c>
      <c r="BL30" s="134" t="e">
        <f>IF(#REF!="","",IFERROR(VLOOKUP(#REF!,Translate,2,FALSE),#REF!))</f>
        <v>#REF!</v>
      </c>
      <c r="BM30" s="134" t="e">
        <f>IF(#REF!="","",IFERROR(VLOOKUP(#REF!,Translate,2,FALSE),#REF!))</f>
        <v>#REF!</v>
      </c>
      <c r="BN30" s="134" t="e">
        <f>IF(#REF!="","",IFERROR(VLOOKUP(#REF!,Translate,2,FALSE),#REF!))</f>
        <v>#REF!</v>
      </c>
      <c r="BO30" s="134" t="e">
        <f>IF(#REF!="","",IFERROR(VLOOKUP(#REF!,Translate,2,FALSE),#REF!))</f>
        <v>#REF!</v>
      </c>
      <c r="BP30" s="134" t="e">
        <f>IF(#REF!="","",IFERROR(VLOOKUP(#REF!,Translate,2,FALSE),#REF!))</f>
        <v>#REF!</v>
      </c>
      <c r="BQ30" s="134" t="e">
        <f>IF(#REF!="","",IFERROR(VLOOKUP(#REF!,Translate,2,FALSE),#REF!))</f>
        <v>#REF!</v>
      </c>
      <c r="BR30" s="134" t="e">
        <f>IF(#REF!="","",IFERROR(VLOOKUP(#REF!,Translate,2,FALSE),#REF!))</f>
        <v>#REF!</v>
      </c>
      <c r="BS30" s="134" t="e">
        <f>IF(#REF!="","",IFERROR(VLOOKUP(#REF!,Translate,2,FALSE),#REF!))</f>
        <v>#REF!</v>
      </c>
      <c r="BT30" s="134" t="e">
        <f>IF(#REF!="","",IFERROR(VLOOKUP(#REF!,Translate,2,FALSE),#REF!))</f>
        <v>#REF!</v>
      </c>
      <c r="BU30" s="134" t="e">
        <f>IF(#REF!="","",IFERROR(VLOOKUP(#REF!,Translate,2,FALSE),#REF!))</f>
        <v>#REF!</v>
      </c>
      <c r="BV30" s="134" t="e">
        <f>IF(#REF!="","",IFERROR(VLOOKUP(#REF!,Translate,2,FALSE),#REF!))</f>
        <v>#REF!</v>
      </c>
      <c r="BW30" s="134" t="e">
        <f>IF(#REF!="","",IFERROR(VLOOKUP(#REF!,Translate,2,FALSE),#REF!))</f>
        <v>#REF!</v>
      </c>
      <c r="BX30" s="134" t="e">
        <f>IF(#REF!="","",IFERROR(VLOOKUP(#REF!,Translate,2,FALSE),#REF!))</f>
        <v>#REF!</v>
      </c>
      <c r="BY30" s="134" t="e">
        <f>IF(#REF!="","",IFERROR(VLOOKUP(#REF!,Translate,2,FALSE),#REF!))</f>
        <v>#REF!</v>
      </c>
      <c r="BZ30" s="188" t="e">
        <f>IF(#REF!="","",IFERROR(VLOOKUP(#REF!,Translate,2,FALSE),#REF!))</f>
        <v>#REF!</v>
      </c>
      <c r="CA30" s="134" t="e">
        <f>IF(#REF!="","",IFERROR(VLOOKUP(#REF!,Translate,2,FALSE),#REF!))</f>
        <v>#REF!</v>
      </c>
      <c r="CB30" s="134" t="e">
        <f>IF(#REF!="","",IFERROR(VLOOKUP(#REF!,Translate,2,FALSE),#REF!))</f>
        <v>#REF!</v>
      </c>
      <c r="CC30" s="134" t="e">
        <f>IF(#REF!="","",IFERROR(VLOOKUP(#REF!,Translate,2,FALSE),#REF!))</f>
        <v>#REF!</v>
      </c>
      <c r="CD30" s="134" t="e">
        <f>IF(#REF!="","",IFERROR(VLOOKUP(#REF!,Translate,2,FALSE),#REF!))</f>
        <v>#REF!</v>
      </c>
      <c r="CE30" s="134" t="e">
        <f>IF(#REF!="","",IFERROR(VLOOKUP(#REF!,Translate,2,FALSE),#REF!))</f>
        <v>#REF!</v>
      </c>
      <c r="CF30" s="134" t="e">
        <f>IF(#REF!="","",IFERROR(VLOOKUP(#REF!,Translate,2,FALSE),#REF!))</f>
        <v>#REF!</v>
      </c>
      <c r="CG30" s="134" t="e">
        <f>IF(#REF!="","",IFERROR(VLOOKUP(#REF!,Translate,2,FALSE),#REF!))</f>
        <v>#REF!</v>
      </c>
      <c r="CH30" s="134" t="e">
        <f>IF(#REF!="","",IFERROR(VLOOKUP(#REF!,Translate,2,FALSE),#REF!))</f>
        <v>#REF!</v>
      </c>
      <c r="CI30" s="134" t="e">
        <f>IF(#REF!="","",IFERROR(VLOOKUP(#REF!,Translate,2,FALSE),#REF!))</f>
        <v>#REF!</v>
      </c>
      <c r="CJ30" s="134" t="e">
        <f>IF(#REF!="","",IFERROR(VLOOKUP(#REF!,Translate,2,FALSE),#REF!))</f>
        <v>#REF!</v>
      </c>
      <c r="CK30" s="134" t="e">
        <f>IF(#REF!="","",IFERROR(VLOOKUP(#REF!,Translate,2,FALSE),#REF!))</f>
        <v>#REF!</v>
      </c>
    </row>
    <row r="31" spans="1:89" x14ac:dyDescent="0.3">
      <c r="A31" s="134" t="e">
        <f>IF(OR(#REF!="",ISERROR(#REF!)),"",#REF!)</f>
        <v>#REF!</v>
      </c>
      <c r="B31" s="134" t="e">
        <f>IF(OR(#REF!="",ISERROR(#REF!)),"",#REF!)</f>
        <v>#REF!</v>
      </c>
      <c r="C31" s="134" t="e">
        <f>IF(OR(#REF!="",ISERROR(#REF!)),"",#REF!)</f>
        <v>#REF!</v>
      </c>
      <c r="D31" s="134" t="e">
        <f>IF(OR(#REF!="",ISERROR(#REF!)),"",#REF!)</f>
        <v>#REF!</v>
      </c>
      <c r="E31" s="134" t="e">
        <f>IF(OR(#REF!="",ISERROR(#REF!)),"",#REF!)</f>
        <v>#REF!</v>
      </c>
      <c r="F31" s="101" t="e">
        <f t="shared" si="20"/>
        <v>#REF!</v>
      </c>
      <c r="G31" s="134" t="e">
        <f>IF(OR(#REF!="",ISERROR(#REF!)),"",#REF!)</f>
        <v>#REF!</v>
      </c>
      <c r="H31" s="134" t="e">
        <f>IF(OR(#REF!="",ISERROR(#REF!)),"",#REF!)</f>
        <v>#REF!</v>
      </c>
      <c r="I31" s="134" t="e">
        <f>IF(#REF!="","",IFERROR(VLOOKUP(#REF!,Translate,2,FALSE),#REF!))</f>
        <v>#REF!</v>
      </c>
      <c r="J31" s="134" t="e">
        <f>IF(#REF!="","",IFERROR(VLOOKUP(#REF!,Translate,2,FALSE),#REF!))</f>
        <v>#REF!</v>
      </c>
      <c r="K31" s="134" t="e">
        <f>IF(#REF!="","",IFERROR(VLOOKUP(#REF!,Translate,2,FALSE),#REF!))</f>
        <v>#REF!</v>
      </c>
      <c r="L31" s="134" t="e">
        <f>IF(#REF!="","",IFERROR(VLOOKUP(#REF!,Translate,2,FALSE),#REF!))</f>
        <v>#REF!</v>
      </c>
      <c r="M31" s="134" t="e">
        <f>IF(#REF!="","",IFERROR(VLOOKUP(#REF!,Translate,2,FALSE),#REF!))</f>
        <v>#REF!</v>
      </c>
      <c r="N31" s="134" t="e">
        <f>IF(#REF!="","",IFERROR(VLOOKUP(#REF!,Translate,2,FALSE),#REF!))</f>
        <v>#REF!</v>
      </c>
      <c r="O31" s="134" t="e">
        <f>IF(#REF!="","",IFERROR(VLOOKUP(#REF!,Translate,2,FALSE),#REF!))</f>
        <v>#REF!</v>
      </c>
      <c r="P31" s="134" t="e">
        <f>IF(#REF!="","",IFERROR(VLOOKUP(#REF!,Translate,2,FALSE),#REF!))</f>
        <v>#REF!</v>
      </c>
      <c r="Q31" s="134" t="e">
        <f>IF(#REF!="","",IFERROR(VLOOKUP(#REF!,Translate,2,FALSE),#REF!))</f>
        <v>#REF!</v>
      </c>
      <c r="R31" s="134" t="e">
        <f>IF(#REF!="","",IFERROR(VLOOKUP(#REF!,Translate,2,FALSE),#REF!))</f>
        <v>#REF!</v>
      </c>
      <c r="S31" s="134" t="e">
        <f>IF(#REF!="","",IFERROR(VLOOKUP(#REF!,Translate,2,FALSE),#REF!))</f>
        <v>#REF!</v>
      </c>
      <c r="T31" s="134" t="e">
        <f>IF(#REF!="","",IFERROR(VLOOKUP(#REF!,Translate,2,FALSE),#REF!))</f>
        <v>#REF!</v>
      </c>
      <c r="U31" s="134" t="e">
        <f>IF(#REF!="","",IFERROR(VLOOKUP(#REF!,Translate,2,FALSE),#REF!))</f>
        <v>#REF!</v>
      </c>
      <c r="V31" s="134" t="e">
        <f>IF(#REF!="","",IFERROR(VLOOKUP(#REF!,Translate,2,FALSE),#REF!))</f>
        <v>#REF!</v>
      </c>
      <c r="W31" s="134" t="e">
        <f>IF(#REF!="","",IFERROR(VLOOKUP(#REF!,Translate,2,FALSE),#REF!))</f>
        <v>#REF!</v>
      </c>
      <c r="X31" s="134" t="e">
        <f>IF(#REF!="","",IFERROR(VLOOKUP(#REF!,Translate,2,FALSE),#REF!))</f>
        <v>#REF!</v>
      </c>
      <c r="Y31" s="134" t="e">
        <f>IF(#REF!="","",IFERROR(VLOOKUP(#REF!,Translate,2,FALSE),#REF!))</f>
        <v>#REF!</v>
      </c>
      <c r="Z31" s="134" t="e">
        <f>IF(#REF!="","",IFERROR(VLOOKUP(#REF!,Translate,2,FALSE),#REF!))</f>
        <v>#REF!</v>
      </c>
      <c r="AA31" s="134" t="e">
        <f>IF(#REF!="","",IFERROR(VLOOKUP(#REF!,Translate,2,FALSE),#REF!))</f>
        <v>#REF!</v>
      </c>
      <c r="AB31" s="134" t="e">
        <f>IF(#REF!="","",IFERROR(VLOOKUP(#REF!,Translate,2,FALSE),#REF!))</f>
        <v>#REF!</v>
      </c>
      <c r="AC31" s="134" t="e">
        <f>IF(#REF!="","",IFERROR(VLOOKUP(#REF!,Translate,2,FALSE),#REF!))</f>
        <v>#REF!</v>
      </c>
      <c r="AD31" s="134" t="e">
        <f>IF(#REF!="","",IFERROR(VLOOKUP(#REF!,Translate,2,FALSE),#REF!))</f>
        <v>#REF!</v>
      </c>
      <c r="AE31" s="134" t="e">
        <f>IF(#REF!="","",IFERROR(VLOOKUP(#REF!,Translate,2,FALSE),#REF!))</f>
        <v>#REF!</v>
      </c>
      <c r="AF31" s="134" t="e">
        <f>IF(#REF!="","",IFERROR(VLOOKUP(#REF!,Translate,2,FALSE),#REF!))</f>
        <v>#REF!</v>
      </c>
      <c r="AG31" s="134" t="e">
        <f>IF(#REF!="","",IFERROR(VLOOKUP(#REF!,Translate,2,FALSE),#REF!))</f>
        <v>#REF!</v>
      </c>
      <c r="AH31" s="134" t="e">
        <f>IF(#REF!="","",IFERROR(VLOOKUP(#REF!,Translate,2,FALSE),#REF!))</f>
        <v>#REF!</v>
      </c>
      <c r="AI31" s="134" t="e">
        <f>IF(#REF!="","",IFERROR(VLOOKUP(#REF!,Translate,2,FALSE),#REF!))</f>
        <v>#REF!</v>
      </c>
      <c r="AJ31" s="134" t="e">
        <f>IF(#REF!="","",IFERROR(VLOOKUP(#REF!,Translate,2,FALSE),#REF!))</f>
        <v>#REF!</v>
      </c>
      <c r="AK31" s="134" t="e">
        <f>IF(#REF!="","",IFERROR(VLOOKUP(#REF!,Translate,2,FALSE),#REF!))</f>
        <v>#REF!</v>
      </c>
      <c r="AL31" s="134" t="e">
        <f>IF(#REF!="","",IFERROR(VLOOKUP(#REF!,Translate,2,FALSE),#REF!))</f>
        <v>#REF!</v>
      </c>
      <c r="AM31" s="134" t="e">
        <f>IF(#REF!="","",IFERROR(VLOOKUP(#REF!,Translate,2,FALSE),#REF!))</f>
        <v>#REF!</v>
      </c>
      <c r="AN31" s="134" t="e">
        <f>IF(#REF!="","",IFERROR(VLOOKUP(#REF!,Translate,2,FALSE),#REF!))</f>
        <v>#REF!</v>
      </c>
      <c r="AO31" s="134" t="e">
        <f>IF(#REF!="","",IFERROR(VLOOKUP(#REF!,Translate,2,FALSE),#REF!))</f>
        <v>#REF!</v>
      </c>
      <c r="AP31" s="134" t="e">
        <f>IF(#REF!="","",IFERROR(VLOOKUP(#REF!,Translate,2,FALSE),#REF!))</f>
        <v>#REF!</v>
      </c>
      <c r="AQ31" s="134" t="e">
        <f>IF(#REF!="","",IFERROR(VLOOKUP(#REF!,Translate,2,FALSE),#REF!))</f>
        <v>#REF!</v>
      </c>
      <c r="AR31" s="134" t="e">
        <f>IF(#REF!="","",IFERROR(VLOOKUP(#REF!,Translate,2,FALSE),#REF!))</f>
        <v>#REF!</v>
      </c>
      <c r="AS31" s="134" t="e">
        <f>IF(#REF!="","",IFERROR(VLOOKUP(#REF!,Translate,2,FALSE),#REF!))</f>
        <v>#REF!</v>
      </c>
      <c r="AT31" s="134" t="e">
        <f>IF(#REF!="","",IFERROR(VLOOKUP(#REF!,Translate,2,FALSE),#REF!))</f>
        <v>#REF!</v>
      </c>
      <c r="AU31" s="134" t="e">
        <f>IF(#REF!="","",IFERROR(VLOOKUP(#REF!,Translate,2,FALSE),#REF!))</f>
        <v>#REF!</v>
      </c>
      <c r="AV31" s="134" t="e">
        <f>IF(#REF!="","",IFERROR(VLOOKUP(#REF!,Translate,2,FALSE),#REF!))</f>
        <v>#REF!</v>
      </c>
      <c r="AW31" s="134" t="e">
        <f>IF(#REF!="","",IFERROR(VLOOKUP(#REF!,Translate,2,FALSE),#REF!))</f>
        <v>#REF!</v>
      </c>
      <c r="AX31" s="134" t="e">
        <f>IF(#REF!="","",IFERROR(VLOOKUP(#REF!,Translate,2,FALSE),#REF!))</f>
        <v>#REF!</v>
      </c>
      <c r="AY31" s="134" t="e">
        <f>IF(#REF!="","",IFERROR(VLOOKUP(#REF!,Translate,2,FALSE),#REF!))</f>
        <v>#REF!</v>
      </c>
      <c r="AZ31" s="134" t="e">
        <f>IF(#REF!="","",IFERROR(VLOOKUP(#REF!,Translate,2,FALSE),#REF!))</f>
        <v>#REF!</v>
      </c>
      <c r="BA31" s="134" t="e">
        <f>IF(#REF!="","",IFERROR(VLOOKUP(#REF!,Translate,2,FALSE),#REF!))</f>
        <v>#REF!</v>
      </c>
      <c r="BB31" s="134" t="e">
        <f>IF(#REF!="","",IFERROR(VLOOKUP(#REF!,Translate,2,FALSE),#REF!))</f>
        <v>#REF!</v>
      </c>
      <c r="BC31" s="134" t="e">
        <f>IF(#REF!="","",IFERROR(VLOOKUP(#REF!,Translate,2,FALSE),#REF!))</f>
        <v>#REF!</v>
      </c>
      <c r="BD31" s="134" t="e">
        <f>IF(#REF!="","",IFERROR(VLOOKUP(#REF!,Translate,2,FALSE),#REF!))</f>
        <v>#REF!</v>
      </c>
      <c r="BE31" s="134" t="e">
        <f>IF(#REF!="","",IFERROR(VLOOKUP(#REF!,Translate,2,FALSE),#REF!))</f>
        <v>#REF!</v>
      </c>
      <c r="BF31" s="134" t="e">
        <f>IF(#REF!="","",IFERROR(VLOOKUP(#REF!,Translate,2,FALSE),#REF!))</f>
        <v>#REF!</v>
      </c>
      <c r="BG31" s="134" t="e">
        <f>IF(#REF!="","",IFERROR(VLOOKUP(#REF!,Translate,2,FALSE),#REF!))</f>
        <v>#REF!</v>
      </c>
      <c r="BH31" s="134" t="e">
        <f>IF(#REF!="","",IFERROR(VLOOKUP(#REF!,Translate,2,FALSE),#REF!))</f>
        <v>#REF!</v>
      </c>
      <c r="BI31" s="134" t="e">
        <f>IF(#REF!="","",IFERROR(VLOOKUP(#REF!,Translate,2,FALSE),#REF!))</f>
        <v>#REF!</v>
      </c>
      <c r="BJ31" s="134" t="e">
        <f>IF(#REF!="","",IFERROR(VLOOKUP(#REF!,Translate,2,FALSE),#REF!))</f>
        <v>#REF!</v>
      </c>
      <c r="BK31" s="134" t="e">
        <f>IF(#REF!="","",IFERROR(VLOOKUP(#REF!,Translate,2,FALSE),#REF!))</f>
        <v>#REF!</v>
      </c>
      <c r="BL31" s="134" t="e">
        <f>IF(#REF!="","",IFERROR(VLOOKUP(#REF!,Translate,2,FALSE),#REF!))</f>
        <v>#REF!</v>
      </c>
      <c r="BM31" s="134" t="e">
        <f>IF(#REF!="","",IFERROR(VLOOKUP(#REF!,Translate,2,FALSE),#REF!))</f>
        <v>#REF!</v>
      </c>
      <c r="BN31" s="134" t="e">
        <f>IF(#REF!="","",IFERROR(VLOOKUP(#REF!,Translate,2,FALSE),#REF!))</f>
        <v>#REF!</v>
      </c>
      <c r="BO31" s="134" t="e">
        <f>IF(#REF!="","",IFERROR(VLOOKUP(#REF!,Translate,2,FALSE),#REF!))</f>
        <v>#REF!</v>
      </c>
      <c r="BP31" s="134" t="e">
        <f>IF(#REF!="","",IFERROR(VLOOKUP(#REF!,Translate,2,FALSE),#REF!))</f>
        <v>#REF!</v>
      </c>
      <c r="BQ31" s="134" t="e">
        <f>IF(#REF!="","",IFERROR(VLOOKUP(#REF!,Translate,2,FALSE),#REF!))</f>
        <v>#REF!</v>
      </c>
      <c r="BR31" s="134" t="e">
        <f>IF(#REF!="","",IFERROR(VLOOKUP(#REF!,Translate,2,FALSE),#REF!))</f>
        <v>#REF!</v>
      </c>
      <c r="BS31" s="134" t="e">
        <f>IF(#REF!="","",IFERROR(VLOOKUP(#REF!,Translate,2,FALSE),#REF!))</f>
        <v>#REF!</v>
      </c>
      <c r="BT31" s="134" t="e">
        <f>IF(#REF!="","",IFERROR(VLOOKUP(#REF!,Translate,2,FALSE),#REF!))</f>
        <v>#REF!</v>
      </c>
      <c r="BU31" s="134" t="e">
        <f>IF(#REF!="","",IFERROR(VLOOKUP(#REF!,Translate,2,FALSE),#REF!))</f>
        <v>#REF!</v>
      </c>
      <c r="BV31" s="134" t="e">
        <f>IF(#REF!="","",IFERROR(VLOOKUP(#REF!,Translate,2,FALSE),#REF!))</f>
        <v>#REF!</v>
      </c>
      <c r="BW31" s="134" t="e">
        <f>IF(#REF!="","",IFERROR(VLOOKUP(#REF!,Translate,2,FALSE),#REF!))</f>
        <v>#REF!</v>
      </c>
      <c r="BX31" s="134" t="e">
        <f>IF(#REF!="","",IFERROR(VLOOKUP(#REF!,Translate,2,FALSE),#REF!))</f>
        <v>#REF!</v>
      </c>
      <c r="BY31" s="134" t="e">
        <f>IF(#REF!="","",IFERROR(VLOOKUP(#REF!,Translate,2,FALSE),#REF!))</f>
        <v>#REF!</v>
      </c>
      <c r="BZ31" s="188" t="e">
        <f>IF(#REF!="","",IFERROR(VLOOKUP(#REF!,Translate,2,FALSE),#REF!))</f>
        <v>#REF!</v>
      </c>
      <c r="CA31" s="134" t="e">
        <f>IF(#REF!="","",IFERROR(VLOOKUP(#REF!,Translate,2,FALSE),#REF!))</f>
        <v>#REF!</v>
      </c>
      <c r="CB31" s="134" t="e">
        <f>IF(#REF!="","",IFERROR(VLOOKUP(#REF!,Translate,2,FALSE),#REF!))</f>
        <v>#REF!</v>
      </c>
      <c r="CC31" s="134" t="e">
        <f>IF(#REF!="","",IFERROR(VLOOKUP(#REF!,Translate,2,FALSE),#REF!))</f>
        <v>#REF!</v>
      </c>
      <c r="CD31" s="134" t="e">
        <f>IF(#REF!="","",IFERROR(VLOOKUP(#REF!,Translate,2,FALSE),#REF!))</f>
        <v>#REF!</v>
      </c>
      <c r="CE31" s="134" t="e">
        <f>IF(#REF!="","",IFERROR(VLOOKUP(#REF!,Translate,2,FALSE),#REF!))</f>
        <v>#REF!</v>
      </c>
      <c r="CF31" s="134" t="e">
        <f>IF(#REF!="","",IFERROR(VLOOKUP(#REF!,Translate,2,FALSE),#REF!))</f>
        <v>#REF!</v>
      </c>
      <c r="CG31" s="134" t="e">
        <f>IF(#REF!="","",IFERROR(VLOOKUP(#REF!,Translate,2,FALSE),#REF!))</f>
        <v>#REF!</v>
      </c>
      <c r="CH31" s="134" t="e">
        <f>IF(#REF!="","",IFERROR(VLOOKUP(#REF!,Translate,2,FALSE),#REF!))</f>
        <v>#REF!</v>
      </c>
      <c r="CI31" s="134" t="e">
        <f>IF(#REF!="","",IFERROR(VLOOKUP(#REF!,Translate,2,FALSE),#REF!))</f>
        <v>#REF!</v>
      </c>
      <c r="CJ31" s="134" t="e">
        <f>IF(#REF!="","",IFERROR(VLOOKUP(#REF!,Translate,2,FALSE),#REF!))</f>
        <v>#REF!</v>
      </c>
      <c r="CK31" s="134" t="e">
        <f>IF(#REF!="","",IFERROR(VLOOKUP(#REF!,Translate,2,FALSE),#REF!))</f>
        <v>#REF!</v>
      </c>
    </row>
    <row r="32" spans="1:89" x14ac:dyDescent="0.3">
      <c r="A32" s="134" t="e">
        <f>IF(OR(#REF!="",ISERROR(#REF!)),"",#REF!)</f>
        <v>#REF!</v>
      </c>
      <c r="B32" s="134" t="e">
        <f>IF(OR(#REF!="",ISERROR(#REF!)),"",#REF!)</f>
        <v>#REF!</v>
      </c>
      <c r="C32" s="134" t="e">
        <f>IF(OR(#REF!="",ISERROR(#REF!)),"",#REF!)</f>
        <v>#REF!</v>
      </c>
      <c r="D32" s="134" t="e">
        <f>IF(OR(#REF!="",ISERROR(#REF!)),"",#REF!)</f>
        <v>#REF!</v>
      </c>
      <c r="E32" s="134" t="e">
        <f>IF(OR(#REF!="",ISERROR(#REF!)),"",#REF!)</f>
        <v>#REF!</v>
      </c>
      <c r="F32" s="101" t="e">
        <f t="shared" si="20"/>
        <v>#REF!</v>
      </c>
      <c r="G32" s="134" t="e">
        <f>IF(OR(#REF!="",ISERROR(#REF!)),"",#REF!)</f>
        <v>#REF!</v>
      </c>
      <c r="H32" s="134" t="e">
        <f>IF(OR(#REF!="",ISERROR(#REF!)),"",#REF!)</f>
        <v>#REF!</v>
      </c>
      <c r="I32" s="134" t="e">
        <f>IF(#REF!="","",IFERROR(VLOOKUP(#REF!,Translate,2,FALSE),#REF!))</f>
        <v>#REF!</v>
      </c>
      <c r="J32" s="134" t="e">
        <f>IF(#REF!="","",IFERROR(VLOOKUP(#REF!,Translate,2,FALSE),#REF!))</f>
        <v>#REF!</v>
      </c>
      <c r="K32" s="134" t="e">
        <f>IF(#REF!="","",IFERROR(VLOOKUP(#REF!,Translate,2,FALSE),#REF!))</f>
        <v>#REF!</v>
      </c>
      <c r="L32" s="134" t="e">
        <f>IF(#REF!="","",IFERROR(VLOOKUP(#REF!,Translate,2,FALSE),#REF!))</f>
        <v>#REF!</v>
      </c>
      <c r="M32" s="134" t="e">
        <f>IF(#REF!="","",IFERROR(VLOOKUP(#REF!,Translate,2,FALSE),#REF!))</f>
        <v>#REF!</v>
      </c>
      <c r="N32" s="134" t="e">
        <f>IF(#REF!="","",IFERROR(VLOOKUP(#REF!,Translate,2,FALSE),#REF!))</f>
        <v>#REF!</v>
      </c>
      <c r="O32" s="134" t="e">
        <f>IF(#REF!="","",IFERROR(VLOOKUP(#REF!,Translate,2,FALSE),#REF!))</f>
        <v>#REF!</v>
      </c>
      <c r="P32" s="134" t="e">
        <f>IF(#REF!="","",IFERROR(VLOOKUP(#REF!,Translate,2,FALSE),#REF!))</f>
        <v>#REF!</v>
      </c>
      <c r="Q32" s="134" t="e">
        <f>IF(#REF!="","",IFERROR(VLOOKUP(#REF!,Translate,2,FALSE),#REF!))</f>
        <v>#REF!</v>
      </c>
      <c r="R32" s="134" t="e">
        <f>IF(#REF!="","",IFERROR(VLOOKUP(#REF!,Translate,2,FALSE),#REF!))</f>
        <v>#REF!</v>
      </c>
      <c r="S32" s="134" t="e">
        <f>IF(#REF!="","",IFERROR(VLOOKUP(#REF!,Translate,2,FALSE),#REF!))</f>
        <v>#REF!</v>
      </c>
      <c r="T32" s="134" t="e">
        <f>IF(#REF!="","",IFERROR(VLOOKUP(#REF!,Translate,2,FALSE),#REF!))</f>
        <v>#REF!</v>
      </c>
      <c r="U32" s="134" t="e">
        <f>IF(#REF!="","",IFERROR(VLOOKUP(#REF!,Translate,2,FALSE),#REF!))</f>
        <v>#REF!</v>
      </c>
      <c r="V32" s="134" t="e">
        <f>IF(#REF!="","",IFERROR(VLOOKUP(#REF!,Translate,2,FALSE),#REF!))</f>
        <v>#REF!</v>
      </c>
      <c r="W32" s="134" t="e">
        <f>IF(#REF!="","",IFERROR(VLOOKUP(#REF!,Translate,2,FALSE),#REF!))</f>
        <v>#REF!</v>
      </c>
      <c r="X32" s="134" t="e">
        <f>IF(#REF!="","",IFERROR(VLOOKUP(#REF!,Translate,2,FALSE),#REF!))</f>
        <v>#REF!</v>
      </c>
      <c r="Y32" s="134" t="e">
        <f>IF(#REF!="","",IFERROR(VLOOKUP(#REF!,Translate,2,FALSE),#REF!))</f>
        <v>#REF!</v>
      </c>
      <c r="Z32" s="134" t="e">
        <f>IF(#REF!="","",IFERROR(VLOOKUP(#REF!,Translate,2,FALSE),#REF!))</f>
        <v>#REF!</v>
      </c>
      <c r="AA32" s="134" t="e">
        <f>IF(#REF!="","",IFERROR(VLOOKUP(#REF!,Translate,2,FALSE),#REF!))</f>
        <v>#REF!</v>
      </c>
      <c r="AB32" s="134" t="e">
        <f>IF(#REF!="","",IFERROR(VLOOKUP(#REF!,Translate,2,FALSE),#REF!))</f>
        <v>#REF!</v>
      </c>
      <c r="AC32" s="134" t="e">
        <f>IF(#REF!="","",IFERROR(VLOOKUP(#REF!,Translate,2,FALSE),#REF!))</f>
        <v>#REF!</v>
      </c>
      <c r="AD32" s="134" t="e">
        <f>IF(#REF!="","",IFERROR(VLOOKUP(#REF!,Translate,2,FALSE),#REF!))</f>
        <v>#REF!</v>
      </c>
      <c r="AE32" s="134" t="e">
        <f>IF(#REF!="","",IFERROR(VLOOKUP(#REF!,Translate,2,FALSE),#REF!))</f>
        <v>#REF!</v>
      </c>
      <c r="AF32" s="134" t="e">
        <f>IF(#REF!="","",IFERROR(VLOOKUP(#REF!,Translate,2,FALSE),#REF!))</f>
        <v>#REF!</v>
      </c>
      <c r="AG32" s="134" t="e">
        <f>IF(#REF!="","",IFERROR(VLOOKUP(#REF!,Translate,2,FALSE),#REF!))</f>
        <v>#REF!</v>
      </c>
      <c r="AH32" s="134" t="e">
        <f>IF(#REF!="","",IFERROR(VLOOKUP(#REF!,Translate,2,FALSE),#REF!))</f>
        <v>#REF!</v>
      </c>
      <c r="AI32" s="134" t="e">
        <f>IF(#REF!="","",IFERROR(VLOOKUP(#REF!,Translate,2,FALSE),#REF!))</f>
        <v>#REF!</v>
      </c>
      <c r="AJ32" s="134" t="e">
        <f>IF(#REF!="","",IFERROR(VLOOKUP(#REF!,Translate,2,FALSE),#REF!))</f>
        <v>#REF!</v>
      </c>
      <c r="AK32" s="134" t="e">
        <f>IF(#REF!="","",IFERROR(VLOOKUP(#REF!,Translate,2,FALSE),#REF!))</f>
        <v>#REF!</v>
      </c>
      <c r="AL32" s="134" t="e">
        <f>IF(#REF!="","",IFERROR(VLOOKUP(#REF!,Translate,2,FALSE),#REF!))</f>
        <v>#REF!</v>
      </c>
      <c r="AM32" s="134" t="e">
        <f>IF(#REF!="","",IFERROR(VLOOKUP(#REF!,Translate,2,FALSE),#REF!))</f>
        <v>#REF!</v>
      </c>
      <c r="AN32" s="134" t="e">
        <f>IF(#REF!="","",IFERROR(VLOOKUP(#REF!,Translate,2,FALSE),#REF!))</f>
        <v>#REF!</v>
      </c>
      <c r="AO32" s="134" t="e">
        <f>IF(#REF!="","",IFERROR(VLOOKUP(#REF!,Translate,2,FALSE),#REF!))</f>
        <v>#REF!</v>
      </c>
      <c r="AP32" s="134" t="e">
        <f>IF(#REF!="","",IFERROR(VLOOKUP(#REF!,Translate,2,FALSE),#REF!))</f>
        <v>#REF!</v>
      </c>
      <c r="AQ32" s="134" t="e">
        <f>IF(#REF!="","",IFERROR(VLOOKUP(#REF!,Translate,2,FALSE),#REF!))</f>
        <v>#REF!</v>
      </c>
      <c r="AR32" s="134" t="e">
        <f>IF(#REF!="","",IFERROR(VLOOKUP(#REF!,Translate,2,FALSE),#REF!))</f>
        <v>#REF!</v>
      </c>
      <c r="AS32" s="134" t="e">
        <f>IF(#REF!="","",IFERROR(VLOOKUP(#REF!,Translate,2,FALSE),#REF!))</f>
        <v>#REF!</v>
      </c>
      <c r="AT32" s="134" t="e">
        <f>IF(#REF!="","",IFERROR(VLOOKUP(#REF!,Translate,2,FALSE),#REF!))</f>
        <v>#REF!</v>
      </c>
      <c r="AU32" s="134" t="e">
        <f>IF(#REF!="","",IFERROR(VLOOKUP(#REF!,Translate,2,FALSE),#REF!))</f>
        <v>#REF!</v>
      </c>
      <c r="AV32" s="134" t="e">
        <f>IF(#REF!="","",IFERROR(VLOOKUP(#REF!,Translate,2,FALSE),#REF!))</f>
        <v>#REF!</v>
      </c>
      <c r="AW32" s="134" t="e">
        <f>IF(#REF!="","",IFERROR(VLOOKUP(#REF!,Translate,2,FALSE),#REF!))</f>
        <v>#REF!</v>
      </c>
      <c r="AX32" s="134" t="e">
        <f>IF(#REF!="","",IFERROR(VLOOKUP(#REF!,Translate,2,FALSE),#REF!))</f>
        <v>#REF!</v>
      </c>
      <c r="AY32" s="134" t="e">
        <f>IF(#REF!="","",IFERROR(VLOOKUP(#REF!,Translate,2,FALSE),#REF!))</f>
        <v>#REF!</v>
      </c>
      <c r="AZ32" s="134" t="e">
        <f>IF(#REF!="","",IFERROR(VLOOKUP(#REF!,Translate,2,FALSE),#REF!))</f>
        <v>#REF!</v>
      </c>
      <c r="BA32" s="134" t="e">
        <f>IF(#REF!="","",IFERROR(VLOOKUP(#REF!,Translate,2,FALSE),#REF!))</f>
        <v>#REF!</v>
      </c>
      <c r="BB32" s="134" t="e">
        <f>IF(#REF!="","",IFERROR(VLOOKUP(#REF!,Translate,2,FALSE),#REF!))</f>
        <v>#REF!</v>
      </c>
      <c r="BC32" s="134" t="e">
        <f>IF(#REF!="","",IFERROR(VLOOKUP(#REF!,Translate,2,FALSE),#REF!))</f>
        <v>#REF!</v>
      </c>
      <c r="BD32" s="134" t="e">
        <f>IF(#REF!="","",IFERROR(VLOOKUP(#REF!,Translate,2,FALSE),#REF!))</f>
        <v>#REF!</v>
      </c>
      <c r="BE32" s="134" t="e">
        <f>IF(#REF!="","",IFERROR(VLOOKUP(#REF!,Translate,2,FALSE),#REF!))</f>
        <v>#REF!</v>
      </c>
      <c r="BF32" s="134" t="e">
        <f>IF(#REF!="","",IFERROR(VLOOKUP(#REF!,Translate,2,FALSE),#REF!))</f>
        <v>#REF!</v>
      </c>
      <c r="BG32" s="134" t="e">
        <f>IF(#REF!="","",IFERROR(VLOOKUP(#REF!,Translate,2,FALSE),#REF!))</f>
        <v>#REF!</v>
      </c>
      <c r="BH32" s="134" t="e">
        <f>IF(#REF!="","",IFERROR(VLOOKUP(#REF!,Translate,2,FALSE),#REF!))</f>
        <v>#REF!</v>
      </c>
      <c r="BI32" s="134" t="e">
        <f>IF(#REF!="","",IFERROR(VLOOKUP(#REF!,Translate,2,FALSE),#REF!))</f>
        <v>#REF!</v>
      </c>
      <c r="BJ32" s="134" t="e">
        <f>IF(#REF!="","",IFERROR(VLOOKUP(#REF!,Translate,2,FALSE),#REF!))</f>
        <v>#REF!</v>
      </c>
      <c r="BK32" s="134" t="e">
        <f>IF(#REF!="","",IFERROR(VLOOKUP(#REF!,Translate,2,FALSE),#REF!))</f>
        <v>#REF!</v>
      </c>
      <c r="BL32" s="134" t="e">
        <f>IF(#REF!="","",IFERROR(VLOOKUP(#REF!,Translate,2,FALSE),#REF!))</f>
        <v>#REF!</v>
      </c>
      <c r="BM32" s="134" t="e">
        <f>IF(#REF!="","",IFERROR(VLOOKUP(#REF!,Translate,2,FALSE),#REF!))</f>
        <v>#REF!</v>
      </c>
      <c r="BN32" s="134" t="e">
        <f>IF(#REF!="","",IFERROR(VLOOKUP(#REF!,Translate,2,FALSE),#REF!))</f>
        <v>#REF!</v>
      </c>
      <c r="BO32" s="134" t="e">
        <f>IF(#REF!="","",IFERROR(VLOOKUP(#REF!,Translate,2,FALSE),#REF!))</f>
        <v>#REF!</v>
      </c>
      <c r="BP32" s="134" t="e">
        <f>IF(#REF!="","",IFERROR(VLOOKUP(#REF!,Translate,2,FALSE),#REF!))</f>
        <v>#REF!</v>
      </c>
      <c r="BQ32" s="134" t="e">
        <f>IF(#REF!="","",IFERROR(VLOOKUP(#REF!,Translate,2,FALSE),#REF!))</f>
        <v>#REF!</v>
      </c>
      <c r="BR32" s="134" t="e">
        <f>IF(#REF!="","",IFERROR(VLOOKUP(#REF!,Translate,2,FALSE),#REF!))</f>
        <v>#REF!</v>
      </c>
      <c r="BS32" s="134" t="e">
        <f>IF(#REF!="","",IFERROR(VLOOKUP(#REF!,Translate,2,FALSE),#REF!))</f>
        <v>#REF!</v>
      </c>
      <c r="BT32" s="134" t="e">
        <f>IF(#REF!="","",IFERROR(VLOOKUP(#REF!,Translate,2,FALSE),#REF!))</f>
        <v>#REF!</v>
      </c>
      <c r="BU32" s="134" t="e">
        <f>IF(#REF!="","",IFERROR(VLOOKUP(#REF!,Translate,2,FALSE),#REF!))</f>
        <v>#REF!</v>
      </c>
      <c r="BV32" s="134" t="e">
        <f>IF(#REF!="","",IFERROR(VLOOKUP(#REF!,Translate,2,FALSE),#REF!))</f>
        <v>#REF!</v>
      </c>
      <c r="BW32" s="134" t="e">
        <f>IF(#REF!="","",IFERROR(VLOOKUP(#REF!,Translate,2,FALSE),#REF!))</f>
        <v>#REF!</v>
      </c>
      <c r="BX32" s="134" t="e">
        <f>IF(#REF!="","",IFERROR(VLOOKUP(#REF!,Translate,2,FALSE),#REF!))</f>
        <v>#REF!</v>
      </c>
      <c r="BY32" s="134" t="e">
        <f>IF(#REF!="","",IFERROR(VLOOKUP(#REF!,Translate,2,FALSE),#REF!))</f>
        <v>#REF!</v>
      </c>
      <c r="BZ32" s="188" t="e">
        <f>IF(#REF!="","",IFERROR(VLOOKUP(#REF!,Translate,2,FALSE),#REF!))</f>
        <v>#REF!</v>
      </c>
      <c r="CA32" s="134" t="e">
        <f>IF(#REF!="","",IFERROR(VLOOKUP(#REF!,Translate,2,FALSE),#REF!))</f>
        <v>#REF!</v>
      </c>
      <c r="CB32" s="134" t="e">
        <f>IF(#REF!="","",IFERROR(VLOOKUP(#REF!,Translate,2,FALSE),#REF!))</f>
        <v>#REF!</v>
      </c>
      <c r="CC32" s="134" t="e">
        <f>IF(#REF!="","",IFERROR(VLOOKUP(#REF!,Translate,2,FALSE),#REF!))</f>
        <v>#REF!</v>
      </c>
      <c r="CD32" s="134" t="e">
        <f>IF(#REF!="","",IFERROR(VLOOKUP(#REF!,Translate,2,FALSE),#REF!))</f>
        <v>#REF!</v>
      </c>
      <c r="CE32" s="134" t="e">
        <f>IF(#REF!="","",IFERROR(VLOOKUP(#REF!,Translate,2,FALSE),#REF!))</f>
        <v>#REF!</v>
      </c>
      <c r="CF32" s="134" t="e">
        <f>IF(#REF!="","",IFERROR(VLOOKUP(#REF!,Translate,2,FALSE),#REF!))</f>
        <v>#REF!</v>
      </c>
      <c r="CG32" s="134" t="e">
        <f>IF(#REF!="","",IFERROR(VLOOKUP(#REF!,Translate,2,FALSE),#REF!))</f>
        <v>#REF!</v>
      </c>
      <c r="CH32" s="134" t="e">
        <f>IF(#REF!="","",IFERROR(VLOOKUP(#REF!,Translate,2,FALSE),#REF!))</f>
        <v>#REF!</v>
      </c>
      <c r="CI32" s="134" t="e">
        <f>IF(#REF!="","",IFERROR(VLOOKUP(#REF!,Translate,2,FALSE),#REF!))</f>
        <v>#REF!</v>
      </c>
      <c r="CJ32" s="134" t="e">
        <f>IF(#REF!="","",IFERROR(VLOOKUP(#REF!,Translate,2,FALSE),#REF!))</f>
        <v>#REF!</v>
      </c>
      <c r="CK32" s="134" t="e">
        <f>IF(#REF!="","",IFERROR(VLOOKUP(#REF!,Translate,2,FALSE),#REF!))</f>
        <v>#REF!</v>
      </c>
    </row>
    <row r="33" spans="1:89" x14ac:dyDescent="0.3">
      <c r="A33" s="134" t="e">
        <f>IF(OR(#REF!="",ISERROR(#REF!)),"",#REF!)</f>
        <v>#REF!</v>
      </c>
      <c r="B33" s="134" t="e">
        <f>IF(OR(#REF!="",ISERROR(#REF!)),"",#REF!)</f>
        <v>#REF!</v>
      </c>
      <c r="C33" s="134" t="e">
        <f>IF(OR(#REF!="",ISERROR(#REF!)),"",#REF!)</f>
        <v>#REF!</v>
      </c>
      <c r="D33" s="134" t="e">
        <f>IF(OR(#REF!="",ISERROR(#REF!)),"",#REF!)</f>
        <v>#REF!</v>
      </c>
      <c r="E33" s="134" t="e">
        <f>IF(OR(#REF!="",ISERROR(#REF!)),"",#REF!)</f>
        <v>#REF!</v>
      </c>
      <c r="F33" s="101" t="e">
        <f t="shared" si="20"/>
        <v>#REF!</v>
      </c>
      <c r="G33" s="134" t="e">
        <f>IF(OR(#REF!="",ISERROR(#REF!)),"",#REF!)</f>
        <v>#REF!</v>
      </c>
      <c r="H33" s="134" t="e">
        <f>IF(OR(#REF!="",ISERROR(#REF!)),"",#REF!)</f>
        <v>#REF!</v>
      </c>
      <c r="I33" s="134" t="e">
        <f>IF(#REF!="","",IFERROR(VLOOKUP(#REF!,Translate,2,FALSE),#REF!))</f>
        <v>#REF!</v>
      </c>
      <c r="J33" s="134" t="e">
        <f>IF(#REF!="","",IFERROR(VLOOKUP(#REF!,Translate,2,FALSE),#REF!))</f>
        <v>#REF!</v>
      </c>
      <c r="K33" s="134" t="e">
        <f>IF(#REF!="","",IFERROR(VLOOKUP(#REF!,Translate,2,FALSE),#REF!))</f>
        <v>#REF!</v>
      </c>
      <c r="L33" s="134" t="e">
        <f>IF(#REF!="","",IFERROR(VLOOKUP(#REF!,Translate,2,FALSE),#REF!))</f>
        <v>#REF!</v>
      </c>
      <c r="M33" s="134" t="e">
        <f>IF(#REF!="","",IFERROR(VLOOKUP(#REF!,Translate,2,FALSE),#REF!))</f>
        <v>#REF!</v>
      </c>
      <c r="N33" s="134" t="e">
        <f>IF(#REF!="","",IFERROR(VLOOKUP(#REF!,Translate,2,FALSE),#REF!))</f>
        <v>#REF!</v>
      </c>
      <c r="O33" s="134" t="e">
        <f>IF(#REF!="","",IFERROR(VLOOKUP(#REF!,Translate,2,FALSE),#REF!))</f>
        <v>#REF!</v>
      </c>
      <c r="P33" s="134" t="e">
        <f>IF(#REF!="","",IFERROR(VLOOKUP(#REF!,Translate,2,FALSE),#REF!))</f>
        <v>#REF!</v>
      </c>
      <c r="Q33" s="134" t="e">
        <f>IF(#REF!="","",IFERROR(VLOOKUP(#REF!,Translate,2,FALSE),#REF!))</f>
        <v>#REF!</v>
      </c>
      <c r="R33" s="134" t="e">
        <f>IF(#REF!="","",IFERROR(VLOOKUP(#REF!,Translate,2,FALSE),#REF!))</f>
        <v>#REF!</v>
      </c>
      <c r="S33" s="134" t="e">
        <f>IF(#REF!="","",IFERROR(VLOOKUP(#REF!,Translate,2,FALSE),#REF!))</f>
        <v>#REF!</v>
      </c>
      <c r="T33" s="134" t="e">
        <f>IF(#REF!="","",IFERROR(VLOOKUP(#REF!,Translate,2,FALSE),#REF!))</f>
        <v>#REF!</v>
      </c>
      <c r="U33" s="134" t="e">
        <f>IF(#REF!="","",IFERROR(VLOOKUP(#REF!,Translate,2,FALSE),#REF!))</f>
        <v>#REF!</v>
      </c>
      <c r="V33" s="134" t="e">
        <f>IF(#REF!="","",IFERROR(VLOOKUP(#REF!,Translate,2,FALSE),#REF!))</f>
        <v>#REF!</v>
      </c>
      <c r="W33" s="134" t="e">
        <f>IF(#REF!="","",IFERROR(VLOOKUP(#REF!,Translate,2,FALSE),#REF!))</f>
        <v>#REF!</v>
      </c>
      <c r="X33" s="134" t="e">
        <f>IF(#REF!="","",IFERROR(VLOOKUP(#REF!,Translate,2,FALSE),#REF!))</f>
        <v>#REF!</v>
      </c>
      <c r="Y33" s="134" t="e">
        <f>IF(#REF!="","",IFERROR(VLOOKUP(#REF!,Translate,2,FALSE),#REF!))</f>
        <v>#REF!</v>
      </c>
      <c r="Z33" s="134" t="e">
        <f>IF(#REF!="","",IFERROR(VLOOKUP(#REF!,Translate,2,FALSE),#REF!))</f>
        <v>#REF!</v>
      </c>
      <c r="AA33" s="134" t="e">
        <f>IF(#REF!="","",IFERROR(VLOOKUP(#REF!,Translate,2,FALSE),#REF!))</f>
        <v>#REF!</v>
      </c>
      <c r="AB33" s="134" t="e">
        <f>IF(#REF!="","",IFERROR(VLOOKUP(#REF!,Translate,2,FALSE),#REF!))</f>
        <v>#REF!</v>
      </c>
      <c r="AC33" s="134" t="e">
        <f>IF(#REF!="","",IFERROR(VLOOKUP(#REF!,Translate,2,FALSE),#REF!))</f>
        <v>#REF!</v>
      </c>
      <c r="AD33" s="134" t="e">
        <f>IF(#REF!="","",IFERROR(VLOOKUP(#REF!,Translate,2,FALSE),#REF!))</f>
        <v>#REF!</v>
      </c>
      <c r="AE33" s="134" t="e">
        <f>IF(#REF!="","",IFERROR(VLOOKUP(#REF!,Translate,2,FALSE),#REF!))</f>
        <v>#REF!</v>
      </c>
      <c r="AF33" s="134" t="e">
        <f>IF(#REF!="","",IFERROR(VLOOKUP(#REF!,Translate,2,FALSE),#REF!))</f>
        <v>#REF!</v>
      </c>
      <c r="AG33" s="134" t="e">
        <f>IF(#REF!="","",IFERROR(VLOOKUP(#REF!,Translate,2,FALSE),#REF!))</f>
        <v>#REF!</v>
      </c>
      <c r="AH33" s="134" t="e">
        <f>IF(#REF!="","",IFERROR(VLOOKUP(#REF!,Translate,2,FALSE),#REF!))</f>
        <v>#REF!</v>
      </c>
      <c r="AI33" s="134" t="e">
        <f>IF(#REF!="","",IFERROR(VLOOKUP(#REF!,Translate,2,FALSE),#REF!))</f>
        <v>#REF!</v>
      </c>
      <c r="AJ33" s="134" t="e">
        <f>IF(#REF!="","",IFERROR(VLOOKUP(#REF!,Translate,2,FALSE),#REF!))</f>
        <v>#REF!</v>
      </c>
      <c r="AK33" s="134" t="e">
        <f>IF(#REF!="","",IFERROR(VLOOKUP(#REF!,Translate,2,FALSE),#REF!))</f>
        <v>#REF!</v>
      </c>
      <c r="AL33" s="134" t="e">
        <f>IF(#REF!="","",IFERROR(VLOOKUP(#REF!,Translate,2,FALSE),#REF!))</f>
        <v>#REF!</v>
      </c>
      <c r="AM33" s="134" t="e">
        <f>IF(#REF!="","",IFERROR(VLOOKUP(#REF!,Translate,2,FALSE),#REF!))</f>
        <v>#REF!</v>
      </c>
      <c r="AN33" s="134" t="e">
        <f>IF(#REF!="","",IFERROR(VLOOKUP(#REF!,Translate,2,FALSE),#REF!))</f>
        <v>#REF!</v>
      </c>
      <c r="AO33" s="134" t="e">
        <f>IF(#REF!="","",IFERROR(VLOOKUP(#REF!,Translate,2,FALSE),#REF!))</f>
        <v>#REF!</v>
      </c>
      <c r="AP33" s="134" t="e">
        <f>IF(#REF!="","",IFERROR(VLOOKUP(#REF!,Translate,2,FALSE),#REF!))</f>
        <v>#REF!</v>
      </c>
      <c r="AQ33" s="134" t="e">
        <f>IF(#REF!="","",IFERROR(VLOOKUP(#REF!,Translate,2,FALSE),#REF!))</f>
        <v>#REF!</v>
      </c>
      <c r="AR33" s="134" t="e">
        <f>IF(#REF!="","",IFERROR(VLOOKUP(#REF!,Translate,2,FALSE),#REF!))</f>
        <v>#REF!</v>
      </c>
      <c r="AS33" s="134" t="e">
        <f>IF(#REF!="","",IFERROR(VLOOKUP(#REF!,Translate,2,FALSE),#REF!))</f>
        <v>#REF!</v>
      </c>
      <c r="AT33" s="134" t="e">
        <f>IF(#REF!="","",IFERROR(VLOOKUP(#REF!,Translate,2,FALSE),#REF!))</f>
        <v>#REF!</v>
      </c>
      <c r="AU33" s="134" t="e">
        <f>IF(#REF!="","",IFERROR(VLOOKUP(#REF!,Translate,2,FALSE),#REF!))</f>
        <v>#REF!</v>
      </c>
      <c r="AV33" s="134" t="e">
        <f>IF(#REF!="","",IFERROR(VLOOKUP(#REF!,Translate,2,FALSE),#REF!))</f>
        <v>#REF!</v>
      </c>
      <c r="AW33" s="134" t="e">
        <f>IF(#REF!="","",IFERROR(VLOOKUP(#REF!,Translate,2,FALSE),#REF!))</f>
        <v>#REF!</v>
      </c>
      <c r="AX33" s="134" t="e">
        <f>IF(#REF!="","",IFERROR(VLOOKUP(#REF!,Translate,2,FALSE),#REF!))</f>
        <v>#REF!</v>
      </c>
      <c r="AY33" s="134" t="e">
        <f>IF(#REF!="","",IFERROR(VLOOKUP(#REF!,Translate,2,FALSE),#REF!))</f>
        <v>#REF!</v>
      </c>
      <c r="AZ33" s="134" t="e">
        <f>IF(#REF!="","",IFERROR(VLOOKUP(#REF!,Translate,2,FALSE),#REF!))</f>
        <v>#REF!</v>
      </c>
      <c r="BA33" s="134" t="e">
        <f>IF(#REF!="","",IFERROR(VLOOKUP(#REF!,Translate,2,FALSE),#REF!))</f>
        <v>#REF!</v>
      </c>
      <c r="BB33" s="134" t="e">
        <f>IF(#REF!="","",IFERROR(VLOOKUP(#REF!,Translate,2,FALSE),#REF!))</f>
        <v>#REF!</v>
      </c>
      <c r="BC33" s="134" t="e">
        <f>IF(#REF!="","",IFERROR(VLOOKUP(#REF!,Translate,2,FALSE),#REF!))</f>
        <v>#REF!</v>
      </c>
      <c r="BD33" s="134" t="e">
        <f>IF(#REF!="","",IFERROR(VLOOKUP(#REF!,Translate,2,FALSE),#REF!))</f>
        <v>#REF!</v>
      </c>
      <c r="BE33" s="134" t="e">
        <f>IF(#REF!="","",IFERROR(VLOOKUP(#REF!,Translate,2,FALSE),#REF!))</f>
        <v>#REF!</v>
      </c>
      <c r="BF33" s="134" t="e">
        <f>IF(#REF!="","",IFERROR(VLOOKUP(#REF!,Translate,2,FALSE),#REF!))</f>
        <v>#REF!</v>
      </c>
      <c r="BG33" s="134" t="e">
        <f>IF(#REF!="","",IFERROR(VLOOKUP(#REF!,Translate,2,FALSE),#REF!))</f>
        <v>#REF!</v>
      </c>
      <c r="BH33" s="134" t="e">
        <f>IF(#REF!="","",IFERROR(VLOOKUP(#REF!,Translate,2,FALSE),#REF!))</f>
        <v>#REF!</v>
      </c>
      <c r="BI33" s="134" t="e">
        <f>IF(#REF!="","",IFERROR(VLOOKUP(#REF!,Translate,2,FALSE),#REF!))</f>
        <v>#REF!</v>
      </c>
      <c r="BJ33" s="134" t="e">
        <f>IF(#REF!="","",IFERROR(VLOOKUP(#REF!,Translate,2,FALSE),#REF!))</f>
        <v>#REF!</v>
      </c>
      <c r="BK33" s="134" t="e">
        <f>IF(#REF!="","",IFERROR(VLOOKUP(#REF!,Translate,2,FALSE),#REF!))</f>
        <v>#REF!</v>
      </c>
      <c r="BL33" s="134" t="e">
        <f>IF(#REF!="","",IFERROR(VLOOKUP(#REF!,Translate,2,FALSE),#REF!))</f>
        <v>#REF!</v>
      </c>
      <c r="BM33" s="134" t="e">
        <f>IF(#REF!="","",IFERROR(VLOOKUP(#REF!,Translate,2,FALSE),#REF!))</f>
        <v>#REF!</v>
      </c>
      <c r="BN33" s="134" t="e">
        <f>IF(#REF!="","",IFERROR(VLOOKUP(#REF!,Translate,2,FALSE),#REF!))</f>
        <v>#REF!</v>
      </c>
      <c r="BO33" s="134" t="e">
        <f>IF(#REF!="","",IFERROR(VLOOKUP(#REF!,Translate,2,FALSE),#REF!))</f>
        <v>#REF!</v>
      </c>
      <c r="BP33" s="134" t="e">
        <f>IF(#REF!="","",IFERROR(VLOOKUP(#REF!,Translate,2,FALSE),#REF!))</f>
        <v>#REF!</v>
      </c>
      <c r="BQ33" s="134" t="e">
        <f>IF(#REF!="","",IFERROR(VLOOKUP(#REF!,Translate,2,FALSE),#REF!))</f>
        <v>#REF!</v>
      </c>
      <c r="BR33" s="134" t="e">
        <f>IF(#REF!="","",IFERROR(VLOOKUP(#REF!,Translate,2,FALSE),#REF!))</f>
        <v>#REF!</v>
      </c>
      <c r="BS33" s="134" t="e">
        <f>IF(#REF!="","",IFERROR(VLOOKUP(#REF!,Translate,2,FALSE),#REF!))</f>
        <v>#REF!</v>
      </c>
      <c r="BT33" s="134" t="e">
        <f>IF(#REF!="","",IFERROR(VLOOKUP(#REF!,Translate,2,FALSE),#REF!))</f>
        <v>#REF!</v>
      </c>
      <c r="BU33" s="134" t="e">
        <f>IF(#REF!="","",IFERROR(VLOOKUP(#REF!,Translate,2,FALSE),#REF!))</f>
        <v>#REF!</v>
      </c>
      <c r="BV33" s="134" t="e">
        <f>IF(#REF!="","",IFERROR(VLOOKUP(#REF!,Translate,2,FALSE),#REF!))</f>
        <v>#REF!</v>
      </c>
      <c r="BW33" s="134" t="e">
        <f>IF(#REF!="","",IFERROR(VLOOKUP(#REF!,Translate,2,FALSE),#REF!))</f>
        <v>#REF!</v>
      </c>
      <c r="BX33" s="134" t="e">
        <f>IF(#REF!="","",IFERROR(VLOOKUP(#REF!,Translate,2,FALSE),#REF!))</f>
        <v>#REF!</v>
      </c>
      <c r="BY33" s="134" t="e">
        <f>IF(#REF!="","",IFERROR(VLOOKUP(#REF!,Translate,2,FALSE),#REF!))</f>
        <v>#REF!</v>
      </c>
      <c r="BZ33" s="188" t="e">
        <f>IF(#REF!="","",IFERROR(VLOOKUP(#REF!,Translate,2,FALSE),#REF!))</f>
        <v>#REF!</v>
      </c>
      <c r="CA33" s="134" t="e">
        <f>IF(#REF!="","",IFERROR(VLOOKUP(#REF!,Translate,2,FALSE),#REF!))</f>
        <v>#REF!</v>
      </c>
      <c r="CB33" s="134" t="e">
        <f>IF(#REF!="","",IFERROR(VLOOKUP(#REF!,Translate,2,FALSE),#REF!))</f>
        <v>#REF!</v>
      </c>
      <c r="CC33" s="134" t="e">
        <f>IF(#REF!="","",IFERROR(VLOOKUP(#REF!,Translate,2,FALSE),#REF!))</f>
        <v>#REF!</v>
      </c>
      <c r="CD33" s="134" t="e">
        <f>IF(#REF!="","",IFERROR(VLOOKUP(#REF!,Translate,2,FALSE),#REF!))</f>
        <v>#REF!</v>
      </c>
      <c r="CE33" s="134" t="e">
        <f>IF(#REF!="","",IFERROR(VLOOKUP(#REF!,Translate,2,FALSE),#REF!))</f>
        <v>#REF!</v>
      </c>
      <c r="CF33" s="134" t="e">
        <f>IF(#REF!="","",IFERROR(VLOOKUP(#REF!,Translate,2,FALSE),#REF!))</f>
        <v>#REF!</v>
      </c>
      <c r="CG33" s="134" t="e">
        <f>IF(#REF!="","",IFERROR(VLOOKUP(#REF!,Translate,2,FALSE),#REF!))</f>
        <v>#REF!</v>
      </c>
      <c r="CH33" s="134" t="e">
        <f>IF(#REF!="","",IFERROR(VLOOKUP(#REF!,Translate,2,FALSE),#REF!))</f>
        <v>#REF!</v>
      </c>
      <c r="CI33" s="134" t="e">
        <f>IF(#REF!="","",IFERROR(VLOOKUP(#REF!,Translate,2,FALSE),#REF!))</f>
        <v>#REF!</v>
      </c>
      <c r="CJ33" s="134" t="e">
        <f>IF(#REF!="","",IFERROR(VLOOKUP(#REF!,Translate,2,FALSE),#REF!))</f>
        <v>#REF!</v>
      </c>
      <c r="CK33" s="134" t="e">
        <f>IF(#REF!="","",IFERROR(VLOOKUP(#REF!,Translate,2,FALSE),#REF!))</f>
        <v>#REF!</v>
      </c>
    </row>
    <row r="34" spans="1:89" x14ac:dyDescent="0.3">
      <c r="A34" s="134" t="e">
        <f>IF(OR(#REF!="",ISERROR(#REF!)),"",#REF!)</f>
        <v>#REF!</v>
      </c>
      <c r="B34" s="134" t="e">
        <f>IF(OR(#REF!="",ISERROR(#REF!)),"",#REF!)</f>
        <v>#REF!</v>
      </c>
      <c r="C34" s="134" t="e">
        <f>IF(OR(#REF!="",ISERROR(#REF!)),"",#REF!)</f>
        <v>#REF!</v>
      </c>
      <c r="D34" s="134" t="e">
        <f>IF(OR(#REF!="",ISERROR(#REF!)),"",#REF!)</f>
        <v>#REF!</v>
      </c>
      <c r="E34" s="134" t="e">
        <f>IF(OR(#REF!="",ISERROR(#REF!)),"",#REF!)</f>
        <v>#REF!</v>
      </c>
      <c r="F34" s="101" t="e">
        <f t="shared" si="20"/>
        <v>#REF!</v>
      </c>
      <c r="G34" s="134" t="e">
        <f>IF(OR(#REF!="",ISERROR(#REF!)),"",#REF!)</f>
        <v>#REF!</v>
      </c>
      <c r="H34" s="134" t="e">
        <f>IF(OR(#REF!="",ISERROR(#REF!)),"",#REF!)</f>
        <v>#REF!</v>
      </c>
      <c r="I34" s="134" t="e">
        <f>IF(#REF!="","",IFERROR(VLOOKUP(#REF!,Translate,2,FALSE),#REF!))</f>
        <v>#REF!</v>
      </c>
      <c r="J34" s="134" t="e">
        <f>IF(#REF!="","",IFERROR(VLOOKUP(#REF!,Translate,2,FALSE),#REF!))</f>
        <v>#REF!</v>
      </c>
      <c r="K34" s="134" t="e">
        <f>IF(#REF!="","",IFERROR(VLOOKUP(#REF!,Translate,2,FALSE),#REF!))</f>
        <v>#REF!</v>
      </c>
      <c r="L34" s="134" t="e">
        <f>IF(#REF!="","",IFERROR(VLOOKUP(#REF!,Translate,2,FALSE),#REF!))</f>
        <v>#REF!</v>
      </c>
      <c r="M34" s="134" t="e">
        <f>IF(#REF!="","",IFERROR(VLOOKUP(#REF!,Translate,2,FALSE),#REF!))</f>
        <v>#REF!</v>
      </c>
      <c r="N34" s="134" t="e">
        <f>IF(#REF!="","",IFERROR(VLOOKUP(#REF!,Translate,2,FALSE),#REF!))</f>
        <v>#REF!</v>
      </c>
      <c r="O34" s="134" t="e">
        <f>IF(#REF!="","",IFERROR(VLOOKUP(#REF!,Translate,2,FALSE),#REF!))</f>
        <v>#REF!</v>
      </c>
      <c r="P34" s="134" t="e">
        <f>IF(#REF!="","",IFERROR(VLOOKUP(#REF!,Translate,2,FALSE),#REF!))</f>
        <v>#REF!</v>
      </c>
      <c r="Q34" s="134" t="e">
        <f>IF(#REF!="","",IFERROR(VLOOKUP(#REF!,Translate,2,FALSE),#REF!))</f>
        <v>#REF!</v>
      </c>
      <c r="R34" s="134" t="e">
        <f>IF(#REF!="","",IFERROR(VLOOKUP(#REF!,Translate,2,FALSE),#REF!))</f>
        <v>#REF!</v>
      </c>
      <c r="S34" s="134" t="e">
        <f>IF(#REF!="","",IFERROR(VLOOKUP(#REF!,Translate,2,FALSE),#REF!))</f>
        <v>#REF!</v>
      </c>
      <c r="T34" s="134" t="e">
        <f>IF(#REF!="","",IFERROR(VLOOKUP(#REF!,Translate,2,FALSE),#REF!))</f>
        <v>#REF!</v>
      </c>
      <c r="U34" s="134" t="e">
        <f>IF(#REF!="","",IFERROR(VLOOKUP(#REF!,Translate,2,FALSE),#REF!))</f>
        <v>#REF!</v>
      </c>
      <c r="V34" s="134" t="e">
        <f>IF(#REF!="","",IFERROR(VLOOKUP(#REF!,Translate,2,FALSE),#REF!))</f>
        <v>#REF!</v>
      </c>
      <c r="W34" s="134" t="e">
        <f>IF(#REF!="","",IFERROR(VLOOKUP(#REF!,Translate,2,FALSE),#REF!))</f>
        <v>#REF!</v>
      </c>
      <c r="X34" s="134" t="e">
        <f>IF(#REF!="","",IFERROR(VLOOKUP(#REF!,Translate,2,FALSE),#REF!))</f>
        <v>#REF!</v>
      </c>
      <c r="Y34" s="134" t="e">
        <f>IF(#REF!="","",IFERROR(VLOOKUP(#REF!,Translate,2,FALSE),#REF!))</f>
        <v>#REF!</v>
      </c>
      <c r="Z34" s="134" t="e">
        <f>IF(#REF!="","",IFERROR(VLOOKUP(#REF!,Translate,2,FALSE),#REF!))</f>
        <v>#REF!</v>
      </c>
      <c r="AA34" s="134" t="e">
        <f>IF(#REF!="","",IFERROR(VLOOKUP(#REF!,Translate,2,FALSE),#REF!))</f>
        <v>#REF!</v>
      </c>
      <c r="AB34" s="134" t="e">
        <f>IF(#REF!="","",IFERROR(VLOOKUP(#REF!,Translate,2,FALSE),#REF!))</f>
        <v>#REF!</v>
      </c>
      <c r="AC34" s="134" t="e">
        <f>IF(#REF!="","",IFERROR(VLOOKUP(#REF!,Translate,2,FALSE),#REF!))</f>
        <v>#REF!</v>
      </c>
      <c r="AD34" s="134" t="e">
        <f>IF(#REF!="","",IFERROR(VLOOKUP(#REF!,Translate,2,FALSE),#REF!))</f>
        <v>#REF!</v>
      </c>
      <c r="AE34" s="134" t="e">
        <f>IF(#REF!="","",IFERROR(VLOOKUP(#REF!,Translate,2,FALSE),#REF!))</f>
        <v>#REF!</v>
      </c>
      <c r="AF34" s="134" t="e">
        <f>IF(#REF!="","",IFERROR(VLOOKUP(#REF!,Translate,2,FALSE),#REF!))</f>
        <v>#REF!</v>
      </c>
      <c r="AG34" s="134" t="e">
        <f>IF(#REF!="","",IFERROR(VLOOKUP(#REF!,Translate,2,FALSE),#REF!))</f>
        <v>#REF!</v>
      </c>
      <c r="AH34" s="134" t="e">
        <f>IF(#REF!="","",IFERROR(VLOOKUP(#REF!,Translate,2,FALSE),#REF!))</f>
        <v>#REF!</v>
      </c>
      <c r="AI34" s="134" t="e">
        <f>IF(#REF!="","",IFERROR(VLOOKUP(#REF!,Translate,2,FALSE),#REF!))</f>
        <v>#REF!</v>
      </c>
      <c r="AJ34" s="134" t="e">
        <f>IF(#REF!="","",IFERROR(VLOOKUP(#REF!,Translate,2,FALSE),#REF!))</f>
        <v>#REF!</v>
      </c>
      <c r="AK34" s="134" t="e">
        <f>IF(#REF!="","",IFERROR(VLOOKUP(#REF!,Translate,2,FALSE),#REF!))</f>
        <v>#REF!</v>
      </c>
      <c r="AL34" s="134" t="e">
        <f>IF(#REF!="","",IFERROR(VLOOKUP(#REF!,Translate,2,FALSE),#REF!))</f>
        <v>#REF!</v>
      </c>
      <c r="AM34" s="134" t="e">
        <f>IF(#REF!="","",IFERROR(VLOOKUP(#REF!,Translate,2,FALSE),#REF!))</f>
        <v>#REF!</v>
      </c>
      <c r="AN34" s="134" t="e">
        <f>IF(#REF!="","",IFERROR(VLOOKUP(#REF!,Translate,2,FALSE),#REF!))</f>
        <v>#REF!</v>
      </c>
      <c r="AO34" s="134" t="e">
        <f>IF(#REF!="","",IFERROR(VLOOKUP(#REF!,Translate,2,FALSE),#REF!))</f>
        <v>#REF!</v>
      </c>
      <c r="AP34" s="134" t="e">
        <f>IF(#REF!="","",IFERROR(VLOOKUP(#REF!,Translate,2,FALSE),#REF!))</f>
        <v>#REF!</v>
      </c>
      <c r="AQ34" s="134" t="e">
        <f>IF(#REF!="","",IFERROR(VLOOKUP(#REF!,Translate,2,FALSE),#REF!))</f>
        <v>#REF!</v>
      </c>
      <c r="AR34" s="134" t="e">
        <f>IF(#REF!="","",IFERROR(VLOOKUP(#REF!,Translate,2,FALSE),#REF!))</f>
        <v>#REF!</v>
      </c>
      <c r="AS34" s="134" t="e">
        <f>IF(#REF!="","",IFERROR(VLOOKUP(#REF!,Translate,2,FALSE),#REF!))</f>
        <v>#REF!</v>
      </c>
      <c r="AT34" s="134" t="e">
        <f>IF(#REF!="","",IFERROR(VLOOKUP(#REF!,Translate,2,FALSE),#REF!))</f>
        <v>#REF!</v>
      </c>
      <c r="AU34" s="134" t="e">
        <f>IF(#REF!="","",IFERROR(VLOOKUP(#REF!,Translate,2,FALSE),#REF!))</f>
        <v>#REF!</v>
      </c>
      <c r="AV34" s="134" t="e">
        <f>IF(#REF!="","",IFERROR(VLOOKUP(#REF!,Translate,2,FALSE),#REF!))</f>
        <v>#REF!</v>
      </c>
      <c r="AW34" s="134" t="e">
        <f>IF(#REF!="","",IFERROR(VLOOKUP(#REF!,Translate,2,FALSE),#REF!))</f>
        <v>#REF!</v>
      </c>
      <c r="AX34" s="134" t="e">
        <f>IF(#REF!="","",IFERROR(VLOOKUP(#REF!,Translate,2,FALSE),#REF!))</f>
        <v>#REF!</v>
      </c>
      <c r="AY34" s="134" t="e">
        <f>IF(#REF!="","",IFERROR(VLOOKUP(#REF!,Translate,2,FALSE),#REF!))</f>
        <v>#REF!</v>
      </c>
      <c r="AZ34" s="134" t="e">
        <f>IF(#REF!="","",IFERROR(VLOOKUP(#REF!,Translate,2,FALSE),#REF!))</f>
        <v>#REF!</v>
      </c>
      <c r="BA34" s="134" t="e">
        <f>IF(#REF!="","",IFERROR(VLOOKUP(#REF!,Translate,2,FALSE),#REF!))</f>
        <v>#REF!</v>
      </c>
      <c r="BB34" s="134" t="e">
        <f>IF(#REF!="","",IFERROR(VLOOKUP(#REF!,Translate,2,FALSE),#REF!))</f>
        <v>#REF!</v>
      </c>
      <c r="BC34" s="134" t="e">
        <f>IF(#REF!="","",IFERROR(VLOOKUP(#REF!,Translate,2,FALSE),#REF!))</f>
        <v>#REF!</v>
      </c>
      <c r="BD34" s="134" t="e">
        <f>IF(#REF!="","",IFERROR(VLOOKUP(#REF!,Translate,2,FALSE),#REF!))</f>
        <v>#REF!</v>
      </c>
      <c r="BE34" s="134" t="e">
        <f>IF(#REF!="","",IFERROR(VLOOKUP(#REF!,Translate,2,FALSE),#REF!))</f>
        <v>#REF!</v>
      </c>
      <c r="BF34" s="134" t="e">
        <f>IF(#REF!="","",IFERROR(VLOOKUP(#REF!,Translate,2,FALSE),#REF!))</f>
        <v>#REF!</v>
      </c>
      <c r="BG34" s="134" t="e">
        <f>IF(#REF!="","",IFERROR(VLOOKUP(#REF!,Translate,2,FALSE),#REF!))</f>
        <v>#REF!</v>
      </c>
      <c r="BH34" s="134" t="e">
        <f>IF(#REF!="","",IFERROR(VLOOKUP(#REF!,Translate,2,FALSE),#REF!))</f>
        <v>#REF!</v>
      </c>
      <c r="BI34" s="134" t="e">
        <f>IF(#REF!="","",IFERROR(VLOOKUP(#REF!,Translate,2,FALSE),#REF!))</f>
        <v>#REF!</v>
      </c>
      <c r="BJ34" s="134" t="e">
        <f>IF(#REF!="","",IFERROR(VLOOKUP(#REF!,Translate,2,FALSE),#REF!))</f>
        <v>#REF!</v>
      </c>
      <c r="BK34" s="134" t="e">
        <f>IF(#REF!="","",IFERROR(VLOOKUP(#REF!,Translate,2,FALSE),#REF!))</f>
        <v>#REF!</v>
      </c>
      <c r="BL34" s="134" t="e">
        <f>IF(#REF!="","",IFERROR(VLOOKUP(#REF!,Translate,2,FALSE),#REF!))</f>
        <v>#REF!</v>
      </c>
      <c r="BM34" s="134" t="e">
        <f>IF(#REF!="","",IFERROR(VLOOKUP(#REF!,Translate,2,FALSE),#REF!))</f>
        <v>#REF!</v>
      </c>
      <c r="BN34" s="134" t="e">
        <f>IF(#REF!="","",IFERROR(VLOOKUP(#REF!,Translate,2,FALSE),#REF!))</f>
        <v>#REF!</v>
      </c>
      <c r="BO34" s="134" t="e">
        <f>IF(#REF!="","",IFERROR(VLOOKUP(#REF!,Translate,2,FALSE),#REF!))</f>
        <v>#REF!</v>
      </c>
      <c r="BP34" s="134" t="e">
        <f>IF(#REF!="","",IFERROR(VLOOKUP(#REF!,Translate,2,FALSE),#REF!))</f>
        <v>#REF!</v>
      </c>
      <c r="BQ34" s="134" t="e">
        <f>IF(#REF!="","",IFERROR(VLOOKUP(#REF!,Translate,2,FALSE),#REF!))</f>
        <v>#REF!</v>
      </c>
      <c r="BR34" s="134" t="e">
        <f>IF(#REF!="","",IFERROR(VLOOKUP(#REF!,Translate,2,FALSE),#REF!))</f>
        <v>#REF!</v>
      </c>
      <c r="BS34" s="134" t="e">
        <f>IF(#REF!="","",IFERROR(VLOOKUP(#REF!,Translate,2,FALSE),#REF!))</f>
        <v>#REF!</v>
      </c>
      <c r="BT34" s="134" t="e">
        <f>IF(#REF!="","",IFERROR(VLOOKUP(#REF!,Translate,2,FALSE),#REF!))</f>
        <v>#REF!</v>
      </c>
      <c r="BU34" s="134" t="e">
        <f>IF(#REF!="","",IFERROR(VLOOKUP(#REF!,Translate,2,FALSE),#REF!))</f>
        <v>#REF!</v>
      </c>
      <c r="BV34" s="134" t="e">
        <f>IF(#REF!="","",IFERROR(VLOOKUP(#REF!,Translate,2,FALSE),#REF!))</f>
        <v>#REF!</v>
      </c>
      <c r="BW34" s="134" t="e">
        <f>IF(#REF!="","",IFERROR(VLOOKUP(#REF!,Translate,2,FALSE),#REF!))</f>
        <v>#REF!</v>
      </c>
      <c r="BX34" s="134" t="e">
        <f>IF(#REF!="","",IFERROR(VLOOKUP(#REF!,Translate,2,FALSE),#REF!))</f>
        <v>#REF!</v>
      </c>
      <c r="BY34" s="134" t="e">
        <f>IF(#REF!="","",IFERROR(VLOOKUP(#REF!,Translate,2,FALSE),#REF!))</f>
        <v>#REF!</v>
      </c>
      <c r="BZ34" s="188" t="e">
        <f>IF(#REF!="","",IFERROR(VLOOKUP(#REF!,Translate,2,FALSE),#REF!))</f>
        <v>#REF!</v>
      </c>
      <c r="CA34" s="134" t="e">
        <f>IF(#REF!="","",IFERROR(VLOOKUP(#REF!,Translate,2,FALSE),#REF!))</f>
        <v>#REF!</v>
      </c>
      <c r="CB34" s="134" t="e">
        <f>IF(#REF!="","",IFERROR(VLOOKUP(#REF!,Translate,2,FALSE),#REF!))</f>
        <v>#REF!</v>
      </c>
      <c r="CC34" s="134" t="e">
        <f>IF(#REF!="","",IFERROR(VLOOKUP(#REF!,Translate,2,FALSE),#REF!))</f>
        <v>#REF!</v>
      </c>
      <c r="CD34" s="134" t="e">
        <f>IF(#REF!="","",IFERROR(VLOOKUP(#REF!,Translate,2,FALSE),#REF!))</f>
        <v>#REF!</v>
      </c>
      <c r="CE34" s="134" t="e">
        <f>IF(#REF!="","",IFERROR(VLOOKUP(#REF!,Translate,2,FALSE),#REF!))</f>
        <v>#REF!</v>
      </c>
      <c r="CF34" s="134" t="e">
        <f>IF(#REF!="","",IFERROR(VLOOKUP(#REF!,Translate,2,FALSE),#REF!))</f>
        <v>#REF!</v>
      </c>
      <c r="CG34" s="134" t="e">
        <f>IF(#REF!="","",IFERROR(VLOOKUP(#REF!,Translate,2,FALSE),#REF!))</f>
        <v>#REF!</v>
      </c>
      <c r="CH34" s="134" t="e">
        <f>IF(#REF!="","",IFERROR(VLOOKUP(#REF!,Translate,2,FALSE),#REF!))</f>
        <v>#REF!</v>
      </c>
      <c r="CI34" s="134" t="e">
        <f>IF(#REF!="","",IFERROR(VLOOKUP(#REF!,Translate,2,FALSE),#REF!))</f>
        <v>#REF!</v>
      </c>
      <c r="CJ34" s="134" t="e">
        <f>IF(#REF!="","",IFERROR(VLOOKUP(#REF!,Translate,2,FALSE),#REF!))</f>
        <v>#REF!</v>
      </c>
      <c r="CK34" s="134" t="e">
        <f>IF(#REF!="","",IFERROR(VLOOKUP(#REF!,Translate,2,FALSE),#REF!))</f>
        <v>#REF!</v>
      </c>
    </row>
    <row r="35" spans="1:89" x14ac:dyDescent="0.3">
      <c r="A35" s="134" t="e">
        <f>IF(OR(#REF!="",ISERROR(#REF!)),"",#REF!)</f>
        <v>#REF!</v>
      </c>
      <c r="B35" s="134" t="e">
        <f>IF(OR(#REF!="",ISERROR(#REF!)),"",#REF!)</f>
        <v>#REF!</v>
      </c>
      <c r="C35" s="134" t="e">
        <f>IF(OR(#REF!="",ISERROR(#REF!)),"",#REF!)</f>
        <v>#REF!</v>
      </c>
      <c r="D35" s="134" t="e">
        <f>IF(OR(#REF!="",ISERROR(#REF!)),"",#REF!)</f>
        <v>#REF!</v>
      </c>
      <c r="E35" s="134" t="e">
        <f>IF(OR(#REF!="",ISERROR(#REF!)),"",#REF!)</f>
        <v>#REF!</v>
      </c>
      <c r="F35" s="101" t="e">
        <f t="shared" si="20"/>
        <v>#REF!</v>
      </c>
      <c r="G35" s="134" t="e">
        <f>IF(OR(#REF!="",ISERROR(#REF!)),"",#REF!)</f>
        <v>#REF!</v>
      </c>
      <c r="H35" s="134" t="e">
        <f>IF(OR(#REF!="",ISERROR(#REF!)),"",#REF!)</f>
        <v>#REF!</v>
      </c>
      <c r="I35" s="134" t="e">
        <f>IF(#REF!="","",IFERROR(VLOOKUP(#REF!,Translate,2,FALSE),#REF!))</f>
        <v>#REF!</v>
      </c>
      <c r="J35" s="134" t="e">
        <f>IF(#REF!="","",IFERROR(VLOOKUP(#REF!,Translate,2,FALSE),#REF!))</f>
        <v>#REF!</v>
      </c>
      <c r="K35" s="134" t="e">
        <f>IF(#REF!="","",IFERROR(VLOOKUP(#REF!,Translate,2,FALSE),#REF!))</f>
        <v>#REF!</v>
      </c>
      <c r="L35" s="134" t="e">
        <f>IF(#REF!="","",IFERROR(VLOOKUP(#REF!,Translate,2,FALSE),#REF!))</f>
        <v>#REF!</v>
      </c>
      <c r="M35" s="134" t="e">
        <f>IF(#REF!="","",IFERROR(VLOOKUP(#REF!,Translate,2,FALSE),#REF!))</f>
        <v>#REF!</v>
      </c>
      <c r="N35" s="134" t="e">
        <f>IF(#REF!="","",IFERROR(VLOOKUP(#REF!,Translate,2,FALSE),#REF!))</f>
        <v>#REF!</v>
      </c>
      <c r="O35" s="134" t="e">
        <f>IF(#REF!="","",IFERROR(VLOOKUP(#REF!,Translate,2,FALSE),#REF!))</f>
        <v>#REF!</v>
      </c>
      <c r="P35" s="134" t="e">
        <f>IF(#REF!="","",IFERROR(VLOOKUP(#REF!,Translate,2,FALSE),#REF!))</f>
        <v>#REF!</v>
      </c>
      <c r="Q35" s="134" t="e">
        <f>IF(#REF!="","",IFERROR(VLOOKUP(#REF!,Translate,2,FALSE),#REF!))</f>
        <v>#REF!</v>
      </c>
      <c r="R35" s="134" t="e">
        <f>IF(#REF!="","",IFERROR(VLOOKUP(#REF!,Translate,2,FALSE),#REF!))</f>
        <v>#REF!</v>
      </c>
      <c r="S35" s="134" t="e">
        <f>IF(#REF!="","",IFERROR(VLOOKUP(#REF!,Translate,2,FALSE),#REF!))</f>
        <v>#REF!</v>
      </c>
      <c r="T35" s="134" t="e">
        <f>IF(#REF!="","",IFERROR(VLOOKUP(#REF!,Translate,2,FALSE),#REF!))</f>
        <v>#REF!</v>
      </c>
      <c r="U35" s="134" t="e">
        <f>IF(#REF!="","",IFERROR(VLOOKUP(#REF!,Translate,2,FALSE),#REF!))</f>
        <v>#REF!</v>
      </c>
      <c r="V35" s="134" t="e">
        <f>IF(#REF!="","",IFERROR(VLOOKUP(#REF!,Translate,2,FALSE),#REF!))</f>
        <v>#REF!</v>
      </c>
      <c r="W35" s="134" t="e">
        <f>IF(#REF!="","",IFERROR(VLOOKUP(#REF!,Translate,2,FALSE),#REF!))</f>
        <v>#REF!</v>
      </c>
      <c r="X35" s="134" t="e">
        <f>IF(#REF!="","",IFERROR(VLOOKUP(#REF!,Translate,2,FALSE),#REF!))</f>
        <v>#REF!</v>
      </c>
      <c r="Y35" s="134" t="e">
        <f>IF(#REF!="","",IFERROR(VLOOKUP(#REF!,Translate,2,FALSE),#REF!))</f>
        <v>#REF!</v>
      </c>
      <c r="Z35" s="134" t="e">
        <f>IF(#REF!="","",IFERROR(VLOOKUP(#REF!,Translate,2,FALSE),#REF!))</f>
        <v>#REF!</v>
      </c>
      <c r="AA35" s="134" t="e">
        <f>IF(#REF!="","",IFERROR(VLOOKUP(#REF!,Translate,2,FALSE),#REF!))</f>
        <v>#REF!</v>
      </c>
      <c r="AB35" s="134" t="e">
        <f>IF(#REF!="","",IFERROR(VLOOKUP(#REF!,Translate,2,FALSE),#REF!))</f>
        <v>#REF!</v>
      </c>
      <c r="AC35" s="134" t="e">
        <f>IF(#REF!="","",IFERROR(VLOOKUP(#REF!,Translate,2,FALSE),#REF!))</f>
        <v>#REF!</v>
      </c>
      <c r="AD35" s="134" t="e">
        <f>IF(#REF!="","",IFERROR(VLOOKUP(#REF!,Translate,2,FALSE),#REF!))</f>
        <v>#REF!</v>
      </c>
      <c r="AE35" s="134" t="e">
        <f>IF(#REF!="","",IFERROR(VLOOKUP(#REF!,Translate,2,FALSE),#REF!))</f>
        <v>#REF!</v>
      </c>
      <c r="AF35" s="134" t="e">
        <f>IF(#REF!="","",IFERROR(VLOOKUP(#REF!,Translate,2,FALSE),#REF!))</f>
        <v>#REF!</v>
      </c>
      <c r="AG35" s="134" t="e">
        <f>IF(#REF!="","",IFERROR(VLOOKUP(#REF!,Translate,2,FALSE),#REF!))</f>
        <v>#REF!</v>
      </c>
      <c r="AH35" s="134" t="e">
        <f>IF(#REF!="","",IFERROR(VLOOKUP(#REF!,Translate,2,FALSE),#REF!))</f>
        <v>#REF!</v>
      </c>
      <c r="AI35" s="134" t="e">
        <f>IF(#REF!="","",IFERROR(VLOOKUP(#REF!,Translate,2,FALSE),#REF!))</f>
        <v>#REF!</v>
      </c>
      <c r="AJ35" s="134" t="e">
        <f>IF(#REF!="","",IFERROR(VLOOKUP(#REF!,Translate,2,FALSE),#REF!))</f>
        <v>#REF!</v>
      </c>
      <c r="AK35" s="134" t="e">
        <f>IF(#REF!="","",IFERROR(VLOOKUP(#REF!,Translate,2,FALSE),#REF!))</f>
        <v>#REF!</v>
      </c>
      <c r="AL35" s="134" t="e">
        <f>IF(#REF!="","",IFERROR(VLOOKUP(#REF!,Translate,2,FALSE),#REF!))</f>
        <v>#REF!</v>
      </c>
      <c r="AM35" s="134" t="e">
        <f>IF(#REF!="","",IFERROR(VLOOKUP(#REF!,Translate,2,FALSE),#REF!))</f>
        <v>#REF!</v>
      </c>
      <c r="AN35" s="134" t="e">
        <f>IF(#REF!="","",IFERROR(VLOOKUP(#REF!,Translate,2,FALSE),#REF!))</f>
        <v>#REF!</v>
      </c>
      <c r="AO35" s="134" t="e">
        <f>IF(#REF!="","",IFERROR(VLOOKUP(#REF!,Translate,2,FALSE),#REF!))</f>
        <v>#REF!</v>
      </c>
      <c r="AP35" s="134" t="e">
        <f>IF(#REF!="","",IFERROR(VLOOKUP(#REF!,Translate,2,FALSE),#REF!))</f>
        <v>#REF!</v>
      </c>
      <c r="AQ35" s="134" t="e">
        <f>IF(#REF!="","",IFERROR(VLOOKUP(#REF!,Translate,2,FALSE),#REF!))</f>
        <v>#REF!</v>
      </c>
      <c r="AR35" s="134" t="e">
        <f>IF(#REF!="","",IFERROR(VLOOKUP(#REF!,Translate,2,FALSE),#REF!))</f>
        <v>#REF!</v>
      </c>
      <c r="AS35" s="134" t="e">
        <f>IF(#REF!="","",IFERROR(VLOOKUP(#REF!,Translate,2,FALSE),#REF!))</f>
        <v>#REF!</v>
      </c>
      <c r="AT35" s="134" t="e">
        <f>IF(#REF!="","",IFERROR(VLOOKUP(#REF!,Translate,2,FALSE),#REF!))</f>
        <v>#REF!</v>
      </c>
      <c r="AU35" s="134" t="e">
        <f>IF(#REF!="","",IFERROR(VLOOKUP(#REF!,Translate,2,FALSE),#REF!))</f>
        <v>#REF!</v>
      </c>
      <c r="AV35" s="134" t="e">
        <f>IF(#REF!="","",IFERROR(VLOOKUP(#REF!,Translate,2,FALSE),#REF!))</f>
        <v>#REF!</v>
      </c>
      <c r="AW35" s="134" t="e">
        <f>IF(#REF!="","",IFERROR(VLOOKUP(#REF!,Translate,2,FALSE),#REF!))</f>
        <v>#REF!</v>
      </c>
      <c r="AX35" s="134" t="e">
        <f>IF(#REF!="","",IFERROR(VLOOKUP(#REF!,Translate,2,FALSE),#REF!))</f>
        <v>#REF!</v>
      </c>
      <c r="AY35" s="134" t="e">
        <f>IF(#REF!="","",IFERROR(VLOOKUP(#REF!,Translate,2,FALSE),#REF!))</f>
        <v>#REF!</v>
      </c>
      <c r="AZ35" s="134" t="e">
        <f>IF(#REF!="","",IFERROR(VLOOKUP(#REF!,Translate,2,FALSE),#REF!))</f>
        <v>#REF!</v>
      </c>
      <c r="BA35" s="134" t="e">
        <f>IF(#REF!="","",IFERROR(VLOOKUP(#REF!,Translate,2,FALSE),#REF!))</f>
        <v>#REF!</v>
      </c>
      <c r="BB35" s="134" t="e">
        <f>IF(#REF!="","",IFERROR(VLOOKUP(#REF!,Translate,2,FALSE),#REF!))</f>
        <v>#REF!</v>
      </c>
      <c r="BC35" s="134" t="e">
        <f>IF(#REF!="","",IFERROR(VLOOKUP(#REF!,Translate,2,FALSE),#REF!))</f>
        <v>#REF!</v>
      </c>
      <c r="BD35" s="134" t="e">
        <f>IF(#REF!="","",IFERROR(VLOOKUP(#REF!,Translate,2,FALSE),#REF!))</f>
        <v>#REF!</v>
      </c>
      <c r="BE35" s="134" t="e">
        <f>IF(#REF!="","",IFERROR(VLOOKUP(#REF!,Translate,2,FALSE),#REF!))</f>
        <v>#REF!</v>
      </c>
      <c r="BF35" s="134" t="e">
        <f>IF(#REF!="","",IFERROR(VLOOKUP(#REF!,Translate,2,FALSE),#REF!))</f>
        <v>#REF!</v>
      </c>
      <c r="BG35" s="134" t="e">
        <f>IF(#REF!="","",IFERROR(VLOOKUP(#REF!,Translate,2,FALSE),#REF!))</f>
        <v>#REF!</v>
      </c>
      <c r="BH35" s="134" t="e">
        <f>IF(#REF!="","",IFERROR(VLOOKUP(#REF!,Translate,2,FALSE),#REF!))</f>
        <v>#REF!</v>
      </c>
      <c r="BI35" s="134" t="e">
        <f>IF(#REF!="","",IFERROR(VLOOKUP(#REF!,Translate,2,FALSE),#REF!))</f>
        <v>#REF!</v>
      </c>
      <c r="BJ35" s="134" t="e">
        <f>IF(#REF!="","",IFERROR(VLOOKUP(#REF!,Translate,2,FALSE),#REF!))</f>
        <v>#REF!</v>
      </c>
      <c r="BK35" s="134" t="e">
        <f>IF(#REF!="","",IFERROR(VLOOKUP(#REF!,Translate,2,FALSE),#REF!))</f>
        <v>#REF!</v>
      </c>
      <c r="BL35" s="134" t="e">
        <f>IF(#REF!="","",IFERROR(VLOOKUP(#REF!,Translate,2,FALSE),#REF!))</f>
        <v>#REF!</v>
      </c>
      <c r="BM35" s="134" t="e">
        <f>IF(#REF!="","",IFERROR(VLOOKUP(#REF!,Translate,2,FALSE),#REF!))</f>
        <v>#REF!</v>
      </c>
      <c r="BN35" s="134" t="e">
        <f>IF(#REF!="","",IFERROR(VLOOKUP(#REF!,Translate,2,FALSE),#REF!))</f>
        <v>#REF!</v>
      </c>
      <c r="BO35" s="134" t="e">
        <f>IF(#REF!="","",IFERROR(VLOOKUP(#REF!,Translate,2,FALSE),#REF!))</f>
        <v>#REF!</v>
      </c>
      <c r="BP35" s="134" t="e">
        <f>IF(#REF!="","",IFERROR(VLOOKUP(#REF!,Translate,2,FALSE),#REF!))</f>
        <v>#REF!</v>
      </c>
      <c r="BQ35" s="134" t="e">
        <f>IF(#REF!="","",IFERROR(VLOOKUP(#REF!,Translate,2,FALSE),#REF!))</f>
        <v>#REF!</v>
      </c>
      <c r="BR35" s="134" t="e">
        <f>IF(#REF!="","",IFERROR(VLOOKUP(#REF!,Translate,2,FALSE),#REF!))</f>
        <v>#REF!</v>
      </c>
      <c r="BS35" s="134" t="e">
        <f>IF(#REF!="","",IFERROR(VLOOKUP(#REF!,Translate,2,FALSE),#REF!))</f>
        <v>#REF!</v>
      </c>
      <c r="BT35" s="134" t="e">
        <f>IF(#REF!="","",IFERROR(VLOOKUP(#REF!,Translate,2,FALSE),#REF!))</f>
        <v>#REF!</v>
      </c>
      <c r="BU35" s="134" t="e">
        <f>IF(#REF!="","",IFERROR(VLOOKUP(#REF!,Translate,2,FALSE),#REF!))</f>
        <v>#REF!</v>
      </c>
      <c r="BV35" s="134" t="e">
        <f>IF(#REF!="","",IFERROR(VLOOKUP(#REF!,Translate,2,FALSE),#REF!))</f>
        <v>#REF!</v>
      </c>
      <c r="BW35" s="134" t="e">
        <f>IF(#REF!="","",IFERROR(VLOOKUP(#REF!,Translate,2,FALSE),#REF!))</f>
        <v>#REF!</v>
      </c>
      <c r="BX35" s="134" t="e">
        <f>IF(#REF!="","",IFERROR(VLOOKUP(#REF!,Translate,2,FALSE),#REF!))</f>
        <v>#REF!</v>
      </c>
      <c r="BY35" s="134" t="e">
        <f>IF(#REF!="","",IFERROR(VLOOKUP(#REF!,Translate,2,FALSE),#REF!))</f>
        <v>#REF!</v>
      </c>
      <c r="BZ35" s="188" t="e">
        <f>IF(#REF!="","",IFERROR(VLOOKUP(#REF!,Translate,2,FALSE),#REF!))</f>
        <v>#REF!</v>
      </c>
      <c r="CA35" s="134" t="e">
        <f>IF(#REF!="","",IFERROR(VLOOKUP(#REF!,Translate,2,FALSE),#REF!))</f>
        <v>#REF!</v>
      </c>
      <c r="CB35" s="134" t="e">
        <f>IF(#REF!="","",IFERROR(VLOOKUP(#REF!,Translate,2,FALSE),#REF!))</f>
        <v>#REF!</v>
      </c>
      <c r="CC35" s="134" t="e">
        <f>IF(#REF!="","",IFERROR(VLOOKUP(#REF!,Translate,2,FALSE),#REF!))</f>
        <v>#REF!</v>
      </c>
      <c r="CD35" s="134" t="e">
        <f>IF(#REF!="","",IFERROR(VLOOKUP(#REF!,Translate,2,FALSE),#REF!))</f>
        <v>#REF!</v>
      </c>
      <c r="CE35" s="134" t="e">
        <f>IF(#REF!="","",IFERROR(VLOOKUP(#REF!,Translate,2,FALSE),#REF!))</f>
        <v>#REF!</v>
      </c>
      <c r="CF35" s="134" t="e">
        <f>IF(#REF!="","",IFERROR(VLOOKUP(#REF!,Translate,2,FALSE),#REF!))</f>
        <v>#REF!</v>
      </c>
      <c r="CG35" s="134" t="e">
        <f>IF(#REF!="","",IFERROR(VLOOKUP(#REF!,Translate,2,FALSE),#REF!))</f>
        <v>#REF!</v>
      </c>
      <c r="CH35" s="134" t="e">
        <f>IF(#REF!="","",IFERROR(VLOOKUP(#REF!,Translate,2,FALSE),#REF!))</f>
        <v>#REF!</v>
      </c>
      <c r="CI35" s="134" t="e">
        <f>IF(#REF!="","",IFERROR(VLOOKUP(#REF!,Translate,2,FALSE),#REF!))</f>
        <v>#REF!</v>
      </c>
      <c r="CJ35" s="134" t="e">
        <f>IF(#REF!="","",IFERROR(VLOOKUP(#REF!,Translate,2,FALSE),#REF!))</f>
        <v>#REF!</v>
      </c>
      <c r="CK35" s="134" t="e">
        <f>IF(#REF!="","",IFERROR(VLOOKUP(#REF!,Translate,2,FALSE),#REF!))</f>
        <v>#REF!</v>
      </c>
    </row>
    <row r="36" spans="1:89" x14ac:dyDescent="0.3">
      <c r="A36" s="134" t="e">
        <f>IF(OR(#REF!="",ISERROR(#REF!)),"",#REF!)</f>
        <v>#REF!</v>
      </c>
      <c r="B36" s="134" t="e">
        <f>IF(OR(#REF!="",ISERROR(#REF!)),"",#REF!)</f>
        <v>#REF!</v>
      </c>
      <c r="C36" s="134" t="e">
        <f>IF(OR(#REF!="",ISERROR(#REF!)),"",#REF!)</f>
        <v>#REF!</v>
      </c>
      <c r="D36" s="134" t="e">
        <f>IF(OR(#REF!="",ISERROR(#REF!)),"",#REF!)</f>
        <v>#REF!</v>
      </c>
      <c r="E36" s="134" t="e">
        <f>IF(OR(#REF!="",ISERROR(#REF!)),"",#REF!)</f>
        <v>#REF!</v>
      </c>
      <c r="F36" s="101" t="e">
        <f t="shared" si="20"/>
        <v>#REF!</v>
      </c>
      <c r="G36" s="134" t="e">
        <f>IF(OR(#REF!="",ISERROR(#REF!)),"",#REF!)</f>
        <v>#REF!</v>
      </c>
      <c r="H36" s="134" t="e">
        <f>IF(OR(#REF!="",ISERROR(#REF!)),"",#REF!)</f>
        <v>#REF!</v>
      </c>
      <c r="I36" s="134" t="e">
        <f>IF(#REF!="","",IFERROR(VLOOKUP(#REF!,Translate,2,FALSE),#REF!))</f>
        <v>#REF!</v>
      </c>
      <c r="J36" s="134" t="e">
        <f>IF(#REF!="","",IFERROR(VLOOKUP(#REF!,Translate,2,FALSE),#REF!))</f>
        <v>#REF!</v>
      </c>
      <c r="K36" s="134" t="e">
        <f>IF(#REF!="","",IFERROR(VLOOKUP(#REF!,Translate,2,FALSE),#REF!))</f>
        <v>#REF!</v>
      </c>
      <c r="L36" s="134" t="e">
        <f>IF(#REF!="","",IFERROR(VLOOKUP(#REF!,Translate,2,FALSE),#REF!))</f>
        <v>#REF!</v>
      </c>
      <c r="M36" s="134" t="e">
        <f>IF(#REF!="","",IFERROR(VLOOKUP(#REF!,Translate,2,FALSE),#REF!))</f>
        <v>#REF!</v>
      </c>
      <c r="N36" s="134" t="e">
        <f>IF(#REF!="","",IFERROR(VLOOKUP(#REF!,Translate,2,FALSE),#REF!))</f>
        <v>#REF!</v>
      </c>
      <c r="O36" s="134" t="e">
        <f>IF(#REF!="","",IFERROR(VLOOKUP(#REF!,Translate,2,FALSE),#REF!))</f>
        <v>#REF!</v>
      </c>
      <c r="P36" s="134" t="e">
        <f>IF(#REF!="","",IFERROR(VLOOKUP(#REF!,Translate,2,FALSE),#REF!))</f>
        <v>#REF!</v>
      </c>
      <c r="Q36" s="134" t="e">
        <f>IF(#REF!="","",IFERROR(VLOOKUP(#REF!,Translate,2,FALSE),#REF!))</f>
        <v>#REF!</v>
      </c>
      <c r="R36" s="134" t="e">
        <f>IF(#REF!="","",IFERROR(VLOOKUP(#REF!,Translate,2,FALSE),#REF!))</f>
        <v>#REF!</v>
      </c>
      <c r="S36" s="134" t="e">
        <f>IF(#REF!="","",IFERROR(VLOOKUP(#REF!,Translate,2,FALSE),#REF!))</f>
        <v>#REF!</v>
      </c>
      <c r="T36" s="134" t="e">
        <f>IF(#REF!="","",IFERROR(VLOOKUP(#REF!,Translate,2,FALSE),#REF!))</f>
        <v>#REF!</v>
      </c>
      <c r="U36" s="134" t="e">
        <f>IF(#REF!="","",IFERROR(VLOOKUP(#REF!,Translate,2,FALSE),#REF!))</f>
        <v>#REF!</v>
      </c>
      <c r="V36" s="134" t="e">
        <f>IF(#REF!="","",IFERROR(VLOOKUP(#REF!,Translate,2,FALSE),#REF!))</f>
        <v>#REF!</v>
      </c>
      <c r="W36" s="134" t="e">
        <f>IF(#REF!="","",IFERROR(VLOOKUP(#REF!,Translate,2,FALSE),#REF!))</f>
        <v>#REF!</v>
      </c>
      <c r="X36" s="134" t="e">
        <f>IF(#REF!="","",IFERROR(VLOOKUP(#REF!,Translate,2,FALSE),#REF!))</f>
        <v>#REF!</v>
      </c>
      <c r="Y36" s="134" t="e">
        <f>IF(#REF!="","",IFERROR(VLOOKUP(#REF!,Translate,2,FALSE),#REF!))</f>
        <v>#REF!</v>
      </c>
      <c r="Z36" s="134" t="e">
        <f>IF(#REF!="","",IFERROR(VLOOKUP(#REF!,Translate,2,FALSE),#REF!))</f>
        <v>#REF!</v>
      </c>
      <c r="AA36" s="134" t="e">
        <f>IF(#REF!="","",IFERROR(VLOOKUP(#REF!,Translate,2,FALSE),#REF!))</f>
        <v>#REF!</v>
      </c>
      <c r="AB36" s="134" t="e">
        <f>IF(#REF!="","",IFERROR(VLOOKUP(#REF!,Translate,2,FALSE),#REF!))</f>
        <v>#REF!</v>
      </c>
      <c r="AC36" s="134" t="e">
        <f>IF(#REF!="","",IFERROR(VLOOKUP(#REF!,Translate,2,FALSE),#REF!))</f>
        <v>#REF!</v>
      </c>
      <c r="AD36" s="134" t="e">
        <f>IF(#REF!="","",IFERROR(VLOOKUP(#REF!,Translate,2,FALSE),#REF!))</f>
        <v>#REF!</v>
      </c>
      <c r="AE36" s="134" t="e">
        <f>IF(#REF!="","",IFERROR(VLOOKUP(#REF!,Translate,2,FALSE),#REF!))</f>
        <v>#REF!</v>
      </c>
      <c r="AF36" s="134" t="e">
        <f>IF(#REF!="","",IFERROR(VLOOKUP(#REF!,Translate,2,FALSE),#REF!))</f>
        <v>#REF!</v>
      </c>
      <c r="AG36" s="134" t="e">
        <f>IF(#REF!="","",IFERROR(VLOOKUP(#REF!,Translate,2,FALSE),#REF!))</f>
        <v>#REF!</v>
      </c>
      <c r="AH36" s="134" t="e">
        <f>IF(#REF!="","",IFERROR(VLOOKUP(#REF!,Translate,2,FALSE),#REF!))</f>
        <v>#REF!</v>
      </c>
      <c r="AI36" s="134" t="e">
        <f>IF(#REF!="","",IFERROR(VLOOKUP(#REF!,Translate,2,FALSE),#REF!))</f>
        <v>#REF!</v>
      </c>
      <c r="AJ36" s="134" t="e">
        <f>IF(#REF!="","",IFERROR(VLOOKUP(#REF!,Translate,2,FALSE),#REF!))</f>
        <v>#REF!</v>
      </c>
      <c r="AK36" s="134" t="e">
        <f>IF(#REF!="","",IFERROR(VLOOKUP(#REF!,Translate,2,FALSE),#REF!))</f>
        <v>#REF!</v>
      </c>
      <c r="AL36" s="134" t="e">
        <f>IF(#REF!="","",IFERROR(VLOOKUP(#REF!,Translate,2,FALSE),#REF!))</f>
        <v>#REF!</v>
      </c>
      <c r="AM36" s="134" t="e">
        <f>IF(#REF!="","",IFERROR(VLOOKUP(#REF!,Translate,2,FALSE),#REF!))</f>
        <v>#REF!</v>
      </c>
      <c r="AN36" s="134" t="e">
        <f>IF(#REF!="","",IFERROR(VLOOKUP(#REF!,Translate,2,FALSE),#REF!))</f>
        <v>#REF!</v>
      </c>
      <c r="AO36" s="134" t="e">
        <f>IF(#REF!="","",IFERROR(VLOOKUP(#REF!,Translate,2,FALSE),#REF!))</f>
        <v>#REF!</v>
      </c>
      <c r="AP36" s="134" t="e">
        <f>IF(#REF!="","",IFERROR(VLOOKUP(#REF!,Translate,2,FALSE),#REF!))</f>
        <v>#REF!</v>
      </c>
      <c r="AQ36" s="134" t="e">
        <f>IF(#REF!="","",IFERROR(VLOOKUP(#REF!,Translate,2,FALSE),#REF!))</f>
        <v>#REF!</v>
      </c>
      <c r="AR36" s="134" t="e">
        <f>IF(#REF!="","",IFERROR(VLOOKUP(#REF!,Translate,2,FALSE),#REF!))</f>
        <v>#REF!</v>
      </c>
      <c r="AS36" s="134" t="e">
        <f>IF(#REF!="","",IFERROR(VLOOKUP(#REF!,Translate,2,FALSE),#REF!))</f>
        <v>#REF!</v>
      </c>
      <c r="AT36" s="134" t="e">
        <f>IF(#REF!="","",IFERROR(VLOOKUP(#REF!,Translate,2,FALSE),#REF!))</f>
        <v>#REF!</v>
      </c>
      <c r="AU36" s="134" t="e">
        <f>IF(#REF!="","",IFERROR(VLOOKUP(#REF!,Translate,2,FALSE),#REF!))</f>
        <v>#REF!</v>
      </c>
      <c r="AV36" s="134" t="e">
        <f>IF(#REF!="","",IFERROR(VLOOKUP(#REF!,Translate,2,FALSE),#REF!))</f>
        <v>#REF!</v>
      </c>
      <c r="AW36" s="134" t="e">
        <f>IF(#REF!="","",IFERROR(VLOOKUP(#REF!,Translate,2,FALSE),#REF!))</f>
        <v>#REF!</v>
      </c>
      <c r="AX36" s="134" t="e">
        <f>IF(#REF!="","",IFERROR(VLOOKUP(#REF!,Translate,2,FALSE),#REF!))</f>
        <v>#REF!</v>
      </c>
      <c r="AY36" s="134" t="e">
        <f>IF(#REF!="","",IFERROR(VLOOKUP(#REF!,Translate,2,FALSE),#REF!))</f>
        <v>#REF!</v>
      </c>
      <c r="AZ36" s="134" t="e">
        <f>IF(#REF!="","",IFERROR(VLOOKUP(#REF!,Translate,2,FALSE),#REF!))</f>
        <v>#REF!</v>
      </c>
      <c r="BA36" s="134" t="e">
        <f>IF(#REF!="","",IFERROR(VLOOKUP(#REF!,Translate,2,FALSE),#REF!))</f>
        <v>#REF!</v>
      </c>
      <c r="BB36" s="134" t="e">
        <f>IF(#REF!="","",IFERROR(VLOOKUP(#REF!,Translate,2,FALSE),#REF!))</f>
        <v>#REF!</v>
      </c>
      <c r="BC36" s="134" t="e">
        <f>IF(#REF!="","",IFERROR(VLOOKUP(#REF!,Translate,2,FALSE),#REF!))</f>
        <v>#REF!</v>
      </c>
      <c r="BD36" s="134" t="e">
        <f>IF(#REF!="","",IFERROR(VLOOKUP(#REF!,Translate,2,FALSE),#REF!))</f>
        <v>#REF!</v>
      </c>
      <c r="BE36" s="134" t="e">
        <f>IF(#REF!="","",IFERROR(VLOOKUP(#REF!,Translate,2,FALSE),#REF!))</f>
        <v>#REF!</v>
      </c>
      <c r="BF36" s="134" t="e">
        <f>IF(#REF!="","",IFERROR(VLOOKUP(#REF!,Translate,2,FALSE),#REF!))</f>
        <v>#REF!</v>
      </c>
      <c r="BG36" s="134" t="e">
        <f>IF(#REF!="","",IFERROR(VLOOKUP(#REF!,Translate,2,FALSE),#REF!))</f>
        <v>#REF!</v>
      </c>
      <c r="BH36" s="134" t="e">
        <f>IF(#REF!="","",IFERROR(VLOOKUP(#REF!,Translate,2,FALSE),#REF!))</f>
        <v>#REF!</v>
      </c>
      <c r="BI36" s="134" t="e">
        <f>IF(#REF!="","",IFERROR(VLOOKUP(#REF!,Translate,2,FALSE),#REF!))</f>
        <v>#REF!</v>
      </c>
      <c r="BJ36" s="134" t="e">
        <f>IF(#REF!="","",IFERROR(VLOOKUP(#REF!,Translate,2,FALSE),#REF!))</f>
        <v>#REF!</v>
      </c>
      <c r="BK36" s="134" t="e">
        <f>IF(#REF!="","",IFERROR(VLOOKUP(#REF!,Translate,2,FALSE),#REF!))</f>
        <v>#REF!</v>
      </c>
      <c r="BL36" s="134" t="e">
        <f>IF(#REF!="","",IFERROR(VLOOKUP(#REF!,Translate,2,FALSE),#REF!))</f>
        <v>#REF!</v>
      </c>
      <c r="BM36" s="134" t="e">
        <f>IF(#REF!="","",IFERROR(VLOOKUP(#REF!,Translate,2,FALSE),#REF!))</f>
        <v>#REF!</v>
      </c>
      <c r="BN36" s="134" t="e">
        <f>IF(#REF!="","",IFERROR(VLOOKUP(#REF!,Translate,2,FALSE),#REF!))</f>
        <v>#REF!</v>
      </c>
      <c r="BO36" s="134" t="e">
        <f>IF(#REF!="","",IFERROR(VLOOKUP(#REF!,Translate,2,FALSE),#REF!))</f>
        <v>#REF!</v>
      </c>
      <c r="BP36" s="134" t="e">
        <f>IF(#REF!="","",IFERROR(VLOOKUP(#REF!,Translate,2,FALSE),#REF!))</f>
        <v>#REF!</v>
      </c>
      <c r="BQ36" s="134" t="e">
        <f>IF(#REF!="","",IFERROR(VLOOKUP(#REF!,Translate,2,FALSE),#REF!))</f>
        <v>#REF!</v>
      </c>
      <c r="BR36" s="134" t="e">
        <f>IF(#REF!="","",IFERROR(VLOOKUP(#REF!,Translate,2,FALSE),#REF!))</f>
        <v>#REF!</v>
      </c>
      <c r="BS36" s="134" t="e">
        <f>IF(#REF!="","",IFERROR(VLOOKUP(#REF!,Translate,2,FALSE),#REF!))</f>
        <v>#REF!</v>
      </c>
      <c r="BT36" s="134" t="e">
        <f>IF(#REF!="","",IFERROR(VLOOKUP(#REF!,Translate,2,FALSE),#REF!))</f>
        <v>#REF!</v>
      </c>
      <c r="BU36" s="134" t="e">
        <f>IF(#REF!="","",IFERROR(VLOOKUP(#REF!,Translate,2,FALSE),#REF!))</f>
        <v>#REF!</v>
      </c>
      <c r="BV36" s="134" t="e">
        <f>IF(#REF!="","",IFERROR(VLOOKUP(#REF!,Translate,2,FALSE),#REF!))</f>
        <v>#REF!</v>
      </c>
      <c r="BW36" s="134" t="e">
        <f>IF(#REF!="","",IFERROR(VLOOKUP(#REF!,Translate,2,FALSE),#REF!))</f>
        <v>#REF!</v>
      </c>
      <c r="BX36" s="134" t="e">
        <f>IF(#REF!="","",IFERROR(VLOOKUP(#REF!,Translate,2,FALSE),#REF!))</f>
        <v>#REF!</v>
      </c>
      <c r="BY36" s="134" t="e">
        <f>IF(#REF!="","",IFERROR(VLOOKUP(#REF!,Translate,2,FALSE),#REF!))</f>
        <v>#REF!</v>
      </c>
      <c r="BZ36" s="188" t="e">
        <f>IF(#REF!="","",IFERROR(VLOOKUP(#REF!,Translate,2,FALSE),#REF!))</f>
        <v>#REF!</v>
      </c>
      <c r="CA36" s="134" t="e">
        <f>IF(#REF!="","",IFERROR(VLOOKUP(#REF!,Translate,2,FALSE),#REF!))</f>
        <v>#REF!</v>
      </c>
      <c r="CB36" s="134" t="e">
        <f>IF(#REF!="","",IFERROR(VLOOKUP(#REF!,Translate,2,FALSE),#REF!))</f>
        <v>#REF!</v>
      </c>
      <c r="CC36" s="134" t="e">
        <f>IF(#REF!="","",IFERROR(VLOOKUP(#REF!,Translate,2,FALSE),#REF!))</f>
        <v>#REF!</v>
      </c>
      <c r="CD36" s="134" t="e">
        <f>IF(#REF!="","",IFERROR(VLOOKUP(#REF!,Translate,2,FALSE),#REF!))</f>
        <v>#REF!</v>
      </c>
      <c r="CE36" s="134" t="e">
        <f>IF(#REF!="","",IFERROR(VLOOKUP(#REF!,Translate,2,FALSE),#REF!))</f>
        <v>#REF!</v>
      </c>
      <c r="CF36" s="134" t="e">
        <f>IF(#REF!="","",IFERROR(VLOOKUP(#REF!,Translate,2,FALSE),#REF!))</f>
        <v>#REF!</v>
      </c>
      <c r="CG36" s="134" t="e">
        <f>IF(#REF!="","",IFERROR(VLOOKUP(#REF!,Translate,2,FALSE),#REF!))</f>
        <v>#REF!</v>
      </c>
      <c r="CH36" s="134" t="e">
        <f>IF(#REF!="","",IFERROR(VLOOKUP(#REF!,Translate,2,FALSE),#REF!))</f>
        <v>#REF!</v>
      </c>
      <c r="CI36" s="134" t="e">
        <f>IF(#REF!="","",IFERROR(VLOOKUP(#REF!,Translate,2,FALSE),#REF!))</f>
        <v>#REF!</v>
      </c>
      <c r="CJ36" s="134" t="e">
        <f>IF(#REF!="","",IFERROR(VLOOKUP(#REF!,Translate,2,FALSE),#REF!))</f>
        <v>#REF!</v>
      </c>
      <c r="CK36" s="134" t="e">
        <f>IF(#REF!="","",IFERROR(VLOOKUP(#REF!,Translate,2,FALSE),#REF!))</f>
        <v>#REF!</v>
      </c>
    </row>
    <row r="37" spans="1:89" x14ac:dyDescent="0.3">
      <c r="A37" s="134" t="e">
        <f>IF(OR(#REF!="",ISERROR(#REF!)),"",#REF!)</f>
        <v>#REF!</v>
      </c>
      <c r="B37" s="134" t="e">
        <f>IF(OR(#REF!="",ISERROR(#REF!)),"",#REF!)</f>
        <v>#REF!</v>
      </c>
      <c r="C37" s="134" t="e">
        <f>IF(OR(#REF!="",ISERROR(#REF!)),"",#REF!)</f>
        <v>#REF!</v>
      </c>
      <c r="D37" s="134" t="e">
        <f>IF(OR(#REF!="",ISERROR(#REF!)),"",#REF!)</f>
        <v>#REF!</v>
      </c>
      <c r="E37" s="134" t="e">
        <f>IF(OR(#REF!="",ISERROR(#REF!)),"",#REF!)</f>
        <v>#REF!</v>
      </c>
      <c r="F37" s="101" t="e">
        <f t="shared" si="20"/>
        <v>#REF!</v>
      </c>
      <c r="G37" s="134" t="e">
        <f>IF(OR(#REF!="",ISERROR(#REF!)),"",#REF!)</f>
        <v>#REF!</v>
      </c>
      <c r="H37" s="134" t="e">
        <f>IF(OR(#REF!="",ISERROR(#REF!)),"",#REF!)</f>
        <v>#REF!</v>
      </c>
      <c r="I37" s="134" t="e">
        <f>IF(#REF!="","",IFERROR(VLOOKUP(#REF!,Translate,2,FALSE),#REF!))</f>
        <v>#REF!</v>
      </c>
      <c r="J37" s="134" t="e">
        <f>IF(#REF!="","",IFERROR(VLOOKUP(#REF!,Translate,2,FALSE),#REF!))</f>
        <v>#REF!</v>
      </c>
      <c r="K37" s="134" t="e">
        <f>IF(#REF!="","",IFERROR(VLOOKUP(#REF!,Translate,2,FALSE),#REF!))</f>
        <v>#REF!</v>
      </c>
      <c r="L37" s="134" t="e">
        <f>IF(#REF!="","",IFERROR(VLOOKUP(#REF!,Translate,2,FALSE),#REF!))</f>
        <v>#REF!</v>
      </c>
      <c r="M37" s="134" t="e">
        <f>IF(#REF!="","",IFERROR(VLOOKUP(#REF!,Translate,2,FALSE),#REF!))</f>
        <v>#REF!</v>
      </c>
      <c r="N37" s="134" t="e">
        <f>IF(#REF!="","",IFERROR(VLOOKUP(#REF!,Translate,2,FALSE),#REF!))</f>
        <v>#REF!</v>
      </c>
      <c r="O37" s="134" t="e">
        <f>IF(#REF!="","",IFERROR(VLOOKUP(#REF!,Translate,2,FALSE),#REF!))</f>
        <v>#REF!</v>
      </c>
      <c r="P37" s="134" t="e">
        <f>IF(#REF!="","",IFERROR(VLOOKUP(#REF!,Translate,2,FALSE),#REF!))</f>
        <v>#REF!</v>
      </c>
      <c r="Q37" s="134" t="e">
        <f>IF(#REF!="","",IFERROR(VLOOKUP(#REF!,Translate,2,FALSE),#REF!))</f>
        <v>#REF!</v>
      </c>
      <c r="R37" s="134" t="e">
        <f>IF(#REF!="","",IFERROR(VLOOKUP(#REF!,Translate,2,FALSE),#REF!))</f>
        <v>#REF!</v>
      </c>
      <c r="S37" s="134" t="e">
        <f>IF(#REF!="","",IFERROR(VLOOKUP(#REF!,Translate,2,FALSE),#REF!))</f>
        <v>#REF!</v>
      </c>
      <c r="T37" s="134" t="e">
        <f>IF(#REF!="","",IFERROR(VLOOKUP(#REF!,Translate,2,FALSE),#REF!))</f>
        <v>#REF!</v>
      </c>
      <c r="U37" s="134" t="e">
        <f>IF(#REF!="","",IFERROR(VLOOKUP(#REF!,Translate,2,FALSE),#REF!))</f>
        <v>#REF!</v>
      </c>
      <c r="V37" s="134" t="e">
        <f>IF(#REF!="","",IFERROR(VLOOKUP(#REF!,Translate,2,FALSE),#REF!))</f>
        <v>#REF!</v>
      </c>
      <c r="W37" s="134" t="e">
        <f>IF(#REF!="","",IFERROR(VLOOKUP(#REF!,Translate,2,FALSE),#REF!))</f>
        <v>#REF!</v>
      </c>
      <c r="X37" s="134" t="e">
        <f>IF(#REF!="","",IFERROR(VLOOKUP(#REF!,Translate,2,FALSE),#REF!))</f>
        <v>#REF!</v>
      </c>
      <c r="Y37" s="134" t="e">
        <f>IF(#REF!="","",IFERROR(VLOOKUP(#REF!,Translate,2,FALSE),#REF!))</f>
        <v>#REF!</v>
      </c>
      <c r="Z37" s="134" t="e">
        <f>IF(#REF!="","",IFERROR(VLOOKUP(#REF!,Translate,2,FALSE),#REF!))</f>
        <v>#REF!</v>
      </c>
      <c r="AA37" s="134" t="e">
        <f>IF(#REF!="","",IFERROR(VLOOKUP(#REF!,Translate,2,FALSE),#REF!))</f>
        <v>#REF!</v>
      </c>
      <c r="AB37" s="134" t="e">
        <f>IF(#REF!="","",IFERROR(VLOOKUP(#REF!,Translate,2,FALSE),#REF!))</f>
        <v>#REF!</v>
      </c>
      <c r="AC37" s="134" t="e">
        <f>IF(#REF!="","",IFERROR(VLOOKUP(#REF!,Translate,2,FALSE),#REF!))</f>
        <v>#REF!</v>
      </c>
      <c r="AD37" s="134" t="e">
        <f>IF(#REF!="","",IFERROR(VLOOKUP(#REF!,Translate,2,FALSE),#REF!))</f>
        <v>#REF!</v>
      </c>
      <c r="AE37" s="134" t="e">
        <f>IF(#REF!="","",IFERROR(VLOOKUP(#REF!,Translate,2,FALSE),#REF!))</f>
        <v>#REF!</v>
      </c>
      <c r="AF37" s="134" t="e">
        <f>IF(#REF!="","",IFERROR(VLOOKUP(#REF!,Translate,2,FALSE),#REF!))</f>
        <v>#REF!</v>
      </c>
      <c r="AG37" s="134" t="e">
        <f>IF(#REF!="","",IFERROR(VLOOKUP(#REF!,Translate,2,FALSE),#REF!))</f>
        <v>#REF!</v>
      </c>
      <c r="AH37" s="134" t="e">
        <f>IF(#REF!="","",IFERROR(VLOOKUP(#REF!,Translate,2,FALSE),#REF!))</f>
        <v>#REF!</v>
      </c>
      <c r="AI37" s="134" t="e">
        <f>IF(#REF!="","",IFERROR(VLOOKUP(#REF!,Translate,2,FALSE),#REF!))</f>
        <v>#REF!</v>
      </c>
      <c r="AJ37" s="134" t="e">
        <f>IF(#REF!="","",IFERROR(VLOOKUP(#REF!,Translate,2,FALSE),#REF!))</f>
        <v>#REF!</v>
      </c>
      <c r="AK37" s="134" t="e">
        <f>IF(#REF!="","",IFERROR(VLOOKUP(#REF!,Translate,2,FALSE),#REF!))</f>
        <v>#REF!</v>
      </c>
      <c r="AL37" s="134" t="e">
        <f>IF(#REF!="","",IFERROR(VLOOKUP(#REF!,Translate,2,FALSE),#REF!))</f>
        <v>#REF!</v>
      </c>
      <c r="AM37" s="134" t="e">
        <f>IF(#REF!="","",IFERROR(VLOOKUP(#REF!,Translate,2,FALSE),#REF!))</f>
        <v>#REF!</v>
      </c>
      <c r="AN37" s="134" t="e">
        <f>IF(#REF!="","",IFERROR(VLOOKUP(#REF!,Translate,2,FALSE),#REF!))</f>
        <v>#REF!</v>
      </c>
      <c r="AO37" s="134" t="e">
        <f>IF(#REF!="","",IFERROR(VLOOKUP(#REF!,Translate,2,FALSE),#REF!))</f>
        <v>#REF!</v>
      </c>
      <c r="AP37" s="134" t="e">
        <f>IF(#REF!="","",IFERROR(VLOOKUP(#REF!,Translate,2,FALSE),#REF!))</f>
        <v>#REF!</v>
      </c>
      <c r="AQ37" s="134" t="e">
        <f>IF(#REF!="","",IFERROR(VLOOKUP(#REF!,Translate,2,FALSE),#REF!))</f>
        <v>#REF!</v>
      </c>
      <c r="AR37" s="134" t="e">
        <f>IF(#REF!="","",IFERROR(VLOOKUP(#REF!,Translate,2,FALSE),#REF!))</f>
        <v>#REF!</v>
      </c>
      <c r="AS37" s="134" t="e">
        <f>IF(#REF!="","",IFERROR(VLOOKUP(#REF!,Translate,2,FALSE),#REF!))</f>
        <v>#REF!</v>
      </c>
      <c r="AT37" s="134" t="e">
        <f>IF(#REF!="","",IFERROR(VLOOKUP(#REF!,Translate,2,FALSE),#REF!))</f>
        <v>#REF!</v>
      </c>
      <c r="AU37" s="134" t="e">
        <f>IF(#REF!="","",IFERROR(VLOOKUP(#REF!,Translate,2,FALSE),#REF!))</f>
        <v>#REF!</v>
      </c>
      <c r="AV37" s="134" t="e">
        <f>IF(#REF!="","",IFERROR(VLOOKUP(#REF!,Translate,2,FALSE),#REF!))</f>
        <v>#REF!</v>
      </c>
      <c r="AW37" s="134" t="e">
        <f>IF(#REF!="","",IFERROR(VLOOKUP(#REF!,Translate,2,FALSE),#REF!))</f>
        <v>#REF!</v>
      </c>
      <c r="AX37" s="134" t="e">
        <f>IF(#REF!="","",IFERROR(VLOOKUP(#REF!,Translate,2,FALSE),#REF!))</f>
        <v>#REF!</v>
      </c>
      <c r="AY37" s="134" t="e">
        <f>IF(#REF!="","",IFERROR(VLOOKUP(#REF!,Translate,2,FALSE),#REF!))</f>
        <v>#REF!</v>
      </c>
      <c r="AZ37" s="134" t="e">
        <f>IF(#REF!="","",IFERROR(VLOOKUP(#REF!,Translate,2,FALSE),#REF!))</f>
        <v>#REF!</v>
      </c>
      <c r="BA37" s="134" t="e">
        <f>IF(#REF!="","",IFERROR(VLOOKUP(#REF!,Translate,2,FALSE),#REF!))</f>
        <v>#REF!</v>
      </c>
      <c r="BB37" s="134" t="e">
        <f>IF(#REF!="","",IFERROR(VLOOKUP(#REF!,Translate,2,FALSE),#REF!))</f>
        <v>#REF!</v>
      </c>
      <c r="BC37" s="134" t="e">
        <f>IF(#REF!="","",IFERROR(VLOOKUP(#REF!,Translate,2,FALSE),#REF!))</f>
        <v>#REF!</v>
      </c>
      <c r="BD37" s="134" t="e">
        <f>IF(#REF!="","",IFERROR(VLOOKUP(#REF!,Translate,2,FALSE),#REF!))</f>
        <v>#REF!</v>
      </c>
      <c r="BE37" s="134" t="e">
        <f>IF(#REF!="","",IFERROR(VLOOKUP(#REF!,Translate,2,FALSE),#REF!))</f>
        <v>#REF!</v>
      </c>
      <c r="BF37" s="134" t="e">
        <f>IF(#REF!="","",IFERROR(VLOOKUP(#REF!,Translate,2,FALSE),#REF!))</f>
        <v>#REF!</v>
      </c>
      <c r="BG37" s="134" t="e">
        <f>IF(#REF!="","",IFERROR(VLOOKUP(#REF!,Translate,2,FALSE),#REF!))</f>
        <v>#REF!</v>
      </c>
      <c r="BH37" s="134" t="e">
        <f>IF(#REF!="","",IFERROR(VLOOKUP(#REF!,Translate,2,FALSE),#REF!))</f>
        <v>#REF!</v>
      </c>
      <c r="BI37" s="134" t="e">
        <f>IF(#REF!="","",IFERROR(VLOOKUP(#REF!,Translate,2,FALSE),#REF!))</f>
        <v>#REF!</v>
      </c>
      <c r="BJ37" s="134" t="e">
        <f>IF(#REF!="","",IFERROR(VLOOKUP(#REF!,Translate,2,FALSE),#REF!))</f>
        <v>#REF!</v>
      </c>
      <c r="BK37" s="134" t="e">
        <f>IF(#REF!="","",IFERROR(VLOOKUP(#REF!,Translate,2,FALSE),#REF!))</f>
        <v>#REF!</v>
      </c>
      <c r="BL37" s="134" t="e">
        <f>IF(#REF!="","",IFERROR(VLOOKUP(#REF!,Translate,2,FALSE),#REF!))</f>
        <v>#REF!</v>
      </c>
      <c r="BM37" s="134" t="e">
        <f>IF(#REF!="","",IFERROR(VLOOKUP(#REF!,Translate,2,FALSE),#REF!))</f>
        <v>#REF!</v>
      </c>
      <c r="BN37" s="134" t="e">
        <f>IF(#REF!="","",IFERROR(VLOOKUP(#REF!,Translate,2,FALSE),#REF!))</f>
        <v>#REF!</v>
      </c>
      <c r="BO37" s="134" t="e">
        <f>IF(#REF!="","",IFERROR(VLOOKUP(#REF!,Translate,2,FALSE),#REF!))</f>
        <v>#REF!</v>
      </c>
      <c r="BP37" s="134" t="e">
        <f>IF(#REF!="","",IFERROR(VLOOKUP(#REF!,Translate,2,FALSE),#REF!))</f>
        <v>#REF!</v>
      </c>
      <c r="BQ37" s="134" t="e">
        <f>IF(#REF!="","",IFERROR(VLOOKUP(#REF!,Translate,2,FALSE),#REF!))</f>
        <v>#REF!</v>
      </c>
      <c r="BR37" s="134" t="e">
        <f>IF(#REF!="","",IFERROR(VLOOKUP(#REF!,Translate,2,FALSE),#REF!))</f>
        <v>#REF!</v>
      </c>
      <c r="BS37" s="134" t="e">
        <f>IF(#REF!="","",IFERROR(VLOOKUP(#REF!,Translate,2,FALSE),#REF!))</f>
        <v>#REF!</v>
      </c>
      <c r="BT37" s="134" t="e">
        <f>IF(#REF!="","",IFERROR(VLOOKUP(#REF!,Translate,2,FALSE),#REF!))</f>
        <v>#REF!</v>
      </c>
      <c r="BU37" s="134" t="e">
        <f>IF(#REF!="","",IFERROR(VLOOKUP(#REF!,Translate,2,FALSE),#REF!))</f>
        <v>#REF!</v>
      </c>
      <c r="BV37" s="134" t="e">
        <f>IF(#REF!="","",IFERROR(VLOOKUP(#REF!,Translate,2,FALSE),#REF!))</f>
        <v>#REF!</v>
      </c>
      <c r="BW37" s="134" t="e">
        <f>IF(#REF!="","",IFERROR(VLOOKUP(#REF!,Translate,2,FALSE),#REF!))</f>
        <v>#REF!</v>
      </c>
      <c r="BX37" s="134" t="e">
        <f>IF(#REF!="","",IFERROR(VLOOKUP(#REF!,Translate,2,FALSE),#REF!))</f>
        <v>#REF!</v>
      </c>
      <c r="BY37" s="134" t="e">
        <f>IF(#REF!="","",IFERROR(VLOOKUP(#REF!,Translate,2,FALSE),#REF!))</f>
        <v>#REF!</v>
      </c>
      <c r="BZ37" s="188" t="e">
        <f>IF(#REF!="","",IFERROR(VLOOKUP(#REF!,Translate,2,FALSE),#REF!))</f>
        <v>#REF!</v>
      </c>
      <c r="CA37" s="134" t="e">
        <f>IF(#REF!="","",IFERROR(VLOOKUP(#REF!,Translate,2,FALSE),#REF!))</f>
        <v>#REF!</v>
      </c>
      <c r="CB37" s="134" t="e">
        <f>IF(#REF!="","",IFERROR(VLOOKUP(#REF!,Translate,2,FALSE),#REF!))</f>
        <v>#REF!</v>
      </c>
      <c r="CC37" s="134" t="e">
        <f>IF(#REF!="","",IFERROR(VLOOKUP(#REF!,Translate,2,FALSE),#REF!))</f>
        <v>#REF!</v>
      </c>
      <c r="CD37" s="134" t="e">
        <f>IF(#REF!="","",IFERROR(VLOOKUP(#REF!,Translate,2,FALSE),#REF!))</f>
        <v>#REF!</v>
      </c>
      <c r="CE37" s="134" t="e">
        <f>IF(#REF!="","",IFERROR(VLOOKUP(#REF!,Translate,2,FALSE),#REF!))</f>
        <v>#REF!</v>
      </c>
      <c r="CF37" s="134" t="e">
        <f>IF(#REF!="","",IFERROR(VLOOKUP(#REF!,Translate,2,FALSE),#REF!))</f>
        <v>#REF!</v>
      </c>
      <c r="CG37" s="134" t="e">
        <f>IF(#REF!="","",IFERROR(VLOOKUP(#REF!,Translate,2,FALSE),#REF!))</f>
        <v>#REF!</v>
      </c>
      <c r="CH37" s="134" t="e">
        <f>IF(#REF!="","",IFERROR(VLOOKUP(#REF!,Translate,2,FALSE),#REF!))</f>
        <v>#REF!</v>
      </c>
      <c r="CI37" s="134" t="e">
        <f>IF(#REF!="","",IFERROR(VLOOKUP(#REF!,Translate,2,FALSE),#REF!))</f>
        <v>#REF!</v>
      </c>
      <c r="CJ37" s="134" t="e">
        <f>IF(#REF!="","",IFERROR(VLOOKUP(#REF!,Translate,2,FALSE),#REF!))</f>
        <v>#REF!</v>
      </c>
      <c r="CK37" s="134" t="e">
        <f>IF(#REF!="","",IFERROR(VLOOKUP(#REF!,Translate,2,FALSE),#REF!))</f>
        <v>#REF!</v>
      </c>
    </row>
    <row r="38" spans="1:89" x14ac:dyDescent="0.3">
      <c r="A38" s="134" t="e">
        <f>IF(OR(#REF!="",ISERROR(#REF!)),"",#REF!)</f>
        <v>#REF!</v>
      </c>
      <c r="B38" s="134" t="e">
        <f>IF(OR(#REF!="",ISERROR(#REF!)),"",#REF!)</f>
        <v>#REF!</v>
      </c>
      <c r="C38" s="134" t="e">
        <f>IF(OR(#REF!="",ISERROR(#REF!)),"",#REF!)</f>
        <v>#REF!</v>
      </c>
      <c r="D38" s="134" t="e">
        <f>IF(OR(#REF!="",ISERROR(#REF!)),"",#REF!)</f>
        <v>#REF!</v>
      </c>
      <c r="E38" s="134" t="e">
        <f>IF(OR(#REF!="",ISERROR(#REF!)),"",#REF!)</f>
        <v>#REF!</v>
      </c>
      <c r="F38" s="101" t="e">
        <f t="shared" si="20"/>
        <v>#REF!</v>
      </c>
      <c r="G38" s="134" t="e">
        <f>IF(OR(#REF!="",ISERROR(#REF!)),"",#REF!)</f>
        <v>#REF!</v>
      </c>
      <c r="H38" s="134" t="e">
        <f>IF(OR(#REF!="",ISERROR(#REF!)),"",#REF!)</f>
        <v>#REF!</v>
      </c>
      <c r="I38" s="134" t="e">
        <f>IF(#REF!="","",IFERROR(VLOOKUP(#REF!,Translate,2,FALSE),#REF!))</f>
        <v>#REF!</v>
      </c>
      <c r="J38" s="134" t="e">
        <f>IF(#REF!="","",IFERROR(VLOOKUP(#REF!,Translate,2,FALSE),#REF!))</f>
        <v>#REF!</v>
      </c>
      <c r="K38" s="134" t="e">
        <f>IF(#REF!="","",IFERROR(VLOOKUP(#REF!,Translate,2,FALSE),#REF!))</f>
        <v>#REF!</v>
      </c>
      <c r="L38" s="134" t="e">
        <f>IF(#REF!="","",IFERROR(VLOOKUP(#REF!,Translate,2,FALSE),#REF!))</f>
        <v>#REF!</v>
      </c>
      <c r="M38" s="134" t="e">
        <f>IF(#REF!="","",IFERROR(VLOOKUP(#REF!,Translate,2,FALSE),#REF!))</f>
        <v>#REF!</v>
      </c>
      <c r="N38" s="134" t="e">
        <f>IF(#REF!="","",IFERROR(VLOOKUP(#REF!,Translate,2,FALSE),#REF!))</f>
        <v>#REF!</v>
      </c>
      <c r="O38" s="134" t="e">
        <f>IF(#REF!="","",IFERROR(VLOOKUP(#REF!,Translate,2,FALSE),#REF!))</f>
        <v>#REF!</v>
      </c>
      <c r="P38" s="134" t="e">
        <f>IF(#REF!="","",IFERROR(VLOOKUP(#REF!,Translate,2,FALSE),#REF!))</f>
        <v>#REF!</v>
      </c>
      <c r="Q38" s="134" t="e">
        <f>IF(#REF!="","",IFERROR(VLOOKUP(#REF!,Translate,2,FALSE),#REF!))</f>
        <v>#REF!</v>
      </c>
      <c r="R38" s="134" t="e">
        <f>IF(#REF!="","",IFERROR(VLOOKUP(#REF!,Translate,2,FALSE),#REF!))</f>
        <v>#REF!</v>
      </c>
      <c r="S38" s="134" t="e">
        <f>IF(#REF!="","",IFERROR(VLOOKUP(#REF!,Translate,2,FALSE),#REF!))</f>
        <v>#REF!</v>
      </c>
      <c r="T38" s="134" t="e">
        <f>IF(#REF!="","",IFERROR(VLOOKUP(#REF!,Translate,2,FALSE),#REF!))</f>
        <v>#REF!</v>
      </c>
      <c r="U38" s="134" t="e">
        <f>IF(#REF!="","",IFERROR(VLOOKUP(#REF!,Translate,2,FALSE),#REF!))</f>
        <v>#REF!</v>
      </c>
      <c r="V38" s="134" t="e">
        <f>IF(#REF!="","",IFERROR(VLOOKUP(#REF!,Translate,2,FALSE),#REF!))</f>
        <v>#REF!</v>
      </c>
      <c r="W38" s="134" t="e">
        <f>IF(#REF!="","",IFERROR(VLOOKUP(#REF!,Translate,2,FALSE),#REF!))</f>
        <v>#REF!</v>
      </c>
      <c r="X38" s="134" t="e">
        <f>IF(#REF!="","",IFERROR(VLOOKUP(#REF!,Translate,2,FALSE),#REF!))</f>
        <v>#REF!</v>
      </c>
      <c r="Y38" s="134" t="e">
        <f>IF(#REF!="","",IFERROR(VLOOKUP(#REF!,Translate,2,FALSE),#REF!))</f>
        <v>#REF!</v>
      </c>
      <c r="Z38" s="134" t="e">
        <f>IF(#REF!="","",IFERROR(VLOOKUP(#REF!,Translate,2,FALSE),#REF!))</f>
        <v>#REF!</v>
      </c>
      <c r="AA38" s="134" t="e">
        <f>IF(#REF!="","",IFERROR(VLOOKUP(#REF!,Translate,2,FALSE),#REF!))</f>
        <v>#REF!</v>
      </c>
      <c r="AB38" s="134" t="e">
        <f>IF(#REF!="","",IFERROR(VLOOKUP(#REF!,Translate,2,FALSE),#REF!))</f>
        <v>#REF!</v>
      </c>
      <c r="AC38" s="134" t="e">
        <f>IF(#REF!="","",IFERROR(VLOOKUP(#REF!,Translate,2,FALSE),#REF!))</f>
        <v>#REF!</v>
      </c>
      <c r="AD38" s="134" t="e">
        <f>IF(#REF!="","",IFERROR(VLOOKUP(#REF!,Translate,2,FALSE),#REF!))</f>
        <v>#REF!</v>
      </c>
      <c r="AE38" s="134" t="e">
        <f>IF(#REF!="","",IFERROR(VLOOKUP(#REF!,Translate,2,FALSE),#REF!))</f>
        <v>#REF!</v>
      </c>
      <c r="AF38" s="134" t="e">
        <f>IF(#REF!="","",IFERROR(VLOOKUP(#REF!,Translate,2,FALSE),#REF!))</f>
        <v>#REF!</v>
      </c>
      <c r="AG38" s="134" t="e">
        <f>IF(#REF!="","",IFERROR(VLOOKUP(#REF!,Translate,2,FALSE),#REF!))</f>
        <v>#REF!</v>
      </c>
      <c r="AH38" s="134" t="e">
        <f>IF(#REF!="","",IFERROR(VLOOKUP(#REF!,Translate,2,FALSE),#REF!))</f>
        <v>#REF!</v>
      </c>
      <c r="AI38" s="134" t="e">
        <f>IF(#REF!="","",IFERROR(VLOOKUP(#REF!,Translate,2,FALSE),#REF!))</f>
        <v>#REF!</v>
      </c>
      <c r="AJ38" s="134" t="e">
        <f>IF(#REF!="","",IFERROR(VLOOKUP(#REF!,Translate,2,FALSE),#REF!))</f>
        <v>#REF!</v>
      </c>
      <c r="AK38" s="134" t="e">
        <f>IF(#REF!="","",IFERROR(VLOOKUP(#REF!,Translate,2,FALSE),#REF!))</f>
        <v>#REF!</v>
      </c>
      <c r="AL38" s="134" t="e">
        <f>IF(#REF!="","",IFERROR(VLOOKUP(#REF!,Translate,2,FALSE),#REF!))</f>
        <v>#REF!</v>
      </c>
      <c r="AM38" s="134" t="e">
        <f>IF(#REF!="","",IFERROR(VLOOKUP(#REF!,Translate,2,FALSE),#REF!))</f>
        <v>#REF!</v>
      </c>
      <c r="AN38" s="134" t="e">
        <f>IF(#REF!="","",IFERROR(VLOOKUP(#REF!,Translate,2,FALSE),#REF!))</f>
        <v>#REF!</v>
      </c>
      <c r="AO38" s="134" t="e">
        <f>IF(#REF!="","",IFERROR(VLOOKUP(#REF!,Translate,2,FALSE),#REF!))</f>
        <v>#REF!</v>
      </c>
      <c r="AP38" s="134" t="e">
        <f>IF(#REF!="","",IFERROR(VLOOKUP(#REF!,Translate,2,FALSE),#REF!))</f>
        <v>#REF!</v>
      </c>
      <c r="AQ38" s="134" t="e">
        <f>IF(#REF!="","",IFERROR(VLOOKUP(#REF!,Translate,2,FALSE),#REF!))</f>
        <v>#REF!</v>
      </c>
      <c r="AR38" s="134" t="e">
        <f>IF(#REF!="","",IFERROR(VLOOKUP(#REF!,Translate,2,FALSE),#REF!))</f>
        <v>#REF!</v>
      </c>
      <c r="AS38" s="134" t="e">
        <f>IF(#REF!="","",IFERROR(VLOOKUP(#REF!,Translate,2,FALSE),#REF!))</f>
        <v>#REF!</v>
      </c>
      <c r="AT38" s="134" t="e">
        <f>IF(#REF!="","",IFERROR(VLOOKUP(#REF!,Translate,2,FALSE),#REF!))</f>
        <v>#REF!</v>
      </c>
      <c r="AU38" s="134" t="e">
        <f>IF(#REF!="","",IFERROR(VLOOKUP(#REF!,Translate,2,FALSE),#REF!))</f>
        <v>#REF!</v>
      </c>
      <c r="AV38" s="134" t="e">
        <f>IF(#REF!="","",IFERROR(VLOOKUP(#REF!,Translate,2,FALSE),#REF!))</f>
        <v>#REF!</v>
      </c>
      <c r="AW38" s="134" t="e">
        <f>IF(#REF!="","",IFERROR(VLOOKUP(#REF!,Translate,2,FALSE),#REF!))</f>
        <v>#REF!</v>
      </c>
      <c r="AX38" s="134" t="e">
        <f>IF(#REF!="","",IFERROR(VLOOKUP(#REF!,Translate,2,FALSE),#REF!))</f>
        <v>#REF!</v>
      </c>
      <c r="AY38" s="134" t="e">
        <f>IF(#REF!="","",IFERROR(VLOOKUP(#REF!,Translate,2,FALSE),#REF!))</f>
        <v>#REF!</v>
      </c>
      <c r="AZ38" s="134" t="e">
        <f>IF(#REF!="","",IFERROR(VLOOKUP(#REF!,Translate,2,FALSE),#REF!))</f>
        <v>#REF!</v>
      </c>
      <c r="BA38" s="134" t="e">
        <f>IF(#REF!="","",IFERROR(VLOOKUP(#REF!,Translate,2,FALSE),#REF!))</f>
        <v>#REF!</v>
      </c>
      <c r="BB38" s="134" t="e">
        <f>IF(#REF!="","",IFERROR(VLOOKUP(#REF!,Translate,2,FALSE),#REF!))</f>
        <v>#REF!</v>
      </c>
      <c r="BC38" s="134" t="e">
        <f>IF(#REF!="","",IFERROR(VLOOKUP(#REF!,Translate,2,FALSE),#REF!))</f>
        <v>#REF!</v>
      </c>
      <c r="BD38" s="134" t="e">
        <f>IF(#REF!="","",IFERROR(VLOOKUP(#REF!,Translate,2,FALSE),#REF!))</f>
        <v>#REF!</v>
      </c>
      <c r="BE38" s="134" t="e">
        <f>IF(#REF!="","",IFERROR(VLOOKUP(#REF!,Translate,2,FALSE),#REF!))</f>
        <v>#REF!</v>
      </c>
      <c r="BF38" s="134" t="e">
        <f>IF(#REF!="","",IFERROR(VLOOKUP(#REF!,Translate,2,FALSE),#REF!))</f>
        <v>#REF!</v>
      </c>
      <c r="BG38" s="134" t="e">
        <f>IF(#REF!="","",IFERROR(VLOOKUP(#REF!,Translate,2,FALSE),#REF!))</f>
        <v>#REF!</v>
      </c>
      <c r="BH38" s="134" t="e">
        <f>IF(#REF!="","",IFERROR(VLOOKUP(#REF!,Translate,2,FALSE),#REF!))</f>
        <v>#REF!</v>
      </c>
      <c r="BI38" s="134" t="e">
        <f>IF(#REF!="","",IFERROR(VLOOKUP(#REF!,Translate,2,FALSE),#REF!))</f>
        <v>#REF!</v>
      </c>
      <c r="BJ38" s="134" t="e">
        <f>IF(#REF!="","",IFERROR(VLOOKUP(#REF!,Translate,2,FALSE),#REF!))</f>
        <v>#REF!</v>
      </c>
      <c r="BK38" s="134" t="e">
        <f>IF(#REF!="","",IFERROR(VLOOKUP(#REF!,Translate,2,FALSE),#REF!))</f>
        <v>#REF!</v>
      </c>
      <c r="BL38" s="134" t="e">
        <f>IF(#REF!="","",IFERROR(VLOOKUP(#REF!,Translate,2,FALSE),#REF!))</f>
        <v>#REF!</v>
      </c>
      <c r="BM38" s="134" t="e">
        <f>IF(#REF!="","",IFERROR(VLOOKUP(#REF!,Translate,2,FALSE),#REF!))</f>
        <v>#REF!</v>
      </c>
      <c r="BN38" s="134" t="e">
        <f>IF(#REF!="","",IFERROR(VLOOKUP(#REF!,Translate,2,FALSE),#REF!))</f>
        <v>#REF!</v>
      </c>
      <c r="BO38" s="134" t="e">
        <f>IF(#REF!="","",IFERROR(VLOOKUP(#REF!,Translate,2,FALSE),#REF!))</f>
        <v>#REF!</v>
      </c>
      <c r="BP38" s="134" t="e">
        <f>IF(#REF!="","",IFERROR(VLOOKUP(#REF!,Translate,2,FALSE),#REF!))</f>
        <v>#REF!</v>
      </c>
      <c r="BQ38" s="134" t="e">
        <f>IF(#REF!="","",IFERROR(VLOOKUP(#REF!,Translate,2,FALSE),#REF!))</f>
        <v>#REF!</v>
      </c>
      <c r="BR38" s="134" t="e">
        <f>IF(#REF!="","",IFERROR(VLOOKUP(#REF!,Translate,2,FALSE),#REF!))</f>
        <v>#REF!</v>
      </c>
      <c r="BS38" s="134" t="e">
        <f>IF(#REF!="","",IFERROR(VLOOKUP(#REF!,Translate,2,FALSE),#REF!))</f>
        <v>#REF!</v>
      </c>
      <c r="BT38" s="134" t="e">
        <f>IF(#REF!="","",IFERROR(VLOOKUP(#REF!,Translate,2,FALSE),#REF!))</f>
        <v>#REF!</v>
      </c>
      <c r="BU38" s="134" t="e">
        <f>IF(#REF!="","",IFERROR(VLOOKUP(#REF!,Translate,2,FALSE),#REF!))</f>
        <v>#REF!</v>
      </c>
      <c r="BV38" s="134" t="e">
        <f>IF(#REF!="","",IFERROR(VLOOKUP(#REF!,Translate,2,FALSE),#REF!))</f>
        <v>#REF!</v>
      </c>
      <c r="BW38" s="134" t="e">
        <f>IF(#REF!="","",IFERROR(VLOOKUP(#REF!,Translate,2,FALSE),#REF!))</f>
        <v>#REF!</v>
      </c>
      <c r="BX38" s="134" t="e">
        <f>IF(#REF!="","",IFERROR(VLOOKUP(#REF!,Translate,2,FALSE),#REF!))</f>
        <v>#REF!</v>
      </c>
      <c r="BY38" s="134" t="e">
        <f>IF(#REF!="","",IFERROR(VLOOKUP(#REF!,Translate,2,FALSE),#REF!))</f>
        <v>#REF!</v>
      </c>
      <c r="BZ38" s="188" t="e">
        <f>IF(#REF!="","",IFERROR(VLOOKUP(#REF!,Translate,2,FALSE),#REF!))</f>
        <v>#REF!</v>
      </c>
      <c r="CA38" s="134" t="e">
        <f>IF(#REF!="","",IFERROR(VLOOKUP(#REF!,Translate,2,FALSE),#REF!))</f>
        <v>#REF!</v>
      </c>
      <c r="CB38" s="134" t="e">
        <f>IF(#REF!="","",IFERROR(VLOOKUP(#REF!,Translate,2,FALSE),#REF!))</f>
        <v>#REF!</v>
      </c>
      <c r="CC38" s="134" t="e">
        <f>IF(#REF!="","",IFERROR(VLOOKUP(#REF!,Translate,2,FALSE),#REF!))</f>
        <v>#REF!</v>
      </c>
      <c r="CD38" s="134" t="e">
        <f>IF(#REF!="","",IFERROR(VLOOKUP(#REF!,Translate,2,FALSE),#REF!))</f>
        <v>#REF!</v>
      </c>
      <c r="CE38" s="134" t="e">
        <f>IF(#REF!="","",IFERROR(VLOOKUP(#REF!,Translate,2,FALSE),#REF!))</f>
        <v>#REF!</v>
      </c>
      <c r="CF38" s="134" t="e">
        <f>IF(#REF!="","",IFERROR(VLOOKUP(#REF!,Translate,2,FALSE),#REF!))</f>
        <v>#REF!</v>
      </c>
      <c r="CG38" s="134" t="e">
        <f>IF(#REF!="","",IFERROR(VLOOKUP(#REF!,Translate,2,FALSE),#REF!))</f>
        <v>#REF!</v>
      </c>
      <c r="CH38" s="134" t="e">
        <f>IF(#REF!="","",IFERROR(VLOOKUP(#REF!,Translate,2,FALSE),#REF!))</f>
        <v>#REF!</v>
      </c>
      <c r="CI38" s="134" t="e">
        <f>IF(#REF!="","",IFERROR(VLOOKUP(#REF!,Translate,2,FALSE),#REF!))</f>
        <v>#REF!</v>
      </c>
      <c r="CJ38" s="134" t="e">
        <f>IF(#REF!="","",IFERROR(VLOOKUP(#REF!,Translate,2,FALSE),#REF!))</f>
        <v>#REF!</v>
      </c>
      <c r="CK38" s="134" t="e">
        <f>IF(#REF!="","",IFERROR(VLOOKUP(#REF!,Translate,2,FALSE),#REF!))</f>
        <v>#REF!</v>
      </c>
    </row>
    <row r="39" spans="1:89" x14ac:dyDescent="0.3">
      <c r="A39" s="134" t="e">
        <f>IF(OR(#REF!="",ISERROR(#REF!)),"",#REF!)</f>
        <v>#REF!</v>
      </c>
      <c r="B39" s="134" t="e">
        <f>IF(OR(#REF!="",ISERROR(#REF!)),"",#REF!)</f>
        <v>#REF!</v>
      </c>
      <c r="C39" s="134" t="e">
        <f>IF(OR(#REF!="",ISERROR(#REF!)),"",#REF!)</f>
        <v>#REF!</v>
      </c>
      <c r="D39" s="134" t="e">
        <f>IF(OR(#REF!="",ISERROR(#REF!)),"",#REF!)</f>
        <v>#REF!</v>
      </c>
      <c r="E39" s="134" t="e">
        <f>IF(OR(#REF!="",ISERROR(#REF!)),"",#REF!)</f>
        <v>#REF!</v>
      </c>
      <c r="F39" s="101" t="e">
        <f t="shared" si="20"/>
        <v>#REF!</v>
      </c>
      <c r="G39" s="134" t="e">
        <f>IF(OR(#REF!="",ISERROR(#REF!)),"",#REF!)</f>
        <v>#REF!</v>
      </c>
      <c r="H39" s="134" t="e">
        <f>IF(OR(#REF!="",ISERROR(#REF!)),"",#REF!)</f>
        <v>#REF!</v>
      </c>
      <c r="I39" s="134" t="e">
        <f>IF(#REF!="","",IFERROR(VLOOKUP(#REF!,Translate,2,FALSE),#REF!))</f>
        <v>#REF!</v>
      </c>
      <c r="J39" s="134" t="e">
        <f>IF(#REF!="","",IFERROR(VLOOKUP(#REF!,Translate,2,FALSE),#REF!))</f>
        <v>#REF!</v>
      </c>
      <c r="K39" s="134" t="e">
        <f>IF(#REF!="","",IFERROR(VLOOKUP(#REF!,Translate,2,FALSE),#REF!))</f>
        <v>#REF!</v>
      </c>
      <c r="L39" s="134" t="e">
        <f>IF(#REF!="","",IFERROR(VLOOKUP(#REF!,Translate,2,FALSE),#REF!))</f>
        <v>#REF!</v>
      </c>
      <c r="M39" s="134" t="e">
        <f>IF(#REF!="","",IFERROR(VLOOKUP(#REF!,Translate,2,FALSE),#REF!))</f>
        <v>#REF!</v>
      </c>
      <c r="N39" s="134" t="e">
        <f>IF(#REF!="","",IFERROR(VLOOKUP(#REF!,Translate,2,FALSE),#REF!))</f>
        <v>#REF!</v>
      </c>
      <c r="O39" s="134" t="e">
        <f>IF(#REF!="","",IFERROR(VLOOKUP(#REF!,Translate,2,FALSE),#REF!))</f>
        <v>#REF!</v>
      </c>
      <c r="P39" s="134" t="e">
        <f>IF(#REF!="","",IFERROR(VLOOKUP(#REF!,Translate,2,FALSE),#REF!))</f>
        <v>#REF!</v>
      </c>
      <c r="Q39" s="134" t="e">
        <f>IF(#REF!="","",IFERROR(VLOOKUP(#REF!,Translate,2,FALSE),#REF!))</f>
        <v>#REF!</v>
      </c>
      <c r="R39" s="134" t="e">
        <f>IF(#REF!="","",IFERROR(VLOOKUP(#REF!,Translate,2,FALSE),#REF!))</f>
        <v>#REF!</v>
      </c>
      <c r="S39" s="134" t="e">
        <f>IF(#REF!="","",IFERROR(VLOOKUP(#REF!,Translate,2,FALSE),#REF!))</f>
        <v>#REF!</v>
      </c>
      <c r="T39" s="134" t="e">
        <f>IF(#REF!="","",IFERROR(VLOOKUP(#REF!,Translate,2,FALSE),#REF!))</f>
        <v>#REF!</v>
      </c>
      <c r="U39" s="134" t="e">
        <f>IF(#REF!="","",IFERROR(VLOOKUP(#REF!,Translate,2,FALSE),#REF!))</f>
        <v>#REF!</v>
      </c>
      <c r="V39" s="134" t="e">
        <f>IF(#REF!="","",IFERROR(VLOOKUP(#REF!,Translate,2,FALSE),#REF!))</f>
        <v>#REF!</v>
      </c>
      <c r="W39" s="134" t="e">
        <f>IF(#REF!="","",IFERROR(VLOOKUP(#REF!,Translate,2,FALSE),#REF!))</f>
        <v>#REF!</v>
      </c>
      <c r="X39" s="134" t="e">
        <f>IF(#REF!="","",IFERROR(VLOOKUP(#REF!,Translate,2,FALSE),#REF!))</f>
        <v>#REF!</v>
      </c>
      <c r="Y39" s="134" t="e">
        <f>IF(#REF!="","",IFERROR(VLOOKUP(#REF!,Translate,2,FALSE),#REF!))</f>
        <v>#REF!</v>
      </c>
      <c r="Z39" s="134" t="e">
        <f>IF(#REF!="","",IFERROR(VLOOKUP(#REF!,Translate,2,FALSE),#REF!))</f>
        <v>#REF!</v>
      </c>
      <c r="AA39" s="134" t="e">
        <f>IF(#REF!="","",IFERROR(VLOOKUP(#REF!,Translate,2,FALSE),#REF!))</f>
        <v>#REF!</v>
      </c>
      <c r="AB39" s="134" t="e">
        <f>IF(#REF!="","",IFERROR(VLOOKUP(#REF!,Translate,2,FALSE),#REF!))</f>
        <v>#REF!</v>
      </c>
      <c r="AC39" s="134" t="e">
        <f>IF(#REF!="","",IFERROR(VLOOKUP(#REF!,Translate,2,FALSE),#REF!))</f>
        <v>#REF!</v>
      </c>
      <c r="AD39" s="134" t="e">
        <f>IF(#REF!="","",IFERROR(VLOOKUP(#REF!,Translate,2,FALSE),#REF!))</f>
        <v>#REF!</v>
      </c>
      <c r="AE39" s="134" t="e">
        <f>IF(#REF!="","",IFERROR(VLOOKUP(#REF!,Translate,2,FALSE),#REF!))</f>
        <v>#REF!</v>
      </c>
      <c r="AF39" s="134" t="e">
        <f>IF(#REF!="","",IFERROR(VLOOKUP(#REF!,Translate,2,FALSE),#REF!))</f>
        <v>#REF!</v>
      </c>
      <c r="AG39" s="134" t="e">
        <f>IF(#REF!="","",IFERROR(VLOOKUP(#REF!,Translate,2,FALSE),#REF!))</f>
        <v>#REF!</v>
      </c>
      <c r="AH39" s="134" t="e">
        <f>IF(#REF!="","",IFERROR(VLOOKUP(#REF!,Translate,2,FALSE),#REF!))</f>
        <v>#REF!</v>
      </c>
      <c r="AI39" s="134" t="e">
        <f>IF(#REF!="","",IFERROR(VLOOKUP(#REF!,Translate,2,FALSE),#REF!))</f>
        <v>#REF!</v>
      </c>
      <c r="AJ39" s="134" t="e">
        <f>IF(#REF!="","",IFERROR(VLOOKUP(#REF!,Translate,2,FALSE),#REF!))</f>
        <v>#REF!</v>
      </c>
      <c r="AK39" s="134" t="e">
        <f>IF(#REF!="","",IFERROR(VLOOKUP(#REF!,Translate,2,FALSE),#REF!))</f>
        <v>#REF!</v>
      </c>
      <c r="AL39" s="134" t="e">
        <f>IF(#REF!="","",IFERROR(VLOOKUP(#REF!,Translate,2,FALSE),#REF!))</f>
        <v>#REF!</v>
      </c>
      <c r="AM39" s="134" t="e">
        <f>IF(#REF!="","",IFERROR(VLOOKUP(#REF!,Translate,2,FALSE),#REF!))</f>
        <v>#REF!</v>
      </c>
      <c r="AN39" s="134" t="e">
        <f>IF(#REF!="","",IFERROR(VLOOKUP(#REF!,Translate,2,FALSE),#REF!))</f>
        <v>#REF!</v>
      </c>
      <c r="AO39" s="134" t="e">
        <f>IF(#REF!="","",IFERROR(VLOOKUP(#REF!,Translate,2,FALSE),#REF!))</f>
        <v>#REF!</v>
      </c>
      <c r="AP39" s="134" t="e">
        <f>IF(#REF!="","",IFERROR(VLOOKUP(#REF!,Translate,2,FALSE),#REF!))</f>
        <v>#REF!</v>
      </c>
      <c r="AQ39" s="134" t="e">
        <f>IF(#REF!="","",IFERROR(VLOOKUP(#REF!,Translate,2,FALSE),#REF!))</f>
        <v>#REF!</v>
      </c>
      <c r="AR39" s="134" t="e">
        <f>IF(#REF!="","",IFERROR(VLOOKUP(#REF!,Translate,2,FALSE),#REF!))</f>
        <v>#REF!</v>
      </c>
      <c r="AS39" s="134" t="e">
        <f>IF(#REF!="","",IFERROR(VLOOKUP(#REF!,Translate,2,FALSE),#REF!))</f>
        <v>#REF!</v>
      </c>
      <c r="AT39" s="134" t="e">
        <f>IF(#REF!="","",IFERROR(VLOOKUP(#REF!,Translate,2,FALSE),#REF!))</f>
        <v>#REF!</v>
      </c>
      <c r="AU39" s="134" t="e">
        <f>IF(#REF!="","",IFERROR(VLOOKUP(#REF!,Translate,2,FALSE),#REF!))</f>
        <v>#REF!</v>
      </c>
      <c r="AV39" s="134" t="e">
        <f>IF(#REF!="","",IFERROR(VLOOKUP(#REF!,Translate,2,FALSE),#REF!))</f>
        <v>#REF!</v>
      </c>
      <c r="AW39" s="134" t="e">
        <f>IF(#REF!="","",IFERROR(VLOOKUP(#REF!,Translate,2,FALSE),#REF!))</f>
        <v>#REF!</v>
      </c>
      <c r="AX39" s="134" t="e">
        <f>IF(#REF!="","",IFERROR(VLOOKUP(#REF!,Translate,2,FALSE),#REF!))</f>
        <v>#REF!</v>
      </c>
      <c r="AY39" s="134" t="e">
        <f>IF(#REF!="","",IFERROR(VLOOKUP(#REF!,Translate,2,FALSE),#REF!))</f>
        <v>#REF!</v>
      </c>
      <c r="AZ39" s="134" t="e">
        <f>IF(#REF!="","",IFERROR(VLOOKUP(#REF!,Translate,2,FALSE),#REF!))</f>
        <v>#REF!</v>
      </c>
      <c r="BA39" s="134" t="e">
        <f>IF(#REF!="","",IFERROR(VLOOKUP(#REF!,Translate,2,FALSE),#REF!))</f>
        <v>#REF!</v>
      </c>
      <c r="BB39" s="134" t="e">
        <f>IF(#REF!="","",IFERROR(VLOOKUP(#REF!,Translate,2,FALSE),#REF!))</f>
        <v>#REF!</v>
      </c>
      <c r="BC39" s="134" t="e">
        <f>IF(#REF!="","",IFERROR(VLOOKUP(#REF!,Translate,2,FALSE),#REF!))</f>
        <v>#REF!</v>
      </c>
      <c r="BD39" s="134" t="e">
        <f>IF(#REF!="","",IFERROR(VLOOKUP(#REF!,Translate,2,FALSE),#REF!))</f>
        <v>#REF!</v>
      </c>
      <c r="BE39" s="134" t="e">
        <f>IF(#REF!="","",IFERROR(VLOOKUP(#REF!,Translate,2,FALSE),#REF!))</f>
        <v>#REF!</v>
      </c>
      <c r="BF39" s="134" t="e">
        <f>IF(#REF!="","",IFERROR(VLOOKUP(#REF!,Translate,2,FALSE),#REF!))</f>
        <v>#REF!</v>
      </c>
      <c r="BG39" s="134" t="e">
        <f>IF(#REF!="","",IFERROR(VLOOKUP(#REF!,Translate,2,FALSE),#REF!))</f>
        <v>#REF!</v>
      </c>
      <c r="BH39" s="134" t="e">
        <f>IF(#REF!="","",IFERROR(VLOOKUP(#REF!,Translate,2,FALSE),#REF!))</f>
        <v>#REF!</v>
      </c>
      <c r="BI39" s="134" t="e">
        <f>IF(#REF!="","",IFERROR(VLOOKUP(#REF!,Translate,2,FALSE),#REF!))</f>
        <v>#REF!</v>
      </c>
      <c r="BJ39" s="134" t="e">
        <f>IF(#REF!="","",IFERROR(VLOOKUP(#REF!,Translate,2,FALSE),#REF!))</f>
        <v>#REF!</v>
      </c>
      <c r="BK39" s="134" t="e">
        <f>IF(#REF!="","",IFERROR(VLOOKUP(#REF!,Translate,2,FALSE),#REF!))</f>
        <v>#REF!</v>
      </c>
      <c r="BL39" s="134" t="e">
        <f>IF(#REF!="","",IFERROR(VLOOKUP(#REF!,Translate,2,FALSE),#REF!))</f>
        <v>#REF!</v>
      </c>
      <c r="BM39" s="134" t="e">
        <f>IF(#REF!="","",IFERROR(VLOOKUP(#REF!,Translate,2,FALSE),#REF!))</f>
        <v>#REF!</v>
      </c>
      <c r="BN39" s="134" t="e">
        <f>IF(#REF!="","",IFERROR(VLOOKUP(#REF!,Translate,2,FALSE),#REF!))</f>
        <v>#REF!</v>
      </c>
      <c r="BO39" s="134" t="e">
        <f>IF(#REF!="","",IFERROR(VLOOKUP(#REF!,Translate,2,FALSE),#REF!))</f>
        <v>#REF!</v>
      </c>
      <c r="BP39" s="134" t="e">
        <f>IF(#REF!="","",IFERROR(VLOOKUP(#REF!,Translate,2,FALSE),#REF!))</f>
        <v>#REF!</v>
      </c>
      <c r="BQ39" s="134" t="e">
        <f>IF(#REF!="","",IFERROR(VLOOKUP(#REF!,Translate,2,FALSE),#REF!))</f>
        <v>#REF!</v>
      </c>
      <c r="BR39" s="134" t="e">
        <f>IF(#REF!="","",IFERROR(VLOOKUP(#REF!,Translate,2,FALSE),#REF!))</f>
        <v>#REF!</v>
      </c>
      <c r="BS39" s="134" t="e">
        <f>IF(#REF!="","",IFERROR(VLOOKUP(#REF!,Translate,2,FALSE),#REF!))</f>
        <v>#REF!</v>
      </c>
      <c r="BT39" s="134" t="e">
        <f>IF(#REF!="","",IFERROR(VLOOKUP(#REF!,Translate,2,FALSE),#REF!))</f>
        <v>#REF!</v>
      </c>
      <c r="BU39" s="134" t="e">
        <f>IF(#REF!="","",IFERROR(VLOOKUP(#REF!,Translate,2,FALSE),#REF!))</f>
        <v>#REF!</v>
      </c>
      <c r="BV39" s="134" t="e">
        <f>IF(#REF!="","",IFERROR(VLOOKUP(#REF!,Translate,2,FALSE),#REF!))</f>
        <v>#REF!</v>
      </c>
      <c r="BW39" s="134" t="e">
        <f>IF(#REF!="","",IFERROR(VLOOKUP(#REF!,Translate,2,FALSE),#REF!))</f>
        <v>#REF!</v>
      </c>
      <c r="BX39" s="134" t="e">
        <f>IF(#REF!="","",IFERROR(VLOOKUP(#REF!,Translate,2,FALSE),#REF!))</f>
        <v>#REF!</v>
      </c>
      <c r="BY39" s="134" t="e">
        <f>IF(#REF!="","",IFERROR(VLOOKUP(#REF!,Translate,2,FALSE),#REF!))</f>
        <v>#REF!</v>
      </c>
      <c r="BZ39" s="188" t="e">
        <f>IF(#REF!="","",IFERROR(VLOOKUP(#REF!,Translate,2,FALSE),#REF!))</f>
        <v>#REF!</v>
      </c>
      <c r="CA39" s="134" t="e">
        <f>IF(#REF!="","",IFERROR(VLOOKUP(#REF!,Translate,2,FALSE),#REF!))</f>
        <v>#REF!</v>
      </c>
      <c r="CB39" s="134" t="e">
        <f>IF(#REF!="","",IFERROR(VLOOKUP(#REF!,Translate,2,FALSE),#REF!))</f>
        <v>#REF!</v>
      </c>
      <c r="CC39" s="134" t="e">
        <f>IF(#REF!="","",IFERROR(VLOOKUP(#REF!,Translate,2,FALSE),#REF!))</f>
        <v>#REF!</v>
      </c>
      <c r="CD39" s="134" t="e">
        <f>IF(#REF!="","",IFERROR(VLOOKUP(#REF!,Translate,2,FALSE),#REF!))</f>
        <v>#REF!</v>
      </c>
      <c r="CE39" s="134" t="e">
        <f>IF(#REF!="","",IFERROR(VLOOKUP(#REF!,Translate,2,FALSE),#REF!))</f>
        <v>#REF!</v>
      </c>
      <c r="CF39" s="134" t="e">
        <f>IF(#REF!="","",IFERROR(VLOOKUP(#REF!,Translate,2,FALSE),#REF!))</f>
        <v>#REF!</v>
      </c>
      <c r="CG39" s="134" t="e">
        <f>IF(#REF!="","",IFERROR(VLOOKUP(#REF!,Translate,2,FALSE),#REF!))</f>
        <v>#REF!</v>
      </c>
      <c r="CH39" s="134" t="e">
        <f>IF(#REF!="","",IFERROR(VLOOKUP(#REF!,Translate,2,FALSE),#REF!))</f>
        <v>#REF!</v>
      </c>
      <c r="CI39" s="134" t="e">
        <f>IF(#REF!="","",IFERROR(VLOOKUP(#REF!,Translate,2,FALSE),#REF!))</f>
        <v>#REF!</v>
      </c>
      <c r="CJ39" s="134" t="e">
        <f>IF(#REF!="","",IFERROR(VLOOKUP(#REF!,Translate,2,FALSE),#REF!))</f>
        <v>#REF!</v>
      </c>
      <c r="CK39" s="134" t="e">
        <f>IF(#REF!="","",IFERROR(VLOOKUP(#REF!,Translate,2,FALSE),#REF!))</f>
        <v>#REF!</v>
      </c>
    </row>
    <row r="40" spans="1:89" x14ac:dyDescent="0.3">
      <c r="A40" s="134" t="e">
        <f>IF(OR(#REF!="",ISERROR(#REF!)),"",#REF!)</f>
        <v>#REF!</v>
      </c>
      <c r="B40" s="134" t="e">
        <f>IF(OR(#REF!="",ISERROR(#REF!)),"",#REF!)</f>
        <v>#REF!</v>
      </c>
      <c r="C40" s="134" t="e">
        <f>IF(OR(#REF!="",ISERROR(#REF!)),"",#REF!)</f>
        <v>#REF!</v>
      </c>
      <c r="D40" s="134" t="e">
        <f>IF(OR(#REF!="",ISERROR(#REF!)),"",#REF!)</f>
        <v>#REF!</v>
      </c>
      <c r="E40" s="134" t="e">
        <f>IF(OR(#REF!="",ISERROR(#REF!)),"",#REF!)</f>
        <v>#REF!</v>
      </c>
      <c r="F40" s="101" t="e">
        <f t="shared" si="20"/>
        <v>#REF!</v>
      </c>
      <c r="G40" s="134" t="e">
        <f>IF(OR(#REF!="",ISERROR(#REF!)),"",#REF!)</f>
        <v>#REF!</v>
      </c>
      <c r="H40" s="134" t="e">
        <f>IF(OR(#REF!="",ISERROR(#REF!)),"",#REF!)</f>
        <v>#REF!</v>
      </c>
      <c r="I40" s="134" t="e">
        <f>IF(#REF!="","",IFERROR(VLOOKUP(#REF!,Translate,2,FALSE),#REF!))</f>
        <v>#REF!</v>
      </c>
      <c r="J40" s="134" t="e">
        <f>IF(#REF!="","",IFERROR(VLOOKUP(#REF!,Translate,2,FALSE),#REF!))</f>
        <v>#REF!</v>
      </c>
      <c r="K40" s="134" t="e">
        <f>IF(#REF!="","",IFERROR(VLOOKUP(#REF!,Translate,2,FALSE),#REF!))</f>
        <v>#REF!</v>
      </c>
      <c r="L40" s="134" t="e">
        <f>IF(#REF!="","",IFERROR(VLOOKUP(#REF!,Translate,2,FALSE),#REF!))</f>
        <v>#REF!</v>
      </c>
      <c r="M40" s="134" t="e">
        <f>IF(#REF!="","",IFERROR(VLOOKUP(#REF!,Translate,2,FALSE),#REF!))</f>
        <v>#REF!</v>
      </c>
      <c r="N40" s="134" t="e">
        <f>IF(#REF!="","",IFERROR(VLOOKUP(#REF!,Translate,2,FALSE),#REF!))</f>
        <v>#REF!</v>
      </c>
      <c r="O40" s="134" t="e">
        <f>IF(#REF!="","",IFERROR(VLOOKUP(#REF!,Translate,2,FALSE),#REF!))</f>
        <v>#REF!</v>
      </c>
      <c r="P40" s="134" t="e">
        <f>IF(#REF!="","",IFERROR(VLOOKUP(#REF!,Translate,2,FALSE),#REF!))</f>
        <v>#REF!</v>
      </c>
      <c r="Q40" s="134" t="e">
        <f>IF(#REF!="","",IFERROR(VLOOKUP(#REF!,Translate,2,FALSE),#REF!))</f>
        <v>#REF!</v>
      </c>
      <c r="R40" s="134" t="e">
        <f>IF(#REF!="","",IFERROR(VLOOKUP(#REF!,Translate,2,FALSE),#REF!))</f>
        <v>#REF!</v>
      </c>
      <c r="S40" s="134" t="e">
        <f>IF(#REF!="","",IFERROR(VLOOKUP(#REF!,Translate,2,FALSE),#REF!))</f>
        <v>#REF!</v>
      </c>
      <c r="T40" s="134" t="e">
        <f>IF(#REF!="","",IFERROR(VLOOKUP(#REF!,Translate,2,FALSE),#REF!))</f>
        <v>#REF!</v>
      </c>
      <c r="U40" s="134" t="e">
        <f>IF(#REF!="","",IFERROR(VLOOKUP(#REF!,Translate,2,FALSE),#REF!))</f>
        <v>#REF!</v>
      </c>
      <c r="V40" s="134" t="e">
        <f>IF(#REF!="","",IFERROR(VLOOKUP(#REF!,Translate,2,FALSE),#REF!))</f>
        <v>#REF!</v>
      </c>
      <c r="W40" s="134" t="e">
        <f>IF(#REF!="","",IFERROR(VLOOKUP(#REF!,Translate,2,FALSE),#REF!))</f>
        <v>#REF!</v>
      </c>
      <c r="X40" s="134" t="e">
        <f>IF(#REF!="","",IFERROR(VLOOKUP(#REF!,Translate,2,FALSE),#REF!))</f>
        <v>#REF!</v>
      </c>
      <c r="Y40" s="134" t="e">
        <f>IF(#REF!="","",IFERROR(VLOOKUP(#REF!,Translate,2,FALSE),#REF!))</f>
        <v>#REF!</v>
      </c>
      <c r="Z40" s="134" t="e">
        <f>IF(#REF!="","",IFERROR(VLOOKUP(#REF!,Translate,2,FALSE),#REF!))</f>
        <v>#REF!</v>
      </c>
      <c r="AA40" s="134" t="e">
        <f>IF(#REF!="","",IFERROR(VLOOKUP(#REF!,Translate,2,FALSE),#REF!))</f>
        <v>#REF!</v>
      </c>
      <c r="AB40" s="134" t="e">
        <f>IF(#REF!="","",IFERROR(VLOOKUP(#REF!,Translate,2,FALSE),#REF!))</f>
        <v>#REF!</v>
      </c>
      <c r="AC40" s="134" t="e">
        <f>IF(#REF!="","",IFERROR(VLOOKUP(#REF!,Translate,2,FALSE),#REF!))</f>
        <v>#REF!</v>
      </c>
      <c r="AD40" s="134" t="e">
        <f>IF(#REF!="","",IFERROR(VLOOKUP(#REF!,Translate,2,FALSE),#REF!))</f>
        <v>#REF!</v>
      </c>
      <c r="AE40" s="134" t="e">
        <f>IF(#REF!="","",IFERROR(VLOOKUP(#REF!,Translate,2,FALSE),#REF!))</f>
        <v>#REF!</v>
      </c>
      <c r="AF40" s="134" t="e">
        <f>IF(#REF!="","",IFERROR(VLOOKUP(#REF!,Translate,2,FALSE),#REF!))</f>
        <v>#REF!</v>
      </c>
      <c r="AG40" s="134" t="e">
        <f>IF(#REF!="","",IFERROR(VLOOKUP(#REF!,Translate,2,FALSE),#REF!))</f>
        <v>#REF!</v>
      </c>
      <c r="AH40" s="134" t="e">
        <f>IF(#REF!="","",IFERROR(VLOOKUP(#REF!,Translate,2,FALSE),#REF!))</f>
        <v>#REF!</v>
      </c>
      <c r="AI40" s="134" t="e">
        <f>IF(#REF!="","",IFERROR(VLOOKUP(#REF!,Translate,2,FALSE),#REF!))</f>
        <v>#REF!</v>
      </c>
      <c r="AJ40" s="134" t="e">
        <f>IF(#REF!="","",IFERROR(VLOOKUP(#REF!,Translate,2,FALSE),#REF!))</f>
        <v>#REF!</v>
      </c>
      <c r="AK40" s="134" t="e">
        <f>IF(#REF!="","",IFERROR(VLOOKUP(#REF!,Translate,2,FALSE),#REF!))</f>
        <v>#REF!</v>
      </c>
      <c r="AL40" s="134" t="e">
        <f>IF(#REF!="","",IFERROR(VLOOKUP(#REF!,Translate,2,FALSE),#REF!))</f>
        <v>#REF!</v>
      </c>
      <c r="AM40" s="134" t="e">
        <f>IF(#REF!="","",IFERROR(VLOOKUP(#REF!,Translate,2,FALSE),#REF!))</f>
        <v>#REF!</v>
      </c>
      <c r="AN40" s="134" t="e">
        <f>IF(#REF!="","",IFERROR(VLOOKUP(#REF!,Translate,2,FALSE),#REF!))</f>
        <v>#REF!</v>
      </c>
      <c r="AO40" s="134" t="e">
        <f>IF(#REF!="","",IFERROR(VLOOKUP(#REF!,Translate,2,FALSE),#REF!))</f>
        <v>#REF!</v>
      </c>
      <c r="AP40" s="134" t="e">
        <f>IF(#REF!="","",IFERROR(VLOOKUP(#REF!,Translate,2,FALSE),#REF!))</f>
        <v>#REF!</v>
      </c>
      <c r="AQ40" s="134" t="e">
        <f>IF(#REF!="","",IFERROR(VLOOKUP(#REF!,Translate,2,FALSE),#REF!))</f>
        <v>#REF!</v>
      </c>
      <c r="AR40" s="134" t="e">
        <f>IF(#REF!="","",IFERROR(VLOOKUP(#REF!,Translate,2,FALSE),#REF!))</f>
        <v>#REF!</v>
      </c>
      <c r="AS40" s="134" t="e">
        <f>IF(#REF!="","",IFERROR(VLOOKUP(#REF!,Translate,2,FALSE),#REF!))</f>
        <v>#REF!</v>
      </c>
      <c r="AT40" s="134" t="e">
        <f>IF(#REF!="","",IFERROR(VLOOKUP(#REF!,Translate,2,FALSE),#REF!))</f>
        <v>#REF!</v>
      </c>
      <c r="AU40" s="134" t="e">
        <f>IF(#REF!="","",IFERROR(VLOOKUP(#REF!,Translate,2,FALSE),#REF!))</f>
        <v>#REF!</v>
      </c>
      <c r="AV40" s="134" t="e">
        <f>IF(#REF!="","",IFERROR(VLOOKUP(#REF!,Translate,2,FALSE),#REF!))</f>
        <v>#REF!</v>
      </c>
      <c r="AW40" s="134" t="e">
        <f>IF(#REF!="","",IFERROR(VLOOKUP(#REF!,Translate,2,FALSE),#REF!))</f>
        <v>#REF!</v>
      </c>
      <c r="AX40" s="134" t="e">
        <f>IF(#REF!="","",IFERROR(VLOOKUP(#REF!,Translate,2,FALSE),#REF!))</f>
        <v>#REF!</v>
      </c>
      <c r="AY40" s="134" t="e">
        <f>IF(#REF!="","",IFERROR(VLOOKUP(#REF!,Translate,2,FALSE),#REF!))</f>
        <v>#REF!</v>
      </c>
      <c r="AZ40" s="134" t="e">
        <f>IF(#REF!="","",IFERROR(VLOOKUP(#REF!,Translate,2,FALSE),#REF!))</f>
        <v>#REF!</v>
      </c>
      <c r="BA40" s="134" t="e">
        <f>IF(#REF!="","",IFERROR(VLOOKUP(#REF!,Translate,2,FALSE),#REF!))</f>
        <v>#REF!</v>
      </c>
      <c r="BB40" s="134" t="e">
        <f>IF(#REF!="","",IFERROR(VLOOKUP(#REF!,Translate,2,FALSE),#REF!))</f>
        <v>#REF!</v>
      </c>
      <c r="BC40" s="134" t="e">
        <f>IF(#REF!="","",IFERROR(VLOOKUP(#REF!,Translate,2,FALSE),#REF!))</f>
        <v>#REF!</v>
      </c>
      <c r="BD40" s="134" t="e">
        <f>IF(#REF!="","",IFERROR(VLOOKUP(#REF!,Translate,2,FALSE),#REF!))</f>
        <v>#REF!</v>
      </c>
      <c r="BE40" s="134" t="e">
        <f>IF(#REF!="","",IFERROR(VLOOKUP(#REF!,Translate,2,FALSE),#REF!))</f>
        <v>#REF!</v>
      </c>
      <c r="BF40" s="134" t="e">
        <f>IF(#REF!="","",IFERROR(VLOOKUP(#REF!,Translate,2,FALSE),#REF!))</f>
        <v>#REF!</v>
      </c>
      <c r="BG40" s="134" t="e">
        <f>IF(#REF!="","",IFERROR(VLOOKUP(#REF!,Translate,2,FALSE),#REF!))</f>
        <v>#REF!</v>
      </c>
      <c r="BH40" s="134" t="e">
        <f>IF(#REF!="","",IFERROR(VLOOKUP(#REF!,Translate,2,FALSE),#REF!))</f>
        <v>#REF!</v>
      </c>
      <c r="BI40" s="134" t="e">
        <f>IF(#REF!="","",IFERROR(VLOOKUP(#REF!,Translate,2,FALSE),#REF!))</f>
        <v>#REF!</v>
      </c>
      <c r="BJ40" s="134" t="e">
        <f>IF(#REF!="","",IFERROR(VLOOKUP(#REF!,Translate,2,FALSE),#REF!))</f>
        <v>#REF!</v>
      </c>
      <c r="BK40" s="134" t="e">
        <f>IF(#REF!="","",IFERROR(VLOOKUP(#REF!,Translate,2,FALSE),#REF!))</f>
        <v>#REF!</v>
      </c>
      <c r="BL40" s="134" t="e">
        <f>IF(#REF!="","",IFERROR(VLOOKUP(#REF!,Translate,2,FALSE),#REF!))</f>
        <v>#REF!</v>
      </c>
      <c r="BM40" s="134" t="e">
        <f>IF(#REF!="","",IFERROR(VLOOKUP(#REF!,Translate,2,FALSE),#REF!))</f>
        <v>#REF!</v>
      </c>
      <c r="BN40" s="134" t="e">
        <f>IF(#REF!="","",IFERROR(VLOOKUP(#REF!,Translate,2,FALSE),#REF!))</f>
        <v>#REF!</v>
      </c>
      <c r="BO40" s="134" t="e">
        <f>IF(#REF!="","",IFERROR(VLOOKUP(#REF!,Translate,2,FALSE),#REF!))</f>
        <v>#REF!</v>
      </c>
      <c r="BP40" s="134" t="e">
        <f>IF(#REF!="","",IFERROR(VLOOKUP(#REF!,Translate,2,FALSE),#REF!))</f>
        <v>#REF!</v>
      </c>
      <c r="BQ40" s="134" t="e">
        <f>IF(#REF!="","",IFERROR(VLOOKUP(#REF!,Translate,2,FALSE),#REF!))</f>
        <v>#REF!</v>
      </c>
      <c r="BR40" s="134" t="e">
        <f>IF(#REF!="","",IFERROR(VLOOKUP(#REF!,Translate,2,FALSE),#REF!))</f>
        <v>#REF!</v>
      </c>
      <c r="BS40" s="134" t="e">
        <f>IF(#REF!="","",IFERROR(VLOOKUP(#REF!,Translate,2,FALSE),#REF!))</f>
        <v>#REF!</v>
      </c>
      <c r="BT40" s="134" t="e">
        <f>IF(#REF!="","",IFERROR(VLOOKUP(#REF!,Translate,2,FALSE),#REF!))</f>
        <v>#REF!</v>
      </c>
      <c r="BU40" s="134" t="e">
        <f>IF(#REF!="","",IFERROR(VLOOKUP(#REF!,Translate,2,FALSE),#REF!))</f>
        <v>#REF!</v>
      </c>
      <c r="BV40" s="134" t="e">
        <f>IF(#REF!="","",IFERROR(VLOOKUP(#REF!,Translate,2,FALSE),#REF!))</f>
        <v>#REF!</v>
      </c>
      <c r="BW40" s="134" t="e">
        <f>IF(#REF!="","",IFERROR(VLOOKUP(#REF!,Translate,2,FALSE),#REF!))</f>
        <v>#REF!</v>
      </c>
      <c r="BX40" s="134" t="e">
        <f>IF(#REF!="","",IFERROR(VLOOKUP(#REF!,Translate,2,FALSE),#REF!))</f>
        <v>#REF!</v>
      </c>
      <c r="BY40" s="134" t="e">
        <f>IF(#REF!="","",IFERROR(VLOOKUP(#REF!,Translate,2,FALSE),#REF!))</f>
        <v>#REF!</v>
      </c>
      <c r="BZ40" s="188" t="e">
        <f>IF(#REF!="","",IFERROR(VLOOKUP(#REF!,Translate,2,FALSE),#REF!))</f>
        <v>#REF!</v>
      </c>
      <c r="CA40" s="134" t="e">
        <f>IF(#REF!="","",IFERROR(VLOOKUP(#REF!,Translate,2,FALSE),#REF!))</f>
        <v>#REF!</v>
      </c>
      <c r="CB40" s="134" t="e">
        <f>IF(#REF!="","",IFERROR(VLOOKUP(#REF!,Translate,2,FALSE),#REF!))</f>
        <v>#REF!</v>
      </c>
      <c r="CC40" s="134" t="e">
        <f>IF(#REF!="","",IFERROR(VLOOKUP(#REF!,Translate,2,FALSE),#REF!))</f>
        <v>#REF!</v>
      </c>
      <c r="CD40" s="134" t="e">
        <f>IF(#REF!="","",IFERROR(VLOOKUP(#REF!,Translate,2,FALSE),#REF!))</f>
        <v>#REF!</v>
      </c>
      <c r="CE40" s="134" t="e">
        <f>IF(#REF!="","",IFERROR(VLOOKUP(#REF!,Translate,2,FALSE),#REF!))</f>
        <v>#REF!</v>
      </c>
      <c r="CF40" s="134" t="e">
        <f>IF(#REF!="","",IFERROR(VLOOKUP(#REF!,Translate,2,FALSE),#REF!))</f>
        <v>#REF!</v>
      </c>
      <c r="CG40" s="134" t="e">
        <f>IF(#REF!="","",IFERROR(VLOOKUP(#REF!,Translate,2,FALSE),#REF!))</f>
        <v>#REF!</v>
      </c>
      <c r="CH40" s="134" t="e">
        <f>IF(#REF!="","",IFERROR(VLOOKUP(#REF!,Translate,2,FALSE),#REF!))</f>
        <v>#REF!</v>
      </c>
      <c r="CI40" s="134" t="e">
        <f>IF(#REF!="","",IFERROR(VLOOKUP(#REF!,Translate,2,FALSE),#REF!))</f>
        <v>#REF!</v>
      </c>
      <c r="CJ40" s="134" t="e">
        <f>IF(#REF!="","",IFERROR(VLOOKUP(#REF!,Translate,2,FALSE),#REF!))</f>
        <v>#REF!</v>
      </c>
      <c r="CK40" s="134" t="e">
        <f>IF(#REF!="","",IFERROR(VLOOKUP(#REF!,Translate,2,FALSE),#REF!))</f>
        <v>#REF!</v>
      </c>
    </row>
    <row r="41" spans="1:89" x14ac:dyDescent="0.3">
      <c r="A41" s="22"/>
      <c r="B41" s="22"/>
      <c r="C41" s="22"/>
      <c r="D41" s="108" t="s">
        <v>12223</v>
      </c>
      <c r="E41" s="22"/>
      <c r="F41" s="22"/>
      <c r="G41" s="22"/>
      <c r="H41" s="108"/>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108"/>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108"/>
      <c r="BU41" s="22"/>
      <c r="BV41" s="22"/>
      <c r="BW41" s="22"/>
      <c r="BX41" s="22"/>
      <c r="BY41" s="22"/>
      <c r="BZ41" s="22"/>
      <c r="CA41" s="22"/>
      <c r="CB41" s="108" t="s">
        <v>12223</v>
      </c>
      <c r="CC41" s="108" t="s">
        <v>12223</v>
      </c>
      <c r="CD41" s="108" t="s">
        <v>12223</v>
      </c>
      <c r="CE41" s="108" t="s">
        <v>12223</v>
      </c>
      <c r="CF41" s="108" t="s">
        <v>12223</v>
      </c>
      <c r="CG41" s="108" t="s">
        <v>12223</v>
      </c>
      <c r="CH41" s="108" t="s">
        <v>12223</v>
      </c>
      <c r="CI41" s="108" t="s">
        <v>12223</v>
      </c>
      <c r="CJ41" s="108" t="s">
        <v>12223</v>
      </c>
      <c r="CK41" s="108" t="s">
        <v>12223</v>
      </c>
    </row>
    <row r="42" spans="1:89" x14ac:dyDescent="0.3">
      <c r="D42"/>
    </row>
  </sheetData>
  <mergeCells count="1">
    <mergeCell ref="H1:H4"/>
  </mergeCells>
  <conditionalFormatting sqref="B2:C2 E2:G2">
    <cfRule type="duplicateValues" dxfId="66" priority="8"/>
  </conditionalFormatting>
  <conditionalFormatting sqref="CL2:XFD2">
    <cfRule type="duplicateValues" dxfId="65" priority="9"/>
  </conditionalFormatting>
  <conditionalFormatting sqref="I2:AG2 AI2:BS2 BU2:CA2">
    <cfRule type="duplicateValues" dxfId="64" priority="6"/>
  </conditionalFormatting>
  <conditionalFormatting sqref="H2">
    <cfRule type="duplicateValues" dxfId="63" priority="5"/>
  </conditionalFormatting>
  <conditionalFormatting sqref="AH2">
    <cfRule type="duplicateValues" dxfId="62" priority="4"/>
  </conditionalFormatting>
  <conditionalFormatting sqref="D2">
    <cfRule type="duplicateValues" dxfId="61" priority="3"/>
  </conditionalFormatting>
  <conditionalFormatting sqref="BT2">
    <cfRule type="duplicateValues" dxfId="60" priority="2"/>
  </conditionalFormatting>
  <conditionalFormatting sqref="CB2:CK2">
    <cfRule type="duplicateValues" dxfId="59" priority="1"/>
  </conditionalFormatting>
  <dataValidations count="1">
    <dataValidation allowBlank="1" showInputMessage="1" showErrorMessage="1" prompt="Vul hier de artikelnaam in." sqref="F5:F40" xr:uid="{3497FF27-6DBD-4FDE-BAAC-CCE0B19AF723}"/>
  </dataValidations>
  <pageMargins left="0.7" right="0.7" top="0.75" bottom="0.75" header="0.3" footer="0.3"/>
  <headerFooter>
    <oddHeader>&amp;C&amp;"Calibri"&amp;12&amp;K000000 LGE Internal Use Only&amp;1#_x000D_</oddHead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708CF-1D9D-416E-80B0-AA5EFD882456}">
  <sheetPr codeName="Feuil13">
    <tabColor rgb="FF00B0F0"/>
  </sheetPr>
  <dimension ref="A1:CL42"/>
  <sheetViews>
    <sheetView zoomScale="85" zoomScaleNormal="85" workbookViewId="0">
      <selection activeCell="A6" sqref="A6"/>
    </sheetView>
  </sheetViews>
  <sheetFormatPr defaultColWidth="11.44140625" defaultRowHeight="14.4" x14ac:dyDescent="0.3"/>
  <cols>
    <col min="1" max="1" width="28.77734375" bestFit="1" customWidth="1"/>
    <col min="2" max="2" width="18.44140625" bestFit="1" customWidth="1"/>
    <col min="3" max="3" width="22.77734375" bestFit="1" customWidth="1"/>
    <col min="4" max="4" width="6.77734375" style="109" bestFit="1" customWidth="1"/>
    <col min="5" max="5" width="13.21875" bestFit="1" customWidth="1"/>
    <col min="6" max="6" width="95.44140625" bestFit="1" customWidth="1"/>
    <col min="7" max="7" width="26.21875" bestFit="1" customWidth="1"/>
    <col min="8" max="8" width="35.21875" bestFit="1" customWidth="1"/>
    <col min="9" max="9" width="17.44140625" bestFit="1" customWidth="1"/>
    <col min="10" max="10" width="27" bestFit="1" customWidth="1"/>
    <col min="11" max="11" width="17.44140625" bestFit="1" customWidth="1"/>
    <col min="12" max="12" width="19.5546875" bestFit="1" customWidth="1"/>
    <col min="13" max="13" width="23.21875" bestFit="1" customWidth="1"/>
    <col min="14" max="14" width="24.21875" bestFit="1" customWidth="1"/>
    <col min="15" max="15" width="17.44140625" bestFit="1" customWidth="1"/>
    <col min="16" max="16" width="22.5546875" bestFit="1" customWidth="1"/>
    <col min="17" max="17" width="31.21875" bestFit="1" customWidth="1"/>
    <col min="18" max="21" width="17.44140625" bestFit="1" customWidth="1"/>
    <col min="22" max="22" width="25.77734375" bestFit="1" customWidth="1"/>
    <col min="23" max="23" width="26.5546875" bestFit="1" customWidth="1"/>
    <col min="24" max="24" width="29.5546875" bestFit="1" customWidth="1"/>
    <col min="25" max="25" width="32.21875" bestFit="1" customWidth="1"/>
    <col min="26" max="26" width="20.77734375" bestFit="1" customWidth="1"/>
    <col min="27" max="27" width="26.77734375" bestFit="1" customWidth="1"/>
    <col min="28" max="28" width="30.44140625" bestFit="1" customWidth="1"/>
    <col min="29" max="29" width="27.44140625" bestFit="1" customWidth="1"/>
    <col min="30" max="30" width="25.44140625" bestFit="1" customWidth="1"/>
    <col min="31" max="31" width="17.44140625" bestFit="1" customWidth="1"/>
    <col min="32" max="32" width="29" bestFit="1" customWidth="1"/>
    <col min="33" max="33" width="28.77734375" bestFit="1" customWidth="1"/>
    <col min="34" max="34" width="38.77734375" bestFit="1" customWidth="1"/>
    <col min="35" max="35" width="21.5546875" bestFit="1" customWidth="1"/>
    <col min="36" max="36" width="17.44140625" bestFit="1" customWidth="1"/>
    <col min="37" max="37" width="37.21875" bestFit="1" customWidth="1"/>
    <col min="38" max="38" width="22.21875" bestFit="1" customWidth="1"/>
    <col min="39" max="39" width="17.44140625" bestFit="1" customWidth="1"/>
    <col min="40" max="40" width="25.5546875" bestFit="1" customWidth="1"/>
    <col min="41" max="41" width="22.21875" bestFit="1" customWidth="1"/>
    <col min="42" max="43" width="17.44140625" bestFit="1" customWidth="1"/>
    <col min="44" max="44" width="25.5546875" bestFit="1" customWidth="1"/>
    <col min="45" max="45" width="24.5546875" bestFit="1" customWidth="1"/>
    <col min="46" max="46" width="20.44140625" bestFit="1" customWidth="1"/>
    <col min="47" max="47" width="17.44140625" bestFit="1" customWidth="1"/>
    <col min="48" max="48" width="24.77734375" bestFit="1" customWidth="1"/>
    <col min="49" max="49" width="25.21875" bestFit="1" customWidth="1"/>
    <col min="50" max="50" width="24.5546875" bestFit="1" customWidth="1"/>
    <col min="51" max="51" width="28.5546875" bestFit="1" customWidth="1"/>
    <col min="52" max="52" width="17.44140625" bestFit="1" customWidth="1"/>
    <col min="53" max="53" width="18.21875" bestFit="1" customWidth="1"/>
    <col min="54" max="54" width="17.44140625" bestFit="1" customWidth="1"/>
    <col min="55" max="55" width="25.77734375" bestFit="1" customWidth="1"/>
    <col min="56" max="56" width="27.21875" bestFit="1" customWidth="1"/>
    <col min="57" max="57" width="27.77734375" bestFit="1" customWidth="1"/>
    <col min="58" max="58" width="30.77734375" bestFit="1" customWidth="1"/>
    <col min="59" max="59" width="21.5546875" bestFit="1" customWidth="1"/>
    <col min="60" max="60" width="40" bestFit="1" customWidth="1"/>
    <col min="61" max="61" width="36.77734375" bestFit="1" customWidth="1"/>
    <col min="62" max="62" width="27.21875" bestFit="1" customWidth="1"/>
    <col min="63" max="63" width="19.77734375" bestFit="1" customWidth="1"/>
    <col min="64" max="64" width="17.44140625" bestFit="1" customWidth="1"/>
    <col min="65" max="65" width="19.21875" bestFit="1" customWidth="1"/>
    <col min="66" max="66" width="23.77734375" bestFit="1" customWidth="1"/>
    <col min="67" max="67" width="17.44140625" bestFit="1" customWidth="1"/>
    <col min="68" max="68" width="26.44140625" bestFit="1" customWidth="1"/>
    <col min="69" max="69" width="26.44140625" customWidth="1"/>
    <col min="70" max="70" width="51.77734375" bestFit="1" customWidth="1"/>
    <col min="71" max="71" width="44.44140625" bestFit="1" customWidth="1"/>
    <col min="72" max="72" width="17.44140625" bestFit="1" customWidth="1"/>
    <col min="73" max="73" width="27.21875" bestFit="1" customWidth="1"/>
    <col min="74" max="74" width="50.44140625" bestFit="1" customWidth="1"/>
    <col min="75" max="75" width="58.21875" bestFit="1" customWidth="1"/>
    <col min="76" max="76" width="22.21875" bestFit="1" customWidth="1"/>
    <col min="77" max="77" width="41.44140625" bestFit="1" customWidth="1"/>
    <col min="78" max="78" width="17.44140625" bestFit="1" customWidth="1"/>
    <col min="79" max="79" width="27.77734375" bestFit="1" customWidth="1"/>
    <col min="80" max="80" width="32.21875" bestFit="1" customWidth="1"/>
    <col min="81" max="81" width="41" bestFit="1" customWidth="1"/>
    <col min="82" max="82" width="29.77734375" bestFit="1" customWidth="1"/>
    <col min="83" max="83" width="27.44140625" bestFit="1" customWidth="1"/>
    <col min="84" max="84" width="30.5546875" bestFit="1" customWidth="1"/>
    <col min="85" max="85" width="32.77734375" bestFit="1" customWidth="1"/>
    <col min="86" max="86" width="30.77734375" bestFit="1" customWidth="1"/>
    <col min="87" max="87" width="30.21875" bestFit="1" customWidth="1"/>
    <col min="88" max="88" width="34.44140625" bestFit="1" customWidth="1"/>
    <col min="89" max="89" width="33.77734375" bestFit="1" customWidth="1"/>
    <col min="90" max="90" width="39.5546875" bestFit="1" customWidth="1"/>
  </cols>
  <sheetData>
    <row r="1" spans="1:90" s="112" customFormat="1" ht="21" x14ac:dyDescent="0.4">
      <c r="A1" s="174" t="s">
        <v>12266</v>
      </c>
      <c r="B1" s="172"/>
      <c r="C1" s="172"/>
      <c r="D1" s="191"/>
      <c r="E1" s="172"/>
      <c r="F1" s="172"/>
      <c r="G1" s="172"/>
      <c r="H1" s="238" t="s">
        <v>12199</v>
      </c>
      <c r="I1" s="177" t="str">
        <f t="shared" ref="I1:BA1" si="0">VLOOKUP(I2,PROD_FEAT,4,FALSE)</f>
        <v>Text</v>
      </c>
      <c r="J1" s="177" t="str">
        <f t="shared" si="0"/>
        <v>Text</v>
      </c>
      <c r="K1" s="177" t="str">
        <f t="shared" si="0"/>
        <v>List Of Values</v>
      </c>
      <c r="L1" s="177" t="str">
        <f t="shared" si="0"/>
        <v>List Of Values</v>
      </c>
      <c r="M1" s="177" t="str">
        <f t="shared" si="0"/>
        <v>List Of Values</v>
      </c>
      <c r="N1" s="177" t="str">
        <f t="shared" si="0"/>
        <v>Text</v>
      </c>
      <c r="O1" s="177" t="str">
        <f t="shared" si="0"/>
        <v>Ja/Nee</v>
      </c>
      <c r="P1" s="177" t="str">
        <f t="shared" si="0"/>
        <v>Text</v>
      </c>
      <c r="Q1" s="177" t="str">
        <f t="shared" si="0"/>
        <v>Number</v>
      </c>
      <c r="R1" s="177" t="str">
        <f t="shared" si="0"/>
        <v>Number</v>
      </c>
      <c r="S1" s="177" t="str">
        <f t="shared" si="0"/>
        <v>Number</v>
      </c>
      <c r="T1" s="177" t="str">
        <f t="shared" si="0"/>
        <v>Number</v>
      </c>
      <c r="U1" s="177" t="str">
        <f t="shared" si="0"/>
        <v>Number</v>
      </c>
      <c r="V1" s="177" t="str">
        <f t="shared" si="0"/>
        <v>Number</v>
      </c>
      <c r="W1" s="177" t="str">
        <f t="shared" si="0"/>
        <v>Number</v>
      </c>
      <c r="X1" s="177" t="str">
        <f t="shared" si="0"/>
        <v>Number</v>
      </c>
      <c r="Y1" s="177" t="str">
        <f t="shared" si="0"/>
        <v>Number</v>
      </c>
      <c r="Z1" s="177" t="str">
        <f>VLOOKUP(Z2,PROD_FEAT,4,FALSE)</f>
        <v>List Of Values</v>
      </c>
      <c r="AA1" s="177" t="str">
        <f t="shared" ref="AA1:AH1" si="1">VLOOKUP(AA2,PROD_FEAT,4,FALSE)</f>
        <v>Number</v>
      </c>
      <c r="AB1" s="177" t="str">
        <f t="shared" si="1"/>
        <v>Number</v>
      </c>
      <c r="AC1" s="177" t="str">
        <f t="shared" si="1"/>
        <v>Number</v>
      </c>
      <c r="AD1" s="177" t="str">
        <f>VLOOKUP(AD2,PROD_FEAT,4,FALSE)</f>
        <v>Numeric Text</v>
      </c>
      <c r="AE1" s="177" t="str">
        <f>VLOOKUP(AE2,PROD_FEAT,4,FALSE)</f>
        <v>Numeric Text</v>
      </c>
      <c r="AF1" s="177" t="str">
        <f t="shared" si="1"/>
        <v>Integer</v>
      </c>
      <c r="AG1" s="177" t="str">
        <f t="shared" si="1"/>
        <v>List Of Values</v>
      </c>
      <c r="AH1" s="177" t="str">
        <f t="shared" si="1"/>
        <v>List Of Values</v>
      </c>
      <c r="AI1" s="177" t="str">
        <f>VLOOKUP(AI2,PROD_FEAT,4,FALSE)</f>
        <v>Text</v>
      </c>
      <c r="AJ1" s="177" t="str">
        <f t="shared" ref="AJ1:AW1" si="2">VLOOKUP(AJ2,PROD_FEAT,4,FALSE)</f>
        <v>Number</v>
      </c>
      <c r="AK1" s="177" t="str">
        <f t="shared" si="2"/>
        <v>Text</v>
      </c>
      <c r="AL1" s="19" t="str">
        <f t="shared" si="2"/>
        <v>Number</v>
      </c>
      <c r="AM1" s="177" t="str">
        <f t="shared" si="2"/>
        <v>List Of Values</v>
      </c>
      <c r="AN1" s="177" t="str">
        <f t="shared" si="2"/>
        <v>Text</v>
      </c>
      <c r="AO1" s="177" t="str">
        <f t="shared" si="2"/>
        <v>Text</v>
      </c>
      <c r="AP1" s="177" t="str">
        <f t="shared" si="2"/>
        <v>Ja/Nee</v>
      </c>
      <c r="AQ1" s="177" t="str">
        <f t="shared" si="2"/>
        <v>Number</v>
      </c>
      <c r="AR1" s="177" t="str">
        <f t="shared" si="2"/>
        <v>Ja/Nee</v>
      </c>
      <c r="AS1" s="177" t="str">
        <f t="shared" si="2"/>
        <v>Ja/Nee</v>
      </c>
      <c r="AT1" s="177" t="str">
        <f t="shared" si="2"/>
        <v>Ja/Nee</v>
      </c>
      <c r="AU1" s="177" t="str">
        <f t="shared" si="2"/>
        <v>Ja/Nee</v>
      </c>
      <c r="AV1" s="177" t="str">
        <f t="shared" si="2"/>
        <v>Ja/Nee</v>
      </c>
      <c r="AW1" s="177" t="str">
        <f t="shared" si="2"/>
        <v>Ja/Nee</v>
      </c>
      <c r="AX1" s="177" t="str">
        <f t="shared" si="0"/>
        <v>List Of Values</v>
      </c>
      <c r="AY1" s="177" t="str">
        <f t="shared" si="0"/>
        <v>Text</v>
      </c>
      <c r="AZ1" s="177" t="str">
        <f t="shared" si="0"/>
        <v>List Of Values</v>
      </c>
      <c r="BA1" s="177" t="str">
        <f t="shared" si="0"/>
        <v>Ja/Nee</v>
      </c>
      <c r="BB1" s="177" t="str">
        <f>VLOOKUP(BB2,PROD_FEAT,4,FALSE)</f>
        <v>Ja/Nee</v>
      </c>
      <c r="BC1" s="177" t="str">
        <f>VLOOKUP(BC2,PROD_FEAT,4,FALSE)</f>
        <v>Text</v>
      </c>
      <c r="BD1" s="177" t="str">
        <f>VLOOKUP(BD2,PROD_FEAT,4,FALSE)</f>
        <v>Number</v>
      </c>
      <c r="BE1" s="177" t="str">
        <f>VLOOKUP(BE2,PROD_FEAT,4,FALSE)</f>
        <v>Number</v>
      </c>
      <c r="BF1" s="177" t="str">
        <f>VLOOKUP(BF2,PROD_FEAT,4,FALSE)</f>
        <v>Number</v>
      </c>
      <c r="BG1" s="177" t="str">
        <f t="shared" ref="BG1:BT1" si="3">VLOOKUP(BG2,PROD_FEAT,4,FALSE)</f>
        <v>Number</v>
      </c>
      <c r="BH1" s="177" t="str">
        <f t="shared" si="3"/>
        <v>Number</v>
      </c>
      <c r="BI1" s="177" t="str">
        <f t="shared" si="3"/>
        <v>Number</v>
      </c>
      <c r="BJ1" s="177" t="str">
        <f t="shared" si="3"/>
        <v>Text</v>
      </c>
      <c r="BK1" s="177" t="str">
        <f t="shared" si="3"/>
        <v>Text</v>
      </c>
      <c r="BL1" s="177" t="str">
        <f t="shared" si="3"/>
        <v>Ja/Nee</v>
      </c>
      <c r="BM1" s="177" t="str">
        <f>VLOOKUP(BM2,PROD_FEAT,4,FALSE)</f>
        <v>Ja/Nee</v>
      </c>
      <c r="BN1" s="177" t="str">
        <f>VLOOKUP(BN2,PROD_FEAT,4,FALSE)</f>
        <v>List Of Values</v>
      </c>
      <c r="BO1" s="177" t="str">
        <f>VLOOKUP(BO2,PROD_FEAT,4,FALSE)</f>
        <v>List Of Values</v>
      </c>
      <c r="BP1" s="177" t="str">
        <f t="shared" si="3"/>
        <v>Ja/Nee</v>
      </c>
      <c r="BQ1" s="19" t="str">
        <f t="shared" si="3"/>
        <v>Number</v>
      </c>
      <c r="BR1" s="177" t="str">
        <f t="shared" si="3"/>
        <v>Text</v>
      </c>
      <c r="BS1" s="177" t="str">
        <f t="shared" si="3"/>
        <v>Number</v>
      </c>
      <c r="BT1" s="177" t="str">
        <f t="shared" si="3"/>
        <v>Ja/Nee</v>
      </c>
      <c r="BU1" s="177" t="str">
        <f>VLOOKUP(BU2,PROD_FEAT,4,FALSE)</f>
        <v>Text</v>
      </c>
      <c r="BV1" s="177" t="str">
        <f>VLOOKUP(BV2,PROD_FEAT,4,FALSE)</f>
        <v>List Of Values</v>
      </c>
      <c r="BW1" s="177" t="str">
        <f>VLOOKUP(BW2,PROD_FEAT,4,FALSE)</f>
        <v>Number</v>
      </c>
      <c r="BX1" s="177" t="str">
        <f>VLOOKUP(BX2,PROD_FEAT,4,FALSE)</f>
        <v>Text</v>
      </c>
      <c r="BY1" s="177" t="str">
        <f>VLOOKUP(BY2,PROD_FEAT,4,FALSE)</f>
        <v>Text</v>
      </c>
      <c r="BZ1" s="177" t="str">
        <f t="shared" ref="BZ1:CL1" si="4">VLOOKUP(BZ2,PROD_FEAT,4,FALSE)</f>
        <v>Number</v>
      </c>
      <c r="CA1" s="177" t="str">
        <f t="shared" si="4"/>
        <v>ISO Date</v>
      </c>
      <c r="CB1" s="177" t="str">
        <f t="shared" si="4"/>
        <v>ISO Date and Time</v>
      </c>
      <c r="CC1" s="19" t="str">
        <f t="shared" si="4"/>
        <v>false/true</v>
      </c>
      <c r="CD1" s="19" t="str">
        <f t="shared" si="4"/>
        <v>Text</v>
      </c>
      <c r="CE1" s="19" t="str">
        <f t="shared" si="4"/>
        <v>Regular Expression</v>
      </c>
      <c r="CF1" s="19" t="str">
        <f t="shared" si="4"/>
        <v>Regular Expression</v>
      </c>
      <c r="CG1" s="19" t="str">
        <f t="shared" si="4"/>
        <v>false/true</v>
      </c>
      <c r="CH1" s="19" t="str">
        <f t="shared" si="4"/>
        <v>Text</v>
      </c>
      <c r="CI1" s="19" t="str">
        <f t="shared" si="4"/>
        <v>Text</v>
      </c>
      <c r="CJ1" s="19" t="str">
        <f t="shared" si="4"/>
        <v>Text</v>
      </c>
      <c r="CK1" s="19" t="str">
        <f t="shared" si="4"/>
        <v>List Of Values</v>
      </c>
      <c r="CL1" s="19" t="str">
        <f t="shared" si="4"/>
        <v>Text</v>
      </c>
    </row>
    <row r="2" spans="1:90" x14ac:dyDescent="0.3">
      <c r="A2" s="90" t="s">
        <v>12200</v>
      </c>
      <c r="B2" s="173" t="s">
        <v>12201</v>
      </c>
      <c r="C2" s="175" t="s">
        <v>12202</v>
      </c>
      <c r="D2" s="175" t="s">
        <v>12203</v>
      </c>
      <c r="E2" s="173" t="s">
        <v>12204</v>
      </c>
      <c r="F2" s="176" t="s">
        <v>12205</v>
      </c>
      <c r="G2" s="173" t="s">
        <v>12225</v>
      </c>
      <c r="H2" s="238"/>
      <c r="I2" s="180" t="s">
        <v>11493</v>
      </c>
      <c r="J2" s="180" t="s">
        <v>11459</v>
      </c>
      <c r="K2" s="180" t="s">
        <v>11175</v>
      </c>
      <c r="L2" s="180" t="s">
        <v>11178</v>
      </c>
      <c r="M2" s="180" t="s">
        <v>11220</v>
      </c>
      <c r="N2" s="180" t="s">
        <v>11677</v>
      </c>
      <c r="O2" s="180" t="s">
        <v>11499</v>
      </c>
      <c r="P2" s="180" t="s">
        <v>11192</v>
      </c>
      <c r="Q2" s="180" t="s">
        <v>12028</v>
      </c>
      <c r="R2" s="180" t="s">
        <v>11897</v>
      </c>
      <c r="S2" s="180" t="s">
        <v>11900</v>
      </c>
      <c r="T2" s="180" t="s">
        <v>11903</v>
      </c>
      <c r="U2" s="180" t="s">
        <v>11962</v>
      </c>
      <c r="V2" s="180" t="s">
        <v>11795</v>
      </c>
      <c r="W2" s="180" t="s">
        <v>11798</v>
      </c>
      <c r="X2" s="180" t="s">
        <v>11801</v>
      </c>
      <c r="Y2" s="180" t="s">
        <v>11804</v>
      </c>
      <c r="Z2" s="180" t="s">
        <v>11195</v>
      </c>
      <c r="AA2" s="180" t="s">
        <v>11751</v>
      </c>
      <c r="AB2" s="180" t="s">
        <v>11754</v>
      </c>
      <c r="AC2" s="180" t="s">
        <v>11909</v>
      </c>
      <c r="AD2" s="180" t="s">
        <v>11401</v>
      </c>
      <c r="AE2" s="180" t="s">
        <v>11689</v>
      </c>
      <c r="AF2" s="170" t="s">
        <v>11389</v>
      </c>
      <c r="AG2" s="180" t="s">
        <v>11212</v>
      </c>
      <c r="AH2" s="180" t="s">
        <v>11213</v>
      </c>
      <c r="AI2" s="180" t="s">
        <v>11541</v>
      </c>
      <c r="AJ2" s="180" t="s">
        <v>11197</v>
      </c>
      <c r="AK2" s="180" t="s">
        <v>11914</v>
      </c>
      <c r="AL2" s="161" t="s">
        <v>12138</v>
      </c>
      <c r="AM2" s="180" t="s">
        <v>11191</v>
      </c>
      <c r="AN2" s="180" t="s">
        <v>11858</v>
      </c>
      <c r="AO2" s="180" t="s">
        <v>11532</v>
      </c>
      <c r="AP2" s="180" t="s">
        <v>11471</v>
      </c>
      <c r="AQ2" s="180" t="s">
        <v>11953</v>
      </c>
      <c r="AR2" s="180" t="s">
        <v>11556</v>
      </c>
      <c r="AS2" s="180" t="s">
        <v>11849</v>
      </c>
      <c r="AT2" s="180" t="s">
        <v>11920</v>
      </c>
      <c r="AU2" s="180" t="s">
        <v>11912</v>
      </c>
      <c r="AV2" s="180" t="s">
        <v>11416</v>
      </c>
      <c r="AW2" s="180" t="s">
        <v>11435</v>
      </c>
      <c r="AX2" s="180" t="s">
        <v>11176</v>
      </c>
      <c r="AY2" s="180" t="s">
        <v>11610</v>
      </c>
      <c r="AZ2" s="180" t="s">
        <v>11179</v>
      </c>
      <c r="BA2" s="180" t="s">
        <v>11512</v>
      </c>
      <c r="BB2" s="180" t="s">
        <v>11521</v>
      </c>
      <c r="BC2" s="180" t="s">
        <v>11633</v>
      </c>
      <c r="BD2" s="180" t="s">
        <v>11449</v>
      </c>
      <c r="BE2" s="180" t="s">
        <v>11453</v>
      </c>
      <c r="BF2" s="180" t="s">
        <v>11456</v>
      </c>
      <c r="BG2" s="180" t="s">
        <v>12004</v>
      </c>
      <c r="BH2" s="180" t="s">
        <v>11779</v>
      </c>
      <c r="BI2" s="180" t="s">
        <v>11728</v>
      </c>
      <c r="BJ2" s="180" t="s">
        <v>11624</v>
      </c>
      <c r="BK2" s="180" t="s">
        <v>11693</v>
      </c>
      <c r="BL2" s="180" t="s">
        <v>11889</v>
      </c>
      <c r="BM2" s="180" t="s">
        <v>11604</v>
      </c>
      <c r="BN2" s="180" t="s">
        <v>11199</v>
      </c>
      <c r="BO2" s="180" t="s">
        <v>11177</v>
      </c>
      <c r="BP2" s="180" t="s">
        <v>11184</v>
      </c>
      <c r="BQ2" s="161" t="s">
        <v>12140</v>
      </c>
      <c r="BR2" s="180" t="s">
        <v>12009</v>
      </c>
      <c r="BS2" s="180" t="s">
        <v>12057</v>
      </c>
      <c r="BT2" s="180" t="s">
        <v>12017</v>
      </c>
      <c r="BU2" s="180" t="s">
        <v>11613</v>
      </c>
      <c r="BV2" s="180" t="s">
        <v>11185</v>
      </c>
      <c r="BW2" s="180" t="s">
        <v>11200</v>
      </c>
      <c r="BX2" s="180" t="s">
        <v>11996</v>
      </c>
      <c r="BY2" s="180" t="s">
        <v>11989</v>
      </c>
      <c r="BZ2" s="180" t="s">
        <v>11201</v>
      </c>
      <c r="CA2" s="180" t="s">
        <v>11992</v>
      </c>
      <c r="CB2" s="180" t="s">
        <v>11385</v>
      </c>
      <c r="CC2" s="161" t="s">
        <v>11234</v>
      </c>
      <c r="CD2" s="161" t="s">
        <v>12145</v>
      </c>
      <c r="CE2" s="161" t="s">
        <v>12147</v>
      </c>
      <c r="CF2" s="161" t="s">
        <v>12150</v>
      </c>
      <c r="CG2" s="161" t="s">
        <v>11235</v>
      </c>
      <c r="CH2" s="161" t="s">
        <v>12153</v>
      </c>
      <c r="CI2" s="161" t="s">
        <v>12155</v>
      </c>
      <c r="CJ2" s="161" t="s">
        <v>12157</v>
      </c>
      <c r="CK2" s="161" t="s">
        <v>11236</v>
      </c>
      <c r="CL2" s="161" t="s">
        <v>12160</v>
      </c>
    </row>
    <row r="3" spans="1:90" s="113" customFormat="1" x14ac:dyDescent="0.3">
      <c r="A3" s="91"/>
      <c r="B3" s="110" t="s">
        <v>12207</v>
      </c>
      <c r="C3" s="93"/>
      <c r="D3" s="93"/>
      <c r="E3" s="94"/>
      <c r="F3" s="92" t="s">
        <v>12208</v>
      </c>
      <c r="G3" s="94"/>
      <c r="H3" s="238"/>
      <c r="I3" s="168" t="str">
        <f t="shared" ref="I3:BA3" si="5">VLOOKUP(I2,PROD_FEAT,3,FALSE)</f>
        <v>Type de produit</v>
      </c>
      <c r="J3" s="168" t="str">
        <f t="shared" si="5"/>
        <v>Couleur (selon le fabriquant)</v>
      </c>
      <c r="K3" s="168" t="str">
        <f t="shared" si="5"/>
        <v>Couleur (Base)</v>
      </c>
      <c r="L3" s="168" t="str">
        <f t="shared" si="5"/>
        <v>Type de construction</v>
      </c>
      <c r="M3" s="168" t="str">
        <f t="shared" si="5"/>
        <v>Type de fonctionnement</v>
      </c>
      <c r="N3" s="168" t="str">
        <f t="shared" si="5"/>
        <v>Mode de fonctionnement</v>
      </c>
      <c r="O3" s="168" t="str">
        <f t="shared" si="5"/>
        <v>Fonction air chaud</v>
      </c>
      <c r="P3" s="168" t="str">
        <f t="shared" si="5"/>
        <v>Éléments de commande</v>
      </c>
      <c r="Q3" s="168" t="str">
        <f t="shared" si="5"/>
        <v>Volume utilisable du four</v>
      </c>
      <c r="R3" s="168" t="str">
        <f t="shared" si="5"/>
        <v>Largeur (cm)</v>
      </c>
      <c r="S3" s="168" t="str">
        <f t="shared" si="5"/>
        <v>Hauteur (cm)</v>
      </c>
      <c r="T3" s="168" t="str">
        <f t="shared" si="5"/>
        <v>Profondeur (cm)</v>
      </c>
      <c r="U3" s="168" t="str">
        <f t="shared" si="5"/>
        <v>Poids (kg)</v>
      </c>
      <c r="V3" s="168" t="str">
        <f t="shared" si="5"/>
        <v>Largeur de l'emballage (cm)</v>
      </c>
      <c r="W3" s="168" t="str">
        <f t="shared" si="5"/>
        <v>Hauteur de l'emballage (cm)</v>
      </c>
      <c r="X3" s="168" t="str">
        <f t="shared" si="5"/>
        <v>Profondeur de l'emballage (cm)</v>
      </c>
      <c r="Y3" s="168" t="str">
        <f t="shared" si="5"/>
        <v>Poids de l'emballage (kg)</v>
      </c>
      <c r="Z3" s="168" t="str">
        <f>VLOOKUP(Z2,PROD_FEAT,3,FALSE)</f>
        <v>Système de nettoyage</v>
      </c>
      <c r="AA3" s="168" t="str">
        <f t="shared" ref="AA3:AH3" si="6">VLOOKUP(AA2,PROD_FEAT,3,FALSE)</f>
        <v>Largeur min. de la niche (cm)</v>
      </c>
      <c r="AB3" s="168" t="str">
        <f t="shared" si="6"/>
        <v>Profondeur min. de la niche (cm)</v>
      </c>
      <c r="AC3" s="168" t="str">
        <f t="shared" si="6"/>
        <v>Hauteur min. de la niche (cm)</v>
      </c>
      <c r="AD3" s="168" t="str">
        <f>VLOOKUP(AD2,PROD_FEAT,3,FALSE)</f>
        <v>Puissance de raccordement</v>
      </c>
      <c r="AE3" s="168" t="str">
        <f>VLOOKUP(AE2,PROD_FEAT,3,FALSE)</f>
        <v>Fréquence</v>
      </c>
      <c r="AF3" s="168" t="str">
        <f t="shared" si="6"/>
        <v>EPREL ID</v>
      </c>
      <c r="AG3" s="168" t="str">
        <f t="shared" si="6"/>
        <v>Classe d'efficacité énergétique</v>
      </c>
      <c r="AH3" s="168" t="str">
        <f t="shared" si="6"/>
        <v>Échelle de l'efficacité énergétique de l'UE</v>
      </c>
      <c r="AI3" s="168" t="str">
        <f>VLOOKUP(AI2,PROD_FEAT,3,FALSE)</f>
        <v>Contenu de la livraison</v>
      </c>
      <c r="AJ3" s="168" t="str">
        <f t="shared" ref="AJ3:AW3" si="7">VLOOKUP(AJ2,PROD_FEAT,3,FALSE)</f>
        <v>Garantie</v>
      </c>
      <c r="AK3" s="169" t="str">
        <f t="shared" si="7"/>
        <v>Information supplémentaire de garantie</v>
      </c>
      <c r="AL3" s="169" t="str">
        <f t="shared" si="7"/>
        <v>CN Code</v>
      </c>
      <c r="AM3" s="169" t="str">
        <f t="shared" si="7"/>
        <v>Commande</v>
      </c>
      <c r="AN3" s="169" t="str">
        <f t="shared" si="7"/>
        <v>Programmes automatiques</v>
      </c>
      <c r="AO3" s="169" t="str">
        <f t="shared" si="7"/>
        <v>Programmes de cuisson</v>
      </c>
      <c r="AP3" s="169" t="str">
        <f t="shared" si="7"/>
        <v>Fonction gril</v>
      </c>
      <c r="AQ3" s="169" t="str">
        <f t="shared" si="7"/>
        <v>Puissance du grill</v>
      </c>
      <c r="AR3" s="169" t="str">
        <f t="shared" si="7"/>
        <v>Chaleur de voûte et de sole</v>
      </c>
      <c r="AS3" s="169" t="str">
        <f t="shared" si="7"/>
        <v>Fonction de pré-chauffage</v>
      </c>
      <c r="AT3" s="169" t="str">
        <f t="shared" si="7"/>
        <v>Fonction micro-ondes</v>
      </c>
      <c r="AU3" s="169" t="str">
        <f t="shared" si="7"/>
        <v>Fonction vapeur</v>
      </c>
      <c r="AV3" s="169" t="str">
        <f t="shared" si="7"/>
        <v>Fonction de décongélation</v>
      </c>
      <c r="AW3" s="169" t="str">
        <f t="shared" si="7"/>
        <v>Tournebroche avec moteur</v>
      </c>
      <c r="AX3" s="169" t="str">
        <f t="shared" si="5"/>
        <v>Technologie du fabriquant</v>
      </c>
      <c r="AY3" s="169" t="str">
        <f t="shared" si="5"/>
        <v>Nombre de lumières intégrées</v>
      </c>
      <c r="AZ3" s="169" t="str">
        <f t="shared" si="5"/>
        <v>Butée de porte</v>
      </c>
      <c r="BA3" s="169" t="str">
        <f t="shared" si="5"/>
        <v>Horloge intégrée</v>
      </c>
      <c r="BB3" s="169" t="str">
        <f>VLOOKUP(BB2,PROD_FEAT,3,FALSE)</f>
        <v>Sécurité enfants</v>
      </c>
      <c r="BC3" s="169" t="str">
        <f>VLOOKUP(BC2,PROD_FEAT,3,FALSE)</f>
        <v>Caractéristiques de sécurité</v>
      </c>
      <c r="BD3" s="169" t="str">
        <f>VLOOKUP(BD2,PROD_FEAT,3,FALSE)</f>
        <v>Largeur maximale de la niche</v>
      </c>
      <c r="BE3" s="169" t="str">
        <f>VLOOKUP(BE2,PROD_FEAT,3,FALSE)</f>
        <v>Hauteur maximale de la niche</v>
      </c>
      <c r="BF3" s="169" t="str">
        <f>VLOOKUP(BF2,PROD_FEAT,3,FALSE)</f>
        <v>Profondeur maximale de la niche</v>
      </c>
      <c r="BG3" s="169" t="str">
        <f t="shared" ref="BG3:BT3" si="8">VLOOKUP(BG2,PROD_FEAT,3,FALSE)</f>
        <v>Profondeur totale (cm)</v>
      </c>
      <c r="BH3" s="169" t="str">
        <f t="shared" si="8"/>
        <v>Profondeur avec la porte ouverte (90°) (cm)</v>
      </c>
      <c r="BI3" s="169" t="str">
        <f t="shared" si="8"/>
        <v>Longueur du câble de raccordement (m)</v>
      </c>
      <c r="BJ3" s="169" t="str">
        <f t="shared" si="8"/>
        <v>Matériau (espace de cuisson)</v>
      </c>
      <c r="BK3" s="169" t="str">
        <f t="shared" si="8"/>
        <v>Raccordement au gaz</v>
      </c>
      <c r="BL3" s="169" t="str">
        <f t="shared" si="8"/>
        <v>Bluetooth</v>
      </c>
      <c r="BM3" s="169" t="str">
        <f>VLOOKUP(BM2,PROD_FEAT,3,FALSE)</f>
        <v>Wi-Fi intégré</v>
      </c>
      <c r="BN3" s="169" t="str">
        <f>VLOOKUP(BN2,PROD_FEAT,3,FALSE)</f>
        <v>Intelligence artificielle</v>
      </c>
      <c r="BO3" s="169" t="str">
        <f>VLOOKUP(BO2,PROD_FEAT,3,FALSE)</f>
        <v>Fonctions IA</v>
      </c>
      <c r="BP3" s="169" t="str">
        <f t="shared" si="8"/>
        <v>Compatible avec application</v>
      </c>
      <c r="BQ3" s="169" t="str">
        <f t="shared" si="8"/>
        <v>Indice de réparabilité</v>
      </c>
      <c r="BR3" s="169" t="str">
        <f t="shared" si="8"/>
        <v>Application/service requis pour l'utilisation de l'appareil</v>
      </c>
      <c r="BS3" s="169" t="str">
        <f t="shared" si="8"/>
        <v>Consommation d'énergie (programme standard)</v>
      </c>
      <c r="BT3" s="169" t="str">
        <f t="shared" si="8"/>
        <v>Écologique</v>
      </c>
      <c r="BU3" s="169" t="str">
        <f>VLOOKUP(BU2,PROD_FEAT,3,FALSE)</f>
        <v>Caractéristiques particulières</v>
      </c>
      <c r="BV3" s="169" t="str">
        <f>VLOOKUP(BV2,PROD_FEAT,3,FALSE)</f>
        <v>Mises à jour logicielles prises en charge par le fabricant</v>
      </c>
      <c r="BW3" s="169" t="str">
        <f>VLOOKUP(BW2,PROD_FEAT,3,FALSE)</f>
        <v>Durée min. des mises à jour logicielles au lancement du produit</v>
      </c>
      <c r="BX3" s="169" t="str">
        <f>VLOOKUP(BX2,PROD_FEAT,3,FALSE)</f>
        <v>Politique de mise à jour</v>
      </c>
      <c r="BY3" s="169" t="str">
        <f>VLOOKUP(BY2,PROD_FEAT,3,FALSE)</f>
        <v>Informations de mise à jour supplémentaires</v>
      </c>
      <c r="BZ3" s="169" t="str">
        <f t="shared" ref="BZ3:CL3" si="9">VLOOKUP(BZ2,PROD_FEAT,3,FALSE)</f>
        <v>Année modèle</v>
      </c>
      <c r="CA3" s="169" t="str">
        <f t="shared" si="9"/>
        <v>Date de lancement du produit</v>
      </c>
      <c r="CB3" s="169" t="str">
        <f t="shared" si="9"/>
        <v>Confidentiel jusqu'au</v>
      </c>
      <c r="CC3" s="169" t="str">
        <f t="shared" si="9"/>
        <v>Override Manufacturer Contact Details</v>
      </c>
      <c r="CD3" s="169" t="str">
        <f t="shared" si="9"/>
        <v>Manufacturer Legal Name</v>
      </c>
      <c r="CE3" s="169" t="str">
        <f t="shared" si="9"/>
        <v>Manufacturer Email</v>
      </c>
      <c r="CF3" s="169" t="str">
        <f t="shared" si="9"/>
        <v>Manufacturer Website URL</v>
      </c>
      <c r="CG3" s="169" t="str">
        <f t="shared" si="9"/>
        <v>Is Manufacturer EU Established</v>
      </c>
      <c r="CH3" s="169" t="str">
        <f t="shared" si="9"/>
        <v>Manufacturer Address Line</v>
      </c>
      <c r="CI3" s="169" t="str">
        <f t="shared" si="9"/>
        <v>Manufacturer City</v>
      </c>
      <c r="CJ3" s="169" t="str">
        <f t="shared" si="9"/>
        <v>Manufacturer Zip Code</v>
      </c>
      <c r="CK3" s="169" t="str">
        <f t="shared" si="9"/>
        <v>Manufacturer Country</v>
      </c>
      <c r="CL3" s="169" t="str">
        <f t="shared" si="9"/>
        <v>Manufacturer Address Additional Details</v>
      </c>
    </row>
    <row r="4" spans="1:90" s="113" customFormat="1" x14ac:dyDescent="0.3">
      <c r="A4" s="95" t="s">
        <v>12209</v>
      </c>
      <c r="B4" s="96" t="s">
        <v>12201</v>
      </c>
      <c r="C4" s="97" t="s">
        <v>12210</v>
      </c>
      <c r="D4" s="97" t="s">
        <v>12203</v>
      </c>
      <c r="E4" s="98" t="s">
        <v>12204</v>
      </c>
      <c r="F4" s="99" t="s">
        <v>12211</v>
      </c>
      <c r="G4" s="100" t="s">
        <v>12212</v>
      </c>
      <c r="H4" s="238"/>
      <c r="I4" s="157" t="str">
        <f t="shared" ref="I4:BA4" si="10">VLOOKUP(I2,PROD_FEAT,2,FALSE)</f>
        <v>Producttype</v>
      </c>
      <c r="J4" s="157" t="str">
        <f t="shared" si="10"/>
        <v>Kleur (door fabrikant)</v>
      </c>
      <c r="K4" s="157" t="str">
        <f t="shared" si="10"/>
        <v>Kleur (basis)</v>
      </c>
      <c r="L4" s="157" t="str">
        <f t="shared" si="10"/>
        <v>Installatietype</v>
      </c>
      <c r="M4" s="157" t="str">
        <f t="shared" si="10"/>
        <v>Energiebron</v>
      </c>
      <c r="N4" s="157" t="str">
        <f t="shared" si="10"/>
        <v>Modus</v>
      </c>
      <c r="O4" s="157" t="str">
        <f t="shared" si="10"/>
        <v>Heteluchtfunctie</v>
      </c>
      <c r="P4" s="157" t="str">
        <f t="shared" si="10"/>
        <v>Bedieningselementen</v>
      </c>
      <c r="Q4" s="157" t="str">
        <f t="shared" si="10"/>
        <v>Bruikbaar volume van de bakoven</v>
      </c>
      <c r="R4" s="157" t="str">
        <f t="shared" si="10"/>
        <v>Breedte (cm)</v>
      </c>
      <c r="S4" s="157" t="str">
        <f t="shared" si="10"/>
        <v>Hoogte (cm)</v>
      </c>
      <c r="T4" s="157" t="str">
        <f t="shared" si="10"/>
        <v>Diepte (cm)</v>
      </c>
      <c r="U4" s="157" t="str">
        <f t="shared" si="10"/>
        <v>Gewicht (kg)</v>
      </c>
      <c r="V4" s="157" t="str">
        <f t="shared" si="10"/>
        <v>Breedte verpakking (cm)</v>
      </c>
      <c r="W4" s="157" t="str">
        <f t="shared" si="10"/>
        <v>Hoogte verpakking (cm)</v>
      </c>
      <c r="X4" s="157" t="str">
        <f t="shared" si="10"/>
        <v>Diepte verpakking (cm)</v>
      </c>
      <c r="Y4" s="157" t="str">
        <f t="shared" si="10"/>
        <v>Totaalgewicht incl. verpakking (kg)</v>
      </c>
      <c r="Z4" s="157" t="str">
        <f>VLOOKUP(Z2,PROD_FEAT,2,FALSE)</f>
        <v>Reinigingssysteem</v>
      </c>
      <c r="AA4" s="157" t="str">
        <f t="shared" ref="AA4:AH4" si="11">VLOOKUP(AA2,PROD_FEAT,2,FALSE)</f>
        <v>Minimale nisbreedte (cm)</v>
      </c>
      <c r="AB4" s="157" t="str">
        <f t="shared" si="11"/>
        <v>Minimale nisdiepte (cm)</v>
      </c>
      <c r="AC4" s="157" t="str">
        <f t="shared" si="11"/>
        <v>Minimale nishoogte (cm)</v>
      </c>
      <c r="AD4" s="157" t="str">
        <f>VLOOKUP(AD2,PROD_FEAT,2,FALSE)</f>
        <v>Aansluitvermogen</v>
      </c>
      <c r="AE4" s="157" t="str">
        <f>VLOOKUP(AE2,PROD_FEAT,2,FALSE)</f>
        <v>Frequentie</v>
      </c>
      <c r="AF4" s="157" t="str">
        <f t="shared" si="11"/>
        <v>EPREL ID</v>
      </c>
      <c r="AG4" s="157" t="str">
        <f t="shared" si="11"/>
        <v>Energie-efficiëntieklasse</v>
      </c>
      <c r="AH4" s="157" t="str">
        <f t="shared" si="11"/>
        <v>EU-energie-efficiëntieschaal</v>
      </c>
      <c r="AI4" s="157" t="str">
        <f>VLOOKUP(AI2,PROD_FEAT,2,FALSE)</f>
        <v>Verpakkingsinhoud</v>
      </c>
      <c r="AJ4" s="157" t="str">
        <f t="shared" ref="AJ4:AW4" si="12">VLOOKUP(AJ2,PROD_FEAT,2,FALSE)</f>
        <v>Garantie</v>
      </c>
      <c r="AK4" s="160" t="str">
        <f t="shared" si="12"/>
        <v>Aanvullende garantie-informatie</v>
      </c>
      <c r="AL4" s="160" t="str">
        <f t="shared" si="12"/>
        <v>CN Code</v>
      </c>
      <c r="AM4" s="160" t="str">
        <f t="shared" si="12"/>
        <v>Bediening</v>
      </c>
      <c r="AN4" s="160" t="str">
        <f t="shared" si="12"/>
        <v>Automatische programma’s</v>
      </c>
      <c r="AO4" s="160" t="str">
        <f t="shared" si="12"/>
        <v>Kookprogramma's</v>
      </c>
      <c r="AP4" s="160" t="str">
        <f t="shared" si="12"/>
        <v>Grillfunctie</v>
      </c>
      <c r="AQ4" s="160" t="str">
        <f t="shared" si="12"/>
        <v>Vermogen grill</v>
      </c>
      <c r="AR4" s="160" t="str">
        <f t="shared" si="12"/>
        <v>Boven- en onderwarmte</v>
      </c>
      <c r="AS4" s="160" t="str">
        <f t="shared" si="12"/>
        <v>Voorverwarmen</v>
      </c>
      <c r="AT4" s="160" t="str">
        <f t="shared" si="12"/>
        <v>Magnetronfunctie</v>
      </c>
      <c r="AU4" s="160" t="str">
        <f t="shared" si="12"/>
        <v>Stoomfunctie</v>
      </c>
      <c r="AV4" s="160" t="str">
        <f t="shared" si="12"/>
        <v>Ontdooifunctie</v>
      </c>
      <c r="AW4" s="160" t="str">
        <f t="shared" si="12"/>
        <v>Draaispit met motor</v>
      </c>
      <c r="AX4" s="160" t="str">
        <f t="shared" si="10"/>
        <v>Fabrikant technologie</v>
      </c>
      <c r="AY4" s="160" t="str">
        <f t="shared" si="10"/>
        <v>Aantal ingebouwde lampen</v>
      </c>
      <c r="AZ4" s="160" t="str">
        <f t="shared" si="10"/>
        <v>Deurstopper</v>
      </c>
      <c r="BA4" s="160" t="str">
        <f t="shared" si="10"/>
        <v>Geïntegreerde klok</v>
      </c>
      <c r="BB4" s="160" t="str">
        <f>VLOOKUP(BB2,PROD_FEAT,2,FALSE)</f>
        <v>Kinderbeveiliging</v>
      </c>
      <c r="BC4" s="160" t="str">
        <f>VLOOKUP(BC2,PROD_FEAT,2,FALSE)</f>
        <v>Veiligheidskenmerken</v>
      </c>
      <c r="BD4" s="160" t="str">
        <f>VLOOKUP(BD2,PROD_FEAT,2,FALSE)</f>
        <v>Maximale nisbreedte</v>
      </c>
      <c r="BE4" s="160" t="str">
        <f>VLOOKUP(BE2,PROD_FEAT,2,FALSE)</f>
        <v>Maximale nishoogte</v>
      </c>
      <c r="BF4" s="160" t="str">
        <f>VLOOKUP(BF2,PROD_FEAT,2,FALSE)</f>
        <v>Maximale nisdiepte</v>
      </c>
      <c r="BG4" s="160" t="str">
        <f t="shared" ref="BG4:BT4" si="13">VLOOKUP(BG2,PROD_FEAT,2,FALSE)</f>
        <v>Totale diepte (cm)</v>
      </c>
      <c r="BH4" s="160" t="str">
        <f t="shared" si="13"/>
        <v>Diepte bij geopende deur (90°) (cm)</v>
      </c>
      <c r="BI4" s="160" t="str">
        <f t="shared" si="13"/>
        <v>Lengte aansluitkabel (m)</v>
      </c>
      <c r="BJ4" s="160" t="str">
        <f t="shared" si="13"/>
        <v>Materiaal (kookruimte)</v>
      </c>
      <c r="BK4" s="160" t="str">
        <f t="shared" si="13"/>
        <v>Gasaansluiting</v>
      </c>
      <c r="BL4" s="160" t="str">
        <f>VLOOKUP(BL2,PROD_FEAT,2,FALSE)</f>
        <v>Bluetooth</v>
      </c>
      <c r="BM4" s="160" t="str">
        <f>VLOOKUP(BM2,PROD_FEAT,2,FALSE)</f>
        <v>Geïntegreerde Wi-Fi</v>
      </c>
      <c r="BN4" s="160" t="str">
        <f>VLOOKUP(BN2,PROD_FEAT,2,FALSE)</f>
        <v>Kunstmatige intelligentie</v>
      </c>
      <c r="BO4" s="160" t="str">
        <f>VLOOKUP(BO2,PROD_FEAT,2,FALSE)</f>
        <v>AI-functies</v>
      </c>
      <c r="BP4" s="160" t="str">
        <f t="shared" si="13"/>
        <v>Te verbinden met app</v>
      </c>
      <c r="BQ4" s="160" t="str">
        <f t="shared" si="13"/>
        <v>Reparatie-index</v>
      </c>
      <c r="BR4" s="160" t="str">
        <f t="shared" si="13"/>
        <v>Vereiste app/service voor gebruik van apparaat</v>
      </c>
      <c r="BS4" s="160" t="str">
        <f t="shared" si="13"/>
        <v>Energieverbruik (standaardprogramma)</v>
      </c>
      <c r="BT4" s="160" t="str">
        <f t="shared" si="13"/>
        <v>Eco-vriendelijk</v>
      </c>
      <c r="BU4" s="160" t="str">
        <f>VLOOKUP(BU2,PROD_FEAT,2,FALSE)</f>
        <v>Overige kenmerken</v>
      </c>
      <c r="BV4" s="160" t="str">
        <f>VLOOKUP(BV2,PROD_FEAT,2,FALSE)</f>
        <v>Software-updates vanuit fabrikant</v>
      </c>
      <c r="BW4" s="160" t="str">
        <f>VLOOKUP(BW2,PROD_FEAT,2,FALSE)</f>
        <v>Min. duur van software-updates vanaf productintroductie</v>
      </c>
      <c r="BX4" s="160" t="str">
        <f>VLOOKUP(BX2,PROD_FEAT,2,FALSE)</f>
        <v>Updatebeleid</v>
      </c>
      <c r="BY4" s="160" t="str">
        <f>VLOOKUP(BY2,PROD_FEAT,2,FALSE)</f>
        <v>Aanvullende update-informatie</v>
      </c>
      <c r="BZ4" s="160" t="str">
        <f t="shared" ref="BZ4:CL4" si="14">VLOOKUP(BZ2,PROD_FEAT,2,FALSE)</f>
        <v>Modeljaar</v>
      </c>
      <c r="CA4" s="160" t="str">
        <f t="shared" si="14"/>
        <v>Introductiedatum</v>
      </c>
      <c r="CB4" s="160" t="str">
        <f t="shared" si="14"/>
        <v>Confidentieel tot</v>
      </c>
      <c r="CC4" s="160" t="str">
        <f t="shared" si="14"/>
        <v>Override Manufacturer Contact Details</v>
      </c>
      <c r="CD4" s="160" t="str">
        <f t="shared" si="14"/>
        <v>Manufacturer Legal Name</v>
      </c>
      <c r="CE4" s="160" t="str">
        <f t="shared" si="14"/>
        <v>Manufacturer Email</v>
      </c>
      <c r="CF4" s="160" t="str">
        <f t="shared" si="14"/>
        <v>Manufacturer Website URL</v>
      </c>
      <c r="CG4" s="160" t="str">
        <f t="shared" si="14"/>
        <v>Is Manufacturer EU Established</v>
      </c>
      <c r="CH4" s="160" t="str">
        <f t="shared" si="14"/>
        <v>Manufacturer Address Line</v>
      </c>
      <c r="CI4" s="160" t="str">
        <f t="shared" si="14"/>
        <v>Manufacturer City</v>
      </c>
      <c r="CJ4" s="160" t="str">
        <f t="shared" si="14"/>
        <v>Manufacturer Zip Code</v>
      </c>
      <c r="CK4" s="160" t="str">
        <f t="shared" si="14"/>
        <v>Manufacturer Country</v>
      </c>
      <c r="CL4" s="160" t="str">
        <f t="shared" si="14"/>
        <v>Manufacturer Address Additional Details</v>
      </c>
    </row>
    <row r="5" spans="1:90" x14ac:dyDescent="0.3">
      <c r="A5" s="128" t="e">
        <f>IF(OR(#REF!="",ISERROR(#REF!)),"",#REF!)</f>
        <v>#REF!</v>
      </c>
      <c r="B5" s="128" t="e">
        <f>IF(OR(#REF!="",ISERROR(#REF!)),"",#REF!)</f>
        <v>#REF!</v>
      </c>
      <c r="C5" s="128" t="e">
        <f>IF(OR(#REF!="",ISERROR(#REF!)),"",#REF!)</f>
        <v>#REF!</v>
      </c>
      <c r="D5" s="128" t="e">
        <f>IF(OR(#REF!="",ISERROR(#REF!)),"",#REF!)</f>
        <v>#REF!</v>
      </c>
      <c r="E5" s="128" t="e">
        <f>IF(OR(#REF!="",ISERROR(#REF!)),"",#REF!)</f>
        <v>#REF!</v>
      </c>
      <c r="F5" s="120" t="e">
        <f>IF(C5="","",IF(E5="","Product name empty!",E5 &amp; IF(I5&lt;&gt;""," " &amp; I5 &amp; IF(L5="Encastrable"," Encastrable",IF(L5="Pose libre"," Pose libre","")),"") &amp; IF(AND(BE5&lt;&gt;"",L5&lt;&gt;"Pose libre")," - hauteur de niche " &amp; BE5,"") &amp; IF(Q5&lt;&gt;""," - volume " &amp; Q5,"") &amp; IF(OR(Z5="Pyrolytique",Z5="Hydrolytique",Z5="Pyrolytique + Hydrolytique")," - " &amp; Z5,"")))</f>
        <v>#REF!</v>
      </c>
      <c r="G5" s="128" t="e">
        <f>IF(OR(#REF!="",ISERROR(#REF!)),"",#REF!)</f>
        <v>#REF!</v>
      </c>
      <c r="H5" s="128" t="e">
        <f>IF(OR(#REF!="",ISERROR(#REF!)),"",#REF!)</f>
        <v>#REF!</v>
      </c>
      <c r="I5" s="128" t="e">
        <f>IF(#REF!="","",IFERROR(VLOOKUP(#REF!,Translate,2,FALSE),#REF!))</f>
        <v>#REF!</v>
      </c>
      <c r="J5" s="128" t="e">
        <f>IF(#REF!="","",IFERROR(VLOOKUP(#REF!,Translate,2,FALSE),#REF!))</f>
        <v>#REF!</v>
      </c>
      <c r="K5" s="128" t="e">
        <f>IF(#REF!="","",IFERROR(VLOOKUP(#REF!,Translate,2,FALSE),#REF!))</f>
        <v>#REF!</v>
      </c>
      <c r="L5" s="128" t="e">
        <f>IF(#REF!="","",IFERROR(VLOOKUP(#REF!,Translate,2,FALSE),#REF!))</f>
        <v>#REF!</v>
      </c>
      <c r="M5" s="128" t="e">
        <f>IF(#REF!="","",IFERROR(VLOOKUP(#REF!,Translate,2,FALSE),#REF!))</f>
        <v>#REF!</v>
      </c>
      <c r="N5" s="128" t="e">
        <f>IF(#REF!="","",IFERROR(VLOOKUP(#REF!,Translate,2,FALSE),#REF!))</f>
        <v>#REF!</v>
      </c>
      <c r="O5" s="128" t="e">
        <f>IF(#REF!="","",IFERROR(VLOOKUP(#REF!,Translate,2,FALSE),#REF!))</f>
        <v>#REF!</v>
      </c>
      <c r="P5" s="128" t="e">
        <f>IF(#REF!="","",IFERROR(VLOOKUP(#REF!,Translate,2,FALSE),#REF!))</f>
        <v>#REF!</v>
      </c>
      <c r="Q5" s="128" t="e">
        <f>IF(#REF!="","",IFERROR(VLOOKUP(#REF!,Translate,2,FALSE),#REF!))</f>
        <v>#REF!</v>
      </c>
      <c r="R5" s="128" t="e">
        <f>IF(#REF!="","",IFERROR(VLOOKUP(#REF!,Translate,2,FALSE),#REF!))</f>
        <v>#REF!</v>
      </c>
      <c r="S5" s="128" t="e">
        <f>IF(#REF!="","",IFERROR(VLOOKUP(#REF!,Translate,2,FALSE),#REF!))</f>
        <v>#REF!</v>
      </c>
      <c r="T5" s="128" t="e">
        <f>IF(#REF!="","",IFERROR(VLOOKUP(#REF!,Translate,2,FALSE),#REF!))</f>
        <v>#REF!</v>
      </c>
      <c r="U5" s="128" t="e">
        <f>IF(#REF!="","",IFERROR(VLOOKUP(#REF!,Translate,2,FALSE),#REF!))</f>
        <v>#REF!</v>
      </c>
      <c r="V5" s="128" t="e">
        <f>IF(#REF!="","",IFERROR(VLOOKUP(#REF!,Translate,2,FALSE),#REF!))</f>
        <v>#REF!</v>
      </c>
      <c r="W5" s="128" t="e">
        <f>IF(#REF!="","",IFERROR(VLOOKUP(#REF!,Translate,2,FALSE),#REF!))</f>
        <v>#REF!</v>
      </c>
      <c r="X5" s="128" t="e">
        <f>IF(#REF!="","",IFERROR(VLOOKUP(#REF!,Translate,2,FALSE),#REF!))</f>
        <v>#REF!</v>
      </c>
      <c r="Y5" s="128" t="e">
        <f>IF(#REF!="","",IFERROR(VLOOKUP(#REF!,Translate,2,FALSE),#REF!))</f>
        <v>#REF!</v>
      </c>
      <c r="Z5" s="128" t="e">
        <f>IF(#REF!="","",IFERROR(VLOOKUP(#REF!,Translate,2,FALSE),#REF!))</f>
        <v>#REF!</v>
      </c>
      <c r="AA5" s="128" t="e">
        <f>IF(#REF!="","",IFERROR(VLOOKUP(#REF!,Translate,2,FALSE),#REF!))</f>
        <v>#REF!</v>
      </c>
      <c r="AB5" s="128" t="e">
        <f>IF(#REF!="","",IFERROR(VLOOKUP(#REF!,Translate,2,FALSE),#REF!))</f>
        <v>#REF!</v>
      </c>
      <c r="AC5" s="128" t="e">
        <f>IF(#REF!="","",IFERROR(VLOOKUP(#REF!,Translate,2,FALSE),#REF!))</f>
        <v>#REF!</v>
      </c>
      <c r="AD5" s="128" t="e">
        <f>IF(#REF!="","",IFERROR(VLOOKUP(#REF!,Translate,2,FALSE),#REF!))</f>
        <v>#REF!</v>
      </c>
      <c r="AE5" s="128" t="e">
        <f>IF(#REF!="","",IFERROR(VLOOKUP(#REF!,Translate,2,FALSE),#REF!))</f>
        <v>#REF!</v>
      </c>
      <c r="AF5" s="128" t="e">
        <f>IF(#REF!="","",IFERROR(VLOOKUP(#REF!,Translate,2,FALSE),#REF!))</f>
        <v>#REF!</v>
      </c>
      <c r="AG5" s="128" t="e">
        <f>IF(#REF!="","",IFERROR(VLOOKUP(#REF!,Translate,2,FALSE),#REF!))</f>
        <v>#REF!</v>
      </c>
      <c r="AH5" s="128" t="e">
        <f>IF(#REF!="","",IFERROR(VLOOKUP(#REF!,Translate,2,FALSE),#REF!))</f>
        <v>#REF!</v>
      </c>
      <c r="AI5" s="128" t="e">
        <f>IF(#REF!="","",IFERROR(VLOOKUP(#REF!,Translate,2,FALSE),#REF!))</f>
        <v>#REF!</v>
      </c>
      <c r="AJ5" s="128" t="e">
        <f>IF(#REF!="","",IFERROR(VLOOKUP(#REF!,Translate,2,FALSE),#REF!))</f>
        <v>#REF!</v>
      </c>
      <c r="AK5" s="128" t="e">
        <f>IF(#REF!="","",IFERROR(VLOOKUP(#REF!,Translate,2,FALSE),#REF!))</f>
        <v>#REF!</v>
      </c>
      <c r="AL5" s="128" t="e">
        <f>IF(#REF!="","",IFERROR(VLOOKUP(#REF!,Translate,2,FALSE),#REF!))</f>
        <v>#REF!</v>
      </c>
      <c r="AM5" s="128" t="e">
        <f>IF(#REF!="","",IFERROR(VLOOKUP(#REF!,Translate,2,FALSE),#REF!))</f>
        <v>#REF!</v>
      </c>
      <c r="AN5" s="128" t="e">
        <f>IF(#REF!="","",IFERROR(VLOOKUP(#REF!,Translate,2,FALSE),#REF!))</f>
        <v>#REF!</v>
      </c>
      <c r="AO5" s="128" t="e">
        <f>IF(#REF!="","",IFERROR(VLOOKUP(#REF!,Translate,2,FALSE),#REF!))</f>
        <v>#REF!</v>
      </c>
      <c r="AP5" s="128" t="e">
        <f>IF(#REF!="","",IFERROR(VLOOKUP(#REF!,Translate,2,FALSE),#REF!))</f>
        <v>#REF!</v>
      </c>
      <c r="AQ5" s="128" t="e">
        <f>IF(#REF!="","",IFERROR(VLOOKUP(#REF!,Translate,2,FALSE),#REF!))</f>
        <v>#REF!</v>
      </c>
      <c r="AR5" s="128" t="e">
        <f>IF(#REF!="","",IFERROR(VLOOKUP(#REF!,Translate,2,FALSE),#REF!))</f>
        <v>#REF!</v>
      </c>
      <c r="AS5" s="128" t="e">
        <f>IF(#REF!="","",IFERROR(VLOOKUP(#REF!,Translate,2,FALSE),#REF!))</f>
        <v>#REF!</v>
      </c>
      <c r="AT5" s="128" t="e">
        <f>IF(#REF!="","",IFERROR(VLOOKUP(#REF!,Translate,2,FALSE),#REF!))</f>
        <v>#REF!</v>
      </c>
      <c r="AU5" s="128" t="e">
        <f>IF(#REF!="","",IFERROR(VLOOKUP(#REF!,Translate,2,FALSE),#REF!))</f>
        <v>#REF!</v>
      </c>
      <c r="AV5" s="128" t="e">
        <f>IF(#REF!="","",IFERROR(VLOOKUP(#REF!,Translate,2,FALSE),#REF!))</f>
        <v>#REF!</v>
      </c>
      <c r="AW5" s="128" t="e">
        <f>IF(#REF!="","",IFERROR(VLOOKUP(#REF!,Translate,2,FALSE),#REF!))</f>
        <v>#REF!</v>
      </c>
      <c r="AX5" s="128" t="e">
        <f>IF(#REF!="","",IFERROR(VLOOKUP(#REF!,Translate,2,FALSE),#REF!))</f>
        <v>#REF!</v>
      </c>
      <c r="AY5" s="128" t="e">
        <f>IF(#REF!="","",IFERROR(VLOOKUP(#REF!,Translate,2,FALSE),#REF!))</f>
        <v>#REF!</v>
      </c>
      <c r="AZ5" s="128" t="e">
        <f>IF(#REF!="","",IFERROR(VLOOKUP(#REF!,Translate,2,FALSE),#REF!))</f>
        <v>#REF!</v>
      </c>
      <c r="BA5" s="128" t="e">
        <f>IF(#REF!="","",IFERROR(VLOOKUP(#REF!,Translate,2,FALSE),#REF!))</f>
        <v>#REF!</v>
      </c>
      <c r="BB5" s="128" t="e">
        <f>IF(#REF!="","",IFERROR(VLOOKUP(#REF!,Translate,2,FALSE),#REF!))</f>
        <v>#REF!</v>
      </c>
      <c r="BC5" s="128" t="e">
        <f>IF(#REF!="","",IFERROR(VLOOKUP(#REF!,Translate,2,FALSE),#REF!))</f>
        <v>#REF!</v>
      </c>
      <c r="BD5" s="128" t="e">
        <f>IF(#REF!="","",IFERROR(VLOOKUP(#REF!,Translate,2,FALSE),#REF!))</f>
        <v>#REF!</v>
      </c>
      <c r="BE5" s="128" t="e">
        <f>IF(#REF!="","",IFERROR(VLOOKUP(#REF!,Translate,2,FALSE),#REF!))</f>
        <v>#REF!</v>
      </c>
      <c r="BF5" s="128" t="e">
        <f>IF(#REF!="","",IFERROR(VLOOKUP(#REF!,Translate,2,FALSE),#REF!))</f>
        <v>#REF!</v>
      </c>
      <c r="BG5" s="128" t="e">
        <f>IF(#REF!="","",IFERROR(VLOOKUP(#REF!,Translate,2,FALSE),#REF!))</f>
        <v>#REF!</v>
      </c>
      <c r="BH5" s="128" t="e">
        <f>IF(#REF!="","",IFERROR(VLOOKUP(#REF!,Translate,2,FALSE),#REF!))</f>
        <v>#REF!</v>
      </c>
      <c r="BI5" s="128" t="e">
        <f>IF(#REF!="","",IFERROR(VLOOKUP(#REF!,Translate,2,FALSE),#REF!))</f>
        <v>#REF!</v>
      </c>
      <c r="BJ5" s="128" t="e">
        <f>IF(#REF!="","",IFERROR(VLOOKUP(#REF!,Translate,2,FALSE),#REF!))</f>
        <v>#REF!</v>
      </c>
      <c r="BK5" s="128" t="e">
        <f>IF(#REF!="","",IFERROR(VLOOKUP(#REF!,Translate,2,FALSE),#REF!))</f>
        <v>#REF!</v>
      </c>
      <c r="BL5" s="128" t="e">
        <f>IF(#REF!="","",IFERROR(VLOOKUP(#REF!,Translate,2,FALSE),#REF!))</f>
        <v>#REF!</v>
      </c>
      <c r="BM5" s="128" t="e">
        <f>IF(#REF!="","",IFERROR(VLOOKUP(#REF!,Translate,2,FALSE),#REF!))</f>
        <v>#REF!</v>
      </c>
      <c r="BN5" s="128" t="e">
        <f>IF(#REF!="","",IFERROR(VLOOKUP(#REF!,Translate,2,FALSE),#REF!))</f>
        <v>#REF!</v>
      </c>
      <c r="BO5" s="128" t="e">
        <f>IF(#REF!="","",IFERROR(VLOOKUP(#REF!,Translate,2,FALSE),#REF!))</f>
        <v>#REF!</v>
      </c>
      <c r="BP5" s="128" t="e">
        <f>IF(#REF!="","",IFERROR(VLOOKUP(#REF!,Translate,2,FALSE),#REF!))</f>
        <v>#REF!</v>
      </c>
      <c r="BQ5" s="128" t="e">
        <f>IF(#REF!="","",IFERROR(VLOOKUP(#REF!,Translate,2,FALSE),#REF!))</f>
        <v>#REF!</v>
      </c>
      <c r="BR5" s="128" t="e">
        <f>IF(#REF!="","",IFERROR(VLOOKUP(#REF!,Translate,2,FALSE),#REF!))</f>
        <v>#REF!</v>
      </c>
      <c r="BS5" s="128" t="e">
        <f>IF(#REF!="","",IFERROR(VLOOKUP(#REF!,Translate,2,FALSE),#REF!))</f>
        <v>#REF!</v>
      </c>
      <c r="BT5" s="128" t="e">
        <f>IF(#REF!="","",IFERROR(VLOOKUP(#REF!,Translate,2,FALSE),#REF!))</f>
        <v>#REF!</v>
      </c>
      <c r="BU5" s="128" t="e">
        <f>IF(#REF!="","",IFERROR(VLOOKUP(#REF!,Translate,2,FALSE),#REF!))</f>
        <v>#REF!</v>
      </c>
      <c r="BV5" s="128" t="e">
        <f>IF(#REF!="","",IFERROR(VLOOKUP(#REF!,Translate,2,FALSE),#REF!))</f>
        <v>#REF!</v>
      </c>
      <c r="BW5" s="128" t="e">
        <f>IF(#REF!="","",IFERROR(VLOOKUP(#REF!,Translate,2,FALSE),#REF!))</f>
        <v>#REF!</v>
      </c>
      <c r="BX5" s="128" t="e">
        <f>IF(#REF!="","",IFERROR(VLOOKUP(#REF!,Translate,2,FALSE),#REF!))</f>
        <v>#REF!</v>
      </c>
      <c r="BY5" s="128" t="e">
        <f>IF(#REF!="","",IFERROR(VLOOKUP(#REF!,Translate,2,FALSE),#REF!))</f>
        <v>#REF!</v>
      </c>
      <c r="BZ5" s="128" t="e">
        <f>IF(#REF!="","",IFERROR(VLOOKUP(#REF!,Translate,2,FALSE),#REF!))</f>
        <v>#REF!</v>
      </c>
      <c r="CA5" s="130" t="e">
        <f>IF(#REF!="","",IFERROR(VLOOKUP(#REF!,Translate,2,FALSE),#REF!))</f>
        <v>#REF!</v>
      </c>
      <c r="CB5" s="128" t="e">
        <f>IF(#REF!="","",IFERROR(VLOOKUP(#REF!,Translate,2,FALSE),#REF!))</f>
        <v>#REF!</v>
      </c>
      <c r="CC5" s="128" t="e">
        <f>IF(#REF!="","",IFERROR(VLOOKUP(#REF!,Translate,2,FALSE),#REF!))</f>
        <v>#REF!</v>
      </c>
      <c r="CD5" s="128" t="e">
        <f>IF(#REF!="","",IFERROR(VLOOKUP(#REF!,Translate,2,FALSE),#REF!))</f>
        <v>#REF!</v>
      </c>
      <c r="CE5" s="128" t="e">
        <f>IF(#REF!="","",IFERROR(VLOOKUP(#REF!,Translate,2,FALSE),#REF!))</f>
        <v>#REF!</v>
      </c>
      <c r="CF5" s="128" t="e">
        <f>IF(#REF!="","",IFERROR(VLOOKUP(#REF!,Translate,2,FALSE),#REF!))</f>
        <v>#REF!</v>
      </c>
      <c r="CG5" s="128" t="e">
        <f>IF(#REF!="","",IFERROR(VLOOKUP(#REF!,Translate,2,FALSE),#REF!))</f>
        <v>#REF!</v>
      </c>
      <c r="CH5" s="128" t="e">
        <f>IF(#REF!="","",IFERROR(VLOOKUP(#REF!,Translate,2,FALSE),#REF!))</f>
        <v>#REF!</v>
      </c>
      <c r="CI5" s="128" t="e">
        <f>IF(#REF!="","",IFERROR(VLOOKUP(#REF!,Translate,2,FALSE),#REF!))</f>
        <v>#REF!</v>
      </c>
      <c r="CJ5" s="128" t="e">
        <f>IF(#REF!="","",IFERROR(VLOOKUP(#REF!,Translate,2,FALSE),#REF!))</f>
        <v>#REF!</v>
      </c>
      <c r="CK5" s="128" t="e">
        <f>IF(#REF!="","",IFERROR(VLOOKUP(#REF!,Translate,2,FALSE),#REF!))</f>
        <v>#REF!</v>
      </c>
      <c r="CL5" s="128" t="e">
        <f>IF(#REF!="","",IFERROR(VLOOKUP(#REF!,Translate,2,FALSE),#REF!))</f>
        <v>#REF!</v>
      </c>
    </row>
    <row r="6" spans="1:90" x14ac:dyDescent="0.3">
      <c r="A6" s="134" t="e">
        <f>IF(OR(#REF!="",ISERROR(#REF!)),"",#REF!)</f>
        <v>#REF!</v>
      </c>
      <c r="B6" s="134" t="e">
        <f>IF(OR(#REF!="",ISERROR(#REF!)),"",#REF!)</f>
        <v>#REF!</v>
      </c>
      <c r="C6" s="134" t="e">
        <f>IF(OR(#REF!="",ISERROR(#REF!)),"",#REF!)</f>
        <v>#REF!</v>
      </c>
      <c r="D6" s="134" t="e">
        <f>IF(OR(#REF!="",ISERROR(#REF!)),"",#REF!)</f>
        <v>#REF!</v>
      </c>
      <c r="E6" s="134" t="e">
        <f>IF(OR(#REF!="",ISERROR(#REF!)),"",#REF!)</f>
        <v>#REF!</v>
      </c>
      <c r="F6" s="120" t="e">
        <f t="shared" ref="F6:F40" si="15">IF(C6="","",IF(E6="","Product name empty!",E6 &amp; IF(I6&lt;&gt;""," " &amp; I6 &amp; IF(L6="Encastrable"," Encastrable",IF(L6="Pose libre"," Pose libre","")),"") &amp; IF(AND(BE6&lt;&gt;"",L6&lt;&gt;"Pose libre")," - hauteur de niche " &amp; BE6,"") &amp; IF(Q6&lt;&gt;""," - volume " &amp; Q6,"") &amp; IF(OR(Z6="Pyrolytique",Z6="Hydrolytique",Z6="Pyrolytique + Hydrolytique")," - " &amp; Z6,"")))</f>
        <v>#REF!</v>
      </c>
      <c r="G6" s="134" t="e">
        <f>IF(OR(#REF!="",ISERROR(#REF!)),"",#REF!)</f>
        <v>#REF!</v>
      </c>
      <c r="H6" s="134" t="e">
        <f>IF(OR(#REF!="",ISERROR(#REF!)),"",#REF!)</f>
        <v>#REF!</v>
      </c>
      <c r="I6" s="134" t="e">
        <f>IF(#REF!="","",IFERROR(VLOOKUP(#REF!,Translate,2,FALSE),#REF!))</f>
        <v>#REF!</v>
      </c>
      <c r="J6" s="134" t="e">
        <f>IF(#REF!="","",IFERROR(VLOOKUP(#REF!,Translate,2,FALSE),#REF!))</f>
        <v>#REF!</v>
      </c>
      <c r="K6" s="134" t="e">
        <f>IF(#REF!="","",IFERROR(VLOOKUP(#REF!,Translate,2,FALSE),#REF!))</f>
        <v>#REF!</v>
      </c>
      <c r="L6" s="134" t="e">
        <f>IF(#REF!="","",IFERROR(VLOOKUP(#REF!,Translate,2,FALSE),#REF!))</f>
        <v>#REF!</v>
      </c>
      <c r="M6" s="134" t="e">
        <f>IF(#REF!="","",IFERROR(VLOOKUP(#REF!,Translate,2,FALSE),#REF!))</f>
        <v>#REF!</v>
      </c>
      <c r="N6" s="134" t="e">
        <f>IF(#REF!="","",IFERROR(VLOOKUP(#REF!,Translate,2,FALSE),#REF!))</f>
        <v>#REF!</v>
      </c>
      <c r="O6" s="134" t="e">
        <f>IF(#REF!="","",IFERROR(VLOOKUP(#REF!,Translate,2,FALSE),#REF!))</f>
        <v>#REF!</v>
      </c>
      <c r="P6" s="134" t="e">
        <f>IF(#REF!="","",IFERROR(VLOOKUP(#REF!,Translate,2,FALSE),#REF!))</f>
        <v>#REF!</v>
      </c>
      <c r="Q6" s="134" t="e">
        <f>IF(#REF!="","",IFERROR(VLOOKUP(#REF!,Translate,2,FALSE),#REF!))</f>
        <v>#REF!</v>
      </c>
      <c r="R6" s="134" t="e">
        <f>IF(#REF!="","",IFERROR(VLOOKUP(#REF!,Translate,2,FALSE),#REF!))</f>
        <v>#REF!</v>
      </c>
      <c r="S6" s="134" t="e">
        <f>IF(#REF!="","",IFERROR(VLOOKUP(#REF!,Translate,2,FALSE),#REF!))</f>
        <v>#REF!</v>
      </c>
      <c r="T6" s="134" t="e">
        <f>IF(#REF!="","",IFERROR(VLOOKUP(#REF!,Translate,2,FALSE),#REF!))</f>
        <v>#REF!</v>
      </c>
      <c r="U6" s="134" t="e">
        <f>IF(#REF!="","",IFERROR(VLOOKUP(#REF!,Translate,2,FALSE),#REF!))</f>
        <v>#REF!</v>
      </c>
      <c r="V6" s="134" t="e">
        <f>IF(#REF!="","",IFERROR(VLOOKUP(#REF!,Translate,2,FALSE),#REF!))</f>
        <v>#REF!</v>
      </c>
      <c r="W6" s="134" t="e">
        <f>IF(#REF!="","",IFERROR(VLOOKUP(#REF!,Translate,2,FALSE),#REF!))</f>
        <v>#REF!</v>
      </c>
      <c r="X6" s="134" t="e">
        <f>IF(#REF!="","",IFERROR(VLOOKUP(#REF!,Translate,2,FALSE),#REF!))</f>
        <v>#REF!</v>
      </c>
      <c r="Y6" s="134" t="e">
        <f>IF(#REF!="","",IFERROR(VLOOKUP(#REF!,Translate,2,FALSE),#REF!))</f>
        <v>#REF!</v>
      </c>
      <c r="Z6" s="134" t="e">
        <f>IF(#REF!="","",IFERROR(VLOOKUP(#REF!,Translate,2,FALSE),#REF!))</f>
        <v>#REF!</v>
      </c>
      <c r="AA6" s="134" t="e">
        <f>IF(#REF!="","",IFERROR(VLOOKUP(#REF!,Translate,2,FALSE),#REF!))</f>
        <v>#REF!</v>
      </c>
      <c r="AB6" s="134" t="e">
        <f>IF(#REF!="","",IFERROR(VLOOKUP(#REF!,Translate,2,FALSE),#REF!))</f>
        <v>#REF!</v>
      </c>
      <c r="AC6" s="134" t="e">
        <f>IF(#REF!="","",IFERROR(VLOOKUP(#REF!,Translate,2,FALSE),#REF!))</f>
        <v>#REF!</v>
      </c>
      <c r="AD6" s="134" t="e">
        <f>IF(#REF!="","",IFERROR(VLOOKUP(#REF!,Translate,2,FALSE),#REF!))</f>
        <v>#REF!</v>
      </c>
      <c r="AE6" s="134" t="e">
        <f>IF(#REF!="","",IFERROR(VLOOKUP(#REF!,Translate,2,FALSE),#REF!))</f>
        <v>#REF!</v>
      </c>
      <c r="AF6" s="134" t="e">
        <f>IF(#REF!="","",IFERROR(VLOOKUP(#REF!,Translate,2,FALSE),#REF!))</f>
        <v>#REF!</v>
      </c>
      <c r="AG6" s="134" t="e">
        <f>IF(#REF!="","",IFERROR(VLOOKUP(#REF!,Translate,2,FALSE),#REF!))</f>
        <v>#REF!</v>
      </c>
      <c r="AH6" s="134" t="e">
        <f>IF(#REF!="","",IFERROR(VLOOKUP(#REF!,Translate,2,FALSE),#REF!))</f>
        <v>#REF!</v>
      </c>
      <c r="AI6" s="134" t="e">
        <f>IF(#REF!="","",IFERROR(VLOOKUP(#REF!,Translate,2,FALSE),#REF!))</f>
        <v>#REF!</v>
      </c>
      <c r="AJ6" s="134" t="e">
        <f>IF(#REF!="","",IFERROR(VLOOKUP(#REF!,Translate,2,FALSE),#REF!))</f>
        <v>#REF!</v>
      </c>
      <c r="AK6" s="134" t="e">
        <f>IF(#REF!="","",IFERROR(VLOOKUP(#REF!,Translate,2,FALSE),#REF!))</f>
        <v>#REF!</v>
      </c>
      <c r="AL6" s="134" t="e">
        <f>IF(#REF!="","",IFERROR(VLOOKUP(#REF!,Translate,2,FALSE),#REF!))</f>
        <v>#REF!</v>
      </c>
      <c r="AM6" s="134" t="e">
        <f>IF(#REF!="","",IFERROR(VLOOKUP(#REF!,Translate,2,FALSE),#REF!))</f>
        <v>#REF!</v>
      </c>
      <c r="AN6" s="134" t="e">
        <f>IF(#REF!="","",IFERROR(VLOOKUP(#REF!,Translate,2,FALSE),#REF!))</f>
        <v>#REF!</v>
      </c>
      <c r="AO6" s="134" t="e">
        <f>IF(#REF!="","",IFERROR(VLOOKUP(#REF!,Translate,2,FALSE),#REF!))</f>
        <v>#REF!</v>
      </c>
      <c r="AP6" s="134" t="e">
        <f>IF(#REF!="","",IFERROR(VLOOKUP(#REF!,Translate,2,FALSE),#REF!))</f>
        <v>#REF!</v>
      </c>
      <c r="AQ6" s="134" t="e">
        <f>IF(#REF!="","",IFERROR(VLOOKUP(#REF!,Translate,2,FALSE),#REF!))</f>
        <v>#REF!</v>
      </c>
      <c r="AR6" s="134" t="e">
        <f>IF(#REF!="","",IFERROR(VLOOKUP(#REF!,Translate,2,FALSE),#REF!))</f>
        <v>#REF!</v>
      </c>
      <c r="AS6" s="134" t="e">
        <f>IF(#REF!="","",IFERROR(VLOOKUP(#REF!,Translate,2,FALSE),#REF!))</f>
        <v>#REF!</v>
      </c>
      <c r="AT6" s="134" t="e">
        <f>IF(#REF!="","",IFERROR(VLOOKUP(#REF!,Translate,2,FALSE),#REF!))</f>
        <v>#REF!</v>
      </c>
      <c r="AU6" s="134" t="e">
        <f>IF(#REF!="","",IFERROR(VLOOKUP(#REF!,Translate,2,FALSE),#REF!))</f>
        <v>#REF!</v>
      </c>
      <c r="AV6" s="134" t="e">
        <f>IF(#REF!="","",IFERROR(VLOOKUP(#REF!,Translate,2,FALSE),#REF!))</f>
        <v>#REF!</v>
      </c>
      <c r="AW6" s="134" t="e">
        <f>IF(#REF!="","",IFERROR(VLOOKUP(#REF!,Translate,2,FALSE),#REF!))</f>
        <v>#REF!</v>
      </c>
      <c r="AX6" s="134" t="e">
        <f>IF(#REF!="","",IFERROR(VLOOKUP(#REF!,Translate,2,FALSE),#REF!))</f>
        <v>#REF!</v>
      </c>
      <c r="AY6" s="134" t="e">
        <f>IF(#REF!="","",IFERROR(VLOOKUP(#REF!,Translate,2,FALSE),#REF!))</f>
        <v>#REF!</v>
      </c>
      <c r="AZ6" s="134" t="e">
        <f>IF(#REF!="","",IFERROR(VLOOKUP(#REF!,Translate,2,FALSE),#REF!))</f>
        <v>#REF!</v>
      </c>
      <c r="BA6" s="134" t="e">
        <f>IF(#REF!="","",IFERROR(VLOOKUP(#REF!,Translate,2,FALSE),#REF!))</f>
        <v>#REF!</v>
      </c>
      <c r="BB6" s="134" t="e">
        <f>IF(#REF!="","",IFERROR(VLOOKUP(#REF!,Translate,2,FALSE),#REF!))</f>
        <v>#REF!</v>
      </c>
      <c r="BC6" s="134" t="e">
        <f>IF(#REF!="","",IFERROR(VLOOKUP(#REF!,Translate,2,FALSE),#REF!))</f>
        <v>#REF!</v>
      </c>
      <c r="BD6" s="134" t="e">
        <f>IF(#REF!="","",IFERROR(VLOOKUP(#REF!,Translate,2,FALSE),#REF!))</f>
        <v>#REF!</v>
      </c>
      <c r="BE6" s="134" t="e">
        <f>IF(#REF!="","",IFERROR(VLOOKUP(#REF!,Translate,2,FALSE),#REF!))</f>
        <v>#REF!</v>
      </c>
      <c r="BF6" s="134" t="e">
        <f>IF(#REF!="","",IFERROR(VLOOKUP(#REF!,Translate,2,FALSE),#REF!))</f>
        <v>#REF!</v>
      </c>
      <c r="BG6" s="134" t="e">
        <f>IF(#REF!="","",IFERROR(VLOOKUP(#REF!,Translate,2,FALSE),#REF!))</f>
        <v>#REF!</v>
      </c>
      <c r="BH6" s="134" t="e">
        <f>IF(#REF!="","",IFERROR(VLOOKUP(#REF!,Translate,2,FALSE),#REF!))</f>
        <v>#REF!</v>
      </c>
      <c r="BI6" s="134" t="e">
        <f>IF(#REF!="","",IFERROR(VLOOKUP(#REF!,Translate,2,FALSE),#REF!))</f>
        <v>#REF!</v>
      </c>
      <c r="BJ6" s="134" t="e">
        <f>IF(#REF!="","",IFERROR(VLOOKUP(#REF!,Translate,2,FALSE),#REF!))</f>
        <v>#REF!</v>
      </c>
      <c r="BK6" s="134" t="e">
        <f>IF(#REF!="","",IFERROR(VLOOKUP(#REF!,Translate,2,FALSE),#REF!))</f>
        <v>#REF!</v>
      </c>
      <c r="BL6" s="134" t="e">
        <f>IF(#REF!="","",IFERROR(VLOOKUP(#REF!,Translate,2,FALSE),#REF!))</f>
        <v>#REF!</v>
      </c>
      <c r="BM6" s="134" t="e">
        <f>IF(#REF!="","",IFERROR(VLOOKUP(#REF!,Translate,2,FALSE),#REF!))</f>
        <v>#REF!</v>
      </c>
      <c r="BN6" s="134" t="e">
        <f>IF(#REF!="","",IFERROR(VLOOKUP(#REF!,Translate,2,FALSE),#REF!))</f>
        <v>#REF!</v>
      </c>
      <c r="BO6" s="134" t="e">
        <f>IF(#REF!="","",IFERROR(VLOOKUP(#REF!,Translate,2,FALSE),#REF!))</f>
        <v>#REF!</v>
      </c>
      <c r="BP6" s="134" t="e">
        <f>IF(#REF!="","",IFERROR(VLOOKUP(#REF!,Translate,2,FALSE),#REF!))</f>
        <v>#REF!</v>
      </c>
      <c r="BQ6" s="134" t="e">
        <f>IF(#REF!="","",IFERROR(VLOOKUP(#REF!,Translate,2,FALSE),#REF!))</f>
        <v>#REF!</v>
      </c>
      <c r="BR6" s="134" t="e">
        <f>IF(#REF!="","",IFERROR(VLOOKUP(#REF!,Translate,2,FALSE),#REF!))</f>
        <v>#REF!</v>
      </c>
      <c r="BS6" s="134" t="e">
        <f>IF(#REF!="","",IFERROR(VLOOKUP(#REF!,Translate,2,FALSE),#REF!))</f>
        <v>#REF!</v>
      </c>
      <c r="BT6" s="134" t="e">
        <f>IF(#REF!="","",IFERROR(VLOOKUP(#REF!,Translate,2,FALSE),#REF!))</f>
        <v>#REF!</v>
      </c>
      <c r="BU6" s="134" t="e">
        <f>IF(#REF!="","",IFERROR(VLOOKUP(#REF!,Translate,2,FALSE),#REF!))</f>
        <v>#REF!</v>
      </c>
      <c r="BV6" s="134" t="e">
        <f>IF(#REF!="","",IFERROR(VLOOKUP(#REF!,Translate,2,FALSE),#REF!))</f>
        <v>#REF!</v>
      </c>
      <c r="BW6" s="134" t="e">
        <f>IF(#REF!="","",IFERROR(VLOOKUP(#REF!,Translate,2,FALSE),#REF!))</f>
        <v>#REF!</v>
      </c>
      <c r="BX6" s="134" t="e">
        <f>IF(#REF!="","",IFERROR(VLOOKUP(#REF!,Translate,2,FALSE),#REF!))</f>
        <v>#REF!</v>
      </c>
      <c r="BY6" s="134" t="e">
        <f>IF(#REF!="","",IFERROR(VLOOKUP(#REF!,Translate,2,FALSE),#REF!))</f>
        <v>#REF!</v>
      </c>
      <c r="BZ6" s="134" t="e">
        <f>IF(#REF!="","",IFERROR(VLOOKUP(#REF!,Translate,2,FALSE),#REF!))</f>
        <v>#REF!</v>
      </c>
      <c r="CA6" s="188" t="e">
        <f>IF(#REF!="","",IFERROR(VLOOKUP(#REF!,Translate,2,FALSE),#REF!))</f>
        <v>#REF!</v>
      </c>
      <c r="CB6" s="134" t="e">
        <f>IF(#REF!="","",IFERROR(VLOOKUP(#REF!,Translate,2,FALSE),#REF!))</f>
        <v>#REF!</v>
      </c>
      <c r="CC6" s="134" t="e">
        <f>IF(#REF!="","",IFERROR(VLOOKUP(#REF!,Translate,2,FALSE),#REF!))</f>
        <v>#REF!</v>
      </c>
      <c r="CD6" s="134" t="e">
        <f>IF(#REF!="","",IFERROR(VLOOKUP(#REF!,Translate,2,FALSE),#REF!))</f>
        <v>#REF!</v>
      </c>
      <c r="CE6" s="134" t="e">
        <f>IF(#REF!="","",IFERROR(VLOOKUP(#REF!,Translate,2,FALSE),#REF!))</f>
        <v>#REF!</v>
      </c>
      <c r="CF6" s="134" t="e">
        <f>IF(#REF!="","",IFERROR(VLOOKUP(#REF!,Translate,2,FALSE),#REF!))</f>
        <v>#REF!</v>
      </c>
      <c r="CG6" s="134" t="e">
        <f>IF(#REF!="","",IFERROR(VLOOKUP(#REF!,Translate,2,FALSE),#REF!))</f>
        <v>#REF!</v>
      </c>
      <c r="CH6" s="134" t="e">
        <f>IF(#REF!="","",IFERROR(VLOOKUP(#REF!,Translate,2,FALSE),#REF!))</f>
        <v>#REF!</v>
      </c>
      <c r="CI6" s="134" t="e">
        <f>IF(#REF!="","",IFERROR(VLOOKUP(#REF!,Translate,2,FALSE),#REF!))</f>
        <v>#REF!</v>
      </c>
      <c r="CJ6" s="134" t="e">
        <f>IF(#REF!="","",IFERROR(VLOOKUP(#REF!,Translate,2,FALSE),#REF!))</f>
        <v>#REF!</v>
      </c>
      <c r="CK6" s="134" t="e">
        <f>IF(#REF!="","",IFERROR(VLOOKUP(#REF!,Translate,2,FALSE),#REF!))</f>
        <v>#REF!</v>
      </c>
      <c r="CL6" s="134" t="e">
        <f>IF(#REF!="","",IFERROR(VLOOKUP(#REF!,Translate,2,FALSE),#REF!))</f>
        <v>#REF!</v>
      </c>
    </row>
    <row r="7" spans="1:90" x14ac:dyDescent="0.3">
      <c r="A7" s="134" t="e">
        <f>IF(OR(#REF!="",ISERROR(#REF!)),"",#REF!)</f>
        <v>#REF!</v>
      </c>
      <c r="B7" s="134" t="e">
        <f>IF(OR(#REF!="",ISERROR(#REF!)),"",#REF!)</f>
        <v>#REF!</v>
      </c>
      <c r="C7" s="134" t="e">
        <f>IF(OR(#REF!="",ISERROR(#REF!)),"",#REF!)</f>
        <v>#REF!</v>
      </c>
      <c r="D7" s="134" t="e">
        <f>IF(OR(#REF!="",ISERROR(#REF!)),"",#REF!)</f>
        <v>#REF!</v>
      </c>
      <c r="E7" s="134" t="e">
        <f>IF(OR(#REF!="",ISERROR(#REF!)),"",#REF!)</f>
        <v>#REF!</v>
      </c>
      <c r="F7" s="120" t="e">
        <f t="shared" si="15"/>
        <v>#REF!</v>
      </c>
      <c r="G7" s="134" t="e">
        <f>IF(OR(#REF!="",ISERROR(#REF!)),"",#REF!)</f>
        <v>#REF!</v>
      </c>
      <c r="H7" s="134" t="e">
        <f>IF(OR(#REF!="",ISERROR(#REF!)),"",#REF!)</f>
        <v>#REF!</v>
      </c>
      <c r="I7" s="134" t="e">
        <f>IF(#REF!="","",IFERROR(VLOOKUP(#REF!,Translate,2,FALSE),#REF!))</f>
        <v>#REF!</v>
      </c>
      <c r="J7" s="134" t="e">
        <f>IF(#REF!="","",IFERROR(VLOOKUP(#REF!,Translate,2,FALSE),#REF!))</f>
        <v>#REF!</v>
      </c>
      <c r="K7" s="134" t="e">
        <f>IF(#REF!="","",IFERROR(VLOOKUP(#REF!,Translate,2,FALSE),#REF!))</f>
        <v>#REF!</v>
      </c>
      <c r="L7" s="134" t="e">
        <f>IF(#REF!="","",IFERROR(VLOOKUP(#REF!,Translate,2,FALSE),#REF!))</f>
        <v>#REF!</v>
      </c>
      <c r="M7" s="134" t="e">
        <f>IF(#REF!="","",IFERROR(VLOOKUP(#REF!,Translate,2,FALSE),#REF!))</f>
        <v>#REF!</v>
      </c>
      <c r="N7" s="134" t="e">
        <f>IF(#REF!="","",IFERROR(VLOOKUP(#REF!,Translate,2,FALSE),#REF!))</f>
        <v>#REF!</v>
      </c>
      <c r="O7" s="134" t="e">
        <f>IF(#REF!="","",IFERROR(VLOOKUP(#REF!,Translate,2,FALSE),#REF!))</f>
        <v>#REF!</v>
      </c>
      <c r="P7" s="134" t="e">
        <f>IF(#REF!="","",IFERROR(VLOOKUP(#REF!,Translate,2,FALSE),#REF!))</f>
        <v>#REF!</v>
      </c>
      <c r="Q7" s="134" t="e">
        <f>IF(#REF!="","",IFERROR(VLOOKUP(#REF!,Translate,2,FALSE),#REF!))</f>
        <v>#REF!</v>
      </c>
      <c r="R7" s="134" t="e">
        <f>IF(#REF!="","",IFERROR(VLOOKUP(#REF!,Translate,2,FALSE),#REF!))</f>
        <v>#REF!</v>
      </c>
      <c r="S7" s="134" t="e">
        <f>IF(#REF!="","",IFERROR(VLOOKUP(#REF!,Translate,2,FALSE),#REF!))</f>
        <v>#REF!</v>
      </c>
      <c r="T7" s="134" t="e">
        <f>IF(#REF!="","",IFERROR(VLOOKUP(#REF!,Translate,2,FALSE),#REF!))</f>
        <v>#REF!</v>
      </c>
      <c r="U7" s="134" t="e">
        <f>IF(#REF!="","",IFERROR(VLOOKUP(#REF!,Translate,2,FALSE),#REF!))</f>
        <v>#REF!</v>
      </c>
      <c r="V7" s="134" t="e">
        <f>IF(#REF!="","",IFERROR(VLOOKUP(#REF!,Translate,2,FALSE),#REF!))</f>
        <v>#REF!</v>
      </c>
      <c r="W7" s="134" t="e">
        <f>IF(#REF!="","",IFERROR(VLOOKUP(#REF!,Translate,2,FALSE),#REF!))</f>
        <v>#REF!</v>
      </c>
      <c r="X7" s="134" t="e">
        <f>IF(#REF!="","",IFERROR(VLOOKUP(#REF!,Translate,2,FALSE),#REF!))</f>
        <v>#REF!</v>
      </c>
      <c r="Y7" s="134" t="e">
        <f>IF(#REF!="","",IFERROR(VLOOKUP(#REF!,Translate,2,FALSE),#REF!))</f>
        <v>#REF!</v>
      </c>
      <c r="Z7" s="134" t="e">
        <f>IF(#REF!="","",IFERROR(VLOOKUP(#REF!,Translate,2,FALSE),#REF!))</f>
        <v>#REF!</v>
      </c>
      <c r="AA7" s="134" t="e">
        <f>IF(#REF!="","",IFERROR(VLOOKUP(#REF!,Translate,2,FALSE),#REF!))</f>
        <v>#REF!</v>
      </c>
      <c r="AB7" s="134" t="e">
        <f>IF(#REF!="","",IFERROR(VLOOKUP(#REF!,Translate,2,FALSE),#REF!))</f>
        <v>#REF!</v>
      </c>
      <c r="AC7" s="134" t="e">
        <f>IF(#REF!="","",IFERROR(VLOOKUP(#REF!,Translate,2,FALSE),#REF!))</f>
        <v>#REF!</v>
      </c>
      <c r="AD7" s="134" t="e">
        <f>IF(#REF!="","",IFERROR(VLOOKUP(#REF!,Translate,2,FALSE),#REF!))</f>
        <v>#REF!</v>
      </c>
      <c r="AE7" s="134" t="e">
        <f>IF(#REF!="","",IFERROR(VLOOKUP(#REF!,Translate,2,FALSE),#REF!))</f>
        <v>#REF!</v>
      </c>
      <c r="AF7" s="134" t="e">
        <f>IF(#REF!="","",IFERROR(VLOOKUP(#REF!,Translate,2,FALSE),#REF!))</f>
        <v>#REF!</v>
      </c>
      <c r="AG7" s="134" t="e">
        <f>IF(#REF!="","",IFERROR(VLOOKUP(#REF!,Translate,2,FALSE),#REF!))</f>
        <v>#REF!</v>
      </c>
      <c r="AH7" s="134" t="e">
        <f>IF(#REF!="","",IFERROR(VLOOKUP(#REF!,Translate,2,FALSE),#REF!))</f>
        <v>#REF!</v>
      </c>
      <c r="AI7" s="134" t="e">
        <f>IF(#REF!="","",IFERROR(VLOOKUP(#REF!,Translate,2,FALSE),#REF!))</f>
        <v>#REF!</v>
      </c>
      <c r="AJ7" s="134" t="e">
        <f>IF(#REF!="","",IFERROR(VLOOKUP(#REF!,Translate,2,FALSE),#REF!))</f>
        <v>#REF!</v>
      </c>
      <c r="AK7" s="134" t="e">
        <f>IF(#REF!="","",IFERROR(VLOOKUP(#REF!,Translate,2,FALSE),#REF!))</f>
        <v>#REF!</v>
      </c>
      <c r="AL7" s="134" t="e">
        <f>IF(#REF!="","",IFERROR(VLOOKUP(#REF!,Translate,2,FALSE),#REF!))</f>
        <v>#REF!</v>
      </c>
      <c r="AM7" s="134" t="e">
        <f>IF(#REF!="","",IFERROR(VLOOKUP(#REF!,Translate,2,FALSE),#REF!))</f>
        <v>#REF!</v>
      </c>
      <c r="AN7" s="134" t="e">
        <f>IF(#REF!="","",IFERROR(VLOOKUP(#REF!,Translate,2,FALSE),#REF!))</f>
        <v>#REF!</v>
      </c>
      <c r="AO7" s="134" t="e">
        <f>IF(#REF!="","",IFERROR(VLOOKUP(#REF!,Translate,2,FALSE),#REF!))</f>
        <v>#REF!</v>
      </c>
      <c r="AP7" s="134" t="e">
        <f>IF(#REF!="","",IFERROR(VLOOKUP(#REF!,Translate,2,FALSE),#REF!))</f>
        <v>#REF!</v>
      </c>
      <c r="AQ7" s="134" t="e">
        <f>IF(#REF!="","",IFERROR(VLOOKUP(#REF!,Translate,2,FALSE),#REF!))</f>
        <v>#REF!</v>
      </c>
      <c r="AR7" s="134" t="e">
        <f>IF(#REF!="","",IFERROR(VLOOKUP(#REF!,Translate,2,FALSE),#REF!))</f>
        <v>#REF!</v>
      </c>
      <c r="AS7" s="134" t="e">
        <f>IF(#REF!="","",IFERROR(VLOOKUP(#REF!,Translate,2,FALSE),#REF!))</f>
        <v>#REF!</v>
      </c>
      <c r="AT7" s="134" t="e">
        <f>IF(#REF!="","",IFERROR(VLOOKUP(#REF!,Translate,2,FALSE),#REF!))</f>
        <v>#REF!</v>
      </c>
      <c r="AU7" s="134" t="e">
        <f>IF(#REF!="","",IFERROR(VLOOKUP(#REF!,Translate,2,FALSE),#REF!))</f>
        <v>#REF!</v>
      </c>
      <c r="AV7" s="134" t="e">
        <f>IF(#REF!="","",IFERROR(VLOOKUP(#REF!,Translate,2,FALSE),#REF!))</f>
        <v>#REF!</v>
      </c>
      <c r="AW7" s="134" t="e">
        <f>IF(#REF!="","",IFERROR(VLOOKUP(#REF!,Translate,2,FALSE),#REF!))</f>
        <v>#REF!</v>
      </c>
      <c r="AX7" s="134" t="e">
        <f>IF(#REF!="","",IFERROR(VLOOKUP(#REF!,Translate,2,FALSE),#REF!))</f>
        <v>#REF!</v>
      </c>
      <c r="AY7" s="134" t="e">
        <f>IF(#REF!="","",IFERROR(VLOOKUP(#REF!,Translate,2,FALSE),#REF!))</f>
        <v>#REF!</v>
      </c>
      <c r="AZ7" s="134" t="e">
        <f>IF(#REF!="","",IFERROR(VLOOKUP(#REF!,Translate,2,FALSE),#REF!))</f>
        <v>#REF!</v>
      </c>
      <c r="BA7" s="134" t="e">
        <f>IF(#REF!="","",IFERROR(VLOOKUP(#REF!,Translate,2,FALSE),#REF!))</f>
        <v>#REF!</v>
      </c>
      <c r="BB7" s="134" t="e">
        <f>IF(#REF!="","",IFERROR(VLOOKUP(#REF!,Translate,2,FALSE),#REF!))</f>
        <v>#REF!</v>
      </c>
      <c r="BC7" s="134" t="e">
        <f>IF(#REF!="","",IFERROR(VLOOKUP(#REF!,Translate,2,FALSE),#REF!))</f>
        <v>#REF!</v>
      </c>
      <c r="BD7" s="134" t="e">
        <f>IF(#REF!="","",IFERROR(VLOOKUP(#REF!,Translate,2,FALSE),#REF!))</f>
        <v>#REF!</v>
      </c>
      <c r="BE7" s="134" t="e">
        <f>IF(#REF!="","",IFERROR(VLOOKUP(#REF!,Translate,2,FALSE),#REF!))</f>
        <v>#REF!</v>
      </c>
      <c r="BF7" s="134" t="e">
        <f>IF(#REF!="","",IFERROR(VLOOKUP(#REF!,Translate,2,FALSE),#REF!))</f>
        <v>#REF!</v>
      </c>
      <c r="BG7" s="134" t="e">
        <f>IF(#REF!="","",IFERROR(VLOOKUP(#REF!,Translate,2,FALSE),#REF!))</f>
        <v>#REF!</v>
      </c>
      <c r="BH7" s="134" t="e">
        <f>IF(#REF!="","",IFERROR(VLOOKUP(#REF!,Translate,2,FALSE),#REF!))</f>
        <v>#REF!</v>
      </c>
      <c r="BI7" s="134" t="e">
        <f>IF(#REF!="","",IFERROR(VLOOKUP(#REF!,Translate,2,FALSE),#REF!))</f>
        <v>#REF!</v>
      </c>
      <c r="BJ7" s="134" t="e">
        <f>IF(#REF!="","",IFERROR(VLOOKUP(#REF!,Translate,2,FALSE),#REF!))</f>
        <v>#REF!</v>
      </c>
      <c r="BK7" s="134" t="e">
        <f>IF(#REF!="","",IFERROR(VLOOKUP(#REF!,Translate,2,FALSE),#REF!))</f>
        <v>#REF!</v>
      </c>
      <c r="BL7" s="134" t="e">
        <f>IF(#REF!="","",IFERROR(VLOOKUP(#REF!,Translate,2,FALSE),#REF!))</f>
        <v>#REF!</v>
      </c>
      <c r="BM7" s="134" t="e">
        <f>IF(#REF!="","",IFERROR(VLOOKUP(#REF!,Translate,2,FALSE),#REF!))</f>
        <v>#REF!</v>
      </c>
      <c r="BN7" s="134" t="e">
        <f>IF(#REF!="","",IFERROR(VLOOKUP(#REF!,Translate,2,FALSE),#REF!))</f>
        <v>#REF!</v>
      </c>
      <c r="BO7" s="134" t="e">
        <f>IF(#REF!="","",IFERROR(VLOOKUP(#REF!,Translate,2,FALSE),#REF!))</f>
        <v>#REF!</v>
      </c>
      <c r="BP7" s="134" t="e">
        <f>IF(#REF!="","",IFERROR(VLOOKUP(#REF!,Translate,2,FALSE),#REF!))</f>
        <v>#REF!</v>
      </c>
      <c r="BQ7" s="134" t="e">
        <f>IF(#REF!="","",IFERROR(VLOOKUP(#REF!,Translate,2,FALSE),#REF!))</f>
        <v>#REF!</v>
      </c>
      <c r="BR7" s="134" t="e">
        <f>IF(#REF!="","",IFERROR(VLOOKUP(#REF!,Translate,2,FALSE),#REF!))</f>
        <v>#REF!</v>
      </c>
      <c r="BS7" s="134" t="e">
        <f>IF(#REF!="","",IFERROR(VLOOKUP(#REF!,Translate,2,FALSE),#REF!))</f>
        <v>#REF!</v>
      </c>
      <c r="BT7" s="134" t="e">
        <f>IF(#REF!="","",IFERROR(VLOOKUP(#REF!,Translate,2,FALSE),#REF!))</f>
        <v>#REF!</v>
      </c>
      <c r="BU7" s="134" t="e">
        <f>IF(#REF!="","",IFERROR(VLOOKUP(#REF!,Translate,2,FALSE),#REF!))</f>
        <v>#REF!</v>
      </c>
      <c r="BV7" s="134" t="e">
        <f>IF(#REF!="","",IFERROR(VLOOKUP(#REF!,Translate,2,FALSE),#REF!))</f>
        <v>#REF!</v>
      </c>
      <c r="BW7" s="134" t="e">
        <f>IF(#REF!="","",IFERROR(VLOOKUP(#REF!,Translate,2,FALSE),#REF!))</f>
        <v>#REF!</v>
      </c>
      <c r="BX7" s="134" t="e">
        <f>IF(#REF!="","",IFERROR(VLOOKUP(#REF!,Translate,2,FALSE),#REF!))</f>
        <v>#REF!</v>
      </c>
      <c r="BY7" s="134" t="e">
        <f>IF(#REF!="","",IFERROR(VLOOKUP(#REF!,Translate,2,FALSE),#REF!))</f>
        <v>#REF!</v>
      </c>
      <c r="BZ7" s="134" t="e">
        <f>IF(#REF!="","",IFERROR(VLOOKUP(#REF!,Translate,2,FALSE),#REF!))</f>
        <v>#REF!</v>
      </c>
      <c r="CA7" s="188" t="e">
        <f>IF(#REF!="","",IFERROR(VLOOKUP(#REF!,Translate,2,FALSE),#REF!))</f>
        <v>#REF!</v>
      </c>
      <c r="CB7" s="134" t="e">
        <f>IF(#REF!="","",IFERROR(VLOOKUP(#REF!,Translate,2,FALSE),#REF!))</f>
        <v>#REF!</v>
      </c>
      <c r="CC7" s="134" t="e">
        <f>IF(#REF!="","",IFERROR(VLOOKUP(#REF!,Translate,2,FALSE),#REF!))</f>
        <v>#REF!</v>
      </c>
      <c r="CD7" s="134" t="e">
        <f>IF(#REF!="","",IFERROR(VLOOKUP(#REF!,Translate,2,FALSE),#REF!))</f>
        <v>#REF!</v>
      </c>
      <c r="CE7" s="134" t="e">
        <f>IF(#REF!="","",IFERROR(VLOOKUP(#REF!,Translate,2,FALSE),#REF!))</f>
        <v>#REF!</v>
      </c>
      <c r="CF7" s="134" t="e">
        <f>IF(#REF!="","",IFERROR(VLOOKUP(#REF!,Translate,2,FALSE),#REF!))</f>
        <v>#REF!</v>
      </c>
      <c r="CG7" s="134" t="e">
        <f>IF(#REF!="","",IFERROR(VLOOKUP(#REF!,Translate,2,FALSE),#REF!))</f>
        <v>#REF!</v>
      </c>
      <c r="CH7" s="134" t="e">
        <f>IF(#REF!="","",IFERROR(VLOOKUP(#REF!,Translate,2,FALSE),#REF!))</f>
        <v>#REF!</v>
      </c>
      <c r="CI7" s="134" t="e">
        <f>IF(#REF!="","",IFERROR(VLOOKUP(#REF!,Translate,2,FALSE),#REF!))</f>
        <v>#REF!</v>
      </c>
      <c r="CJ7" s="134" t="e">
        <f>IF(#REF!="","",IFERROR(VLOOKUP(#REF!,Translate,2,FALSE),#REF!))</f>
        <v>#REF!</v>
      </c>
      <c r="CK7" s="134" t="e">
        <f>IF(#REF!="","",IFERROR(VLOOKUP(#REF!,Translate,2,FALSE),#REF!))</f>
        <v>#REF!</v>
      </c>
      <c r="CL7" s="134" t="e">
        <f>IF(#REF!="","",IFERROR(VLOOKUP(#REF!,Translate,2,FALSE),#REF!))</f>
        <v>#REF!</v>
      </c>
    </row>
    <row r="8" spans="1:90" x14ac:dyDescent="0.3">
      <c r="A8" s="134" t="e">
        <f>IF(OR(#REF!="",ISERROR(#REF!)),"",#REF!)</f>
        <v>#REF!</v>
      </c>
      <c r="B8" s="134" t="e">
        <f>IF(OR(#REF!="",ISERROR(#REF!)),"",#REF!)</f>
        <v>#REF!</v>
      </c>
      <c r="C8" s="134" t="e">
        <f>IF(OR(#REF!="",ISERROR(#REF!)),"",#REF!)</f>
        <v>#REF!</v>
      </c>
      <c r="D8" s="134" t="e">
        <f>IF(OR(#REF!="",ISERROR(#REF!)),"",#REF!)</f>
        <v>#REF!</v>
      </c>
      <c r="E8" s="134" t="e">
        <f>IF(OR(#REF!="",ISERROR(#REF!)),"",#REF!)</f>
        <v>#REF!</v>
      </c>
      <c r="F8" s="120" t="e">
        <f t="shared" si="15"/>
        <v>#REF!</v>
      </c>
      <c r="G8" s="134" t="e">
        <f>IF(OR(#REF!="",ISERROR(#REF!)),"",#REF!)</f>
        <v>#REF!</v>
      </c>
      <c r="H8" s="134" t="e">
        <f>IF(OR(#REF!="",ISERROR(#REF!)),"",#REF!)</f>
        <v>#REF!</v>
      </c>
      <c r="I8" s="134" t="e">
        <f>IF(#REF!="","",IFERROR(VLOOKUP(#REF!,Translate,2,FALSE),#REF!))</f>
        <v>#REF!</v>
      </c>
      <c r="J8" s="134" t="e">
        <f>IF(#REF!="","",IFERROR(VLOOKUP(#REF!,Translate,2,FALSE),#REF!))</f>
        <v>#REF!</v>
      </c>
      <c r="K8" s="134" t="e">
        <f>IF(#REF!="","",IFERROR(VLOOKUP(#REF!,Translate,2,FALSE),#REF!))</f>
        <v>#REF!</v>
      </c>
      <c r="L8" s="134" t="e">
        <f>IF(#REF!="","",IFERROR(VLOOKUP(#REF!,Translate,2,FALSE),#REF!))</f>
        <v>#REF!</v>
      </c>
      <c r="M8" s="134" t="e">
        <f>IF(#REF!="","",IFERROR(VLOOKUP(#REF!,Translate,2,FALSE),#REF!))</f>
        <v>#REF!</v>
      </c>
      <c r="N8" s="134" t="e">
        <f>IF(#REF!="","",IFERROR(VLOOKUP(#REF!,Translate,2,FALSE),#REF!))</f>
        <v>#REF!</v>
      </c>
      <c r="O8" s="134" t="e">
        <f>IF(#REF!="","",IFERROR(VLOOKUP(#REF!,Translate,2,FALSE),#REF!))</f>
        <v>#REF!</v>
      </c>
      <c r="P8" s="134" t="e">
        <f>IF(#REF!="","",IFERROR(VLOOKUP(#REF!,Translate,2,FALSE),#REF!))</f>
        <v>#REF!</v>
      </c>
      <c r="Q8" s="134" t="e">
        <f>IF(#REF!="","",IFERROR(VLOOKUP(#REF!,Translate,2,FALSE),#REF!))</f>
        <v>#REF!</v>
      </c>
      <c r="R8" s="134" t="e">
        <f>IF(#REF!="","",IFERROR(VLOOKUP(#REF!,Translate,2,FALSE),#REF!))</f>
        <v>#REF!</v>
      </c>
      <c r="S8" s="134" t="e">
        <f>IF(#REF!="","",IFERROR(VLOOKUP(#REF!,Translate,2,FALSE),#REF!))</f>
        <v>#REF!</v>
      </c>
      <c r="T8" s="134" t="e">
        <f>IF(#REF!="","",IFERROR(VLOOKUP(#REF!,Translate,2,FALSE),#REF!))</f>
        <v>#REF!</v>
      </c>
      <c r="U8" s="134" t="e">
        <f>IF(#REF!="","",IFERROR(VLOOKUP(#REF!,Translate,2,FALSE),#REF!))</f>
        <v>#REF!</v>
      </c>
      <c r="V8" s="134" t="e">
        <f>IF(#REF!="","",IFERROR(VLOOKUP(#REF!,Translate,2,FALSE),#REF!))</f>
        <v>#REF!</v>
      </c>
      <c r="W8" s="134" t="e">
        <f>IF(#REF!="","",IFERROR(VLOOKUP(#REF!,Translate,2,FALSE),#REF!))</f>
        <v>#REF!</v>
      </c>
      <c r="X8" s="134" t="e">
        <f>IF(#REF!="","",IFERROR(VLOOKUP(#REF!,Translate,2,FALSE),#REF!))</f>
        <v>#REF!</v>
      </c>
      <c r="Y8" s="134" t="e">
        <f>IF(#REF!="","",IFERROR(VLOOKUP(#REF!,Translate,2,FALSE),#REF!))</f>
        <v>#REF!</v>
      </c>
      <c r="Z8" s="134" t="e">
        <f>IF(#REF!="","",IFERROR(VLOOKUP(#REF!,Translate,2,FALSE),#REF!))</f>
        <v>#REF!</v>
      </c>
      <c r="AA8" s="134" t="e">
        <f>IF(#REF!="","",IFERROR(VLOOKUP(#REF!,Translate,2,FALSE),#REF!))</f>
        <v>#REF!</v>
      </c>
      <c r="AB8" s="134" t="e">
        <f>IF(#REF!="","",IFERROR(VLOOKUP(#REF!,Translate,2,FALSE),#REF!))</f>
        <v>#REF!</v>
      </c>
      <c r="AC8" s="134" t="e">
        <f>IF(#REF!="","",IFERROR(VLOOKUP(#REF!,Translate,2,FALSE),#REF!))</f>
        <v>#REF!</v>
      </c>
      <c r="AD8" s="134" t="e">
        <f>IF(#REF!="","",IFERROR(VLOOKUP(#REF!,Translate,2,FALSE),#REF!))</f>
        <v>#REF!</v>
      </c>
      <c r="AE8" s="134" t="e">
        <f>IF(#REF!="","",IFERROR(VLOOKUP(#REF!,Translate,2,FALSE),#REF!))</f>
        <v>#REF!</v>
      </c>
      <c r="AF8" s="134" t="e">
        <f>IF(#REF!="","",IFERROR(VLOOKUP(#REF!,Translate,2,FALSE),#REF!))</f>
        <v>#REF!</v>
      </c>
      <c r="AG8" s="134" t="e">
        <f>IF(#REF!="","",IFERROR(VLOOKUP(#REF!,Translate,2,FALSE),#REF!))</f>
        <v>#REF!</v>
      </c>
      <c r="AH8" s="134" t="e">
        <f>IF(#REF!="","",IFERROR(VLOOKUP(#REF!,Translate,2,FALSE),#REF!))</f>
        <v>#REF!</v>
      </c>
      <c r="AI8" s="134" t="e">
        <f>IF(#REF!="","",IFERROR(VLOOKUP(#REF!,Translate,2,FALSE),#REF!))</f>
        <v>#REF!</v>
      </c>
      <c r="AJ8" s="134" t="e">
        <f>IF(#REF!="","",IFERROR(VLOOKUP(#REF!,Translate,2,FALSE),#REF!))</f>
        <v>#REF!</v>
      </c>
      <c r="AK8" s="134" t="e">
        <f>IF(#REF!="","",IFERROR(VLOOKUP(#REF!,Translate,2,FALSE),#REF!))</f>
        <v>#REF!</v>
      </c>
      <c r="AL8" s="134" t="e">
        <f>IF(#REF!="","",IFERROR(VLOOKUP(#REF!,Translate,2,FALSE),#REF!))</f>
        <v>#REF!</v>
      </c>
      <c r="AM8" s="134" t="e">
        <f>IF(#REF!="","",IFERROR(VLOOKUP(#REF!,Translate,2,FALSE),#REF!))</f>
        <v>#REF!</v>
      </c>
      <c r="AN8" s="134" t="e">
        <f>IF(#REF!="","",IFERROR(VLOOKUP(#REF!,Translate,2,FALSE),#REF!))</f>
        <v>#REF!</v>
      </c>
      <c r="AO8" s="134" t="e">
        <f>IF(#REF!="","",IFERROR(VLOOKUP(#REF!,Translate,2,FALSE),#REF!))</f>
        <v>#REF!</v>
      </c>
      <c r="AP8" s="134" t="e">
        <f>IF(#REF!="","",IFERROR(VLOOKUP(#REF!,Translate,2,FALSE),#REF!))</f>
        <v>#REF!</v>
      </c>
      <c r="AQ8" s="134" t="e">
        <f>IF(#REF!="","",IFERROR(VLOOKUP(#REF!,Translate,2,FALSE),#REF!))</f>
        <v>#REF!</v>
      </c>
      <c r="AR8" s="134" t="e">
        <f>IF(#REF!="","",IFERROR(VLOOKUP(#REF!,Translate,2,FALSE),#REF!))</f>
        <v>#REF!</v>
      </c>
      <c r="AS8" s="134" t="e">
        <f>IF(#REF!="","",IFERROR(VLOOKUP(#REF!,Translate,2,FALSE),#REF!))</f>
        <v>#REF!</v>
      </c>
      <c r="AT8" s="134" t="e">
        <f>IF(#REF!="","",IFERROR(VLOOKUP(#REF!,Translate,2,FALSE),#REF!))</f>
        <v>#REF!</v>
      </c>
      <c r="AU8" s="134" t="e">
        <f>IF(#REF!="","",IFERROR(VLOOKUP(#REF!,Translate,2,FALSE),#REF!))</f>
        <v>#REF!</v>
      </c>
      <c r="AV8" s="134" t="e">
        <f>IF(#REF!="","",IFERROR(VLOOKUP(#REF!,Translate,2,FALSE),#REF!))</f>
        <v>#REF!</v>
      </c>
      <c r="AW8" s="134" t="e">
        <f>IF(#REF!="","",IFERROR(VLOOKUP(#REF!,Translate,2,FALSE),#REF!))</f>
        <v>#REF!</v>
      </c>
      <c r="AX8" s="134" t="e">
        <f>IF(#REF!="","",IFERROR(VLOOKUP(#REF!,Translate,2,FALSE),#REF!))</f>
        <v>#REF!</v>
      </c>
      <c r="AY8" s="134" t="e">
        <f>IF(#REF!="","",IFERROR(VLOOKUP(#REF!,Translate,2,FALSE),#REF!))</f>
        <v>#REF!</v>
      </c>
      <c r="AZ8" s="134" t="e">
        <f>IF(#REF!="","",IFERROR(VLOOKUP(#REF!,Translate,2,FALSE),#REF!))</f>
        <v>#REF!</v>
      </c>
      <c r="BA8" s="134" t="e">
        <f>IF(#REF!="","",IFERROR(VLOOKUP(#REF!,Translate,2,FALSE),#REF!))</f>
        <v>#REF!</v>
      </c>
      <c r="BB8" s="134" t="e">
        <f>IF(#REF!="","",IFERROR(VLOOKUP(#REF!,Translate,2,FALSE),#REF!))</f>
        <v>#REF!</v>
      </c>
      <c r="BC8" s="134" t="e">
        <f>IF(#REF!="","",IFERROR(VLOOKUP(#REF!,Translate,2,FALSE),#REF!))</f>
        <v>#REF!</v>
      </c>
      <c r="BD8" s="134" t="e">
        <f>IF(#REF!="","",IFERROR(VLOOKUP(#REF!,Translate,2,FALSE),#REF!))</f>
        <v>#REF!</v>
      </c>
      <c r="BE8" s="134" t="e">
        <f>IF(#REF!="","",IFERROR(VLOOKUP(#REF!,Translate,2,FALSE),#REF!))</f>
        <v>#REF!</v>
      </c>
      <c r="BF8" s="134" t="e">
        <f>IF(#REF!="","",IFERROR(VLOOKUP(#REF!,Translate,2,FALSE),#REF!))</f>
        <v>#REF!</v>
      </c>
      <c r="BG8" s="134" t="e">
        <f>IF(#REF!="","",IFERROR(VLOOKUP(#REF!,Translate,2,FALSE),#REF!))</f>
        <v>#REF!</v>
      </c>
      <c r="BH8" s="134" t="e">
        <f>IF(#REF!="","",IFERROR(VLOOKUP(#REF!,Translate,2,FALSE),#REF!))</f>
        <v>#REF!</v>
      </c>
      <c r="BI8" s="134" t="e">
        <f>IF(#REF!="","",IFERROR(VLOOKUP(#REF!,Translate,2,FALSE),#REF!))</f>
        <v>#REF!</v>
      </c>
      <c r="BJ8" s="134" t="e">
        <f>IF(#REF!="","",IFERROR(VLOOKUP(#REF!,Translate,2,FALSE),#REF!))</f>
        <v>#REF!</v>
      </c>
      <c r="BK8" s="134" t="e">
        <f>IF(#REF!="","",IFERROR(VLOOKUP(#REF!,Translate,2,FALSE),#REF!))</f>
        <v>#REF!</v>
      </c>
      <c r="BL8" s="134" t="e">
        <f>IF(#REF!="","",IFERROR(VLOOKUP(#REF!,Translate,2,FALSE),#REF!))</f>
        <v>#REF!</v>
      </c>
      <c r="BM8" s="134" t="e">
        <f>IF(#REF!="","",IFERROR(VLOOKUP(#REF!,Translate,2,FALSE),#REF!))</f>
        <v>#REF!</v>
      </c>
      <c r="BN8" s="134" t="e">
        <f>IF(#REF!="","",IFERROR(VLOOKUP(#REF!,Translate,2,FALSE),#REF!))</f>
        <v>#REF!</v>
      </c>
      <c r="BO8" s="134" t="e">
        <f>IF(#REF!="","",IFERROR(VLOOKUP(#REF!,Translate,2,FALSE),#REF!))</f>
        <v>#REF!</v>
      </c>
      <c r="BP8" s="134" t="e">
        <f>IF(#REF!="","",IFERROR(VLOOKUP(#REF!,Translate,2,FALSE),#REF!))</f>
        <v>#REF!</v>
      </c>
      <c r="BQ8" s="134" t="e">
        <f>IF(#REF!="","",IFERROR(VLOOKUP(#REF!,Translate,2,FALSE),#REF!))</f>
        <v>#REF!</v>
      </c>
      <c r="BR8" s="134" t="e">
        <f>IF(#REF!="","",IFERROR(VLOOKUP(#REF!,Translate,2,FALSE),#REF!))</f>
        <v>#REF!</v>
      </c>
      <c r="BS8" s="134" t="e">
        <f>IF(#REF!="","",IFERROR(VLOOKUP(#REF!,Translate,2,FALSE),#REF!))</f>
        <v>#REF!</v>
      </c>
      <c r="BT8" s="134" t="e">
        <f>IF(#REF!="","",IFERROR(VLOOKUP(#REF!,Translate,2,FALSE),#REF!))</f>
        <v>#REF!</v>
      </c>
      <c r="BU8" s="134" t="e">
        <f>IF(#REF!="","",IFERROR(VLOOKUP(#REF!,Translate,2,FALSE),#REF!))</f>
        <v>#REF!</v>
      </c>
      <c r="BV8" s="134" t="e">
        <f>IF(#REF!="","",IFERROR(VLOOKUP(#REF!,Translate,2,FALSE),#REF!))</f>
        <v>#REF!</v>
      </c>
      <c r="BW8" s="134" t="e">
        <f>IF(#REF!="","",IFERROR(VLOOKUP(#REF!,Translate,2,FALSE),#REF!))</f>
        <v>#REF!</v>
      </c>
      <c r="BX8" s="134" t="e">
        <f>IF(#REF!="","",IFERROR(VLOOKUP(#REF!,Translate,2,FALSE),#REF!))</f>
        <v>#REF!</v>
      </c>
      <c r="BY8" s="134" t="e">
        <f>IF(#REF!="","",IFERROR(VLOOKUP(#REF!,Translate,2,FALSE),#REF!))</f>
        <v>#REF!</v>
      </c>
      <c r="BZ8" s="134" t="e">
        <f>IF(#REF!="","",IFERROR(VLOOKUP(#REF!,Translate,2,FALSE),#REF!))</f>
        <v>#REF!</v>
      </c>
      <c r="CA8" s="188" t="e">
        <f>IF(#REF!="","",IFERROR(VLOOKUP(#REF!,Translate,2,FALSE),#REF!))</f>
        <v>#REF!</v>
      </c>
      <c r="CB8" s="134" t="e">
        <f>IF(#REF!="","",IFERROR(VLOOKUP(#REF!,Translate,2,FALSE),#REF!))</f>
        <v>#REF!</v>
      </c>
      <c r="CC8" s="134" t="e">
        <f>IF(#REF!="","",IFERROR(VLOOKUP(#REF!,Translate,2,FALSE),#REF!))</f>
        <v>#REF!</v>
      </c>
      <c r="CD8" s="134" t="e">
        <f>IF(#REF!="","",IFERROR(VLOOKUP(#REF!,Translate,2,FALSE),#REF!))</f>
        <v>#REF!</v>
      </c>
      <c r="CE8" s="134" t="e">
        <f>IF(#REF!="","",IFERROR(VLOOKUP(#REF!,Translate,2,FALSE),#REF!))</f>
        <v>#REF!</v>
      </c>
      <c r="CF8" s="134" t="e">
        <f>IF(#REF!="","",IFERROR(VLOOKUP(#REF!,Translate,2,FALSE),#REF!))</f>
        <v>#REF!</v>
      </c>
      <c r="CG8" s="134" t="e">
        <f>IF(#REF!="","",IFERROR(VLOOKUP(#REF!,Translate,2,FALSE),#REF!))</f>
        <v>#REF!</v>
      </c>
      <c r="CH8" s="134" t="e">
        <f>IF(#REF!="","",IFERROR(VLOOKUP(#REF!,Translate,2,FALSE),#REF!))</f>
        <v>#REF!</v>
      </c>
      <c r="CI8" s="134" t="e">
        <f>IF(#REF!="","",IFERROR(VLOOKUP(#REF!,Translate,2,FALSE),#REF!))</f>
        <v>#REF!</v>
      </c>
      <c r="CJ8" s="134" t="e">
        <f>IF(#REF!="","",IFERROR(VLOOKUP(#REF!,Translate,2,FALSE),#REF!))</f>
        <v>#REF!</v>
      </c>
      <c r="CK8" s="134" t="e">
        <f>IF(#REF!="","",IFERROR(VLOOKUP(#REF!,Translate,2,FALSE),#REF!))</f>
        <v>#REF!</v>
      </c>
      <c r="CL8" s="134" t="e">
        <f>IF(#REF!="","",IFERROR(VLOOKUP(#REF!,Translate,2,FALSE),#REF!))</f>
        <v>#REF!</v>
      </c>
    </row>
    <row r="9" spans="1:90" x14ac:dyDescent="0.3">
      <c r="A9" s="134" t="e">
        <f>IF(OR(#REF!="",ISERROR(#REF!)),"",#REF!)</f>
        <v>#REF!</v>
      </c>
      <c r="B9" s="134" t="e">
        <f>IF(OR(#REF!="",ISERROR(#REF!)),"",#REF!)</f>
        <v>#REF!</v>
      </c>
      <c r="C9" s="134" t="e">
        <f>IF(OR(#REF!="",ISERROR(#REF!)),"",#REF!)</f>
        <v>#REF!</v>
      </c>
      <c r="D9" s="134" t="e">
        <f>IF(OR(#REF!="",ISERROR(#REF!)),"",#REF!)</f>
        <v>#REF!</v>
      </c>
      <c r="E9" s="134" t="e">
        <f>IF(OR(#REF!="",ISERROR(#REF!)),"",#REF!)</f>
        <v>#REF!</v>
      </c>
      <c r="F9" s="120" t="e">
        <f t="shared" si="15"/>
        <v>#REF!</v>
      </c>
      <c r="G9" s="134" t="e">
        <f>IF(OR(#REF!="",ISERROR(#REF!)),"",#REF!)</f>
        <v>#REF!</v>
      </c>
      <c r="H9" s="134" t="e">
        <f>IF(OR(#REF!="",ISERROR(#REF!)),"",#REF!)</f>
        <v>#REF!</v>
      </c>
      <c r="I9" s="134" t="e">
        <f>IF(#REF!="","",IFERROR(VLOOKUP(#REF!,Translate,2,FALSE),#REF!))</f>
        <v>#REF!</v>
      </c>
      <c r="J9" s="134" t="e">
        <f>IF(#REF!="","",IFERROR(VLOOKUP(#REF!,Translate,2,FALSE),#REF!))</f>
        <v>#REF!</v>
      </c>
      <c r="K9" s="134" t="e">
        <f>IF(#REF!="","",IFERROR(VLOOKUP(#REF!,Translate,2,FALSE),#REF!))</f>
        <v>#REF!</v>
      </c>
      <c r="L9" s="134" t="e">
        <f>IF(#REF!="","",IFERROR(VLOOKUP(#REF!,Translate,2,FALSE),#REF!))</f>
        <v>#REF!</v>
      </c>
      <c r="M9" s="134" t="e">
        <f>IF(#REF!="","",IFERROR(VLOOKUP(#REF!,Translate,2,FALSE),#REF!))</f>
        <v>#REF!</v>
      </c>
      <c r="N9" s="134" t="e">
        <f>IF(#REF!="","",IFERROR(VLOOKUP(#REF!,Translate,2,FALSE),#REF!))</f>
        <v>#REF!</v>
      </c>
      <c r="O9" s="134" t="e">
        <f>IF(#REF!="","",IFERROR(VLOOKUP(#REF!,Translate,2,FALSE),#REF!))</f>
        <v>#REF!</v>
      </c>
      <c r="P9" s="134" t="e">
        <f>IF(#REF!="","",IFERROR(VLOOKUP(#REF!,Translate,2,FALSE),#REF!))</f>
        <v>#REF!</v>
      </c>
      <c r="Q9" s="134" t="e">
        <f>IF(#REF!="","",IFERROR(VLOOKUP(#REF!,Translate,2,FALSE),#REF!))</f>
        <v>#REF!</v>
      </c>
      <c r="R9" s="134" t="e">
        <f>IF(#REF!="","",IFERROR(VLOOKUP(#REF!,Translate,2,FALSE),#REF!))</f>
        <v>#REF!</v>
      </c>
      <c r="S9" s="134" t="e">
        <f>IF(#REF!="","",IFERROR(VLOOKUP(#REF!,Translate,2,FALSE),#REF!))</f>
        <v>#REF!</v>
      </c>
      <c r="T9" s="134" t="e">
        <f>IF(#REF!="","",IFERROR(VLOOKUP(#REF!,Translate,2,FALSE),#REF!))</f>
        <v>#REF!</v>
      </c>
      <c r="U9" s="134" t="e">
        <f>IF(#REF!="","",IFERROR(VLOOKUP(#REF!,Translate,2,FALSE),#REF!))</f>
        <v>#REF!</v>
      </c>
      <c r="V9" s="134" t="e">
        <f>IF(#REF!="","",IFERROR(VLOOKUP(#REF!,Translate,2,FALSE),#REF!))</f>
        <v>#REF!</v>
      </c>
      <c r="W9" s="134" t="e">
        <f>IF(#REF!="","",IFERROR(VLOOKUP(#REF!,Translate,2,FALSE),#REF!))</f>
        <v>#REF!</v>
      </c>
      <c r="X9" s="134" t="e">
        <f>IF(#REF!="","",IFERROR(VLOOKUP(#REF!,Translate,2,FALSE),#REF!))</f>
        <v>#REF!</v>
      </c>
      <c r="Y9" s="134" t="e">
        <f>IF(#REF!="","",IFERROR(VLOOKUP(#REF!,Translate,2,FALSE),#REF!))</f>
        <v>#REF!</v>
      </c>
      <c r="Z9" s="134" t="e">
        <f>IF(#REF!="","",IFERROR(VLOOKUP(#REF!,Translate,2,FALSE),#REF!))</f>
        <v>#REF!</v>
      </c>
      <c r="AA9" s="134" t="e">
        <f>IF(#REF!="","",IFERROR(VLOOKUP(#REF!,Translate,2,FALSE),#REF!))</f>
        <v>#REF!</v>
      </c>
      <c r="AB9" s="134" t="e">
        <f>IF(#REF!="","",IFERROR(VLOOKUP(#REF!,Translate,2,FALSE),#REF!))</f>
        <v>#REF!</v>
      </c>
      <c r="AC9" s="134" t="e">
        <f>IF(#REF!="","",IFERROR(VLOOKUP(#REF!,Translate,2,FALSE),#REF!))</f>
        <v>#REF!</v>
      </c>
      <c r="AD9" s="134" t="e">
        <f>IF(#REF!="","",IFERROR(VLOOKUP(#REF!,Translate,2,FALSE),#REF!))</f>
        <v>#REF!</v>
      </c>
      <c r="AE9" s="134" t="e">
        <f>IF(#REF!="","",IFERROR(VLOOKUP(#REF!,Translate,2,FALSE),#REF!))</f>
        <v>#REF!</v>
      </c>
      <c r="AF9" s="134" t="e">
        <f>IF(#REF!="","",IFERROR(VLOOKUP(#REF!,Translate,2,FALSE),#REF!))</f>
        <v>#REF!</v>
      </c>
      <c r="AG9" s="134" t="e">
        <f>IF(#REF!="","",IFERROR(VLOOKUP(#REF!,Translate,2,FALSE),#REF!))</f>
        <v>#REF!</v>
      </c>
      <c r="AH9" s="134" t="e">
        <f>IF(#REF!="","",IFERROR(VLOOKUP(#REF!,Translate,2,FALSE),#REF!))</f>
        <v>#REF!</v>
      </c>
      <c r="AI9" s="134" t="e">
        <f>IF(#REF!="","",IFERROR(VLOOKUP(#REF!,Translate,2,FALSE),#REF!))</f>
        <v>#REF!</v>
      </c>
      <c r="AJ9" s="134" t="e">
        <f>IF(#REF!="","",IFERROR(VLOOKUP(#REF!,Translate,2,FALSE),#REF!))</f>
        <v>#REF!</v>
      </c>
      <c r="AK9" s="134" t="e">
        <f>IF(#REF!="","",IFERROR(VLOOKUP(#REF!,Translate,2,FALSE),#REF!))</f>
        <v>#REF!</v>
      </c>
      <c r="AL9" s="134" t="e">
        <f>IF(#REF!="","",IFERROR(VLOOKUP(#REF!,Translate,2,FALSE),#REF!))</f>
        <v>#REF!</v>
      </c>
      <c r="AM9" s="134" t="e">
        <f>IF(#REF!="","",IFERROR(VLOOKUP(#REF!,Translate,2,FALSE),#REF!))</f>
        <v>#REF!</v>
      </c>
      <c r="AN9" s="134" t="e">
        <f>IF(#REF!="","",IFERROR(VLOOKUP(#REF!,Translate,2,FALSE),#REF!))</f>
        <v>#REF!</v>
      </c>
      <c r="AO9" s="134" t="e">
        <f>IF(#REF!="","",IFERROR(VLOOKUP(#REF!,Translate,2,FALSE),#REF!))</f>
        <v>#REF!</v>
      </c>
      <c r="AP9" s="134" t="e">
        <f>IF(#REF!="","",IFERROR(VLOOKUP(#REF!,Translate,2,FALSE),#REF!))</f>
        <v>#REF!</v>
      </c>
      <c r="AQ9" s="134" t="e">
        <f>IF(#REF!="","",IFERROR(VLOOKUP(#REF!,Translate,2,FALSE),#REF!))</f>
        <v>#REF!</v>
      </c>
      <c r="AR9" s="134" t="e">
        <f>IF(#REF!="","",IFERROR(VLOOKUP(#REF!,Translate,2,FALSE),#REF!))</f>
        <v>#REF!</v>
      </c>
      <c r="AS9" s="134" t="e">
        <f>IF(#REF!="","",IFERROR(VLOOKUP(#REF!,Translate,2,FALSE),#REF!))</f>
        <v>#REF!</v>
      </c>
      <c r="AT9" s="134" t="e">
        <f>IF(#REF!="","",IFERROR(VLOOKUP(#REF!,Translate,2,FALSE),#REF!))</f>
        <v>#REF!</v>
      </c>
      <c r="AU9" s="134" t="e">
        <f>IF(#REF!="","",IFERROR(VLOOKUP(#REF!,Translate,2,FALSE),#REF!))</f>
        <v>#REF!</v>
      </c>
      <c r="AV9" s="134" t="e">
        <f>IF(#REF!="","",IFERROR(VLOOKUP(#REF!,Translate,2,FALSE),#REF!))</f>
        <v>#REF!</v>
      </c>
      <c r="AW9" s="134" t="e">
        <f>IF(#REF!="","",IFERROR(VLOOKUP(#REF!,Translate,2,FALSE),#REF!))</f>
        <v>#REF!</v>
      </c>
      <c r="AX9" s="134" t="e">
        <f>IF(#REF!="","",IFERROR(VLOOKUP(#REF!,Translate,2,FALSE),#REF!))</f>
        <v>#REF!</v>
      </c>
      <c r="AY9" s="134" t="e">
        <f>IF(#REF!="","",IFERROR(VLOOKUP(#REF!,Translate,2,FALSE),#REF!))</f>
        <v>#REF!</v>
      </c>
      <c r="AZ9" s="134" t="e">
        <f>IF(#REF!="","",IFERROR(VLOOKUP(#REF!,Translate,2,FALSE),#REF!))</f>
        <v>#REF!</v>
      </c>
      <c r="BA9" s="134" t="e">
        <f>IF(#REF!="","",IFERROR(VLOOKUP(#REF!,Translate,2,FALSE),#REF!))</f>
        <v>#REF!</v>
      </c>
      <c r="BB9" s="134" t="e">
        <f>IF(#REF!="","",IFERROR(VLOOKUP(#REF!,Translate,2,FALSE),#REF!))</f>
        <v>#REF!</v>
      </c>
      <c r="BC9" s="134" t="e">
        <f>IF(#REF!="","",IFERROR(VLOOKUP(#REF!,Translate,2,FALSE),#REF!))</f>
        <v>#REF!</v>
      </c>
      <c r="BD9" s="134" t="e">
        <f>IF(#REF!="","",IFERROR(VLOOKUP(#REF!,Translate,2,FALSE),#REF!))</f>
        <v>#REF!</v>
      </c>
      <c r="BE9" s="134" t="e">
        <f>IF(#REF!="","",IFERROR(VLOOKUP(#REF!,Translate,2,FALSE),#REF!))</f>
        <v>#REF!</v>
      </c>
      <c r="BF9" s="134" t="e">
        <f>IF(#REF!="","",IFERROR(VLOOKUP(#REF!,Translate,2,FALSE),#REF!))</f>
        <v>#REF!</v>
      </c>
      <c r="BG9" s="134" t="e">
        <f>IF(#REF!="","",IFERROR(VLOOKUP(#REF!,Translate,2,FALSE),#REF!))</f>
        <v>#REF!</v>
      </c>
      <c r="BH9" s="134" t="e">
        <f>IF(#REF!="","",IFERROR(VLOOKUP(#REF!,Translate,2,FALSE),#REF!))</f>
        <v>#REF!</v>
      </c>
      <c r="BI9" s="134" t="e">
        <f>IF(#REF!="","",IFERROR(VLOOKUP(#REF!,Translate,2,FALSE),#REF!))</f>
        <v>#REF!</v>
      </c>
      <c r="BJ9" s="134" t="e">
        <f>IF(#REF!="","",IFERROR(VLOOKUP(#REF!,Translate,2,FALSE),#REF!))</f>
        <v>#REF!</v>
      </c>
      <c r="BK9" s="134" t="e">
        <f>IF(#REF!="","",IFERROR(VLOOKUP(#REF!,Translate,2,FALSE),#REF!))</f>
        <v>#REF!</v>
      </c>
      <c r="BL9" s="134" t="e">
        <f>IF(#REF!="","",IFERROR(VLOOKUP(#REF!,Translate,2,FALSE),#REF!))</f>
        <v>#REF!</v>
      </c>
      <c r="BM9" s="134" t="e">
        <f>IF(#REF!="","",IFERROR(VLOOKUP(#REF!,Translate,2,FALSE),#REF!))</f>
        <v>#REF!</v>
      </c>
      <c r="BN9" s="134" t="e">
        <f>IF(#REF!="","",IFERROR(VLOOKUP(#REF!,Translate,2,FALSE),#REF!))</f>
        <v>#REF!</v>
      </c>
      <c r="BO9" s="134" t="e">
        <f>IF(#REF!="","",IFERROR(VLOOKUP(#REF!,Translate,2,FALSE),#REF!))</f>
        <v>#REF!</v>
      </c>
      <c r="BP9" s="134" t="e">
        <f>IF(#REF!="","",IFERROR(VLOOKUP(#REF!,Translate,2,FALSE),#REF!))</f>
        <v>#REF!</v>
      </c>
      <c r="BQ9" s="134" t="e">
        <f>IF(#REF!="","",IFERROR(VLOOKUP(#REF!,Translate,2,FALSE),#REF!))</f>
        <v>#REF!</v>
      </c>
      <c r="BR9" s="134" t="e">
        <f>IF(#REF!="","",IFERROR(VLOOKUP(#REF!,Translate,2,FALSE),#REF!))</f>
        <v>#REF!</v>
      </c>
      <c r="BS9" s="134" t="e">
        <f>IF(#REF!="","",IFERROR(VLOOKUP(#REF!,Translate,2,FALSE),#REF!))</f>
        <v>#REF!</v>
      </c>
      <c r="BT9" s="134" t="e">
        <f>IF(#REF!="","",IFERROR(VLOOKUP(#REF!,Translate,2,FALSE),#REF!))</f>
        <v>#REF!</v>
      </c>
      <c r="BU9" s="134" t="e">
        <f>IF(#REF!="","",IFERROR(VLOOKUP(#REF!,Translate,2,FALSE),#REF!))</f>
        <v>#REF!</v>
      </c>
      <c r="BV9" s="134" t="e">
        <f>IF(#REF!="","",IFERROR(VLOOKUP(#REF!,Translate,2,FALSE),#REF!))</f>
        <v>#REF!</v>
      </c>
      <c r="BW9" s="134" t="e">
        <f>IF(#REF!="","",IFERROR(VLOOKUP(#REF!,Translate,2,FALSE),#REF!))</f>
        <v>#REF!</v>
      </c>
      <c r="BX9" s="134" t="e">
        <f>IF(#REF!="","",IFERROR(VLOOKUP(#REF!,Translate,2,FALSE),#REF!))</f>
        <v>#REF!</v>
      </c>
      <c r="BY9" s="134" t="e">
        <f>IF(#REF!="","",IFERROR(VLOOKUP(#REF!,Translate,2,FALSE),#REF!))</f>
        <v>#REF!</v>
      </c>
      <c r="BZ9" s="134" t="e">
        <f>IF(#REF!="","",IFERROR(VLOOKUP(#REF!,Translate,2,FALSE),#REF!))</f>
        <v>#REF!</v>
      </c>
      <c r="CA9" s="188" t="e">
        <f>IF(#REF!="","",IFERROR(VLOOKUP(#REF!,Translate,2,FALSE),#REF!))</f>
        <v>#REF!</v>
      </c>
      <c r="CB9" s="134" t="e">
        <f>IF(#REF!="","",IFERROR(VLOOKUP(#REF!,Translate,2,FALSE),#REF!))</f>
        <v>#REF!</v>
      </c>
      <c r="CC9" s="134" t="e">
        <f>IF(#REF!="","",IFERROR(VLOOKUP(#REF!,Translate,2,FALSE),#REF!))</f>
        <v>#REF!</v>
      </c>
      <c r="CD9" s="134" t="e">
        <f>IF(#REF!="","",IFERROR(VLOOKUP(#REF!,Translate,2,FALSE),#REF!))</f>
        <v>#REF!</v>
      </c>
      <c r="CE9" s="134" t="e">
        <f>IF(#REF!="","",IFERROR(VLOOKUP(#REF!,Translate,2,FALSE),#REF!))</f>
        <v>#REF!</v>
      </c>
      <c r="CF9" s="134" t="e">
        <f>IF(#REF!="","",IFERROR(VLOOKUP(#REF!,Translate,2,FALSE),#REF!))</f>
        <v>#REF!</v>
      </c>
      <c r="CG9" s="134" t="e">
        <f>IF(#REF!="","",IFERROR(VLOOKUP(#REF!,Translate,2,FALSE),#REF!))</f>
        <v>#REF!</v>
      </c>
      <c r="CH9" s="134" t="e">
        <f>IF(#REF!="","",IFERROR(VLOOKUP(#REF!,Translate,2,FALSE),#REF!))</f>
        <v>#REF!</v>
      </c>
      <c r="CI9" s="134" t="e">
        <f>IF(#REF!="","",IFERROR(VLOOKUP(#REF!,Translate,2,FALSE),#REF!))</f>
        <v>#REF!</v>
      </c>
      <c r="CJ9" s="134" t="e">
        <f>IF(#REF!="","",IFERROR(VLOOKUP(#REF!,Translate,2,FALSE),#REF!))</f>
        <v>#REF!</v>
      </c>
      <c r="CK9" s="134" t="e">
        <f>IF(#REF!="","",IFERROR(VLOOKUP(#REF!,Translate,2,FALSE),#REF!))</f>
        <v>#REF!</v>
      </c>
      <c r="CL9" s="134" t="e">
        <f>IF(#REF!="","",IFERROR(VLOOKUP(#REF!,Translate,2,FALSE),#REF!))</f>
        <v>#REF!</v>
      </c>
    </row>
    <row r="10" spans="1:90" x14ac:dyDescent="0.3">
      <c r="A10" s="134" t="e">
        <f>IF(OR(#REF!="",ISERROR(#REF!)),"",#REF!)</f>
        <v>#REF!</v>
      </c>
      <c r="B10" s="134" t="e">
        <f>IF(OR(#REF!="",ISERROR(#REF!)),"",#REF!)</f>
        <v>#REF!</v>
      </c>
      <c r="C10" s="134" t="e">
        <f>IF(OR(#REF!="",ISERROR(#REF!)),"",#REF!)</f>
        <v>#REF!</v>
      </c>
      <c r="D10" s="134" t="e">
        <f>IF(OR(#REF!="",ISERROR(#REF!)),"",#REF!)</f>
        <v>#REF!</v>
      </c>
      <c r="E10" s="134" t="e">
        <f>IF(OR(#REF!="",ISERROR(#REF!)),"",#REF!)</f>
        <v>#REF!</v>
      </c>
      <c r="F10" s="120" t="e">
        <f t="shared" si="15"/>
        <v>#REF!</v>
      </c>
      <c r="G10" s="134" t="e">
        <f>IF(OR(#REF!="",ISERROR(#REF!)),"",#REF!)</f>
        <v>#REF!</v>
      </c>
      <c r="H10" s="134" t="e">
        <f>IF(OR(#REF!="",ISERROR(#REF!)),"",#REF!)</f>
        <v>#REF!</v>
      </c>
      <c r="I10" s="134" t="e">
        <f>IF(#REF!="","",IFERROR(VLOOKUP(#REF!,Translate,2,FALSE),#REF!))</f>
        <v>#REF!</v>
      </c>
      <c r="J10" s="134" t="e">
        <f>IF(#REF!="","",IFERROR(VLOOKUP(#REF!,Translate,2,FALSE),#REF!))</f>
        <v>#REF!</v>
      </c>
      <c r="K10" s="134" t="e">
        <f>IF(#REF!="","",IFERROR(VLOOKUP(#REF!,Translate,2,FALSE),#REF!))</f>
        <v>#REF!</v>
      </c>
      <c r="L10" s="134" t="e">
        <f>IF(#REF!="","",IFERROR(VLOOKUP(#REF!,Translate,2,FALSE),#REF!))</f>
        <v>#REF!</v>
      </c>
      <c r="M10" s="134" t="e">
        <f>IF(#REF!="","",IFERROR(VLOOKUP(#REF!,Translate,2,FALSE),#REF!))</f>
        <v>#REF!</v>
      </c>
      <c r="N10" s="134" t="e">
        <f>IF(#REF!="","",IFERROR(VLOOKUP(#REF!,Translate,2,FALSE),#REF!))</f>
        <v>#REF!</v>
      </c>
      <c r="O10" s="134" t="e">
        <f>IF(#REF!="","",IFERROR(VLOOKUP(#REF!,Translate,2,FALSE),#REF!))</f>
        <v>#REF!</v>
      </c>
      <c r="P10" s="134" t="e">
        <f>IF(#REF!="","",IFERROR(VLOOKUP(#REF!,Translate,2,FALSE),#REF!))</f>
        <v>#REF!</v>
      </c>
      <c r="Q10" s="134" t="e">
        <f>IF(#REF!="","",IFERROR(VLOOKUP(#REF!,Translate,2,FALSE),#REF!))</f>
        <v>#REF!</v>
      </c>
      <c r="R10" s="134" t="e">
        <f>IF(#REF!="","",IFERROR(VLOOKUP(#REF!,Translate,2,FALSE),#REF!))</f>
        <v>#REF!</v>
      </c>
      <c r="S10" s="134" t="e">
        <f>IF(#REF!="","",IFERROR(VLOOKUP(#REF!,Translate,2,FALSE),#REF!))</f>
        <v>#REF!</v>
      </c>
      <c r="T10" s="134" t="e">
        <f>IF(#REF!="","",IFERROR(VLOOKUP(#REF!,Translate,2,FALSE),#REF!))</f>
        <v>#REF!</v>
      </c>
      <c r="U10" s="134" t="e">
        <f>IF(#REF!="","",IFERROR(VLOOKUP(#REF!,Translate,2,FALSE),#REF!))</f>
        <v>#REF!</v>
      </c>
      <c r="V10" s="134" t="e">
        <f>IF(#REF!="","",IFERROR(VLOOKUP(#REF!,Translate,2,FALSE),#REF!))</f>
        <v>#REF!</v>
      </c>
      <c r="W10" s="134" t="e">
        <f>IF(#REF!="","",IFERROR(VLOOKUP(#REF!,Translate,2,FALSE),#REF!))</f>
        <v>#REF!</v>
      </c>
      <c r="X10" s="134" t="e">
        <f>IF(#REF!="","",IFERROR(VLOOKUP(#REF!,Translate,2,FALSE),#REF!))</f>
        <v>#REF!</v>
      </c>
      <c r="Y10" s="134" t="e">
        <f>IF(#REF!="","",IFERROR(VLOOKUP(#REF!,Translate,2,FALSE),#REF!))</f>
        <v>#REF!</v>
      </c>
      <c r="Z10" s="134" t="e">
        <f>IF(#REF!="","",IFERROR(VLOOKUP(#REF!,Translate,2,FALSE),#REF!))</f>
        <v>#REF!</v>
      </c>
      <c r="AA10" s="134" t="e">
        <f>IF(#REF!="","",IFERROR(VLOOKUP(#REF!,Translate,2,FALSE),#REF!))</f>
        <v>#REF!</v>
      </c>
      <c r="AB10" s="134" t="e">
        <f>IF(#REF!="","",IFERROR(VLOOKUP(#REF!,Translate,2,FALSE),#REF!))</f>
        <v>#REF!</v>
      </c>
      <c r="AC10" s="134" t="e">
        <f>IF(#REF!="","",IFERROR(VLOOKUP(#REF!,Translate,2,FALSE),#REF!))</f>
        <v>#REF!</v>
      </c>
      <c r="AD10" s="134" t="e">
        <f>IF(#REF!="","",IFERROR(VLOOKUP(#REF!,Translate,2,FALSE),#REF!))</f>
        <v>#REF!</v>
      </c>
      <c r="AE10" s="134" t="e">
        <f>IF(#REF!="","",IFERROR(VLOOKUP(#REF!,Translate,2,FALSE),#REF!))</f>
        <v>#REF!</v>
      </c>
      <c r="AF10" s="134" t="e">
        <f>IF(#REF!="","",IFERROR(VLOOKUP(#REF!,Translate,2,FALSE),#REF!))</f>
        <v>#REF!</v>
      </c>
      <c r="AG10" s="134" t="e">
        <f>IF(#REF!="","",IFERROR(VLOOKUP(#REF!,Translate,2,FALSE),#REF!))</f>
        <v>#REF!</v>
      </c>
      <c r="AH10" s="134" t="e">
        <f>IF(#REF!="","",IFERROR(VLOOKUP(#REF!,Translate,2,FALSE),#REF!))</f>
        <v>#REF!</v>
      </c>
      <c r="AI10" s="134" t="e">
        <f>IF(#REF!="","",IFERROR(VLOOKUP(#REF!,Translate,2,FALSE),#REF!))</f>
        <v>#REF!</v>
      </c>
      <c r="AJ10" s="134" t="e">
        <f>IF(#REF!="","",IFERROR(VLOOKUP(#REF!,Translate,2,FALSE),#REF!))</f>
        <v>#REF!</v>
      </c>
      <c r="AK10" s="134" t="e">
        <f>IF(#REF!="","",IFERROR(VLOOKUP(#REF!,Translate,2,FALSE),#REF!))</f>
        <v>#REF!</v>
      </c>
      <c r="AL10" s="134" t="e">
        <f>IF(#REF!="","",IFERROR(VLOOKUP(#REF!,Translate,2,FALSE),#REF!))</f>
        <v>#REF!</v>
      </c>
      <c r="AM10" s="134" t="e">
        <f>IF(#REF!="","",IFERROR(VLOOKUP(#REF!,Translate,2,FALSE),#REF!))</f>
        <v>#REF!</v>
      </c>
      <c r="AN10" s="134" t="e">
        <f>IF(#REF!="","",IFERROR(VLOOKUP(#REF!,Translate,2,FALSE),#REF!))</f>
        <v>#REF!</v>
      </c>
      <c r="AO10" s="134" t="e">
        <f>IF(#REF!="","",IFERROR(VLOOKUP(#REF!,Translate,2,FALSE),#REF!))</f>
        <v>#REF!</v>
      </c>
      <c r="AP10" s="134" t="e">
        <f>IF(#REF!="","",IFERROR(VLOOKUP(#REF!,Translate,2,FALSE),#REF!))</f>
        <v>#REF!</v>
      </c>
      <c r="AQ10" s="134" t="e">
        <f>IF(#REF!="","",IFERROR(VLOOKUP(#REF!,Translate,2,FALSE),#REF!))</f>
        <v>#REF!</v>
      </c>
      <c r="AR10" s="134" t="e">
        <f>IF(#REF!="","",IFERROR(VLOOKUP(#REF!,Translate,2,FALSE),#REF!))</f>
        <v>#REF!</v>
      </c>
      <c r="AS10" s="134" t="e">
        <f>IF(#REF!="","",IFERROR(VLOOKUP(#REF!,Translate,2,FALSE),#REF!))</f>
        <v>#REF!</v>
      </c>
      <c r="AT10" s="134" t="e">
        <f>IF(#REF!="","",IFERROR(VLOOKUP(#REF!,Translate,2,FALSE),#REF!))</f>
        <v>#REF!</v>
      </c>
      <c r="AU10" s="134" t="e">
        <f>IF(#REF!="","",IFERROR(VLOOKUP(#REF!,Translate,2,FALSE),#REF!))</f>
        <v>#REF!</v>
      </c>
      <c r="AV10" s="134" t="e">
        <f>IF(#REF!="","",IFERROR(VLOOKUP(#REF!,Translate,2,FALSE),#REF!))</f>
        <v>#REF!</v>
      </c>
      <c r="AW10" s="134" t="e">
        <f>IF(#REF!="","",IFERROR(VLOOKUP(#REF!,Translate,2,FALSE),#REF!))</f>
        <v>#REF!</v>
      </c>
      <c r="AX10" s="134" t="e">
        <f>IF(#REF!="","",IFERROR(VLOOKUP(#REF!,Translate,2,FALSE),#REF!))</f>
        <v>#REF!</v>
      </c>
      <c r="AY10" s="134" t="e">
        <f>IF(#REF!="","",IFERROR(VLOOKUP(#REF!,Translate,2,FALSE),#REF!))</f>
        <v>#REF!</v>
      </c>
      <c r="AZ10" s="134" t="e">
        <f>IF(#REF!="","",IFERROR(VLOOKUP(#REF!,Translate,2,FALSE),#REF!))</f>
        <v>#REF!</v>
      </c>
      <c r="BA10" s="134" t="e">
        <f>IF(#REF!="","",IFERROR(VLOOKUP(#REF!,Translate,2,FALSE),#REF!))</f>
        <v>#REF!</v>
      </c>
      <c r="BB10" s="134" t="e">
        <f>IF(#REF!="","",IFERROR(VLOOKUP(#REF!,Translate,2,FALSE),#REF!))</f>
        <v>#REF!</v>
      </c>
      <c r="BC10" s="134" t="e">
        <f>IF(#REF!="","",IFERROR(VLOOKUP(#REF!,Translate,2,FALSE),#REF!))</f>
        <v>#REF!</v>
      </c>
      <c r="BD10" s="134" t="e">
        <f>IF(#REF!="","",IFERROR(VLOOKUP(#REF!,Translate,2,FALSE),#REF!))</f>
        <v>#REF!</v>
      </c>
      <c r="BE10" s="134" t="e">
        <f>IF(#REF!="","",IFERROR(VLOOKUP(#REF!,Translate,2,FALSE),#REF!))</f>
        <v>#REF!</v>
      </c>
      <c r="BF10" s="134" t="e">
        <f>IF(#REF!="","",IFERROR(VLOOKUP(#REF!,Translate,2,FALSE),#REF!))</f>
        <v>#REF!</v>
      </c>
      <c r="BG10" s="134" t="e">
        <f>IF(#REF!="","",IFERROR(VLOOKUP(#REF!,Translate,2,FALSE),#REF!))</f>
        <v>#REF!</v>
      </c>
      <c r="BH10" s="134" t="e">
        <f>IF(#REF!="","",IFERROR(VLOOKUP(#REF!,Translate,2,FALSE),#REF!))</f>
        <v>#REF!</v>
      </c>
      <c r="BI10" s="134" t="e">
        <f>IF(#REF!="","",IFERROR(VLOOKUP(#REF!,Translate,2,FALSE),#REF!))</f>
        <v>#REF!</v>
      </c>
      <c r="BJ10" s="134" t="e">
        <f>IF(#REF!="","",IFERROR(VLOOKUP(#REF!,Translate,2,FALSE),#REF!))</f>
        <v>#REF!</v>
      </c>
      <c r="BK10" s="134" t="e">
        <f>IF(#REF!="","",IFERROR(VLOOKUP(#REF!,Translate,2,FALSE),#REF!))</f>
        <v>#REF!</v>
      </c>
      <c r="BL10" s="134" t="e">
        <f>IF(#REF!="","",IFERROR(VLOOKUP(#REF!,Translate,2,FALSE),#REF!))</f>
        <v>#REF!</v>
      </c>
      <c r="BM10" s="134" t="e">
        <f>IF(#REF!="","",IFERROR(VLOOKUP(#REF!,Translate,2,FALSE),#REF!))</f>
        <v>#REF!</v>
      </c>
      <c r="BN10" s="134" t="e">
        <f>IF(#REF!="","",IFERROR(VLOOKUP(#REF!,Translate,2,FALSE),#REF!))</f>
        <v>#REF!</v>
      </c>
      <c r="BO10" s="134" t="e">
        <f>IF(#REF!="","",IFERROR(VLOOKUP(#REF!,Translate,2,FALSE),#REF!))</f>
        <v>#REF!</v>
      </c>
      <c r="BP10" s="134" t="e">
        <f>IF(#REF!="","",IFERROR(VLOOKUP(#REF!,Translate,2,FALSE),#REF!))</f>
        <v>#REF!</v>
      </c>
      <c r="BQ10" s="134" t="e">
        <f>IF(#REF!="","",IFERROR(VLOOKUP(#REF!,Translate,2,FALSE),#REF!))</f>
        <v>#REF!</v>
      </c>
      <c r="BR10" s="134" t="e">
        <f>IF(#REF!="","",IFERROR(VLOOKUP(#REF!,Translate,2,FALSE),#REF!))</f>
        <v>#REF!</v>
      </c>
      <c r="BS10" s="134" t="e">
        <f>IF(#REF!="","",IFERROR(VLOOKUP(#REF!,Translate,2,FALSE),#REF!))</f>
        <v>#REF!</v>
      </c>
      <c r="BT10" s="134" t="e">
        <f>IF(#REF!="","",IFERROR(VLOOKUP(#REF!,Translate,2,FALSE),#REF!))</f>
        <v>#REF!</v>
      </c>
      <c r="BU10" s="134" t="e">
        <f>IF(#REF!="","",IFERROR(VLOOKUP(#REF!,Translate,2,FALSE),#REF!))</f>
        <v>#REF!</v>
      </c>
      <c r="BV10" s="134" t="e">
        <f>IF(#REF!="","",IFERROR(VLOOKUP(#REF!,Translate,2,FALSE),#REF!))</f>
        <v>#REF!</v>
      </c>
      <c r="BW10" s="134" t="e">
        <f>IF(#REF!="","",IFERROR(VLOOKUP(#REF!,Translate,2,FALSE),#REF!))</f>
        <v>#REF!</v>
      </c>
      <c r="BX10" s="134" t="e">
        <f>IF(#REF!="","",IFERROR(VLOOKUP(#REF!,Translate,2,FALSE),#REF!))</f>
        <v>#REF!</v>
      </c>
      <c r="BY10" s="134" t="e">
        <f>IF(#REF!="","",IFERROR(VLOOKUP(#REF!,Translate,2,FALSE),#REF!))</f>
        <v>#REF!</v>
      </c>
      <c r="BZ10" s="134" t="e">
        <f>IF(#REF!="","",IFERROR(VLOOKUP(#REF!,Translate,2,FALSE),#REF!))</f>
        <v>#REF!</v>
      </c>
      <c r="CA10" s="188" t="e">
        <f>IF(#REF!="","",IFERROR(VLOOKUP(#REF!,Translate,2,FALSE),#REF!))</f>
        <v>#REF!</v>
      </c>
      <c r="CB10" s="134" t="e">
        <f>IF(#REF!="","",IFERROR(VLOOKUP(#REF!,Translate,2,FALSE),#REF!))</f>
        <v>#REF!</v>
      </c>
      <c r="CC10" s="134" t="e">
        <f>IF(#REF!="","",IFERROR(VLOOKUP(#REF!,Translate,2,FALSE),#REF!))</f>
        <v>#REF!</v>
      </c>
      <c r="CD10" s="134" t="e">
        <f>IF(#REF!="","",IFERROR(VLOOKUP(#REF!,Translate,2,FALSE),#REF!))</f>
        <v>#REF!</v>
      </c>
      <c r="CE10" s="134" t="e">
        <f>IF(#REF!="","",IFERROR(VLOOKUP(#REF!,Translate,2,FALSE),#REF!))</f>
        <v>#REF!</v>
      </c>
      <c r="CF10" s="134" t="e">
        <f>IF(#REF!="","",IFERROR(VLOOKUP(#REF!,Translate,2,FALSE),#REF!))</f>
        <v>#REF!</v>
      </c>
      <c r="CG10" s="134" t="e">
        <f>IF(#REF!="","",IFERROR(VLOOKUP(#REF!,Translate,2,FALSE),#REF!))</f>
        <v>#REF!</v>
      </c>
      <c r="CH10" s="134" t="e">
        <f>IF(#REF!="","",IFERROR(VLOOKUP(#REF!,Translate,2,FALSE),#REF!))</f>
        <v>#REF!</v>
      </c>
      <c r="CI10" s="134" t="e">
        <f>IF(#REF!="","",IFERROR(VLOOKUP(#REF!,Translate,2,FALSE),#REF!))</f>
        <v>#REF!</v>
      </c>
      <c r="CJ10" s="134" t="e">
        <f>IF(#REF!="","",IFERROR(VLOOKUP(#REF!,Translate,2,FALSE),#REF!))</f>
        <v>#REF!</v>
      </c>
      <c r="CK10" s="134" t="e">
        <f>IF(#REF!="","",IFERROR(VLOOKUP(#REF!,Translate,2,FALSE),#REF!))</f>
        <v>#REF!</v>
      </c>
      <c r="CL10" s="134" t="e">
        <f>IF(#REF!="","",IFERROR(VLOOKUP(#REF!,Translate,2,FALSE),#REF!))</f>
        <v>#REF!</v>
      </c>
    </row>
    <row r="11" spans="1:90" x14ac:dyDescent="0.3">
      <c r="A11" s="134" t="e">
        <f>IF(OR(#REF!="",ISERROR(#REF!)),"",#REF!)</f>
        <v>#REF!</v>
      </c>
      <c r="B11" s="134" t="e">
        <f>IF(OR(#REF!="",ISERROR(#REF!)),"",#REF!)</f>
        <v>#REF!</v>
      </c>
      <c r="C11" s="134" t="e">
        <f>IF(OR(#REF!="",ISERROR(#REF!)),"",#REF!)</f>
        <v>#REF!</v>
      </c>
      <c r="D11" s="134" t="e">
        <f>IF(OR(#REF!="",ISERROR(#REF!)),"",#REF!)</f>
        <v>#REF!</v>
      </c>
      <c r="E11" s="134" t="e">
        <f>IF(OR(#REF!="",ISERROR(#REF!)),"",#REF!)</f>
        <v>#REF!</v>
      </c>
      <c r="F11" s="120" t="e">
        <f t="shared" si="15"/>
        <v>#REF!</v>
      </c>
      <c r="G11" s="134" t="e">
        <f>IF(OR(#REF!="",ISERROR(#REF!)),"",#REF!)</f>
        <v>#REF!</v>
      </c>
      <c r="H11" s="134" t="e">
        <f>IF(OR(#REF!="",ISERROR(#REF!)),"",#REF!)</f>
        <v>#REF!</v>
      </c>
      <c r="I11" s="134" t="e">
        <f>IF(#REF!="","",IFERROR(VLOOKUP(#REF!,Translate,2,FALSE),#REF!))</f>
        <v>#REF!</v>
      </c>
      <c r="J11" s="134" t="e">
        <f>IF(#REF!="","",IFERROR(VLOOKUP(#REF!,Translate,2,FALSE),#REF!))</f>
        <v>#REF!</v>
      </c>
      <c r="K11" s="134" t="e">
        <f>IF(#REF!="","",IFERROR(VLOOKUP(#REF!,Translate,2,FALSE),#REF!))</f>
        <v>#REF!</v>
      </c>
      <c r="L11" s="134" t="e">
        <f>IF(#REF!="","",IFERROR(VLOOKUP(#REF!,Translate,2,FALSE),#REF!))</f>
        <v>#REF!</v>
      </c>
      <c r="M11" s="134" t="e">
        <f>IF(#REF!="","",IFERROR(VLOOKUP(#REF!,Translate,2,FALSE),#REF!))</f>
        <v>#REF!</v>
      </c>
      <c r="N11" s="134" t="e">
        <f>IF(#REF!="","",IFERROR(VLOOKUP(#REF!,Translate,2,FALSE),#REF!))</f>
        <v>#REF!</v>
      </c>
      <c r="O11" s="134" t="e">
        <f>IF(#REF!="","",IFERROR(VLOOKUP(#REF!,Translate,2,FALSE),#REF!))</f>
        <v>#REF!</v>
      </c>
      <c r="P11" s="134" t="e">
        <f>IF(#REF!="","",IFERROR(VLOOKUP(#REF!,Translate,2,FALSE),#REF!))</f>
        <v>#REF!</v>
      </c>
      <c r="Q11" s="134" t="e">
        <f>IF(#REF!="","",IFERROR(VLOOKUP(#REF!,Translate,2,FALSE),#REF!))</f>
        <v>#REF!</v>
      </c>
      <c r="R11" s="134" t="e">
        <f>IF(#REF!="","",IFERROR(VLOOKUP(#REF!,Translate,2,FALSE),#REF!))</f>
        <v>#REF!</v>
      </c>
      <c r="S11" s="134" t="e">
        <f>IF(#REF!="","",IFERROR(VLOOKUP(#REF!,Translate,2,FALSE),#REF!))</f>
        <v>#REF!</v>
      </c>
      <c r="T11" s="134" t="e">
        <f>IF(#REF!="","",IFERROR(VLOOKUP(#REF!,Translate,2,FALSE),#REF!))</f>
        <v>#REF!</v>
      </c>
      <c r="U11" s="134" t="e">
        <f>IF(#REF!="","",IFERROR(VLOOKUP(#REF!,Translate,2,FALSE),#REF!))</f>
        <v>#REF!</v>
      </c>
      <c r="V11" s="134" t="e">
        <f>IF(#REF!="","",IFERROR(VLOOKUP(#REF!,Translate,2,FALSE),#REF!))</f>
        <v>#REF!</v>
      </c>
      <c r="W11" s="134" t="e">
        <f>IF(#REF!="","",IFERROR(VLOOKUP(#REF!,Translate,2,FALSE),#REF!))</f>
        <v>#REF!</v>
      </c>
      <c r="X11" s="134" t="e">
        <f>IF(#REF!="","",IFERROR(VLOOKUP(#REF!,Translate,2,FALSE),#REF!))</f>
        <v>#REF!</v>
      </c>
      <c r="Y11" s="134" t="e">
        <f>IF(#REF!="","",IFERROR(VLOOKUP(#REF!,Translate,2,FALSE),#REF!))</f>
        <v>#REF!</v>
      </c>
      <c r="Z11" s="134" t="e">
        <f>IF(#REF!="","",IFERROR(VLOOKUP(#REF!,Translate,2,FALSE),#REF!))</f>
        <v>#REF!</v>
      </c>
      <c r="AA11" s="134" t="e">
        <f>IF(#REF!="","",IFERROR(VLOOKUP(#REF!,Translate,2,FALSE),#REF!))</f>
        <v>#REF!</v>
      </c>
      <c r="AB11" s="134" t="e">
        <f>IF(#REF!="","",IFERROR(VLOOKUP(#REF!,Translate,2,FALSE),#REF!))</f>
        <v>#REF!</v>
      </c>
      <c r="AC11" s="134" t="e">
        <f>IF(#REF!="","",IFERROR(VLOOKUP(#REF!,Translate,2,FALSE),#REF!))</f>
        <v>#REF!</v>
      </c>
      <c r="AD11" s="134" t="e">
        <f>IF(#REF!="","",IFERROR(VLOOKUP(#REF!,Translate,2,FALSE),#REF!))</f>
        <v>#REF!</v>
      </c>
      <c r="AE11" s="134" t="e">
        <f>IF(#REF!="","",IFERROR(VLOOKUP(#REF!,Translate,2,FALSE),#REF!))</f>
        <v>#REF!</v>
      </c>
      <c r="AF11" s="134" t="e">
        <f>IF(#REF!="","",IFERROR(VLOOKUP(#REF!,Translate,2,FALSE),#REF!))</f>
        <v>#REF!</v>
      </c>
      <c r="AG11" s="134" t="e">
        <f>IF(#REF!="","",IFERROR(VLOOKUP(#REF!,Translate,2,FALSE),#REF!))</f>
        <v>#REF!</v>
      </c>
      <c r="AH11" s="134" t="e">
        <f>IF(#REF!="","",IFERROR(VLOOKUP(#REF!,Translate,2,FALSE),#REF!))</f>
        <v>#REF!</v>
      </c>
      <c r="AI11" s="134" t="e">
        <f>IF(#REF!="","",IFERROR(VLOOKUP(#REF!,Translate,2,FALSE),#REF!))</f>
        <v>#REF!</v>
      </c>
      <c r="AJ11" s="134" t="e">
        <f>IF(#REF!="","",IFERROR(VLOOKUP(#REF!,Translate,2,FALSE),#REF!))</f>
        <v>#REF!</v>
      </c>
      <c r="AK11" s="134" t="e">
        <f>IF(#REF!="","",IFERROR(VLOOKUP(#REF!,Translate,2,FALSE),#REF!))</f>
        <v>#REF!</v>
      </c>
      <c r="AL11" s="134" t="e">
        <f>IF(#REF!="","",IFERROR(VLOOKUP(#REF!,Translate,2,FALSE),#REF!))</f>
        <v>#REF!</v>
      </c>
      <c r="AM11" s="134" t="e">
        <f>IF(#REF!="","",IFERROR(VLOOKUP(#REF!,Translate,2,FALSE),#REF!))</f>
        <v>#REF!</v>
      </c>
      <c r="AN11" s="134" t="e">
        <f>IF(#REF!="","",IFERROR(VLOOKUP(#REF!,Translate,2,FALSE),#REF!))</f>
        <v>#REF!</v>
      </c>
      <c r="AO11" s="134" t="e">
        <f>IF(#REF!="","",IFERROR(VLOOKUP(#REF!,Translate,2,FALSE),#REF!))</f>
        <v>#REF!</v>
      </c>
      <c r="AP11" s="134" t="e">
        <f>IF(#REF!="","",IFERROR(VLOOKUP(#REF!,Translate,2,FALSE),#REF!))</f>
        <v>#REF!</v>
      </c>
      <c r="AQ11" s="134" t="e">
        <f>IF(#REF!="","",IFERROR(VLOOKUP(#REF!,Translate,2,FALSE),#REF!))</f>
        <v>#REF!</v>
      </c>
      <c r="AR11" s="134" t="e">
        <f>IF(#REF!="","",IFERROR(VLOOKUP(#REF!,Translate,2,FALSE),#REF!))</f>
        <v>#REF!</v>
      </c>
      <c r="AS11" s="134" t="e">
        <f>IF(#REF!="","",IFERROR(VLOOKUP(#REF!,Translate,2,FALSE),#REF!))</f>
        <v>#REF!</v>
      </c>
      <c r="AT11" s="134" t="e">
        <f>IF(#REF!="","",IFERROR(VLOOKUP(#REF!,Translate,2,FALSE),#REF!))</f>
        <v>#REF!</v>
      </c>
      <c r="AU11" s="134" t="e">
        <f>IF(#REF!="","",IFERROR(VLOOKUP(#REF!,Translate,2,FALSE),#REF!))</f>
        <v>#REF!</v>
      </c>
      <c r="AV11" s="134" t="e">
        <f>IF(#REF!="","",IFERROR(VLOOKUP(#REF!,Translate,2,FALSE),#REF!))</f>
        <v>#REF!</v>
      </c>
      <c r="AW11" s="134" t="e">
        <f>IF(#REF!="","",IFERROR(VLOOKUP(#REF!,Translate,2,FALSE),#REF!))</f>
        <v>#REF!</v>
      </c>
      <c r="AX11" s="134" t="e">
        <f>IF(#REF!="","",IFERROR(VLOOKUP(#REF!,Translate,2,FALSE),#REF!))</f>
        <v>#REF!</v>
      </c>
      <c r="AY11" s="134" t="e">
        <f>IF(#REF!="","",IFERROR(VLOOKUP(#REF!,Translate,2,FALSE),#REF!))</f>
        <v>#REF!</v>
      </c>
      <c r="AZ11" s="134" t="e">
        <f>IF(#REF!="","",IFERROR(VLOOKUP(#REF!,Translate,2,FALSE),#REF!))</f>
        <v>#REF!</v>
      </c>
      <c r="BA11" s="134" t="e">
        <f>IF(#REF!="","",IFERROR(VLOOKUP(#REF!,Translate,2,FALSE),#REF!))</f>
        <v>#REF!</v>
      </c>
      <c r="BB11" s="134" t="e">
        <f>IF(#REF!="","",IFERROR(VLOOKUP(#REF!,Translate,2,FALSE),#REF!))</f>
        <v>#REF!</v>
      </c>
      <c r="BC11" s="134" t="e">
        <f>IF(#REF!="","",IFERROR(VLOOKUP(#REF!,Translate,2,FALSE),#REF!))</f>
        <v>#REF!</v>
      </c>
      <c r="BD11" s="134" t="e">
        <f>IF(#REF!="","",IFERROR(VLOOKUP(#REF!,Translate,2,FALSE),#REF!))</f>
        <v>#REF!</v>
      </c>
      <c r="BE11" s="134" t="e">
        <f>IF(#REF!="","",IFERROR(VLOOKUP(#REF!,Translate,2,FALSE),#REF!))</f>
        <v>#REF!</v>
      </c>
      <c r="BF11" s="134" t="e">
        <f>IF(#REF!="","",IFERROR(VLOOKUP(#REF!,Translate,2,FALSE),#REF!))</f>
        <v>#REF!</v>
      </c>
      <c r="BG11" s="134" t="e">
        <f>IF(#REF!="","",IFERROR(VLOOKUP(#REF!,Translate,2,FALSE),#REF!))</f>
        <v>#REF!</v>
      </c>
      <c r="BH11" s="134" t="e">
        <f>IF(#REF!="","",IFERROR(VLOOKUP(#REF!,Translate,2,FALSE),#REF!))</f>
        <v>#REF!</v>
      </c>
      <c r="BI11" s="134" t="e">
        <f>IF(#REF!="","",IFERROR(VLOOKUP(#REF!,Translate,2,FALSE),#REF!))</f>
        <v>#REF!</v>
      </c>
      <c r="BJ11" s="134" t="e">
        <f>IF(#REF!="","",IFERROR(VLOOKUP(#REF!,Translate,2,FALSE),#REF!))</f>
        <v>#REF!</v>
      </c>
      <c r="BK11" s="134" t="e">
        <f>IF(#REF!="","",IFERROR(VLOOKUP(#REF!,Translate,2,FALSE),#REF!))</f>
        <v>#REF!</v>
      </c>
      <c r="BL11" s="134" t="e">
        <f>IF(#REF!="","",IFERROR(VLOOKUP(#REF!,Translate,2,FALSE),#REF!))</f>
        <v>#REF!</v>
      </c>
      <c r="BM11" s="134" t="e">
        <f>IF(#REF!="","",IFERROR(VLOOKUP(#REF!,Translate,2,FALSE),#REF!))</f>
        <v>#REF!</v>
      </c>
      <c r="BN11" s="134" t="e">
        <f>IF(#REF!="","",IFERROR(VLOOKUP(#REF!,Translate,2,FALSE),#REF!))</f>
        <v>#REF!</v>
      </c>
      <c r="BO11" s="134" t="e">
        <f>IF(#REF!="","",IFERROR(VLOOKUP(#REF!,Translate,2,FALSE),#REF!))</f>
        <v>#REF!</v>
      </c>
      <c r="BP11" s="134" t="e">
        <f>IF(#REF!="","",IFERROR(VLOOKUP(#REF!,Translate,2,FALSE),#REF!))</f>
        <v>#REF!</v>
      </c>
      <c r="BQ11" s="134" t="e">
        <f>IF(#REF!="","",IFERROR(VLOOKUP(#REF!,Translate,2,FALSE),#REF!))</f>
        <v>#REF!</v>
      </c>
      <c r="BR11" s="134" t="e">
        <f>IF(#REF!="","",IFERROR(VLOOKUP(#REF!,Translate,2,FALSE),#REF!))</f>
        <v>#REF!</v>
      </c>
      <c r="BS11" s="134" t="e">
        <f>IF(#REF!="","",IFERROR(VLOOKUP(#REF!,Translate,2,FALSE),#REF!))</f>
        <v>#REF!</v>
      </c>
      <c r="BT11" s="134" t="e">
        <f>IF(#REF!="","",IFERROR(VLOOKUP(#REF!,Translate,2,FALSE),#REF!))</f>
        <v>#REF!</v>
      </c>
      <c r="BU11" s="134" t="e">
        <f>IF(#REF!="","",IFERROR(VLOOKUP(#REF!,Translate,2,FALSE),#REF!))</f>
        <v>#REF!</v>
      </c>
      <c r="BV11" s="134" t="e">
        <f>IF(#REF!="","",IFERROR(VLOOKUP(#REF!,Translate,2,FALSE),#REF!))</f>
        <v>#REF!</v>
      </c>
      <c r="BW11" s="134" t="e">
        <f>IF(#REF!="","",IFERROR(VLOOKUP(#REF!,Translate,2,FALSE),#REF!))</f>
        <v>#REF!</v>
      </c>
      <c r="BX11" s="134" t="e">
        <f>IF(#REF!="","",IFERROR(VLOOKUP(#REF!,Translate,2,FALSE),#REF!))</f>
        <v>#REF!</v>
      </c>
      <c r="BY11" s="134" t="e">
        <f>IF(#REF!="","",IFERROR(VLOOKUP(#REF!,Translate,2,FALSE),#REF!))</f>
        <v>#REF!</v>
      </c>
      <c r="BZ11" s="134" t="e">
        <f>IF(#REF!="","",IFERROR(VLOOKUP(#REF!,Translate,2,FALSE),#REF!))</f>
        <v>#REF!</v>
      </c>
      <c r="CA11" s="188" t="e">
        <f>IF(#REF!="","",IFERROR(VLOOKUP(#REF!,Translate,2,FALSE),#REF!))</f>
        <v>#REF!</v>
      </c>
      <c r="CB11" s="134" t="e">
        <f>IF(#REF!="","",IFERROR(VLOOKUP(#REF!,Translate,2,FALSE),#REF!))</f>
        <v>#REF!</v>
      </c>
      <c r="CC11" s="134" t="e">
        <f>IF(#REF!="","",IFERROR(VLOOKUP(#REF!,Translate,2,FALSE),#REF!))</f>
        <v>#REF!</v>
      </c>
      <c r="CD11" s="134" t="e">
        <f>IF(#REF!="","",IFERROR(VLOOKUP(#REF!,Translate,2,FALSE),#REF!))</f>
        <v>#REF!</v>
      </c>
      <c r="CE11" s="134" t="e">
        <f>IF(#REF!="","",IFERROR(VLOOKUP(#REF!,Translate,2,FALSE),#REF!))</f>
        <v>#REF!</v>
      </c>
      <c r="CF11" s="134" t="e">
        <f>IF(#REF!="","",IFERROR(VLOOKUP(#REF!,Translate,2,FALSE),#REF!))</f>
        <v>#REF!</v>
      </c>
      <c r="CG11" s="134" t="e">
        <f>IF(#REF!="","",IFERROR(VLOOKUP(#REF!,Translate,2,FALSE),#REF!))</f>
        <v>#REF!</v>
      </c>
      <c r="CH11" s="134" t="e">
        <f>IF(#REF!="","",IFERROR(VLOOKUP(#REF!,Translate,2,FALSE),#REF!))</f>
        <v>#REF!</v>
      </c>
      <c r="CI11" s="134" t="e">
        <f>IF(#REF!="","",IFERROR(VLOOKUP(#REF!,Translate,2,FALSE),#REF!))</f>
        <v>#REF!</v>
      </c>
      <c r="CJ11" s="134" t="e">
        <f>IF(#REF!="","",IFERROR(VLOOKUP(#REF!,Translate,2,FALSE),#REF!))</f>
        <v>#REF!</v>
      </c>
      <c r="CK11" s="134" t="e">
        <f>IF(#REF!="","",IFERROR(VLOOKUP(#REF!,Translate,2,FALSE),#REF!))</f>
        <v>#REF!</v>
      </c>
      <c r="CL11" s="134" t="e">
        <f>IF(#REF!="","",IFERROR(VLOOKUP(#REF!,Translate,2,FALSE),#REF!))</f>
        <v>#REF!</v>
      </c>
    </row>
    <row r="12" spans="1:90" x14ac:dyDescent="0.3">
      <c r="A12" s="134" t="e">
        <f>IF(OR(#REF!="",ISERROR(#REF!)),"",#REF!)</f>
        <v>#REF!</v>
      </c>
      <c r="B12" s="134" t="e">
        <f>IF(OR(#REF!="",ISERROR(#REF!)),"",#REF!)</f>
        <v>#REF!</v>
      </c>
      <c r="C12" s="134" t="e">
        <f>IF(OR(#REF!="",ISERROR(#REF!)),"",#REF!)</f>
        <v>#REF!</v>
      </c>
      <c r="D12" s="134" t="e">
        <f>IF(OR(#REF!="",ISERROR(#REF!)),"",#REF!)</f>
        <v>#REF!</v>
      </c>
      <c r="E12" s="134" t="e">
        <f>IF(OR(#REF!="",ISERROR(#REF!)),"",#REF!)</f>
        <v>#REF!</v>
      </c>
      <c r="F12" s="120" t="e">
        <f t="shared" si="15"/>
        <v>#REF!</v>
      </c>
      <c r="G12" s="134" t="e">
        <f>IF(OR(#REF!="",ISERROR(#REF!)),"",#REF!)</f>
        <v>#REF!</v>
      </c>
      <c r="H12" s="134" t="e">
        <f>IF(OR(#REF!="",ISERROR(#REF!)),"",#REF!)</f>
        <v>#REF!</v>
      </c>
      <c r="I12" s="134" t="e">
        <f>IF(#REF!="","",IFERROR(VLOOKUP(#REF!,Translate,2,FALSE),#REF!))</f>
        <v>#REF!</v>
      </c>
      <c r="J12" s="134" t="e">
        <f>IF(#REF!="","",IFERROR(VLOOKUP(#REF!,Translate,2,FALSE),#REF!))</f>
        <v>#REF!</v>
      </c>
      <c r="K12" s="134" t="e">
        <f>IF(#REF!="","",IFERROR(VLOOKUP(#REF!,Translate,2,FALSE),#REF!))</f>
        <v>#REF!</v>
      </c>
      <c r="L12" s="134" t="e">
        <f>IF(#REF!="","",IFERROR(VLOOKUP(#REF!,Translate,2,FALSE),#REF!))</f>
        <v>#REF!</v>
      </c>
      <c r="M12" s="134" t="e">
        <f>IF(#REF!="","",IFERROR(VLOOKUP(#REF!,Translate,2,FALSE),#REF!))</f>
        <v>#REF!</v>
      </c>
      <c r="N12" s="134" t="e">
        <f>IF(#REF!="","",IFERROR(VLOOKUP(#REF!,Translate,2,FALSE),#REF!))</f>
        <v>#REF!</v>
      </c>
      <c r="O12" s="134" t="e">
        <f>IF(#REF!="","",IFERROR(VLOOKUP(#REF!,Translate,2,FALSE),#REF!))</f>
        <v>#REF!</v>
      </c>
      <c r="P12" s="134" t="e">
        <f>IF(#REF!="","",IFERROR(VLOOKUP(#REF!,Translate,2,FALSE),#REF!))</f>
        <v>#REF!</v>
      </c>
      <c r="Q12" s="134" t="e">
        <f>IF(#REF!="","",IFERROR(VLOOKUP(#REF!,Translate,2,FALSE),#REF!))</f>
        <v>#REF!</v>
      </c>
      <c r="R12" s="134" t="e">
        <f>IF(#REF!="","",IFERROR(VLOOKUP(#REF!,Translate,2,FALSE),#REF!))</f>
        <v>#REF!</v>
      </c>
      <c r="S12" s="134" t="e">
        <f>IF(#REF!="","",IFERROR(VLOOKUP(#REF!,Translate,2,FALSE),#REF!))</f>
        <v>#REF!</v>
      </c>
      <c r="T12" s="134" t="e">
        <f>IF(#REF!="","",IFERROR(VLOOKUP(#REF!,Translate,2,FALSE),#REF!))</f>
        <v>#REF!</v>
      </c>
      <c r="U12" s="134" t="e">
        <f>IF(#REF!="","",IFERROR(VLOOKUP(#REF!,Translate,2,FALSE),#REF!))</f>
        <v>#REF!</v>
      </c>
      <c r="V12" s="134" t="e">
        <f>IF(#REF!="","",IFERROR(VLOOKUP(#REF!,Translate,2,FALSE),#REF!))</f>
        <v>#REF!</v>
      </c>
      <c r="W12" s="134" t="e">
        <f>IF(#REF!="","",IFERROR(VLOOKUP(#REF!,Translate,2,FALSE),#REF!))</f>
        <v>#REF!</v>
      </c>
      <c r="X12" s="134" t="e">
        <f>IF(#REF!="","",IFERROR(VLOOKUP(#REF!,Translate,2,FALSE),#REF!))</f>
        <v>#REF!</v>
      </c>
      <c r="Y12" s="134" t="e">
        <f>IF(#REF!="","",IFERROR(VLOOKUP(#REF!,Translate,2,FALSE),#REF!))</f>
        <v>#REF!</v>
      </c>
      <c r="Z12" s="134" t="e">
        <f>IF(#REF!="","",IFERROR(VLOOKUP(#REF!,Translate,2,FALSE),#REF!))</f>
        <v>#REF!</v>
      </c>
      <c r="AA12" s="134" t="e">
        <f>IF(#REF!="","",IFERROR(VLOOKUP(#REF!,Translate,2,FALSE),#REF!))</f>
        <v>#REF!</v>
      </c>
      <c r="AB12" s="134" t="e">
        <f>IF(#REF!="","",IFERROR(VLOOKUP(#REF!,Translate,2,FALSE),#REF!))</f>
        <v>#REF!</v>
      </c>
      <c r="AC12" s="134" t="e">
        <f>IF(#REF!="","",IFERROR(VLOOKUP(#REF!,Translate,2,FALSE),#REF!))</f>
        <v>#REF!</v>
      </c>
      <c r="AD12" s="134" t="e">
        <f>IF(#REF!="","",IFERROR(VLOOKUP(#REF!,Translate,2,FALSE),#REF!))</f>
        <v>#REF!</v>
      </c>
      <c r="AE12" s="134" t="e">
        <f>IF(#REF!="","",IFERROR(VLOOKUP(#REF!,Translate,2,FALSE),#REF!))</f>
        <v>#REF!</v>
      </c>
      <c r="AF12" s="134" t="e">
        <f>IF(#REF!="","",IFERROR(VLOOKUP(#REF!,Translate,2,FALSE),#REF!))</f>
        <v>#REF!</v>
      </c>
      <c r="AG12" s="134" t="e">
        <f>IF(#REF!="","",IFERROR(VLOOKUP(#REF!,Translate,2,FALSE),#REF!))</f>
        <v>#REF!</v>
      </c>
      <c r="AH12" s="134" t="e">
        <f>IF(#REF!="","",IFERROR(VLOOKUP(#REF!,Translate,2,FALSE),#REF!))</f>
        <v>#REF!</v>
      </c>
      <c r="AI12" s="134" t="e">
        <f>IF(#REF!="","",IFERROR(VLOOKUP(#REF!,Translate,2,FALSE),#REF!))</f>
        <v>#REF!</v>
      </c>
      <c r="AJ12" s="134" t="e">
        <f>IF(#REF!="","",IFERROR(VLOOKUP(#REF!,Translate,2,FALSE),#REF!))</f>
        <v>#REF!</v>
      </c>
      <c r="AK12" s="134" t="e">
        <f>IF(#REF!="","",IFERROR(VLOOKUP(#REF!,Translate,2,FALSE),#REF!))</f>
        <v>#REF!</v>
      </c>
      <c r="AL12" s="134" t="e">
        <f>IF(#REF!="","",IFERROR(VLOOKUP(#REF!,Translate,2,FALSE),#REF!))</f>
        <v>#REF!</v>
      </c>
      <c r="AM12" s="134" t="e">
        <f>IF(#REF!="","",IFERROR(VLOOKUP(#REF!,Translate,2,FALSE),#REF!))</f>
        <v>#REF!</v>
      </c>
      <c r="AN12" s="134" t="e">
        <f>IF(#REF!="","",IFERROR(VLOOKUP(#REF!,Translate,2,FALSE),#REF!))</f>
        <v>#REF!</v>
      </c>
      <c r="AO12" s="134" t="e">
        <f>IF(#REF!="","",IFERROR(VLOOKUP(#REF!,Translate,2,FALSE),#REF!))</f>
        <v>#REF!</v>
      </c>
      <c r="AP12" s="134" t="e">
        <f>IF(#REF!="","",IFERROR(VLOOKUP(#REF!,Translate,2,FALSE),#REF!))</f>
        <v>#REF!</v>
      </c>
      <c r="AQ12" s="134" t="e">
        <f>IF(#REF!="","",IFERROR(VLOOKUP(#REF!,Translate,2,FALSE),#REF!))</f>
        <v>#REF!</v>
      </c>
      <c r="AR12" s="134" t="e">
        <f>IF(#REF!="","",IFERROR(VLOOKUP(#REF!,Translate,2,FALSE),#REF!))</f>
        <v>#REF!</v>
      </c>
      <c r="AS12" s="134" t="e">
        <f>IF(#REF!="","",IFERROR(VLOOKUP(#REF!,Translate,2,FALSE),#REF!))</f>
        <v>#REF!</v>
      </c>
      <c r="AT12" s="134" t="e">
        <f>IF(#REF!="","",IFERROR(VLOOKUP(#REF!,Translate,2,FALSE),#REF!))</f>
        <v>#REF!</v>
      </c>
      <c r="AU12" s="134" t="e">
        <f>IF(#REF!="","",IFERROR(VLOOKUP(#REF!,Translate,2,FALSE),#REF!))</f>
        <v>#REF!</v>
      </c>
      <c r="AV12" s="134" t="e">
        <f>IF(#REF!="","",IFERROR(VLOOKUP(#REF!,Translate,2,FALSE),#REF!))</f>
        <v>#REF!</v>
      </c>
      <c r="AW12" s="134" t="e">
        <f>IF(#REF!="","",IFERROR(VLOOKUP(#REF!,Translate,2,FALSE),#REF!))</f>
        <v>#REF!</v>
      </c>
      <c r="AX12" s="134" t="e">
        <f>IF(#REF!="","",IFERROR(VLOOKUP(#REF!,Translate,2,FALSE),#REF!))</f>
        <v>#REF!</v>
      </c>
      <c r="AY12" s="134" t="e">
        <f>IF(#REF!="","",IFERROR(VLOOKUP(#REF!,Translate,2,FALSE),#REF!))</f>
        <v>#REF!</v>
      </c>
      <c r="AZ12" s="134" t="e">
        <f>IF(#REF!="","",IFERROR(VLOOKUP(#REF!,Translate,2,FALSE),#REF!))</f>
        <v>#REF!</v>
      </c>
      <c r="BA12" s="134" t="e">
        <f>IF(#REF!="","",IFERROR(VLOOKUP(#REF!,Translate,2,FALSE),#REF!))</f>
        <v>#REF!</v>
      </c>
      <c r="BB12" s="134" t="e">
        <f>IF(#REF!="","",IFERROR(VLOOKUP(#REF!,Translate,2,FALSE),#REF!))</f>
        <v>#REF!</v>
      </c>
      <c r="BC12" s="134" t="e">
        <f>IF(#REF!="","",IFERROR(VLOOKUP(#REF!,Translate,2,FALSE),#REF!))</f>
        <v>#REF!</v>
      </c>
      <c r="BD12" s="134" t="e">
        <f>IF(#REF!="","",IFERROR(VLOOKUP(#REF!,Translate,2,FALSE),#REF!))</f>
        <v>#REF!</v>
      </c>
      <c r="BE12" s="134" t="e">
        <f>IF(#REF!="","",IFERROR(VLOOKUP(#REF!,Translate,2,FALSE),#REF!))</f>
        <v>#REF!</v>
      </c>
      <c r="BF12" s="134" t="e">
        <f>IF(#REF!="","",IFERROR(VLOOKUP(#REF!,Translate,2,FALSE),#REF!))</f>
        <v>#REF!</v>
      </c>
      <c r="BG12" s="134" t="e">
        <f>IF(#REF!="","",IFERROR(VLOOKUP(#REF!,Translate,2,FALSE),#REF!))</f>
        <v>#REF!</v>
      </c>
      <c r="BH12" s="134" t="e">
        <f>IF(#REF!="","",IFERROR(VLOOKUP(#REF!,Translate,2,FALSE),#REF!))</f>
        <v>#REF!</v>
      </c>
      <c r="BI12" s="134" t="e">
        <f>IF(#REF!="","",IFERROR(VLOOKUP(#REF!,Translate,2,FALSE),#REF!))</f>
        <v>#REF!</v>
      </c>
      <c r="BJ12" s="134" t="e">
        <f>IF(#REF!="","",IFERROR(VLOOKUP(#REF!,Translate,2,FALSE),#REF!))</f>
        <v>#REF!</v>
      </c>
      <c r="BK12" s="134" t="e">
        <f>IF(#REF!="","",IFERROR(VLOOKUP(#REF!,Translate,2,FALSE),#REF!))</f>
        <v>#REF!</v>
      </c>
      <c r="BL12" s="134" t="e">
        <f>IF(#REF!="","",IFERROR(VLOOKUP(#REF!,Translate,2,FALSE),#REF!))</f>
        <v>#REF!</v>
      </c>
      <c r="BM12" s="134" t="e">
        <f>IF(#REF!="","",IFERROR(VLOOKUP(#REF!,Translate,2,FALSE),#REF!))</f>
        <v>#REF!</v>
      </c>
      <c r="BN12" s="134" t="e">
        <f>IF(#REF!="","",IFERROR(VLOOKUP(#REF!,Translate,2,FALSE),#REF!))</f>
        <v>#REF!</v>
      </c>
      <c r="BO12" s="134" t="e">
        <f>IF(#REF!="","",IFERROR(VLOOKUP(#REF!,Translate,2,FALSE),#REF!))</f>
        <v>#REF!</v>
      </c>
      <c r="BP12" s="134" t="e">
        <f>IF(#REF!="","",IFERROR(VLOOKUP(#REF!,Translate,2,FALSE),#REF!))</f>
        <v>#REF!</v>
      </c>
      <c r="BQ12" s="134" t="e">
        <f>IF(#REF!="","",IFERROR(VLOOKUP(#REF!,Translate,2,FALSE),#REF!))</f>
        <v>#REF!</v>
      </c>
      <c r="BR12" s="134" t="e">
        <f>IF(#REF!="","",IFERROR(VLOOKUP(#REF!,Translate,2,FALSE),#REF!))</f>
        <v>#REF!</v>
      </c>
      <c r="BS12" s="134" t="e">
        <f>IF(#REF!="","",IFERROR(VLOOKUP(#REF!,Translate,2,FALSE),#REF!))</f>
        <v>#REF!</v>
      </c>
      <c r="BT12" s="134" t="e">
        <f>IF(#REF!="","",IFERROR(VLOOKUP(#REF!,Translate,2,FALSE),#REF!))</f>
        <v>#REF!</v>
      </c>
      <c r="BU12" s="134" t="e">
        <f>IF(#REF!="","",IFERROR(VLOOKUP(#REF!,Translate,2,FALSE),#REF!))</f>
        <v>#REF!</v>
      </c>
      <c r="BV12" s="134" t="e">
        <f>IF(#REF!="","",IFERROR(VLOOKUP(#REF!,Translate,2,FALSE),#REF!))</f>
        <v>#REF!</v>
      </c>
      <c r="BW12" s="134" t="e">
        <f>IF(#REF!="","",IFERROR(VLOOKUP(#REF!,Translate,2,FALSE),#REF!))</f>
        <v>#REF!</v>
      </c>
      <c r="BX12" s="134" t="e">
        <f>IF(#REF!="","",IFERROR(VLOOKUP(#REF!,Translate,2,FALSE),#REF!))</f>
        <v>#REF!</v>
      </c>
      <c r="BY12" s="134" t="e">
        <f>IF(#REF!="","",IFERROR(VLOOKUP(#REF!,Translate,2,FALSE),#REF!))</f>
        <v>#REF!</v>
      </c>
      <c r="BZ12" s="134" t="e">
        <f>IF(#REF!="","",IFERROR(VLOOKUP(#REF!,Translate,2,FALSE),#REF!))</f>
        <v>#REF!</v>
      </c>
      <c r="CA12" s="188" t="e">
        <f>IF(#REF!="","",IFERROR(VLOOKUP(#REF!,Translate,2,FALSE),#REF!))</f>
        <v>#REF!</v>
      </c>
      <c r="CB12" s="134" t="e">
        <f>IF(#REF!="","",IFERROR(VLOOKUP(#REF!,Translate,2,FALSE),#REF!))</f>
        <v>#REF!</v>
      </c>
      <c r="CC12" s="134" t="e">
        <f>IF(#REF!="","",IFERROR(VLOOKUP(#REF!,Translate,2,FALSE),#REF!))</f>
        <v>#REF!</v>
      </c>
      <c r="CD12" s="134" t="e">
        <f>IF(#REF!="","",IFERROR(VLOOKUP(#REF!,Translate,2,FALSE),#REF!))</f>
        <v>#REF!</v>
      </c>
      <c r="CE12" s="134" t="e">
        <f>IF(#REF!="","",IFERROR(VLOOKUP(#REF!,Translate,2,FALSE),#REF!))</f>
        <v>#REF!</v>
      </c>
      <c r="CF12" s="134" t="e">
        <f>IF(#REF!="","",IFERROR(VLOOKUP(#REF!,Translate,2,FALSE),#REF!))</f>
        <v>#REF!</v>
      </c>
      <c r="CG12" s="134" t="e">
        <f>IF(#REF!="","",IFERROR(VLOOKUP(#REF!,Translate,2,FALSE),#REF!))</f>
        <v>#REF!</v>
      </c>
      <c r="CH12" s="134" t="e">
        <f>IF(#REF!="","",IFERROR(VLOOKUP(#REF!,Translate,2,FALSE),#REF!))</f>
        <v>#REF!</v>
      </c>
      <c r="CI12" s="134" t="e">
        <f>IF(#REF!="","",IFERROR(VLOOKUP(#REF!,Translate,2,FALSE),#REF!))</f>
        <v>#REF!</v>
      </c>
      <c r="CJ12" s="134" t="e">
        <f>IF(#REF!="","",IFERROR(VLOOKUP(#REF!,Translate,2,FALSE),#REF!))</f>
        <v>#REF!</v>
      </c>
      <c r="CK12" s="134" t="e">
        <f>IF(#REF!="","",IFERROR(VLOOKUP(#REF!,Translate,2,FALSE),#REF!))</f>
        <v>#REF!</v>
      </c>
      <c r="CL12" s="134" t="e">
        <f>IF(#REF!="","",IFERROR(VLOOKUP(#REF!,Translate,2,FALSE),#REF!))</f>
        <v>#REF!</v>
      </c>
    </row>
    <row r="13" spans="1:90" x14ac:dyDescent="0.3">
      <c r="A13" s="134" t="e">
        <f>IF(OR(#REF!="",ISERROR(#REF!)),"",#REF!)</f>
        <v>#REF!</v>
      </c>
      <c r="B13" s="134" t="e">
        <f>IF(OR(#REF!="",ISERROR(#REF!)),"",#REF!)</f>
        <v>#REF!</v>
      </c>
      <c r="C13" s="134" t="e">
        <f>IF(OR(#REF!="",ISERROR(#REF!)),"",#REF!)</f>
        <v>#REF!</v>
      </c>
      <c r="D13" s="134" t="e">
        <f>IF(OR(#REF!="",ISERROR(#REF!)),"",#REF!)</f>
        <v>#REF!</v>
      </c>
      <c r="E13" s="134" t="e">
        <f>IF(OR(#REF!="",ISERROR(#REF!)),"",#REF!)</f>
        <v>#REF!</v>
      </c>
      <c r="F13" s="120" t="e">
        <f t="shared" si="15"/>
        <v>#REF!</v>
      </c>
      <c r="G13" s="134" t="e">
        <f>IF(OR(#REF!="",ISERROR(#REF!)),"",#REF!)</f>
        <v>#REF!</v>
      </c>
      <c r="H13" s="134" t="e">
        <f>IF(OR(#REF!="",ISERROR(#REF!)),"",#REF!)</f>
        <v>#REF!</v>
      </c>
      <c r="I13" s="134" t="e">
        <f>IF(#REF!="","",IFERROR(VLOOKUP(#REF!,Translate,2,FALSE),#REF!))</f>
        <v>#REF!</v>
      </c>
      <c r="J13" s="134" t="e">
        <f>IF(#REF!="","",IFERROR(VLOOKUP(#REF!,Translate,2,FALSE),#REF!))</f>
        <v>#REF!</v>
      </c>
      <c r="K13" s="134" t="e">
        <f>IF(#REF!="","",IFERROR(VLOOKUP(#REF!,Translate,2,FALSE),#REF!))</f>
        <v>#REF!</v>
      </c>
      <c r="L13" s="134" t="e">
        <f>IF(#REF!="","",IFERROR(VLOOKUP(#REF!,Translate,2,FALSE),#REF!))</f>
        <v>#REF!</v>
      </c>
      <c r="M13" s="134" t="e">
        <f>IF(#REF!="","",IFERROR(VLOOKUP(#REF!,Translate,2,FALSE),#REF!))</f>
        <v>#REF!</v>
      </c>
      <c r="N13" s="134" t="e">
        <f>IF(#REF!="","",IFERROR(VLOOKUP(#REF!,Translate,2,FALSE),#REF!))</f>
        <v>#REF!</v>
      </c>
      <c r="O13" s="134" t="e">
        <f>IF(#REF!="","",IFERROR(VLOOKUP(#REF!,Translate,2,FALSE),#REF!))</f>
        <v>#REF!</v>
      </c>
      <c r="P13" s="134" t="e">
        <f>IF(#REF!="","",IFERROR(VLOOKUP(#REF!,Translate,2,FALSE),#REF!))</f>
        <v>#REF!</v>
      </c>
      <c r="Q13" s="134" t="e">
        <f>IF(#REF!="","",IFERROR(VLOOKUP(#REF!,Translate,2,FALSE),#REF!))</f>
        <v>#REF!</v>
      </c>
      <c r="R13" s="134" t="e">
        <f>IF(#REF!="","",IFERROR(VLOOKUP(#REF!,Translate,2,FALSE),#REF!))</f>
        <v>#REF!</v>
      </c>
      <c r="S13" s="134" t="e">
        <f>IF(#REF!="","",IFERROR(VLOOKUP(#REF!,Translate,2,FALSE),#REF!))</f>
        <v>#REF!</v>
      </c>
      <c r="T13" s="134" t="e">
        <f>IF(#REF!="","",IFERROR(VLOOKUP(#REF!,Translate,2,FALSE),#REF!))</f>
        <v>#REF!</v>
      </c>
      <c r="U13" s="134" t="e">
        <f>IF(#REF!="","",IFERROR(VLOOKUP(#REF!,Translate,2,FALSE),#REF!))</f>
        <v>#REF!</v>
      </c>
      <c r="V13" s="134" t="e">
        <f>IF(#REF!="","",IFERROR(VLOOKUP(#REF!,Translate,2,FALSE),#REF!))</f>
        <v>#REF!</v>
      </c>
      <c r="W13" s="134" t="e">
        <f>IF(#REF!="","",IFERROR(VLOOKUP(#REF!,Translate,2,FALSE),#REF!))</f>
        <v>#REF!</v>
      </c>
      <c r="X13" s="134" t="e">
        <f>IF(#REF!="","",IFERROR(VLOOKUP(#REF!,Translate,2,FALSE),#REF!))</f>
        <v>#REF!</v>
      </c>
      <c r="Y13" s="134" t="e">
        <f>IF(#REF!="","",IFERROR(VLOOKUP(#REF!,Translate,2,FALSE),#REF!))</f>
        <v>#REF!</v>
      </c>
      <c r="Z13" s="134" t="e">
        <f>IF(#REF!="","",IFERROR(VLOOKUP(#REF!,Translate,2,FALSE),#REF!))</f>
        <v>#REF!</v>
      </c>
      <c r="AA13" s="134" t="e">
        <f>IF(#REF!="","",IFERROR(VLOOKUP(#REF!,Translate,2,FALSE),#REF!))</f>
        <v>#REF!</v>
      </c>
      <c r="AB13" s="134" t="e">
        <f>IF(#REF!="","",IFERROR(VLOOKUP(#REF!,Translate,2,FALSE),#REF!))</f>
        <v>#REF!</v>
      </c>
      <c r="AC13" s="134" t="e">
        <f>IF(#REF!="","",IFERROR(VLOOKUP(#REF!,Translate,2,FALSE),#REF!))</f>
        <v>#REF!</v>
      </c>
      <c r="AD13" s="134" t="e">
        <f>IF(#REF!="","",IFERROR(VLOOKUP(#REF!,Translate,2,FALSE),#REF!))</f>
        <v>#REF!</v>
      </c>
      <c r="AE13" s="134" t="e">
        <f>IF(#REF!="","",IFERROR(VLOOKUP(#REF!,Translate,2,FALSE),#REF!))</f>
        <v>#REF!</v>
      </c>
      <c r="AF13" s="134" t="e">
        <f>IF(#REF!="","",IFERROR(VLOOKUP(#REF!,Translate,2,FALSE),#REF!))</f>
        <v>#REF!</v>
      </c>
      <c r="AG13" s="134" t="e">
        <f>IF(#REF!="","",IFERROR(VLOOKUP(#REF!,Translate,2,FALSE),#REF!))</f>
        <v>#REF!</v>
      </c>
      <c r="AH13" s="134" t="e">
        <f>IF(#REF!="","",IFERROR(VLOOKUP(#REF!,Translate,2,FALSE),#REF!))</f>
        <v>#REF!</v>
      </c>
      <c r="AI13" s="134" t="e">
        <f>IF(#REF!="","",IFERROR(VLOOKUP(#REF!,Translate,2,FALSE),#REF!))</f>
        <v>#REF!</v>
      </c>
      <c r="AJ13" s="134" t="e">
        <f>IF(#REF!="","",IFERROR(VLOOKUP(#REF!,Translate,2,FALSE),#REF!))</f>
        <v>#REF!</v>
      </c>
      <c r="AK13" s="134" t="e">
        <f>IF(#REF!="","",IFERROR(VLOOKUP(#REF!,Translate,2,FALSE),#REF!))</f>
        <v>#REF!</v>
      </c>
      <c r="AL13" s="134" t="e">
        <f>IF(#REF!="","",IFERROR(VLOOKUP(#REF!,Translate,2,FALSE),#REF!))</f>
        <v>#REF!</v>
      </c>
      <c r="AM13" s="134" t="e">
        <f>IF(#REF!="","",IFERROR(VLOOKUP(#REF!,Translate,2,FALSE),#REF!))</f>
        <v>#REF!</v>
      </c>
      <c r="AN13" s="134" t="e">
        <f>IF(#REF!="","",IFERROR(VLOOKUP(#REF!,Translate,2,FALSE),#REF!))</f>
        <v>#REF!</v>
      </c>
      <c r="AO13" s="134" t="e">
        <f>IF(#REF!="","",IFERROR(VLOOKUP(#REF!,Translate,2,FALSE),#REF!))</f>
        <v>#REF!</v>
      </c>
      <c r="AP13" s="134" t="e">
        <f>IF(#REF!="","",IFERROR(VLOOKUP(#REF!,Translate,2,FALSE),#REF!))</f>
        <v>#REF!</v>
      </c>
      <c r="AQ13" s="134" t="e">
        <f>IF(#REF!="","",IFERROR(VLOOKUP(#REF!,Translate,2,FALSE),#REF!))</f>
        <v>#REF!</v>
      </c>
      <c r="AR13" s="134" t="e">
        <f>IF(#REF!="","",IFERROR(VLOOKUP(#REF!,Translate,2,FALSE),#REF!))</f>
        <v>#REF!</v>
      </c>
      <c r="AS13" s="134" t="e">
        <f>IF(#REF!="","",IFERROR(VLOOKUP(#REF!,Translate,2,FALSE),#REF!))</f>
        <v>#REF!</v>
      </c>
      <c r="AT13" s="134" t="e">
        <f>IF(#REF!="","",IFERROR(VLOOKUP(#REF!,Translate,2,FALSE),#REF!))</f>
        <v>#REF!</v>
      </c>
      <c r="AU13" s="134" t="e">
        <f>IF(#REF!="","",IFERROR(VLOOKUP(#REF!,Translate,2,FALSE),#REF!))</f>
        <v>#REF!</v>
      </c>
      <c r="AV13" s="134" t="e">
        <f>IF(#REF!="","",IFERROR(VLOOKUP(#REF!,Translate,2,FALSE),#REF!))</f>
        <v>#REF!</v>
      </c>
      <c r="AW13" s="134" t="e">
        <f>IF(#REF!="","",IFERROR(VLOOKUP(#REF!,Translate,2,FALSE),#REF!))</f>
        <v>#REF!</v>
      </c>
      <c r="AX13" s="134" t="e">
        <f>IF(#REF!="","",IFERROR(VLOOKUP(#REF!,Translate,2,FALSE),#REF!))</f>
        <v>#REF!</v>
      </c>
      <c r="AY13" s="134" t="e">
        <f>IF(#REF!="","",IFERROR(VLOOKUP(#REF!,Translate,2,FALSE),#REF!))</f>
        <v>#REF!</v>
      </c>
      <c r="AZ13" s="134" t="e">
        <f>IF(#REF!="","",IFERROR(VLOOKUP(#REF!,Translate,2,FALSE),#REF!))</f>
        <v>#REF!</v>
      </c>
      <c r="BA13" s="134" t="e">
        <f>IF(#REF!="","",IFERROR(VLOOKUP(#REF!,Translate,2,FALSE),#REF!))</f>
        <v>#REF!</v>
      </c>
      <c r="BB13" s="134" t="e">
        <f>IF(#REF!="","",IFERROR(VLOOKUP(#REF!,Translate,2,FALSE),#REF!))</f>
        <v>#REF!</v>
      </c>
      <c r="BC13" s="134" t="e">
        <f>IF(#REF!="","",IFERROR(VLOOKUP(#REF!,Translate,2,FALSE),#REF!))</f>
        <v>#REF!</v>
      </c>
      <c r="BD13" s="134" t="e">
        <f>IF(#REF!="","",IFERROR(VLOOKUP(#REF!,Translate,2,FALSE),#REF!))</f>
        <v>#REF!</v>
      </c>
      <c r="BE13" s="134" t="e">
        <f>IF(#REF!="","",IFERROR(VLOOKUP(#REF!,Translate,2,FALSE),#REF!))</f>
        <v>#REF!</v>
      </c>
      <c r="BF13" s="134" t="e">
        <f>IF(#REF!="","",IFERROR(VLOOKUP(#REF!,Translate,2,FALSE),#REF!))</f>
        <v>#REF!</v>
      </c>
      <c r="BG13" s="134" t="e">
        <f>IF(#REF!="","",IFERROR(VLOOKUP(#REF!,Translate,2,FALSE),#REF!))</f>
        <v>#REF!</v>
      </c>
      <c r="BH13" s="134" t="e">
        <f>IF(#REF!="","",IFERROR(VLOOKUP(#REF!,Translate,2,FALSE),#REF!))</f>
        <v>#REF!</v>
      </c>
      <c r="BI13" s="134" t="e">
        <f>IF(#REF!="","",IFERROR(VLOOKUP(#REF!,Translate,2,FALSE),#REF!))</f>
        <v>#REF!</v>
      </c>
      <c r="BJ13" s="134" t="e">
        <f>IF(#REF!="","",IFERROR(VLOOKUP(#REF!,Translate,2,FALSE),#REF!))</f>
        <v>#REF!</v>
      </c>
      <c r="BK13" s="134" t="e">
        <f>IF(#REF!="","",IFERROR(VLOOKUP(#REF!,Translate,2,FALSE),#REF!))</f>
        <v>#REF!</v>
      </c>
      <c r="BL13" s="134" t="e">
        <f>IF(#REF!="","",IFERROR(VLOOKUP(#REF!,Translate,2,FALSE),#REF!))</f>
        <v>#REF!</v>
      </c>
      <c r="BM13" s="134" t="e">
        <f>IF(#REF!="","",IFERROR(VLOOKUP(#REF!,Translate,2,FALSE),#REF!))</f>
        <v>#REF!</v>
      </c>
      <c r="BN13" s="134" t="e">
        <f>IF(#REF!="","",IFERROR(VLOOKUP(#REF!,Translate,2,FALSE),#REF!))</f>
        <v>#REF!</v>
      </c>
      <c r="BO13" s="134" t="e">
        <f>IF(#REF!="","",IFERROR(VLOOKUP(#REF!,Translate,2,FALSE),#REF!))</f>
        <v>#REF!</v>
      </c>
      <c r="BP13" s="134" t="e">
        <f>IF(#REF!="","",IFERROR(VLOOKUP(#REF!,Translate,2,FALSE),#REF!))</f>
        <v>#REF!</v>
      </c>
      <c r="BQ13" s="134" t="e">
        <f>IF(#REF!="","",IFERROR(VLOOKUP(#REF!,Translate,2,FALSE),#REF!))</f>
        <v>#REF!</v>
      </c>
      <c r="BR13" s="134" t="e">
        <f>IF(#REF!="","",IFERROR(VLOOKUP(#REF!,Translate,2,FALSE),#REF!))</f>
        <v>#REF!</v>
      </c>
      <c r="BS13" s="134" t="e">
        <f>IF(#REF!="","",IFERROR(VLOOKUP(#REF!,Translate,2,FALSE),#REF!))</f>
        <v>#REF!</v>
      </c>
      <c r="BT13" s="134" t="e">
        <f>IF(#REF!="","",IFERROR(VLOOKUP(#REF!,Translate,2,FALSE),#REF!))</f>
        <v>#REF!</v>
      </c>
      <c r="BU13" s="134" t="e">
        <f>IF(#REF!="","",IFERROR(VLOOKUP(#REF!,Translate,2,FALSE),#REF!))</f>
        <v>#REF!</v>
      </c>
      <c r="BV13" s="134" t="e">
        <f>IF(#REF!="","",IFERROR(VLOOKUP(#REF!,Translate,2,FALSE),#REF!))</f>
        <v>#REF!</v>
      </c>
      <c r="BW13" s="134" t="e">
        <f>IF(#REF!="","",IFERROR(VLOOKUP(#REF!,Translate,2,FALSE),#REF!))</f>
        <v>#REF!</v>
      </c>
      <c r="BX13" s="134" t="e">
        <f>IF(#REF!="","",IFERROR(VLOOKUP(#REF!,Translate,2,FALSE),#REF!))</f>
        <v>#REF!</v>
      </c>
      <c r="BY13" s="134" t="e">
        <f>IF(#REF!="","",IFERROR(VLOOKUP(#REF!,Translate,2,FALSE),#REF!))</f>
        <v>#REF!</v>
      </c>
      <c r="BZ13" s="134" t="e">
        <f>IF(#REF!="","",IFERROR(VLOOKUP(#REF!,Translate,2,FALSE),#REF!))</f>
        <v>#REF!</v>
      </c>
      <c r="CA13" s="188" t="e">
        <f>IF(#REF!="","",IFERROR(VLOOKUP(#REF!,Translate,2,FALSE),#REF!))</f>
        <v>#REF!</v>
      </c>
      <c r="CB13" s="134" t="e">
        <f>IF(#REF!="","",IFERROR(VLOOKUP(#REF!,Translate,2,FALSE),#REF!))</f>
        <v>#REF!</v>
      </c>
      <c r="CC13" s="134" t="e">
        <f>IF(#REF!="","",IFERROR(VLOOKUP(#REF!,Translate,2,FALSE),#REF!))</f>
        <v>#REF!</v>
      </c>
      <c r="CD13" s="134" t="e">
        <f>IF(#REF!="","",IFERROR(VLOOKUP(#REF!,Translate,2,FALSE),#REF!))</f>
        <v>#REF!</v>
      </c>
      <c r="CE13" s="134" t="e">
        <f>IF(#REF!="","",IFERROR(VLOOKUP(#REF!,Translate,2,FALSE),#REF!))</f>
        <v>#REF!</v>
      </c>
      <c r="CF13" s="134" t="e">
        <f>IF(#REF!="","",IFERROR(VLOOKUP(#REF!,Translate,2,FALSE),#REF!))</f>
        <v>#REF!</v>
      </c>
      <c r="CG13" s="134" t="e">
        <f>IF(#REF!="","",IFERROR(VLOOKUP(#REF!,Translate,2,FALSE),#REF!))</f>
        <v>#REF!</v>
      </c>
      <c r="CH13" s="134" t="e">
        <f>IF(#REF!="","",IFERROR(VLOOKUP(#REF!,Translate,2,FALSE),#REF!))</f>
        <v>#REF!</v>
      </c>
      <c r="CI13" s="134" t="e">
        <f>IF(#REF!="","",IFERROR(VLOOKUP(#REF!,Translate,2,FALSE),#REF!))</f>
        <v>#REF!</v>
      </c>
      <c r="CJ13" s="134" t="e">
        <f>IF(#REF!="","",IFERROR(VLOOKUP(#REF!,Translate,2,FALSE),#REF!))</f>
        <v>#REF!</v>
      </c>
      <c r="CK13" s="134" t="e">
        <f>IF(#REF!="","",IFERROR(VLOOKUP(#REF!,Translate,2,FALSE),#REF!))</f>
        <v>#REF!</v>
      </c>
      <c r="CL13" s="134" t="e">
        <f>IF(#REF!="","",IFERROR(VLOOKUP(#REF!,Translate,2,FALSE),#REF!))</f>
        <v>#REF!</v>
      </c>
    </row>
    <row r="14" spans="1:90" x14ac:dyDescent="0.3">
      <c r="A14" s="134" t="e">
        <f>IF(OR(#REF!="",ISERROR(#REF!)),"",#REF!)</f>
        <v>#REF!</v>
      </c>
      <c r="B14" s="134" t="e">
        <f>IF(OR(#REF!="",ISERROR(#REF!)),"",#REF!)</f>
        <v>#REF!</v>
      </c>
      <c r="C14" s="134" t="e">
        <f>IF(OR(#REF!="",ISERROR(#REF!)),"",#REF!)</f>
        <v>#REF!</v>
      </c>
      <c r="D14" s="134" t="e">
        <f>IF(OR(#REF!="",ISERROR(#REF!)),"",#REF!)</f>
        <v>#REF!</v>
      </c>
      <c r="E14" s="134" t="e">
        <f>IF(OR(#REF!="",ISERROR(#REF!)),"",#REF!)</f>
        <v>#REF!</v>
      </c>
      <c r="F14" s="120" t="e">
        <f t="shared" si="15"/>
        <v>#REF!</v>
      </c>
      <c r="G14" s="134" t="e">
        <f>IF(OR(#REF!="",ISERROR(#REF!)),"",#REF!)</f>
        <v>#REF!</v>
      </c>
      <c r="H14" s="134" t="e">
        <f>IF(OR(#REF!="",ISERROR(#REF!)),"",#REF!)</f>
        <v>#REF!</v>
      </c>
      <c r="I14" s="134" t="e">
        <f>IF(#REF!="","",IFERROR(VLOOKUP(#REF!,Translate,2,FALSE),#REF!))</f>
        <v>#REF!</v>
      </c>
      <c r="J14" s="134" t="e">
        <f>IF(#REF!="","",IFERROR(VLOOKUP(#REF!,Translate,2,FALSE),#REF!))</f>
        <v>#REF!</v>
      </c>
      <c r="K14" s="134" t="e">
        <f>IF(#REF!="","",IFERROR(VLOOKUP(#REF!,Translate,2,FALSE),#REF!))</f>
        <v>#REF!</v>
      </c>
      <c r="L14" s="134" t="e">
        <f>IF(#REF!="","",IFERROR(VLOOKUP(#REF!,Translate,2,FALSE),#REF!))</f>
        <v>#REF!</v>
      </c>
      <c r="M14" s="134" t="e">
        <f>IF(#REF!="","",IFERROR(VLOOKUP(#REF!,Translate,2,FALSE),#REF!))</f>
        <v>#REF!</v>
      </c>
      <c r="N14" s="134" t="e">
        <f>IF(#REF!="","",IFERROR(VLOOKUP(#REF!,Translate,2,FALSE),#REF!))</f>
        <v>#REF!</v>
      </c>
      <c r="O14" s="134" t="e">
        <f>IF(#REF!="","",IFERROR(VLOOKUP(#REF!,Translate,2,FALSE),#REF!))</f>
        <v>#REF!</v>
      </c>
      <c r="P14" s="134" t="e">
        <f>IF(#REF!="","",IFERROR(VLOOKUP(#REF!,Translate,2,FALSE),#REF!))</f>
        <v>#REF!</v>
      </c>
      <c r="Q14" s="134" t="e">
        <f>IF(#REF!="","",IFERROR(VLOOKUP(#REF!,Translate,2,FALSE),#REF!))</f>
        <v>#REF!</v>
      </c>
      <c r="R14" s="134" t="e">
        <f>IF(#REF!="","",IFERROR(VLOOKUP(#REF!,Translate,2,FALSE),#REF!))</f>
        <v>#REF!</v>
      </c>
      <c r="S14" s="134" t="e">
        <f>IF(#REF!="","",IFERROR(VLOOKUP(#REF!,Translate,2,FALSE),#REF!))</f>
        <v>#REF!</v>
      </c>
      <c r="T14" s="134" t="e">
        <f>IF(#REF!="","",IFERROR(VLOOKUP(#REF!,Translate,2,FALSE),#REF!))</f>
        <v>#REF!</v>
      </c>
      <c r="U14" s="134" t="e">
        <f>IF(#REF!="","",IFERROR(VLOOKUP(#REF!,Translate,2,FALSE),#REF!))</f>
        <v>#REF!</v>
      </c>
      <c r="V14" s="134" t="e">
        <f>IF(#REF!="","",IFERROR(VLOOKUP(#REF!,Translate,2,FALSE),#REF!))</f>
        <v>#REF!</v>
      </c>
      <c r="W14" s="134" t="e">
        <f>IF(#REF!="","",IFERROR(VLOOKUP(#REF!,Translate,2,FALSE),#REF!))</f>
        <v>#REF!</v>
      </c>
      <c r="X14" s="134" t="e">
        <f>IF(#REF!="","",IFERROR(VLOOKUP(#REF!,Translate,2,FALSE),#REF!))</f>
        <v>#REF!</v>
      </c>
      <c r="Y14" s="134" t="e">
        <f>IF(#REF!="","",IFERROR(VLOOKUP(#REF!,Translate,2,FALSE),#REF!))</f>
        <v>#REF!</v>
      </c>
      <c r="Z14" s="134" t="e">
        <f>IF(#REF!="","",IFERROR(VLOOKUP(#REF!,Translate,2,FALSE),#REF!))</f>
        <v>#REF!</v>
      </c>
      <c r="AA14" s="134" t="e">
        <f>IF(#REF!="","",IFERROR(VLOOKUP(#REF!,Translate,2,FALSE),#REF!))</f>
        <v>#REF!</v>
      </c>
      <c r="AB14" s="134" t="e">
        <f>IF(#REF!="","",IFERROR(VLOOKUP(#REF!,Translate,2,FALSE),#REF!))</f>
        <v>#REF!</v>
      </c>
      <c r="AC14" s="134" t="e">
        <f>IF(#REF!="","",IFERROR(VLOOKUP(#REF!,Translate,2,FALSE),#REF!))</f>
        <v>#REF!</v>
      </c>
      <c r="AD14" s="134" t="e">
        <f>IF(#REF!="","",IFERROR(VLOOKUP(#REF!,Translate,2,FALSE),#REF!))</f>
        <v>#REF!</v>
      </c>
      <c r="AE14" s="134" t="e">
        <f>IF(#REF!="","",IFERROR(VLOOKUP(#REF!,Translate,2,FALSE),#REF!))</f>
        <v>#REF!</v>
      </c>
      <c r="AF14" s="134" t="e">
        <f>IF(#REF!="","",IFERROR(VLOOKUP(#REF!,Translate,2,FALSE),#REF!))</f>
        <v>#REF!</v>
      </c>
      <c r="AG14" s="134" t="e">
        <f>IF(#REF!="","",IFERROR(VLOOKUP(#REF!,Translate,2,FALSE),#REF!))</f>
        <v>#REF!</v>
      </c>
      <c r="AH14" s="134" t="e">
        <f>IF(#REF!="","",IFERROR(VLOOKUP(#REF!,Translate,2,FALSE),#REF!))</f>
        <v>#REF!</v>
      </c>
      <c r="AI14" s="134" t="e">
        <f>IF(#REF!="","",IFERROR(VLOOKUP(#REF!,Translate,2,FALSE),#REF!))</f>
        <v>#REF!</v>
      </c>
      <c r="AJ14" s="134" t="e">
        <f>IF(#REF!="","",IFERROR(VLOOKUP(#REF!,Translate,2,FALSE),#REF!))</f>
        <v>#REF!</v>
      </c>
      <c r="AK14" s="134" t="e">
        <f>IF(#REF!="","",IFERROR(VLOOKUP(#REF!,Translate,2,FALSE),#REF!))</f>
        <v>#REF!</v>
      </c>
      <c r="AL14" s="134" t="e">
        <f>IF(#REF!="","",IFERROR(VLOOKUP(#REF!,Translate,2,FALSE),#REF!))</f>
        <v>#REF!</v>
      </c>
      <c r="AM14" s="134" t="e">
        <f>IF(#REF!="","",IFERROR(VLOOKUP(#REF!,Translate,2,FALSE),#REF!))</f>
        <v>#REF!</v>
      </c>
      <c r="AN14" s="134" t="e">
        <f>IF(#REF!="","",IFERROR(VLOOKUP(#REF!,Translate,2,FALSE),#REF!))</f>
        <v>#REF!</v>
      </c>
      <c r="AO14" s="134" t="e">
        <f>IF(#REF!="","",IFERROR(VLOOKUP(#REF!,Translate,2,FALSE),#REF!))</f>
        <v>#REF!</v>
      </c>
      <c r="AP14" s="134" t="e">
        <f>IF(#REF!="","",IFERROR(VLOOKUP(#REF!,Translate,2,FALSE),#REF!))</f>
        <v>#REF!</v>
      </c>
      <c r="AQ14" s="134" t="e">
        <f>IF(#REF!="","",IFERROR(VLOOKUP(#REF!,Translate,2,FALSE),#REF!))</f>
        <v>#REF!</v>
      </c>
      <c r="AR14" s="134" t="e">
        <f>IF(#REF!="","",IFERROR(VLOOKUP(#REF!,Translate,2,FALSE),#REF!))</f>
        <v>#REF!</v>
      </c>
      <c r="AS14" s="134" t="e">
        <f>IF(#REF!="","",IFERROR(VLOOKUP(#REF!,Translate,2,FALSE),#REF!))</f>
        <v>#REF!</v>
      </c>
      <c r="AT14" s="134" t="e">
        <f>IF(#REF!="","",IFERROR(VLOOKUP(#REF!,Translate,2,FALSE),#REF!))</f>
        <v>#REF!</v>
      </c>
      <c r="AU14" s="134" t="e">
        <f>IF(#REF!="","",IFERROR(VLOOKUP(#REF!,Translate,2,FALSE),#REF!))</f>
        <v>#REF!</v>
      </c>
      <c r="AV14" s="134" t="e">
        <f>IF(#REF!="","",IFERROR(VLOOKUP(#REF!,Translate,2,FALSE),#REF!))</f>
        <v>#REF!</v>
      </c>
      <c r="AW14" s="134" t="e">
        <f>IF(#REF!="","",IFERROR(VLOOKUP(#REF!,Translate,2,FALSE),#REF!))</f>
        <v>#REF!</v>
      </c>
      <c r="AX14" s="134" t="e">
        <f>IF(#REF!="","",IFERROR(VLOOKUP(#REF!,Translate,2,FALSE),#REF!))</f>
        <v>#REF!</v>
      </c>
      <c r="AY14" s="134" t="e">
        <f>IF(#REF!="","",IFERROR(VLOOKUP(#REF!,Translate,2,FALSE),#REF!))</f>
        <v>#REF!</v>
      </c>
      <c r="AZ14" s="134" t="e">
        <f>IF(#REF!="","",IFERROR(VLOOKUP(#REF!,Translate,2,FALSE),#REF!))</f>
        <v>#REF!</v>
      </c>
      <c r="BA14" s="134" t="e">
        <f>IF(#REF!="","",IFERROR(VLOOKUP(#REF!,Translate,2,FALSE),#REF!))</f>
        <v>#REF!</v>
      </c>
      <c r="BB14" s="134" t="e">
        <f>IF(#REF!="","",IFERROR(VLOOKUP(#REF!,Translate,2,FALSE),#REF!))</f>
        <v>#REF!</v>
      </c>
      <c r="BC14" s="134" t="e">
        <f>IF(#REF!="","",IFERROR(VLOOKUP(#REF!,Translate,2,FALSE),#REF!))</f>
        <v>#REF!</v>
      </c>
      <c r="BD14" s="134" t="e">
        <f>IF(#REF!="","",IFERROR(VLOOKUP(#REF!,Translate,2,FALSE),#REF!))</f>
        <v>#REF!</v>
      </c>
      <c r="BE14" s="134" t="e">
        <f>IF(#REF!="","",IFERROR(VLOOKUP(#REF!,Translate,2,FALSE),#REF!))</f>
        <v>#REF!</v>
      </c>
      <c r="BF14" s="134" t="e">
        <f>IF(#REF!="","",IFERROR(VLOOKUP(#REF!,Translate,2,FALSE),#REF!))</f>
        <v>#REF!</v>
      </c>
      <c r="BG14" s="134" t="e">
        <f>IF(#REF!="","",IFERROR(VLOOKUP(#REF!,Translate,2,FALSE),#REF!))</f>
        <v>#REF!</v>
      </c>
      <c r="BH14" s="134" t="e">
        <f>IF(#REF!="","",IFERROR(VLOOKUP(#REF!,Translate,2,FALSE),#REF!))</f>
        <v>#REF!</v>
      </c>
      <c r="BI14" s="134" t="e">
        <f>IF(#REF!="","",IFERROR(VLOOKUP(#REF!,Translate,2,FALSE),#REF!))</f>
        <v>#REF!</v>
      </c>
      <c r="BJ14" s="134" t="e">
        <f>IF(#REF!="","",IFERROR(VLOOKUP(#REF!,Translate,2,FALSE),#REF!))</f>
        <v>#REF!</v>
      </c>
      <c r="BK14" s="134" t="e">
        <f>IF(#REF!="","",IFERROR(VLOOKUP(#REF!,Translate,2,FALSE),#REF!))</f>
        <v>#REF!</v>
      </c>
      <c r="BL14" s="134" t="e">
        <f>IF(#REF!="","",IFERROR(VLOOKUP(#REF!,Translate,2,FALSE),#REF!))</f>
        <v>#REF!</v>
      </c>
      <c r="BM14" s="134" t="e">
        <f>IF(#REF!="","",IFERROR(VLOOKUP(#REF!,Translate,2,FALSE),#REF!))</f>
        <v>#REF!</v>
      </c>
      <c r="BN14" s="134" t="e">
        <f>IF(#REF!="","",IFERROR(VLOOKUP(#REF!,Translate,2,FALSE),#REF!))</f>
        <v>#REF!</v>
      </c>
      <c r="BO14" s="134" t="e">
        <f>IF(#REF!="","",IFERROR(VLOOKUP(#REF!,Translate,2,FALSE),#REF!))</f>
        <v>#REF!</v>
      </c>
      <c r="BP14" s="134" t="e">
        <f>IF(#REF!="","",IFERROR(VLOOKUP(#REF!,Translate,2,FALSE),#REF!))</f>
        <v>#REF!</v>
      </c>
      <c r="BQ14" s="134" t="e">
        <f>IF(#REF!="","",IFERROR(VLOOKUP(#REF!,Translate,2,FALSE),#REF!))</f>
        <v>#REF!</v>
      </c>
      <c r="BR14" s="134" t="e">
        <f>IF(#REF!="","",IFERROR(VLOOKUP(#REF!,Translate,2,FALSE),#REF!))</f>
        <v>#REF!</v>
      </c>
      <c r="BS14" s="134" t="e">
        <f>IF(#REF!="","",IFERROR(VLOOKUP(#REF!,Translate,2,FALSE),#REF!))</f>
        <v>#REF!</v>
      </c>
      <c r="BT14" s="134" t="e">
        <f>IF(#REF!="","",IFERROR(VLOOKUP(#REF!,Translate,2,FALSE),#REF!))</f>
        <v>#REF!</v>
      </c>
      <c r="BU14" s="134" t="e">
        <f>IF(#REF!="","",IFERROR(VLOOKUP(#REF!,Translate,2,FALSE),#REF!))</f>
        <v>#REF!</v>
      </c>
      <c r="BV14" s="134" t="e">
        <f>IF(#REF!="","",IFERROR(VLOOKUP(#REF!,Translate,2,FALSE),#REF!))</f>
        <v>#REF!</v>
      </c>
      <c r="BW14" s="134" t="e">
        <f>IF(#REF!="","",IFERROR(VLOOKUP(#REF!,Translate,2,FALSE),#REF!))</f>
        <v>#REF!</v>
      </c>
      <c r="BX14" s="134" t="e">
        <f>IF(#REF!="","",IFERROR(VLOOKUP(#REF!,Translate,2,FALSE),#REF!))</f>
        <v>#REF!</v>
      </c>
      <c r="BY14" s="134" t="e">
        <f>IF(#REF!="","",IFERROR(VLOOKUP(#REF!,Translate,2,FALSE),#REF!))</f>
        <v>#REF!</v>
      </c>
      <c r="BZ14" s="134" t="e">
        <f>IF(#REF!="","",IFERROR(VLOOKUP(#REF!,Translate,2,FALSE),#REF!))</f>
        <v>#REF!</v>
      </c>
      <c r="CA14" s="188" t="e">
        <f>IF(#REF!="","",IFERROR(VLOOKUP(#REF!,Translate,2,FALSE),#REF!))</f>
        <v>#REF!</v>
      </c>
      <c r="CB14" s="134" t="e">
        <f>IF(#REF!="","",IFERROR(VLOOKUP(#REF!,Translate,2,FALSE),#REF!))</f>
        <v>#REF!</v>
      </c>
      <c r="CC14" s="134" t="e">
        <f>IF(#REF!="","",IFERROR(VLOOKUP(#REF!,Translate,2,FALSE),#REF!))</f>
        <v>#REF!</v>
      </c>
      <c r="CD14" s="134" t="e">
        <f>IF(#REF!="","",IFERROR(VLOOKUP(#REF!,Translate,2,FALSE),#REF!))</f>
        <v>#REF!</v>
      </c>
      <c r="CE14" s="134" t="e">
        <f>IF(#REF!="","",IFERROR(VLOOKUP(#REF!,Translate,2,FALSE),#REF!))</f>
        <v>#REF!</v>
      </c>
      <c r="CF14" s="134" t="e">
        <f>IF(#REF!="","",IFERROR(VLOOKUP(#REF!,Translate,2,FALSE),#REF!))</f>
        <v>#REF!</v>
      </c>
      <c r="CG14" s="134" t="e">
        <f>IF(#REF!="","",IFERROR(VLOOKUP(#REF!,Translate,2,FALSE),#REF!))</f>
        <v>#REF!</v>
      </c>
      <c r="CH14" s="134" t="e">
        <f>IF(#REF!="","",IFERROR(VLOOKUP(#REF!,Translate,2,FALSE),#REF!))</f>
        <v>#REF!</v>
      </c>
      <c r="CI14" s="134" t="e">
        <f>IF(#REF!="","",IFERROR(VLOOKUP(#REF!,Translate,2,FALSE),#REF!))</f>
        <v>#REF!</v>
      </c>
      <c r="CJ14" s="134" t="e">
        <f>IF(#REF!="","",IFERROR(VLOOKUP(#REF!,Translate,2,FALSE),#REF!))</f>
        <v>#REF!</v>
      </c>
      <c r="CK14" s="134" t="e">
        <f>IF(#REF!="","",IFERROR(VLOOKUP(#REF!,Translate,2,FALSE),#REF!))</f>
        <v>#REF!</v>
      </c>
      <c r="CL14" s="134" t="e">
        <f>IF(#REF!="","",IFERROR(VLOOKUP(#REF!,Translate,2,FALSE),#REF!))</f>
        <v>#REF!</v>
      </c>
    </row>
    <row r="15" spans="1:90" x14ac:dyDescent="0.3">
      <c r="A15" s="134" t="e">
        <f>IF(OR(#REF!="",ISERROR(#REF!)),"",#REF!)</f>
        <v>#REF!</v>
      </c>
      <c r="B15" s="134" t="e">
        <f>IF(OR(#REF!="",ISERROR(#REF!)),"",#REF!)</f>
        <v>#REF!</v>
      </c>
      <c r="C15" s="134" t="e">
        <f>IF(OR(#REF!="",ISERROR(#REF!)),"",#REF!)</f>
        <v>#REF!</v>
      </c>
      <c r="D15" s="134" t="e">
        <f>IF(OR(#REF!="",ISERROR(#REF!)),"",#REF!)</f>
        <v>#REF!</v>
      </c>
      <c r="E15" s="134" t="e">
        <f>IF(OR(#REF!="",ISERROR(#REF!)),"",#REF!)</f>
        <v>#REF!</v>
      </c>
      <c r="F15" s="120" t="e">
        <f t="shared" si="15"/>
        <v>#REF!</v>
      </c>
      <c r="G15" s="134" t="e">
        <f>IF(OR(#REF!="",ISERROR(#REF!)),"",#REF!)</f>
        <v>#REF!</v>
      </c>
      <c r="H15" s="134" t="e">
        <f>IF(OR(#REF!="",ISERROR(#REF!)),"",#REF!)</f>
        <v>#REF!</v>
      </c>
      <c r="I15" s="134" t="e">
        <f>IF(#REF!="","",IFERROR(VLOOKUP(#REF!,Translate,2,FALSE),#REF!))</f>
        <v>#REF!</v>
      </c>
      <c r="J15" s="134" t="e">
        <f>IF(#REF!="","",IFERROR(VLOOKUP(#REF!,Translate,2,FALSE),#REF!))</f>
        <v>#REF!</v>
      </c>
      <c r="K15" s="134" t="e">
        <f>IF(#REF!="","",IFERROR(VLOOKUP(#REF!,Translate,2,FALSE),#REF!))</f>
        <v>#REF!</v>
      </c>
      <c r="L15" s="134" t="e">
        <f>IF(#REF!="","",IFERROR(VLOOKUP(#REF!,Translate,2,FALSE),#REF!))</f>
        <v>#REF!</v>
      </c>
      <c r="M15" s="134" t="e">
        <f>IF(#REF!="","",IFERROR(VLOOKUP(#REF!,Translate,2,FALSE),#REF!))</f>
        <v>#REF!</v>
      </c>
      <c r="N15" s="134" t="e">
        <f>IF(#REF!="","",IFERROR(VLOOKUP(#REF!,Translate,2,FALSE),#REF!))</f>
        <v>#REF!</v>
      </c>
      <c r="O15" s="134" t="e">
        <f>IF(#REF!="","",IFERROR(VLOOKUP(#REF!,Translate,2,FALSE),#REF!))</f>
        <v>#REF!</v>
      </c>
      <c r="P15" s="134" t="e">
        <f>IF(#REF!="","",IFERROR(VLOOKUP(#REF!,Translate,2,FALSE),#REF!))</f>
        <v>#REF!</v>
      </c>
      <c r="Q15" s="134" t="e">
        <f>IF(#REF!="","",IFERROR(VLOOKUP(#REF!,Translate,2,FALSE),#REF!))</f>
        <v>#REF!</v>
      </c>
      <c r="R15" s="134" t="e">
        <f>IF(#REF!="","",IFERROR(VLOOKUP(#REF!,Translate,2,FALSE),#REF!))</f>
        <v>#REF!</v>
      </c>
      <c r="S15" s="134" t="e">
        <f>IF(#REF!="","",IFERROR(VLOOKUP(#REF!,Translate,2,FALSE),#REF!))</f>
        <v>#REF!</v>
      </c>
      <c r="T15" s="134" t="e">
        <f>IF(#REF!="","",IFERROR(VLOOKUP(#REF!,Translate,2,FALSE),#REF!))</f>
        <v>#REF!</v>
      </c>
      <c r="U15" s="134" t="e">
        <f>IF(#REF!="","",IFERROR(VLOOKUP(#REF!,Translate,2,FALSE),#REF!))</f>
        <v>#REF!</v>
      </c>
      <c r="V15" s="134" t="e">
        <f>IF(#REF!="","",IFERROR(VLOOKUP(#REF!,Translate,2,FALSE),#REF!))</f>
        <v>#REF!</v>
      </c>
      <c r="W15" s="134" t="e">
        <f>IF(#REF!="","",IFERROR(VLOOKUP(#REF!,Translate,2,FALSE),#REF!))</f>
        <v>#REF!</v>
      </c>
      <c r="X15" s="134" t="e">
        <f>IF(#REF!="","",IFERROR(VLOOKUP(#REF!,Translate,2,FALSE),#REF!))</f>
        <v>#REF!</v>
      </c>
      <c r="Y15" s="134" t="e">
        <f>IF(#REF!="","",IFERROR(VLOOKUP(#REF!,Translate,2,FALSE),#REF!))</f>
        <v>#REF!</v>
      </c>
      <c r="Z15" s="134" t="e">
        <f>IF(#REF!="","",IFERROR(VLOOKUP(#REF!,Translate,2,FALSE),#REF!))</f>
        <v>#REF!</v>
      </c>
      <c r="AA15" s="134" t="e">
        <f>IF(#REF!="","",IFERROR(VLOOKUP(#REF!,Translate,2,FALSE),#REF!))</f>
        <v>#REF!</v>
      </c>
      <c r="AB15" s="134" t="e">
        <f>IF(#REF!="","",IFERROR(VLOOKUP(#REF!,Translate,2,FALSE),#REF!))</f>
        <v>#REF!</v>
      </c>
      <c r="AC15" s="134" t="e">
        <f>IF(#REF!="","",IFERROR(VLOOKUP(#REF!,Translate,2,FALSE),#REF!))</f>
        <v>#REF!</v>
      </c>
      <c r="AD15" s="134" t="e">
        <f>IF(#REF!="","",IFERROR(VLOOKUP(#REF!,Translate,2,FALSE),#REF!))</f>
        <v>#REF!</v>
      </c>
      <c r="AE15" s="134" t="e">
        <f>IF(#REF!="","",IFERROR(VLOOKUP(#REF!,Translate,2,FALSE),#REF!))</f>
        <v>#REF!</v>
      </c>
      <c r="AF15" s="134" t="e">
        <f>IF(#REF!="","",IFERROR(VLOOKUP(#REF!,Translate,2,FALSE),#REF!))</f>
        <v>#REF!</v>
      </c>
      <c r="AG15" s="134" t="e">
        <f>IF(#REF!="","",IFERROR(VLOOKUP(#REF!,Translate,2,FALSE),#REF!))</f>
        <v>#REF!</v>
      </c>
      <c r="AH15" s="134" t="e">
        <f>IF(#REF!="","",IFERROR(VLOOKUP(#REF!,Translate,2,FALSE),#REF!))</f>
        <v>#REF!</v>
      </c>
      <c r="AI15" s="134" t="e">
        <f>IF(#REF!="","",IFERROR(VLOOKUP(#REF!,Translate,2,FALSE),#REF!))</f>
        <v>#REF!</v>
      </c>
      <c r="AJ15" s="134" t="e">
        <f>IF(#REF!="","",IFERROR(VLOOKUP(#REF!,Translate,2,FALSE),#REF!))</f>
        <v>#REF!</v>
      </c>
      <c r="AK15" s="134" t="e">
        <f>IF(#REF!="","",IFERROR(VLOOKUP(#REF!,Translate,2,FALSE),#REF!))</f>
        <v>#REF!</v>
      </c>
      <c r="AL15" s="134" t="e">
        <f>IF(#REF!="","",IFERROR(VLOOKUP(#REF!,Translate,2,FALSE),#REF!))</f>
        <v>#REF!</v>
      </c>
      <c r="AM15" s="134" t="e">
        <f>IF(#REF!="","",IFERROR(VLOOKUP(#REF!,Translate,2,FALSE),#REF!))</f>
        <v>#REF!</v>
      </c>
      <c r="AN15" s="134" t="e">
        <f>IF(#REF!="","",IFERROR(VLOOKUP(#REF!,Translate,2,FALSE),#REF!))</f>
        <v>#REF!</v>
      </c>
      <c r="AO15" s="134" t="e">
        <f>IF(#REF!="","",IFERROR(VLOOKUP(#REF!,Translate,2,FALSE),#REF!))</f>
        <v>#REF!</v>
      </c>
      <c r="AP15" s="134" t="e">
        <f>IF(#REF!="","",IFERROR(VLOOKUP(#REF!,Translate,2,FALSE),#REF!))</f>
        <v>#REF!</v>
      </c>
      <c r="AQ15" s="134" t="e">
        <f>IF(#REF!="","",IFERROR(VLOOKUP(#REF!,Translate,2,FALSE),#REF!))</f>
        <v>#REF!</v>
      </c>
      <c r="AR15" s="134" t="e">
        <f>IF(#REF!="","",IFERROR(VLOOKUP(#REF!,Translate,2,FALSE),#REF!))</f>
        <v>#REF!</v>
      </c>
      <c r="AS15" s="134" t="e">
        <f>IF(#REF!="","",IFERROR(VLOOKUP(#REF!,Translate,2,FALSE),#REF!))</f>
        <v>#REF!</v>
      </c>
      <c r="AT15" s="134" t="e">
        <f>IF(#REF!="","",IFERROR(VLOOKUP(#REF!,Translate,2,FALSE),#REF!))</f>
        <v>#REF!</v>
      </c>
      <c r="AU15" s="134" t="e">
        <f>IF(#REF!="","",IFERROR(VLOOKUP(#REF!,Translate,2,FALSE),#REF!))</f>
        <v>#REF!</v>
      </c>
      <c r="AV15" s="134" t="e">
        <f>IF(#REF!="","",IFERROR(VLOOKUP(#REF!,Translate,2,FALSE),#REF!))</f>
        <v>#REF!</v>
      </c>
      <c r="AW15" s="134" t="e">
        <f>IF(#REF!="","",IFERROR(VLOOKUP(#REF!,Translate,2,FALSE),#REF!))</f>
        <v>#REF!</v>
      </c>
      <c r="AX15" s="134" t="e">
        <f>IF(#REF!="","",IFERROR(VLOOKUP(#REF!,Translate,2,FALSE),#REF!))</f>
        <v>#REF!</v>
      </c>
      <c r="AY15" s="134" t="e">
        <f>IF(#REF!="","",IFERROR(VLOOKUP(#REF!,Translate,2,FALSE),#REF!))</f>
        <v>#REF!</v>
      </c>
      <c r="AZ15" s="134" t="e">
        <f>IF(#REF!="","",IFERROR(VLOOKUP(#REF!,Translate,2,FALSE),#REF!))</f>
        <v>#REF!</v>
      </c>
      <c r="BA15" s="134" t="e">
        <f>IF(#REF!="","",IFERROR(VLOOKUP(#REF!,Translate,2,FALSE),#REF!))</f>
        <v>#REF!</v>
      </c>
      <c r="BB15" s="134" t="e">
        <f>IF(#REF!="","",IFERROR(VLOOKUP(#REF!,Translate,2,FALSE),#REF!))</f>
        <v>#REF!</v>
      </c>
      <c r="BC15" s="134" t="e">
        <f>IF(#REF!="","",IFERROR(VLOOKUP(#REF!,Translate,2,FALSE),#REF!))</f>
        <v>#REF!</v>
      </c>
      <c r="BD15" s="134" t="e">
        <f>IF(#REF!="","",IFERROR(VLOOKUP(#REF!,Translate,2,FALSE),#REF!))</f>
        <v>#REF!</v>
      </c>
      <c r="BE15" s="134" t="e">
        <f>IF(#REF!="","",IFERROR(VLOOKUP(#REF!,Translate,2,FALSE),#REF!))</f>
        <v>#REF!</v>
      </c>
      <c r="BF15" s="134" t="e">
        <f>IF(#REF!="","",IFERROR(VLOOKUP(#REF!,Translate,2,FALSE),#REF!))</f>
        <v>#REF!</v>
      </c>
      <c r="BG15" s="134" t="e">
        <f>IF(#REF!="","",IFERROR(VLOOKUP(#REF!,Translate,2,FALSE),#REF!))</f>
        <v>#REF!</v>
      </c>
      <c r="BH15" s="134" t="e">
        <f>IF(#REF!="","",IFERROR(VLOOKUP(#REF!,Translate,2,FALSE),#REF!))</f>
        <v>#REF!</v>
      </c>
      <c r="BI15" s="134" t="e">
        <f>IF(#REF!="","",IFERROR(VLOOKUP(#REF!,Translate,2,FALSE),#REF!))</f>
        <v>#REF!</v>
      </c>
      <c r="BJ15" s="134" t="e">
        <f>IF(#REF!="","",IFERROR(VLOOKUP(#REF!,Translate,2,FALSE),#REF!))</f>
        <v>#REF!</v>
      </c>
      <c r="BK15" s="134" t="e">
        <f>IF(#REF!="","",IFERROR(VLOOKUP(#REF!,Translate,2,FALSE),#REF!))</f>
        <v>#REF!</v>
      </c>
      <c r="BL15" s="134" t="e">
        <f>IF(#REF!="","",IFERROR(VLOOKUP(#REF!,Translate,2,FALSE),#REF!))</f>
        <v>#REF!</v>
      </c>
      <c r="BM15" s="134" t="e">
        <f>IF(#REF!="","",IFERROR(VLOOKUP(#REF!,Translate,2,FALSE),#REF!))</f>
        <v>#REF!</v>
      </c>
      <c r="BN15" s="134" t="e">
        <f>IF(#REF!="","",IFERROR(VLOOKUP(#REF!,Translate,2,FALSE),#REF!))</f>
        <v>#REF!</v>
      </c>
      <c r="BO15" s="134" t="e">
        <f>IF(#REF!="","",IFERROR(VLOOKUP(#REF!,Translate,2,FALSE),#REF!))</f>
        <v>#REF!</v>
      </c>
      <c r="BP15" s="134" t="e">
        <f>IF(#REF!="","",IFERROR(VLOOKUP(#REF!,Translate,2,FALSE),#REF!))</f>
        <v>#REF!</v>
      </c>
      <c r="BQ15" s="134" t="e">
        <f>IF(#REF!="","",IFERROR(VLOOKUP(#REF!,Translate,2,FALSE),#REF!))</f>
        <v>#REF!</v>
      </c>
      <c r="BR15" s="134" t="e">
        <f>IF(#REF!="","",IFERROR(VLOOKUP(#REF!,Translate,2,FALSE),#REF!))</f>
        <v>#REF!</v>
      </c>
      <c r="BS15" s="134" t="e">
        <f>IF(#REF!="","",IFERROR(VLOOKUP(#REF!,Translate,2,FALSE),#REF!))</f>
        <v>#REF!</v>
      </c>
      <c r="BT15" s="134" t="e">
        <f>IF(#REF!="","",IFERROR(VLOOKUP(#REF!,Translate,2,FALSE),#REF!))</f>
        <v>#REF!</v>
      </c>
      <c r="BU15" s="134" t="e">
        <f>IF(#REF!="","",IFERROR(VLOOKUP(#REF!,Translate,2,FALSE),#REF!))</f>
        <v>#REF!</v>
      </c>
      <c r="BV15" s="134" t="e">
        <f>IF(#REF!="","",IFERROR(VLOOKUP(#REF!,Translate,2,FALSE),#REF!))</f>
        <v>#REF!</v>
      </c>
      <c r="BW15" s="134" t="e">
        <f>IF(#REF!="","",IFERROR(VLOOKUP(#REF!,Translate,2,FALSE),#REF!))</f>
        <v>#REF!</v>
      </c>
      <c r="BX15" s="134" t="e">
        <f>IF(#REF!="","",IFERROR(VLOOKUP(#REF!,Translate,2,FALSE),#REF!))</f>
        <v>#REF!</v>
      </c>
      <c r="BY15" s="134" t="e">
        <f>IF(#REF!="","",IFERROR(VLOOKUP(#REF!,Translate,2,FALSE),#REF!))</f>
        <v>#REF!</v>
      </c>
      <c r="BZ15" s="134" t="e">
        <f>IF(#REF!="","",IFERROR(VLOOKUP(#REF!,Translate,2,FALSE),#REF!))</f>
        <v>#REF!</v>
      </c>
      <c r="CA15" s="188" t="e">
        <f>IF(#REF!="","",IFERROR(VLOOKUP(#REF!,Translate,2,FALSE),#REF!))</f>
        <v>#REF!</v>
      </c>
      <c r="CB15" s="134" t="e">
        <f>IF(#REF!="","",IFERROR(VLOOKUP(#REF!,Translate,2,FALSE),#REF!))</f>
        <v>#REF!</v>
      </c>
      <c r="CC15" s="134" t="e">
        <f>IF(#REF!="","",IFERROR(VLOOKUP(#REF!,Translate,2,FALSE),#REF!))</f>
        <v>#REF!</v>
      </c>
      <c r="CD15" s="134" t="e">
        <f>IF(#REF!="","",IFERROR(VLOOKUP(#REF!,Translate,2,FALSE),#REF!))</f>
        <v>#REF!</v>
      </c>
      <c r="CE15" s="134" t="e">
        <f>IF(#REF!="","",IFERROR(VLOOKUP(#REF!,Translate,2,FALSE),#REF!))</f>
        <v>#REF!</v>
      </c>
      <c r="CF15" s="134" t="e">
        <f>IF(#REF!="","",IFERROR(VLOOKUP(#REF!,Translate,2,FALSE),#REF!))</f>
        <v>#REF!</v>
      </c>
      <c r="CG15" s="134" t="e">
        <f>IF(#REF!="","",IFERROR(VLOOKUP(#REF!,Translate,2,FALSE),#REF!))</f>
        <v>#REF!</v>
      </c>
      <c r="CH15" s="134" t="e">
        <f>IF(#REF!="","",IFERROR(VLOOKUP(#REF!,Translate,2,FALSE),#REF!))</f>
        <v>#REF!</v>
      </c>
      <c r="CI15" s="134" t="e">
        <f>IF(#REF!="","",IFERROR(VLOOKUP(#REF!,Translate,2,FALSE),#REF!))</f>
        <v>#REF!</v>
      </c>
      <c r="CJ15" s="134" t="e">
        <f>IF(#REF!="","",IFERROR(VLOOKUP(#REF!,Translate,2,FALSE),#REF!))</f>
        <v>#REF!</v>
      </c>
      <c r="CK15" s="134" t="e">
        <f>IF(#REF!="","",IFERROR(VLOOKUP(#REF!,Translate,2,FALSE),#REF!))</f>
        <v>#REF!</v>
      </c>
      <c r="CL15" s="134" t="e">
        <f>IF(#REF!="","",IFERROR(VLOOKUP(#REF!,Translate,2,FALSE),#REF!))</f>
        <v>#REF!</v>
      </c>
    </row>
    <row r="16" spans="1:90" x14ac:dyDescent="0.3">
      <c r="A16" s="134" t="e">
        <f>IF(OR(#REF!="",ISERROR(#REF!)),"",#REF!)</f>
        <v>#REF!</v>
      </c>
      <c r="B16" s="134" t="e">
        <f>IF(OR(#REF!="",ISERROR(#REF!)),"",#REF!)</f>
        <v>#REF!</v>
      </c>
      <c r="C16" s="134" t="e">
        <f>IF(OR(#REF!="",ISERROR(#REF!)),"",#REF!)</f>
        <v>#REF!</v>
      </c>
      <c r="D16" s="134" t="e">
        <f>IF(OR(#REF!="",ISERROR(#REF!)),"",#REF!)</f>
        <v>#REF!</v>
      </c>
      <c r="E16" s="134" t="e">
        <f>IF(OR(#REF!="",ISERROR(#REF!)),"",#REF!)</f>
        <v>#REF!</v>
      </c>
      <c r="F16" s="120" t="e">
        <f t="shared" si="15"/>
        <v>#REF!</v>
      </c>
      <c r="G16" s="134" t="e">
        <f>IF(OR(#REF!="",ISERROR(#REF!)),"",#REF!)</f>
        <v>#REF!</v>
      </c>
      <c r="H16" s="134" t="e">
        <f>IF(OR(#REF!="",ISERROR(#REF!)),"",#REF!)</f>
        <v>#REF!</v>
      </c>
      <c r="I16" s="134" t="e">
        <f>IF(#REF!="","",IFERROR(VLOOKUP(#REF!,Translate,2,FALSE),#REF!))</f>
        <v>#REF!</v>
      </c>
      <c r="J16" s="134" t="e">
        <f>IF(#REF!="","",IFERROR(VLOOKUP(#REF!,Translate,2,FALSE),#REF!))</f>
        <v>#REF!</v>
      </c>
      <c r="K16" s="134" t="e">
        <f>IF(#REF!="","",IFERROR(VLOOKUP(#REF!,Translate,2,FALSE),#REF!))</f>
        <v>#REF!</v>
      </c>
      <c r="L16" s="134" t="e">
        <f>IF(#REF!="","",IFERROR(VLOOKUP(#REF!,Translate,2,FALSE),#REF!))</f>
        <v>#REF!</v>
      </c>
      <c r="M16" s="134" t="e">
        <f>IF(#REF!="","",IFERROR(VLOOKUP(#REF!,Translate,2,FALSE),#REF!))</f>
        <v>#REF!</v>
      </c>
      <c r="N16" s="134" t="e">
        <f>IF(#REF!="","",IFERROR(VLOOKUP(#REF!,Translate,2,FALSE),#REF!))</f>
        <v>#REF!</v>
      </c>
      <c r="O16" s="134" t="e">
        <f>IF(#REF!="","",IFERROR(VLOOKUP(#REF!,Translate,2,FALSE),#REF!))</f>
        <v>#REF!</v>
      </c>
      <c r="P16" s="134" t="e">
        <f>IF(#REF!="","",IFERROR(VLOOKUP(#REF!,Translate,2,FALSE),#REF!))</f>
        <v>#REF!</v>
      </c>
      <c r="Q16" s="134" t="e">
        <f>IF(#REF!="","",IFERROR(VLOOKUP(#REF!,Translate,2,FALSE),#REF!))</f>
        <v>#REF!</v>
      </c>
      <c r="R16" s="134" t="e">
        <f>IF(#REF!="","",IFERROR(VLOOKUP(#REF!,Translate,2,FALSE),#REF!))</f>
        <v>#REF!</v>
      </c>
      <c r="S16" s="134" t="e">
        <f>IF(#REF!="","",IFERROR(VLOOKUP(#REF!,Translate,2,FALSE),#REF!))</f>
        <v>#REF!</v>
      </c>
      <c r="T16" s="134" t="e">
        <f>IF(#REF!="","",IFERROR(VLOOKUP(#REF!,Translate,2,FALSE),#REF!))</f>
        <v>#REF!</v>
      </c>
      <c r="U16" s="134" t="e">
        <f>IF(#REF!="","",IFERROR(VLOOKUP(#REF!,Translate,2,FALSE),#REF!))</f>
        <v>#REF!</v>
      </c>
      <c r="V16" s="134" t="e">
        <f>IF(#REF!="","",IFERROR(VLOOKUP(#REF!,Translate,2,FALSE),#REF!))</f>
        <v>#REF!</v>
      </c>
      <c r="W16" s="134" t="e">
        <f>IF(#REF!="","",IFERROR(VLOOKUP(#REF!,Translate,2,FALSE),#REF!))</f>
        <v>#REF!</v>
      </c>
      <c r="X16" s="134" t="e">
        <f>IF(#REF!="","",IFERROR(VLOOKUP(#REF!,Translate,2,FALSE),#REF!))</f>
        <v>#REF!</v>
      </c>
      <c r="Y16" s="134" t="e">
        <f>IF(#REF!="","",IFERROR(VLOOKUP(#REF!,Translate,2,FALSE),#REF!))</f>
        <v>#REF!</v>
      </c>
      <c r="Z16" s="134" t="e">
        <f>IF(#REF!="","",IFERROR(VLOOKUP(#REF!,Translate,2,FALSE),#REF!))</f>
        <v>#REF!</v>
      </c>
      <c r="AA16" s="134" t="e">
        <f>IF(#REF!="","",IFERROR(VLOOKUP(#REF!,Translate,2,FALSE),#REF!))</f>
        <v>#REF!</v>
      </c>
      <c r="AB16" s="134" t="e">
        <f>IF(#REF!="","",IFERROR(VLOOKUP(#REF!,Translate,2,FALSE),#REF!))</f>
        <v>#REF!</v>
      </c>
      <c r="AC16" s="134" t="e">
        <f>IF(#REF!="","",IFERROR(VLOOKUP(#REF!,Translate,2,FALSE),#REF!))</f>
        <v>#REF!</v>
      </c>
      <c r="AD16" s="134" t="e">
        <f>IF(#REF!="","",IFERROR(VLOOKUP(#REF!,Translate,2,FALSE),#REF!))</f>
        <v>#REF!</v>
      </c>
      <c r="AE16" s="134" t="e">
        <f>IF(#REF!="","",IFERROR(VLOOKUP(#REF!,Translate,2,FALSE),#REF!))</f>
        <v>#REF!</v>
      </c>
      <c r="AF16" s="134" t="e">
        <f>IF(#REF!="","",IFERROR(VLOOKUP(#REF!,Translate,2,FALSE),#REF!))</f>
        <v>#REF!</v>
      </c>
      <c r="AG16" s="134" t="e">
        <f>IF(#REF!="","",IFERROR(VLOOKUP(#REF!,Translate,2,FALSE),#REF!))</f>
        <v>#REF!</v>
      </c>
      <c r="AH16" s="134" t="e">
        <f>IF(#REF!="","",IFERROR(VLOOKUP(#REF!,Translate,2,FALSE),#REF!))</f>
        <v>#REF!</v>
      </c>
      <c r="AI16" s="134" t="e">
        <f>IF(#REF!="","",IFERROR(VLOOKUP(#REF!,Translate,2,FALSE),#REF!))</f>
        <v>#REF!</v>
      </c>
      <c r="AJ16" s="134" t="e">
        <f>IF(#REF!="","",IFERROR(VLOOKUP(#REF!,Translate,2,FALSE),#REF!))</f>
        <v>#REF!</v>
      </c>
      <c r="AK16" s="134" t="e">
        <f>IF(#REF!="","",IFERROR(VLOOKUP(#REF!,Translate,2,FALSE),#REF!))</f>
        <v>#REF!</v>
      </c>
      <c r="AL16" s="134" t="e">
        <f>IF(#REF!="","",IFERROR(VLOOKUP(#REF!,Translate,2,FALSE),#REF!))</f>
        <v>#REF!</v>
      </c>
      <c r="AM16" s="134" t="e">
        <f>IF(#REF!="","",IFERROR(VLOOKUP(#REF!,Translate,2,FALSE),#REF!))</f>
        <v>#REF!</v>
      </c>
      <c r="AN16" s="134" t="e">
        <f>IF(#REF!="","",IFERROR(VLOOKUP(#REF!,Translate,2,FALSE),#REF!))</f>
        <v>#REF!</v>
      </c>
      <c r="AO16" s="134" t="e">
        <f>IF(#REF!="","",IFERROR(VLOOKUP(#REF!,Translate,2,FALSE),#REF!))</f>
        <v>#REF!</v>
      </c>
      <c r="AP16" s="134" t="e">
        <f>IF(#REF!="","",IFERROR(VLOOKUP(#REF!,Translate,2,FALSE),#REF!))</f>
        <v>#REF!</v>
      </c>
      <c r="AQ16" s="134" t="e">
        <f>IF(#REF!="","",IFERROR(VLOOKUP(#REF!,Translate,2,FALSE),#REF!))</f>
        <v>#REF!</v>
      </c>
      <c r="AR16" s="134" t="e">
        <f>IF(#REF!="","",IFERROR(VLOOKUP(#REF!,Translate,2,FALSE),#REF!))</f>
        <v>#REF!</v>
      </c>
      <c r="AS16" s="134" t="e">
        <f>IF(#REF!="","",IFERROR(VLOOKUP(#REF!,Translate,2,FALSE),#REF!))</f>
        <v>#REF!</v>
      </c>
      <c r="AT16" s="134" t="e">
        <f>IF(#REF!="","",IFERROR(VLOOKUP(#REF!,Translate,2,FALSE),#REF!))</f>
        <v>#REF!</v>
      </c>
      <c r="AU16" s="134" t="e">
        <f>IF(#REF!="","",IFERROR(VLOOKUP(#REF!,Translate,2,FALSE),#REF!))</f>
        <v>#REF!</v>
      </c>
      <c r="AV16" s="134" t="e">
        <f>IF(#REF!="","",IFERROR(VLOOKUP(#REF!,Translate,2,FALSE),#REF!))</f>
        <v>#REF!</v>
      </c>
      <c r="AW16" s="134" t="e">
        <f>IF(#REF!="","",IFERROR(VLOOKUP(#REF!,Translate,2,FALSE),#REF!))</f>
        <v>#REF!</v>
      </c>
      <c r="AX16" s="134" t="e">
        <f>IF(#REF!="","",IFERROR(VLOOKUP(#REF!,Translate,2,FALSE),#REF!))</f>
        <v>#REF!</v>
      </c>
      <c r="AY16" s="134" t="e">
        <f>IF(#REF!="","",IFERROR(VLOOKUP(#REF!,Translate,2,FALSE),#REF!))</f>
        <v>#REF!</v>
      </c>
      <c r="AZ16" s="134" t="e">
        <f>IF(#REF!="","",IFERROR(VLOOKUP(#REF!,Translate,2,FALSE),#REF!))</f>
        <v>#REF!</v>
      </c>
      <c r="BA16" s="134" t="e">
        <f>IF(#REF!="","",IFERROR(VLOOKUP(#REF!,Translate,2,FALSE),#REF!))</f>
        <v>#REF!</v>
      </c>
      <c r="BB16" s="134" t="e">
        <f>IF(#REF!="","",IFERROR(VLOOKUP(#REF!,Translate,2,FALSE),#REF!))</f>
        <v>#REF!</v>
      </c>
      <c r="BC16" s="134" t="e">
        <f>IF(#REF!="","",IFERROR(VLOOKUP(#REF!,Translate,2,FALSE),#REF!))</f>
        <v>#REF!</v>
      </c>
      <c r="BD16" s="134" t="e">
        <f>IF(#REF!="","",IFERROR(VLOOKUP(#REF!,Translate,2,FALSE),#REF!))</f>
        <v>#REF!</v>
      </c>
      <c r="BE16" s="134" t="e">
        <f>IF(#REF!="","",IFERROR(VLOOKUP(#REF!,Translate,2,FALSE),#REF!))</f>
        <v>#REF!</v>
      </c>
      <c r="BF16" s="134" t="e">
        <f>IF(#REF!="","",IFERROR(VLOOKUP(#REF!,Translate,2,FALSE),#REF!))</f>
        <v>#REF!</v>
      </c>
      <c r="BG16" s="134" t="e">
        <f>IF(#REF!="","",IFERROR(VLOOKUP(#REF!,Translate,2,FALSE),#REF!))</f>
        <v>#REF!</v>
      </c>
      <c r="BH16" s="134" t="e">
        <f>IF(#REF!="","",IFERROR(VLOOKUP(#REF!,Translate,2,FALSE),#REF!))</f>
        <v>#REF!</v>
      </c>
      <c r="BI16" s="134" t="e">
        <f>IF(#REF!="","",IFERROR(VLOOKUP(#REF!,Translate,2,FALSE),#REF!))</f>
        <v>#REF!</v>
      </c>
      <c r="BJ16" s="134" t="e">
        <f>IF(#REF!="","",IFERROR(VLOOKUP(#REF!,Translate,2,FALSE),#REF!))</f>
        <v>#REF!</v>
      </c>
      <c r="BK16" s="134" t="e">
        <f>IF(#REF!="","",IFERROR(VLOOKUP(#REF!,Translate,2,FALSE),#REF!))</f>
        <v>#REF!</v>
      </c>
      <c r="BL16" s="134" t="e">
        <f>IF(#REF!="","",IFERROR(VLOOKUP(#REF!,Translate,2,FALSE),#REF!))</f>
        <v>#REF!</v>
      </c>
      <c r="BM16" s="134" t="e">
        <f>IF(#REF!="","",IFERROR(VLOOKUP(#REF!,Translate,2,FALSE),#REF!))</f>
        <v>#REF!</v>
      </c>
      <c r="BN16" s="134" t="e">
        <f>IF(#REF!="","",IFERROR(VLOOKUP(#REF!,Translate,2,FALSE),#REF!))</f>
        <v>#REF!</v>
      </c>
      <c r="BO16" s="134" t="e">
        <f>IF(#REF!="","",IFERROR(VLOOKUP(#REF!,Translate,2,FALSE),#REF!))</f>
        <v>#REF!</v>
      </c>
      <c r="BP16" s="134" t="e">
        <f>IF(#REF!="","",IFERROR(VLOOKUP(#REF!,Translate,2,FALSE),#REF!))</f>
        <v>#REF!</v>
      </c>
      <c r="BQ16" s="134" t="e">
        <f>IF(#REF!="","",IFERROR(VLOOKUP(#REF!,Translate,2,FALSE),#REF!))</f>
        <v>#REF!</v>
      </c>
      <c r="BR16" s="134" t="e">
        <f>IF(#REF!="","",IFERROR(VLOOKUP(#REF!,Translate,2,FALSE),#REF!))</f>
        <v>#REF!</v>
      </c>
      <c r="BS16" s="134" t="e">
        <f>IF(#REF!="","",IFERROR(VLOOKUP(#REF!,Translate,2,FALSE),#REF!))</f>
        <v>#REF!</v>
      </c>
      <c r="BT16" s="134" t="e">
        <f>IF(#REF!="","",IFERROR(VLOOKUP(#REF!,Translate,2,FALSE),#REF!))</f>
        <v>#REF!</v>
      </c>
      <c r="BU16" s="134" t="e">
        <f>IF(#REF!="","",IFERROR(VLOOKUP(#REF!,Translate,2,FALSE),#REF!))</f>
        <v>#REF!</v>
      </c>
      <c r="BV16" s="134" t="e">
        <f>IF(#REF!="","",IFERROR(VLOOKUP(#REF!,Translate,2,FALSE),#REF!))</f>
        <v>#REF!</v>
      </c>
      <c r="BW16" s="134" t="e">
        <f>IF(#REF!="","",IFERROR(VLOOKUP(#REF!,Translate,2,FALSE),#REF!))</f>
        <v>#REF!</v>
      </c>
      <c r="BX16" s="134" t="e">
        <f>IF(#REF!="","",IFERROR(VLOOKUP(#REF!,Translate,2,FALSE),#REF!))</f>
        <v>#REF!</v>
      </c>
      <c r="BY16" s="134" t="e">
        <f>IF(#REF!="","",IFERROR(VLOOKUP(#REF!,Translate,2,FALSE),#REF!))</f>
        <v>#REF!</v>
      </c>
      <c r="BZ16" s="134" t="e">
        <f>IF(#REF!="","",IFERROR(VLOOKUP(#REF!,Translate,2,FALSE),#REF!))</f>
        <v>#REF!</v>
      </c>
      <c r="CA16" s="188" t="e">
        <f>IF(#REF!="","",IFERROR(VLOOKUP(#REF!,Translate,2,FALSE),#REF!))</f>
        <v>#REF!</v>
      </c>
      <c r="CB16" s="134" t="e">
        <f>IF(#REF!="","",IFERROR(VLOOKUP(#REF!,Translate,2,FALSE),#REF!))</f>
        <v>#REF!</v>
      </c>
      <c r="CC16" s="134" t="e">
        <f>IF(#REF!="","",IFERROR(VLOOKUP(#REF!,Translate,2,FALSE),#REF!))</f>
        <v>#REF!</v>
      </c>
      <c r="CD16" s="134" t="e">
        <f>IF(#REF!="","",IFERROR(VLOOKUP(#REF!,Translate,2,FALSE),#REF!))</f>
        <v>#REF!</v>
      </c>
      <c r="CE16" s="134" t="e">
        <f>IF(#REF!="","",IFERROR(VLOOKUP(#REF!,Translate,2,FALSE),#REF!))</f>
        <v>#REF!</v>
      </c>
      <c r="CF16" s="134" t="e">
        <f>IF(#REF!="","",IFERROR(VLOOKUP(#REF!,Translate,2,FALSE),#REF!))</f>
        <v>#REF!</v>
      </c>
      <c r="CG16" s="134" t="e">
        <f>IF(#REF!="","",IFERROR(VLOOKUP(#REF!,Translate,2,FALSE),#REF!))</f>
        <v>#REF!</v>
      </c>
      <c r="CH16" s="134" t="e">
        <f>IF(#REF!="","",IFERROR(VLOOKUP(#REF!,Translate,2,FALSE),#REF!))</f>
        <v>#REF!</v>
      </c>
      <c r="CI16" s="134" t="e">
        <f>IF(#REF!="","",IFERROR(VLOOKUP(#REF!,Translate,2,FALSE),#REF!))</f>
        <v>#REF!</v>
      </c>
      <c r="CJ16" s="134" t="e">
        <f>IF(#REF!="","",IFERROR(VLOOKUP(#REF!,Translate,2,FALSE),#REF!))</f>
        <v>#REF!</v>
      </c>
      <c r="CK16" s="134" t="e">
        <f>IF(#REF!="","",IFERROR(VLOOKUP(#REF!,Translate,2,FALSE),#REF!))</f>
        <v>#REF!</v>
      </c>
      <c r="CL16" s="134" t="e">
        <f>IF(#REF!="","",IFERROR(VLOOKUP(#REF!,Translate,2,FALSE),#REF!))</f>
        <v>#REF!</v>
      </c>
    </row>
    <row r="17" spans="1:90" x14ac:dyDescent="0.3">
      <c r="A17" s="134" t="e">
        <f>IF(OR(#REF!="",ISERROR(#REF!)),"",#REF!)</f>
        <v>#REF!</v>
      </c>
      <c r="B17" s="134" t="e">
        <f>IF(OR(#REF!="",ISERROR(#REF!)),"",#REF!)</f>
        <v>#REF!</v>
      </c>
      <c r="C17" s="134" t="e">
        <f>IF(OR(#REF!="",ISERROR(#REF!)),"",#REF!)</f>
        <v>#REF!</v>
      </c>
      <c r="D17" s="134" t="e">
        <f>IF(OR(#REF!="",ISERROR(#REF!)),"",#REF!)</f>
        <v>#REF!</v>
      </c>
      <c r="E17" s="134" t="e">
        <f>IF(OR(#REF!="",ISERROR(#REF!)),"",#REF!)</f>
        <v>#REF!</v>
      </c>
      <c r="F17" s="120" t="e">
        <f t="shared" si="15"/>
        <v>#REF!</v>
      </c>
      <c r="G17" s="134" t="e">
        <f>IF(OR(#REF!="",ISERROR(#REF!)),"",#REF!)</f>
        <v>#REF!</v>
      </c>
      <c r="H17" s="134" t="e">
        <f>IF(OR(#REF!="",ISERROR(#REF!)),"",#REF!)</f>
        <v>#REF!</v>
      </c>
      <c r="I17" s="134" t="e">
        <f>IF(#REF!="","",IFERROR(VLOOKUP(#REF!,Translate,2,FALSE),#REF!))</f>
        <v>#REF!</v>
      </c>
      <c r="J17" s="134" t="e">
        <f>IF(#REF!="","",IFERROR(VLOOKUP(#REF!,Translate,2,FALSE),#REF!))</f>
        <v>#REF!</v>
      </c>
      <c r="K17" s="134" t="e">
        <f>IF(#REF!="","",IFERROR(VLOOKUP(#REF!,Translate,2,FALSE),#REF!))</f>
        <v>#REF!</v>
      </c>
      <c r="L17" s="134" t="e">
        <f>IF(#REF!="","",IFERROR(VLOOKUP(#REF!,Translate,2,FALSE),#REF!))</f>
        <v>#REF!</v>
      </c>
      <c r="M17" s="134" t="e">
        <f>IF(#REF!="","",IFERROR(VLOOKUP(#REF!,Translate,2,FALSE),#REF!))</f>
        <v>#REF!</v>
      </c>
      <c r="N17" s="134" t="e">
        <f>IF(#REF!="","",IFERROR(VLOOKUP(#REF!,Translate,2,FALSE),#REF!))</f>
        <v>#REF!</v>
      </c>
      <c r="O17" s="134" t="e">
        <f>IF(#REF!="","",IFERROR(VLOOKUP(#REF!,Translate,2,FALSE),#REF!))</f>
        <v>#REF!</v>
      </c>
      <c r="P17" s="134" t="e">
        <f>IF(#REF!="","",IFERROR(VLOOKUP(#REF!,Translate,2,FALSE),#REF!))</f>
        <v>#REF!</v>
      </c>
      <c r="Q17" s="134" t="e">
        <f>IF(#REF!="","",IFERROR(VLOOKUP(#REF!,Translate,2,FALSE),#REF!))</f>
        <v>#REF!</v>
      </c>
      <c r="R17" s="134" t="e">
        <f>IF(#REF!="","",IFERROR(VLOOKUP(#REF!,Translate,2,FALSE),#REF!))</f>
        <v>#REF!</v>
      </c>
      <c r="S17" s="134" t="e">
        <f>IF(#REF!="","",IFERROR(VLOOKUP(#REF!,Translate,2,FALSE),#REF!))</f>
        <v>#REF!</v>
      </c>
      <c r="T17" s="134" t="e">
        <f>IF(#REF!="","",IFERROR(VLOOKUP(#REF!,Translate,2,FALSE),#REF!))</f>
        <v>#REF!</v>
      </c>
      <c r="U17" s="134" t="e">
        <f>IF(#REF!="","",IFERROR(VLOOKUP(#REF!,Translate,2,FALSE),#REF!))</f>
        <v>#REF!</v>
      </c>
      <c r="V17" s="134" t="e">
        <f>IF(#REF!="","",IFERROR(VLOOKUP(#REF!,Translate,2,FALSE),#REF!))</f>
        <v>#REF!</v>
      </c>
      <c r="W17" s="134" t="e">
        <f>IF(#REF!="","",IFERROR(VLOOKUP(#REF!,Translate,2,FALSE),#REF!))</f>
        <v>#REF!</v>
      </c>
      <c r="X17" s="134" t="e">
        <f>IF(#REF!="","",IFERROR(VLOOKUP(#REF!,Translate,2,FALSE),#REF!))</f>
        <v>#REF!</v>
      </c>
      <c r="Y17" s="134" t="e">
        <f>IF(#REF!="","",IFERROR(VLOOKUP(#REF!,Translate,2,FALSE),#REF!))</f>
        <v>#REF!</v>
      </c>
      <c r="Z17" s="134" t="e">
        <f>IF(#REF!="","",IFERROR(VLOOKUP(#REF!,Translate,2,FALSE),#REF!))</f>
        <v>#REF!</v>
      </c>
      <c r="AA17" s="134" t="e">
        <f>IF(#REF!="","",IFERROR(VLOOKUP(#REF!,Translate,2,FALSE),#REF!))</f>
        <v>#REF!</v>
      </c>
      <c r="AB17" s="134" t="e">
        <f>IF(#REF!="","",IFERROR(VLOOKUP(#REF!,Translate,2,FALSE),#REF!))</f>
        <v>#REF!</v>
      </c>
      <c r="AC17" s="134" t="e">
        <f>IF(#REF!="","",IFERROR(VLOOKUP(#REF!,Translate,2,FALSE),#REF!))</f>
        <v>#REF!</v>
      </c>
      <c r="AD17" s="134" t="e">
        <f>IF(#REF!="","",IFERROR(VLOOKUP(#REF!,Translate,2,FALSE),#REF!))</f>
        <v>#REF!</v>
      </c>
      <c r="AE17" s="134" t="e">
        <f>IF(#REF!="","",IFERROR(VLOOKUP(#REF!,Translate,2,FALSE),#REF!))</f>
        <v>#REF!</v>
      </c>
      <c r="AF17" s="134" t="e">
        <f>IF(#REF!="","",IFERROR(VLOOKUP(#REF!,Translate,2,FALSE),#REF!))</f>
        <v>#REF!</v>
      </c>
      <c r="AG17" s="134" t="e">
        <f>IF(#REF!="","",IFERROR(VLOOKUP(#REF!,Translate,2,FALSE),#REF!))</f>
        <v>#REF!</v>
      </c>
      <c r="AH17" s="134" t="e">
        <f>IF(#REF!="","",IFERROR(VLOOKUP(#REF!,Translate,2,FALSE),#REF!))</f>
        <v>#REF!</v>
      </c>
      <c r="AI17" s="134" t="e">
        <f>IF(#REF!="","",IFERROR(VLOOKUP(#REF!,Translate,2,FALSE),#REF!))</f>
        <v>#REF!</v>
      </c>
      <c r="AJ17" s="134" t="e">
        <f>IF(#REF!="","",IFERROR(VLOOKUP(#REF!,Translate,2,FALSE),#REF!))</f>
        <v>#REF!</v>
      </c>
      <c r="AK17" s="134" t="e">
        <f>IF(#REF!="","",IFERROR(VLOOKUP(#REF!,Translate,2,FALSE),#REF!))</f>
        <v>#REF!</v>
      </c>
      <c r="AL17" s="134" t="e">
        <f>IF(#REF!="","",IFERROR(VLOOKUP(#REF!,Translate,2,FALSE),#REF!))</f>
        <v>#REF!</v>
      </c>
      <c r="AM17" s="134" t="e">
        <f>IF(#REF!="","",IFERROR(VLOOKUP(#REF!,Translate,2,FALSE),#REF!))</f>
        <v>#REF!</v>
      </c>
      <c r="AN17" s="134" t="e">
        <f>IF(#REF!="","",IFERROR(VLOOKUP(#REF!,Translate,2,FALSE),#REF!))</f>
        <v>#REF!</v>
      </c>
      <c r="AO17" s="134" t="e">
        <f>IF(#REF!="","",IFERROR(VLOOKUP(#REF!,Translate,2,FALSE),#REF!))</f>
        <v>#REF!</v>
      </c>
      <c r="AP17" s="134" t="e">
        <f>IF(#REF!="","",IFERROR(VLOOKUP(#REF!,Translate,2,FALSE),#REF!))</f>
        <v>#REF!</v>
      </c>
      <c r="AQ17" s="134" t="e">
        <f>IF(#REF!="","",IFERROR(VLOOKUP(#REF!,Translate,2,FALSE),#REF!))</f>
        <v>#REF!</v>
      </c>
      <c r="AR17" s="134" t="e">
        <f>IF(#REF!="","",IFERROR(VLOOKUP(#REF!,Translate,2,FALSE),#REF!))</f>
        <v>#REF!</v>
      </c>
      <c r="AS17" s="134" t="e">
        <f>IF(#REF!="","",IFERROR(VLOOKUP(#REF!,Translate,2,FALSE),#REF!))</f>
        <v>#REF!</v>
      </c>
      <c r="AT17" s="134" t="e">
        <f>IF(#REF!="","",IFERROR(VLOOKUP(#REF!,Translate,2,FALSE),#REF!))</f>
        <v>#REF!</v>
      </c>
      <c r="AU17" s="134" t="e">
        <f>IF(#REF!="","",IFERROR(VLOOKUP(#REF!,Translate,2,FALSE),#REF!))</f>
        <v>#REF!</v>
      </c>
      <c r="AV17" s="134" t="e">
        <f>IF(#REF!="","",IFERROR(VLOOKUP(#REF!,Translate,2,FALSE),#REF!))</f>
        <v>#REF!</v>
      </c>
      <c r="AW17" s="134" t="e">
        <f>IF(#REF!="","",IFERROR(VLOOKUP(#REF!,Translate,2,FALSE),#REF!))</f>
        <v>#REF!</v>
      </c>
      <c r="AX17" s="134" t="e">
        <f>IF(#REF!="","",IFERROR(VLOOKUP(#REF!,Translate,2,FALSE),#REF!))</f>
        <v>#REF!</v>
      </c>
      <c r="AY17" s="134" t="e">
        <f>IF(#REF!="","",IFERROR(VLOOKUP(#REF!,Translate,2,FALSE),#REF!))</f>
        <v>#REF!</v>
      </c>
      <c r="AZ17" s="134" t="e">
        <f>IF(#REF!="","",IFERROR(VLOOKUP(#REF!,Translate,2,FALSE),#REF!))</f>
        <v>#REF!</v>
      </c>
      <c r="BA17" s="134" t="e">
        <f>IF(#REF!="","",IFERROR(VLOOKUP(#REF!,Translate,2,FALSE),#REF!))</f>
        <v>#REF!</v>
      </c>
      <c r="BB17" s="134" t="e">
        <f>IF(#REF!="","",IFERROR(VLOOKUP(#REF!,Translate,2,FALSE),#REF!))</f>
        <v>#REF!</v>
      </c>
      <c r="BC17" s="134" t="e">
        <f>IF(#REF!="","",IFERROR(VLOOKUP(#REF!,Translate,2,FALSE),#REF!))</f>
        <v>#REF!</v>
      </c>
      <c r="BD17" s="134" t="e">
        <f>IF(#REF!="","",IFERROR(VLOOKUP(#REF!,Translate,2,FALSE),#REF!))</f>
        <v>#REF!</v>
      </c>
      <c r="BE17" s="134" t="e">
        <f>IF(#REF!="","",IFERROR(VLOOKUP(#REF!,Translate,2,FALSE),#REF!))</f>
        <v>#REF!</v>
      </c>
      <c r="BF17" s="134" t="e">
        <f>IF(#REF!="","",IFERROR(VLOOKUP(#REF!,Translate,2,FALSE),#REF!))</f>
        <v>#REF!</v>
      </c>
      <c r="BG17" s="134" t="e">
        <f>IF(#REF!="","",IFERROR(VLOOKUP(#REF!,Translate,2,FALSE),#REF!))</f>
        <v>#REF!</v>
      </c>
      <c r="BH17" s="134" t="e">
        <f>IF(#REF!="","",IFERROR(VLOOKUP(#REF!,Translate,2,FALSE),#REF!))</f>
        <v>#REF!</v>
      </c>
      <c r="BI17" s="134" t="e">
        <f>IF(#REF!="","",IFERROR(VLOOKUP(#REF!,Translate,2,FALSE),#REF!))</f>
        <v>#REF!</v>
      </c>
      <c r="BJ17" s="134" t="e">
        <f>IF(#REF!="","",IFERROR(VLOOKUP(#REF!,Translate,2,FALSE),#REF!))</f>
        <v>#REF!</v>
      </c>
      <c r="BK17" s="134" t="e">
        <f>IF(#REF!="","",IFERROR(VLOOKUP(#REF!,Translate,2,FALSE),#REF!))</f>
        <v>#REF!</v>
      </c>
      <c r="BL17" s="134" t="e">
        <f>IF(#REF!="","",IFERROR(VLOOKUP(#REF!,Translate,2,FALSE),#REF!))</f>
        <v>#REF!</v>
      </c>
      <c r="BM17" s="134" t="e">
        <f>IF(#REF!="","",IFERROR(VLOOKUP(#REF!,Translate,2,FALSE),#REF!))</f>
        <v>#REF!</v>
      </c>
      <c r="BN17" s="134" t="e">
        <f>IF(#REF!="","",IFERROR(VLOOKUP(#REF!,Translate,2,FALSE),#REF!))</f>
        <v>#REF!</v>
      </c>
      <c r="BO17" s="134" t="e">
        <f>IF(#REF!="","",IFERROR(VLOOKUP(#REF!,Translate,2,FALSE),#REF!))</f>
        <v>#REF!</v>
      </c>
      <c r="BP17" s="134" t="e">
        <f>IF(#REF!="","",IFERROR(VLOOKUP(#REF!,Translate,2,FALSE),#REF!))</f>
        <v>#REF!</v>
      </c>
      <c r="BQ17" s="134" t="e">
        <f>IF(#REF!="","",IFERROR(VLOOKUP(#REF!,Translate,2,FALSE),#REF!))</f>
        <v>#REF!</v>
      </c>
      <c r="BR17" s="134" t="e">
        <f>IF(#REF!="","",IFERROR(VLOOKUP(#REF!,Translate,2,FALSE),#REF!))</f>
        <v>#REF!</v>
      </c>
      <c r="BS17" s="134" t="e">
        <f>IF(#REF!="","",IFERROR(VLOOKUP(#REF!,Translate,2,FALSE),#REF!))</f>
        <v>#REF!</v>
      </c>
      <c r="BT17" s="134" t="e">
        <f>IF(#REF!="","",IFERROR(VLOOKUP(#REF!,Translate,2,FALSE),#REF!))</f>
        <v>#REF!</v>
      </c>
      <c r="BU17" s="134" t="e">
        <f>IF(#REF!="","",IFERROR(VLOOKUP(#REF!,Translate,2,FALSE),#REF!))</f>
        <v>#REF!</v>
      </c>
      <c r="BV17" s="134" t="e">
        <f>IF(#REF!="","",IFERROR(VLOOKUP(#REF!,Translate,2,FALSE),#REF!))</f>
        <v>#REF!</v>
      </c>
      <c r="BW17" s="134" t="e">
        <f>IF(#REF!="","",IFERROR(VLOOKUP(#REF!,Translate,2,FALSE),#REF!))</f>
        <v>#REF!</v>
      </c>
      <c r="BX17" s="134" t="e">
        <f>IF(#REF!="","",IFERROR(VLOOKUP(#REF!,Translate,2,FALSE),#REF!))</f>
        <v>#REF!</v>
      </c>
      <c r="BY17" s="134" t="e">
        <f>IF(#REF!="","",IFERROR(VLOOKUP(#REF!,Translate,2,FALSE),#REF!))</f>
        <v>#REF!</v>
      </c>
      <c r="BZ17" s="134" t="e">
        <f>IF(#REF!="","",IFERROR(VLOOKUP(#REF!,Translate,2,FALSE),#REF!))</f>
        <v>#REF!</v>
      </c>
      <c r="CA17" s="188" t="e">
        <f>IF(#REF!="","",IFERROR(VLOOKUP(#REF!,Translate,2,FALSE),#REF!))</f>
        <v>#REF!</v>
      </c>
      <c r="CB17" s="134" t="e">
        <f>IF(#REF!="","",IFERROR(VLOOKUP(#REF!,Translate,2,FALSE),#REF!))</f>
        <v>#REF!</v>
      </c>
      <c r="CC17" s="134" t="e">
        <f>IF(#REF!="","",IFERROR(VLOOKUP(#REF!,Translate,2,FALSE),#REF!))</f>
        <v>#REF!</v>
      </c>
      <c r="CD17" s="134" t="e">
        <f>IF(#REF!="","",IFERROR(VLOOKUP(#REF!,Translate,2,FALSE),#REF!))</f>
        <v>#REF!</v>
      </c>
      <c r="CE17" s="134" t="e">
        <f>IF(#REF!="","",IFERROR(VLOOKUP(#REF!,Translate,2,FALSE),#REF!))</f>
        <v>#REF!</v>
      </c>
      <c r="CF17" s="134" t="e">
        <f>IF(#REF!="","",IFERROR(VLOOKUP(#REF!,Translate,2,FALSE),#REF!))</f>
        <v>#REF!</v>
      </c>
      <c r="CG17" s="134" t="e">
        <f>IF(#REF!="","",IFERROR(VLOOKUP(#REF!,Translate,2,FALSE),#REF!))</f>
        <v>#REF!</v>
      </c>
      <c r="CH17" s="134" t="e">
        <f>IF(#REF!="","",IFERROR(VLOOKUP(#REF!,Translate,2,FALSE),#REF!))</f>
        <v>#REF!</v>
      </c>
      <c r="CI17" s="134" t="e">
        <f>IF(#REF!="","",IFERROR(VLOOKUP(#REF!,Translate,2,FALSE),#REF!))</f>
        <v>#REF!</v>
      </c>
      <c r="CJ17" s="134" t="e">
        <f>IF(#REF!="","",IFERROR(VLOOKUP(#REF!,Translate,2,FALSE),#REF!))</f>
        <v>#REF!</v>
      </c>
      <c r="CK17" s="134" t="e">
        <f>IF(#REF!="","",IFERROR(VLOOKUP(#REF!,Translate,2,FALSE),#REF!))</f>
        <v>#REF!</v>
      </c>
      <c r="CL17" s="134" t="e">
        <f>IF(#REF!="","",IFERROR(VLOOKUP(#REF!,Translate,2,FALSE),#REF!))</f>
        <v>#REF!</v>
      </c>
    </row>
    <row r="18" spans="1:90" x14ac:dyDescent="0.3">
      <c r="A18" s="134" t="e">
        <f>IF(OR(#REF!="",ISERROR(#REF!)),"",#REF!)</f>
        <v>#REF!</v>
      </c>
      <c r="B18" s="134" t="e">
        <f>IF(OR(#REF!="",ISERROR(#REF!)),"",#REF!)</f>
        <v>#REF!</v>
      </c>
      <c r="C18" s="134" t="e">
        <f>IF(OR(#REF!="",ISERROR(#REF!)),"",#REF!)</f>
        <v>#REF!</v>
      </c>
      <c r="D18" s="134" t="e">
        <f>IF(OR(#REF!="",ISERROR(#REF!)),"",#REF!)</f>
        <v>#REF!</v>
      </c>
      <c r="E18" s="134" t="e">
        <f>IF(OR(#REF!="",ISERROR(#REF!)),"",#REF!)</f>
        <v>#REF!</v>
      </c>
      <c r="F18" s="120" t="e">
        <f t="shared" si="15"/>
        <v>#REF!</v>
      </c>
      <c r="G18" s="134" t="e">
        <f>IF(OR(#REF!="",ISERROR(#REF!)),"",#REF!)</f>
        <v>#REF!</v>
      </c>
      <c r="H18" s="134" t="e">
        <f>IF(OR(#REF!="",ISERROR(#REF!)),"",#REF!)</f>
        <v>#REF!</v>
      </c>
      <c r="I18" s="134" t="e">
        <f>IF(#REF!="","",IFERROR(VLOOKUP(#REF!,Translate,2,FALSE),#REF!))</f>
        <v>#REF!</v>
      </c>
      <c r="J18" s="134" t="e">
        <f>IF(#REF!="","",IFERROR(VLOOKUP(#REF!,Translate,2,FALSE),#REF!))</f>
        <v>#REF!</v>
      </c>
      <c r="K18" s="134" t="e">
        <f>IF(#REF!="","",IFERROR(VLOOKUP(#REF!,Translate,2,FALSE),#REF!))</f>
        <v>#REF!</v>
      </c>
      <c r="L18" s="134" t="e">
        <f>IF(#REF!="","",IFERROR(VLOOKUP(#REF!,Translate,2,FALSE),#REF!))</f>
        <v>#REF!</v>
      </c>
      <c r="M18" s="134" t="e">
        <f>IF(#REF!="","",IFERROR(VLOOKUP(#REF!,Translate,2,FALSE),#REF!))</f>
        <v>#REF!</v>
      </c>
      <c r="N18" s="134" t="e">
        <f>IF(#REF!="","",IFERROR(VLOOKUP(#REF!,Translate,2,FALSE),#REF!))</f>
        <v>#REF!</v>
      </c>
      <c r="O18" s="134" t="e">
        <f>IF(#REF!="","",IFERROR(VLOOKUP(#REF!,Translate,2,FALSE),#REF!))</f>
        <v>#REF!</v>
      </c>
      <c r="P18" s="134" t="e">
        <f>IF(#REF!="","",IFERROR(VLOOKUP(#REF!,Translate,2,FALSE),#REF!))</f>
        <v>#REF!</v>
      </c>
      <c r="Q18" s="134" t="e">
        <f>IF(#REF!="","",IFERROR(VLOOKUP(#REF!,Translate,2,FALSE),#REF!))</f>
        <v>#REF!</v>
      </c>
      <c r="R18" s="134" t="e">
        <f>IF(#REF!="","",IFERROR(VLOOKUP(#REF!,Translate,2,FALSE),#REF!))</f>
        <v>#REF!</v>
      </c>
      <c r="S18" s="134" t="e">
        <f>IF(#REF!="","",IFERROR(VLOOKUP(#REF!,Translate,2,FALSE),#REF!))</f>
        <v>#REF!</v>
      </c>
      <c r="T18" s="134" t="e">
        <f>IF(#REF!="","",IFERROR(VLOOKUP(#REF!,Translate,2,FALSE),#REF!))</f>
        <v>#REF!</v>
      </c>
      <c r="U18" s="134" t="e">
        <f>IF(#REF!="","",IFERROR(VLOOKUP(#REF!,Translate,2,FALSE),#REF!))</f>
        <v>#REF!</v>
      </c>
      <c r="V18" s="134" t="e">
        <f>IF(#REF!="","",IFERROR(VLOOKUP(#REF!,Translate,2,FALSE),#REF!))</f>
        <v>#REF!</v>
      </c>
      <c r="W18" s="134" t="e">
        <f>IF(#REF!="","",IFERROR(VLOOKUP(#REF!,Translate,2,FALSE),#REF!))</f>
        <v>#REF!</v>
      </c>
      <c r="X18" s="134" t="e">
        <f>IF(#REF!="","",IFERROR(VLOOKUP(#REF!,Translate,2,FALSE),#REF!))</f>
        <v>#REF!</v>
      </c>
      <c r="Y18" s="134" t="e">
        <f>IF(#REF!="","",IFERROR(VLOOKUP(#REF!,Translate,2,FALSE),#REF!))</f>
        <v>#REF!</v>
      </c>
      <c r="Z18" s="134" t="e">
        <f>IF(#REF!="","",IFERROR(VLOOKUP(#REF!,Translate,2,FALSE),#REF!))</f>
        <v>#REF!</v>
      </c>
      <c r="AA18" s="134" t="e">
        <f>IF(#REF!="","",IFERROR(VLOOKUP(#REF!,Translate,2,FALSE),#REF!))</f>
        <v>#REF!</v>
      </c>
      <c r="AB18" s="134" t="e">
        <f>IF(#REF!="","",IFERROR(VLOOKUP(#REF!,Translate,2,FALSE),#REF!))</f>
        <v>#REF!</v>
      </c>
      <c r="AC18" s="134" t="e">
        <f>IF(#REF!="","",IFERROR(VLOOKUP(#REF!,Translate,2,FALSE),#REF!))</f>
        <v>#REF!</v>
      </c>
      <c r="AD18" s="134" t="e">
        <f>IF(#REF!="","",IFERROR(VLOOKUP(#REF!,Translate,2,FALSE),#REF!))</f>
        <v>#REF!</v>
      </c>
      <c r="AE18" s="134" t="e">
        <f>IF(#REF!="","",IFERROR(VLOOKUP(#REF!,Translate,2,FALSE),#REF!))</f>
        <v>#REF!</v>
      </c>
      <c r="AF18" s="134" t="e">
        <f>IF(#REF!="","",IFERROR(VLOOKUP(#REF!,Translate,2,FALSE),#REF!))</f>
        <v>#REF!</v>
      </c>
      <c r="AG18" s="134" t="e">
        <f>IF(#REF!="","",IFERROR(VLOOKUP(#REF!,Translate,2,FALSE),#REF!))</f>
        <v>#REF!</v>
      </c>
      <c r="AH18" s="134" t="e">
        <f>IF(#REF!="","",IFERROR(VLOOKUP(#REF!,Translate,2,FALSE),#REF!))</f>
        <v>#REF!</v>
      </c>
      <c r="AI18" s="134" t="e">
        <f>IF(#REF!="","",IFERROR(VLOOKUP(#REF!,Translate,2,FALSE),#REF!))</f>
        <v>#REF!</v>
      </c>
      <c r="AJ18" s="134" t="e">
        <f>IF(#REF!="","",IFERROR(VLOOKUP(#REF!,Translate,2,FALSE),#REF!))</f>
        <v>#REF!</v>
      </c>
      <c r="AK18" s="134" t="e">
        <f>IF(#REF!="","",IFERROR(VLOOKUP(#REF!,Translate,2,FALSE),#REF!))</f>
        <v>#REF!</v>
      </c>
      <c r="AL18" s="134" t="e">
        <f>IF(#REF!="","",IFERROR(VLOOKUP(#REF!,Translate,2,FALSE),#REF!))</f>
        <v>#REF!</v>
      </c>
      <c r="AM18" s="134" t="e">
        <f>IF(#REF!="","",IFERROR(VLOOKUP(#REF!,Translate,2,FALSE),#REF!))</f>
        <v>#REF!</v>
      </c>
      <c r="AN18" s="134" t="e">
        <f>IF(#REF!="","",IFERROR(VLOOKUP(#REF!,Translate,2,FALSE),#REF!))</f>
        <v>#REF!</v>
      </c>
      <c r="AO18" s="134" t="e">
        <f>IF(#REF!="","",IFERROR(VLOOKUP(#REF!,Translate,2,FALSE),#REF!))</f>
        <v>#REF!</v>
      </c>
      <c r="AP18" s="134" t="e">
        <f>IF(#REF!="","",IFERROR(VLOOKUP(#REF!,Translate,2,FALSE),#REF!))</f>
        <v>#REF!</v>
      </c>
      <c r="AQ18" s="134" t="e">
        <f>IF(#REF!="","",IFERROR(VLOOKUP(#REF!,Translate,2,FALSE),#REF!))</f>
        <v>#REF!</v>
      </c>
      <c r="AR18" s="134" t="e">
        <f>IF(#REF!="","",IFERROR(VLOOKUP(#REF!,Translate,2,FALSE),#REF!))</f>
        <v>#REF!</v>
      </c>
      <c r="AS18" s="134" t="e">
        <f>IF(#REF!="","",IFERROR(VLOOKUP(#REF!,Translate,2,FALSE),#REF!))</f>
        <v>#REF!</v>
      </c>
      <c r="AT18" s="134" t="e">
        <f>IF(#REF!="","",IFERROR(VLOOKUP(#REF!,Translate,2,FALSE),#REF!))</f>
        <v>#REF!</v>
      </c>
      <c r="AU18" s="134" t="e">
        <f>IF(#REF!="","",IFERROR(VLOOKUP(#REF!,Translate,2,FALSE),#REF!))</f>
        <v>#REF!</v>
      </c>
      <c r="AV18" s="134" t="e">
        <f>IF(#REF!="","",IFERROR(VLOOKUP(#REF!,Translate,2,FALSE),#REF!))</f>
        <v>#REF!</v>
      </c>
      <c r="AW18" s="134" t="e">
        <f>IF(#REF!="","",IFERROR(VLOOKUP(#REF!,Translate,2,FALSE),#REF!))</f>
        <v>#REF!</v>
      </c>
      <c r="AX18" s="134" t="e">
        <f>IF(#REF!="","",IFERROR(VLOOKUP(#REF!,Translate,2,FALSE),#REF!))</f>
        <v>#REF!</v>
      </c>
      <c r="AY18" s="134" t="e">
        <f>IF(#REF!="","",IFERROR(VLOOKUP(#REF!,Translate,2,FALSE),#REF!))</f>
        <v>#REF!</v>
      </c>
      <c r="AZ18" s="134" t="e">
        <f>IF(#REF!="","",IFERROR(VLOOKUP(#REF!,Translate,2,FALSE),#REF!))</f>
        <v>#REF!</v>
      </c>
      <c r="BA18" s="134" t="e">
        <f>IF(#REF!="","",IFERROR(VLOOKUP(#REF!,Translate,2,FALSE),#REF!))</f>
        <v>#REF!</v>
      </c>
      <c r="BB18" s="134" t="e">
        <f>IF(#REF!="","",IFERROR(VLOOKUP(#REF!,Translate,2,FALSE),#REF!))</f>
        <v>#REF!</v>
      </c>
      <c r="BC18" s="134" t="e">
        <f>IF(#REF!="","",IFERROR(VLOOKUP(#REF!,Translate,2,FALSE),#REF!))</f>
        <v>#REF!</v>
      </c>
      <c r="BD18" s="134" t="e">
        <f>IF(#REF!="","",IFERROR(VLOOKUP(#REF!,Translate,2,FALSE),#REF!))</f>
        <v>#REF!</v>
      </c>
      <c r="BE18" s="134" t="e">
        <f>IF(#REF!="","",IFERROR(VLOOKUP(#REF!,Translate,2,FALSE),#REF!))</f>
        <v>#REF!</v>
      </c>
      <c r="BF18" s="134" t="e">
        <f>IF(#REF!="","",IFERROR(VLOOKUP(#REF!,Translate,2,FALSE),#REF!))</f>
        <v>#REF!</v>
      </c>
      <c r="BG18" s="134" t="e">
        <f>IF(#REF!="","",IFERROR(VLOOKUP(#REF!,Translate,2,FALSE),#REF!))</f>
        <v>#REF!</v>
      </c>
      <c r="BH18" s="134" t="e">
        <f>IF(#REF!="","",IFERROR(VLOOKUP(#REF!,Translate,2,FALSE),#REF!))</f>
        <v>#REF!</v>
      </c>
      <c r="BI18" s="134" t="e">
        <f>IF(#REF!="","",IFERROR(VLOOKUP(#REF!,Translate,2,FALSE),#REF!))</f>
        <v>#REF!</v>
      </c>
      <c r="BJ18" s="134" t="e">
        <f>IF(#REF!="","",IFERROR(VLOOKUP(#REF!,Translate,2,FALSE),#REF!))</f>
        <v>#REF!</v>
      </c>
      <c r="BK18" s="134" t="e">
        <f>IF(#REF!="","",IFERROR(VLOOKUP(#REF!,Translate,2,FALSE),#REF!))</f>
        <v>#REF!</v>
      </c>
      <c r="BL18" s="134" t="e">
        <f>IF(#REF!="","",IFERROR(VLOOKUP(#REF!,Translate,2,FALSE),#REF!))</f>
        <v>#REF!</v>
      </c>
      <c r="BM18" s="134" t="e">
        <f>IF(#REF!="","",IFERROR(VLOOKUP(#REF!,Translate,2,FALSE),#REF!))</f>
        <v>#REF!</v>
      </c>
      <c r="BN18" s="134" t="e">
        <f>IF(#REF!="","",IFERROR(VLOOKUP(#REF!,Translate,2,FALSE),#REF!))</f>
        <v>#REF!</v>
      </c>
      <c r="BO18" s="134" t="e">
        <f>IF(#REF!="","",IFERROR(VLOOKUP(#REF!,Translate,2,FALSE),#REF!))</f>
        <v>#REF!</v>
      </c>
      <c r="BP18" s="134" t="e">
        <f>IF(#REF!="","",IFERROR(VLOOKUP(#REF!,Translate,2,FALSE),#REF!))</f>
        <v>#REF!</v>
      </c>
      <c r="BQ18" s="134" t="e">
        <f>IF(#REF!="","",IFERROR(VLOOKUP(#REF!,Translate,2,FALSE),#REF!))</f>
        <v>#REF!</v>
      </c>
      <c r="BR18" s="134" t="e">
        <f>IF(#REF!="","",IFERROR(VLOOKUP(#REF!,Translate,2,FALSE),#REF!))</f>
        <v>#REF!</v>
      </c>
      <c r="BS18" s="134" t="e">
        <f>IF(#REF!="","",IFERROR(VLOOKUP(#REF!,Translate,2,FALSE),#REF!))</f>
        <v>#REF!</v>
      </c>
      <c r="BT18" s="134" t="e">
        <f>IF(#REF!="","",IFERROR(VLOOKUP(#REF!,Translate,2,FALSE),#REF!))</f>
        <v>#REF!</v>
      </c>
      <c r="BU18" s="134" t="e">
        <f>IF(#REF!="","",IFERROR(VLOOKUP(#REF!,Translate,2,FALSE),#REF!))</f>
        <v>#REF!</v>
      </c>
      <c r="BV18" s="134" t="e">
        <f>IF(#REF!="","",IFERROR(VLOOKUP(#REF!,Translate,2,FALSE),#REF!))</f>
        <v>#REF!</v>
      </c>
      <c r="BW18" s="134" t="e">
        <f>IF(#REF!="","",IFERROR(VLOOKUP(#REF!,Translate,2,FALSE),#REF!))</f>
        <v>#REF!</v>
      </c>
      <c r="BX18" s="134" t="e">
        <f>IF(#REF!="","",IFERROR(VLOOKUP(#REF!,Translate,2,FALSE),#REF!))</f>
        <v>#REF!</v>
      </c>
      <c r="BY18" s="134" t="e">
        <f>IF(#REF!="","",IFERROR(VLOOKUP(#REF!,Translate,2,FALSE),#REF!))</f>
        <v>#REF!</v>
      </c>
      <c r="BZ18" s="134" t="e">
        <f>IF(#REF!="","",IFERROR(VLOOKUP(#REF!,Translate,2,FALSE),#REF!))</f>
        <v>#REF!</v>
      </c>
      <c r="CA18" s="188" t="e">
        <f>IF(#REF!="","",IFERROR(VLOOKUP(#REF!,Translate,2,FALSE),#REF!))</f>
        <v>#REF!</v>
      </c>
      <c r="CB18" s="134" t="e">
        <f>IF(#REF!="","",IFERROR(VLOOKUP(#REF!,Translate,2,FALSE),#REF!))</f>
        <v>#REF!</v>
      </c>
      <c r="CC18" s="134" t="e">
        <f>IF(#REF!="","",IFERROR(VLOOKUP(#REF!,Translate,2,FALSE),#REF!))</f>
        <v>#REF!</v>
      </c>
      <c r="CD18" s="134" t="e">
        <f>IF(#REF!="","",IFERROR(VLOOKUP(#REF!,Translate,2,FALSE),#REF!))</f>
        <v>#REF!</v>
      </c>
      <c r="CE18" s="134" t="e">
        <f>IF(#REF!="","",IFERROR(VLOOKUP(#REF!,Translate,2,FALSE),#REF!))</f>
        <v>#REF!</v>
      </c>
      <c r="CF18" s="134" t="e">
        <f>IF(#REF!="","",IFERROR(VLOOKUP(#REF!,Translate,2,FALSE),#REF!))</f>
        <v>#REF!</v>
      </c>
      <c r="CG18" s="134" t="e">
        <f>IF(#REF!="","",IFERROR(VLOOKUP(#REF!,Translate,2,FALSE),#REF!))</f>
        <v>#REF!</v>
      </c>
      <c r="CH18" s="134" t="e">
        <f>IF(#REF!="","",IFERROR(VLOOKUP(#REF!,Translate,2,FALSE),#REF!))</f>
        <v>#REF!</v>
      </c>
      <c r="CI18" s="134" t="e">
        <f>IF(#REF!="","",IFERROR(VLOOKUP(#REF!,Translate,2,FALSE),#REF!))</f>
        <v>#REF!</v>
      </c>
      <c r="CJ18" s="134" t="e">
        <f>IF(#REF!="","",IFERROR(VLOOKUP(#REF!,Translate,2,FALSE),#REF!))</f>
        <v>#REF!</v>
      </c>
      <c r="CK18" s="134" t="e">
        <f>IF(#REF!="","",IFERROR(VLOOKUP(#REF!,Translate,2,FALSE),#REF!))</f>
        <v>#REF!</v>
      </c>
      <c r="CL18" s="134" t="e">
        <f>IF(#REF!="","",IFERROR(VLOOKUP(#REF!,Translate,2,FALSE),#REF!))</f>
        <v>#REF!</v>
      </c>
    </row>
    <row r="19" spans="1:90" x14ac:dyDescent="0.3">
      <c r="A19" s="134" t="e">
        <f>IF(OR(#REF!="",ISERROR(#REF!)),"",#REF!)</f>
        <v>#REF!</v>
      </c>
      <c r="B19" s="134" t="e">
        <f>IF(OR(#REF!="",ISERROR(#REF!)),"",#REF!)</f>
        <v>#REF!</v>
      </c>
      <c r="C19" s="134" t="e">
        <f>IF(OR(#REF!="",ISERROR(#REF!)),"",#REF!)</f>
        <v>#REF!</v>
      </c>
      <c r="D19" s="134" t="e">
        <f>IF(OR(#REF!="",ISERROR(#REF!)),"",#REF!)</f>
        <v>#REF!</v>
      </c>
      <c r="E19" s="134" t="e">
        <f>IF(OR(#REF!="",ISERROR(#REF!)),"",#REF!)</f>
        <v>#REF!</v>
      </c>
      <c r="F19" s="120" t="e">
        <f t="shared" si="15"/>
        <v>#REF!</v>
      </c>
      <c r="G19" s="134" t="e">
        <f>IF(OR(#REF!="",ISERROR(#REF!)),"",#REF!)</f>
        <v>#REF!</v>
      </c>
      <c r="H19" s="134" t="e">
        <f>IF(OR(#REF!="",ISERROR(#REF!)),"",#REF!)</f>
        <v>#REF!</v>
      </c>
      <c r="I19" s="134" t="e">
        <f>IF(#REF!="","",IFERROR(VLOOKUP(#REF!,Translate,2,FALSE),#REF!))</f>
        <v>#REF!</v>
      </c>
      <c r="J19" s="134" t="e">
        <f>IF(#REF!="","",IFERROR(VLOOKUP(#REF!,Translate,2,FALSE),#REF!))</f>
        <v>#REF!</v>
      </c>
      <c r="K19" s="134" t="e">
        <f>IF(#REF!="","",IFERROR(VLOOKUP(#REF!,Translate,2,FALSE),#REF!))</f>
        <v>#REF!</v>
      </c>
      <c r="L19" s="134" t="e">
        <f>IF(#REF!="","",IFERROR(VLOOKUP(#REF!,Translate,2,FALSE),#REF!))</f>
        <v>#REF!</v>
      </c>
      <c r="M19" s="134" t="e">
        <f>IF(#REF!="","",IFERROR(VLOOKUP(#REF!,Translate,2,FALSE),#REF!))</f>
        <v>#REF!</v>
      </c>
      <c r="N19" s="134" t="e">
        <f>IF(#REF!="","",IFERROR(VLOOKUP(#REF!,Translate,2,FALSE),#REF!))</f>
        <v>#REF!</v>
      </c>
      <c r="O19" s="134" t="e">
        <f>IF(#REF!="","",IFERROR(VLOOKUP(#REF!,Translate,2,FALSE),#REF!))</f>
        <v>#REF!</v>
      </c>
      <c r="P19" s="134" t="e">
        <f>IF(#REF!="","",IFERROR(VLOOKUP(#REF!,Translate,2,FALSE),#REF!))</f>
        <v>#REF!</v>
      </c>
      <c r="Q19" s="134" t="e">
        <f>IF(#REF!="","",IFERROR(VLOOKUP(#REF!,Translate,2,FALSE),#REF!))</f>
        <v>#REF!</v>
      </c>
      <c r="R19" s="134" t="e">
        <f>IF(#REF!="","",IFERROR(VLOOKUP(#REF!,Translate,2,FALSE),#REF!))</f>
        <v>#REF!</v>
      </c>
      <c r="S19" s="134" t="e">
        <f>IF(#REF!="","",IFERROR(VLOOKUP(#REF!,Translate,2,FALSE),#REF!))</f>
        <v>#REF!</v>
      </c>
      <c r="T19" s="134" t="e">
        <f>IF(#REF!="","",IFERROR(VLOOKUP(#REF!,Translate,2,FALSE),#REF!))</f>
        <v>#REF!</v>
      </c>
      <c r="U19" s="134" t="e">
        <f>IF(#REF!="","",IFERROR(VLOOKUP(#REF!,Translate,2,FALSE),#REF!))</f>
        <v>#REF!</v>
      </c>
      <c r="V19" s="134" t="e">
        <f>IF(#REF!="","",IFERROR(VLOOKUP(#REF!,Translate,2,FALSE),#REF!))</f>
        <v>#REF!</v>
      </c>
      <c r="W19" s="134" t="e">
        <f>IF(#REF!="","",IFERROR(VLOOKUP(#REF!,Translate,2,FALSE),#REF!))</f>
        <v>#REF!</v>
      </c>
      <c r="X19" s="134" t="e">
        <f>IF(#REF!="","",IFERROR(VLOOKUP(#REF!,Translate,2,FALSE),#REF!))</f>
        <v>#REF!</v>
      </c>
      <c r="Y19" s="134" t="e">
        <f>IF(#REF!="","",IFERROR(VLOOKUP(#REF!,Translate,2,FALSE),#REF!))</f>
        <v>#REF!</v>
      </c>
      <c r="Z19" s="134" t="e">
        <f>IF(#REF!="","",IFERROR(VLOOKUP(#REF!,Translate,2,FALSE),#REF!))</f>
        <v>#REF!</v>
      </c>
      <c r="AA19" s="134" t="e">
        <f>IF(#REF!="","",IFERROR(VLOOKUP(#REF!,Translate,2,FALSE),#REF!))</f>
        <v>#REF!</v>
      </c>
      <c r="AB19" s="134" t="e">
        <f>IF(#REF!="","",IFERROR(VLOOKUP(#REF!,Translate,2,FALSE),#REF!))</f>
        <v>#REF!</v>
      </c>
      <c r="AC19" s="134" t="e">
        <f>IF(#REF!="","",IFERROR(VLOOKUP(#REF!,Translate,2,FALSE),#REF!))</f>
        <v>#REF!</v>
      </c>
      <c r="AD19" s="134" t="e">
        <f>IF(#REF!="","",IFERROR(VLOOKUP(#REF!,Translate,2,FALSE),#REF!))</f>
        <v>#REF!</v>
      </c>
      <c r="AE19" s="134" t="e">
        <f>IF(#REF!="","",IFERROR(VLOOKUP(#REF!,Translate,2,FALSE),#REF!))</f>
        <v>#REF!</v>
      </c>
      <c r="AF19" s="134" t="e">
        <f>IF(#REF!="","",IFERROR(VLOOKUP(#REF!,Translate,2,FALSE),#REF!))</f>
        <v>#REF!</v>
      </c>
      <c r="AG19" s="134" t="e">
        <f>IF(#REF!="","",IFERROR(VLOOKUP(#REF!,Translate,2,FALSE),#REF!))</f>
        <v>#REF!</v>
      </c>
      <c r="AH19" s="134" t="e">
        <f>IF(#REF!="","",IFERROR(VLOOKUP(#REF!,Translate,2,FALSE),#REF!))</f>
        <v>#REF!</v>
      </c>
      <c r="AI19" s="134" t="e">
        <f>IF(#REF!="","",IFERROR(VLOOKUP(#REF!,Translate,2,FALSE),#REF!))</f>
        <v>#REF!</v>
      </c>
      <c r="AJ19" s="134" t="e">
        <f>IF(#REF!="","",IFERROR(VLOOKUP(#REF!,Translate,2,FALSE),#REF!))</f>
        <v>#REF!</v>
      </c>
      <c r="AK19" s="134" t="e">
        <f>IF(#REF!="","",IFERROR(VLOOKUP(#REF!,Translate,2,FALSE),#REF!))</f>
        <v>#REF!</v>
      </c>
      <c r="AL19" s="134" t="e">
        <f>IF(#REF!="","",IFERROR(VLOOKUP(#REF!,Translate,2,FALSE),#REF!))</f>
        <v>#REF!</v>
      </c>
      <c r="AM19" s="134" t="e">
        <f>IF(#REF!="","",IFERROR(VLOOKUP(#REF!,Translate,2,FALSE),#REF!))</f>
        <v>#REF!</v>
      </c>
      <c r="AN19" s="134" t="e">
        <f>IF(#REF!="","",IFERROR(VLOOKUP(#REF!,Translate,2,FALSE),#REF!))</f>
        <v>#REF!</v>
      </c>
      <c r="AO19" s="134" t="e">
        <f>IF(#REF!="","",IFERROR(VLOOKUP(#REF!,Translate,2,FALSE),#REF!))</f>
        <v>#REF!</v>
      </c>
      <c r="AP19" s="134" t="e">
        <f>IF(#REF!="","",IFERROR(VLOOKUP(#REF!,Translate,2,FALSE),#REF!))</f>
        <v>#REF!</v>
      </c>
      <c r="AQ19" s="134" t="e">
        <f>IF(#REF!="","",IFERROR(VLOOKUP(#REF!,Translate,2,FALSE),#REF!))</f>
        <v>#REF!</v>
      </c>
      <c r="AR19" s="134" t="e">
        <f>IF(#REF!="","",IFERROR(VLOOKUP(#REF!,Translate,2,FALSE),#REF!))</f>
        <v>#REF!</v>
      </c>
      <c r="AS19" s="134" t="e">
        <f>IF(#REF!="","",IFERROR(VLOOKUP(#REF!,Translate,2,FALSE),#REF!))</f>
        <v>#REF!</v>
      </c>
      <c r="AT19" s="134" t="e">
        <f>IF(#REF!="","",IFERROR(VLOOKUP(#REF!,Translate,2,FALSE),#REF!))</f>
        <v>#REF!</v>
      </c>
      <c r="AU19" s="134" t="e">
        <f>IF(#REF!="","",IFERROR(VLOOKUP(#REF!,Translate,2,FALSE),#REF!))</f>
        <v>#REF!</v>
      </c>
      <c r="AV19" s="134" t="e">
        <f>IF(#REF!="","",IFERROR(VLOOKUP(#REF!,Translate,2,FALSE),#REF!))</f>
        <v>#REF!</v>
      </c>
      <c r="AW19" s="134" t="e">
        <f>IF(#REF!="","",IFERROR(VLOOKUP(#REF!,Translate,2,FALSE),#REF!))</f>
        <v>#REF!</v>
      </c>
      <c r="AX19" s="134" t="e">
        <f>IF(#REF!="","",IFERROR(VLOOKUP(#REF!,Translate,2,FALSE),#REF!))</f>
        <v>#REF!</v>
      </c>
      <c r="AY19" s="134" t="e">
        <f>IF(#REF!="","",IFERROR(VLOOKUP(#REF!,Translate,2,FALSE),#REF!))</f>
        <v>#REF!</v>
      </c>
      <c r="AZ19" s="134" t="e">
        <f>IF(#REF!="","",IFERROR(VLOOKUP(#REF!,Translate,2,FALSE),#REF!))</f>
        <v>#REF!</v>
      </c>
      <c r="BA19" s="134" t="e">
        <f>IF(#REF!="","",IFERROR(VLOOKUP(#REF!,Translate,2,FALSE),#REF!))</f>
        <v>#REF!</v>
      </c>
      <c r="BB19" s="134" t="e">
        <f>IF(#REF!="","",IFERROR(VLOOKUP(#REF!,Translate,2,FALSE),#REF!))</f>
        <v>#REF!</v>
      </c>
      <c r="BC19" s="134" t="e">
        <f>IF(#REF!="","",IFERROR(VLOOKUP(#REF!,Translate,2,FALSE),#REF!))</f>
        <v>#REF!</v>
      </c>
      <c r="BD19" s="134" t="e">
        <f>IF(#REF!="","",IFERROR(VLOOKUP(#REF!,Translate,2,FALSE),#REF!))</f>
        <v>#REF!</v>
      </c>
      <c r="BE19" s="134" t="e">
        <f>IF(#REF!="","",IFERROR(VLOOKUP(#REF!,Translate,2,FALSE),#REF!))</f>
        <v>#REF!</v>
      </c>
      <c r="BF19" s="134" t="e">
        <f>IF(#REF!="","",IFERROR(VLOOKUP(#REF!,Translate,2,FALSE),#REF!))</f>
        <v>#REF!</v>
      </c>
      <c r="BG19" s="134" t="e">
        <f>IF(#REF!="","",IFERROR(VLOOKUP(#REF!,Translate,2,FALSE),#REF!))</f>
        <v>#REF!</v>
      </c>
      <c r="BH19" s="134" t="e">
        <f>IF(#REF!="","",IFERROR(VLOOKUP(#REF!,Translate,2,FALSE),#REF!))</f>
        <v>#REF!</v>
      </c>
      <c r="BI19" s="134" t="e">
        <f>IF(#REF!="","",IFERROR(VLOOKUP(#REF!,Translate,2,FALSE),#REF!))</f>
        <v>#REF!</v>
      </c>
      <c r="BJ19" s="134" t="e">
        <f>IF(#REF!="","",IFERROR(VLOOKUP(#REF!,Translate,2,FALSE),#REF!))</f>
        <v>#REF!</v>
      </c>
      <c r="BK19" s="134" t="e">
        <f>IF(#REF!="","",IFERROR(VLOOKUP(#REF!,Translate,2,FALSE),#REF!))</f>
        <v>#REF!</v>
      </c>
      <c r="BL19" s="134" t="e">
        <f>IF(#REF!="","",IFERROR(VLOOKUP(#REF!,Translate,2,FALSE),#REF!))</f>
        <v>#REF!</v>
      </c>
      <c r="BM19" s="134" t="e">
        <f>IF(#REF!="","",IFERROR(VLOOKUP(#REF!,Translate,2,FALSE),#REF!))</f>
        <v>#REF!</v>
      </c>
      <c r="BN19" s="134" t="e">
        <f>IF(#REF!="","",IFERROR(VLOOKUP(#REF!,Translate,2,FALSE),#REF!))</f>
        <v>#REF!</v>
      </c>
      <c r="BO19" s="134" t="e">
        <f>IF(#REF!="","",IFERROR(VLOOKUP(#REF!,Translate,2,FALSE),#REF!))</f>
        <v>#REF!</v>
      </c>
      <c r="BP19" s="134" t="e">
        <f>IF(#REF!="","",IFERROR(VLOOKUP(#REF!,Translate,2,FALSE),#REF!))</f>
        <v>#REF!</v>
      </c>
      <c r="BQ19" s="134" t="e">
        <f>IF(#REF!="","",IFERROR(VLOOKUP(#REF!,Translate,2,FALSE),#REF!))</f>
        <v>#REF!</v>
      </c>
      <c r="BR19" s="134" t="e">
        <f>IF(#REF!="","",IFERROR(VLOOKUP(#REF!,Translate,2,FALSE),#REF!))</f>
        <v>#REF!</v>
      </c>
      <c r="BS19" s="134" t="e">
        <f>IF(#REF!="","",IFERROR(VLOOKUP(#REF!,Translate,2,FALSE),#REF!))</f>
        <v>#REF!</v>
      </c>
      <c r="BT19" s="134" t="e">
        <f>IF(#REF!="","",IFERROR(VLOOKUP(#REF!,Translate,2,FALSE),#REF!))</f>
        <v>#REF!</v>
      </c>
      <c r="BU19" s="134" t="e">
        <f>IF(#REF!="","",IFERROR(VLOOKUP(#REF!,Translate,2,FALSE),#REF!))</f>
        <v>#REF!</v>
      </c>
      <c r="BV19" s="134" t="e">
        <f>IF(#REF!="","",IFERROR(VLOOKUP(#REF!,Translate,2,FALSE),#REF!))</f>
        <v>#REF!</v>
      </c>
      <c r="BW19" s="134" t="e">
        <f>IF(#REF!="","",IFERROR(VLOOKUP(#REF!,Translate,2,FALSE),#REF!))</f>
        <v>#REF!</v>
      </c>
      <c r="BX19" s="134" t="e">
        <f>IF(#REF!="","",IFERROR(VLOOKUP(#REF!,Translate,2,FALSE),#REF!))</f>
        <v>#REF!</v>
      </c>
      <c r="BY19" s="134" t="e">
        <f>IF(#REF!="","",IFERROR(VLOOKUP(#REF!,Translate,2,FALSE),#REF!))</f>
        <v>#REF!</v>
      </c>
      <c r="BZ19" s="134" t="e">
        <f>IF(#REF!="","",IFERROR(VLOOKUP(#REF!,Translate,2,FALSE),#REF!))</f>
        <v>#REF!</v>
      </c>
      <c r="CA19" s="188" t="e">
        <f>IF(#REF!="","",IFERROR(VLOOKUP(#REF!,Translate,2,FALSE),#REF!))</f>
        <v>#REF!</v>
      </c>
      <c r="CB19" s="134" t="e">
        <f>IF(#REF!="","",IFERROR(VLOOKUP(#REF!,Translate,2,FALSE),#REF!))</f>
        <v>#REF!</v>
      </c>
      <c r="CC19" s="134" t="e">
        <f>IF(#REF!="","",IFERROR(VLOOKUP(#REF!,Translate,2,FALSE),#REF!))</f>
        <v>#REF!</v>
      </c>
      <c r="CD19" s="134" t="e">
        <f>IF(#REF!="","",IFERROR(VLOOKUP(#REF!,Translate,2,FALSE),#REF!))</f>
        <v>#REF!</v>
      </c>
      <c r="CE19" s="134" t="e">
        <f>IF(#REF!="","",IFERROR(VLOOKUP(#REF!,Translate,2,FALSE),#REF!))</f>
        <v>#REF!</v>
      </c>
      <c r="CF19" s="134" t="e">
        <f>IF(#REF!="","",IFERROR(VLOOKUP(#REF!,Translate,2,FALSE),#REF!))</f>
        <v>#REF!</v>
      </c>
      <c r="CG19" s="134" t="e">
        <f>IF(#REF!="","",IFERROR(VLOOKUP(#REF!,Translate,2,FALSE),#REF!))</f>
        <v>#REF!</v>
      </c>
      <c r="CH19" s="134" t="e">
        <f>IF(#REF!="","",IFERROR(VLOOKUP(#REF!,Translate,2,FALSE),#REF!))</f>
        <v>#REF!</v>
      </c>
      <c r="CI19" s="134" t="e">
        <f>IF(#REF!="","",IFERROR(VLOOKUP(#REF!,Translate,2,FALSE),#REF!))</f>
        <v>#REF!</v>
      </c>
      <c r="CJ19" s="134" t="e">
        <f>IF(#REF!="","",IFERROR(VLOOKUP(#REF!,Translate,2,FALSE),#REF!))</f>
        <v>#REF!</v>
      </c>
      <c r="CK19" s="134" t="e">
        <f>IF(#REF!="","",IFERROR(VLOOKUP(#REF!,Translate,2,FALSE),#REF!))</f>
        <v>#REF!</v>
      </c>
      <c r="CL19" s="134" t="e">
        <f>IF(#REF!="","",IFERROR(VLOOKUP(#REF!,Translate,2,FALSE),#REF!))</f>
        <v>#REF!</v>
      </c>
    </row>
    <row r="20" spans="1:90" x14ac:dyDescent="0.3">
      <c r="A20" s="134" t="e">
        <f>IF(OR(#REF!="",ISERROR(#REF!)),"",#REF!)</f>
        <v>#REF!</v>
      </c>
      <c r="B20" s="134" t="e">
        <f>IF(OR(#REF!="",ISERROR(#REF!)),"",#REF!)</f>
        <v>#REF!</v>
      </c>
      <c r="C20" s="134" t="e">
        <f>IF(OR(#REF!="",ISERROR(#REF!)),"",#REF!)</f>
        <v>#REF!</v>
      </c>
      <c r="D20" s="134" t="e">
        <f>IF(OR(#REF!="",ISERROR(#REF!)),"",#REF!)</f>
        <v>#REF!</v>
      </c>
      <c r="E20" s="134" t="e">
        <f>IF(OR(#REF!="",ISERROR(#REF!)),"",#REF!)</f>
        <v>#REF!</v>
      </c>
      <c r="F20" s="120" t="e">
        <f t="shared" si="15"/>
        <v>#REF!</v>
      </c>
      <c r="G20" s="134" t="e">
        <f>IF(OR(#REF!="",ISERROR(#REF!)),"",#REF!)</f>
        <v>#REF!</v>
      </c>
      <c r="H20" s="134" t="e">
        <f>IF(OR(#REF!="",ISERROR(#REF!)),"",#REF!)</f>
        <v>#REF!</v>
      </c>
      <c r="I20" s="134" t="e">
        <f>IF(#REF!="","",IFERROR(VLOOKUP(#REF!,Translate,2,FALSE),#REF!))</f>
        <v>#REF!</v>
      </c>
      <c r="J20" s="134" t="e">
        <f>IF(#REF!="","",IFERROR(VLOOKUP(#REF!,Translate,2,FALSE),#REF!))</f>
        <v>#REF!</v>
      </c>
      <c r="K20" s="134" t="e">
        <f>IF(#REF!="","",IFERROR(VLOOKUP(#REF!,Translate,2,FALSE),#REF!))</f>
        <v>#REF!</v>
      </c>
      <c r="L20" s="134" t="e">
        <f>IF(#REF!="","",IFERROR(VLOOKUP(#REF!,Translate,2,FALSE),#REF!))</f>
        <v>#REF!</v>
      </c>
      <c r="M20" s="134" t="e">
        <f>IF(#REF!="","",IFERROR(VLOOKUP(#REF!,Translate,2,FALSE),#REF!))</f>
        <v>#REF!</v>
      </c>
      <c r="N20" s="134" t="e">
        <f>IF(#REF!="","",IFERROR(VLOOKUP(#REF!,Translate,2,FALSE),#REF!))</f>
        <v>#REF!</v>
      </c>
      <c r="O20" s="134" t="e">
        <f>IF(#REF!="","",IFERROR(VLOOKUP(#REF!,Translate,2,FALSE),#REF!))</f>
        <v>#REF!</v>
      </c>
      <c r="P20" s="134" t="e">
        <f>IF(#REF!="","",IFERROR(VLOOKUP(#REF!,Translate,2,FALSE),#REF!))</f>
        <v>#REF!</v>
      </c>
      <c r="Q20" s="134" t="e">
        <f>IF(#REF!="","",IFERROR(VLOOKUP(#REF!,Translate,2,FALSE),#REF!))</f>
        <v>#REF!</v>
      </c>
      <c r="R20" s="134" t="e">
        <f>IF(#REF!="","",IFERROR(VLOOKUP(#REF!,Translate,2,FALSE),#REF!))</f>
        <v>#REF!</v>
      </c>
      <c r="S20" s="134" t="e">
        <f>IF(#REF!="","",IFERROR(VLOOKUP(#REF!,Translate,2,FALSE),#REF!))</f>
        <v>#REF!</v>
      </c>
      <c r="T20" s="134" t="e">
        <f>IF(#REF!="","",IFERROR(VLOOKUP(#REF!,Translate,2,FALSE),#REF!))</f>
        <v>#REF!</v>
      </c>
      <c r="U20" s="134" t="e">
        <f>IF(#REF!="","",IFERROR(VLOOKUP(#REF!,Translate,2,FALSE),#REF!))</f>
        <v>#REF!</v>
      </c>
      <c r="V20" s="134" t="e">
        <f>IF(#REF!="","",IFERROR(VLOOKUP(#REF!,Translate,2,FALSE),#REF!))</f>
        <v>#REF!</v>
      </c>
      <c r="W20" s="134" t="e">
        <f>IF(#REF!="","",IFERROR(VLOOKUP(#REF!,Translate,2,FALSE),#REF!))</f>
        <v>#REF!</v>
      </c>
      <c r="X20" s="134" t="e">
        <f>IF(#REF!="","",IFERROR(VLOOKUP(#REF!,Translate,2,FALSE),#REF!))</f>
        <v>#REF!</v>
      </c>
      <c r="Y20" s="134" t="e">
        <f>IF(#REF!="","",IFERROR(VLOOKUP(#REF!,Translate,2,FALSE),#REF!))</f>
        <v>#REF!</v>
      </c>
      <c r="Z20" s="134" t="e">
        <f>IF(#REF!="","",IFERROR(VLOOKUP(#REF!,Translate,2,FALSE),#REF!))</f>
        <v>#REF!</v>
      </c>
      <c r="AA20" s="134" t="e">
        <f>IF(#REF!="","",IFERROR(VLOOKUP(#REF!,Translate,2,FALSE),#REF!))</f>
        <v>#REF!</v>
      </c>
      <c r="AB20" s="134" t="e">
        <f>IF(#REF!="","",IFERROR(VLOOKUP(#REF!,Translate,2,FALSE),#REF!))</f>
        <v>#REF!</v>
      </c>
      <c r="AC20" s="134" t="e">
        <f>IF(#REF!="","",IFERROR(VLOOKUP(#REF!,Translate,2,FALSE),#REF!))</f>
        <v>#REF!</v>
      </c>
      <c r="AD20" s="134" t="e">
        <f>IF(#REF!="","",IFERROR(VLOOKUP(#REF!,Translate,2,FALSE),#REF!))</f>
        <v>#REF!</v>
      </c>
      <c r="AE20" s="134" t="e">
        <f>IF(#REF!="","",IFERROR(VLOOKUP(#REF!,Translate,2,FALSE),#REF!))</f>
        <v>#REF!</v>
      </c>
      <c r="AF20" s="134" t="e">
        <f>IF(#REF!="","",IFERROR(VLOOKUP(#REF!,Translate,2,FALSE),#REF!))</f>
        <v>#REF!</v>
      </c>
      <c r="AG20" s="134" t="e">
        <f>IF(#REF!="","",IFERROR(VLOOKUP(#REF!,Translate,2,FALSE),#REF!))</f>
        <v>#REF!</v>
      </c>
      <c r="AH20" s="134" t="e">
        <f>IF(#REF!="","",IFERROR(VLOOKUP(#REF!,Translate,2,FALSE),#REF!))</f>
        <v>#REF!</v>
      </c>
      <c r="AI20" s="134" t="e">
        <f>IF(#REF!="","",IFERROR(VLOOKUP(#REF!,Translate,2,FALSE),#REF!))</f>
        <v>#REF!</v>
      </c>
      <c r="AJ20" s="134" t="e">
        <f>IF(#REF!="","",IFERROR(VLOOKUP(#REF!,Translate,2,FALSE),#REF!))</f>
        <v>#REF!</v>
      </c>
      <c r="AK20" s="134" t="e">
        <f>IF(#REF!="","",IFERROR(VLOOKUP(#REF!,Translate,2,FALSE),#REF!))</f>
        <v>#REF!</v>
      </c>
      <c r="AL20" s="134" t="e">
        <f>IF(#REF!="","",IFERROR(VLOOKUP(#REF!,Translate,2,FALSE),#REF!))</f>
        <v>#REF!</v>
      </c>
      <c r="AM20" s="134" t="e">
        <f>IF(#REF!="","",IFERROR(VLOOKUP(#REF!,Translate,2,FALSE),#REF!))</f>
        <v>#REF!</v>
      </c>
      <c r="AN20" s="134" t="e">
        <f>IF(#REF!="","",IFERROR(VLOOKUP(#REF!,Translate,2,FALSE),#REF!))</f>
        <v>#REF!</v>
      </c>
      <c r="AO20" s="134" t="e">
        <f>IF(#REF!="","",IFERROR(VLOOKUP(#REF!,Translate,2,FALSE),#REF!))</f>
        <v>#REF!</v>
      </c>
      <c r="AP20" s="134" t="e">
        <f>IF(#REF!="","",IFERROR(VLOOKUP(#REF!,Translate,2,FALSE),#REF!))</f>
        <v>#REF!</v>
      </c>
      <c r="AQ20" s="134" t="e">
        <f>IF(#REF!="","",IFERROR(VLOOKUP(#REF!,Translate,2,FALSE),#REF!))</f>
        <v>#REF!</v>
      </c>
      <c r="AR20" s="134" t="e">
        <f>IF(#REF!="","",IFERROR(VLOOKUP(#REF!,Translate,2,FALSE),#REF!))</f>
        <v>#REF!</v>
      </c>
      <c r="AS20" s="134" t="e">
        <f>IF(#REF!="","",IFERROR(VLOOKUP(#REF!,Translate,2,FALSE),#REF!))</f>
        <v>#REF!</v>
      </c>
      <c r="AT20" s="134" t="e">
        <f>IF(#REF!="","",IFERROR(VLOOKUP(#REF!,Translate,2,FALSE),#REF!))</f>
        <v>#REF!</v>
      </c>
      <c r="AU20" s="134" t="e">
        <f>IF(#REF!="","",IFERROR(VLOOKUP(#REF!,Translate,2,FALSE),#REF!))</f>
        <v>#REF!</v>
      </c>
      <c r="AV20" s="134" t="e">
        <f>IF(#REF!="","",IFERROR(VLOOKUP(#REF!,Translate,2,FALSE),#REF!))</f>
        <v>#REF!</v>
      </c>
      <c r="AW20" s="134" t="e">
        <f>IF(#REF!="","",IFERROR(VLOOKUP(#REF!,Translate,2,FALSE),#REF!))</f>
        <v>#REF!</v>
      </c>
      <c r="AX20" s="134" t="e">
        <f>IF(#REF!="","",IFERROR(VLOOKUP(#REF!,Translate,2,FALSE),#REF!))</f>
        <v>#REF!</v>
      </c>
      <c r="AY20" s="134" t="e">
        <f>IF(#REF!="","",IFERROR(VLOOKUP(#REF!,Translate,2,FALSE),#REF!))</f>
        <v>#REF!</v>
      </c>
      <c r="AZ20" s="134" t="e">
        <f>IF(#REF!="","",IFERROR(VLOOKUP(#REF!,Translate,2,FALSE),#REF!))</f>
        <v>#REF!</v>
      </c>
      <c r="BA20" s="134" t="e">
        <f>IF(#REF!="","",IFERROR(VLOOKUP(#REF!,Translate,2,FALSE),#REF!))</f>
        <v>#REF!</v>
      </c>
      <c r="BB20" s="134" t="e">
        <f>IF(#REF!="","",IFERROR(VLOOKUP(#REF!,Translate,2,FALSE),#REF!))</f>
        <v>#REF!</v>
      </c>
      <c r="BC20" s="134" t="e">
        <f>IF(#REF!="","",IFERROR(VLOOKUP(#REF!,Translate,2,FALSE),#REF!))</f>
        <v>#REF!</v>
      </c>
      <c r="BD20" s="134" t="e">
        <f>IF(#REF!="","",IFERROR(VLOOKUP(#REF!,Translate,2,FALSE),#REF!))</f>
        <v>#REF!</v>
      </c>
      <c r="BE20" s="134" t="e">
        <f>IF(#REF!="","",IFERROR(VLOOKUP(#REF!,Translate,2,FALSE),#REF!))</f>
        <v>#REF!</v>
      </c>
      <c r="BF20" s="134" t="e">
        <f>IF(#REF!="","",IFERROR(VLOOKUP(#REF!,Translate,2,FALSE),#REF!))</f>
        <v>#REF!</v>
      </c>
      <c r="BG20" s="134" t="e">
        <f>IF(#REF!="","",IFERROR(VLOOKUP(#REF!,Translate,2,FALSE),#REF!))</f>
        <v>#REF!</v>
      </c>
      <c r="BH20" s="134" t="e">
        <f>IF(#REF!="","",IFERROR(VLOOKUP(#REF!,Translate,2,FALSE),#REF!))</f>
        <v>#REF!</v>
      </c>
      <c r="BI20" s="134" t="e">
        <f>IF(#REF!="","",IFERROR(VLOOKUP(#REF!,Translate,2,FALSE),#REF!))</f>
        <v>#REF!</v>
      </c>
      <c r="BJ20" s="134" t="e">
        <f>IF(#REF!="","",IFERROR(VLOOKUP(#REF!,Translate,2,FALSE),#REF!))</f>
        <v>#REF!</v>
      </c>
      <c r="BK20" s="134" t="e">
        <f>IF(#REF!="","",IFERROR(VLOOKUP(#REF!,Translate,2,FALSE),#REF!))</f>
        <v>#REF!</v>
      </c>
      <c r="BL20" s="134" t="e">
        <f>IF(#REF!="","",IFERROR(VLOOKUP(#REF!,Translate,2,FALSE),#REF!))</f>
        <v>#REF!</v>
      </c>
      <c r="BM20" s="134" t="e">
        <f>IF(#REF!="","",IFERROR(VLOOKUP(#REF!,Translate,2,FALSE),#REF!))</f>
        <v>#REF!</v>
      </c>
      <c r="BN20" s="134" t="e">
        <f>IF(#REF!="","",IFERROR(VLOOKUP(#REF!,Translate,2,FALSE),#REF!))</f>
        <v>#REF!</v>
      </c>
      <c r="BO20" s="134" t="e">
        <f>IF(#REF!="","",IFERROR(VLOOKUP(#REF!,Translate,2,FALSE),#REF!))</f>
        <v>#REF!</v>
      </c>
      <c r="BP20" s="134" t="e">
        <f>IF(#REF!="","",IFERROR(VLOOKUP(#REF!,Translate,2,FALSE),#REF!))</f>
        <v>#REF!</v>
      </c>
      <c r="BQ20" s="134" t="e">
        <f>IF(#REF!="","",IFERROR(VLOOKUP(#REF!,Translate,2,FALSE),#REF!))</f>
        <v>#REF!</v>
      </c>
      <c r="BR20" s="134" t="e">
        <f>IF(#REF!="","",IFERROR(VLOOKUP(#REF!,Translate,2,FALSE),#REF!))</f>
        <v>#REF!</v>
      </c>
      <c r="BS20" s="134" t="e">
        <f>IF(#REF!="","",IFERROR(VLOOKUP(#REF!,Translate,2,FALSE),#REF!))</f>
        <v>#REF!</v>
      </c>
      <c r="BT20" s="134" t="e">
        <f>IF(#REF!="","",IFERROR(VLOOKUP(#REF!,Translate,2,FALSE),#REF!))</f>
        <v>#REF!</v>
      </c>
      <c r="BU20" s="134" t="e">
        <f>IF(#REF!="","",IFERROR(VLOOKUP(#REF!,Translate,2,FALSE),#REF!))</f>
        <v>#REF!</v>
      </c>
      <c r="BV20" s="134" t="e">
        <f>IF(#REF!="","",IFERROR(VLOOKUP(#REF!,Translate,2,FALSE),#REF!))</f>
        <v>#REF!</v>
      </c>
      <c r="BW20" s="134" t="e">
        <f>IF(#REF!="","",IFERROR(VLOOKUP(#REF!,Translate,2,FALSE),#REF!))</f>
        <v>#REF!</v>
      </c>
      <c r="BX20" s="134" t="e">
        <f>IF(#REF!="","",IFERROR(VLOOKUP(#REF!,Translate,2,FALSE),#REF!))</f>
        <v>#REF!</v>
      </c>
      <c r="BY20" s="134" t="e">
        <f>IF(#REF!="","",IFERROR(VLOOKUP(#REF!,Translate,2,FALSE),#REF!))</f>
        <v>#REF!</v>
      </c>
      <c r="BZ20" s="134" t="e">
        <f>IF(#REF!="","",IFERROR(VLOOKUP(#REF!,Translate,2,FALSE),#REF!))</f>
        <v>#REF!</v>
      </c>
      <c r="CA20" s="188" t="e">
        <f>IF(#REF!="","",IFERROR(VLOOKUP(#REF!,Translate,2,FALSE),#REF!))</f>
        <v>#REF!</v>
      </c>
      <c r="CB20" s="134" t="e">
        <f>IF(#REF!="","",IFERROR(VLOOKUP(#REF!,Translate,2,FALSE),#REF!))</f>
        <v>#REF!</v>
      </c>
      <c r="CC20" s="134" t="e">
        <f>IF(#REF!="","",IFERROR(VLOOKUP(#REF!,Translate,2,FALSE),#REF!))</f>
        <v>#REF!</v>
      </c>
      <c r="CD20" s="134" t="e">
        <f>IF(#REF!="","",IFERROR(VLOOKUP(#REF!,Translate,2,FALSE),#REF!))</f>
        <v>#REF!</v>
      </c>
      <c r="CE20" s="134" t="e">
        <f>IF(#REF!="","",IFERROR(VLOOKUP(#REF!,Translate,2,FALSE),#REF!))</f>
        <v>#REF!</v>
      </c>
      <c r="CF20" s="134" t="e">
        <f>IF(#REF!="","",IFERROR(VLOOKUP(#REF!,Translate,2,FALSE),#REF!))</f>
        <v>#REF!</v>
      </c>
      <c r="CG20" s="134" t="e">
        <f>IF(#REF!="","",IFERROR(VLOOKUP(#REF!,Translate,2,FALSE),#REF!))</f>
        <v>#REF!</v>
      </c>
      <c r="CH20" s="134" t="e">
        <f>IF(#REF!="","",IFERROR(VLOOKUP(#REF!,Translate,2,FALSE),#REF!))</f>
        <v>#REF!</v>
      </c>
      <c r="CI20" s="134" t="e">
        <f>IF(#REF!="","",IFERROR(VLOOKUP(#REF!,Translate,2,FALSE),#REF!))</f>
        <v>#REF!</v>
      </c>
      <c r="CJ20" s="134" t="e">
        <f>IF(#REF!="","",IFERROR(VLOOKUP(#REF!,Translate,2,FALSE),#REF!))</f>
        <v>#REF!</v>
      </c>
      <c r="CK20" s="134" t="e">
        <f>IF(#REF!="","",IFERROR(VLOOKUP(#REF!,Translate,2,FALSE),#REF!))</f>
        <v>#REF!</v>
      </c>
      <c r="CL20" s="134" t="e">
        <f>IF(#REF!="","",IFERROR(VLOOKUP(#REF!,Translate,2,FALSE),#REF!))</f>
        <v>#REF!</v>
      </c>
    </row>
    <row r="21" spans="1:90" x14ac:dyDescent="0.3">
      <c r="A21" s="134" t="e">
        <f>IF(OR(#REF!="",ISERROR(#REF!)),"",#REF!)</f>
        <v>#REF!</v>
      </c>
      <c r="B21" s="134" t="e">
        <f>IF(OR(#REF!="",ISERROR(#REF!)),"",#REF!)</f>
        <v>#REF!</v>
      </c>
      <c r="C21" s="134" t="e">
        <f>IF(OR(#REF!="",ISERROR(#REF!)),"",#REF!)</f>
        <v>#REF!</v>
      </c>
      <c r="D21" s="134" t="e">
        <f>IF(OR(#REF!="",ISERROR(#REF!)),"",#REF!)</f>
        <v>#REF!</v>
      </c>
      <c r="E21" s="134" t="e">
        <f>IF(OR(#REF!="",ISERROR(#REF!)),"",#REF!)</f>
        <v>#REF!</v>
      </c>
      <c r="F21" s="120" t="e">
        <f t="shared" si="15"/>
        <v>#REF!</v>
      </c>
      <c r="G21" s="134" t="e">
        <f>IF(OR(#REF!="",ISERROR(#REF!)),"",#REF!)</f>
        <v>#REF!</v>
      </c>
      <c r="H21" s="134" t="e">
        <f>IF(OR(#REF!="",ISERROR(#REF!)),"",#REF!)</f>
        <v>#REF!</v>
      </c>
      <c r="I21" s="134" t="e">
        <f>IF(#REF!="","",IFERROR(VLOOKUP(#REF!,Translate,2,FALSE),#REF!))</f>
        <v>#REF!</v>
      </c>
      <c r="J21" s="134" t="e">
        <f>IF(#REF!="","",IFERROR(VLOOKUP(#REF!,Translate,2,FALSE),#REF!))</f>
        <v>#REF!</v>
      </c>
      <c r="K21" s="134" t="e">
        <f>IF(#REF!="","",IFERROR(VLOOKUP(#REF!,Translate,2,FALSE),#REF!))</f>
        <v>#REF!</v>
      </c>
      <c r="L21" s="134" t="e">
        <f>IF(#REF!="","",IFERROR(VLOOKUP(#REF!,Translate,2,FALSE),#REF!))</f>
        <v>#REF!</v>
      </c>
      <c r="M21" s="134" t="e">
        <f>IF(#REF!="","",IFERROR(VLOOKUP(#REF!,Translate,2,FALSE),#REF!))</f>
        <v>#REF!</v>
      </c>
      <c r="N21" s="134" t="e">
        <f>IF(#REF!="","",IFERROR(VLOOKUP(#REF!,Translate,2,FALSE),#REF!))</f>
        <v>#REF!</v>
      </c>
      <c r="O21" s="134" t="e">
        <f>IF(#REF!="","",IFERROR(VLOOKUP(#REF!,Translate,2,FALSE),#REF!))</f>
        <v>#REF!</v>
      </c>
      <c r="P21" s="134" t="e">
        <f>IF(#REF!="","",IFERROR(VLOOKUP(#REF!,Translate,2,FALSE),#REF!))</f>
        <v>#REF!</v>
      </c>
      <c r="Q21" s="134" t="e">
        <f>IF(#REF!="","",IFERROR(VLOOKUP(#REF!,Translate,2,FALSE),#REF!))</f>
        <v>#REF!</v>
      </c>
      <c r="R21" s="134" t="e">
        <f>IF(#REF!="","",IFERROR(VLOOKUP(#REF!,Translate,2,FALSE),#REF!))</f>
        <v>#REF!</v>
      </c>
      <c r="S21" s="134" t="e">
        <f>IF(#REF!="","",IFERROR(VLOOKUP(#REF!,Translate,2,FALSE),#REF!))</f>
        <v>#REF!</v>
      </c>
      <c r="T21" s="134" t="e">
        <f>IF(#REF!="","",IFERROR(VLOOKUP(#REF!,Translate,2,FALSE),#REF!))</f>
        <v>#REF!</v>
      </c>
      <c r="U21" s="134" t="e">
        <f>IF(#REF!="","",IFERROR(VLOOKUP(#REF!,Translate,2,FALSE),#REF!))</f>
        <v>#REF!</v>
      </c>
      <c r="V21" s="134" t="e">
        <f>IF(#REF!="","",IFERROR(VLOOKUP(#REF!,Translate,2,FALSE),#REF!))</f>
        <v>#REF!</v>
      </c>
      <c r="W21" s="134" t="e">
        <f>IF(#REF!="","",IFERROR(VLOOKUP(#REF!,Translate,2,FALSE),#REF!))</f>
        <v>#REF!</v>
      </c>
      <c r="X21" s="134" t="e">
        <f>IF(#REF!="","",IFERROR(VLOOKUP(#REF!,Translate,2,FALSE),#REF!))</f>
        <v>#REF!</v>
      </c>
      <c r="Y21" s="134" t="e">
        <f>IF(#REF!="","",IFERROR(VLOOKUP(#REF!,Translate,2,FALSE),#REF!))</f>
        <v>#REF!</v>
      </c>
      <c r="Z21" s="134" t="e">
        <f>IF(#REF!="","",IFERROR(VLOOKUP(#REF!,Translate,2,FALSE),#REF!))</f>
        <v>#REF!</v>
      </c>
      <c r="AA21" s="134" t="e">
        <f>IF(#REF!="","",IFERROR(VLOOKUP(#REF!,Translate,2,FALSE),#REF!))</f>
        <v>#REF!</v>
      </c>
      <c r="AB21" s="134" t="e">
        <f>IF(#REF!="","",IFERROR(VLOOKUP(#REF!,Translate,2,FALSE),#REF!))</f>
        <v>#REF!</v>
      </c>
      <c r="AC21" s="134" t="e">
        <f>IF(#REF!="","",IFERROR(VLOOKUP(#REF!,Translate,2,FALSE),#REF!))</f>
        <v>#REF!</v>
      </c>
      <c r="AD21" s="134" t="e">
        <f>IF(#REF!="","",IFERROR(VLOOKUP(#REF!,Translate,2,FALSE),#REF!))</f>
        <v>#REF!</v>
      </c>
      <c r="AE21" s="134" t="e">
        <f>IF(#REF!="","",IFERROR(VLOOKUP(#REF!,Translate,2,FALSE),#REF!))</f>
        <v>#REF!</v>
      </c>
      <c r="AF21" s="134" t="e">
        <f>IF(#REF!="","",IFERROR(VLOOKUP(#REF!,Translate,2,FALSE),#REF!))</f>
        <v>#REF!</v>
      </c>
      <c r="AG21" s="134" t="e">
        <f>IF(#REF!="","",IFERROR(VLOOKUP(#REF!,Translate,2,FALSE),#REF!))</f>
        <v>#REF!</v>
      </c>
      <c r="AH21" s="134" t="e">
        <f>IF(#REF!="","",IFERROR(VLOOKUP(#REF!,Translate,2,FALSE),#REF!))</f>
        <v>#REF!</v>
      </c>
      <c r="AI21" s="134" t="e">
        <f>IF(#REF!="","",IFERROR(VLOOKUP(#REF!,Translate,2,FALSE),#REF!))</f>
        <v>#REF!</v>
      </c>
      <c r="AJ21" s="134" t="e">
        <f>IF(#REF!="","",IFERROR(VLOOKUP(#REF!,Translate,2,FALSE),#REF!))</f>
        <v>#REF!</v>
      </c>
      <c r="AK21" s="134" t="e">
        <f>IF(#REF!="","",IFERROR(VLOOKUP(#REF!,Translate,2,FALSE),#REF!))</f>
        <v>#REF!</v>
      </c>
      <c r="AL21" s="134" t="e">
        <f>IF(#REF!="","",IFERROR(VLOOKUP(#REF!,Translate,2,FALSE),#REF!))</f>
        <v>#REF!</v>
      </c>
      <c r="AM21" s="134" t="e">
        <f>IF(#REF!="","",IFERROR(VLOOKUP(#REF!,Translate,2,FALSE),#REF!))</f>
        <v>#REF!</v>
      </c>
      <c r="AN21" s="134" t="e">
        <f>IF(#REF!="","",IFERROR(VLOOKUP(#REF!,Translate,2,FALSE),#REF!))</f>
        <v>#REF!</v>
      </c>
      <c r="AO21" s="134" t="e">
        <f>IF(#REF!="","",IFERROR(VLOOKUP(#REF!,Translate,2,FALSE),#REF!))</f>
        <v>#REF!</v>
      </c>
      <c r="AP21" s="134" t="e">
        <f>IF(#REF!="","",IFERROR(VLOOKUP(#REF!,Translate,2,FALSE),#REF!))</f>
        <v>#REF!</v>
      </c>
      <c r="AQ21" s="134" t="e">
        <f>IF(#REF!="","",IFERROR(VLOOKUP(#REF!,Translate,2,FALSE),#REF!))</f>
        <v>#REF!</v>
      </c>
      <c r="AR21" s="134" t="e">
        <f>IF(#REF!="","",IFERROR(VLOOKUP(#REF!,Translate,2,FALSE),#REF!))</f>
        <v>#REF!</v>
      </c>
      <c r="AS21" s="134" t="e">
        <f>IF(#REF!="","",IFERROR(VLOOKUP(#REF!,Translate,2,FALSE),#REF!))</f>
        <v>#REF!</v>
      </c>
      <c r="AT21" s="134" t="e">
        <f>IF(#REF!="","",IFERROR(VLOOKUP(#REF!,Translate,2,FALSE),#REF!))</f>
        <v>#REF!</v>
      </c>
      <c r="AU21" s="134" t="e">
        <f>IF(#REF!="","",IFERROR(VLOOKUP(#REF!,Translate,2,FALSE),#REF!))</f>
        <v>#REF!</v>
      </c>
      <c r="AV21" s="134" t="e">
        <f>IF(#REF!="","",IFERROR(VLOOKUP(#REF!,Translate,2,FALSE),#REF!))</f>
        <v>#REF!</v>
      </c>
      <c r="AW21" s="134" t="e">
        <f>IF(#REF!="","",IFERROR(VLOOKUP(#REF!,Translate,2,FALSE),#REF!))</f>
        <v>#REF!</v>
      </c>
      <c r="AX21" s="134" t="e">
        <f>IF(#REF!="","",IFERROR(VLOOKUP(#REF!,Translate,2,FALSE),#REF!))</f>
        <v>#REF!</v>
      </c>
      <c r="AY21" s="134" t="e">
        <f>IF(#REF!="","",IFERROR(VLOOKUP(#REF!,Translate,2,FALSE),#REF!))</f>
        <v>#REF!</v>
      </c>
      <c r="AZ21" s="134" t="e">
        <f>IF(#REF!="","",IFERROR(VLOOKUP(#REF!,Translate,2,FALSE),#REF!))</f>
        <v>#REF!</v>
      </c>
      <c r="BA21" s="134" t="e">
        <f>IF(#REF!="","",IFERROR(VLOOKUP(#REF!,Translate,2,FALSE),#REF!))</f>
        <v>#REF!</v>
      </c>
      <c r="BB21" s="134" t="e">
        <f>IF(#REF!="","",IFERROR(VLOOKUP(#REF!,Translate,2,FALSE),#REF!))</f>
        <v>#REF!</v>
      </c>
      <c r="BC21" s="134" t="e">
        <f>IF(#REF!="","",IFERROR(VLOOKUP(#REF!,Translate,2,FALSE),#REF!))</f>
        <v>#REF!</v>
      </c>
      <c r="BD21" s="134" t="e">
        <f>IF(#REF!="","",IFERROR(VLOOKUP(#REF!,Translate,2,FALSE),#REF!))</f>
        <v>#REF!</v>
      </c>
      <c r="BE21" s="134" t="e">
        <f>IF(#REF!="","",IFERROR(VLOOKUP(#REF!,Translate,2,FALSE),#REF!))</f>
        <v>#REF!</v>
      </c>
      <c r="BF21" s="134" t="e">
        <f>IF(#REF!="","",IFERROR(VLOOKUP(#REF!,Translate,2,FALSE),#REF!))</f>
        <v>#REF!</v>
      </c>
      <c r="BG21" s="134" t="e">
        <f>IF(#REF!="","",IFERROR(VLOOKUP(#REF!,Translate,2,FALSE),#REF!))</f>
        <v>#REF!</v>
      </c>
      <c r="BH21" s="134" t="e">
        <f>IF(#REF!="","",IFERROR(VLOOKUP(#REF!,Translate,2,FALSE),#REF!))</f>
        <v>#REF!</v>
      </c>
      <c r="BI21" s="134" t="e">
        <f>IF(#REF!="","",IFERROR(VLOOKUP(#REF!,Translate,2,FALSE),#REF!))</f>
        <v>#REF!</v>
      </c>
      <c r="BJ21" s="134" t="e">
        <f>IF(#REF!="","",IFERROR(VLOOKUP(#REF!,Translate,2,FALSE),#REF!))</f>
        <v>#REF!</v>
      </c>
      <c r="BK21" s="134" t="e">
        <f>IF(#REF!="","",IFERROR(VLOOKUP(#REF!,Translate,2,FALSE),#REF!))</f>
        <v>#REF!</v>
      </c>
      <c r="BL21" s="134" t="e">
        <f>IF(#REF!="","",IFERROR(VLOOKUP(#REF!,Translate,2,FALSE),#REF!))</f>
        <v>#REF!</v>
      </c>
      <c r="BM21" s="134" t="e">
        <f>IF(#REF!="","",IFERROR(VLOOKUP(#REF!,Translate,2,FALSE),#REF!))</f>
        <v>#REF!</v>
      </c>
      <c r="BN21" s="134" t="e">
        <f>IF(#REF!="","",IFERROR(VLOOKUP(#REF!,Translate,2,FALSE),#REF!))</f>
        <v>#REF!</v>
      </c>
      <c r="BO21" s="134" t="e">
        <f>IF(#REF!="","",IFERROR(VLOOKUP(#REF!,Translate,2,FALSE),#REF!))</f>
        <v>#REF!</v>
      </c>
      <c r="BP21" s="134" t="e">
        <f>IF(#REF!="","",IFERROR(VLOOKUP(#REF!,Translate,2,FALSE),#REF!))</f>
        <v>#REF!</v>
      </c>
      <c r="BQ21" s="134" t="e">
        <f>IF(#REF!="","",IFERROR(VLOOKUP(#REF!,Translate,2,FALSE),#REF!))</f>
        <v>#REF!</v>
      </c>
      <c r="BR21" s="134" t="e">
        <f>IF(#REF!="","",IFERROR(VLOOKUP(#REF!,Translate,2,FALSE),#REF!))</f>
        <v>#REF!</v>
      </c>
      <c r="BS21" s="134" t="e">
        <f>IF(#REF!="","",IFERROR(VLOOKUP(#REF!,Translate,2,FALSE),#REF!))</f>
        <v>#REF!</v>
      </c>
      <c r="BT21" s="134" t="e">
        <f>IF(#REF!="","",IFERROR(VLOOKUP(#REF!,Translate,2,FALSE),#REF!))</f>
        <v>#REF!</v>
      </c>
      <c r="BU21" s="134" t="e">
        <f>IF(#REF!="","",IFERROR(VLOOKUP(#REF!,Translate,2,FALSE),#REF!))</f>
        <v>#REF!</v>
      </c>
      <c r="BV21" s="134" t="e">
        <f>IF(#REF!="","",IFERROR(VLOOKUP(#REF!,Translate,2,FALSE),#REF!))</f>
        <v>#REF!</v>
      </c>
      <c r="BW21" s="134" t="e">
        <f>IF(#REF!="","",IFERROR(VLOOKUP(#REF!,Translate,2,FALSE),#REF!))</f>
        <v>#REF!</v>
      </c>
      <c r="BX21" s="134" t="e">
        <f>IF(#REF!="","",IFERROR(VLOOKUP(#REF!,Translate,2,FALSE),#REF!))</f>
        <v>#REF!</v>
      </c>
      <c r="BY21" s="134" t="e">
        <f>IF(#REF!="","",IFERROR(VLOOKUP(#REF!,Translate,2,FALSE),#REF!))</f>
        <v>#REF!</v>
      </c>
      <c r="BZ21" s="134" t="e">
        <f>IF(#REF!="","",IFERROR(VLOOKUP(#REF!,Translate,2,FALSE),#REF!))</f>
        <v>#REF!</v>
      </c>
      <c r="CA21" s="188" t="e">
        <f>IF(#REF!="","",IFERROR(VLOOKUP(#REF!,Translate,2,FALSE),#REF!))</f>
        <v>#REF!</v>
      </c>
      <c r="CB21" s="134" t="e">
        <f>IF(#REF!="","",IFERROR(VLOOKUP(#REF!,Translate,2,FALSE),#REF!))</f>
        <v>#REF!</v>
      </c>
      <c r="CC21" s="134" t="e">
        <f>IF(#REF!="","",IFERROR(VLOOKUP(#REF!,Translate,2,FALSE),#REF!))</f>
        <v>#REF!</v>
      </c>
      <c r="CD21" s="134" t="e">
        <f>IF(#REF!="","",IFERROR(VLOOKUP(#REF!,Translate,2,FALSE),#REF!))</f>
        <v>#REF!</v>
      </c>
      <c r="CE21" s="134" t="e">
        <f>IF(#REF!="","",IFERROR(VLOOKUP(#REF!,Translate,2,FALSE),#REF!))</f>
        <v>#REF!</v>
      </c>
      <c r="CF21" s="134" t="e">
        <f>IF(#REF!="","",IFERROR(VLOOKUP(#REF!,Translate,2,FALSE),#REF!))</f>
        <v>#REF!</v>
      </c>
      <c r="CG21" s="134" t="e">
        <f>IF(#REF!="","",IFERROR(VLOOKUP(#REF!,Translate,2,FALSE),#REF!))</f>
        <v>#REF!</v>
      </c>
      <c r="CH21" s="134" t="e">
        <f>IF(#REF!="","",IFERROR(VLOOKUP(#REF!,Translate,2,FALSE),#REF!))</f>
        <v>#REF!</v>
      </c>
      <c r="CI21" s="134" t="e">
        <f>IF(#REF!="","",IFERROR(VLOOKUP(#REF!,Translate,2,FALSE),#REF!))</f>
        <v>#REF!</v>
      </c>
      <c r="CJ21" s="134" t="e">
        <f>IF(#REF!="","",IFERROR(VLOOKUP(#REF!,Translate,2,FALSE),#REF!))</f>
        <v>#REF!</v>
      </c>
      <c r="CK21" s="134" t="e">
        <f>IF(#REF!="","",IFERROR(VLOOKUP(#REF!,Translate,2,FALSE),#REF!))</f>
        <v>#REF!</v>
      </c>
      <c r="CL21" s="134" t="e">
        <f>IF(#REF!="","",IFERROR(VLOOKUP(#REF!,Translate,2,FALSE),#REF!))</f>
        <v>#REF!</v>
      </c>
    </row>
    <row r="22" spans="1:90" x14ac:dyDescent="0.3">
      <c r="A22" s="134" t="e">
        <f>IF(OR(#REF!="",ISERROR(#REF!)),"",#REF!)</f>
        <v>#REF!</v>
      </c>
      <c r="B22" s="134" t="e">
        <f>IF(OR(#REF!="",ISERROR(#REF!)),"",#REF!)</f>
        <v>#REF!</v>
      </c>
      <c r="C22" s="134" t="e">
        <f>IF(OR(#REF!="",ISERROR(#REF!)),"",#REF!)</f>
        <v>#REF!</v>
      </c>
      <c r="D22" s="134" t="e">
        <f>IF(OR(#REF!="",ISERROR(#REF!)),"",#REF!)</f>
        <v>#REF!</v>
      </c>
      <c r="E22" s="134" t="e">
        <f>IF(OR(#REF!="",ISERROR(#REF!)),"",#REF!)</f>
        <v>#REF!</v>
      </c>
      <c r="F22" s="120" t="e">
        <f t="shared" si="15"/>
        <v>#REF!</v>
      </c>
      <c r="G22" s="134" t="e">
        <f>IF(OR(#REF!="",ISERROR(#REF!)),"",#REF!)</f>
        <v>#REF!</v>
      </c>
      <c r="H22" s="134" t="e">
        <f>IF(OR(#REF!="",ISERROR(#REF!)),"",#REF!)</f>
        <v>#REF!</v>
      </c>
      <c r="I22" s="134" t="e">
        <f>IF(#REF!="","",IFERROR(VLOOKUP(#REF!,Translate,2,FALSE),#REF!))</f>
        <v>#REF!</v>
      </c>
      <c r="J22" s="134" t="e">
        <f>IF(#REF!="","",IFERROR(VLOOKUP(#REF!,Translate,2,FALSE),#REF!))</f>
        <v>#REF!</v>
      </c>
      <c r="K22" s="134" t="e">
        <f>IF(#REF!="","",IFERROR(VLOOKUP(#REF!,Translate,2,FALSE),#REF!))</f>
        <v>#REF!</v>
      </c>
      <c r="L22" s="134" t="e">
        <f>IF(#REF!="","",IFERROR(VLOOKUP(#REF!,Translate,2,FALSE),#REF!))</f>
        <v>#REF!</v>
      </c>
      <c r="M22" s="134" t="e">
        <f>IF(#REF!="","",IFERROR(VLOOKUP(#REF!,Translate,2,FALSE),#REF!))</f>
        <v>#REF!</v>
      </c>
      <c r="N22" s="134" t="e">
        <f>IF(#REF!="","",IFERROR(VLOOKUP(#REF!,Translate,2,FALSE),#REF!))</f>
        <v>#REF!</v>
      </c>
      <c r="O22" s="134" t="e">
        <f>IF(#REF!="","",IFERROR(VLOOKUP(#REF!,Translate,2,FALSE),#REF!))</f>
        <v>#REF!</v>
      </c>
      <c r="P22" s="134" t="e">
        <f>IF(#REF!="","",IFERROR(VLOOKUP(#REF!,Translate,2,FALSE),#REF!))</f>
        <v>#REF!</v>
      </c>
      <c r="Q22" s="134" t="e">
        <f>IF(#REF!="","",IFERROR(VLOOKUP(#REF!,Translate,2,FALSE),#REF!))</f>
        <v>#REF!</v>
      </c>
      <c r="R22" s="134" t="e">
        <f>IF(#REF!="","",IFERROR(VLOOKUP(#REF!,Translate,2,FALSE),#REF!))</f>
        <v>#REF!</v>
      </c>
      <c r="S22" s="134" t="e">
        <f>IF(#REF!="","",IFERROR(VLOOKUP(#REF!,Translate,2,FALSE),#REF!))</f>
        <v>#REF!</v>
      </c>
      <c r="T22" s="134" t="e">
        <f>IF(#REF!="","",IFERROR(VLOOKUP(#REF!,Translate,2,FALSE),#REF!))</f>
        <v>#REF!</v>
      </c>
      <c r="U22" s="134" t="e">
        <f>IF(#REF!="","",IFERROR(VLOOKUP(#REF!,Translate,2,FALSE),#REF!))</f>
        <v>#REF!</v>
      </c>
      <c r="V22" s="134" t="e">
        <f>IF(#REF!="","",IFERROR(VLOOKUP(#REF!,Translate,2,FALSE),#REF!))</f>
        <v>#REF!</v>
      </c>
      <c r="W22" s="134" t="e">
        <f>IF(#REF!="","",IFERROR(VLOOKUP(#REF!,Translate,2,FALSE),#REF!))</f>
        <v>#REF!</v>
      </c>
      <c r="X22" s="134" t="e">
        <f>IF(#REF!="","",IFERROR(VLOOKUP(#REF!,Translate,2,FALSE),#REF!))</f>
        <v>#REF!</v>
      </c>
      <c r="Y22" s="134" t="e">
        <f>IF(#REF!="","",IFERROR(VLOOKUP(#REF!,Translate,2,FALSE),#REF!))</f>
        <v>#REF!</v>
      </c>
      <c r="Z22" s="134" t="e">
        <f>IF(#REF!="","",IFERROR(VLOOKUP(#REF!,Translate,2,FALSE),#REF!))</f>
        <v>#REF!</v>
      </c>
      <c r="AA22" s="134" t="e">
        <f>IF(#REF!="","",IFERROR(VLOOKUP(#REF!,Translate,2,FALSE),#REF!))</f>
        <v>#REF!</v>
      </c>
      <c r="AB22" s="134" t="e">
        <f>IF(#REF!="","",IFERROR(VLOOKUP(#REF!,Translate,2,FALSE),#REF!))</f>
        <v>#REF!</v>
      </c>
      <c r="AC22" s="134" t="e">
        <f>IF(#REF!="","",IFERROR(VLOOKUP(#REF!,Translate,2,FALSE),#REF!))</f>
        <v>#REF!</v>
      </c>
      <c r="AD22" s="134" t="e">
        <f>IF(#REF!="","",IFERROR(VLOOKUP(#REF!,Translate,2,FALSE),#REF!))</f>
        <v>#REF!</v>
      </c>
      <c r="AE22" s="134" t="e">
        <f>IF(#REF!="","",IFERROR(VLOOKUP(#REF!,Translate,2,FALSE),#REF!))</f>
        <v>#REF!</v>
      </c>
      <c r="AF22" s="134" t="e">
        <f>IF(#REF!="","",IFERROR(VLOOKUP(#REF!,Translate,2,FALSE),#REF!))</f>
        <v>#REF!</v>
      </c>
      <c r="AG22" s="134" t="e">
        <f>IF(#REF!="","",IFERROR(VLOOKUP(#REF!,Translate,2,FALSE),#REF!))</f>
        <v>#REF!</v>
      </c>
      <c r="AH22" s="134" t="e">
        <f>IF(#REF!="","",IFERROR(VLOOKUP(#REF!,Translate,2,FALSE),#REF!))</f>
        <v>#REF!</v>
      </c>
      <c r="AI22" s="134" t="e">
        <f>IF(#REF!="","",IFERROR(VLOOKUP(#REF!,Translate,2,FALSE),#REF!))</f>
        <v>#REF!</v>
      </c>
      <c r="AJ22" s="134" t="e">
        <f>IF(#REF!="","",IFERROR(VLOOKUP(#REF!,Translate,2,FALSE),#REF!))</f>
        <v>#REF!</v>
      </c>
      <c r="AK22" s="134" t="e">
        <f>IF(#REF!="","",IFERROR(VLOOKUP(#REF!,Translate,2,FALSE),#REF!))</f>
        <v>#REF!</v>
      </c>
      <c r="AL22" s="134" t="e">
        <f>IF(#REF!="","",IFERROR(VLOOKUP(#REF!,Translate,2,FALSE),#REF!))</f>
        <v>#REF!</v>
      </c>
      <c r="AM22" s="134" t="e">
        <f>IF(#REF!="","",IFERROR(VLOOKUP(#REF!,Translate,2,FALSE),#REF!))</f>
        <v>#REF!</v>
      </c>
      <c r="AN22" s="134" t="e">
        <f>IF(#REF!="","",IFERROR(VLOOKUP(#REF!,Translate,2,FALSE),#REF!))</f>
        <v>#REF!</v>
      </c>
      <c r="AO22" s="134" t="e">
        <f>IF(#REF!="","",IFERROR(VLOOKUP(#REF!,Translate,2,FALSE),#REF!))</f>
        <v>#REF!</v>
      </c>
      <c r="AP22" s="134" t="e">
        <f>IF(#REF!="","",IFERROR(VLOOKUP(#REF!,Translate,2,FALSE),#REF!))</f>
        <v>#REF!</v>
      </c>
      <c r="AQ22" s="134" t="e">
        <f>IF(#REF!="","",IFERROR(VLOOKUP(#REF!,Translate,2,FALSE),#REF!))</f>
        <v>#REF!</v>
      </c>
      <c r="AR22" s="134" t="e">
        <f>IF(#REF!="","",IFERROR(VLOOKUP(#REF!,Translate,2,FALSE),#REF!))</f>
        <v>#REF!</v>
      </c>
      <c r="AS22" s="134" t="e">
        <f>IF(#REF!="","",IFERROR(VLOOKUP(#REF!,Translate,2,FALSE),#REF!))</f>
        <v>#REF!</v>
      </c>
      <c r="AT22" s="134" t="e">
        <f>IF(#REF!="","",IFERROR(VLOOKUP(#REF!,Translate,2,FALSE),#REF!))</f>
        <v>#REF!</v>
      </c>
      <c r="AU22" s="134" t="e">
        <f>IF(#REF!="","",IFERROR(VLOOKUP(#REF!,Translate,2,FALSE),#REF!))</f>
        <v>#REF!</v>
      </c>
      <c r="AV22" s="134" t="e">
        <f>IF(#REF!="","",IFERROR(VLOOKUP(#REF!,Translate,2,FALSE),#REF!))</f>
        <v>#REF!</v>
      </c>
      <c r="AW22" s="134" t="e">
        <f>IF(#REF!="","",IFERROR(VLOOKUP(#REF!,Translate,2,FALSE),#REF!))</f>
        <v>#REF!</v>
      </c>
      <c r="AX22" s="134" t="e">
        <f>IF(#REF!="","",IFERROR(VLOOKUP(#REF!,Translate,2,FALSE),#REF!))</f>
        <v>#REF!</v>
      </c>
      <c r="AY22" s="134" t="e">
        <f>IF(#REF!="","",IFERROR(VLOOKUP(#REF!,Translate,2,FALSE),#REF!))</f>
        <v>#REF!</v>
      </c>
      <c r="AZ22" s="134" t="e">
        <f>IF(#REF!="","",IFERROR(VLOOKUP(#REF!,Translate,2,FALSE),#REF!))</f>
        <v>#REF!</v>
      </c>
      <c r="BA22" s="134" t="e">
        <f>IF(#REF!="","",IFERROR(VLOOKUP(#REF!,Translate,2,FALSE),#REF!))</f>
        <v>#REF!</v>
      </c>
      <c r="BB22" s="134" t="e">
        <f>IF(#REF!="","",IFERROR(VLOOKUP(#REF!,Translate,2,FALSE),#REF!))</f>
        <v>#REF!</v>
      </c>
      <c r="BC22" s="134" t="e">
        <f>IF(#REF!="","",IFERROR(VLOOKUP(#REF!,Translate,2,FALSE),#REF!))</f>
        <v>#REF!</v>
      </c>
      <c r="BD22" s="134" t="e">
        <f>IF(#REF!="","",IFERROR(VLOOKUP(#REF!,Translate,2,FALSE),#REF!))</f>
        <v>#REF!</v>
      </c>
      <c r="BE22" s="134" t="e">
        <f>IF(#REF!="","",IFERROR(VLOOKUP(#REF!,Translate,2,FALSE),#REF!))</f>
        <v>#REF!</v>
      </c>
      <c r="BF22" s="134" t="e">
        <f>IF(#REF!="","",IFERROR(VLOOKUP(#REF!,Translate,2,FALSE),#REF!))</f>
        <v>#REF!</v>
      </c>
      <c r="BG22" s="134" t="e">
        <f>IF(#REF!="","",IFERROR(VLOOKUP(#REF!,Translate,2,FALSE),#REF!))</f>
        <v>#REF!</v>
      </c>
      <c r="BH22" s="134" t="e">
        <f>IF(#REF!="","",IFERROR(VLOOKUP(#REF!,Translate,2,FALSE),#REF!))</f>
        <v>#REF!</v>
      </c>
      <c r="BI22" s="134" t="e">
        <f>IF(#REF!="","",IFERROR(VLOOKUP(#REF!,Translate,2,FALSE),#REF!))</f>
        <v>#REF!</v>
      </c>
      <c r="BJ22" s="134" t="e">
        <f>IF(#REF!="","",IFERROR(VLOOKUP(#REF!,Translate,2,FALSE),#REF!))</f>
        <v>#REF!</v>
      </c>
      <c r="BK22" s="134" t="e">
        <f>IF(#REF!="","",IFERROR(VLOOKUP(#REF!,Translate,2,FALSE),#REF!))</f>
        <v>#REF!</v>
      </c>
      <c r="BL22" s="134" t="e">
        <f>IF(#REF!="","",IFERROR(VLOOKUP(#REF!,Translate,2,FALSE),#REF!))</f>
        <v>#REF!</v>
      </c>
      <c r="BM22" s="134" t="e">
        <f>IF(#REF!="","",IFERROR(VLOOKUP(#REF!,Translate,2,FALSE),#REF!))</f>
        <v>#REF!</v>
      </c>
      <c r="BN22" s="134" t="e">
        <f>IF(#REF!="","",IFERROR(VLOOKUP(#REF!,Translate,2,FALSE),#REF!))</f>
        <v>#REF!</v>
      </c>
      <c r="BO22" s="134" t="e">
        <f>IF(#REF!="","",IFERROR(VLOOKUP(#REF!,Translate,2,FALSE),#REF!))</f>
        <v>#REF!</v>
      </c>
      <c r="BP22" s="134" t="e">
        <f>IF(#REF!="","",IFERROR(VLOOKUP(#REF!,Translate,2,FALSE),#REF!))</f>
        <v>#REF!</v>
      </c>
      <c r="BQ22" s="134" t="e">
        <f>IF(#REF!="","",IFERROR(VLOOKUP(#REF!,Translate,2,FALSE),#REF!))</f>
        <v>#REF!</v>
      </c>
      <c r="BR22" s="134" t="e">
        <f>IF(#REF!="","",IFERROR(VLOOKUP(#REF!,Translate,2,FALSE),#REF!))</f>
        <v>#REF!</v>
      </c>
      <c r="BS22" s="134" t="e">
        <f>IF(#REF!="","",IFERROR(VLOOKUP(#REF!,Translate,2,FALSE),#REF!))</f>
        <v>#REF!</v>
      </c>
      <c r="BT22" s="134" t="e">
        <f>IF(#REF!="","",IFERROR(VLOOKUP(#REF!,Translate,2,FALSE),#REF!))</f>
        <v>#REF!</v>
      </c>
      <c r="BU22" s="134" t="e">
        <f>IF(#REF!="","",IFERROR(VLOOKUP(#REF!,Translate,2,FALSE),#REF!))</f>
        <v>#REF!</v>
      </c>
      <c r="BV22" s="134" t="e">
        <f>IF(#REF!="","",IFERROR(VLOOKUP(#REF!,Translate,2,FALSE),#REF!))</f>
        <v>#REF!</v>
      </c>
      <c r="BW22" s="134" t="e">
        <f>IF(#REF!="","",IFERROR(VLOOKUP(#REF!,Translate,2,FALSE),#REF!))</f>
        <v>#REF!</v>
      </c>
      <c r="BX22" s="134" t="e">
        <f>IF(#REF!="","",IFERROR(VLOOKUP(#REF!,Translate,2,FALSE),#REF!))</f>
        <v>#REF!</v>
      </c>
      <c r="BY22" s="134" t="e">
        <f>IF(#REF!="","",IFERROR(VLOOKUP(#REF!,Translate,2,FALSE),#REF!))</f>
        <v>#REF!</v>
      </c>
      <c r="BZ22" s="134" t="e">
        <f>IF(#REF!="","",IFERROR(VLOOKUP(#REF!,Translate,2,FALSE),#REF!))</f>
        <v>#REF!</v>
      </c>
      <c r="CA22" s="188" t="e">
        <f>IF(#REF!="","",IFERROR(VLOOKUP(#REF!,Translate,2,FALSE),#REF!))</f>
        <v>#REF!</v>
      </c>
      <c r="CB22" s="134" t="e">
        <f>IF(#REF!="","",IFERROR(VLOOKUP(#REF!,Translate,2,FALSE),#REF!))</f>
        <v>#REF!</v>
      </c>
      <c r="CC22" s="134" t="e">
        <f>IF(#REF!="","",IFERROR(VLOOKUP(#REF!,Translate,2,FALSE),#REF!))</f>
        <v>#REF!</v>
      </c>
      <c r="CD22" s="134" t="e">
        <f>IF(#REF!="","",IFERROR(VLOOKUP(#REF!,Translate,2,FALSE),#REF!))</f>
        <v>#REF!</v>
      </c>
      <c r="CE22" s="134" t="e">
        <f>IF(#REF!="","",IFERROR(VLOOKUP(#REF!,Translate,2,FALSE),#REF!))</f>
        <v>#REF!</v>
      </c>
      <c r="CF22" s="134" t="e">
        <f>IF(#REF!="","",IFERROR(VLOOKUP(#REF!,Translate,2,FALSE),#REF!))</f>
        <v>#REF!</v>
      </c>
      <c r="CG22" s="134" t="e">
        <f>IF(#REF!="","",IFERROR(VLOOKUP(#REF!,Translate,2,FALSE),#REF!))</f>
        <v>#REF!</v>
      </c>
      <c r="CH22" s="134" t="e">
        <f>IF(#REF!="","",IFERROR(VLOOKUP(#REF!,Translate,2,FALSE),#REF!))</f>
        <v>#REF!</v>
      </c>
      <c r="CI22" s="134" t="e">
        <f>IF(#REF!="","",IFERROR(VLOOKUP(#REF!,Translate,2,FALSE),#REF!))</f>
        <v>#REF!</v>
      </c>
      <c r="CJ22" s="134" t="e">
        <f>IF(#REF!="","",IFERROR(VLOOKUP(#REF!,Translate,2,FALSE),#REF!))</f>
        <v>#REF!</v>
      </c>
      <c r="CK22" s="134" t="e">
        <f>IF(#REF!="","",IFERROR(VLOOKUP(#REF!,Translate,2,FALSE),#REF!))</f>
        <v>#REF!</v>
      </c>
      <c r="CL22" s="134" t="e">
        <f>IF(#REF!="","",IFERROR(VLOOKUP(#REF!,Translate,2,FALSE),#REF!))</f>
        <v>#REF!</v>
      </c>
    </row>
    <row r="23" spans="1:90" x14ac:dyDescent="0.3">
      <c r="A23" s="134" t="e">
        <f>IF(OR(#REF!="",ISERROR(#REF!)),"",#REF!)</f>
        <v>#REF!</v>
      </c>
      <c r="B23" s="134" t="e">
        <f>IF(OR(#REF!="",ISERROR(#REF!)),"",#REF!)</f>
        <v>#REF!</v>
      </c>
      <c r="C23" s="134" t="e">
        <f>IF(OR(#REF!="",ISERROR(#REF!)),"",#REF!)</f>
        <v>#REF!</v>
      </c>
      <c r="D23" s="134" t="e">
        <f>IF(OR(#REF!="",ISERROR(#REF!)),"",#REF!)</f>
        <v>#REF!</v>
      </c>
      <c r="E23" s="134" t="e">
        <f>IF(OR(#REF!="",ISERROR(#REF!)),"",#REF!)</f>
        <v>#REF!</v>
      </c>
      <c r="F23" s="120" t="e">
        <f t="shared" si="15"/>
        <v>#REF!</v>
      </c>
      <c r="G23" s="134" t="e">
        <f>IF(OR(#REF!="",ISERROR(#REF!)),"",#REF!)</f>
        <v>#REF!</v>
      </c>
      <c r="H23" s="134" t="e">
        <f>IF(OR(#REF!="",ISERROR(#REF!)),"",#REF!)</f>
        <v>#REF!</v>
      </c>
      <c r="I23" s="134" t="e">
        <f>IF(#REF!="","",IFERROR(VLOOKUP(#REF!,Translate,2,FALSE),#REF!))</f>
        <v>#REF!</v>
      </c>
      <c r="J23" s="134" t="e">
        <f>IF(#REF!="","",IFERROR(VLOOKUP(#REF!,Translate,2,FALSE),#REF!))</f>
        <v>#REF!</v>
      </c>
      <c r="K23" s="134" t="e">
        <f>IF(#REF!="","",IFERROR(VLOOKUP(#REF!,Translate,2,FALSE),#REF!))</f>
        <v>#REF!</v>
      </c>
      <c r="L23" s="134" t="e">
        <f>IF(#REF!="","",IFERROR(VLOOKUP(#REF!,Translate,2,FALSE),#REF!))</f>
        <v>#REF!</v>
      </c>
      <c r="M23" s="134" t="e">
        <f>IF(#REF!="","",IFERROR(VLOOKUP(#REF!,Translate,2,FALSE),#REF!))</f>
        <v>#REF!</v>
      </c>
      <c r="N23" s="134" t="e">
        <f>IF(#REF!="","",IFERROR(VLOOKUP(#REF!,Translate,2,FALSE),#REF!))</f>
        <v>#REF!</v>
      </c>
      <c r="O23" s="134" t="e">
        <f>IF(#REF!="","",IFERROR(VLOOKUP(#REF!,Translate,2,FALSE),#REF!))</f>
        <v>#REF!</v>
      </c>
      <c r="P23" s="134" t="e">
        <f>IF(#REF!="","",IFERROR(VLOOKUP(#REF!,Translate,2,FALSE),#REF!))</f>
        <v>#REF!</v>
      </c>
      <c r="Q23" s="134" t="e">
        <f>IF(#REF!="","",IFERROR(VLOOKUP(#REF!,Translate,2,FALSE),#REF!))</f>
        <v>#REF!</v>
      </c>
      <c r="R23" s="134" t="e">
        <f>IF(#REF!="","",IFERROR(VLOOKUP(#REF!,Translate,2,FALSE),#REF!))</f>
        <v>#REF!</v>
      </c>
      <c r="S23" s="134" t="e">
        <f>IF(#REF!="","",IFERROR(VLOOKUP(#REF!,Translate,2,FALSE),#REF!))</f>
        <v>#REF!</v>
      </c>
      <c r="T23" s="134" t="e">
        <f>IF(#REF!="","",IFERROR(VLOOKUP(#REF!,Translate,2,FALSE),#REF!))</f>
        <v>#REF!</v>
      </c>
      <c r="U23" s="134" t="e">
        <f>IF(#REF!="","",IFERROR(VLOOKUP(#REF!,Translate,2,FALSE),#REF!))</f>
        <v>#REF!</v>
      </c>
      <c r="V23" s="134" t="e">
        <f>IF(#REF!="","",IFERROR(VLOOKUP(#REF!,Translate,2,FALSE),#REF!))</f>
        <v>#REF!</v>
      </c>
      <c r="W23" s="134" t="e">
        <f>IF(#REF!="","",IFERROR(VLOOKUP(#REF!,Translate,2,FALSE),#REF!))</f>
        <v>#REF!</v>
      </c>
      <c r="X23" s="134" t="e">
        <f>IF(#REF!="","",IFERROR(VLOOKUP(#REF!,Translate,2,FALSE),#REF!))</f>
        <v>#REF!</v>
      </c>
      <c r="Y23" s="134" t="e">
        <f>IF(#REF!="","",IFERROR(VLOOKUP(#REF!,Translate,2,FALSE),#REF!))</f>
        <v>#REF!</v>
      </c>
      <c r="Z23" s="134" t="e">
        <f>IF(#REF!="","",IFERROR(VLOOKUP(#REF!,Translate,2,FALSE),#REF!))</f>
        <v>#REF!</v>
      </c>
      <c r="AA23" s="134" t="e">
        <f>IF(#REF!="","",IFERROR(VLOOKUP(#REF!,Translate,2,FALSE),#REF!))</f>
        <v>#REF!</v>
      </c>
      <c r="AB23" s="134" t="e">
        <f>IF(#REF!="","",IFERROR(VLOOKUP(#REF!,Translate,2,FALSE),#REF!))</f>
        <v>#REF!</v>
      </c>
      <c r="AC23" s="134" t="e">
        <f>IF(#REF!="","",IFERROR(VLOOKUP(#REF!,Translate,2,FALSE),#REF!))</f>
        <v>#REF!</v>
      </c>
      <c r="AD23" s="134" t="e">
        <f>IF(#REF!="","",IFERROR(VLOOKUP(#REF!,Translate,2,FALSE),#REF!))</f>
        <v>#REF!</v>
      </c>
      <c r="AE23" s="134" t="e">
        <f>IF(#REF!="","",IFERROR(VLOOKUP(#REF!,Translate,2,FALSE),#REF!))</f>
        <v>#REF!</v>
      </c>
      <c r="AF23" s="134" t="e">
        <f>IF(#REF!="","",IFERROR(VLOOKUP(#REF!,Translate,2,FALSE),#REF!))</f>
        <v>#REF!</v>
      </c>
      <c r="AG23" s="134" t="e">
        <f>IF(#REF!="","",IFERROR(VLOOKUP(#REF!,Translate,2,FALSE),#REF!))</f>
        <v>#REF!</v>
      </c>
      <c r="AH23" s="134" t="e">
        <f>IF(#REF!="","",IFERROR(VLOOKUP(#REF!,Translate,2,FALSE),#REF!))</f>
        <v>#REF!</v>
      </c>
      <c r="AI23" s="134" t="e">
        <f>IF(#REF!="","",IFERROR(VLOOKUP(#REF!,Translate,2,FALSE),#REF!))</f>
        <v>#REF!</v>
      </c>
      <c r="AJ23" s="134" t="e">
        <f>IF(#REF!="","",IFERROR(VLOOKUP(#REF!,Translate,2,FALSE),#REF!))</f>
        <v>#REF!</v>
      </c>
      <c r="AK23" s="134" t="e">
        <f>IF(#REF!="","",IFERROR(VLOOKUP(#REF!,Translate,2,FALSE),#REF!))</f>
        <v>#REF!</v>
      </c>
      <c r="AL23" s="134" t="e">
        <f>IF(#REF!="","",IFERROR(VLOOKUP(#REF!,Translate,2,FALSE),#REF!))</f>
        <v>#REF!</v>
      </c>
      <c r="AM23" s="134" t="e">
        <f>IF(#REF!="","",IFERROR(VLOOKUP(#REF!,Translate,2,FALSE),#REF!))</f>
        <v>#REF!</v>
      </c>
      <c r="AN23" s="134" t="e">
        <f>IF(#REF!="","",IFERROR(VLOOKUP(#REF!,Translate,2,FALSE),#REF!))</f>
        <v>#REF!</v>
      </c>
      <c r="AO23" s="134" t="e">
        <f>IF(#REF!="","",IFERROR(VLOOKUP(#REF!,Translate,2,FALSE),#REF!))</f>
        <v>#REF!</v>
      </c>
      <c r="AP23" s="134" t="e">
        <f>IF(#REF!="","",IFERROR(VLOOKUP(#REF!,Translate,2,FALSE),#REF!))</f>
        <v>#REF!</v>
      </c>
      <c r="AQ23" s="134" t="e">
        <f>IF(#REF!="","",IFERROR(VLOOKUP(#REF!,Translate,2,FALSE),#REF!))</f>
        <v>#REF!</v>
      </c>
      <c r="AR23" s="134" t="e">
        <f>IF(#REF!="","",IFERROR(VLOOKUP(#REF!,Translate,2,FALSE),#REF!))</f>
        <v>#REF!</v>
      </c>
      <c r="AS23" s="134" t="e">
        <f>IF(#REF!="","",IFERROR(VLOOKUP(#REF!,Translate,2,FALSE),#REF!))</f>
        <v>#REF!</v>
      </c>
      <c r="AT23" s="134" t="e">
        <f>IF(#REF!="","",IFERROR(VLOOKUP(#REF!,Translate,2,FALSE),#REF!))</f>
        <v>#REF!</v>
      </c>
      <c r="AU23" s="134" t="e">
        <f>IF(#REF!="","",IFERROR(VLOOKUP(#REF!,Translate,2,FALSE),#REF!))</f>
        <v>#REF!</v>
      </c>
      <c r="AV23" s="134" t="e">
        <f>IF(#REF!="","",IFERROR(VLOOKUP(#REF!,Translate,2,FALSE),#REF!))</f>
        <v>#REF!</v>
      </c>
      <c r="AW23" s="134" t="e">
        <f>IF(#REF!="","",IFERROR(VLOOKUP(#REF!,Translate,2,FALSE),#REF!))</f>
        <v>#REF!</v>
      </c>
      <c r="AX23" s="134" t="e">
        <f>IF(#REF!="","",IFERROR(VLOOKUP(#REF!,Translate,2,FALSE),#REF!))</f>
        <v>#REF!</v>
      </c>
      <c r="AY23" s="134" t="e">
        <f>IF(#REF!="","",IFERROR(VLOOKUP(#REF!,Translate,2,FALSE),#REF!))</f>
        <v>#REF!</v>
      </c>
      <c r="AZ23" s="134" t="e">
        <f>IF(#REF!="","",IFERROR(VLOOKUP(#REF!,Translate,2,FALSE),#REF!))</f>
        <v>#REF!</v>
      </c>
      <c r="BA23" s="134" t="e">
        <f>IF(#REF!="","",IFERROR(VLOOKUP(#REF!,Translate,2,FALSE),#REF!))</f>
        <v>#REF!</v>
      </c>
      <c r="BB23" s="134" t="e">
        <f>IF(#REF!="","",IFERROR(VLOOKUP(#REF!,Translate,2,FALSE),#REF!))</f>
        <v>#REF!</v>
      </c>
      <c r="BC23" s="134" t="e">
        <f>IF(#REF!="","",IFERROR(VLOOKUP(#REF!,Translate,2,FALSE),#REF!))</f>
        <v>#REF!</v>
      </c>
      <c r="BD23" s="134" t="e">
        <f>IF(#REF!="","",IFERROR(VLOOKUP(#REF!,Translate,2,FALSE),#REF!))</f>
        <v>#REF!</v>
      </c>
      <c r="BE23" s="134" t="e">
        <f>IF(#REF!="","",IFERROR(VLOOKUP(#REF!,Translate,2,FALSE),#REF!))</f>
        <v>#REF!</v>
      </c>
      <c r="BF23" s="134" t="e">
        <f>IF(#REF!="","",IFERROR(VLOOKUP(#REF!,Translate,2,FALSE),#REF!))</f>
        <v>#REF!</v>
      </c>
      <c r="BG23" s="134" t="e">
        <f>IF(#REF!="","",IFERROR(VLOOKUP(#REF!,Translate,2,FALSE),#REF!))</f>
        <v>#REF!</v>
      </c>
      <c r="BH23" s="134" t="e">
        <f>IF(#REF!="","",IFERROR(VLOOKUP(#REF!,Translate,2,FALSE),#REF!))</f>
        <v>#REF!</v>
      </c>
      <c r="BI23" s="134" t="e">
        <f>IF(#REF!="","",IFERROR(VLOOKUP(#REF!,Translate,2,FALSE),#REF!))</f>
        <v>#REF!</v>
      </c>
      <c r="BJ23" s="134" t="e">
        <f>IF(#REF!="","",IFERROR(VLOOKUP(#REF!,Translate,2,FALSE),#REF!))</f>
        <v>#REF!</v>
      </c>
      <c r="BK23" s="134" t="e">
        <f>IF(#REF!="","",IFERROR(VLOOKUP(#REF!,Translate,2,FALSE),#REF!))</f>
        <v>#REF!</v>
      </c>
      <c r="BL23" s="134" t="e">
        <f>IF(#REF!="","",IFERROR(VLOOKUP(#REF!,Translate,2,FALSE),#REF!))</f>
        <v>#REF!</v>
      </c>
      <c r="BM23" s="134" t="e">
        <f>IF(#REF!="","",IFERROR(VLOOKUP(#REF!,Translate,2,FALSE),#REF!))</f>
        <v>#REF!</v>
      </c>
      <c r="BN23" s="134" t="e">
        <f>IF(#REF!="","",IFERROR(VLOOKUP(#REF!,Translate,2,FALSE),#REF!))</f>
        <v>#REF!</v>
      </c>
      <c r="BO23" s="134" t="e">
        <f>IF(#REF!="","",IFERROR(VLOOKUP(#REF!,Translate,2,FALSE),#REF!))</f>
        <v>#REF!</v>
      </c>
      <c r="BP23" s="134" t="e">
        <f>IF(#REF!="","",IFERROR(VLOOKUP(#REF!,Translate,2,FALSE),#REF!))</f>
        <v>#REF!</v>
      </c>
      <c r="BQ23" s="134" t="e">
        <f>IF(#REF!="","",IFERROR(VLOOKUP(#REF!,Translate,2,FALSE),#REF!))</f>
        <v>#REF!</v>
      </c>
      <c r="BR23" s="134" t="e">
        <f>IF(#REF!="","",IFERROR(VLOOKUP(#REF!,Translate,2,FALSE),#REF!))</f>
        <v>#REF!</v>
      </c>
      <c r="BS23" s="134" t="e">
        <f>IF(#REF!="","",IFERROR(VLOOKUP(#REF!,Translate,2,FALSE),#REF!))</f>
        <v>#REF!</v>
      </c>
      <c r="BT23" s="134" t="e">
        <f>IF(#REF!="","",IFERROR(VLOOKUP(#REF!,Translate,2,FALSE),#REF!))</f>
        <v>#REF!</v>
      </c>
      <c r="BU23" s="134" t="e">
        <f>IF(#REF!="","",IFERROR(VLOOKUP(#REF!,Translate,2,FALSE),#REF!))</f>
        <v>#REF!</v>
      </c>
      <c r="BV23" s="134" t="e">
        <f>IF(#REF!="","",IFERROR(VLOOKUP(#REF!,Translate,2,FALSE),#REF!))</f>
        <v>#REF!</v>
      </c>
      <c r="BW23" s="134" t="e">
        <f>IF(#REF!="","",IFERROR(VLOOKUP(#REF!,Translate,2,FALSE),#REF!))</f>
        <v>#REF!</v>
      </c>
      <c r="BX23" s="134" t="e">
        <f>IF(#REF!="","",IFERROR(VLOOKUP(#REF!,Translate,2,FALSE),#REF!))</f>
        <v>#REF!</v>
      </c>
      <c r="BY23" s="134" t="e">
        <f>IF(#REF!="","",IFERROR(VLOOKUP(#REF!,Translate,2,FALSE),#REF!))</f>
        <v>#REF!</v>
      </c>
      <c r="BZ23" s="134" t="e">
        <f>IF(#REF!="","",IFERROR(VLOOKUP(#REF!,Translate,2,FALSE),#REF!))</f>
        <v>#REF!</v>
      </c>
      <c r="CA23" s="188" t="e">
        <f>IF(#REF!="","",IFERROR(VLOOKUP(#REF!,Translate,2,FALSE),#REF!))</f>
        <v>#REF!</v>
      </c>
      <c r="CB23" s="134" t="e">
        <f>IF(#REF!="","",IFERROR(VLOOKUP(#REF!,Translate,2,FALSE),#REF!))</f>
        <v>#REF!</v>
      </c>
      <c r="CC23" s="134" t="e">
        <f>IF(#REF!="","",IFERROR(VLOOKUP(#REF!,Translate,2,FALSE),#REF!))</f>
        <v>#REF!</v>
      </c>
      <c r="CD23" s="134" t="e">
        <f>IF(#REF!="","",IFERROR(VLOOKUP(#REF!,Translate,2,FALSE),#REF!))</f>
        <v>#REF!</v>
      </c>
      <c r="CE23" s="134" t="e">
        <f>IF(#REF!="","",IFERROR(VLOOKUP(#REF!,Translate,2,FALSE),#REF!))</f>
        <v>#REF!</v>
      </c>
      <c r="CF23" s="134" t="e">
        <f>IF(#REF!="","",IFERROR(VLOOKUP(#REF!,Translate,2,FALSE),#REF!))</f>
        <v>#REF!</v>
      </c>
      <c r="CG23" s="134" t="e">
        <f>IF(#REF!="","",IFERROR(VLOOKUP(#REF!,Translate,2,FALSE),#REF!))</f>
        <v>#REF!</v>
      </c>
      <c r="CH23" s="134" t="e">
        <f>IF(#REF!="","",IFERROR(VLOOKUP(#REF!,Translate,2,FALSE),#REF!))</f>
        <v>#REF!</v>
      </c>
      <c r="CI23" s="134" t="e">
        <f>IF(#REF!="","",IFERROR(VLOOKUP(#REF!,Translate,2,FALSE),#REF!))</f>
        <v>#REF!</v>
      </c>
      <c r="CJ23" s="134" t="e">
        <f>IF(#REF!="","",IFERROR(VLOOKUP(#REF!,Translate,2,FALSE),#REF!))</f>
        <v>#REF!</v>
      </c>
      <c r="CK23" s="134" t="e">
        <f>IF(#REF!="","",IFERROR(VLOOKUP(#REF!,Translate,2,FALSE),#REF!))</f>
        <v>#REF!</v>
      </c>
      <c r="CL23" s="134" t="e">
        <f>IF(#REF!="","",IFERROR(VLOOKUP(#REF!,Translate,2,FALSE),#REF!))</f>
        <v>#REF!</v>
      </c>
    </row>
    <row r="24" spans="1:90" x14ac:dyDescent="0.3">
      <c r="A24" s="134" t="e">
        <f>IF(OR(#REF!="",ISERROR(#REF!)),"",#REF!)</f>
        <v>#REF!</v>
      </c>
      <c r="B24" s="134" t="e">
        <f>IF(OR(#REF!="",ISERROR(#REF!)),"",#REF!)</f>
        <v>#REF!</v>
      </c>
      <c r="C24" s="134" t="e">
        <f>IF(OR(#REF!="",ISERROR(#REF!)),"",#REF!)</f>
        <v>#REF!</v>
      </c>
      <c r="D24" s="134" t="e">
        <f>IF(OR(#REF!="",ISERROR(#REF!)),"",#REF!)</f>
        <v>#REF!</v>
      </c>
      <c r="E24" s="134" t="e">
        <f>IF(OR(#REF!="",ISERROR(#REF!)),"",#REF!)</f>
        <v>#REF!</v>
      </c>
      <c r="F24" s="120" t="e">
        <f t="shared" si="15"/>
        <v>#REF!</v>
      </c>
      <c r="G24" s="134" t="e">
        <f>IF(OR(#REF!="",ISERROR(#REF!)),"",#REF!)</f>
        <v>#REF!</v>
      </c>
      <c r="H24" s="134" t="e">
        <f>IF(OR(#REF!="",ISERROR(#REF!)),"",#REF!)</f>
        <v>#REF!</v>
      </c>
      <c r="I24" s="134" t="e">
        <f>IF(#REF!="","",IFERROR(VLOOKUP(#REF!,Translate,2,FALSE),#REF!))</f>
        <v>#REF!</v>
      </c>
      <c r="J24" s="134" t="e">
        <f>IF(#REF!="","",IFERROR(VLOOKUP(#REF!,Translate,2,FALSE),#REF!))</f>
        <v>#REF!</v>
      </c>
      <c r="K24" s="134" t="e">
        <f>IF(#REF!="","",IFERROR(VLOOKUP(#REF!,Translate,2,FALSE),#REF!))</f>
        <v>#REF!</v>
      </c>
      <c r="L24" s="134" t="e">
        <f>IF(#REF!="","",IFERROR(VLOOKUP(#REF!,Translate,2,FALSE),#REF!))</f>
        <v>#REF!</v>
      </c>
      <c r="M24" s="134" t="e">
        <f>IF(#REF!="","",IFERROR(VLOOKUP(#REF!,Translate,2,FALSE),#REF!))</f>
        <v>#REF!</v>
      </c>
      <c r="N24" s="134" t="e">
        <f>IF(#REF!="","",IFERROR(VLOOKUP(#REF!,Translate,2,FALSE),#REF!))</f>
        <v>#REF!</v>
      </c>
      <c r="O24" s="134" t="e">
        <f>IF(#REF!="","",IFERROR(VLOOKUP(#REF!,Translate,2,FALSE),#REF!))</f>
        <v>#REF!</v>
      </c>
      <c r="P24" s="134" t="e">
        <f>IF(#REF!="","",IFERROR(VLOOKUP(#REF!,Translate,2,FALSE),#REF!))</f>
        <v>#REF!</v>
      </c>
      <c r="Q24" s="134" t="e">
        <f>IF(#REF!="","",IFERROR(VLOOKUP(#REF!,Translate,2,FALSE),#REF!))</f>
        <v>#REF!</v>
      </c>
      <c r="R24" s="134" t="e">
        <f>IF(#REF!="","",IFERROR(VLOOKUP(#REF!,Translate,2,FALSE),#REF!))</f>
        <v>#REF!</v>
      </c>
      <c r="S24" s="134" t="e">
        <f>IF(#REF!="","",IFERROR(VLOOKUP(#REF!,Translate,2,FALSE),#REF!))</f>
        <v>#REF!</v>
      </c>
      <c r="T24" s="134" t="e">
        <f>IF(#REF!="","",IFERROR(VLOOKUP(#REF!,Translate,2,FALSE),#REF!))</f>
        <v>#REF!</v>
      </c>
      <c r="U24" s="134" t="e">
        <f>IF(#REF!="","",IFERROR(VLOOKUP(#REF!,Translate,2,FALSE),#REF!))</f>
        <v>#REF!</v>
      </c>
      <c r="V24" s="134" t="e">
        <f>IF(#REF!="","",IFERROR(VLOOKUP(#REF!,Translate,2,FALSE),#REF!))</f>
        <v>#REF!</v>
      </c>
      <c r="W24" s="134" t="e">
        <f>IF(#REF!="","",IFERROR(VLOOKUP(#REF!,Translate,2,FALSE),#REF!))</f>
        <v>#REF!</v>
      </c>
      <c r="X24" s="134" t="e">
        <f>IF(#REF!="","",IFERROR(VLOOKUP(#REF!,Translate,2,FALSE),#REF!))</f>
        <v>#REF!</v>
      </c>
      <c r="Y24" s="134" t="e">
        <f>IF(#REF!="","",IFERROR(VLOOKUP(#REF!,Translate,2,FALSE),#REF!))</f>
        <v>#REF!</v>
      </c>
      <c r="Z24" s="134" t="e">
        <f>IF(#REF!="","",IFERROR(VLOOKUP(#REF!,Translate,2,FALSE),#REF!))</f>
        <v>#REF!</v>
      </c>
      <c r="AA24" s="134" t="e">
        <f>IF(#REF!="","",IFERROR(VLOOKUP(#REF!,Translate,2,FALSE),#REF!))</f>
        <v>#REF!</v>
      </c>
      <c r="AB24" s="134" t="e">
        <f>IF(#REF!="","",IFERROR(VLOOKUP(#REF!,Translate,2,FALSE),#REF!))</f>
        <v>#REF!</v>
      </c>
      <c r="AC24" s="134" t="e">
        <f>IF(#REF!="","",IFERROR(VLOOKUP(#REF!,Translate,2,FALSE),#REF!))</f>
        <v>#REF!</v>
      </c>
      <c r="AD24" s="134" t="e">
        <f>IF(#REF!="","",IFERROR(VLOOKUP(#REF!,Translate,2,FALSE),#REF!))</f>
        <v>#REF!</v>
      </c>
      <c r="AE24" s="134" t="e">
        <f>IF(#REF!="","",IFERROR(VLOOKUP(#REF!,Translate,2,FALSE),#REF!))</f>
        <v>#REF!</v>
      </c>
      <c r="AF24" s="134" t="e">
        <f>IF(#REF!="","",IFERROR(VLOOKUP(#REF!,Translate,2,FALSE),#REF!))</f>
        <v>#REF!</v>
      </c>
      <c r="AG24" s="134" t="e">
        <f>IF(#REF!="","",IFERROR(VLOOKUP(#REF!,Translate,2,FALSE),#REF!))</f>
        <v>#REF!</v>
      </c>
      <c r="AH24" s="134" t="e">
        <f>IF(#REF!="","",IFERROR(VLOOKUP(#REF!,Translate,2,FALSE),#REF!))</f>
        <v>#REF!</v>
      </c>
      <c r="AI24" s="134" t="e">
        <f>IF(#REF!="","",IFERROR(VLOOKUP(#REF!,Translate,2,FALSE),#REF!))</f>
        <v>#REF!</v>
      </c>
      <c r="AJ24" s="134" t="e">
        <f>IF(#REF!="","",IFERROR(VLOOKUP(#REF!,Translate,2,FALSE),#REF!))</f>
        <v>#REF!</v>
      </c>
      <c r="AK24" s="134" t="e">
        <f>IF(#REF!="","",IFERROR(VLOOKUP(#REF!,Translate,2,FALSE),#REF!))</f>
        <v>#REF!</v>
      </c>
      <c r="AL24" s="134" t="e">
        <f>IF(#REF!="","",IFERROR(VLOOKUP(#REF!,Translate,2,FALSE),#REF!))</f>
        <v>#REF!</v>
      </c>
      <c r="AM24" s="134" t="e">
        <f>IF(#REF!="","",IFERROR(VLOOKUP(#REF!,Translate,2,FALSE),#REF!))</f>
        <v>#REF!</v>
      </c>
      <c r="AN24" s="134" t="e">
        <f>IF(#REF!="","",IFERROR(VLOOKUP(#REF!,Translate,2,FALSE),#REF!))</f>
        <v>#REF!</v>
      </c>
      <c r="AO24" s="134" t="e">
        <f>IF(#REF!="","",IFERROR(VLOOKUP(#REF!,Translate,2,FALSE),#REF!))</f>
        <v>#REF!</v>
      </c>
      <c r="AP24" s="134" t="e">
        <f>IF(#REF!="","",IFERROR(VLOOKUP(#REF!,Translate,2,FALSE),#REF!))</f>
        <v>#REF!</v>
      </c>
      <c r="AQ24" s="134" t="e">
        <f>IF(#REF!="","",IFERROR(VLOOKUP(#REF!,Translate,2,FALSE),#REF!))</f>
        <v>#REF!</v>
      </c>
      <c r="AR24" s="134" t="e">
        <f>IF(#REF!="","",IFERROR(VLOOKUP(#REF!,Translate,2,FALSE),#REF!))</f>
        <v>#REF!</v>
      </c>
      <c r="AS24" s="134" t="e">
        <f>IF(#REF!="","",IFERROR(VLOOKUP(#REF!,Translate,2,FALSE),#REF!))</f>
        <v>#REF!</v>
      </c>
      <c r="AT24" s="134" t="e">
        <f>IF(#REF!="","",IFERROR(VLOOKUP(#REF!,Translate,2,FALSE),#REF!))</f>
        <v>#REF!</v>
      </c>
      <c r="AU24" s="134" t="e">
        <f>IF(#REF!="","",IFERROR(VLOOKUP(#REF!,Translate,2,FALSE),#REF!))</f>
        <v>#REF!</v>
      </c>
      <c r="AV24" s="134" t="e">
        <f>IF(#REF!="","",IFERROR(VLOOKUP(#REF!,Translate,2,FALSE),#REF!))</f>
        <v>#REF!</v>
      </c>
      <c r="AW24" s="134" t="e">
        <f>IF(#REF!="","",IFERROR(VLOOKUP(#REF!,Translate,2,FALSE),#REF!))</f>
        <v>#REF!</v>
      </c>
      <c r="AX24" s="134" t="e">
        <f>IF(#REF!="","",IFERROR(VLOOKUP(#REF!,Translate,2,FALSE),#REF!))</f>
        <v>#REF!</v>
      </c>
      <c r="AY24" s="134" t="e">
        <f>IF(#REF!="","",IFERROR(VLOOKUP(#REF!,Translate,2,FALSE),#REF!))</f>
        <v>#REF!</v>
      </c>
      <c r="AZ24" s="134" t="e">
        <f>IF(#REF!="","",IFERROR(VLOOKUP(#REF!,Translate,2,FALSE),#REF!))</f>
        <v>#REF!</v>
      </c>
      <c r="BA24" s="134" t="e">
        <f>IF(#REF!="","",IFERROR(VLOOKUP(#REF!,Translate,2,FALSE),#REF!))</f>
        <v>#REF!</v>
      </c>
      <c r="BB24" s="134" t="e">
        <f>IF(#REF!="","",IFERROR(VLOOKUP(#REF!,Translate,2,FALSE),#REF!))</f>
        <v>#REF!</v>
      </c>
      <c r="BC24" s="134" t="e">
        <f>IF(#REF!="","",IFERROR(VLOOKUP(#REF!,Translate,2,FALSE),#REF!))</f>
        <v>#REF!</v>
      </c>
      <c r="BD24" s="134" t="e">
        <f>IF(#REF!="","",IFERROR(VLOOKUP(#REF!,Translate,2,FALSE),#REF!))</f>
        <v>#REF!</v>
      </c>
      <c r="BE24" s="134" t="e">
        <f>IF(#REF!="","",IFERROR(VLOOKUP(#REF!,Translate,2,FALSE),#REF!))</f>
        <v>#REF!</v>
      </c>
      <c r="BF24" s="134" t="e">
        <f>IF(#REF!="","",IFERROR(VLOOKUP(#REF!,Translate,2,FALSE),#REF!))</f>
        <v>#REF!</v>
      </c>
      <c r="BG24" s="134" t="e">
        <f>IF(#REF!="","",IFERROR(VLOOKUP(#REF!,Translate,2,FALSE),#REF!))</f>
        <v>#REF!</v>
      </c>
      <c r="BH24" s="134" t="e">
        <f>IF(#REF!="","",IFERROR(VLOOKUP(#REF!,Translate,2,FALSE),#REF!))</f>
        <v>#REF!</v>
      </c>
      <c r="BI24" s="134" t="e">
        <f>IF(#REF!="","",IFERROR(VLOOKUP(#REF!,Translate,2,FALSE),#REF!))</f>
        <v>#REF!</v>
      </c>
      <c r="BJ24" s="134" t="e">
        <f>IF(#REF!="","",IFERROR(VLOOKUP(#REF!,Translate,2,FALSE),#REF!))</f>
        <v>#REF!</v>
      </c>
      <c r="BK24" s="134" t="e">
        <f>IF(#REF!="","",IFERROR(VLOOKUP(#REF!,Translate,2,FALSE),#REF!))</f>
        <v>#REF!</v>
      </c>
      <c r="BL24" s="134" t="e">
        <f>IF(#REF!="","",IFERROR(VLOOKUP(#REF!,Translate,2,FALSE),#REF!))</f>
        <v>#REF!</v>
      </c>
      <c r="BM24" s="134" t="e">
        <f>IF(#REF!="","",IFERROR(VLOOKUP(#REF!,Translate,2,FALSE),#REF!))</f>
        <v>#REF!</v>
      </c>
      <c r="BN24" s="134" t="e">
        <f>IF(#REF!="","",IFERROR(VLOOKUP(#REF!,Translate,2,FALSE),#REF!))</f>
        <v>#REF!</v>
      </c>
      <c r="BO24" s="134" t="e">
        <f>IF(#REF!="","",IFERROR(VLOOKUP(#REF!,Translate,2,FALSE),#REF!))</f>
        <v>#REF!</v>
      </c>
      <c r="BP24" s="134" t="e">
        <f>IF(#REF!="","",IFERROR(VLOOKUP(#REF!,Translate,2,FALSE),#REF!))</f>
        <v>#REF!</v>
      </c>
      <c r="BQ24" s="134" t="e">
        <f>IF(#REF!="","",IFERROR(VLOOKUP(#REF!,Translate,2,FALSE),#REF!))</f>
        <v>#REF!</v>
      </c>
      <c r="BR24" s="134" t="e">
        <f>IF(#REF!="","",IFERROR(VLOOKUP(#REF!,Translate,2,FALSE),#REF!))</f>
        <v>#REF!</v>
      </c>
      <c r="BS24" s="134" t="e">
        <f>IF(#REF!="","",IFERROR(VLOOKUP(#REF!,Translate,2,FALSE),#REF!))</f>
        <v>#REF!</v>
      </c>
      <c r="BT24" s="134" t="e">
        <f>IF(#REF!="","",IFERROR(VLOOKUP(#REF!,Translate,2,FALSE),#REF!))</f>
        <v>#REF!</v>
      </c>
      <c r="BU24" s="134" t="e">
        <f>IF(#REF!="","",IFERROR(VLOOKUP(#REF!,Translate,2,FALSE),#REF!))</f>
        <v>#REF!</v>
      </c>
      <c r="BV24" s="134" t="e">
        <f>IF(#REF!="","",IFERROR(VLOOKUP(#REF!,Translate,2,FALSE),#REF!))</f>
        <v>#REF!</v>
      </c>
      <c r="BW24" s="134" t="e">
        <f>IF(#REF!="","",IFERROR(VLOOKUP(#REF!,Translate,2,FALSE),#REF!))</f>
        <v>#REF!</v>
      </c>
      <c r="BX24" s="134" t="e">
        <f>IF(#REF!="","",IFERROR(VLOOKUP(#REF!,Translate,2,FALSE),#REF!))</f>
        <v>#REF!</v>
      </c>
      <c r="BY24" s="134" t="e">
        <f>IF(#REF!="","",IFERROR(VLOOKUP(#REF!,Translate,2,FALSE),#REF!))</f>
        <v>#REF!</v>
      </c>
      <c r="BZ24" s="134" t="e">
        <f>IF(#REF!="","",IFERROR(VLOOKUP(#REF!,Translate,2,FALSE),#REF!))</f>
        <v>#REF!</v>
      </c>
      <c r="CA24" s="188" t="e">
        <f>IF(#REF!="","",IFERROR(VLOOKUP(#REF!,Translate,2,FALSE),#REF!))</f>
        <v>#REF!</v>
      </c>
      <c r="CB24" s="134" t="e">
        <f>IF(#REF!="","",IFERROR(VLOOKUP(#REF!,Translate,2,FALSE),#REF!))</f>
        <v>#REF!</v>
      </c>
      <c r="CC24" s="134" t="e">
        <f>IF(#REF!="","",IFERROR(VLOOKUP(#REF!,Translate,2,FALSE),#REF!))</f>
        <v>#REF!</v>
      </c>
      <c r="CD24" s="134" t="e">
        <f>IF(#REF!="","",IFERROR(VLOOKUP(#REF!,Translate,2,FALSE),#REF!))</f>
        <v>#REF!</v>
      </c>
      <c r="CE24" s="134" t="e">
        <f>IF(#REF!="","",IFERROR(VLOOKUP(#REF!,Translate,2,FALSE),#REF!))</f>
        <v>#REF!</v>
      </c>
      <c r="CF24" s="134" t="e">
        <f>IF(#REF!="","",IFERROR(VLOOKUP(#REF!,Translate,2,FALSE),#REF!))</f>
        <v>#REF!</v>
      </c>
      <c r="CG24" s="134" t="e">
        <f>IF(#REF!="","",IFERROR(VLOOKUP(#REF!,Translate,2,FALSE),#REF!))</f>
        <v>#REF!</v>
      </c>
      <c r="CH24" s="134" t="e">
        <f>IF(#REF!="","",IFERROR(VLOOKUP(#REF!,Translate,2,FALSE),#REF!))</f>
        <v>#REF!</v>
      </c>
      <c r="CI24" s="134" t="e">
        <f>IF(#REF!="","",IFERROR(VLOOKUP(#REF!,Translate,2,FALSE),#REF!))</f>
        <v>#REF!</v>
      </c>
      <c r="CJ24" s="134" t="e">
        <f>IF(#REF!="","",IFERROR(VLOOKUP(#REF!,Translate,2,FALSE),#REF!))</f>
        <v>#REF!</v>
      </c>
      <c r="CK24" s="134" t="e">
        <f>IF(#REF!="","",IFERROR(VLOOKUP(#REF!,Translate,2,FALSE),#REF!))</f>
        <v>#REF!</v>
      </c>
      <c r="CL24" s="134" t="e">
        <f>IF(#REF!="","",IFERROR(VLOOKUP(#REF!,Translate,2,FALSE),#REF!))</f>
        <v>#REF!</v>
      </c>
    </row>
    <row r="25" spans="1:90" x14ac:dyDescent="0.3">
      <c r="A25" s="134" t="e">
        <f>IF(OR(#REF!="",ISERROR(#REF!)),"",#REF!)</f>
        <v>#REF!</v>
      </c>
      <c r="B25" s="134" t="e">
        <f>IF(OR(#REF!="",ISERROR(#REF!)),"",#REF!)</f>
        <v>#REF!</v>
      </c>
      <c r="C25" s="134" t="e">
        <f>IF(OR(#REF!="",ISERROR(#REF!)),"",#REF!)</f>
        <v>#REF!</v>
      </c>
      <c r="D25" s="134" t="e">
        <f>IF(OR(#REF!="",ISERROR(#REF!)),"",#REF!)</f>
        <v>#REF!</v>
      </c>
      <c r="E25" s="134" t="e">
        <f>IF(OR(#REF!="",ISERROR(#REF!)),"",#REF!)</f>
        <v>#REF!</v>
      </c>
      <c r="F25" s="120" t="e">
        <f t="shared" si="15"/>
        <v>#REF!</v>
      </c>
      <c r="G25" s="134" t="e">
        <f>IF(OR(#REF!="",ISERROR(#REF!)),"",#REF!)</f>
        <v>#REF!</v>
      </c>
      <c r="H25" s="134" t="e">
        <f>IF(OR(#REF!="",ISERROR(#REF!)),"",#REF!)</f>
        <v>#REF!</v>
      </c>
      <c r="I25" s="134" t="e">
        <f>IF(#REF!="","",IFERROR(VLOOKUP(#REF!,Translate,2,FALSE),#REF!))</f>
        <v>#REF!</v>
      </c>
      <c r="J25" s="134" t="e">
        <f>IF(#REF!="","",IFERROR(VLOOKUP(#REF!,Translate,2,FALSE),#REF!))</f>
        <v>#REF!</v>
      </c>
      <c r="K25" s="134" t="e">
        <f>IF(#REF!="","",IFERROR(VLOOKUP(#REF!,Translate,2,FALSE),#REF!))</f>
        <v>#REF!</v>
      </c>
      <c r="L25" s="134" t="e">
        <f>IF(#REF!="","",IFERROR(VLOOKUP(#REF!,Translate,2,FALSE),#REF!))</f>
        <v>#REF!</v>
      </c>
      <c r="M25" s="134" t="e">
        <f>IF(#REF!="","",IFERROR(VLOOKUP(#REF!,Translate,2,FALSE),#REF!))</f>
        <v>#REF!</v>
      </c>
      <c r="N25" s="134" t="e">
        <f>IF(#REF!="","",IFERROR(VLOOKUP(#REF!,Translate,2,FALSE),#REF!))</f>
        <v>#REF!</v>
      </c>
      <c r="O25" s="134" t="e">
        <f>IF(#REF!="","",IFERROR(VLOOKUP(#REF!,Translate,2,FALSE),#REF!))</f>
        <v>#REF!</v>
      </c>
      <c r="P25" s="134" t="e">
        <f>IF(#REF!="","",IFERROR(VLOOKUP(#REF!,Translate,2,FALSE),#REF!))</f>
        <v>#REF!</v>
      </c>
      <c r="Q25" s="134" t="e">
        <f>IF(#REF!="","",IFERROR(VLOOKUP(#REF!,Translate,2,FALSE),#REF!))</f>
        <v>#REF!</v>
      </c>
      <c r="R25" s="134" t="e">
        <f>IF(#REF!="","",IFERROR(VLOOKUP(#REF!,Translate,2,FALSE),#REF!))</f>
        <v>#REF!</v>
      </c>
      <c r="S25" s="134" t="e">
        <f>IF(#REF!="","",IFERROR(VLOOKUP(#REF!,Translate,2,FALSE),#REF!))</f>
        <v>#REF!</v>
      </c>
      <c r="T25" s="134" t="e">
        <f>IF(#REF!="","",IFERROR(VLOOKUP(#REF!,Translate,2,FALSE),#REF!))</f>
        <v>#REF!</v>
      </c>
      <c r="U25" s="134" t="e">
        <f>IF(#REF!="","",IFERROR(VLOOKUP(#REF!,Translate,2,FALSE),#REF!))</f>
        <v>#REF!</v>
      </c>
      <c r="V25" s="134" t="e">
        <f>IF(#REF!="","",IFERROR(VLOOKUP(#REF!,Translate,2,FALSE),#REF!))</f>
        <v>#REF!</v>
      </c>
      <c r="W25" s="134" t="e">
        <f>IF(#REF!="","",IFERROR(VLOOKUP(#REF!,Translate,2,FALSE),#REF!))</f>
        <v>#REF!</v>
      </c>
      <c r="X25" s="134" t="e">
        <f>IF(#REF!="","",IFERROR(VLOOKUP(#REF!,Translate,2,FALSE),#REF!))</f>
        <v>#REF!</v>
      </c>
      <c r="Y25" s="134" t="e">
        <f>IF(#REF!="","",IFERROR(VLOOKUP(#REF!,Translate,2,FALSE),#REF!))</f>
        <v>#REF!</v>
      </c>
      <c r="Z25" s="134" t="e">
        <f>IF(#REF!="","",IFERROR(VLOOKUP(#REF!,Translate,2,FALSE),#REF!))</f>
        <v>#REF!</v>
      </c>
      <c r="AA25" s="134" t="e">
        <f>IF(#REF!="","",IFERROR(VLOOKUP(#REF!,Translate,2,FALSE),#REF!))</f>
        <v>#REF!</v>
      </c>
      <c r="AB25" s="134" t="e">
        <f>IF(#REF!="","",IFERROR(VLOOKUP(#REF!,Translate,2,FALSE),#REF!))</f>
        <v>#REF!</v>
      </c>
      <c r="AC25" s="134" t="e">
        <f>IF(#REF!="","",IFERROR(VLOOKUP(#REF!,Translate,2,FALSE),#REF!))</f>
        <v>#REF!</v>
      </c>
      <c r="AD25" s="134" t="e">
        <f>IF(#REF!="","",IFERROR(VLOOKUP(#REF!,Translate,2,FALSE),#REF!))</f>
        <v>#REF!</v>
      </c>
      <c r="AE25" s="134" t="e">
        <f>IF(#REF!="","",IFERROR(VLOOKUP(#REF!,Translate,2,FALSE),#REF!))</f>
        <v>#REF!</v>
      </c>
      <c r="AF25" s="134" t="e">
        <f>IF(#REF!="","",IFERROR(VLOOKUP(#REF!,Translate,2,FALSE),#REF!))</f>
        <v>#REF!</v>
      </c>
      <c r="AG25" s="134" t="e">
        <f>IF(#REF!="","",IFERROR(VLOOKUP(#REF!,Translate,2,FALSE),#REF!))</f>
        <v>#REF!</v>
      </c>
      <c r="AH25" s="134" t="e">
        <f>IF(#REF!="","",IFERROR(VLOOKUP(#REF!,Translate,2,FALSE),#REF!))</f>
        <v>#REF!</v>
      </c>
      <c r="AI25" s="134" t="e">
        <f>IF(#REF!="","",IFERROR(VLOOKUP(#REF!,Translate,2,FALSE),#REF!))</f>
        <v>#REF!</v>
      </c>
      <c r="AJ25" s="134" t="e">
        <f>IF(#REF!="","",IFERROR(VLOOKUP(#REF!,Translate,2,FALSE),#REF!))</f>
        <v>#REF!</v>
      </c>
      <c r="AK25" s="134" t="e">
        <f>IF(#REF!="","",IFERROR(VLOOKUP(#REF!,Translate,2,FALSE),#REF!))</f>
        <v>#REF!</v>
      </c>
      <c r="AL25" s="134" t="e">
        <f>IF(#REF!="","",IFERROR(VLOOKUP(#REF!,Translate,2,FALSE),#REF!))</f>
        <v>#REF!</v>
      </c>
      <c r="AM25" s="134" t="e">
        <f>IF(#REF!="","",IFERROR(VLOOKUP(#REF!,Translate,2,FALSE),#REF!))</f>
        <v>#REF!</v>
      </c>
      <c r="AN25" s="134" t="e">
        <f>IF(#REF!="","",IFERROR(VLOOKUP(#REF!,Translate,2,FALSE),#REF!))</f>
        <v>#REF!</v>
      </c>
      <c r="AO25" s="134" t="e">
        <f>IF(#REF!="","",IFERROR(VLOOKUP(#REF!,Translate,2,FALSE),#REF!))</f>
        <v>#REF!</v>
      </c>
      <c r="AP25" s="134" t="e">
        <f>IF(#REF!="","",IFERROR(VLOOKUP(#REF!,Translate,2,FALSE),#REF!))</f>
        <v>#REF!</v>
      </c>
      <c r="AQ25" s="134" t="e">
        <f>IF(#REF!="","",IFERROR(VLOOKUP(#REF!,Translate,2,FALSE),#REF!))</f>
        <v>#REF!</v>
      </c>
      <c r="AR25" s="134" t="e">
        <f>IF(#REF!="","",IFERROR(VLOOKUP(#REF!,Translate,2,FALSE),#REF!))</f>
        <v>#REF!</v>
      </c>
      <c r="AS25" s="134" t="e">
        <f>IF(#REF!="","",IFERROR(VLOOKUP(#REF!,Translate,2,FALSE),#REF!))</f>
        <v>#REF!</v>
      </c>
      <c r="AT25" s="134" t="e">
        <f>IF(#REF!="","",IFERROR(VLOOKUP(#REF!,Translate,2,FALSE),#REF!))</f>
        <v>#REF!</v>
      </c>
      <c r="AU25" s="134" t="e">
        <f>IF(#REF!="","",IFERROR(VLOOKUP(#REF!,Translate,2,FALSE),#REF!))</f>
        <v>#REF!</v>
      </c>
      <c r="AV25" s="134" t="e">
        <f>IF(#REF!="","",IFERROR(VLOOKUP(#REF!,Translate,2,FALSE),#REF!))</f>
        <v>#REF!</v>
      </c>
      <c r="AW25" s="134" t="e">
        <f>IF(#REF!="","",IFERROR(VLOOKUP(#REF!,Translate,2,FALSE),#REF!))</f>
        <v>#REF!</v>
      </c>
      <c r="AX25" s="134" t="e">
        <f>IF(#REF!="","",IFERROR(VLOOKUP(#REF!,Translate,2,FALSE),#REF!))</f>
        <v>#REF!</v>
      </c>
      <c r="AY25" s="134" t="e">
        <f>IF(#REF!="","",IFERROR(VLOOKUP(#REF!,Translate,2,FALSE),#REF!))</f>
        <v>#REF!</v>
      </c>
      <c r="AZ25" s="134" t="e">
        <f>IF(#REF!="","",IFERROR(VLOOKUP(#REF!,Translate,2,FALSE),#REF!))</f>
        <v>#REF!</v>
      </c>
      <c r="BA25" s="134" t="e">
        <f>IF(#REF!="","",IFERROR(VLOOKUP(#REF!,Translate,2,FALSE),#REF!))</f>
        <v>#REF!</v>
      </c>
      <c r="BB25" s="134" t="e">
        <f>IF(#REF!="","",IFERROR(VLOOKUP(#REF!,Translate,2,FALSE),#REF!))</f>
        <v>#REF!</v>
      </c>
      <c r="BC25" s="134" t="e">
        <f>IF(#REF!="","",IFERROR(VLOOKUP(#REF!,Translate,2,FALSE),#REF!))</f>
        <v>#REF!</v>
      </c>
      <c r="BD25" s="134" t="e">
        <f>IF(#REF!="","",IFERROR(VLOOKUP(#REF!,Translate,2,FALSE),#REF!))</f>
        <v>#REF!</v>
      </c>
      <c r="BE25" s="134" t="e">
        <f>IF(#REF!="","",IFERROR(VLOOKUP(#REF!,Translate,2,FALSE),#REF!))</f>
        <v>#REF!</v>
      </c>
      <c r="BF25" s="134" t="e">
        <f>IF(#REF!="","",IFERROR(VLOOKUP(#REF!,Translate,2,FALSE),#REF!))</f>
        <v>#REF!</v>
      </c>
      <c r="BG25" s="134" t="e">
        <f>IF(#REF!="","",IFERROR(VLOOKUP(#REF!,Translate,2,FALSE),#REF!))</f>
        <v>#REF!</v>
      </c>
      <c r="BH25" s="134" t="e">
        <f>IF(#REF!="","",IFERROR(VLOOKUP(#REF!,Translate,2,FALSE),#REF!))</f>
        <v>#REF!</v>
      </c>
      <c r="BI25" s="134" t="e">
        <f>IF(#REF!="","",IFERROR(VLOOKUP(#REF!,Translate,2,FALSE),#REF!))</f>
        <v>#REF!</v>
      </c>
      <c r="BJ25" s="134" t="e">
        <f>IF(#REF!="","",IFERROR(VLOOKUP(#REF!,Translate,2,FALSE),#REF!))</f>
        <v>#REF!</v>
      </c>
      <c r="BK25" s="134" t="e">
        <f>IF(#REF!="","",IFERROR(VLOOKUP(#REF!,Translate,2,FALSE),#REF!))</f>
        <v>#REF!</v>
      </c>
      <c r="BL25" s="134" t="e">
        <f>IF(#REF!="","",IFERROR(VLOOKUP(#REF!,Translate,2,FALSE),#REF!))</f>
        <v>#REF!</v>
      </c>
      <c r="BM25" s="134" t="e">
        <f>IF(#REF!="","",IFERROR(VLOOKUP(#REF!,Translate,2,FALSE),#REF!))</f>
        <v>#REF!</v>
      </c>
      <c r="BN25" s="134" t="e">
        <f>IF(#REF!="","",IFERROR(VLOOKUP(#REF!,Translate,2,FALSE),#REF!))</f>
        <v>#REF!</v>
      </c>
      <c r="BO25" s="134" t="e">
        <f>IF(#REF!="","",IFERROR(VLOOKUP(#REF!,Translate,2,FALSE),#REF!))</f>
        <v>#REF!</v>
      </c>
      <c r="BP25" s="134" t="e">
        <f>IF(#REF!="","",IFERROR(VLOOKUP(#REF!,Translate,2,FALSE),#REF!))</f>
        <v>#REF!</v>
      </c>
      <c r="BQ25" s="134" t="e">
        <f>IF(#REF!="","",IFERROR(VLOOKUP(#REF!,Translate,2,FALSE),#REF!))</f>
        <v>#REF!</v>
      </c>
      <c r="BR25" s="134" t="e">
        <f>IF(#REF!="","",IFERROR(VLOOKUP(#REF!,Translate,2,FALSE),#REF!))</f>
        <v>#REF!</v>
      </c>
      <c r="BS25" s="134" t="e">
        <f>IF(#REF!="","",IFERROR(VLOOKUP(#REF!,Translate,2,FALSE),#REF!))</f>
        <v>#REF!</v>
      </c>
      <c r="BT25" s="134" t="e">
        <f>IF(#REF!="","",IFERROR(VLOOKUP(#REF!,Translate,2,FALSE),#REF!))</f>
        <v>#REF!</v>
      </c>
      <c r="BU25" s="134" t="e">
        <f>IF(#REF!="","",IFERROR(VLOOKUP(#REF!,Translate,2,FALSE),#REF!))</f>
        <v>#REF!</v>
      </c>
      <c r="BV25" s="134" t="e">
        <f>IF(#REF!="","",IFERROR(VLOOKUP(#REF!,Translate,2,FALSE),#REF!))</f>
        <v>#REF!</v>
      </c>
      <c r="BW25" s="134" t="e">
        <f>IF(#REF!="","",IFERROR(VLOOKUP(#REF!,Translate,2,FALSE),#REF!))</f>
        <v>#REF!</v>
      </c>
      <c r="BX25" s="134" t="e">
        <f>IF(#REF!="","",IFERROR(VLOOKUP(#REF!,Translate,2,FALSE),#REF!))</f>
        <v>#REF!</v>
      </c>
      <c r="BY25" s="134" t="e">
        <f>IF(#REF!="","",IFERROR(VLOOKUP(#REF!,Translate,2,FALSE),#REF!))</f>
        <v>#REF!</v>
      </c>
      <c r="BZ25" s="134" t="e">
        <f>IF(#REF!="","",IFERROR(VLOOKUP(#REF!,Translate,2,FALSE),#REF!))</f>
        <v>#REF!</v>
      </c>
      <c r="CA25" s="188" t="e">
        <f>IF(#REF!="","",IFERROR(VLOOKUP(#REF!,Translate,2,FALSE),#REF!))</f>
        <v>#REF!</v>
      </c>
      <c r="CB25" s="134" t="e">
        <f>IF(#REF!="","",IFERROR(VLOOKUP(#REF!,Translate,2,FALSE),#REF!))</f>
        <v>#REF!</v>
      </c>
      <c r="CC25" s="134" t="e">
        <f>IF(#REF!="","",IFERROR(VLOOKUP(#REF!,Translate,2,FALSE),#REF!))</f>
        <v>#REF!</v>
      </c>
      <c r="CD25" s="134" t="e">
        <f>IF(#REF!="","",IFERROR(VLOOKUP(#REF!,Translate,2,FALSE),#REF!))</f>
        <v>#REF!</v>
      </c>
      <c r="CE25" s="134" t="e">
        <f>IF(#REF!="","",IFERROR(VLOOKUP(#REF!,Translate,2,FALSE),#REF!))</f>
        <v>#REF!</v>
      </c>
      <c r="CF25" s="134" t="e">
        <f>IF(#REF!="","",IFERROR(VLOOKUP(#REF!,Translate,2,FALSE),#REF!))</f>
        <v>#REF!</v>
      </c>
      <c r="CG25" s="134" t="e">
        <f>IF(#REF!="","",IFERROR(VLOOKUP(#REF!,Translate,2,FALSE),#REF!))</f>
        <v>#REF!</v>
      </c>
      <c r="CH25" s="134" t="e">
        <f>IF(#REF!="","",IFERROR(VLOOKUP(#REF!,Translate,2,FALSE),#REF!))</f>
        <v>#REF!</v>
      </c>
      <c r="CI25" s="134" t="e">
        <f>IF(#REF!="","",IFERROR(VLOOKUP(#REF!,Translate,2,FALSE),#REF!))</f>
        <v>#REF!</v>
      </c>
      <c r="CJ25" s="134" t="e">
        <f>IF(#REF!="","",IFERROR(VLOOKUP(#REF!,Translate,2,FALSE),#REF!))</f>
        <v>#REF!</v>
      </c>
      <c r="CK25" s="134" t="e">
        <f>IF(#REF!="","",IFERROR(VLOOKUP(#REF!,Translate,2,FALSE),#REF!))</f>
        <v>#REF!</v>
      </c>
      <c r="CL25" s="134" t="e">
        <f>IF(#REF!="","",IFERROR(VLOOKUP(#REF!,Translate,2,FALSE),#REF!))</f>
        <v>#REF!</v>
      </c>
    </row>
    <row r="26" spans="1:90" x14ac:dyDescent="0.3">
      <c r="A26" s="134" t="e">
        <f>IF(OR(#REF!="",ISERROR(#REF!)),"",#REF!)</f>
        <v>#REF!</v>
      </c>
      <c r="B26" s="134" t="e">
        <f>IF(OR(#REF!="",ISERROR(#REF!)),"",#REF!)</f>
        <v>#REF!</v>
      </c>
      <c r="C26" s="134" t="e">
        <f>IF(OR(#REF!="",ISERROR(#REF!)),"",#REF!)</f>
        <v>#REF!</v>
      </c>
      <c r="D26" s="134" t="e">
        <f>IF(OR(#REF!="",ISERROR(#REF!)),"",#REF!)</f>
        <v>#REF!</v>
      </c>
      <c r="E26" s="134" t="e">
        <f>IF(OR(#REF!="",ISERROR(#REF!)),"",#REF!)</f>
        <v>#REF!</v>
      </c>
      <c r="F26" s="120" t="e">
        <f t="shared" si="15"/>
        <v>#REF!</v>
      </c>
      <c r="G26" s="134" t="e">
        <f>IF(OR(#REF!="",ISERROR(#REF!)),"",#REF!)</f>
        <v>#REF!</v>
      </c>
      <c r="H26" s="134" t="e">
        <f>IF(OR(#REF!="",ISERROR(#REF!)),"",#REF!)</f>
        <v>#REF!</v>
      </c>
      <c r="I26" s="134" t="e">
        <f>IF(#REF!="","",IFERROR(VLOOKUP(#REF!,Translate,2,FALSE),#REF!))</f>
        <v>#REF!</v>
      </c>
      <c r="J26" s="134" t="e">
        <f>IF(#REF!="","",IFERROR(VLOOKUP(#REF!,Translate,2,FALSE),#REF!))</f>
        <v>#REF!</v>
      </c>
      <c r="K26" s="134" t="e">
        <f>IF(#REF!="","",IFERROR(VLOOKUP(#REF!,Translate,2,FALSE),#REF!))</f>
        <v>#REF!</v>
      </c>
      <c r="L26" s="134" t="e">
        <f>IF(#REF!="","",IFERROR(VLOOKUP(#REF!,Translate,2,FALSE),#REF!))</f>
        <v>#REF!</v>
      </c>
      <c r="M26" s="134" t="e">
        <f>IF(#REF!="","",IFERROR(VLOOKUP(#REF!,Translate,2,FALSE),#REF!))</f>
        <v>#REF!</v>
      </c>
      <c r="N26" s="134" t="e">
        <f>IF(#REF!="","",IFERROR(VLOOKUP(#REF!,Translate,2,FALSE),#REF!))</f>
        <v>#REF!</v>
      </c>
      <c r="O26" s="134" t="e">
        <f>IF(#REF!="","",IFERROR(VLOOKUP(#REF!,Translate,2,FALSE),#REF!))</f>
        <v>#REF!</v>
      </c>
      <c r="P26" s="134" t="e">
        <f>IF(#REF!="","",IFERROR(VLOOKUP(#REF!,Translate,2,FALSE),#REF!))</f>
        <v>#REF!</v>
      </c>
      <c r="Q26" s="134" t="e">
        <f>IF(#REF!="","",IFERROR(VLOOKUP(#REF!,Translate,2,FALSE),#REF!))</f>
        <v>#REF!</v>
      </c>
      <c r="R26" s="134" t="e">
        <f>IF(#REF!="","",IFERROR(VLOOKUP(#REF!,Translate,2,FALSE),#REF!))</f>
        <v>#REF!</v>
      </c>
      <c r="S26" s="134" t="e">
        <f>IF(#REF!="","",IFERROR(VLOOKUP(#REF!,Translate,2,FALSE),#REF!))</f>
        <v>#REF!</v>
      </c>
      <c r="T26" s="134" t="e">
        <f>IF(#REF!="","",IFERROR(VLOOKUP(#REF!,Translate,2,FALSE),#REF!))</f>
        <v>#REF!</v>
      </c>
      <c r="U26" s="134" t="e">
        <f>IF(#REF!="","",IFERROR(VLOOKUP(#REF!,Translate,2,FALSE),#REF!))</f>
        <v>#REF!</v>
      </c>
      <c r="V26" s="134" t="e">
        <f>IF(#REF!="","",IFERROR(VLOOKUP(#REF!,Translate,2,FALSE),#REF!))</f>
        <v>#REF!</v>
      </c>
      <c r="W26" s="134" t="e">
        <f>IF(#REF!="","",IFERROR(VLOOKUP(#REF!,Translate,2,FALSE),#REF!))</f>
        <v>#REF!</v>
      </c>
      <c r="X26" s="134" t="e">
        <f>IF(#REF!="","",IFERROR(VLOOKUP(#REF!,Translate,2,FALSE),#REF!))</f>
        <v>#REF!</v>
      </c>
      <c r="Y26" s="134" t="e">
        <f>IF(#REF!="","",IFERROR(VLOOKUP(#REF!,Translate,2,FALSE),#REF!))</f>
        <v>#REF!</v>
      </c>
      <c r="Z26" s="134" t="e">
        <f>IF(#REF!="","",IFERROR(VLOOKUP(#REF!,Translate,2,FALSE),#REF!))</f>
        <v>#REF!</v>
      </c>
      <c r="AA26" s="134" t="e">
        <f>IF(#REF!="","",IFERROR(VLOOKUP(#REF!,Translate,2,FALSE),#REF!))</f>
        <v>#REF!</v>
      </c>
      <c r="AB26" s="134" t="e">
        <f>IF(#REF!="","",IFERROR(VLOOKUP(#REF!,Translate,2,FALSE),#REF!))</f>
        <v>#REF!</v>
      </c>
      <c r="AC26" s="134" t="e">
        <f>IF(#REF!="","",IFERROR(VLOOKUP(#REF!,Translate,2,FALSE),#REF!))</f>
        <v>#REF!</v>
      </c>
      <c r="AD26" s="134" t="e">
        <f>IF(#REF!="","",IFERROR(VLOOKUP(#REF!,Translate,2,FALSE),#REF!))</f>
        <v>#REF!</v>
      </c>
      <c r="AE26" s="134" t="e">
        <f>IF(#REF!="","",IFERROR(VLOOKUP(#REF!,Translate,2,FALSE),#REF!))</f>
        <v>#REF!</v>
      </c>
      <c r="AF26" s="134" t="e">
        <f>IF(#REF!="","",IFERROR(VLOOKUP(#REF!,Translate,2,FALSE),#REF!))</f>
        <v>#REF!</v>
      </c>
      <c r="AG26" s="134" t="e">
        <f>IF(#REF!="","",IFERROR(VLOOKUP(#REF!,Translate,2,FALSE),#REF!))</f>
        <v>#REF!</v>
      </c>
      <c r="AH26" s="134" t="e">
        <f>IF(#REF!="","",IFERROR(VLOOKUP(#REF!,Translate,2,FALSE),#REF!))</f>
        <v>#REF!</v>
      </c>
      <c r="AI26" s="134" t="e">
        <f>IF(#REF!="","",IFERROR(VLOOKUP(#REF!,Translate,2,FALSE),#REF!))</f>
        <v>#REF!</v>
      </c>
      <c r="AJ26" s="134" t="e">
        <f>IF(#REF!="","",IFERROR(VLOOKUP(#REF!,Translate,2,FALSE),#REF!))</f>
        <v>#REF!</v>
      </c>
      <c r="AK26" s="134" t="e">
        <f>IF(#REF!="","",IFERROR(VLOOKUP(#REF!,Translate,2,FALSE),#REF!))</f>
        <v>#REF!</v>
      </c>
      <c r="AL26" s="134" t="e">
        <f>IF(#REF!="","",IFERROR(VLOOKUP(#REF!,Translate,2,FALSE),#REF!))</f>
        <v>#REF!</v>
      </c>
      <c r="AM26" s="134" t="e">
        <f>IF(#REF!="","",IFERROR(VLOOKUP(#REF!,Translate,2,FALSE),#REF!))</f>
        <v>#REF!</v>
      </c>
      <c r="AN26" s="134" t="e">
        <f>IF(#REF!="","",IFERROR(VLOOKUP(#REF!,Translate,2,FALSE),#REF!))</f>
        <v>#REF!</v>
      </c>
      <c r="AO26" s="134" t="e">
        <f>IF(#REF!="","",IFERROR(VLOOKUP(#REF!,Translate,2,FALSE),#REF!))</f>
        <v>#REF!</v>
      </c>
      <c r="AP26" s="134" t="e">
        <f>IF(#REF!="","",IFERROR(VLOOKUP(#REF!,Translate,2,FALSE),#REF!))</f>
        <v>#REF!</v>
      </c>
      <c r="AQ26" s="134" t="e">
        <f>IF(#REF!="","",IFERROR(VLOOKUP(#REF!,Translate,2,FALSE),#REF!))</f>
        <v>#REF!</v>
      </c>
      <c r="AR26" s="134" t="e">
        <f>IF(#REF!="","",IFERROR(VLOOKUP(#REF!,Translate,2,FALSE),#REF!))</f>
        <v>#REF!</v>
      </c>
      <c r="AS26" s="134" t="e">
        <f>IF(#REF!="","",IFERROR(VLOOKUP(#REF!,Translate,2,FALSE),#REF!))</f>
        <v>#REF!</v>
      </c>
      <c r="AT26" s="134" t="e">
        <f>IF(#REF!="","",IFERROR(VLOOKUP(#REF!,Translate,2,FALSE),#REF!))</f>
        <v>#REF!</v>
      </c>
      <c r="AU26" s="134" t="e">
        <f>IF(#REF!="","",IFERROR(VLOOKUP(#REF!,Translate,2,FALSE),#REF!))</f>
        <v>#REF!</v>
      </c>
      <c r="AV26" s="134" t="e">
        <f>IF(#REF!="","",IFERROR(VLOOKUP(#REF!,Translate,2,FALSE),#REF!))</f>
        <v>#REF!</v>
      </c>
      <c r="AW26" s="134" t="e">
        <f>IF(#REF!="","",IFERROR(VLOOKUP(#REF!,Translate,2,FALSE),#REF!))</f>
        <v>#REF!</v>
      </c>
      <c r="AX26" s="134" t="e">
        <f>IF(#REF!="","",IFERROR(VLOOKUP(#REF!,Translate,2,FALSE),#REF!))</f>
        <v>#REF!</v>
      </c>
      <c r="AY26" s="134" t="e">
        <f>IF(#REF!="","",IFERROR(VLOOKUP(#REF!,Translate,2,FALSE),#REF!))</f>
        <v>#REF!</v>
      </c>
      <c r="AZ26" s="134" t="e">
        <f>IF(#REF!="","",IFERROR(VLOOKUP(#REF!,Translate,2,FALSE),#REF!))</f>
        <v>#REF!</v>
      </c>
      <c r="BA26" s="134" t="e">
        <f>IF(#REF!="","",IFERROR(VLOOKUP(#REF!,Translate,2,FALSE),#REF!))</f>
        <v>#REF!</v>
      </c>
      <c r="BB26" s="134" t="e">
        <f>IF(#REF!="","",IFERROR(VLOOKUP(#REF!,Translate,2,FALSE),#REF!))</f>
        <v>#REF!</v>
      </c>
      <c r="BC26" s="134" t="e">
        <f>IF(#REF!="","",IFERROR(VLOOKUP(#REF!,Translate,2,FALSE),#REF!))</f>
        <v>#REF!</v>
      </c>
      <c r="BD26" s="134" t="e">
        <f>IF(#REF!="","",IFERROR(VLOOKUP(#REF!,Translate,2,FALSE),#REF!))</f>
        <v>#REF!</v>
      </c>
      <c r="BE26" s="134" t="e">
        <f>IF(#REF!="","",IFERROR(VLOOKUP(#REF!,Translate,2,FALSE),#REF!))</f>
        <v>#REF!</v>
      </c>
      <c r="BF26" s="134" t="e">
        <f>IF(#REF!="","",IFERROR(VLOOKUP(#REF!,Translate,2,FALSE),#REF!))</f>
        <v>#REF!</v>
      </c>
      <c r="BG26" s="134" t="e">
        <f>IF(#REF!="","",IFERROR(VLOOKUP(#REF!,Translate,2,FALSE),#REF!))</f>
        <v>#REF!</v>
      </c>
      <c r="BH26" s="134" t="e">
        <f>IF(#REF!="","",IFERROR(VLOOKUP(#REF!,Translate,2,FALSE),#REF!))</f>
        <v>#REF!</v>
      </c>
      <c r="BI26" s="134" t="e">
        <f>IF(#REF!="","",IFERROR(VLOOKUP(#REF!,Translate,2,FALSE),#REF!))</f>
        <v>#REF!</v>
      </c>
      <c r="BJ26" s="134" t="e">
        <f>IF(#REF!="","",IFERROR(VLOOKUP(#REF!,Translate,2,FALSE),#REF!))</f>
        <v>#REF!</v>
      </c>
      <c r="BK26" s="134" t="e">
        <f>IF(#REF!="","",IFERROR(VLOOKUP(#REF!,Translate,2,FALSE),#REF!))</f>
        <v>#REF!</v>
      </c>
      <c r="BL26" s="134" t="e">
        <f>IF(#REF!="","",IFERROR(VLOOKUP(#REF!,Translate,2,FALSE),#REF!))</f>
        <v>#REF!</v>
      </c>
      <c r="BM26" s="134" t="e">
        <f>IF(#REF!="","",IFERROR(VLOOKUP(#REF!,Translate,2,FALSE),#REF!))</f>
        <v>#REF!</v>
      </c>
      <c r="BN26" s="134" t="e">
        <f>IF(#REF!="","",IFERROR(VLOOKUP(#REF!,Translate,2,FALSE),#REF!))</f>
        <v>#REF!</v>
      </c>
      <c r="BO26" s="134" t="e">
        <f>IF(#REF!="","",IFERROR(VLOOKUP(#REF!,Translate,2,FALSE),#REF!))</f>
        <v>#REF!</v>
      </c>
      <c r="BP26" s="134" t="e">
        <f>IF(#REF!="","",IFERROR(VLOOKUP(#REF!,Translate,2,FALSE),#REF!))</f>
        <v>#REF!</v>
      </c>
      <c r="BQ26" s="134" t="e">
        <f>IF(#REF!="","",IFERROR(VLOOKUP(#REF!,Translate,2,FALSE),#REF!))</f>
        <v>#REF!</v>
      </c>
      <c r="BR26" s="134" t="e">
        <f>IF(#REF!="","",IFERROR(VLOOKUP(#REF!,Translate,2,FALSE),#REF!))</f>
        <v>#REF!</v>
      </c>
      <c r="BS26" s="134" t="e">
        <f>IF(#REF!="","",IFERROR(VLOOKUP(#REF!,Translate,2,FALSE),#REF!))</f>
        <v>#REF!</v>
      </c>
      <c r="BT26" s="134" t="e">
        <f>IF(#REF!="","",IFERROR(VLOOKUP(#REF!,Translate,2,FALSE),#REF!))</f>
        <v>#REF!</v>
      </c>
      <c r="BU26" s="134" t="e">
        <f>IF(#REF!="","",IFERROR(VLOOKUP(#REF!,Translate,2,FALSE),#REF!))</f>
        <v>#REF!</v>
      </c>
      <c r="BV26" s="134" t="e">
        <f>IF(#REF!="","",IFERROR(VLOOKUP(#REF!,Translate,2,FALSE),#REF!))</f>
        <v>#REF!</v>
      </c>
      <c r="BW26" s="134" t="e">
        <f>IF(#REF!="","",IFERROR(VLOOKUP(#REF!,Translate,2,FALSE),#REF!))</f>
        <v>#REF!</v>
      </c>
      <c r="BX26" s="134" t="e">
        <f>IF(#REF!="","",IFERROR(VLOOKUP(#REF!,Translate,2,FALSE),#REF!))</f>
        <v>#REF!</v>
      </c>
      <c r="BY26" s="134" t="e">
        <f>IF(#REF!="","",IFERROR(VLOOKUP(#REF!,Translate,2,FALSE),#REF!))</f>
        <v>#REF!</v>
      </c>
      <c r="BZ26" s="134" t="e">
        <f>IF(#REF!="","",IFERROR(VLOOKUP(#REF!,Translate,2,FALSE),#REF!))</f>
        <v>#REF!</v>
      </c>
      <c r="CA26" s="188" t="e">
        <f>IF(#REF!="","",IFERROR(VLOOKUP(#REF!,Translate,2,FALSE),#REF!))</f>
        <v>#REF!</v>
      </c>
      <c r="CB26" s="134" t="e">
        <f>IF(#REF!="","",IFERROR(VLOOKUP(#REF!,Translate,2,FALSE),#REF!))</f>
        <v>#REF!</v>
      </c>
      <c r="CC26" s="134" t="e">
        <f>IF(#REF!="","",IFERROR(VLOOKUP(#REF!,Translate,2,FALSE),#REF!))</f>
        <v>#REF!</v>
      </c>
      <c r="CD26" s="134" t="e">
        <f>IF(#REF!="","",IFERROR(VLOOKUP(#REF!,Translate,2,FALSE),#REF!))</f>
        <v>#REF!</v>
      </c>
      <c r="CE26" s="134" t="e">
        <f>IF(#REF!="","",IFERROR(VLOOKUP(#REF!,Translate,2,FALSE),#REF!))</f>
        <v>#REF!</v>
      </c>
      <c r="CF26" s="134" t="e">
        <f>IF(#REF!="","",IFERROR(VLOOKUP(#REF!,Translate,2,FALSE),#REF!))</f>
        <v>#REF!</v>
      </c>
      <c r="CG26" s="134" t="e">
        <f>IF(#REF!="","",IFERROR(VLOOKUP(#REF!,Translate,2,FALSE),#REF!))</f>
        <v>#REF!</v>
      </c>
      <c r="CH26" s="134" t="e">
        <f>IF(#REF!="","",IFERROR(VLOOKUP(#REF!,Translate,2,FALSE),#REF!))</f>
        <v>#REF!</v>
      </c>
      <c r="CI26" s="134" t="e">
        <f>IF(#REF!="","",IFERROR(VLOOKUP(#REF!,Translate,2,FALSE),#REF!))</f>
        <v>#REF!</v>
      </c>
      <c r="CJ26" s="134" t="e">
        <f>IF(#REF!="","",IFERROR(VLOOKUP(#REF!,Translate,2,FALSE),#REF!))</f>
        <v>#REF!</v>
      </c>
      <c r="CK26" s="134" t="e">
        <f>IF(#REF!="","",IFERROR(VLOOKUP(#REF!,Translate,2,FALSE),#REF!))</f>
        <v>#REF!</v>
      </c>
      <c r="CL26" s="134" t="e">
        <f>IF(#REF!="","",IFERROR(VLOOKUP(#REF!,Translate,2,FALSE),#REF!))</f>
        <v>#REF!</v>
      </c>
    </row>
    <row r="27" spans="1:90" x14ac:dyDescent="0.3">
      <c r="A27" s="134" t="e">
        <f>IF(OR(#REF!="",ISERROR(#REF!)),"",#REF!)</f>
        <v>#REF!</v>
      </c>
      <c r="B27" s="134" t="e">
        <f>IF(OR(#REF!="",ISERROR(#REF!)),"",#REF!)</f>
        <v>#REF!</v>
      </c>
      <c r="C27" s="134" t="e">
        <f>IF(OR(#REF!="",ISERROR(#REF!)),"",#REF!)</f>
        <v>#REF!</v>
      </c>
      <c r="D27" s="134" t="e">
        <f>IF(OR(#REF!="",ISERROR(#REF!)),"",#REF!)</f>
        <v>#REF!</v>
      </c>
      <c r="E27" s="134" t="e">
        <f>IF(OR(#REF!="",ISERROR(#REF!)),"",#REF!)</f>
        <v>#REF!</v>
      </c>
      <c r="F27" s="120" t="e">
        <f t="shared" si="15"/>
        <v>#REF!</v>
      </c>
      <c r="G27" s="134" t="e">
        <f>IF(OR(#REF!="",ISERROR(#REF!)),"",#REF!)</f>
        <v>#REF!</v>
      </c>
      <c r="H27" s="134" t="e">
        <f>IF(OR(#REF!="",ISERROR(#REF!)),"",#REF!)</f>
        <v>#REF!</v>
      </c>
      <c r="I27" s="134" t="e">
        <f>IF(#REF!="","",IFERROR(VLOOKUP(#REF!,Translate,2,FALSE),#REF!))</f>
        <v>#REF!</v>
      </c>
      <c r="J27" s="134" t="e">
        <f>IF(#REF!="","",IFERROR(VLOOKUP(#REF!,Translate,2,FALSE),#REF!))</f>
        <v>#REF!</v>
      </c>
      <c r="K27" s="134" t="e">
        <f>IF(#REF!="","",IFERROR(VLOOKUP(#REF!,Translate,2,FALSE),#REF!))</f>
        <v>#REF!</v>
      </c>
      <c r="L27" s="134" t="e">
        <f>IF(#REF!="","",IFERROR(VLOOKUP(#REF!,Translate,2,FALSE),#REF!))</f>
        <v>#REF!</v>
      </c>
      <c r="M27" s="134" t="e">
        <f>IF(#REF!="","",IFERROR(VLOOKUP(#REF!,Translate,2,FALSE),#REF!))</f>
        <v>#REF!</v>
      </c>
      <c r="N27" s="134" t="e">
        <f>IF(#REF!="","",IFERROR(VLOOKUP(#REF!,Translate,2,FALSE),#REF!))</f>
        <v>#REF!</v>
      </c>
      <c r="O27" s="134" t="e">
        <f>IF(#REF!="","",IFERROR(VLOOKUP(#REF!,Translate,2,FALSE),#REF!))</f>
        <v>#REF!</v>
      </c>
      <c r="P27" s="134" t="e">
        <f>IF(#REF!="","",IFERROR(VLOOKUP(#REF!,Translate,2,FALSE),#REF!))</f>
        <v>#REF!</v>
      </c>
      <c r="Q27" s="134" t="e">
        <f>IF(#REF!="","",IFERROR(VLOOKUP(#REF!,Translate,2,FALSE),#REF!))</f>
        <v>#REF!</v>
      </c>
      <c r="R27" s="134" t="e">
        <f>IF(#REF!="","",IFERROR(VLOOKUP(#REF!,Translate,2,FALSE),#REF!))</f>
        <v>#REF!</v>
      </c>
      <c r="S27" s="134" t="e">
        <f>IF(#REF!="","",IFERROR(VLOOKUP(#REF!,Translate,2,FALSE),#REF!))</f>
        <v>#REF!</v>
      </c>
      <c r="T27" s="134" t="e">
        <f>IF(#REF!="","",IFERROR(VLOOKUP(#REF!,Translate,2,FALSE),#REF!))</f>
        <v>#REF!</v>
      </c>
      <c r="U27" s="134" t="e">
        <f>IF(#REF!="","",IFERROR(VLOOKUP(#REF!,Translate,2,FALSE),#REF!))</f>
        <v>#REF!</v>
      </c>
      <c r="V27" s="134" t="e">
        <f>IF(#REF!="","",IFERROR(VLOOKUP(#REF!,Translate,2,FALSE),#REF!))</f>
        <v>#REF!</v>
      </c>
      <c r="W27" s="134" t="e">
        <f>IF(#REF!="","",IFERROR(VLOOKUP(#REF!,Translate,2,FALSE),#REF!))</f>
        <v>#REF!</v>
      </c>
      <c r="X27" s="134" t="e">
        <f>IF(#REF!="","",IFERROR(VLOOKUP(#REF!,Translate,2,FALSE),#REF!))</f>
        <v>#REF!</v>
      </c>
      <c r="Y27" s="134" t="e">
        <f>IF(#REF!="","",IFERROR(VLOOKUP(#REF!,Translate,2,FALSE),#REF!))</f>
        <v>#REF!</v>
      </c>
      <c r="Z27" s="134" t="e">
        <f>IF(#REF!="","",IFERROR(VLOOKUP(#REF!,Translate,2,FALSE),#REF!))</f>
        <v>#REF!</v>
      </c>
      <c r="AA27" s="134" t="e">
        <f>IF(#REF!="","",IFERROR(VLOOKUP(#REF!,Translate,2,FALSE),#REF!))</f>
        <v>#REF!</v>
      </c>
      <c r="AB27" s="134" t="e">
        <f>IF(#REF!="","",IFERROR(VLOOKUP(#REF!,Translate,2,FALSE),#REF!))</f>
        <v>#REF!</v>
      </c>
      <c r="AC27" s="134" t="e">
        <f>IF(#REF!="","",IFERROR(VLOOKUP(#REF!,Translate,2,FALSE),#REF!))</f>
        <v>#REF!</v>
      </c>
      <c r="AD27" s="134" t="e">
        <f>IF(#REF!="","",IFERROR(VLOOKUP(#REF!,Translate,2,FALSE),#REF!))</f>
        <v>#REF!</v>
      </c>
      <c r="AE27" s="134" t="e">
        <f>IF(#REF!="","",IFERROR(VLOOKUP(#REF!,Translate,2,FALSE),#REF!))</f>
        <v>#REF!</v>
      </c>
      <c r="AF27" s="134" t="e">
        <f>IF(#REF!="","",IFERROR(VLOOKUP(#REF!,Translate,2,FALSE),#REF!))</f>
        <v>#REF!</v>
      </c>
      <c r="AG27" s="134" t="e">
        <f>IF(#REF!="","",IFERROR(VLOOKUP(#REF!,Translate,2,FALSE),#REF!))</f>
        <v>#REF!</v>
      </c>
      <c r="AH27" s="134" t="e">
        <f>IF(#REF!="","",IFERROR(VLOOKUP(#REF!,Translate,2,FALSE),#REF!))</f>
        <v>#REF!</v>
      </c>
      <c r="AI27" s="134" t="e">
        <f>IF(#REF!="","",IFERROR(VLOOKUP(#REF!,Translate,2,FALSE),#REF!))</f>
        <v>#REF!</v>
      </c>
      <c r="AJ27" s="134" t="e">
        <f>IF(#REF!="","",IFERROR(VLOOKUP(#REF!,Translate,2,FALSE),#REF!))</f>
        <v>#REF!</v>
      </c>
      <c r="AK27" s="134" t="e">
        <f>IF(#REF!="","",IFERROR(VLOOKUP(#REF!,Translate,2,FALSE),#REF!))</f>
        <v>#REF!</v>
      </c>
      <c r="AL27" s="134" t="e">
        <f>IF(#REF!="","",IFERROR(VLOOKUP(#REF!,Translate,2,FALSE),#REF!))</f>
        <v>#REF!</v>
      </c>
      <c r="AM27" s="134" t="e">
        <f>IF(#REF!="","",IFERROR(VLOOKUP(#REF!,Translate,2,FALSE),#REF!))</f>
        <v>#REF!</v>
      </c>
      <c r="AN27" s="134" t="e">
        <f>IF(#REF!="","",IFERROR(VLOOKUP(#REF!,Translate,2,FALSE),#REF!))</f>
        <v>#REF!</v>
      </c>
      <c r="AO27" s="134" t="e">
        <f>IF(#REF!="","",IFERROR(VLOOKUP(#REF!,Translate,2,FALSE),#REF!))</f>
        <v>#REF!</v>
      </c>
      <c r="AP27" s="134" t="e">
        <f>IF(#REF!="","",IFERROR(VLOOKUP(#REF!,Translate,2,FALSE),#REF!))</f>
        <v>#REF!</v>
      </c>
      <c r="AQ27" s="134" t="e">
        <f>IF(#REF!="","",IFERROR(VLOOKUP(#REF!,Translate,2,FALSE),#REF!))</f>
        <v>#REF!</v>
      </c>
      <c r="AR27" s="134" t="e">
        <f>IF(#REF!="","",IFERROR(VLOOKUP(#REF!,Translate,2,FALSE),#REF!))</f>
        <v>#REF!</v>
      </c>
      <c r="AS27" s="134" t="e">
        <f>IF(#REF!="","",IFERROR(VLOOKUP(#REF!,Translate,2,FALSE),#REF!))</f>
        <v>#REF!</v>
      </c>
      <c r="AT27" s="134" t="e">
        <f>IF(#REF!="","",IFERROR(VLOOKUP(#REF!,Translate,2,FALSE),#REF!))</f>
        <v>#REF!</v>
      </c>
      <c r="AU27" s="134" t="e">
        <f>IF(#REF!="","",IFERROR(VLOOKUP(#REF!,Translate,2,FALSE),#REF!))</f>
        <v>#REF!</v>
      </c>
      <c r="AV27" s="134" t="e">
        <f>IF(#REF!="","",IFERROR(VLOOKUP(#REF!,Translate,2,FALSE),#REF!))</f>
        <v>#REF!</v>
      </c>
      <c r="AW27" s="134" t="e">
        <f>IF(#REF!="","",IFERROR(VLOOKUP(#REF!,Translate,2,FALSE),#REF!))</f>
        <v>#REF!</v>
      </c>
      <c r="AX27" s="134" t="e">
        <f>IF(#REF!="","",IFERROR(VLOOKUP(#REF!,Translate,2,FALSE),#REF!))</f>
        <v>#REF!</v>
      </c>
      <c r="AY27" s="134" t="e">
        <f>IF(#REF!="","",IFERROR(VLOOKUP(#REF!,Translate,2,FALSE),#REF!))</f>
        <v>#REF!</v>
      </c>
      <c r="AZ27" s="134" t="e">
        <f>IF(#REF!="","",IFERROR(VLOOKUP(#REF!,Translate,2,FALSE),#REF!))</f>
        <v>#REF!</v>
      </c>
      <c r="BA27" s="134" t="e">
        <f>IF(#REF!="","",IFERROR(VLOOKUP(#REF!,Translate,2,FALSE),#REF!))</f>
        <v>#REF!</v>
      </c>
      <c r="BB27" s="134" t="e">
        <f>IF(#REF!="","",IFERROR(VLOOKUP(#REF!,Translate,2,FALSE),#REF!))</f>
        <v>#REF!</v>
      </c>
      <c r="BC27" s="134" t="e">
        <f>IF(#REF!="","",IFERROR(VLOOKUP(#REF!,Translate,2,FALSE),#REF!))</f>
        <v>#REF!</v>
      </c>
      <c r="BD27" s="134" t="e">
        <f>IF(#REF!="","",IFERROR(VLOOKUP(#REF!,Translate,2,FALSE),#REF!))</f>
        <v>#REF!</v>
      </c>
      <c r="BE27" s="134" t="e">
        <f>IF(#REF!="","",IFERROR(VLOOKUP(#REF!,Translate,2,FALSE),#REF!))</f>
        <v>#REF!</v>
      </c>
      <c r="BF27" s="134" t="e">
        <f>IF(#REF!="","",IFERROR(VLOOKUP(#REF!,Translate,2,FALSE),#REF!))</f>
        <v>#REF!</v>
      </c>
      <c r="BG27" s="134" t="e">
        <f>IF(#REF!="","",IFERROR(VLOOKUP(#REF!,Translate,2,FALSE),#REF!))</f>
        <v>#REF!</v>
      </c>
      <c r="BH27" s="134" t="e">
        <f>IF(#REF!="","",IFERROR(VLOOKUP(#REF!,Translate,2,FALSE),#REF!))</f>
        <v>#REF!</v>
      </c>
      <c r="BI27" s="134" t="e">
        <f>IF(#REF!="","",IFERROR(VLOOKUP(#REF!,Translate,2,FALSE),#REF!))</f>
        <v>#REF!</v>
      </c>
      <c r="BJ27" s="134" t="e">
        <f>IF(#REF!="","",IFERROR(VLOOKUP(#REF!,Translate,2,FALSE),#REF!))</f>
        <v>#REF!</v>
      </c>
      <c r="BK27" s="134" t="e">
        <f>IF(#REF!="","",IFERROR(VLOOKUP(#REF!,Translate,2,FALSE),#REF!))</f>
        <v>#REF!</v>
      </c>
      <c r="BL27" s="134" t="e">
        <f>IF(#REF!="","",IFERROR(VLOOKUP(#REF!,Translate,2,FALSE),#REF!))</f>
        <v>#REF!</v>
      </c>
      <c r="BM27" s="134" t="e">
        <f>IF(#REF!="","",IFERROR(VLOOKUP(#REF!,Translate,2,FALSE),#REF!))</f>
        <v>#REF!</v>
      </c>
      <c r="BN27" s="134" t="e">
        <f>IF(#REF!="","",IFERROR(VLOOKUP(#REF!,Translate,2,FALSE),#REF!))</f>
        <v>#REF!</v>
      </c>
      <c r="BO27" s="134" t="e">
        <f>IF(#REF!="","",IFERROR(VLOOKUP(#REF!,Translate,2,FALSE),#REF!))</f>
        <v>#REF!</v>
      </c>
      <c r="BP27" s="134" t="e">
        <f>IF(#REF!="","",IFERROR(VLOOKUP(#REF!,Translate,2,FALSE),#REF!))</f>
        <v>#REF!</v>
      </c>
      <c r="BQ27" s="134" t="e">
        <f>IF(#REF!="","",IFERROR(VLOOKUP(#REF!,Translate,2,FALSE),#REF!))</f>
        <v>#REF!</v>
      </c>
      <c r="BR27" s="134" t="e">
        <f>IF(#REF!="","",IFERROR(VLOOKUP(#REF!,Translate,2,FALSE),#REF!))</f>
        <v>#REF!</v>
      </c>
      <c r="BS27" s="134" t="e">
        <f>IF(#REF!="","",IFERROR(VLOOKUP(#REF!,Translate,2,FALSE),#REF!))</f>
        <v>#REF!</v>
      </c>
      <c r="BT27" s="134" t="e">
        <f>IF(#REF!="","",IFERROR(VLOOKUP(#REF!,Translate,2,FALSE),#REF!))</f>
        <v>#REF!</v>
      </c>
      <c r="BU27" s="134" t="e">
        <f>IF(#REF!="","",IFERROR(VLOOKUP(#REF!,Translate,2,FALSE),#REF!))</f>
        <v>#REF!</v>
      </c>
      <c r="BV27" s="134" t="e">
        <f>IF(#REF!="","",IFERROR(VLOOKUP(#REF!,Translate,2,FALSE),#REF!))</f>
        <v>#REF!</v>
      </c>
      <c r="BW27" s="134" t="e">
        <f>IF(#REF!="","",IFERROR(VLOOKUP(#REF!,Translate,2,FALSE),#REF!))</f>
        <v>#REF!</v>
      </c>
      <c r="BX27" s="134" t="e">
        <f>IF(#REF!="","",IFERROR(VLOOKUP(#REF!,Translate,2,FALSE),#REF!))</f>
        <v>#REF!</v>
      </c>
      <c r="BY27" s="134" t="e">
        <f>IF(#REF!="","",IFERROR(VLOOKUP(#REF!,Translate,2,FALSE),#REF!))</f>
        <v>#REF!</v>
      </c>
      <c r="BZ27" s="134" t="e">
        <f>IF(#REF!="","",IFERROR(VLOOKUP(#REF!,Translate,2,FALSE),#REF!))</f>
        <v>#REF!</v>
      </c>
      <c r="CA27" s="188" t="e">
        <f>IF(#REF!="","",IFERROR(VLOOKUP(#REF!,Translate,2,FALSE),#REF!))</f>
        <v>#REF!</v>
      </c>
      <c r="CB27" s="134" t="e">
        <f>IF(#REF!="","",IFERROR(VLOOKUP(#REF!,Translate,2,FALSE),#REF!))</f>
        <v>#REF!</v>
      </c>
      <c r="CC27" s="134" t="e">
        <f>IF(#REF!="","",IFERROR(VLOOKUP(#REF!,Translate,2,FALSE),#REF!))</f>
        <v>#REF!</v>
      </c>
      <c r="CD27" s="134" t="e">
        <f>IF(#REF!="","",IFERROR(VLOOKUP(#REF!,Translate,2,FALSE),#REF!))</f>
        <v>#REF!</v>
      </c>
      <c r="CE27" s="134" t="e">
        <f>IF(#REF!="","",IFERROR(VLOOKUP(#REF!,Translate,2,FALSE),#REF!))</f>
        <v>#REF!</v>
      </c>
      <c r="CF27" s="134" t="e">
        <f>IF(#REF!="","",IFERROR(VLOOKUP(#REF!,Translate,2,FALSE),#REF!))</f>
        <v>#REF!</v>
      </c>
      <c r="CG27" s="134" t="e">
        <f>IF(#REF!="","",IFERROR(VLOOKUP(#REF!,Translate,2,FALSE),#REF!))</f>
        <v>#REF!</v>
      </c>
      <c r="CH27" s="134" t="e">
        <f>IF(#REF!="","",IFERROR(VLOOKUP(#REF!,Translate,2,FALSE),#REF!))</f>
        <v>#REF!</v>
      </c>
      <c r="CI27" s="134" t="e">
        <f>IF(#REF!="","",IFERROR(VLOOKUP(#REF!,Translate,2,FALSE),#REF!))</f>
        <v>#REF!</v>
      </c>
      <c r="CJ27" s="134" t="e">
        <f>IF(#REF!="","",IFERROR(VLOOKUP(#REF!,Translate,2,FALSE),#REF!))</f>
        <v>#REF!</v>
      </c>
      <c r="CK27" s="134" t="e">
        <f>IF(#REF!="","",IFERROR(VLOOKUP(#REF!,Translate,2,FALSE),#REF!))</f>
        <v>#REF!</v>
      </c>
      <c r="CL27" s="134" t="e">
        <f>IF(#REF!="","",IFERROR(VLOOKUP(#REF!,Translate,2,FALSE),#REF!))</f>
        <v>#REF!</v>
      </c>
    </row>
    <row r="28" spans="1:90" x14ac:dyDescent="0.3">
      <c r="A28" s="134" t="e">
        <f>IF(OR(#REF!="",ISERROR(#REF!)),"",#REF!)</f>
        <v>#REF!</v>
      </c>
      <c r="B28" s="134" t="e">
        <f>IF(OR(#REF!="",ISERROR(#REF!)),"",#REF!)</f>
        <v>#REF!</v>
      </c>
      <c r="C28" s="134" t="e">
        <f>IF(OR(#REF!="",ISERROR(#REF!)),"",#REF!)</f>
        <v>#REF!</v>
      </c>
      <c r="D28" s="134" t="e">
        <f>IF(OR(#REF!="",ISERROR(#REF!)),"",#REF!)</f>
        <v>#REF!</v>
      </c>
      <c r="E28" s="134" t="e">
        <f>IF(OR(#REF!="",ISERROR(#REF!)),"",#REF!)</f>
        <v>#REF!</v>
      </c>
      <c r="F28" s="120" t="e">
        <f t="shared" si="15"/>
        <v>#REF!</v>
      </c>
      <c r="G28" s="134" t="e">
        <f>IF(OR(#REF!="",ISERROR(#REF!)),"",#REF!)</f>
        <v>#REF!</v>
      </c>
      <c r="H28" s="134" t="e">
        <f>IF(OR(#REF!="",ISERROR(#REF!)),"",#REF!)</f>
        <v>#REF!</v>
      </c>
      <c r="I28" s="134" t="e">
        <f>IF(#REF!="","",IFERROR(VLOOKUP(#REF!,Translate,2,FALSE),#REF!))</f>
        <v>#REF!</v>
      </c>
      <c r="J28" s="134" t="e">
        <f>IF(#REF!="","",IFERROR(VLOOKUP(#REF!,Translate,2,FALSE),#REF!))</f>
        <v>#REF!</v>
      </c>
      <c r="K28" s="134" t="e">
        <f>IF(#REF!="","",IFERROR(VLOOKUP(#REF!,Translate,2,FALSE),#REF!))</f>
        <v>#REF!</v>
      </c>
      <c r="L28" s="134" t="e">
        <f>IF(#REF!="","",IFERROR(VLOOKUP(#REF!,Translate,2,FALSE),#REF!))</f>
        <v>#REF!</v>
      </c>
      <c r="M28" s="134" t="e">
        <f>IF(#REF!="","",IFERROR(VLOOKUP(#REF!,Translate,2,FALSE),#REF!))</f>
        <v>#REF!</v>
      </c>
      <c r="N28" s="134" t="e">
        <f>IF(#REF!="","",IFERROR(VLOOKUP(#REF!,Translate,2,FALSE),#REF!))</f>
        <v>#REF!</v>
      </c>
      <c r="O28" s="134" t="e">
        <f>IF(#REF!="","",IFERROR(VLOOKUP(#REF!,Translate,2,FALSE),#REF!))</f>
        <v>#REF!</v>
      </c>
      <c r="P28" s="134" t="e">
        <f>IF(#REF!="","",IFERROR(VLOOKUP(#REF!,Translate,2,FALSE),#REF!))</f>
        <v>#REF!</v>
      </c>
      <c r="Q28" s="134" t="e">
        <f>IF(#REF!="","",IFERROR(VLOOKUP(#REF!,Translate,2,FALSE),#REF!))</f>
        <v>#REF!</v>
      </c>
      <c r="R28" s="134" t="e">
        <f>IF(#REF!="","",IFERROR(VLOOKUP(#REF!,Translate,2,FALSE),#REF!))</f>
        <v>#REF!</v>
      </c>
      <c r="S28" s="134" t="e">
        <f>IF(#REF!="","",IFERROR(VLOOKUP(#REF!,Translate,2,FALSE),#REF!))</f>
        <v>#REF!</v>
      </c>
      <c r="T28" s="134" t="e">
        <f>IF(#REF!="","",IFERROR(VLOOKUP(#REF!,Translate,2,FALSE),#REF!))</f>
        <v>#REF!</v>
      </c>
      <c r="U28" s="134" t="e">
        <f>IF(#REF!="","",IFERROR(VLOOKUP(#REF!,Translate,2,FALSE),#REF!))</f>
        <v>#REF!</v>
      </c>
      <c r="V28" s="134" t="e">
        <f>IF(#REF!="","",IFERROR(VLOOKUP(#REF!,Translate,2,FALSE),#REF!))</f>
        <v>#REF!</v>
      </c>
      <c r="W28" s="134" t="e">
        <f>IF(#REF!="","",IFERROR(VLOOKUP(#REF!,Translate,2,FALSE),#REF!))</f>
        <v>#REF!</v>
      </c>
      <c r="X28" s="134" t="e">
        <f>IF(#REF!="","",IFERROR(VLOOKUP(#REF!,Translate,2,FALSE),#REF!))</f>
        <v>#REF!</v>
      </c>
      <c r="Y28" s="134" t="e">
        <f>IF(#REF!="","",IFERROR(VLOOKUP(#REF!,Translate,2,FALSE),#REF!))</f>
        <v>#REF!</v>
      </c>
      <c r="Z28" s="134" t="e">
        <f>IF(#REF!="","",IFERROR(VLOOKUP(#REF!,Translate,2,FALSE),#REF!))</f>
        <v>#REF!</v>
      </c>
      <c r="AA28" s="134" t="e">
        <f>IF(#REF!="","",IFERROR(VLOOKUP(#REF!,Translate,2,FALSE),#REF!))</f>
        <v>#REF!</v>
      </c>
      <c r="AB28" s="134" t="e">
        <f>IF(#REF!="","",IFERROR(VLOOKUP(#REF!,Translate,2,FALSE),#REF!))</f>
        <v>#REF!</v>
      </c>
      <c r="AC28" s="134" t="e">
        <f>IF(#REF!="","",IFERROR(VLOOKUP(#REF!,Translate,2,FALSE),#REF!))</f>
        <v>#REF!</v>
      </c>
      <c r="AD28" s="134" t="e">
        <f>IF(#REF!="","",IFERROR(VLOOKUP(#REF!,Translate,2,FALSE),#REF!))</f>
        <v>#REF!</v>
      </c>
      <c r="AE28" s="134" t="e">
        <f>IF(#REF!="","",IFERROR(VLOOKUP(#REF!,Translate,2,FALSE),#REF!))</f>
        <v>#REF!</v>
      </c>
      <c r="AF28" s="134" t="e">
        <f>IF(#REF!="","",IFERROR(VLOOKUP(#REF!,Translate,2,FALSE),#REF!))</f>
        <v>#REF!</v>
      </c>
      <c r="AG28" s="134" t="e">
        <f>IF(#REF!="","",IFERROR(VLOOKUP(#REF!,Translate,2,FALSE),#REF!))</f>
        <v>#REF!</v>
      </c>
      <c r="AH28" s="134" t="e">
        <f>IF(#REF!="","",IFERROR(VLOOKUP(#REF!,Translate,2,FALSE),#REF!))</f>
        <v>#REF!</v>
      </c>
      <c r="AI28" s="134" t="e">
        <f>IF(#REF!="","",IFERROR(VLOOKUP(#REF!,Translate,2,FALSE),#REF!))</f>
        <v>#REF!</v>
      </c>
      <c r="AJ28" s="134" t="e">
        <f>IF(#REF!="","",IFERROR(VLOOKUP(#REF!,Translate,2,FALSE),#REF!))</f>
        <v>#REF!</v>
      </c>
      <c r="AK28" s="134" t="e">
        <f>IF(#REF!="","",IFERROR(VLOOKUP(#REF!,Translate,2,FALSE),#REF!))</f>
        <v>#REF!</v>
      </c>
      <c r="AL28" s="134" t="e">
        <f>IF(#REF!="","",IFERROR(VLOOKUP(#REF!,Translate,2,FALSE),#REF!))</f>
        <v>#REF!</v>
      </c>
      <c r="AM28" s="134" t="e">
        <f>IF(#REF!="","",IFERROR(VLOOKUP(#REF!,Translate,2,FALSE),#REF!))</f>
        <v>#REF!</v>
      </c>
      <c r="AN28" s="134" t="e">
        <f>IF(#REF!="","",IFERROR(VLOOKUP(#REF!,Translate,2,FALSE),#REF!))</f>
        <v>#REF!</v>
      </c>
      <c r="AO28" s="134" t="e">
        <f>IF(#REF!="","",IFERROR(VLOOKUP(#REF!,Translate,2,FALSE),#REF!))</f>
        <v>#REF!</v>
      </c>
      <c r="AP28" s="134" t="e">
        <f>IF(#REF!="","",IFERROR(VLOOKUP(#REF!,Translate,2,FALSE),#REF!))</f>
        <v>#REF!</v>
      </c>
      <c r="AQ28" s="134" t="e">
        <f>IF(#REF!="","",IFERROR(VLOOKUP(#REF!,Translate,2,FALSE),#REF!))</f>
        <v>#REF!</v>
      </c>
      <c r="AR28" s="134" t="e">
        <f>IF(#REF!="","",IFERROR(VLOOKUP(#REF!,Translate,2,FALSE),#REF!))</f>
        <v>#REF!</v>
      </c>
      <c r="AS28" s="134" t="e">
        <f>IF(#REF!="","",IFERROR(VLOOKUP(#REF!,Translate,2,FALSE),#REF!))</f>
        <v>#REF!</v>
      </c>
      <c r="AT28" s="134" t="e">
        <f>IF(#REF!="","",IFERROR(VLOOKUP(#REF!,Translate,2,FALSE),#REF!))</f>
        <v>#REF!</v>
      </c>
      <c r="AU28" s="134" t="e">
        <f>IF(#REF!="","",IFERROR(VLOOKUP(#REF!,Translate,2,FALSE),#REF!))</f>
        <v>#REF!</v>
      </c>
      <c r="AV28" s="134" t="e">
        <f>IF(#REF!="","",IFERROR(VLOOKUP(#REF!,Translate,2,FALSE),#REF!))</f>
        <v>#REF!</v>
      </c>
      <c r="AW28" s="134" t="e">
        <f>IF(#REF!="","",IFERROR(VLOOKUP(#REF!,Translate,2,FALSE),#REF!))</f>
        <v>#REF!</v>
      </c>
      <c r="AX28" s="134" t="e">
        <f>IF(#REF!="","",IFERROR(VLOOKUP(#REF!,Translate,2,FALSE),#REF!))</f>
        <v>#REF!</v>
      </c>
      <c r="AY28" s="134" t="e">
        <f>IF(#REF!="","",IFERROR(VLOOKUP(#REF!,Translate,2,FALSE),#REF!))</f>
        <v>#REF!</v>
      </c>
      <c r="AZ28" s="134" t="e">
        <f>IF(#REF!="","",IFERROR(VLOOKUP(#REF!,Translate,2,FALSE),#REF!))</f>
        <v>#REF!</v>
      </c>
      <c r="BA28" s="134" t="e">
        <f>IF(#REF!="","",IFERROR(VLOOKUP(#REF!,Translate,2,FALSE),#REF!))</f>
        <v>#REF!</v>
      </c>
      <c r="BB28" s="134" t="e">
        <f>IF(#REF!="","",IFERROR(VLOOKUP(#REF!,Translate,2,FALSE),#REF!))</f>
        <v>#REF!</v>
      </c>
      <c r="BC28" s="134" t="e">
        <f>IF(#REF!="","",IFERROR(VLOOKUP(#REF!,Translate,2,FALSE),#REF!))</f>
        <v>#REF!</v>
      </c>
      <c r="BD28" s="134" t="e">
        <f>IF(#REF!="","",IFERROR(VLOOKUP(#REF!,Translate,2,FALSE),#REF!))</f>
        <v>#REF!</v>
      </c>
      <c r="BE28" s="134" t="e">
        <f>IF(#REF!="","",IFERROR(VLOOKUP(#REF!,Translate,2,FALSE),#REF!))</f>
        <v>#REF!</v>
      </c>
      <c r="BF28" s="134" t="e">
        <f>IF(#REF!="","",IFERROR(VLOOKUP(#REF!,Translate,2,FALSE),#REF!))</f>
        <v>#REF!</v>
      </c>
      <c r="BG28" s="134" t="e">
        <f>IF(#REF!="","",IFERROR(VLOOKUP(#REF!,Translate,2,FALSE),#REF!))</f>
        <v>#REF!</v>
      </c>
      <c r="BH28" s="134" t="e">
        <f>IF(#REF!="","",IFERROR(VLOOKUP(#REF!,Translate,2,FALSE),#REF!))</f>
        <v>#REF!</v>
      </c>
      <c r="BI28" s="134" t="e">
        <f>IF(#REF!="","",IFERROR(VLOOKUP(#REF!,Translate,2,FALSE),#REF!))</f>
        <v>#REF!</v>
      </c>
      <c r="BJ28" s="134" t="e">
        <f>IF(#REF!="","",IFERROR(VLOOKUP(#REF!,Translate,2,FALSE),#REF!))</f>
        <v>#REF!</v>
      </c>
      <c r="BK28" s="134" t="e">
        <f>IF(#REF!="","",IFERROR(VLOOKUP(#REF!,Translate,2,FALSE),#REF!))</f>
        <v>#REF!</v>
      </c>
      <c r="BL28" s="134" t="e">
        <f>IF(#REF!="","",IFERROR(VLOOKUP(#REF!,Translate,2,FALSE),#REF!))</f>
        <v>#REF!</v>
      </c>
      <c r="BM28" s="134" t="e">
        <f>IF(#REF!="","",IFERROR(VLOOKUP(#REF!,Translate,2,FALSE),#REF!))</f>
        <v>#REF!</v>
      </c>
      <c r="BN28" s="134" t="e">
        <f>IF(#REF!="","",IFERROR(VLOOKUP(#REF!,Translate,2,FALSE),#REF!))</f>
        <v>#REF!</v>
      </c>
      <c r="BO28" s="134" t="e">
        <f>IF(#REF!="","",IFERROR(VLOOKUP(#REF!,Translate,2,FALSE),#REF!))</f>
        <v>#REF!</v>
      </c>
      <c r="BP28" s="134" t="e">
        <f>IF(#REF!="","",IFERROR(VLOOKUP(#REF!,Translate,2,FALSE),#REF!))</f>
        <v>#REF!</v>
      </c>
      <c r="BQ28" s="134" t="e">
        <f>IF(#REF!="","",IFERROR(VLOOKUP(#REF!,Translate,2,FALSE),#REF!))</f>
        <v>#REF!</v>
      </c>
      <c r="BR28" s="134" t="e">
        <f>IF(#REF!="","",IFERROR(VLOOKUP(#REF!,Translate,2,FALSE),#REF!))</f>
        <v>#REF!</v>
      </c>
      <c r="BS28" s="134" t="e">
        <f>IF(#REF!="","",IFERROR(VLOOKUP(#REF!,Translate,2,FALSE),#REF!))</f>
        <v>#REF!</v>
      </c>
      <c r="BT28" s="134" t="e">
        <f>IF(#REF!="","",IFERROR(VLOOKUP(#REF!,Translate,2,FALSE),#REF!))</f>
        <v>#REF!</v>
      </c>
      <c r="BU28" s="134" t="e">
        <f>IF(#REF!="","",IFERROR(VLOOKUP(#REF!,Translate,2,FALSE),#REF!))</f>
        <v>#REF!</v>
      </c>
      <c r="BV28" s="134" t="e">
        <f>IF(#REF!="","",IFERROR(VLOOKUP(#REF!,Translate,2,FALSE),#REF!))</f>
        <v>#REF!</v>
      </c>
      <c r="BW28" s="134" t="e">
        <f>IF(#REF!="","",IFERROR(VLOOKUP(#REF!,Translate,2,FALSE),#REF!))</f>
        <v>#REF!</v>
      </c>
      <c r="BX28" s="134" t="e">
        <f>IF(#REF!="","",IFERROR(VLOOKUP(#REF!,Translate,2,FALSE),#REF!))</f>
        <v>#REF!</v>
      </c>
      <c r="BY28" s="134" t="e">
        <f>IF(#REF!="","",IFERROR(VLOOKUP(#REF!,Translate,2,FALSE),#REF!))</f>
        <v>#REF!</v>
      </c>
      <c r="BZ28" s="134" t="e">
        <f>IF(#REF!="","",IFERROR(VLOOKUP(#REF!,Translate,2,FALSE),#REF!))</f>
        <v>#REF!</v>
      </c>
      <c r="CA28" s="188" t="e">
        <f>IF(#REF!="","",IFERROR(VLOOKUP(#REF!,Translate,2,FALSE),#REF!))</f>
        <v>#REF!</v>
      </c>
      <c r="CB28" s="134" t="e">
        <f>IF(#REF!="","",IFERROR(VLOOKUP(#REF!,Translate,2,FALSE),#REF!))</f>
        <v>#REF!</v>
      </c>
      <c r="CC28" s="134" t="e">
        <f>IF(#REF!="","",IFERROR(VLOOKUP(#REF!,Translate,2,FALSE),#REF!))</f>
        <v>#REF!</v>
      </c>
      <c r="CD28" s="134" t="e">
        <f>IF(#REF!="","",IFERROR(VLOOKUP(#REF!,Translate,2,FALSE),#REF!))</f>
        <v>#REF!</v>
      </c>
      <c r="CE28" s="134" t="e">
        <f>IF(#REF!="","",IFERROR(VLOOKUP(#REF!,Translate,2,FALSE),#REF!))</f>
        <v>#REF!</v>
      </c>
      <c r="CF28" s="134" t="e">
        <f>IF(#REF!="","",IFERROR(VLOOKUP(#REF!,Translate,2,FALSE),#REF!))</f>
        <v>#REF!</v>
      </c>
      <c r="CG28" s="134" t="e">
        <f>IF(#REF!="","",IFERROR(VLOOKUP(#REF!,Translate,2,FALSE),#REF!))</f>
        <v>#REF!</v>
      </c>
      <c r="CH28" s="134" t="e">
        <f>IF(#REF!="","",IFERROR(VLOOKUP(#REF!,Translate,2,FALSE),#REF!))</f>
        <v>#REF!</v>
      </c>
      <c r="CI28" s="134" t="e">
        <f>IF(#REF!="","",IFERROR(VLOOKUP(#REF!,Translate,2,FALSE),#REF!))</f>
        <v>#REF!</v>
      </c>
      <c r="CJ28" s="134" t="e">
        <f>IF(#REF!="","",IFERROR(VLOOKUP(#REF!,Translate,2,FALSE),#REF!))</f>
        <v>#REF!</v>
      </c>
      <c r="CK28" s="134" t="e">
        <f>IF(#REF!="","",IFERROR(VLOOKUP(#REF!,Translate,2,FALSE),#REF!))</f>
        <v>#REF!</v>
      </c>
      <c r="CL28" s="134" t="e">
        <f>IF(#REF!="","",IFERROR(VLOOKUP(#REF!,Translate,2,FALSE),#REF!))</f>
        <v>#REF!</v>
      </c>
    </row>
    <row r="29" spans="1:90" x14ac:dyDescent="0.3">
      <c r="A29" s="134" t="e">
        <f>IF(OR(#REF!="",ISERROR(#REF!)),"",#REF!)</f>
        <v>#REF!</v>
      </c>
      <c r="B29" s="134" t="e">
        <f>IF(OR(#REF!="",ISERROR(#REF!)),"",#REF!)</f>
        <v>#REF!</v>
      </c>
      <c r="C29" s="134" t="e">
        <f>IF(OR(#REF!="",ISERROR(#REF!)),"",#REF!)</f>
        <v>#REF!</v>
      </c>
      <c r="D29" s="134" t="e">
        <f>IF(OR(#REF!="",ISERROR(#REF!)),"",#REF!)</f>
        <v>#REF!</v>
      </c>
      <c r="E29" s="134" t="e">
        <f>IF(OR(#REF!="",ISERROR(#REF!)),"",#REF!)</f>
        <v>#REF!</v>
      </c>
      <c r="F29" s="120" t="e">
        <f t="shared" si="15"/>
        <v>#REF!</v>
      </c>
      <c r="G29" s="134" t="e">
        <f>IF(OR(#REF!="",ISERROR(#REF!)),"",#REF!)</f>
        <v>#REF!</v>
      </c>
      <c r="H29" s="134" t="e">
        <f>IF(OR(#REF!="",ISERROR(#REF!)),"",#REF!)</f>
        <v>#REF!</v>
      </c>
      <c r="I29" s="134" t="e">
        <f>IF(#REF!="","",IFERROR(VLOOKUP(#REF!,Translate,2,FALSE),#REF!))</f>
        <v>#REF!</v>
      </c>
      <c r="J29" s="134" t="e">
        <f>IF(#REF!="","",IFERROR(VLOOKUP(#REF!,Translate,2,FALSE),#REF!))</f>
        <v>#REF!</v>
      </c>
      <c r="K29" s="134" t="e">
        <f>IF(#REF!="","",IFERROR(VLOOKUP(#REF!,Translate,2,FALSE),#REF!))</f>
        <v>#REF!</v>
      </c>
      <c r="L29" s="134" t="e">
        <f>IF(#REF!="","",IFERROR(VLOOKUP(#REF!,Translate,2,FALSE),#REF!))</f>
        <v>#REF!</v>
      </c>
      <c r="M29" s="134" t="e">
        <f>IF(#REF!="","",IFERROR(VLOOKUP(#REF!,Translate,2,FALSE),#REF!))</f>
        <v>#REF!</v>
      </c>
      <c r="N29" s="134" t="e">
        <f>IF(#REF!="","",IFERROR(VLOOKUP(#REF!,Translate,2,FALSE),#REF!))</f>
        <v>#REF!</v>
      </c>
      <c r="O29" s="134" t="e">
        <f>IF(#REF!="","",IFERROR(VLOOKUP(#REF!,Translate,2,FALSE),#REF!))</f>
        <v>#REF!</v>
      </c>
      <c r="P29" s="134" t="e">
        <f>IF(#REF!="","",IFERROR(VLOOKUP(#REF!,Translate,2,FALSE),#REF!))</f>
        <v>#REF!</v>
      </c>
      <c r="Q29" s="134" t="e">
        <f>IF(#REF!="","",IFERROR(VLOOKUP(#REF!,Translate,2,FALSE),#REF!))</f>
        <v>#REF!</v>
      </c>
      <c r="R29" s="134" t="e">
        <f>IF(#REF!="","",IFERROR(VLOOKUP(#REF!,Translate,2,FALSE),#REF!))</f>
        <v>#REF!</v>
      </c>
      <c r="S29" s="134" t="e">
        <f>IF(#REF!="","",IFERROR(VLOOKUP(#REF!,Translate,2,FALSE),#REF!))</f>
        <v>#REF!</v>
      </c>
      <c r="T29" s="134" t="e">
        <f>IF(#REF!="","",IFERROR(VLOOKUP(#REF!,Translate,2,FALSE),#REF!))</f>
        <v>#REF!</v>
      </c>
      <c r="U29" s="134" t="e">
        <f>IF(#REF!="","",IFERROR(VLOOKUP(#REF!,Translate,2,FALSE),#REF!))</f>
        <v>#REF!</v>
      </c>
      <c r="V29" s="134" t="e">
        <f>IF(#REF!="","",IFERROR(VLOOKUP(#REF!,Translate,2,FALSE),#REF!))</f>
        <v>#REF!</v>
      </c>
      <c r="W29" s="134" t="e">
        <f>IF(#REF!="","",IFERROR(VLOOKUP(#REF!,Translate,2,FALSE),#REF!))</f>
        <v>#REF!</v>
      </c>
      <c r="X29" s="134" t="e">
        <f>IF(#REF!="","",IFERROR(VLOOKUP(#REF!,Translate,2,FALSE),#REF!))</f>
        <v>#REF!</v>
      </c>
      <c r="Y29" s="134" t="e">
        <f>IF(#REF!="","",IFERROR(VLOOKUP(#REF!,Translate,2,FALSE),#REF!))</f>
        <v>#REF!</v>
      </c>
      <c r="Z29" s="134" t="e">
        <f>IF(#REF!="","",IFERROR(VLOOKUP(#REF!,Translate,2,FALSE),#REF!))</f>
        <v>#REF!</v>
      </c>
      <c r="AA29" s="134" t="e">
        <f>IF(#REF!="","",IFERROR(VLOOKUP(#REF!,Translate,2,FALSE),#REF!))</f>
        <v>#REF!</v>
      </c>
      <c r="AB29" s="134" t="e">
        <f>IF(#REF!="","",IFERROR(VLOOKUP(#REF!,Translate,2,FALSE),#REF!))</f>
        <v>#REF!</v>
      </c>
      <c r="AC29" s="134" t="e">
        <f>IF(#REF!="","",IFERROR(VLOOKUP(#REF!,Translate,2,FALSE),#REF!))</f>
        <v>#REF!</v>
      </c>
      <c r="AD29" s="134" t="e">
        <f>IF(#REF!="","",IFERROR(VLOOKUP(#REF!,Translate,2,FALSE),#REF!))</f>
        <v>#REF!</v>
      </c>
      <c r="AE29" s="134" t="e">
        <f>IF(#REF!="","",IFERROR(VLOOKUP(#REF!,Translate,2,FALSE),#REF!))</f>
        <v>#REF!</v>
      </c>
      <c r="AF29" s="134" t="e">
        <f>IF(#REF!="","",IFERROR(VLOOKUP(#REF!,Translate,2,FALSE),#REF!))</f>
        <v>#REF!</v>
      </c>
      <c r="AG29" s="134" t="e">
        <f>IF(#REF!="","",IFERROR(VLOOKUP(#REF!,Translate,2,FALSE),#REF!))</f>
        <v>#REF!</v>
      </c>
      <c r="AH29" s="134" t="e">
        <f>IF(#REF!="","",IFERROR(VLOOKUP(#REF!,Translate,2,FALSE),#REF!))</f>
        <v>#REF!</v>
      </c>
      <c r="AI29" s="134" t="e">
        <f>IF(#REF!="","",IFERROR(VLOOKUP(#REF!,Translate,2,FALSE),#REF!))</f>
        <v>#REF!</v>
      </c>
      <c r="AJ29" s="134" t="e">
        <f>IF(#REF!="","",IFERROR(VLOOKUP(#REF!,Translate,2,FALSE),#REF!))</f>
        <v>#REF!</v>
      </c>
      <c r="AK29" s="134" t="e">
        <f>IF(#REF!="","",IFERROR(VLOOKUP(#REF!,Translate,2,FALSE),#REF!))</f>
        <v>#REF!</v>
      </c>
      <c r="AL29" s="134" t="e">
        <f>IF(#REF!="","",IFERROR(VLOOKUP(#REF!,Translate,2,FALSE),#REF!))</f>
        <v>#REF!</v>
      </c>
      <c r="AM29" s="134" t="e">
        <f>IF(#REF!="","",IFERROR(VLOOKUP(#REF!,Translate,2,FALSE),#REF!))</f>
        <v>#REF!</v>
      </c>
      <c r="AN29" s="134" t="e">
        <f>IF(#REF!="","",IFERROR(VLOOKUP(#REF!,Translate,2,FALSE),#REF!))</f>
        <v>#REF!</v>
      </c>
      <c r="AO29" s="134" t="e">
        <f>IF(#REF!="","",IFERROR(VLOOKUP(#REF!,Translate,2,FALSE),#REF!))</f>
        <v>#REF!</v>
      </c>
      <c r="AP29" s="134" t="e">
        <f>IF(#REF!="","",IFERROR(VLOOKUP(#REF!,Translate,2,FALSE),#REF!))</f>
        <v>#REF!</v>
      </c>
      <c r="AQ29" s="134" t="e">
        <f>IF(#REF!="","",IFERROR(VLOOKUP(#REF!,Translate,2,FALSE),#REF!))</f>
        <v>#REF!</v>
      </c>
      <c r="AR29" s="134" t="e">
        <f>IF(#REF!="","",IFERROR(VLOOKUP(#REF!,Translate,2,FALSE),#REF!))</f>
        <v>#REF!</v>
      </c>
      <c r="AS29" s="134" t="e">
        <f>IF(#REF!="","",IFERROR(VLOOKUP(#REF!,Translate,2,FALSE),#REF!))</f>
        <v>#REF!</v>
      </c>
      <c r="AT29" s="134" t="e">
        <f>IF(#REF!="","",IFERROR(VLOOKUP(#REF!,Translate,2,FALSE),#REF!))</f>
        <v>#REF!</v>
      </c>
      <c r="AU29" s="134" t="e">
        <f>IF(#REF!="","",IFERROR(VLOOKUP(#REF!,Translate,2,FALSE),#REF!))</f>
        <v>#REF!</v>
      </c>
      <c r="AV29" s="134" t="e">
        <f>IF(#REF!="","",IFERROR(VLOOKUP(#REF!,Translate,2,FALSE),#REF!))</f>
        <v>#REF!</v>
      </c>
      <c r="AW29" s="134" t="e">
        <f>IF(#REF!="","",IFERROR(VLOOKUP(#REF!,Translate,2,FALSE),#REF!))</f>
        <v>#REF!</v>
      </c>
      <c r="AX29" s="134" t="e">
        <f>IF(#REF!="","",IFERROR(VLOOKUP(#REF!,Translate,2,FALSE),#REF!))</f>
        <v>#REF!</v>
      </c>
      <c r="AY29" s="134" t="e">
        <f>IF(#REF!="","",IFERROR(VLOOKUP(#REF!,Translate,2,FALSE),#REF!))</f>
        <v>#REF!</v>
      </c>
      <c r="AZ29" s="134" t="e">
        <f>IF(#REF!="","",IFERROR(VLOOKUP(#REF!,Translate,2,FALSE),#REF!))</f>
        <v>#REF!</v>
      </c>
      <c r="BA29" s="134" t="e">
        <f>IF(#REF!="","",IFERROR(VLOOKUP(#REF!,Translate,2,FALSE),#REF!))</f>
        <v>#REF!</v>
      </c>
      <c r="BB29" s="134" t="e">
        <f>IF(#REF!="","",IFERROR(VLOOKUP(#REF!,Translate,2,FALSE),#REF!))</f>
        <v>#REF!</v>
      </c>
      <c r="BC29" s="134" t="e">
        <f>IF(#REF!="","",IFERROR(VLOOKUP(#REF!,Translate,2,FALSE),#REF!))</f>
        <v>#REF!</v>
      </c>
      <c r="BD29" s="134" t="e">
        <f>IF(#REF!="","",IFERROR(VLOOKUP(#REF!,Translate,2,FALSE),#REF!))</f>
        <v>#REF!</v>
      </c>
      <c r="BE29" s="134" t="e">
        <f>IF(#REF!="","",IFERROR(VLOOKUP(#REF!,Translate,2,FALSE),#REF!))</f>
        <v>#REF!</v>
      </c>
      <c r="BF29" s="134" t="e">
        <f>IF(#REF!="","",IFERROR(VLOOKUP(#REF!,Translate,2,FALSE),#REF!))</f>
        <v>#REF!</v>
      </c>
      <c r="BG29" s="134" t="e">
        <f>IF(#REF!="","",IFERROR(VLOOKUP(#REF!,Translate,2,FALSE),#REF!))</f>
        <v>#REF!</v>
      </c>
      <c r="BH29" s="134" t="e">
        <f>IF(#REF!="","",IFERROR(VLOOKUP(#REF!,Translate,2,FALSE),#REF!))</f>
        <v>#REF!</v>
      </c>
      <c r="BI29" s="134" t="e">
        <f>IF(#REF!="","",IFERROR(VLOOKUP(#REF!,Translate,2,FALSE),#REF!))</f>
        <v>#REF!</v>
      </c>
      <c r="BJ29" s="134" t="e">
        <f>IF(#REF!="","",IFERROR(VLOOKUP(#REF!,Translate,2,FALSE),#REF!))</f>
        <v>#REF!</v>
      </c>
      <c r="BK29" s="134" t="e">
        <f>IF(#REF!="","",IFERROR(VLOOKUP(#REF!,Translate,2,FALSE),#REF!))</f>
        <v>#REF!</v>
      </c>
      <c r="BL29" s="134" t="e">
        <f>IF(#REF!="","",IFERROR(VLOOKUP(#REF!,Translate,2,FALSE),#REF!))</f>
        <v>#REF!</v>
      </c>
      <c r="BM29" s="134" t="e">
        <f>IF(#REF!="","",IFERROR(VLOOKUP(#REF!,Translate,2,FALSE),#REF!))</f>
        <v>#REF!</v>
      </c>
      <c r="BN29" s="134" t="e">
        <f>IF(#REF!="","",IFERROR(VLOOKUP(#REF!,Translate,2,FALSE),#REF!))</f>
        <v>#REF!</v>
      </c>
      <c r="BO29" s="134" t="e">
        <f>IF(#REF!="","",IFERROR(VLOOKUP(#REF!,Translate,2,FALSE),#REF!))</f>
        <v>#REF!</v>
      </c>
      <c r="BP29" s="134" t="e">
        <f>IF(#REF!="","",IFERROR(VLOOKUP(#REF!,Translate,2,FALSE),#REF!))</f>
        <v>#REF!</v>
      </c>
      <c r="BQ29" s="134" t="e">
        <f>IF(#REF!="","",IFERROR(VLOOKUP(#REF!,Translate,2,FALSE),#REF!))</f>
        <v>#REF!</v>
      </c>
      <c r="BR29" s="134" t="e">
        <f>IF(#REF!="","",IFERROR(VLOOKUP(#REF!,Translate,2,FALSE),#REF!))</f>
        <v>#REF!</v>
      </c>
      <c r="BS29" s="134" t="e">
        <f>IF(#REF!="","",IFERROR(VLOOKUP(#REF!,Translate,2,FALSE),#REF!))</f>
        <v>#REF!</v>
      </c>
      <c r="BT29" s="134" t="e">
        <f>IF(#REF!="","",IFERROR(VLOOKUP(#REF!,Translate,2,FALSE),#REF!))</f>
        <v>#REF!</v>
      </c>
      <c r="BU29" s="134" t="e">
        <f>IF(#REF!="","",IFERROR(VLOOKUP(#REF!,Translate,2,FALSE),#REF!))</f>
        <v>#REF!</v>
      </c>
      <c r="BV29" s="134" t="e">
        <f>IF(#REF!="","",IFERROR(VLOOKUP(#REF!,Translate,2,FALSE),#REF!))</f>
        <v>#REF!</v>
      </c>
      <c r="BW29" s="134" t="e">
        <f>IF(#REF!="","",IFERROR(VLOOKUP(#REF!,Translate,2,FALSE),#REF!))</f>
        <v>#REF!</v>
      </c>
      <c r="BX29" s="134" t="e">
        <f>IF(#REF!="","",IFERROR(VLOOKUP(#REF!,Translate,2,FALSE),#REF!))</f>
        <v>#REF!</v>
      </c>
      <c r="BY29" s="134" t="e">
        <f>IF(#REF!="","",IFERROR(VLOOKUP(#REF!,Translate,2,FALSE),#REF!))</f>
        <v>#REF!</v>
      </c>
      <c r="BZ29" s="134" t="e">
        <f>IF(#REF!="","",IFERROR(VLOOKUP(#REF!,Translate,2,FALSE),#REF!))</f>
        <v>#REF!</v>
      </c>
      <c r="CA29" s="188" t="e">
        <f>IF(#REF!="","",IFERROR(VLOOKUP(#REF!,Translate,2,FALSE),#REF!))</f>
        <v>#REF!</v>
      </c>
      <c r="CB29" s="134" t="e">
        <f>IF(#REF!="","",IFERROR(VLOOKUP(#REF!,Translate,2,FALSE),#REF!))</f>
        <v>#REF!</v>
      </c>
      <c r="CC29" s="134" t="e">
        <f>IF(#REF!="","",IFERROR(VLOOKUP(#REF!,Translate,2,FALSE),#REF!))</f>
        <v>#REF!</v>
      </c>
      <c r="CD29" s="134" t="e">
        <f>IF(#REF!="","",IFERROR(VLOOKUP(#REF!,Translate,2,FALSE),#REF!))</f>
        <v>#REF!</v>
      </c>
      <c r="CE29" s="134" t="e">
        <f>IF(#REF!="","",IFERROR(VLOOKUP(#REF!,Translate,2,FALSE),#REF!))</f>
        <v>#REF!</v>
      </c>
      <c r="CF29" s="134" t="e">
        <f>IF(#REF!="","",IFERROR(VLOOKUP(#REF!,Translate,2,FALSE),#REF!))</f>
        <v>#REF!</v>
      </c>
      <c r="CG29" s="134" t="e">
        <f>IF(#REF!="","",IFERROR(VLOOKUP(#REF!,Translate,2,FALSE),#REF!))</f>
        <v>#REF!</v>
      </c>
      <c r="CH29" s="134" t="e">
        <f>IF(#REF!="","",IFERROR(VLOOKUP(#REF!,Translate,2,FALSE),#REF!))</f>
        <v>#REF!</v>
      </c>
      <c r="CI29" s="134" t="e">
        <f>IF(#REF!="","",IFERROR(VLOOKUP(#REF!,Translate,2,FALSE),#REF!))</f>
        <v>#REF!</v>
      </c>
      <c r="CJ29" s="134" t="e">
        <f>IF(#REF!="","",IFERROR(VLOOKUP(#REF!,Translate,2,FALSE),#REF!))</f>
        <v>#REF!</v>
      </c>
      <c r="CK29" s="134" t="e">
        <f>IF(#REF!="","",IFERROR(VLOOKUP(#REF!,Translate,2,FALSE),#REF!))</f>
        <v>#REF!</v>
      </c>
      <c r="CL29" s="134" t="e">
        <f>IF(#REF!="","",IFERROR(VLOOKUP(#REF!,Translate,2,FALSE),#REF!))</f>
        <v>#REF!</v>
      </c>
    </row>
    <row r="30" spans="1:90" x14ac:dyDescent="0.3">
      <c r="A30" s="134" t="e">
        <f>IF(OR(#REF!="",ISERROR(#REF!)),"",#REF!)</f>
        <v>#REF!</v>
      </c>
      <c r="B30" s="134" t="e">
        <f>IF(OR(#REF!="",ISERROR(#REF!)),"",#REF!)</f>
        <v>#REF!</v>
      </c>
      <c r="C30" s="134" t="e">
        <f>IF(OR(#REF!="",ISERROR(#REF!)),"",#REF!)</f>
        <v>#REF!</v>
      </c>
      <c r="D30" s="134" t="e">
        <f>IF(OR(#REF!="",ISERROR(#REF!)),"",#REF!)</f>
        <v>#REF!</v>
      </c>
      <c r="E30" s="134" t="e">
        <f>IF(OR(#REF!="",ISERROR(#REF!)),"",#REF!)</f>
        <v>#REF!</v>
      </c>
      <c r="F30" s="120" t="e">
        <f t="shared" si="15"/>
        <v>#REF!</v>
      </c>
      <c r="G30" s="134" t="e">
        <f>IF(OR(#REF!="",ISERROR(#REF!)),"",#REF!)</f>
        <v>#REF!</v>
      </c>
      <c r="H30" s="134" t="e">
        <f>IF(OR(#REF!="",ISERROR(#REF!)),"",#REF!)</f>
        <v>#REF!</v>
      </c>
      <c r="I30" s="134" t="e">
        <f>IF(#REF!="","",IFERROR(VLOOKUP(#REF!,Translate,2,FALSE),#REF!))</f>
        <v>#REF!</v>
      </c>
      <c r="J30" s="134" t="e">
        <f>IF(#REF!="","",IFERROR(VLOOKUP(#REF!,Translate,2,FALSE),#REF!))</f>
        <v>#REF!</v>
      </c>
      <c r="K30" s="134" t="e">
        <f>IF(#REF!="","",IFERROR(VLOOKUP(#REF!,Translate,2,FALSE),#REF!))</f>
        <v>#REF!</v>
      </c>
      <c r="L30" s="134" t="e">
        <f>IF(#REF!="","",IFERROR(VLOOKUP(#REF!,Translate,2,FALSE),#REF!))</f>
        <v>#REF!</v>
      </c>
      <c r="M30" s="134" t="e">
        <f>IF(#REF!="","",IFERROR(VLOOKUP(#REF!,Translate,2,FALSE),#REF!))</f>
        <v>#REF!</v>
      </c>
      <c r="N30" s="134" t="e">
        <f>IF(#REF!="","",IFERROR(VLOOKUP(#REF!,Translate,2,FALSE),#REF!))</f>
        <v>#REF!</v>
      </c>
      <c r="O30" s="134" t="e">
        <f>IF(#REF!="","",IFERROR(VLOOKUP(#REF!,Translate,2,FALSE),#REF!))</f>
        <v>#REF!</v>
      </c>
      <c r="P30" s="134" t="e">
        <f>IF(#REF!="","",IFERROR(VLOOKUP(#REF!,Translate,2,FALSE),#REF!))</f>
        <v>#REF!</v>
      </c>
      <c r="Q30" s="134" t="e">
        <f>IF(#REF!="","",IFERROR(VLOOKUP(#REF!,Translate,2,FALSE),#REF!))</f>
        <v>#REF!</v>
      </c>
      <c r="R30" s="134" t="e">
        <f>IF(#REF!="","",IFERROR(VLOOKUP(#REF!,Translate,2,FALSE),#REF!))</f>
        <v>#REF!</v>
      </c>
      <c r="S30" s="134" t="e">
        <f>IF(#REF!="","",IFERROR(VLOOKUP(#REF!,Translate,2,FALSE),#REF!))</f>
        <v>#REF!</v>
      </c>
      <c r="T30" s="134" t="e">
        <f>IF(#REF!="","",IFERROR(VLOOKUP(#REF!,Translate,2,FALSE),#REF!))</f>
        <v>#REF!</v>
      </c>
      <c r="U30" s="134" t="e">
        <f>IF(#REF!="","",IFERROR(VLOOKUP(#REF!,Translate,2,FALSE),#REF!))</f>
        <v>#REF!</v>
      </c>
      <c r="V30" s="134" t="e">
        <f>IF(#REF!="","",IFERROR(VLOOKUP(#REF!,Translate,2,FALSE),#REF!))</f>
        <v>#REF!</v>
      </c>
      <c r="W30" s="134" t="e">
        <f>IF(#REF!="","",IFERROR(VLOOKUP(#REF!,Translate,2,FALSE),#REF!))</f>
        <v>#REF!</v>
      </c>
      <c r="X30" s="134" t="e">
        <f>IF(#REF!="","",IFERROR(VLOOKUP(#REF!,Translate,2,FALSE),#REF!))</f>
        <v>#REF!</v>
      </c>
      <c r="Y30" s="134" t="e">
        <f>IF(#REF!="","",IFERROR(VLOOKUP(#REF!,Translate,2,FALSE),#REF!))</f>
        <v>#REF!</v>
      </c>
      <c r="Z30" s="134" t="e">
        <f>IF(#REF!="","",IFERROR(VLOOKUP(#REF!,Translate,2,FALSE),#REF!))</f>
        <v>#REF!</v>
      </c>
      <c r="AA30" s="134" t="e">
        <f>IF(#REF!="","",IFERROR(VLOOKUP(#REF!,Translate,2,FALSE),#REF!))</f>
        <v>#REF!</v>
      </c>
      <c r="AB30" s="134" t="e">
        <f>IF(#REF!="","",IFERROR(VLOOKUP(#REF!,Translate,2,FALSE),#REF!))</f>
        <v>#REF!</v>
      </c>
      <c r="AC30" s="134" t="e">
        <f>IF(#REF!="","",IFERROR(VLOOKUP(#REF!,Translate,2,FALSE),#REF!))</f>
        <v>#REF!</v>
      </c>
      <c r="AD30" s="134" t="e">
        <f>IF(#REF!="","",IFERROR(VLOOKUP(#REF!,Translate,2,FALSE),#REF!))</f>
        <v>#REF!</v>
      </c>
      <c r="AE30" s="134" t="e">
        <f>IF(#REF!="","",IFERROR(VLOOKUP(#REF!,Translate,2,FALSE),#REF!))</f>
        <v>#REF!</v>
      </c>
      <c r="AF30" s="134" t="e">
        <f>IF(#REF!="","",IFERROR(VLOOKUP(#REF!,Translate,2,FALSE),#REF!))</f>
        <v>#REF!</v>
      </c>
      <c r="AG30" s="134" t="e">
        <f>IF(#REF!="","",IFERROR(VLOOKUP(#REF!,Translate,2,FALSE),#REF!))</f>
        <v>#REF!</v>
      </c>
      <c r="AH30" s="134" t="e">
        <f>IF(#REF!="","",IFERROR(VLOOKUP(#REF!,Translate,2,FALSE),#REF!))</f>
        <v>#REF!</v>
      </c>
      <c r="AI30" s="134" t="e">
        <f>IF(#REF!="","",IFERROR(VLOOKUP(#REF!,Translate,2,FALSE),#REF!))</f>
        <v>#REF!</v>
      </c>
      <c r="AJ30" s="134" t="e">
        <f>IF(#REF!="","",IFERROR(VLOOKUP(#REF!,Translate,2,FALSE),#REF!))</f>
        <v>#REF!</v>
      </c>
      <c r="AK30" s="134" t="e">
        <f>IF(#REF!="","",IFERROR(VLOOKUP(#REF!,Translate,2,FALSE),#REF!))</f>
        <v>#REF!</v>
      </c>
      <c r="AL30" s="134" t="e">
        <f>IF(#REF!="","",IFERROR(VLOOKUP(#REF!,Translate,2,FALSE),#REF!))</f>
        <v>#REF!</v>
      </c>
      <c r="AM30" s="134" t="e">
        <f>IF(#REF!="","",IFERROR(VLOOKUP(#REF!,Translate,2,FALSE),#REF!))</f>
        <v>#REF!</v>
      </c>
      <c r="AN30" s="134" t="e">
        <f>IF(#REF!="","",IFERROR(VLOOKUP(#REF!,Translate,2,FALSE),#REF!))</f>
        <v>#REF!</v>
      </c>
      <c r="AO30" s="134" t="e">
        <f>IF(#REF!="","",IFERROR(VLOOKUP(#REF!,Translate,2,FALSE),#REF!))</f>
        <v>#REF!</v>
      </c>
      <c r="AP30" s="134" t="e">
        <f>IF(#REF!="","",IFERROR(VLOOKUP(#REF!,Translate,2,FALSE),#REF!))</f>
        <v>#REF!</v>
      </c>
      <c r="AQ30" s="134" t="e">
        <f>IF(#REF!="","",IFERROR(VLOOKUP(#REF!,Translate,2,FALSE),#REF!))</f>
        <v>#REF!</v>
      </c>
      <c r="AR30" s="134" t="e">
        <f>IF(#REF!="","",IFERROR(VLOOKUP(#REF!,Translate,2,FALSE),#REF!))</f>
        <v>#REF!</v>
      </c>
      <c r="AS30" s="134" t="e">
        <f>IF(#REF!="","",IFERROR(VLOOKUP(#REF!,Translate,2,FALSE),#REF!))</f>
        <v>#REF!</v>
      </c>
      <c r="AT30" s="134" t="e">
        <f>IF(#REF!="","",IFERROR(VLOOKUP(#REF!,Translate,2,FALSE),#REF!))</f>
        <v>#REF!</v>
      </c>
      <c r="AU30" s="134" t="e">
        <f>IF(#REF!="","",IFERROR(VLOOKUP(#REF!,Translate,2,FALSE),#REF!))</f>
        <v>#REF!</v>
      </c>
      <c r="AV30" s="134" t="e">
        <f>IF(#REF!="","",IFERROR(VLOOKUP(#REF!,Translate,2,FALSE),#REF!))</f>
        <v>#REF!</v>
      </c>
      <c r="AW30" s="134" t="e">
        <f>IF(#REF!="","",IFERROR(VLOOKUP(#REF!,Translate,2,FALSE),#REF!))</f>
        <v>#REF!</v>
      </c>
      <c r="AX30" s="134" t="e">
        <f>IF(#REF!="","",IFERROR(VLOOKUP(#REF!,Translate,2,FALSE),#REF!))</f>
        <v>#REF!</v>
      </c>
      <c r="AY30" s="134" t="e">
        <f>IF(#REF!="","",IFERROR(VLOOKUP(#REF!,Translate,2,FALSE),#REF!))</f>
        <v>#REF!</v>
      </c>
      <c r="AZ30" s="134" t="e">
        <f>IF(#REF!="","",IFERROR(VLOOKUP(#REF!,Translate,2,FALSE),#REF!))</f>
        <v>#REF!</v>
      </c>
      <c r="BA30" s="134" t="e">
        <f>IF(#REF!="","",IFERROR(VLOOKUP(#REF!,Translate,2,FALSE),#REF!))</f>
        <v>#REF!</v>
      </c>
      <c r="BB30" s="134" t="e">
        <f>IF(#REF!="","",IFERROR(VLOOKUP(#REF!,Translate,2,FALSE),#REF!))</f>
        <v>#REF!</v>
      </c>
      <c r="BC30" s="134" t="e">
        <f>IF(#REF!="","",IFERROR(VLOOKUP(#REF!,Translate,2,FALSE),#REF!))</f>
        <v>#REF!</v>
      </c>
      <c r="BD30" s="134" t="e">
        <f>IF(#REF!="","",IFERROR(VLOOKUP(#REF!,Translate,2,FALSE),#REF!))</f>
        <v>#REF!</v>
      </c>
      <c r="BE30" s="134" t="e">
        <f>IF(#REF!="","",IFERROR(VLOOKUP(#REF!,Translate,2,FALSE),#REF!))</f>
        <v>#REF!</v>
      </c>
      <c r="BF30" s="134" t="e">
        <f>IF(#REF!="","",IFERROR(VLOOKUP(#REF!,Translate,2,FALSE),#REF!))</f>
        <v>#REF!</v>
      </c>
      <c r="BG30" s="134" t="e">
        <f>IF(#REF!="","",IFERROR(VLOOKUP(#REF!,Translate,2,FALSE),#REF!))</f>
        <v>#REF!</v>
      </c>
      <c r="BH30" s="134" t="e">
        <f>IF(#REF!="","",IFERROR(VLOOKUP(#REF!,Translate,2,FALSE),#REF!))</f>
        <v>#REF!</v>
      </c>
      <c r="BI30" s="134" t="e">
        <f>IF(#REF!="","",IFERROR(VLOOKUP(#REF!,Translate,2,FALSE),#REF!))</f>
        <v>#REF!</v>
      </c>
      <c r="BJ30" s="134" t="e">
        <f>IF(#REF!="","",IFERROR(VLOOKUP(#REF!,Translate,2,FALSE),#REF!))</f>
        <v>#REF!</v>
      </c>
      <c r="BK30" s="134" t="e">
        <f>IF(#REF!="","",IFERROR(VLOOKUP(#REF!,Translate,2,FALSE),#REF!))</f>
        <v>#REF!</v>
      </c>
      <c r="BL30" s="134" t="e">
        <f>IF(#REF!="","",IFERROR(VLOOKUP(#REF!,Translate,2,FALSE),#REF!))</f>
        <v>#REF!</v>
      </c>
      <c r="BM30" s="134" t="e">
        <f>IF(#REF!="","",IFERROR(VLOOKUP(#REF!,Translate,2,FALSE),#REF!))</f>
        <v>#REF!</v>
      </c>
      <c r="BN30" s="134" t="e">
        <f>IF(#REF!="","",IFERROR(VLOOKUP(#REF!,Translate,2,FALSE),#REF!))</f>
        <v>#REF!</v>
      </c>
      <c r="BO30" s="134" t="e">
        <f>IF(#REF!="","",IFERROR(VLOOKUP(#REF!,Translate,2,FALSE),#REF!))</f>
        <v>#REF!</v>
      </c>
      <c r="BP30" s="134" t="e">
        <f>IF(#REF!="","",IFERROR(VLOOKUP(#REF!,Translate,2,FALSE),#REF!))</f>
        <v>#REF!</v>
      </c>
      <c r="BQ30" s="134" t="e">
        <f>IF(#REF!="","",IFERROR(VLOOKUP(#REF!,Translate,2,FALSE),#REF!))</f>
        <v>#REF!</v>
      </c>
      <c r="BR30" s="134" t="e">
        <f>IF(#REF!="","",IFERROR(VLOOKUP(#REF!,Translate,2,FALSE),#REF!))</f>
        <v>#REF!</v>
      </c>
      <c r="BS30" s="134" t="e">
        <f>IF(#REF!="","",IFERROR(VLOOKUP(#REF!,Translate,2,FALSE),#REF!))</f>
        <v>#REF!</v>
      </c>
      <c r="BT30" s="134" t="e">
        <f>IF(#REF!="","",IFERROR(VLOOKUP(#REF!,Translate,2,FALSE),#REF!))</f>
        <v>#REF!</v>
      </c>
      <c r="BU30" s="134" t="e">
        <f>IF(#REF!="","",IFERROR(VLOOKUP(#REF!,Translate,2,FALSE),#REF!))</f>
        <v>#REF!</v>
      </c>
      <c r="BV30" s="134" t="e">
        <f>IF(#REF!="","",IFERROR(VLOOKUP(#REF!,Translate,2,FALSE),#REF!))</f>
        <v>#REF!</v>
      </c>
      <c r="BW30" s="134" t="e">
        <f>IF(#REF!="","",IFERROR(VLOOKUP(#REF!,Translate,2,FALSE),#REF!))</f>
        <v>#REF!</v>
      </c>
      <c r="BX30" s="134" t="e">
        <f>IF(#REF!="","",IFERROR(VLOOKUP(#REF!,Translate,2,FALSE),#REF!))</f>
        <v>#REF!</v>
      </c>
      <c r="BY30" s="134" t="e">
        <f>IF(#REF!="","",IFERROR(VLOOKUP(#REF!,Translate,2,FALSE),#REF!))</f>
        <v>#REF!</v>
      </c>
      <c r="BZ30" s="134" t="e">
        <f>IF(#REF!="","",IFERROR(VLOOKUP(#REF!,Translate,2,FALSE),#REF!))</f>
        <v>#REF!</v>
      </c>
      <c r="CA30" s="188" t="e">
        <f>IF(#REF!="","",IFERROR(VLOOKUP(#REF!,Translate,2,FALSE),#REF!))</f>
        <v>#REF!</v>
      </c>
      <c r="CB30" s="134" t="e">
        <f>IF(#REF!="","",IFERROR(VLOOKUP(#REF!,Translate,2,FALSE),#REF!))</f>
        <v>#REF!</v>
      </c>
      <c r="CC30" s="134" t="e">
        <f>IF(#REF!="","",IFERROR(VLOOKUP(#REF!,Translate,2,FALSE),#REF!))</f>
        <v>#REF!</v>
      </c>
      <c r="CD30" s="134" t="e">
        <f>IF(#REF!="","",IFERROR(VLOOKUP(#REF!,Translate,2,FALSE),#REF!))</f>
        <v>#REF!</v>
      </c>
      <c r="CE30" s="134" t="e">
        <f>IF(#REF!="","",IFERROR(VLOOKUP(#REF!,Translate,2,FALSE),#REF!))</f>
        <v>#REF!</v>
      </c>
      <c r="CF30" s="134" t="e">
        <f>IF(#REF!="","",IFERROR(VLOOKUP(#REF!,Translate,2,FALSE),#REF!))</f>
        <v>#REF!</v>
      </c>
      <c r="CG30" s="134" t="e">
        <f>IF(#REF!="","",IFERROR(VLOOKUP(#REF!,Translate,2,FALSE),#REF!))</f>
        <v>#REF!</v>
      </c>
      <c r="CH30" s="134" t="e">
        <f>IF(#REF!="","",IFERROR(VLOOKUP(#REF!,Translate,2,FALSE),#REF!))</f>
        <v>#REF!</v>
      </c>
      <c r="CI30" s="134" t="e">
        <f>IF(#REF!="","",IFERROR(VLOOKUP(#REF!,Translate,2,FALSE),#REF!))</f>
        <v>#REF!</v>
      </c>
      <c r="CJ30" s="134" t="e">
        <f>IF(#REF!="","",IFERROR(VLOOKUP(#REF!,Translate,2,FALSE),#REF!))</f>
        <v>#REF!</v>
      </c>
      <c r="CK30" s="134" t="e">
        <f>IF(#REF!="","",IFERROR(VLOOKUP(#REF!,Translate,2,FALSE),#REF!))</f>
        <v>#REF!</v>
      </c>
      <c r="CL30" s="134" t="e">
        <f>IF(#REF!="","",IFERROR(VLOOKUP(#REF!,Translate,2,FALSE),#REF!))</f>
        <v>#REF!</v>
      </c>
    </row>
    <row r="31" spans="1:90" x14ac:dyDescent="0.3">
      <c r="A31" s="134" t="e">
        <f>IF(OR(#REF!="",ISERROR(#REF!)),"",#REF!)</f>
        <v>#REF!</v>
      </c>
      <c r="B31" s="134" t="e">
        <f>IF(OR(#REF!="",ISERROR(#REF!)),"",#REF!)</f>
        <v>#REF!</v>
      </c>
      <c r="C31" s="134" t="e">
        <f>IF(OR(#REF!="",ISERROR(#REF!)),"",#REF!)</f>
        <v>#REF!</v>
      </c>
      <c r="D31" s="134" t="e">
        <f>IF(OR(#REF!="",ISERROR(#REF!)),"",#REF!)</f>
        <v>#REF!</v>
      </c>
      <c r="E31" s="134" t="e">
        <f>IF(OR(#REF!="",ISERROR(#REF!)),"",#REF!)</f>
        <v>#REF!</v>
      </c>
      <c r="F31" s="120" t="e">
        <f t="shared" si="15"/>
        <v>#REF!</v>
      </c>
      <c r="G31" s="134" t="e">
        <f>IF(OR(#REF!="",ISERROR(#REF!)),"",#REF!)</f>
        <v>#REF!</v>
      </c>
      <c r="H31" s="134" t="e">
        <f>IF(OR(#REF!="",ISERROR(#REF!)),"",#REF!)</f>
        <v>#REF!</v>
      </c>
      <c r="I31" s="134" t="e">
        <f>IF(#REF!="","",IFERROR(VLOOKUP(#REF!,Translate,2,FALSE),#REF!))</f>
        <v>#REF!</v>
      </c>
      <c r="J31" s="134" t="e">
        <f>IF(#REF!="","",IFERROR(VLOOKUP(#REF!,Translate,2,FALSE),#REF!))</f>
        <v>#REF!</v>
      </c>
      <c r="K31" s="134" t="e">
        <f>IF(#REF!="","",IFERROR(VLOOKUP(#REF!,Translate,2,FALSE),#REF!))</f>
        <v>#REF!</v>
      </c>
      <c r="L31" s="134" t="e">
        <f>IF(#REF!="","",IFERROR(VLOOKUP(#REF!,Translate,2,FALSE),#REF!))</f>
        <v>#REF!</v>
      </c>
      <c r="M31" s="134" t="e">
        <f>IF(#REF!="","",IFERROR(VLOOKUP(#REF!,Translate,2,FALSE),#REF!))</f>
        <v>#REF!</v>
      </c>
      <c r="N31" s="134" t="e">
        <f>IF(#REF!="","",IFERROR(VLOOKUP(#REF!,Translate,2,FALSE),#REF!))</f>
        <v>#REF!</v>
      </c>
      <c r="O31" s="134" t="e">
        <f>IF(#REF!="","",IFERROR(VLOOKUP(#REF!,Translate,2,FALSE),#REF!))</f>
        <v>#REF!</v>
      </c>
      <c r="P31" s="134" t="e">
        <f>IF(#REF!="","",IFERROR(VLOOKUP(#REF!,Translate,2,FALSE),#REF!))</f>
        <v>#REF!</v>
      </c>
      <c r="Q31" s="134" t="e">
        <f>IF(#REF!="","",IFERROR(VLOOKUP(#REF!,Translate,2,FALSE),#REF!))</f>
        <v>#REF!</v>
      </c>
      <c r="R31" s="134" t="e">
        <f>IF(#REF!="","",IFERROR(VLOOKUP(#REF!,Translate,2,FALSE),#REF!))</f>
        <v>#REF!</v>
      </c>
      <c r="S31" s="134" t="e">
        <f>IF(#REF!="","",IFERROR(VLOOKUP(#REF!,Translate,2,FALSE),#REF!))</f>
        <v>#REF!</v>
      </c>
      <c r="T31" s="134" t="e">
        <f>IF(#REF!="","",IFERROR(VLOOKUP(#REF!,Translate,2,FALSE),#REF!))</f>
        <v>#REF!</v>
      </c>
      <c r="U31" s="134" t="e">
        <f>IF(#REF!="","",IFERROR(VLOOKUP(#REF!,Translate,2,FALSE),#REF!))</f>
        <v>#REF!</v>
      </c>
      <c r="V31" s="134" t="e">
        <f>IF(#REF!="","",IFERROR(VLOOKUP(#REF!,Translate,2,FALSE),#REF!))</f>
        <v>#REF!</v>
      </c>
      <c r="W31" s="134" t="e">
        <f>IF(#REF!="","",IFERROR(VLOOKUP(#REF!,Translate,2,FALSE),#REF!))</f>
        <v>#REF!</v>
      </c>
      <c r="X31" s="134" t="e">
        <f>IF(#REF!="","",IFERROR(VLOOKUP(#REF!,Translate,2,FALSE),#REF!))</f>
        <v>#REF!</v>
      </c>
      <c r="Y31" s="134" t="e">
        <f>IF(#REF!="","",IFERROR(VLOOKUP(#REF!,Translate,2,FALSE),#REF!))</f>
        <v>#REF!</v>
      </c>
      <c r="Z31" s="134" t="e">
        <f>IF(#REF!="","",IFERROR(VLOOKUP(#REF!,Translate,2,FALSE),#REF!))</f>
        <v>#REF!</v>
      </c>
      <c r="AA31" s="134" t="e">
        <f>IF(#REF!="","",IFERROR(VLOOKUP(#REF!,Translate,2,FALSE),#REF!))</f>
        <v>#REF!</v>
      </c>
      <c r="AB31" s="134" t="e">
        <f>IF(#REF!="","",IFERROR(VLOOKUP(#REF!,Translate,2,FALSE),#REF!))</f>
        <v>#REF!</v>
      </c>
      <c r="AC31" s="134" t="e">
        <f>IF(#REF!="","",IFERROR(VLOOKUP(#REF!,Translate,2,FALSE),#REF!))</f>
        <v>#REF!</v>
      </c>
      <c r="AD31" s="134" t="e">
        <f>IF(#REF!="","",IFERROR(VLOOKUP(#REF!,Translate,2,FALSE),#REF!))</f>
        <v>#REF!</v>
      </c>
      <c r="AE31" s="134" t="e">
        <f>IF(#REF!="","",IFERROR(VLOOKUP(#REF!,Translate,2,FALSE),#REF!))</f>
        <v>#REF!</v>
      </c>
      <c r="AF31" s="134" t="e">
        <f>IF(#REF!="","",IFERROR(VLOOKUP(#REF!,Translate,2,FALSE),#REF!))</f>
        <v>#REF!</v>
      </c>
      <c r="AG31" s="134" t="e">
        <f>IF(#REF!="","",IFERROR(VLOOKUP(#REF!,Translate,2,FALSE),#REF!))</f>
        <v>#REF!</v>
      </c>
      <c r="AH31" s="134" t="e">
        <f>IF(#REF!="","",IFERROR(VLOOKUP(#REF!,Translate,2,FALSE),#REF!))</f>
        <v>#REF!</v>
      </c>
      <c r="AI31" s="134" t="e">
        <f>IF(#REF!="","",IFERROR(VLOOKUP(#REF!,Translate,2,FALSE),#REF!))</f>
        <v>#REF!</v>
      </c>
      <c r="AJ31" s="134" t="e">
        <f>IF(#REF!="","",IFERROR(VLOOKUP(#REF!,Translate,2,FALSE),#REF!))</f>
        <v>#REF!</v>
      </c>
      <c r="AK31" s="134" t="e">
        <f>IF(#REF!="","",IFERROR(VLOOKUP(#REF!,Translate,2,FALSE),#REF!))</f>
        <v>#REF!</v>
      </c>
      <c r="AL31" s="134" t="e">
        <f>IF(#REF!="","",IFERROR(VLOOKUP(#REF!,Translate,2,FALSE),#REF!))</f>
        <v>#REF!</v>
      </c>
      <c r="AM31" s="134" t="e">
        <f>IF(#REF!="","",IFERROR(VLOOKUP(#REF!,Translate,2,FALSE),#REF!))</f>
        <v>#REF!</v>
      </c>
      <c r="AN31" s="134" t="e">
        <f>IF(#REF!="","",IFERROR(VLOOKUP(#REF!,Translate,2,FALSE),#REF!))</f>
        <v>#REF!</v>
      </c>
      <c r="AO31" s="134" t="e">
        <f>IF(#REF!="","",IFERROR(VLOOKUP(#REF!,Translate,2,FALSE),#REF!))</f>
        <v>#REF!</v>
      </c>
      <c r="AP31" s="134" t="e">
        <f>IF(#REF!="","",IFERROR(VLOOKUP(#REF!,Translate,2,FALSE),#REF!))</f>
        <v>#REF!</v>
      </c>
      <c r="AQ31" s="134" t="e">
        <f>IF(#REF!="","",IFERROR(VLOOKUP(#REF!,Translate,2,FALSE),#REF!))</f>
        <v>#REF!</v>
      </c>
      <c r="AR31" s="134" t="e">
        <f>IF(#REF!="","",IFERROR(VLOOKUP(#REF!,Translate,2,FALSE),#REF!))</f>
        <v>#REF!</v>
      </c>
      <c r="AS31" s="134" t="e">
        <f>IF(#REF!="","",IFERROR(VLOOKUP(#REF!,Translate,2,FALSE),#REF!))</f>
        <v>#REF!</v>
      </c>
      <c r="AT31" s="134" t="e">
        <f>IF(#REF!="","",IFERROR(VLOOKUP(#REF!,Translate,2,FALSE),#REF!))</f>
        <v>#REF!</v>
      </c>
      <c r="AU31" s="134" t="e">
        <f>IF(#REF!="","",IFERROR(VLOOKUP(#REF!,Translate,2,FALSE),#REF!))</f>
        <v>#REF!</v>
      </c>
      <c r="AV31" s="134" t="e">
        <f>IF(#REF!="","",IFERROR(VLOOKUP(#REF!,Translate,2,FALSE),#REF!))</f>
        <v>#REF!</v>
      </c>
      <c r="AW31" s="134" t="e">
        <f>IF(#REF!="","",IFERROR(VLOOKUP(#REF!,Translate,2,FALSE),#REF!))</f>
        <v>#REF!</v>
      </c>
      <c r="AX31" s="134" t="e">
        <f>IF(#REF!="","",IFERROR(VLOOKUP(#REF!,Translate,2,FALSE),#REF!))</f>
        <v>#REF!</v>
      </c>
      <c r="AY31" s="134" t="e">
        <f>IF(#REF!="","",IFERROR(VLOOKUP(#REF!,Translate,2,FALSE),#REF!))</f>
        <v>#REF!</v>
      </c>
      <c r="AZ31" s="134" t="e">
        <f>IF(#REF!="","",IFERROR(VLOOKUP(#REF!,Translate,2,FALSE),#REF!))</f>
        <v>#REF!</v>
      </c>
      <c r="BA31" s="134" t="e">
        <f>IF(#REF!="","",IFERROR(VLOOKUP(#REF!,Translate,2,FALSE),#REF!))</f>
        <v>#REF!</v>
      </c>
      <c r="BB31" s="134" t="e">
        <f>IF(#REF!="","",IFERROR(VLOOKUP(#REF!,Translate,2,FALSE),#REF!))</f>
        <v>#REF!</v>
      </c>
      <c r="BC31" s="134" t="e">
        <f>IF(#REF!="","",IFERROR(VLOOKUP(#REF!,Translate,2,FALSE),#REF!))</f>
        <v>#REF!</v>
      </c>
      <c r="BD31" s="134" t="e">
        <f>IF(#REF!="","",IFERROR(VLOOKUP(#REF!,Translate,2,FALSE),#REF!))</f>
        <v>#REF!</v>
      </c>
      <c r="BE31" s="134" t="e">
        <f>IF(#REF!="","",IFERROR(VLOOKUP(#REF!,Translate,2,FALSE),#REF!))</f>
        <v>#REF!</v>
      </c>
      <c r="BF31" s="134" t="e">
        <f>IF(#REF!="","",IFERROR(VLOOKUP(#REF!,Translate,2,FALSE),#REF!))</f>
        <v>#REF!</v>
      </c>
      <c r="BG31" s="134" t="e">
        <f>IF(#REF!="","",IFERROR(VLOOKUP(#REF!,Translate,2,FALSE),#REF!))</f>
        <v>#REF!</v>
      </c>
      <c r="BH31" s="134" t="e">
        <f>IF(#REF!="","",IFERROR(VLOOKUP(#REF!,Translate,2,FALSE),#REF!))</f>
        <v>#REF!</v>
      </c>
      <c r="BI31" s="134" t="e">
        <f>IF(#REF!="","",IFERROR(VLOOKUP(#REF!,Translate,2,FALSE),#REF!))</f>
        <v>#REF!</v>
      </c>
      <c r="BJ31" s="134" t="e">
        <f>IF(#REF!="","",IFERROR(VLOOKUP(#REF!,Translate,2,FALSE),#REF!))</f>
        <v>#REF!</v>
      </c>
      <c r="BK31" s="134" t="e">
        <f>IF(#REF!="","",IFERROR(VLOOKUP(#REF!,Translate,2,FALSE),#REF!))</f>
        <v>#REF!</v>
      </c>
      <c r="BL31" s="134" t="e">
        <f>IF(#REF!="","",IFERROR(VLOOKUP(#REF!,Translate,2,FALSE),#REF!))</f>
        <v>#REF!</v>
      </c>
      <c r="BM31" s="134" t="e">
        <f>IF(#REF!="","",IFERROR(VLOOKUP(#REF!,Translate,2,FALSE),#REF!))</f>
        <v>#REF!</v>
      </c>
      <c r="BN31" s="134" t="e">
        <f>IF(#REF!="","",IFERROR(VLOOKUP(#REF!,Translate,2,FALSE),#REF!))</f>
        <v>#REF!</v>
      </c>
      <c r="BO31" s="134" t="e">
        <f>IF(#REF!="","",IFERROR(VLOOKUP(#REF!,Translate,2,FALSE),#REF!))</f>
        <v>#REF!</v>
      </c>
      <c r="BP31" s="134" t="e">
        <f>IF(#REF!="","",IFERROR(VLOOKUP(#REF!,Translate,2,FALSE),#REF!))</f>
        <v>#REF!</v>
      </c>
      <c r="BQ31" s="134" t="e">
        <f>IF(#REF!="","",IFERROR(VLOOKUP(#REF!,Translate,2,FALSE),#REF!))</f>
        <v>#REF!</v>
      </c>
      <c r="BR31" s="134" t="e">
        <f>IF(#REF!="","",IFERROR(VLOOKUP(#REF!,Translate,2,FALSE),#REF!))</f>
        <v>#REF!</v>
      </c>
      <c r="BS31" s="134" t="e">
        <f>IF(#REF!="","",IFERROR(VLOOKUP(#REF!,Translate,2,FALSE),#REF!))</f>
        <v>#REF!</v>
      </c>
      <c r="BT31" s="134" t="e">
        <f>IF(#REF!="","",IFERROR(VLOOKUP(#REF!,Translate,2,FALSE),#REF!))</f>
        <v>#REF!</v>
      </c>
      <c r="BU31" s="134" t="e">
        <f>IF(#REF!="","",IFERROR(VLOOKUP(#REF!,Translate,2,FALSE),#REF!))</f>
        <v>#REF!</v>
      </c>
      <c r="BV31" s="134" t="e">
        <f>IF(#REF!="","",IFERROR(VLOOKUP(#REF!,Translate,2,FALSE),#REF!))</f>
        <v>#REF!</v>
      </c>
      <c r="BW31" s="134" t="e">
        <f>IF(#REF!="","",IFERROR(VLOOKUP(#REF!,Translate,2,FALSE),#REF!))</f>
        <v>#REF!</v>
      </c>
      <c r="BX31" s="134" t="e">
        <f>IF(#REF!="","",IFERROR(VLOOKUP(#REF!,Translate,2,FALSE),#REF!))</f>
        <v>#REF!</v>
      </c>
      <c r="BY31" s="134" t="e">
        <f>IF(#REF!="","",IFERROR(VLOOKUP(#REF!,Translate,2,FALSE),#REF!))</f>
        <v>#REF!</v>
      </c>
      <c r="BZ31" s="134" t="e">
        <f>IF(#REF!="","",IFERROR(VLOOKUP(#REF!,Translate,2,FALSE),#REF!))</f>
        <v>#REF!</v>
      </c>
      <c r="CA31" s="188" t="e">
        <f>IF(#REF!="","",IFERROR(VLOOKUP(#REF!,Translate,2,FALSE),#REF!))</f>
        <v>#REF!</v>
      </c>
      <c r="CB31" s="134" t="e">
        <f>IF(#REF!="","",IFERROR(VLOOKUP(#REF!,Translate,2,FALSE),#REF!))</f>
        <v>#REF!</v>
      </c>
      <c r="CC31" s="134" t="e">
        <f>IF(#REF!="","",IFERROR(VLOOKUP(#REF!,Translate,2,FALSE),#REF!))</f>
        <v>#REF!</v>
      </c>
      <c r="CD31" s="134" t="e">
        <f>IF(#REF!="","",IFERROR(VLOOKUP(#REF!,Translate,2,FALSE),#REF!))</f>
        <v>#REF!</v>
      </c>
      <c r="CE31" s="134" t="e">
        <f>IF(#REF!="","",IFERROR(VLOOKUP(#REF!,Translate,2,FALSE),#REF!))</f>
        <v>#REF!</v>
      </c>
      <c r="CF31" s="134" t="e">
        <f>IF(#REF!="","",IFERROR(VLOOKUP(#REF!,Translate,2,FALSE),#REF!))</f>
        <v>#REF!</v>
      </c>
      <c r="CG31" s="134" t="e">
        <f>IF(#REF!="","",IFERROR(VLOOKUP(#REF!,Translate,2,FALSE),#REF!))</f>
        <v>#REF!</v>
      </c>
      <c r="CH31" s="134" t="e">
        <f>IF(#REF!="","",IFERROR(VLOOKUP(#REF!,Translate,2,FALSE),#REF!))</f>
        <v>#REF!</v>
      </c>
      <c r="CI31" s="134" t="e">
        <f>IF(#REF!="","",IFERROR(VLOOKUP(#REF!,Translate,2,FALSE),#REF!))</f>
        <v>#REF!</v>
      </c>
      <c r="CJ31" s="134" t="e">
        <f>IF(#REF!="","",IFERROR(VLOOKUP(#REF!,Translate,2,FALSE),#REF!))</f>
        <v>#REF!</v>
      </c>
      <c r="CK31" s="134" t="e">
        <f>IF(#REF!="","",IFERROR(VLOOKUP(#REF!,Translate,2,FALSE),#REF!))</f>
        <v>#REF!</v>
      </c>
      <c r="CL31" s="134" t="e">
        <f>IF(#REF!="","",IFERROR(VLOOKUP(#REF!,Translate,2,FALSE),#REF!))</f>
        <v>#REF!</v>
      </c>
    </row>
    <row r="32" spans="1:90" x14ac:dyDescent="0.3">
      <c r="A32" s="134" t="e">
        <f>IF(OR(#REF!="",ISERROR(#REF!)),"",#REF!)</f>
        <v>#REF!</v>
      </c>
      <c r="B32" s="134" t="e">
        <f>IF(OR(#REF!="",ISERROR(#REF!)),"",#REF!)</f>
        <v>#REF!</v>
      </c>
      <c r="C32" s="134" t="e">
        <f>IF(OR(#REF!="",ISERROR(#REF!)),"",#REF!)</f>
        <v>#REF!</v>
      </c>
      <c r="D32" s="134" t="e">
        <f>IF(OR(#REF!="",ISERROR(#REF!)),"",#REF!)</f>
        <v>#REF!</v>
      </c>
      <c r="E32" s="134" t="e">
        <f>IF(OR(#REF!="",ISERROR(#REF!)),"",#REF!)</f>
        <v>#REF!</v>
      </c>
      <c r="F32" s="120" t="e">
        <f t="shared" si="15"/>
        <v>#REF!</v>
      </c>
      <c r="G32" s="134" t="e">
        <f>IF(OR(#REF!="",ISERROR(#REF!)),"",#REF!)</f>
        <v>#REF!</v>
      </c>
      <c r="H32" s="134" t="e">
        <f>IF(OR(#REF!="",ISERROR(#REF!)),"",#REF!)</f>
        <v>#REF!</v>
      </c>
      <c r="I32" s="134" t="e">
        <f>IF(#REF!="","",IFERROR(VLOOKUP(#REF!,Translate,2,FALSE),#REF!))</f>
        <v>#REF!</v>
      </c>
      <c r="J32" s="134" t="e">
        <f>IF(#REF!="","",IFERROR(VLOOKUP(#REF!,Translate,2,FALSE),#REF!))</f>
        <v>#REF!</v>
      </c>
      <c r="K32" s="134" t="e">
        <f>IF(#REF!="","",IFERROR(VLOOKUP(#REF!,Translate,2,FALSE),#REF!))</f>
        <v>#REF!</v>
      </c>
      <c r="L32" s="134" t="e">
        <f>IF(#REF!="","",IFERROR(VLOOKUP(#REF!,Translate,2,FALSE),#REF!))</f>
        <v>#REF!</v>
      </c>
      <c r="M32" s="134" t="e">
        <f>IF(#REF!="","",IFERROR(VLOOKUP(#REF!,Translate,2,FALSE),#REF!))</f>
        <v>#REF!</v>
      </c>
      <c r="N32" s="134" t="e">
        <f>IF(#REF!="","",IFERROR(VLOOKUP(#REF!,Translate,2,FALSE),#REF!))</f>
        <v>#REF!</v>
      </c>
      <c r="O32" s="134" t="e">
        <f>IF(#REF!="","",IFERROR(VLOOKUP(#REF!,Translate,2,FALSE),#REF!))</f>
        <v>#REF!</v>
      </c>
      <c r="P32" s="134" t="e">
        <f>IF(#REF!="","",IFERROR(VLOOKUP(#REF!,Translate,2,FALSE),#REF!))</f>
        <v>#REF!</v>
      </c>
      <c r="Q32" s="134" t="e">
        <f>IF(#REF!="","",IFERROR(VLOOKUP(#REF!,Translate,2,FALSE),#REF!))</f>
        <v>#REF!</v>
      </c>
      <c r="R32" s="134" t="e">
        <f>IF(#REF!="","",IFERROR(VLOOKUP(#REF!,Translate,2,FALSE),#REF!))</f>
        <v>#REF!</v>
      </c>
      <c r="S32" s="134" t="e">
        <f>IF(#REF!="","",IFERROR(VLOOKUP(#REF!,Translate,2,FALSE),#REF!))</f>
        <v>#REF!</v>
      </c>
      <c r="T32" s="134" t="e">
        <f>IF(#REF!="","",IFERROR(VLOOKUP(#REF!,Translate,2,FALSE),#REF!))</f>
        <v>#REF!</v>
      </c>
      <c r="U32" s="134" t="e">
        <f>IF(#REF!="","",IFERROR(VLOOKUP(#REF!,Translate,2,FALSE),#REF!))</f>
        <v>#REF!</v>
      </c>
      <c r="V32" s="134" t="e">
        <f>IF(#REF!="","",IFERROR(VLOOKUP(#REF!,Translate,2,FALSE),#REF!))</f>
        <v>#REF!</v>
      </c>
      <c r="W32" s="134" t="e">
        <f>IF(#REF!="","",IFERROR(VLOOKUP(#REF!,Translate,2,FALSE),#REF!))</f>
        <v>#REF!</v>
      </c>
      <c r="X32" s="134" t="e">
        <f>IF(#REF!="","",IFERROR(VLOOKUP(#REF!,Translate,2,FALSE),#REF!))</f>
        <v>#REF!</v>
      </c>
      <c r="Y32" s="134" t="e">
        <f>IF(#REF!="","",IFERROR(VLOOKUP(#REF!,Translate,2,FALSE),#REF!))</f>
        <v>#REF!</v>
      </c>
      <c r="Z32" s="134" t="e">
        <f>IF(#REF!="","",IFERROR(VLOOKUP(#REF!,Translate,2,FALSE),#REF!))</f>
        <v>#REF!</v>
      </c>
      <c r="AA32" s="134" t="e">
        <f>IF(#REF!="","",IFERROR(VLOOKUP(#REF!,Translate,2,FALSE),#REF!))</f>
        <v>#REF!</v>
      </c>
      <c r="AB32" s="134" t="e">
        <f>IF(#REF!="","",IFERROR(VLOOKUP(#REF!,Translate,2,FALSE),#REF!))</f>
        <v>#REF!</v>
      </c>
      <c r="AC32" s="134" t="e">
        <f>IF(#REF!="","",IFERROR(VLOOKUP(#REF!,Translate,2,FALSE),#REF!))</f>
        <v>#REF!</v>
      </c>
      <c r="AD32" s="134" t="e">
        <f>IF(#REF!="","",IFERROR(VLOOKUP(#REF!,Translate,2,FALSE),#REF!))</f>
        <v>#REF!</v>
      </c>
      <c r="AE32" s="134" t="e">
        <f>IF(#REF!="","",IFERROR(VLOOKUP(#REF!,Translate,2,FALSE),#REF!))</f>
        <v>#REF!</v>
      </c>
      <c r="AF32" s="134" t="e">
        <f>IF(#REF!="","",IFERROR(VLOOKUP(#REF!,Translate,2,FALSE),#REF!))</f>
        <v>#REF!</v>
      </c>
      <c r="AG32" s="134" t="e">
        <f>IF(#REF!="","",IFERROR(VLOOKUP(#REF!,Translate,2,FALSE),#REF!))</f>
        <v>#REF!</v>
      </c>
      <c r="AH32" s="134" t="e">
        <f>IF(#REF!="","",IFERROR(VLOOKUP(#REF!,Translate,2,FALSE),#REF!))</f>
        <v>#REF!</v>
      </c>
      <c r="AI32" s="134" t="e">
        <f>IF(#REF!="","",IFERROR(VLOOKUP(#REF!,Translate,2,FALSE),#REF!))</f>
        <v>#REF!</v>
      </c>
      <c r="AJ32" s="134" t="e">
        <f>IF(#REF!="","",IFERROR(VLOOKUP(#REF!,Translate,2,FALSE),#REF!))</f>
        <v>#REF!</v>
      </c>
      <c r="AK32" s="134" t="e">
        <f>IF(#REF!="","",IFERROR(VLOOKUP(#REF!,Translate,2,FALSE),#REF!))</f>
        <v>#REF!</v>
      </c>
      <c r="AL32" s="134" t="e">
        <f>IF(#REF!="","",IFERROR(VLOOKUP(#REF!,Translate,2,FALSE),#REF!))</f>
        <v>#REF!</v>
      </c>
      <c r="AM32" s="134" t="e">
        <f>IF(#REF!="","",IFERROR(VLOOKUP(#REF!,Translate,2,FALSE),#REF!))</f>
        <v>#REF!</v>
      </c>
      <c r="AN32" s="134" t="e">
        <f>IF(#REF!="","",IFERROR(VLOOKUP(#REF!,Translate,2,FALSE),#REF!))</f>
        <v>#REF!</v>
      </c>
      <c r="AO32" s="134" t="e">
        <f>IF(#REF!="","",IFERROR(VLOOKUP(#REF!,Translate,2,FALSE),#REF!))</f>
        <v>#REF!</v>
      </c>
      <c r="AP32" s="134" t="e">
        <f>IF(#REF!="","",IFERROR(VLOOKUP(#REF!,Translate,2,FALSE),#REF!))</f>
        <v>#REF!</v>
      </c>
      <c r="AQ32" s="134" t="e">
        <f>IF(#REF!="","",IFERROR(VLOOKUP(#REF!,Translate,2,FALSE),#REF!))</f>
        <v>#REF!</v>
      </c>
      <c r="AR32" s="134" t="e">
        <f>IF(#REF!="","",IFERROR(VLOOKUP(#REF!,Translate,2,FALSE),#REF!))</f>
        <v>#REF!</v>
      </c>
      <c r="AS32" s="134" t="e">
        <f>IF(#REF!="","",IFERROR(VLOOKUP(#REF!,Translate,2,FALSE),#REF!))</f>
        <v>#REF!</v>
      </c>
      <c r="AT32" s="134" t="e">
        <f>IF(#REF!="","",IFERROR(VLOOKUP(#REF!,Translate,2,FALSE),#REF!))</f>
        <v>#REF!</v>
      </c>
      <c r="AU32" s="134" t="e">
        <f>IF(#REF!="","",IFERROR(VLOOKUP(#REF!,Translate,2,FALSE),#REF!))</f>
        <v>#REF!</v>
      </c>
      <c r="AV32" s="134" t="e">
        <f>IF(#REF!="","",IFERROR(VLOOKUP(#REF!,Translate,2,FALSE),#REF!))</f>
        <v>#REF!</v>
      </c>
      <c r="AW32" s="134" t="e">
        <f>IF(#REF!="","",IFERROR(VLOOKUP(#REF!,Translate,2,FALSE),#REF!))</f>
        <v>#REF!</v>
      </c>
      <c r="AX32" s="134" t="e">
        <f>IF(#REF!="","",IFERROR(VLOOKUP(#REF!,Translate,2,FALSE),#REF!))</f>
        <v>#REF!</v>
      </c>
      <c r="AY32" s="134" t="e">
        <f>IF(#REF!="","",IFERROR(VLOOKUP(#REF!,Translate,2,FALSE),#REF!))</f>
        <v>#REF!</v>
      </c>
      <c r="AZ32" s="134" t="e">
        <f>IF(#REF!="","",IFERROR(VLOOKUP(#REF!,Translate,2,FALSE),#REF!))</f>
        <v>#REF!</v>
      </c>
      <c r="BA32" s="134" t="e">
        <f>IF(#REF!="","",IFERROR(VLOOKUP(#REF!,Translate,2,FALSE),#REF!))</f>
        <v>#REF!</v>
      </c>
      <c r="BB32" s="134" t="e">
        <f>IF(#REF!="","",IFERROR(VLOOKUP(#REF!,Translate,2,FALSE),#REF!))</f>
        <v>#REF!</v>
      </c>
      <c r="BC32" s="134" t="e">
        <f>IF(#REF!="","",IFERROR(VLOOKUP(#REF!,Translate,2,FALSE),#REF!))</f>
        <v>#REF!</v>
      </c>
      <c r="BD32" s="134" t="e">
        <f>IF(#REF!="","",IFERROR(VLOOKUP(#REF!,Translate,2,FALSE),#REF!))</f>
        <v>#REF!</v>
      </c>
      <c r="BE32" s="134" t="e">
        <f>IF(#REF!="","",IFERROR(VLOOKUP(#REF!,Translate,2,FALSE),#REF!))</f>
        <v>#REF!</v>
      </c>
      <c r="BF32" s="134" t="e">
        <f>IF(#REF!="","",IFERROR(VLOOKUP(#REF!,Translate,2,FALSE),#REF!))</f>
        <v>#REF!</v>
      </c>
      <c r="BG32" s="134" t="e">
        <f>IF(#REF!="","",IFERROR(VLOOKUP(#REF!,Translate,2,FALSE),#REF!))</f>
        <v>#REF!</v>
      </c>
      <c r="BH32" s="134" t="e">
        <f>IF(#REF!="","",IFERROR(VLOOKUP(#REF!,Translate,2,FALSE),#REF!))</f>
        <v>#REF!</v>
      </c>
      <c r="BI32" s="134" t="e">
        <f>IF(#REF!="","",IFERROR(VLOOKUP(#REF!,Translate,2,FALSE),#REF!))</f>
        <v>#REF!</v>
      </c>
      <c r="BJ32" s="134" t="e">
        <f>IF(#REF!="","",IFERROR(VLOOKUP(#REF!,Translate,2,FALSE),#REF!))</f>
        <v>#REF!</v>
      </c>
      <c r="BK32" s="134" t="e">
        <f>IF(#REF!="","",IFERROR(VLOOKUP(#REF!,Translate,2,FALSE),#REF!))</f>
        <v>#REF!</v>
      </c>
      <c r="BL32" s="134" t="e">
        <f>IF(#REF!="","",IFERROR(VLOOKUP(#REF!,Translate,2,FALSE),#REF!))</f>
        <v>#REF!</v>
      </c>
      <c r="BM32" s="134" t="e">
        <f>IF(#REF!="","",IFERROR(VLOOKUP(#REF!,Translate,2,FALSE),#REF!))</f>
        <v>#REF!</v>
      </c>
      <c r="BN32" s="134" t="e">
        <f>IF(#REF!="","",IFERROR(VLOOKUP(#REF!,Translate,2,FALSE),#REF!))</f>
        <v>#REF!</v>
      </c>
      <c r="BO32" s="134" t="e">
        <f>IF(#REF!="","",IFERROR(VLOOKUP(#REF!,Translate,2,FALSE),#REF!))</f>
        <v>#REF!</v>
      </c>
      <c r="BP32" s="134" t="e">
        <f>IF(#REF!="","",IFERROR(VLOOKUP(#REF!,Translate,2,FALSE),#REF!))</f>
        <v>#REF!</v>
      </c>
      <c r="BQ32" s="134" t="e">
        <f>IF(#REF!="","",IFERROR(VLOOKUP(#REF!,Translate,2,FALSE),#REF!))</f>
        <v>#REF!</v>
      </c>
      <c r="BR32" s="134" t="e">
        <f>IF(#REF!="","",IFERROR(VLOOKUP(#REF!,Translate,2,FALSE),#REF!))</f>
        <v>#REF!</v>
      </c>
      <c r="BS32" s="134" t="e">
        <f>IF(#REF!="","",IFERROR(VLOOKUP(#REF!,Translate,2,FALSE),#REF!))</f>
        <v>#REF!</v>
      </c>
      <c r="BT32" s="134" t="e">
        <f>IF(#REF!="","",IFERROR(VLOOKUP(#REF!,Translate,2,FALSE),#REF!))</f>
        <v>#REF!</v>
      </c>
      <c r="BU32" s="134" t="e">
        <f>IF(#REF!="","",IFERROR(VLOOKUP(#REF!,Translate,2,FALSE),#REF!))</f>
        <v>#REF!</v>
      </c>
      <c r="BV32" s="134" t="e">
        <f>IF(#REF!="","",IFERROR(VLOOKUP(#REF!,Translate,2,FALSE),#REF!))</f>
        <v>#REF!</v>
      </c>
      <c r="BW32" s="134" t="e">
        <f>IF(#REF!="","",IFERROR(VLOOKUP(#REF!,Translate,2,FALSE),#REF!))</f>
        <v>#REF!</v>
      </c>
      <c r="BX32" s="134" t="e">
        <f>IF(#REF!="","",IFERROR(VLOOKUP(#REF!,Translate,2,FALSE),#REF!))</f>
        <v>#REF!</v>
      </c>
      <c r="BY32" s="134" t="e">
        <f>IF(#REF!="","",IFERROR(VLOOKUP(#REF!,Translate,2,FALSE),#REF!))</f>
        <v>#REF!</v>
      </c>
      <c r="BZ32" s="134" t="e">
        <f>IF(#REF!="","",IFERROR(VLOOKUP(#REF!,Translate,2,FALSE),#REF!))</f>
        <v>#REF!</v>
      </c>
      <c r="CA32" s="188" t="e">
        <f>IF(#REF!="","",IFERROR(VLOOKUP(#REF!,Translate,2,FALSE),#REF!))</f>
        <v>#REF!</v>
      </c>
      <c r="CB32" s="134" t="e">
        <f>IF(#REF!="","",IFERROR(VLOOKUP(#REF!,Translate,2,FALSE),#REF!))</f>
        <v>#REF!</v>
      </c>
      <c r="CC32" s="134" t="e">
        <f>IF(#REF!="","",IFERROR(VLOOKUP(#REF!,Translate,2,FALSE),#REF!))</f>
        <v>#REF!</v>
      </c>
      <c r="CD32" s="134" t="e">
        <f>IF(#REF!="","",IFERROR(VLOOKUP(#REF!,Translate,2,FALSE),#REF!))</f>
        <v>#REF!</v>
      </c>
      <c r="CE32" s="134" t="e">
        <f>IF(#REF!="","",IFERROR(VLOOKUP(#REF!,Translate,2,FALSE),#REF!))</f>
        <v>#REF!</v>
      </c>
      <c r="CF32" s="134" t="e">
        <f>IF(#REF!="","",IFERROR(VLOOKUP(#REF!,Translate,2,FALSE),#REF!))</f>
        <v>#REF!</v>
      </c>
      <c r="CG32" s="134" t="e">
        <f>IF(#REF!="","",IFERROR(VLOOKUP(#REF!,Translate,2,FALSE),#REF!))</f>
        <v>#REF!</v>
      </c>
      <c r="CH32" s="134" t="e">
        <f>IF(#REF!="","",IFERROR(VLOOKUP(#REF!,Translate,2,FALSE),#REF!))</f>
        <v>#REF!</v>
      </c>
      <c r="CI32" s="134" t="e">
        <f>IF(#REF!="","",IFERROR(VLOOKUP(#REF!,Translate,2,FALSE),#REF!))</f>
        <v>#REF!</v>
      </c>
      <c r="CJ32" s="134" t="e">
        <f>IF(#REF!="","",IFERROR(VLOOKUP(#REF!,Translate,2,FALSE),#REF!))</f>
        <v>#REF!</v>
      </c>
      <c r="CK32" s="134" t="e">
        <f>IF(#REF!="","",IFERROR(VLOOKUP(#REF!,Translate,2,FALSE),#REF!))</f>
        <v>#REF!</v>
      </c>
      <c r="CL32" s="134" t="e">
        <f>IF(#REF!="","",IFERROR(VLOOKUP(#REF!,Translate,2,FALSE),#REF!))</f>
        <v>#REF!</v>
      </c>
    </row>
    <row r="33" spans="1:90" x14ac:dyDescent="0.3">
      <c r="A33" s="134" t="e">
        <f>IF(OR(#REF!="",ISERROR(#REF!)),"",#REF!)</f>
        <v>#REF!</v>
      </c>
      <c r="B33" s="134" t="e">
        <f>IF(OR(#REF!="",ISERROR(#REF!)),"",#REF!)</f>
        <v>#REF!</v>
      </c>
      <c r="C33" s="134" t="e">
        <f>IF(OR(#REF!="",ISERROR(#REF!)),"",#REF!)</f>
        <v>#REF!</v>
      </c>
      <c r="D33" s="134" t="e">
        <f>IF(OR(#REF!="",ISERROR(#REF!)),"",#REF!)</f>
        <v>#REF!</v>
      </c>
      <c r="E33" s="134" t="e">
        <f>IF(OR(#REF!="",ISERROR(#REF!)),"",#REF!)</f>
        <v>#REF!</v>
      </c>
      <c r="F33" s="120" t="e">
        <f t="shared" si="15"/>
        <v>#REF!</v>
      </c>
      <c r="G33" s="134" t="e">
        <f>IF(OR(#REF!="",ISERROR(#REF!)),"",#REF!)</f>
        <v>#REF!</v>
      </c>
      <c r="H33" s="134" t="e">
        <f>IF(OR(#REF!="",ISERROR(#REF!)),"",#REF!)</f>
        <v>#REF!</v>
      </c>
      <c r="I33" s="134" t="e">
        <f>IF(#REF!="","",IFERROR(VLOOKUP(#REF!,Translate,2,FALSE),#REF!))</f>
        <v>#REF!</v>
      </c>
      <c r="J33" s="134" t="e">
        <f>IF(#REF!="","",IFERROR(VLOOKUP(#REF!,Translate,2,FALSE),#REF!))</f>
        <v>#REF!</v>
      </c>
      <c r="K33" s="134" t="e">
        <f>IF(#REF!="","",IFERROR(VLOOKUP(#REF!,Translate,2,FALSE),#REF!))</f>
        <v>#REF!</v>
      </c>
      <c r="L33" s="134" t="e">
        <f>IF(#REF!="","",IFERROR(VLOOKUP(#REF!,Translate,2,FALSE),#REF!))</f>
        <v>#REF!</v>
      </c>
      <c r="M33" s="134" t="e">
        <f>IF(#REF!="","",IFERROR(VLOOKUP(#REF!,Translate,2,FALSE),#REF!))</f>
        <v>#REF!</v>
      </c>
      <c r="N33" s="134" t="e">
        <f>IF(#REF!="","",IFERROR(VLOOKUP(#REF!,Translate,2,FALSE),#REF!))</f>
        <v>#REF!</v>
      </c>
      <c r="O33" s="134" t="e">
        <f>IF(#REF!="","",IFERROR(VLOOKUP(#REF!,Translate,2,FALSE),#REF!))</f>
        <v>#REF!</v>
      </c>
      <c r="P33" s="134" t="e">
        <f>IF(#REF!="","",IFERROR(VLOOKUP(#REF!,Translate,2,FALSE),#REF!))</f>
        <v>#REF!</v>
      </c>
      <c r="Q33" s="134" t="e">
        <f>IF(#REF!="","",IFERROR(VLOOKUP(#REF!,Translate,2,FALSE),#REF!))</f>
        <v>#REF!</v>
      </c>
      <c r="R33" s="134" t="e">
        <f>IF(#REF!="","",IFERROR(VLOOKUP(#REF!,Translate,2,FALSE),#REF!))</f>
        <v>#REF!</v>
      </c>
      <c r="S33" s="134" t="e">
        <f>IF(#REF!="","",IFERROR(VLOOKUP(#REF!,Translate,2,FALSE),#REF!))</f>
        <v>#REF!</v>
      </c>
      <c r="T33" s="134" t="e">
        <f>IF(#REF!="","",IFERROR(VLOOKUP(#REF!,Translate,2,FALSE),#REF!))</f>
        <v>#REF!</v>
      </c>
      <c r="U33" s="134" t="e">
        <f>IF(#REF!="","",IFERROR(VLOOKUP(#REF!,Translate,2,FALSE),#REF!))</f>
        <v>#REF!</v>
      </c>
      <c r="V33" s="134" t="e">
        <f>IF(#REF!="","",IFERROR(VLOOKUP(#REF!,Translate,2,FALSE),#REF!))</f>
        <v>#REF!</v>
      </c>
      <c r="W33" s="134" t="e">
        <f>IF(#REF!="","",IFERROR(VLOOKUP(#REF!,Translate,2,FALSE),#REF!))</f>
        <v>#REF!</v>
      </c>
      <c r="X33" s="134" t="e">
        <f>IF(#REF!="","",IFERROR(VLOOKUP(#REF!,Translate,2,FALSE),#REF!))</f>
        <v>#REF!</v>
      </c>
      <c r="Y33" s="134" t="e">
        <f>IF(#REF!="","",IFERROR(VLOOKUP(#REF!,Translate,2,FALSE),#REF!))</f>
        <v>#REF!</v>
      </c>
      <c r="Z33" s="134" t="e">
        <f>IF(#REF!="","",IFERROR(VLOOKUP(#REF!,Translate,2,FALSE),#REF!))</f>
        <v>#REF!</v>
      </c>
      <c r="AA33" s="134" t="e">
        <f>IF(#REF!="","",IFERROR(VLOOKUP(#REF!,Translate,2,FALSE),#REF!))</f>
        <v>#REF!</v>
      </c>
      <c r="AB33" s="134" t="e">
        <f>IF(#REF!="","",IFERROR(VLOOKUP(#REF!,Translate,2,FALSE),#REF!))</f>
        <v>#REF!</v>
      </c>
      <c r="AC33" s="134" t="e">
        <f>IF(#REF!="","",IFERROR(VLOOKUP(#REF!,Translate,2,FALSE),#REF!))</f>
        <v>#REF!</v>
      </c>
      <c r="AD33" s="134" t="e">
        <f>IF(#REF!="","",IFERROR(VLOOKUP(#REF!,Translate,2,FALSE),#REF!))</f>
        <v>#REF!</v>
      </c>
      <c r="AE33" s="134" t="e">
        <f>IF(#REF!="","",IFERROR(VLOOKUP(#REF!,Translate,2,FALSE),#REF!))</f>
        <v>#REF!</v>
      </c>
      <c r="AF33" s="134" t="e">
        <f>IF(#REF!="","",IFERROR(VLOOKUP(#REF!,Translate,2,FALSE),#REF!))</f>
        <v>#REF!</v>
      </c>
      <c r="AG33" s="134" t="e">
        <f>IF(#REF!="","",IFERROR(VLOOKUP(#REF!,Translate,2,FALSE),#REF!))</f>
        <v>#REF!</v>
      </c>
      <c r="AH33" s="134" t="e">
        <f>IF(#REF!="","",IFERROR(VLOOKUP(#REF!,Translate,2,FALSE),#REF!))</f>
        <v>#REF!</v>
      </c>
      <c r="AI33" s="134" t="e">
        <f>IF(#REF!="","",IFERROR(VLOOKUP(#REF!,Translate,2,FALSE),#REF!))</f>
        <v>#REF!</v>
      </c>
      <c r="AJ33" s="134" t="e">
        <f>IF(#REF!="","",IFERROR(VLOOKUP(#REF!,Translate,2,FALSE),#REF!))</f>
        <v>#REF!</v>
      </c>
      <c r="AK33" s="134" t="e">
        <f>IF(#REF!="","",IFERROR(VLOOKUP(#REF!,Translate,2,FALSE),#REF!))</f>
        <v>#REF!</v>
      </c>
      <c r="AL33" s="134" t="e">
        <f>IF(#REF!="","",IFERROR(VLOOKUP(#REF!,Translate,2,FALSE),#REF!))</f>
        <v>#REF!</v>
      </c>
      <c r="AM33" s="134" t="e">
        <f>IF(#REF!="","",IFERROR(VLOOKUP(#REF!,Translate,2,FALSE),#REF!))</f>
        <v>#REF!</v>
      </c>
      <c r="AN33" s="134" t="e">
        <f>IF(#REF!="","",IFERROR(VLOOKUP(#REF!,Translate,2,FALSE),#REF!))</f>
        <v>#REF!</v>
      </c>
      <c r="AO33" s="134" t="e">
        <f>IF(#REF!="","",IFERROR(VLOOKUP(#REF!,Translate,2,FALSE),#REF!))</f>
        <v>#REF!</v>
      </c>
      <c r="AP33" s="134" t="e">
        <f>IF(#REF!="","",IFERROR(VLOOKUP(#REF!,Translate,2,FALSE),#REF!))</f>
        <v>#REF!</v>
      </c>
      <c r="AQ33" s="134" t="e">
        <f>IF(#REF!="","",IFERROR(VLOOKUP(#REF!,Translate,2,FALSE),#REF!))</f>
        <v>#REF!</v>
      </c>
      <c r="AR33" s="134" t="e">
        <f>IF(#REF!="","",IFERROR(VLOOKUP(#REF!,Translate,2,FALSE),#REF!))</f>
        <v>#REF!</v>
      </c>
      <c r="AS33" s="134" t="e">
        <f>IF(#REF!="","",IFERROR(VLOOKUP(#REF!,Translate,2,FALSE),#REF!))</f>
        <v>#REF!</v>
      </c>
      <c r="AT33" s="134" t="e">
        <f>IF(#REF!="","",IFERROR(VLOOKUP(#REF!,Translate,2,FALSE),#REF!))</f>
        <v>#REF!</v>
      </c>
      <c r="AU33" s="134" t="e">
        <f>IF(#REF!="","",IFERROR(VLOOKUP(#REF!,Translate,2,FALSE),#REF!))</f>
        <v>#REF!</v>
      </c>
      <c r="AV33" s="134" t="e">
        <f>IF(#REF!="","",IFERROR(VLOOKUP(#REF!,Translate,2,FALSE),#REF!))</f>
        <v>#REF!</v>
      </c>
      <c r="AW33" s="134" t="e">
        <f>IF(#REF!="","",IFERROR(VLOOKUP(#REF!,Translate,2,FALSE),#REF!))</f>
        <v>#REF!</v>
      </c>
      <c r="AX33" s="134" t="e">
        <f>IF(#REF!="","",IFERROR(VLOOKUP(#REF!,Translate,2,FALSE),#REF!))</f>
        <v>#REF!</v>
      </c>
      <c r="AY33" s="134" t="e">
        <f>IF(#REF!="","",IFERROR(VLOOKUP(#REF!,Translate,2,FALSE),#REF!))</f>
        <v>#REF!</v>
      </c>
      <c r="AZ33" s="134" t="e">
        <f>IF(#REF!="","",IFERROR(VLOOKUP(#REF!,Translate,2,FALSE),#REF!))</f>
        <v>#REF!</v>
      </c>
      <c r="BA33" s="134" t="e">
        <f>IF(#REF!="","",IFERROR(VLOOKUP(#REF!,Translate,2,FALSE),#REF!))</f>
        <v>#REF!</v>
      </c>
      <c r="BB33" s="134" t="e">
        <f>IF(#REF!="","",IFERROR(VLOOKUP(#REF!,Translate,2,FALSE),#REF!))</f>
        <v>#REF!</v>
      </c>
      <c r="BC33" s="134" t="e">
        <f>IF(#REF!="","",IFERROR(VLOOKUP(#REF!,Translate,2,FALSE),#REF!))</f>
        <v>#REF!</v>
      </c>
      <c r="BD33" s="134" t="e">
        <f>IF(#REF!="","",IFERROR(VLOOKUP(#REF!,Translate,2,FALSE),#REF!))</f>
        <v>#REF!</v>
      </c>
      <c r="BE33" s="134" t="e">
        <f>IF(#REF!="","",IFERROR(VLOOKUP(#REF!,Translate,2,FALSE),#REF!))</f>
        <v>#REF!</v>
      </c>
      <c r="BF33" s="134" t="e">
        <f>IF(#REF!="","",IFERROR(VLOOKUP(#REF!,Translate,2,FALSE),#REF!))</f>
        <v>#REF!</v>
      </c>
      <c r="BG33" s="134" t="e">
        <f>IF(#REF!="","",IFERROR(VLOOKUP(#REF!,Translate,2,FALSE),#REF!))</f>
        <v>#REF!</v>
      </c>
      <c r="BH33" s="134" t="e">
        <f>IF(#REF!="","",IFERROR(VLOOKUP(#REF!,Translate,2,FALSE),#REF!))</f>
        <v>#REF!</v>
      </c>
      <c r="BI33" s="134" t="e">
        <f>IF(#REF!="","",IFERROR(VLOOKUP(#REF!,Translate,2,FALSE),#REF!))</f>
        <v>#REF!</v>
      </c>
      <c r="BJ33" s="134" t="e">
        <f>IF(#REF!="","",IFERROR(VLOOKUP(#REF!,Translate,2,FALSE),#REF!))</f>
        <v>#REF!</v>
      </c>
      <c r="BK33" s="134" t="e">
        <f>IF(#REF!="","",IFERROR(VLOOKUP(#REF!,Translate,2,FALSE),#REF!))</f>
        <v>#REF!</v>
      </c>
      <c r="BL33" s="134" t="e">
        <f>IF(#REF!="","",IFERROR(VLOOKUP(#REF!,Translate,2,FALSE),#REF!))</f>
        <v>#REF!</v>
      </c>
      <c r="BM33" s="134" t="e">
        <f>IF(#REF!="","",IFERROR(VLOOKUP(#REF!,Translate,2,FALSE),#REF!))</f>
        <v>#REF!</v>
      </c>
      <c r="BN33" s="134" t="e">
        <f>IF(#REF!="","",IFERROR(VLOOKUP(#REF!,Translate,2,FALSE),#REF!))</f>
        <v>#REF!</v>
      </c>
      <c r="BO33" s="134" t="e">
        <f>IF(#REF!="","",IFERROR(VLOOKUP(#REF!,Translate,2,FALSE),#REF!))</f>
        <v>#REF!</v>
      </c>
      <c r="BP33" s="134" t="e">
        <f>IF(#REF!="","",IFERROR(VLOOKUP(#REF!,Translate,2,FALSE),#REF!))</f>
        <v>#REF!</v>
      </c>
      <c r="BQ33" s="134" t="e">
        <f>IF(#REF!="","",IFERROR(VLOOKUP(#REF!,Translate,2,FALSE),#REF!))</f>
        <v>#REF!</v>
      </c>
      <c r="BR33" s="134" t="e">
        <f>IF(#REF!="","",IFERROR(VLOOKUP(#REF!,Translate,2,FALSE),#REF!))</f>
        <v>#REF!</v>
      </c>
      <c r="BS33" s="134" t="e">
        <f>IF(#REF!="","",IFERROR(VLOOKUP(#REF!,Translate,2,FALSE),#REF!))</f>
        <v>#REF!</v>
      </c>
      <c r="BT33" s="134" t="e">
        <f>IF(#REF!="","",IFERROR(VLOOKUP(#REF!,Translate,2,FALSE),#REF!))</f>
        <v>#REF!</v>
      </c>
      <c r="BU33" s="134" t="e">
        <f>IF(#REF!="","",IFERROR(VLOOKUP(#REF!,Translate,2,FALSE),#REF!))</f>
        <v>#REF!</v>
      </c>
      <c r="BV33" s="134" t="e">
        <f>IF(#REF!="","",IFERROR(VLOOKUP(#REF!,Translate,2,FALSE),#REF!))</f>
        <v>#REF!</v>
      </c>
      <c r="BW33" s="134" t="e">
        <f>IF(#REF!="","",IFERROR(VLOOKUP(#REF!,Translate,2,FALSE),#REF!))</f>
        <v>#REF!</v>
      </c>
      <c r="BX33" s="134" t="e">
        <f>IF(#REF!="","",IFERROR(VLOOKUP(#REF!,Translate,2,FALSE),#REF!))</f>
        <v>#REF!</v>
      </c>
      <c r="BY33" s="134" t="e">
        <f>IF(#REF!="","",IFERROR(VLOOKUP(#REF!,Translate,2,FALSE),#REF!))</f>
        <v>#REF!</v>
      </c>
      <c r="BZ33" s="134" t="e">
        <f>IF(#REF!="","",IFERROR(VLOOKUP(#REF!,Translate,2,FALSE),#REF!))</f>
        <v>#REF!</v>
      </c>
      <c r="CA33" s="188" t="e">
        <f>IF(#REF!="","",IFERROR(VLOOKUP(#REF!,Translate,2,FALSE),#REF!))</f>
        <v>#REF!</v>
      </c>
      <c r="CB33" s="134" t="e">
        <f>IF(#REF!="","",IFERROR(VLOOKUP(#REF!,Translate,2,FALSE),#REF!))</f>
        <v>#REF!</v>
      </c>
      <c r="CC33" s="134" t="e">
        <f>IF(#REF!="","",IFERROR(VLOOKUP(#REF!,Translate,2,FALSE),#REF!))</f>
        <v>#REF!</v>
      </c>
      <c r="CD33" s="134" t="e">
        <f>IF(#REF!="","",IFERROR(VLOOKUP(#REF!,Translate,2,FALSE),#REF!))</f>
        <v>#REF!</v>
      </c>
      <c r="CE33" s="134" t="e">
        <f>IF(#REF!="","",IFERROR(VLOOKUP(#REF!,Translate,2,FALSE),#REF!))</f>
        <v>#REF!</v>
      </c>
      <c r="CF33" s="134" t="e">
        <f>IF(#REF!="","",IFERROR(VLOOKUP(#REF!,Translate,2,FALSE),#REF!))</f>
        <v>#REF!</v>
      </c>
      <c r="CG33" s="134" t="e">
        <f>IF(#REF!="","",IFERROR(VLOOKUP(#REF!,Translate,2,FALSE),#REF!))</f>
        <v>#REF!</v>
      </c>
      <c r="CH33" s="134" t="e">
        <f>IF(#REF!="","",IFERROR(VLOOKUP(#REF!,Translate,2,FALSE),#REF!))</f>
        <v>#REF!</v>
      </c>
      <c r="CI33" s="134" t="e">
        <f>IF(#REF!="","",IFERROR(VLOOKUP(#REF!,Translate,2,FALSE),#REF!))</f>
        <v>#REF!</v>
      </c>
      <c r="CJ33" s="134" t="e">
        <f>IF(#REF!="","",IFERROR(VLOOKUP(#REF!,Translate,2,FALSE),#REF!))</f>
        <v>#REF!</v>
      </c>
      <c r="CK33" s="134" t="e">
        <f>IF(#REF!="","",IFERROR(VLOOKUP(#REF!,Translate,2,FALSE),#REF!))</f>
        <v>#REF!</v>
      </c>
      <c r="CL33" s="134" t="e">
        <f>IF(#REF!="","",IFERROR(VLOOKUP(#REF!,Translate,2,FALSE),#REF!))</f>
        <v>#REF!</v>
      </c>
    </row>
    <row r="34" spans="1:90" x14ac:dyDescent="0.3">
      <c r="A34" s="134" t="e">
        <f>IF(OR(#REF!="",ISERROR(#REF!)),"",#REF!)</f>
        <v>#REF!</v>
      </c>
      <c r="B34" s="134" t="e">
        <f>IF(OR(#REF!="",ISERROR(#REF!)),"",#REF!)</f>
        <v>#REF!</v>
      </c>
      <c r="C34" s="134" t="e">
        <f>IF(OR(#REF!="",ISERROR(#REF!)),"",#REF!)</f>
        <v>#REF!</v>
      </c>
      <c r="D34" s="134" t="e">
        <f>IF(OR(#REF!="",ISERROR(#REF!)),"",#REF!)</f>
        <v>#REF!</v>
      </c>
      <c r="E34" s="134" t="e">
        <f>IF(OR(#REF!="",ISERROR(#REF!)),"",#REF!)</f>
        <v>#REF!</v>
      </c>
      <c r="F34" s="120" t="e">
        <f t="shared" si="15"/>
        <v>#REF!</v>
      </c>
      <c r="G34" s="134" t="e">
        <f>IF(OR(#REF!="",ISERROR(#REF!)),"",#REF!)</f>
        <v>#REF!</v>
      </c>
      <c r="H34" s="134" t="e">
        <f>IF(OR(#REF!="",ISERROR(#REF!)),"",#REF!)</f>
        <v>#REF!</v>
      </c>
      <c r="I34" s="134" t="e">
        <f>IF(#REF!="","",IFERROR(VLOOKUP(#REF!,Translate,2,FALSE),#REF!))</f>
        <v>#REF!</v>
      </c>
      <c r="J34" s="134" t="e">
        <f>IF(#REF!="","",IFERROR(VLOOKUP(#REF!,Translate,2,FALSE),#REF!))</f>
        <v>#REF!</v>
      </c>
      <c r="K34" s="134" t="e">
        <f>IF(#REF!="","",IFERROR(VLOOKUP(#REF!,Translate,2,FALSE),#REF!))</f>
        <v>#REF!</v>
      </c>
      <c r="L34" s="134" t="e">
        <f>IF(#REF!="","",IFERROR(VLOOKUP(#REF!,Translate,2,FALSE),#REF!))</f>
        <v>#REF!</v>
      </c>
      <c r="M34" s="134" t="e">
        <f>IF(#REF!="","",IFERROR(VLOOKUP(#REF!,Translate,2,FALSE),#REF!))</f>
        <v>#REF!</v>
      </c>
      <c r="N34" s="134" t="e">
        <f>IF(#REF!="","",IFERROR(VLOOKUP(#REF!,Translate,2,FALSE),#REF!))</f>
        <v>#REF!</v>
      </c>
      <c r="O34" s="134" t="e">
        <f>IF(#REF!="","",IFERROR(VLOOKUP(#REF!,Translate,2,FALSE),#REF!))</f>
        <v>#REF!</v>
      </c>
      <c r="P34" s="134" t="e">
        <f>IF(#REF!="","",IFERROR(VLOOKUP(#REF!,Translate,2,FALSE),#REF!))</f>
        <v>#REF!</v>
      </c>
      <c r="Q34" s="134" t="e">
        <f>IF(#REF!="","",IFERROR(VLOOKUP(#REF!,Translate,2,FALSE),#REF!))</f>
        <v>#REF!</v>
      </c>
      <c r="R34" s="134" t="e">
        <f>IF(#REF!="","",IFERROR(VLOOKUP(#REF!,Translate,2,FALSE),#REF!))</f>
        <v>#REF!</v>
      </c>
      <c r="S34" s="134" t="e">
        <f>IF(#REF!="","",IFERROR(VLOOKUP(#REF!,Translate,2,FALSE),#REF!))</f>
        <v>#REF!</v>
      </c>
      <c r="T34" s="134" t="e">
        <f>IF(#REF!="","",IFERROR(VLOOKUP(#REF!,Translate,2,FALSE),#REF!))</f>
        <v>#REF!</v>
      </c>
      <c r="U34" s="134" t="e">
        <f>IF(#REF!="","",IFERROR(VLOOKUP(#REF!,Translate,2,FALSE),#REF!))</f>
        <v>#REF!</v>
      </c>
      <c r="V34" s="134" t="e">
        <f>IF(#REF!="","",IFERROR(VLOOKUP(#REF!,Translate,2,FALSE),#REF!))</f>
        <v>#REF!</v>
      </c>
      <c r="W34" s="134" t="e">
        <f>IF(#REF!="","",IFERROR(VLOOKUP(#REF!,Translate,2,FALSE),#REF!))</f>
        <v>#REF!</v>
      </c>
      <c r="X34" s="134" t="e">
        <f>IF(#REF!="","",IFERROR(VLOOKUP(#REF!,Translate,2,FALSE),#REF!))</f>
        <v>#REF!</v>
      </c>
      <c r="Y34" s="134" t="e">
        <f>IF(#REF!="","",IFERROR(VLOOKUP(#REF!,Translate,2,FALSE),#REF!))</f>
        <v>#REF!</v>
      </c>
      <c r="Z34" s="134" t="e">
        <f>IF(#REF!="","",IFERROR(VLOOKUP(#REF!,Translate,2,FALSE),#REF!))</f>
        <v>#REF!</v>
      </c>
      <c r="AA34" s="134" t="e">
        <f>IF(#REF!="","",IFERROR(VLOOKUP(#REF!,Translate,2,FALSE),#REF!))</f>
        <v>#REF!</v>
      </c>
      <c r="AB34" s="134" t="e">
        <f>IF(#REF!="","",IFERROR(VLOOKUP(#REF!,Translate,2,FALSE),#REF!))</f>
        <v>#REF!</v>
      </c>
      <c r="AC34" s="134" t="e">
        <f>IF(#REF!="","",IFERROR(VLOOKUP(#REF!,Translate,2,FALSE),#REF!))</f>
        <v>#REF!</v>
      </c>
      <c r="AD34" s="134" t="e">
        <f>IF(#REF!="","",IFERROR(VLOOKUP(#REF!,Translate,2,FALSE),#REF!))</f>
        <v>#REF!</v>
      </c>
      <c r="AE34" s="134" t="e">
        <f>IF(#REF!="","",IFERROR(VLOOKUP(#REF!,Translate,2,FALSE),#REF!))</f>
        <v>#REF!</v>
      </c>
      <c r="AF34" s="134" t="e">
        <f>IF(#REF!="","",IFERROR(VLOOKUP(#REF!,Translate,2,FALSE),#REF!))</f>
        <v>#REF!</v>
      </c>
      <c r="AG34" s="134" t="e">
        <f>IF(#REF!="","",IFERROR(VLOOKUP(#REF!,Translate,2,FALSE),#REF!))</f>
        <v>#REF!</v>
      </c>
      <c r="AH34" s="134" t="e">
        <f>IF(#REF!="","",IFERROR(VLOOKUP(#REF!,Translate,2,FALSE),#REF!))</f>
        <v>#REF!</v>
      </c>
      <c r="AI34" s="134" t="e">
        <f>IF(#REF!="","",IFERROR(VLOOKUP(#REF!,Translate,2,FALSE),#REF!))</f>
        <v>#REF!</v>
      </c>
      <c r="AJ34" s="134" t="e">
        <f>IF(#REF!="","",IFERROR(VLOOKUP(#REF!,Translate,2,FALSE),#REF!))</f>
        <v>#REF!</v>
      </c>
      <c r="AK34" s="134" t="e">
        <f>IF(#REF!="","",IFERROR(VLOOKUP(#REF!,Translate,2,FALSE),#REF!))</f>
        <v>#REF!</v>
      </c>
      <c r="AL34" s="134" t="e">
        <f>IF(#REF!="","",IFERROR(VLOOKUP(#REF!,Translate,2,FALSE),#REF!))</f>
        <v>#REF!</v>
      </c>
      <c r="AM34" s="134" t="e">
        <f>IF(#REF!="","",IFERROR(VLOOKUP(#REF!,Translate,2,FALSE),#REF!))</f>
        <v>#REF!</v>
      </c>
      <c r="AN34" s="134" t="e">
        <f>IF(#REF!="","",IFERROR(VLOOKUP(#REF!,Translate,2,FALSE),#REF!))</f>
        <v>#REF!</v>
      </c>
      <c r="AO34" s="134" t="e">
        <f>IF(#REF!="","",IFERROR(VLOOKUP(#REF!,Translate,2,FALSE),#REF!))</f>
        <v>#REF!</v>
      </c>
      <c r="AP34" s="134" t="e">
        <f>IF(#REF!="","",IFERROR(VLOOKUP(#REF!,Translate,2,FALSE),#REF!))</f>
        <v>#REF!</v>
      </c>
      <c r="AQ34" s="134" t="e">
        <f>IF(#REF!="","",IFERROR(VLOOKUP(#REF!,Translate,2,FALSE),#REF!))</f>
        <v>#REF!</v>
      </c>
      <c r="AR34" s="134" t="e">
        <f>IF(#REF!="","",IFERROR(VLOOKUP(#REF!,Translate,2,FALSE),#REF!))</f>
        <v>#REF!</v>
      </c>
      <c r="AS34" s="134" t="e">
        <f>IF(#REF!="","",IFERROR(VLOOKUP(#REF!,Translate,2,FALSE),#REF!))</f>
        <v>#REF!</v>
      </c>
      <c r="AT34" s="134" t="e">
        <f>IF(#REF!="","",IFERROR(VLOOKUP(#REF!,Translate,2,FALSE),#REF!))</f>
        <v>#REF!</v>
      </c>
      <c r="AU34" s="134" t="e">
        <f>IF(#REF!="","",IFERROR(VLOOKUP(#REF!,Translate,2,FALSE),#REF!))</f>
        <v>#REF!</v>
      </c>
      <c r="AV34" s="134" t="e">
        <f>IF(#REF!="","",IFERROR(VLOOKUP(#REF!,Translate,2,FALSE),#REF!))</f>
        <v>#REF!</v>
      </c>
      <c r="AW34" s="134" t="e">
        <f>IF(#REF!="","",IFERROR(VLOOKUP(#REF!,Translate,2,FALSE),#REF!))</f>
        <v>#REF!</v>
      </c>
      <c r="AX34" s="134" t="e">
        <f>IF(#REF!="","",IFERROR(VLOOKUP(#REF!,Translate,2,FALSE),#REF!))</f>
        <v>#REF!</v>
      </c>
      <c r="AY34" s="134" t="e">
        <f>IF(#REF!="","",IFERROR(VLOOKUP(#REF!,Translate,2,FALSE),#REF!))</f>
        <v>#REF!</v>
      </c>
      <c r="AZ34" s="134" t="e">
        <f>IF(#REF!="","",IFERROR(VLOOKUP(#REF!,Translate,2,FALSE),#REF!))</f>
        <v>#REF!</v>
      </c>
      <c r="BA34" s="134" t="e">
        <f>IF(#REF!="","",IFERROR(VLOOKUP(#REF!,Translate,2,FALSE),#REF!))</f>
        <v>#REF!</v>
      </c>
      <c r="BB34" s="134" t="e">
        <f>IF(#REF!="","",IFERROR(VLOOKUP(#REF!,Translate,2,FALSE),#REF!))</f>
        <v>#REF!</v>
      </c>
      <c r="BC34" s="134" t="e">
        <f>IF(#REF!="","",IFERROR(VLOOKUP(#REF!,Translate,2,FALSE),#REF!))</f>
        <v>#REF!</v>
      </c>
      <c r="BD34" s="134" t="e">
        <f>IF(#REF!="","",IFERROR(VLOOKUP(#REF!,Translate,2,FALSE),#REF!))</f>
        <v>#REF!</v>
      </c>
      <c r="BE34" s="134" t="e">
        <f>IF(#REF!="","",IFERROR(VLOOKUP(#REF!,Translate,2,FALSE),#REF!))</f>
        <v>#REF!</v>
      </c>
      <c r="BF34" s="134" t="e">
        <f>IF(#REF!="","",IFERROR(VLOOKUP(#REF!,Translate,2,FALSE),#REF!))</f>
        <v>#REF!</v>
      </c>
      <c r="BG34" s="134" t="e">
        <f>IF(#REF!="","",IFERROR(VLOOKUP(#REF!,Translate,2,FALSE),#REF!))</f>
        <v>#REF!</v>
      </c>
      <c r="BH34" s="134" t="e">
        <f>IF(#REF!="","",IFERROR(VLOOKUP(#REF!,Translate,2,FALSE),#REF!))</f>
        <v>#REF!</v>
      </c>
      <c r="BI34" s="134" t="e">
        <f>IF(#REF!="","",IFERROR(VLOOKUP(#REF!,Translate,2,FALSE),#REF!))</f>
        <v>#REF!</v>
      </c>
      <c r="BJ34" s="134" t="e">
        <f>IF(#REF!="","",IFERROR(VLOOKUP(#REF!,Translate,2,FALSE),#REF!))</f>
        <v>#REF!</v>
      </c>
      <c r="BK34" s="134" t="e">
        <f>IF(#REF!="","",IFERROR(VLOOKUP(#REF!,Translate,2,FALSE),#REF!))</f>
        <v>#REF!</v>
      </c>
      <c r="BL34" s="134" t="e">
        <f>IF(#REF!="","",IFERROR(VLOOKUP(#REF!,Translate,2,FALSE),#REF!))</f>
        <v>#REF!</v>
      </c>
      <c r="BM34" s="134" t="e">
        <f>IF(#REF!="","",IFERROR(VLOOKUP(#REF!,Translate,2,FALSE),#REF!))</f>
        <v>#REF!</v>
      </c>
      <c r="BN34" s="134" t="e">
        <f>IF(#REF!="","",IFERROR(VLOOKUP(#REF!,Translate,2,FALSE),#REF!))</f>
        <v>#REF!</v>
      </c>
      <c r="BO34" s="134" t="e">
        <f>IF(#REF!="","",IFERROR(VLOOKUP(#REF!,Translate,2,FALSE),#REF!))</f>
        <v>#REF!</v>
      </c>
      <c r="BP34" s="134" t="e">
        <f>IF(#REF!="","",IFERROR(VLOOKUP(#REF!,Translate,2,FALSE),#REF!))</f>
        <v>#REF!</v>
      </c>
      <c r="BQ34" s="134" t="e">
        <f>IF(#REF!="","",IFERROR(VLOOKUP(#REF!,Translate,2,FALSE),#REF!))</f>
        <v>#REF!</v>
      </c>
      <c r="BR34" s="134" t="e">
        <f>IF(#REF!="","",IFERROR(VLOOKUP(#REF!,Translate,2,FALSE),#REF!))</f>
        <v>#REF!</v>
      </c>
      <c r="BS34" s="134" t="e">
        <f>IF(#REF!="","",IFERROR(VLOOKUP(#REF!,Translate,2,FALSE),#REF!))</f>
        <v>#REF!</v>
      </c>
      <c r="BT34" s="134" t="e">
        <f>IF(#REF!="","",IFERROR(VLOOKUP(#REF!,Translate,2,FALSE),#REF!))</f>
        <v>#REF!</v>
      </c>
      <c r="BU34" s="134" t="e">
        <f>IF(#REF!="","",IFERROR(VLOOKUP(#REF!,Translate,2,FALSE),#REF!))</f>
        <v>#REF!</v>
      </c>
      <c r="BV34" s="134" t="e">
        <f>IF(#REF!="","",IFERROR(VLOOKUP(#REF!,Translate,2,FALSE),#REF!))</f>
        <v>#REF!</v>
      </c>
      <c r="BW34" s="134" t="e">
        <f>IF(#REF!="","",IFERROR(VLOOKUP(#REF!,Translate,2,FALSE),#REF!))</f>
        <v>#REF!</v>
      </c>
      <c r="BX34" s="134" t="e">
        <f>IF(#REF!="","",IFERROR(VLOOKUP(#REF!,Translate,2,FALSE),#REF!))</f>
        <v>#REF!</v>
      </c>
      <c r="BY34" s="134" t="e">
        <f>IF(#REF!="","",IFERROR(VLOOKUP(#REF!,Translate,2,FALSE),#REF!))</f>
        <v>#REF!</v>
      </c>
      <c r="BZ34" s="134" t="e">
        <f>IF(#REF!="","",IFERROR(VLOOKUP(#REF!,Translate,2,FALSE),#REF!))</f>
        <v>#REF!</v>
      </c>
      <c r="CA34" s="188" t="e">
        <f>IF(#REF!="","",IFERROR(VLOOKUP(#REF!,Translate,2,FALSE),#REF!))</f>
        <v>#REF!</v>
      </c>
      <c r="CB34" s="134" t="e">
        <f>IF(#REF!="","",IFERROR(VLOOKUP(#REF!,Translate,2,FALSE),#REF!))</f>
        <v>#REF!</v>
      </c>
      <c r="CC34" s="134" t="e">
        <f>IF(#REF!="","",IFERROR(VLOOKUP(#REF!,Translate,2,FALSE),#REF!))</f>
        <v>#REF!</v>
      </c>
      <c r="CD34" s="134" t="e">
        <f>IF(#REF!="","",IFERROR(VLOOKUP(#REF!,Translate,2,FALSE),#REF!))</f>
        <v>#REF!</v>
      </c>
      <c r="CE34" s="134" t="e">
        <f>IF(#REF!="","",IFERROR(VLOOKUP(#REF!,Translate,2,FALSE),#REF!))</f>
        <v>#REF!</v>
      </c>
      <c r="CF34" s="134" t="e">
        <f>IF(#REF!="","",IFERROR(VLOOKUP(#REF!,Translate,2,FALSE),#REF!))</f>
        <v>#REF!</v>
      </c>
      <c r="CG34" s="134" t="e">
        <f>IF(#REF!="","",IFERROR(VLOOKUP(#REF!,Translate,2,FALSE),#REF!))</f>
        <v>#REF!</v>
      </c>
      <c r="CH34" s="134" t="e">
        <f>IF(#REF!="","",IFERROR(VLOOKUP(#REF!,Translate,2,FALSE),#REF!))</f>
        <v>#REF!</v>
      </c>
      <c r="CI34" s="134" t="e">
        <f>IF(#REF!="","",IFERROR(VLOOKUP(#REF!,Translate,2,FALSE),#REF!))</f>
        <v>#REF!</v>
      </c>
      <c r="CJ34" s="134" t="e">
        <f>IF(#REF!="","",IFERROR(VLOOKUP(#REF!,Translate,2,FALSE),#REF!))</f>
        <v>#REF!</v>
      </c>
      <c r="CK34" s="134" t="e">
        <f>IF(#REF!="","",IFERROR(VLOOKUP(#REF!,Translate,2,FALSE),#REF!))</f>
        <v>#REF!</v>
      </c>
      <c r="CL34" s="134" t="e">
        <f>IF(#REF!="","",IFERROR(VLOOKUP(#REF!,Translate,2,FALSE),#REF!))</f>
        <v>#REF!</v>
      </c>
    </row>
    <row r="35" spans="1:90" x14ac:dyDescent="0.3">
      <c r="A35" s="134" t="e">
        <f>IF(OR(#REF!="",ISERROR(#REF!)),"",#REF!)</f>
        <v>#REF!</v>
      </c>
      <c r="B35" s="134" t="e">
        <f>IF(OR(#REF!="",ISERROR(#REF!)),"",#REF!)</f>
        <v>#REF!</v>
      </c>
      <c r="C35" s="134" t="e">
        <f>IF(OR(#REF!="",ISERROR(#REF!)),"",#REF!)</f>
        <v>#REF!</v>
      </c>
      <c r="D35" s="134" t="e">
        <f>IF(OR(#REF!="",ISERROR(#REF!)),"",#REF!)</f>
        <v>#REF!</v>
      </c>
      <c r="E35" s="134" t="e">
        <f>IF(OR(#REF!="",ISERROR(#REF!)),"",#REF!)</f>
        <v>#REF!</v>
      </c>
      <c r="F35" s="120" t="e">
        <f t="shared" si="15"/>
        <v>#REF!</v>
      </c>
      <c r="G35" s="134" t="e">
        <f>IF(OR(#REF!="",ISERROR(#REF!)),"",#REF!)</f>
        <v>#REF!</v>
      </c>
      <c r="H35" s="134" t="e">
        <f>IF(OR(#REF!="",ISERROR(#REF!)),"",#REF!)</f>
        <v>#REF!</v>
      </c>
      <c r="I35" s="134" t="e">
        <f>IF(#REF!="","",IFERROR(VLOOKUP(#REF!,Translate,2,FALSE),#REF!))</f>
        <v>#REF!</v>
      </c>
      <c r="J35" s="134" t="e">
        <f>IF(#REF!="","",IFERROR(VLOOKUP(#REF!,Translate,2,FALSE),#REF!))</f>
        <v>#REF!</v>
      </c>
      <c r="K35" s="134" t="e">
        <f>IF(#REF!="","",IFERROR(VLOOKUP(#REF!,Translate,2,FALSE),#REF!))</f>
        <v>#REF!</v>
      </c>
      <c r="L35" s="134" t="e">
        <f>IF(#REF!="","",IFERROR(VLOOKUP(#REF!,Translate,2,FALSE),#REF!))</f>
        <v>#REF!</v>
      </c>
      <c r="M35" s="134" t="e">
        <f>IF(#REF!="","",IFERROR(VLOOKUP(#REF!,Translate,2,FALSE),#REF!))</f>
        <v>#REF!</v>
      </c>
      <c r="N35" s="134" t="e">
        <f>IF(#REF!="","",IFERROR(VLOOKUP(#REF!,Translate,2,FALSE),#REF!))</f>
        <v>#REF!</v>
      </c>
      <c r="O35" s="134" t="e">
        <f>IF(#REF!="","",IFERROR(VLOOKUP(#REF!,Translate,2,FALSE),#REF!))</f>
        <v>#REF!</v>
      </c>
      <c r="P35" s="134" t="e">
        <f>IF(#REF!="","",IFERROR(VLOOKUP(#REF!,Translate,2,FALSE),#REF!))</f>
        <v>#REF!</v>
      </c>
      <c r="Q35" s="134" t="e">
        <f>IF(#REF!="","",IFERROR(VLOOKUP(#REF!,Translate,2,FALSE),#REF!))</f>
        <v>#REF!</v>
      </c>
      <c r="R35" s="134" t="e">
        <f>IF(#REF!="","",IFERROR(VLOOKUP(#REF!,Translate,2,FALSE),#REF!))</f>
        <v>#REF!</v>
      </c>
      <c r="S35" s="134" t="e">
        <f>IF(#REF!="","",IFERROR(VLOOKUP(#REF!,Translate,2,FALSE),#REF!))</f>
        <v>#REF!</v>
      </c>
      <c r="T35" s="134" t="e">
        <f>IF(#REF!="","",IFERROR(VLOOKUP(#REF!,Translate,2,FALSE),#REF!))</f>
        <v>#REF!</v>
      </c>
      <c r="U35" s="134" t="e">
        <f>IF(#REF!="","",IFERROR(VLOOKUP(#REF!,Translate,2,FALSE),#REF!))</f>
        <v>#REF!</v>
      </c>
      <c r="V35" s="134" t="e">
        <f>IF(#REF!="","",IFERROR(VLOOKUP(#REF!,Translate,2,FALSE),#REF!))</f>
        <v>#REF!</v>
      </c>
      <c r="W35" s="134" t="e">
        <f>IF(#REF!="","",IFERROR(VLOOKUP(#REF!,Translate,2,FALSE),#REF!))</f>
        <v>#REF!</v>
      </c>
      <c r="X35" s="134" t="e">
        <f>IF(#REF!="","",IFERROR(VLOOKUP(#REF!,Translate,2,FALSE),#REF!))</f>
        <v>#REF!</v>
      </c>
      <c r="Y35" s="134" t="e">
        <f>IF(#REF!="","",IFERROR(VLOOKUP(#REF!,Translate,2,FALSE),#REF!))</f>
        <v>#REF!</v>
      </c>
      <c r="Z35" s="134" t="e">
        <f>IF(#REF!="","",IFERROR(VLOOKUP(#REF!,Translate,2,FALSE),#REF!))</f>
        <v>#REF!</v>
      </c>
      <c r="AA35" s="134" t="e">
        <f>IF(#REF!="","",IFERROR(VLOOKUP(#REF!,Translate,2,FALSE),#REF!))</f>
        <v>#REF!</v>
      </c>
      <c r="AB35" s="134" t="e">
        <f>IF(#REF!="","",IFERROR(VLOOKUP(#REF!,Translate,2,FALSE),#REF!))</f>
        <v>#REF!</v>
      </c>
      <c r="AC35" s="134" t="e">
        <f>IF(#REF!="","",IFERROR(VLOOKUP(#REF!,Translate,2,FALSE),#REF!))</f>
        <v>#REF!</v>
      </c>
      <c r="AD35" s="134" t="e">
        <f>IF(#REF!="","",IFERROR(VLOOKUP(#REF!,Translate,2,FALSE),#REF!))</f>
        <v>#REF!</v>
      </c>
      <c r="AE35" s="134" t="e">
        <f>IF(#REF!="","",IFERROR(VLOOKUP(#REF!,Translate,2,FALSE),#REF!))</f>
        <v>#REF!</v>
      </c>
      <c r="AF35" s="134" t="e">
        <f>IF(#REF!="","",IFERROR(VLOOKUP(#REF!,Translate,2,FALSE),#REF!))</f>
        <v>#REF!</v>
      </c>
      <c r="AG35" s="134" t="e">
        <f>IF(#REF!="","",IFERROR(VLOOKUP(#REF!,Translate,2,FALSE),#REF!))</f>
        <v>#REF!</v>
      </c>
      <c r="AH35" s="134" t="e">
        <f>IF(#REF!="","",IFERROR(VLOOKUP(#REF!,Translate,2,FALSE),#REF!))</f>
        <v>#REF!</v>
      </c>
      <c r="AI35" s="134" t="e">
        <f>IF(#REF!="","",IFERROR(VLOOKUP(#REF!,Translate,2,FALSE),#REF!))</f>
        <v>#REF!</v>
      </c>
      <c r="AJ35" s="134" t="e">
        <f>IF(#REF!="","",IFERROR(VLOOKUP(#REF!,Translate,2,FALSE),#REF!))</f>
        <v>#REF!</v>
      </c>
      <c r="AK35" s="134" t="e">
        <f>IF(#REF!="","",IFERROR(VLOOKUP(#REF!,Translate,2,FALSE),#REF!))</f>
        <v>#REF!</v>
      </c>
      <c r="AL35" s="134" t="e">
        <f>IF(#REF!="","",IFERROR(VLOOKUP(#REF!,Translate,2,FALSE),#REF!))</f>
        <v>#REF!</v>
      </c>
      <c r="AM35" s="134" t="e">
        <f>IF(#REF!="","",IFERROR(VLOOKUP(#REF!,Translate,2,FALSE),#REF!))</f>
        <v>#REF!</v>
      </c>
      <c r="AN35" s="134" t="e">
        <f>IF(#REF!="","",IFERROR(VLOOKUP(#REF!,Translate,2,FALSE),#REF!))</f>
        <v>#REF!</v>
      </c>
      <c r="AO35" s="134" t="e">
        <f>IF(#REF!="","",IFERROR(VLOOKUP(#REF!,Translate,2,FALSE),#REF!))</f>
        <v>#REF!</v>
      </c>
      <c r="AP35" s="134" t="e">
        <f>IF(#REF!="","",IFERROR(VLOOKUP(#REF!,Translate,2,FALSE),#REF!))</f>
        <v>#REF!</v>
      </c>
      <c r="AQ35" s="134" t="e">
        <f>IF(#REF!="","",IFERROR(VLOOKUP(#REF!,Translate,2,FALSE),#REF!))</f>
        <v>#REF!</v>
      </c>
      <c r="AR35" s="134" t="e">
        <f>IF(#REF!="","",IFERROR(VLOOKUP(#REF!,Translate,2,FALSE),#REF!))</f>
        <v>#REF!</v>
      </c>
      <c r="AS35" s="134" t="e">
        <f>IF(#REF!="","",IFERROR(VLOOKUP(#REF!,Translate,2,FALSE),#REF!))</f>
        <v>#REF!</v>
      </c>
      <c r="AT35" s="134" t="e">
        <f>IF(#REF!="","",IFERROR(VLOOKUP(#REF!,Translate,2,FALSE),#REF!))</f>
        <v>#REF!</v>
      </c>
      <c r="AU35" s="134" t="e">
        <f>IF(#REF!="","",IFERROR(VLOOKUP(#REF!,Translate,2,FALSE),#REF!))</f>
        <v>#REF!</v>
      </c>
      <c r="AV35" s="134" t="e">
        <f>IF(#REF!="","",IFERROR(VLOOKUP(#REF!,Translate,2,FALSE),#REF!))</f>
        <v>#REF!</v>
      </c>
      <c r="AW35" s="134" t="e">
        <f>IF(#REF!="","",IFERROR(VLOOKUP(#REF!,Translate,2,FALSE),#REF!))</f>
        <v>#REF!</v>
      </c>
      <c r="AX35" s="134" t="e">
        <f>IF(#REF!="","",IFERROR(VLOOKUP(#REF!,Translate,2,FALSE),#REF!))</f>
        <v>#REF!</v>
      </c>
      <c r="AY35" s="134" t="e">
        <f>IF(#REF!="","",IFERROR(VLOOKUP(#REF!,Translate,2,FALSE),#REF!))</f>
        <v>#REF!</v>
      </c>
      <c r="AZ35" s="134" t="e">
        <f>IF(#REF!="","",IFERROR(VLOOKUP(#REF!,Translate,2,FALSE),#REF!))</f>
        <v>#REF!</v>
      </c>
      <c r="BA35" s="134" t="e">
        <f>IF(#REF!="","",IFERROR(VLOOKUP(#REF!,Translate,2,FALSE),#REF!))</f>
        <v>#REF!</v>
      </c>
      <c r="BB35" s="134" t="e">
        <f>IF(#REF!="","",IFERROR(VLOOKUP(#REF!,Translate,2,FALSE),#REF!))</f>
        <v>#REF!</v>
      </c>
      <c r="BC35" s="134" t="e">
        <f>IF(#REF!="","",IFERROR(VLOOKUP(#REF!,Translate,2,FALSE),#REF!))</f>
        <v>#REF!</v>
      </c>
      <c r="BD35" s="134" t="e">
        <f>IF(#REF!="","",IFERROR(VLOOKUP(#REF!,Translate,2,FALSE),#REF!))</f>
        <v>#REF!</v>
      </c>
      <c r="BE35" s="134" t="e">
        <f>IF(#REF!="","",IFERROR(VLOOKUP(#REF!,Translate,2,FALSE),#REF!))</f>
        <v>#REF!</v>
      </c>
      <c r="BF35" s="134" t="e">
        <f>IF(#REF!="","",IFERROR(VLOOKUP(#REF!,Translate,2,FALSE),#REF!))</f>
        <v>#REF!</v>
      </c>
      <c r="BG35" s="134" t="e">
        <f>IF(#REF!="","",IFERROR(VLOOKUP(#REF!,Translate,2,FALSE),#REF!))</f>
        <v>#REF!</v>
      </c>
      <c r="BH35" s="134" t="e">
        <f>IF(#REF!="","",IFERROR(VLOOKUP(#REF!,Translate,2,FALSE),#REF!))</f>
        <v>#REF!</v>
      </c>
      <c r="BI35" s="134" t="e">
        <f>IF(#REF!="","",IFERROR(VLOOKUP(#REF!,Translate,2,FALSE),#REF!))</f>
        <v>#REF!</v>
      </c>
      <c r="BJ35" s="134" t="e">
        <f>IF(#REF!="","",IFERROR(VLOOKUP(#REF!,Translate,2,FALSE),#REF!))</f>
        <v>#REF!</v>
      </c>
      <c r="BK35" s="134" t="e">
        <f>IF(#REF!="","",IFERROR(VLOOKUP(#REF!,Translate,2,FALSE),#REF!))</f>
        <v>#REF!</v>
      </c>
      <c r="BL35" s="134" t="e">
        <f>IF(#REF!="","",IFERROR(VLOOKUP(#REF!,Translate,2,FALSE),#REF!))</f>
        <v>#REF!</v>
      </c>
      <c r="BM35" s="134" t="e">
        <f>IF(#REF!="","",IFERROR(VLOOKUP(#REF!,Translate,2,FALSE),#REF!))</f>
        <v>#REF!</v>
      </c>
      <c r="BN35" s="134" t="e">
        <f>IF(#REF!="","",IFERROR(VLOOKUP(#REF!,Translate,2,FALSE),#REF!))</f>
        <v>#REF!</v>
      </c>
      <c r="BO35" s="134" t="e">
        <f>IF(#REF!="","",IFERROR(VLOOKUP(#REF!,Translate,2,FALSE),#REF!))</f>
        <v>#REF!</v>
      </c>
      <c r="BP35" s="134" t="e">
        <f>IF(#REF!="","",IFERROR(VLOOKUP(#REF!,Translate,2,FALSE),#REF!))</f>
        <v>#REF!</v>
      </c>
      <c r="BQ35" s="134" t="e">
        <f>IF(#REF!="","",IFERROR(VLOOKUP(#REF!,Translate,2,FALSE),#REF!))</f>
        <v>#REF!</v>
      </c>
      <c r="BR35" s="134" t="e">
        <f>IF(#REF!="","",IFERROR(VLOOKUP(#REF!,Translate,2,FALSE),#REF!))</f>
        <v>#REF!</v>
      </c>
      <c r="BS35" s="134" t="e">
        <f>IF(#REF!="","",IFERROR(VLOOKUP(#REF!,Translate,2,FALSE),#REF!))</f>
        <v>#REF!</v>
      </c>
      <c r="BT35" s="134" t="e">
        <f>IF(#REF!="","",IFERROR(VLOOKUP(#REF!,Translate,2,FALSE),#REF!))</f>
        <v>#REF!</v>
      </c>
      <c r="BU35" s="134" t="e">
        <f>IF(#REF!="","",IFERROR(VLOOKUP(#REF!,Translate,2,FALSE),#REF!))</f>
        <v>#REF!</v>
      </c>
      <c r="BV35" s="134" t="e">
        <f>IF(#REF!="","",IFERROR(VLOOKUP(#REF!,Translate,2,FALSE),#REF!))</f>
        <v>#REF!</v>
      </c>
      <c r="BW35" s="134" t="e">
        <f>IF(#REF!="","",IFERROR(VLOOKUP(#REF!,Translate,2,FALSE),#REF!))</f>
        <v>#REF!</v>
      </c>
      <c r="BX35" s="134" t="e">
        <f>IF(#REF!="","",IFERROR(VLOOKUP(#REF!,Translate,2,FALSE),#REF!))</f>
        <v>#REF!</v>
      </c>
      <c r="BY35" s="134" t="e">
        <f>IF(#REF!="","",IFERROR(VLOOKUP(#REF!,Translate,2,FALSE),#REF!))</f>
        <v>#REF!</v>
      </c>
      <c r="BZ35" s="134" t="e">
        <f>IF(#REF!="","",IFERROR(VLOOKUP(#REF!,Translate,2,FALSE),#REF!))</f>
        <v>#REF!</v>
      </c>
      <c r="CA35" s="188" t="e">
        <f>IF(#REF!="","",IFERROR(VLOOKUP(#REF!,Translate,2,FALSE),#REF!))</f>
        <v>#REF!</v>
      </c>
      <c r="CB35" s="134" t="e">
        <f>IF(#REF!="","",IFERROR(VLOOKUP(#REF!,Translate,2,FALSE),#REF!))</f>
        <v>#REF!</v>
      </c>
      <c r="CC35" s="134" t="e">
        <f>IF(#REF!="","",IFERROR(VLOOKUP(#REF!,Translate,2,FALSE),#REF!))</f>
        <v>#REF!</v>
      </c>
      <c r="CD35" s="134" t="e">
        <f>IF(#REF!="","",IFERROR(VLOOKUP(#REF!,Translate,2,FALSE),#REF!))</f>
        <v>#REF!</v>
      </c>
      <c r="CE35" s="134" t="e">
        <f>IF(#REF!="","",IFERROR(VLOOKUP(#REF!,Translate,2,FALSE),#REF!))</f>
        <v>#REF!</v>
      </c>
      <c r="CF35" s="134" t="e">
        <f>IF(#REF!="","",IFERROR(VLOOKUP(#REF!,Translate,2,FALSE),#REF!))</f>
        <v>#REF!</v>
      </c>
      <c r="CG35" s="134" t="e">
        <f>IF(#REF!="","",IFERROR(VLOOKUP(#REF!,Translate,2,FALSE),#REF!))</f>
        <v>#REF!</v>
      </c>
      <c r="CH35" s="134" t="e">
        <f>IF(#REF!="","",IFERROR(VLOOKUP(#REF!,Translate,2,FALSE),#REF!))</f>
        <v>#REF!</v>
      </c>
      <c r="CI35" s="134" t="e">
        <f>IF(#REF!="","",IFERROR(VLOOKUP(#REF!,Translate,2,FALSE),#REF!))</f>
        <v>#REF!</v>
      </c>
      <c r="CJ35" s="134" t="e">
        <f>IF(#REF!="","",IFERROR(VLOOKUP(#REF!,Translate,2,FALSE),#REF!))</f>
        <v>#REF!</v>
      </c>
      <c r="CK35" s="134" t="e">
        <f>IF(#REF!="","",IFERROR(VLOOKUP(#REF!,Translate,2,FALSE),#REF!))</f>
        <v>#REF!</v>
      </c>
      <c r="CL35" s="134" t="e">
        <f>IF(#REF!="","",IFERROR(VLOOKUP(#REF!,Translate,2,FALSE),#REF!))</f>
        <v>#REF!</v>
      </c>
    </row>
    <row r="36" spans="1:90" x14ac:dyDescent="0.3">
      <c r="A36" s="134" t="e">
        <f>IF(OR(#REF!="",ISERROR(#REF!)),"",#REF!)</f>
        <v>#REF!</v>
      </c>
      <c r="B36" s="134" t="e">
        <f>IF(OR(#REF!="",ISERROR(#REF!)),"",#REF!)</f>
        <v>#REF!</v>
      </c>
      <c r="C36" s="134" t="e">
        <f>IF(OR(#REF!="",ISERROR(#REF!)),"",#REF!)</f>
        <v>#REF!</v>
      </c>
      <c r="D36" s="134" t="e">
        <f>IF(OR(#REF!="",ISERROR(#REF!)),"",#REF!)</f>
        <v>#REF!</v>
      </c>
      <c r="E36" s="134" t="e">
        <f>IF(OR(#REF!="",ISERROR(#REF!)),"",#REF!)</f>
        <v>#REF!</v>
      </c>
      <c r="F36" s="120" t="e">
        <f t="shared" si="15"/>
        <v>#REF!</v>
      </c>
      <c r="G36" s="134" t="e">
        <f>IF(OR(#REF!="",ISERROR(#REF!)),"",#REF!)</f>
        <v>#REF!</v>
      </c>
      <c r="H36" s="134" t="e">
        <f>IF(OR(#REF!="",ISERROR(#REF!)),"",#REF!)</f>
        <v>#REF!</v>
      </c>
      <c r="I36" s="134" t="e">
        <f>IF(#REF!="","",IFERROR(VLOOKUP(#REF!,Translate,2,FALSE),#REF!))</f>
        <v>#REF!</v>
      </c>
      <c r="J36" s="134" t="e">
        <f>IF(#REF!="","",IFERROR(VLOOKUP(#REF!,Translate,2,FALSE),#REF!))</f>
        <v>#REF!</v>
      </c>
      <c r="K36" s="134" t="e">
        <f>IF(#REF!="","",IFERROR(VLOOKUP(#REF!,Translate,2,FALSE),#REF!))</f>
        <v>#REF!</v>
      </c>
      <c r="L36" s="134" t="e">
        <f>IF(#REF!="","",IFERROR(VLOOKUP(#REF!,Translate,2,FALSE),#REF!))</f>
        <v>#REF!</v>
      </c>
      <c r="M36" s="134" t="e">
        <f>IF(#REF!="","",IFERROR(VLOOKUP(#REF!,Translate,2,FALSE),#REF!))</f>
        <v>#REF!</v>
      </c>
      <c r="N36" s="134" t="e">
        <f>IF(#REF!="","",IFERROR(VLOOKUP(#REF!,Translate,2,FALSE),#REF!))</f>
        <v>#REF!</v>
      </c>
      <c r="O36" s="134" t="e">
        <f>IF(#REF!="","",IFERROR(VLOOKUP(#REF!,Translate,2,FALSE),#REF!))</f>
        <v>#REF!</v>
      </c>
      <c r="P36" s="134" t="e">
        <f>IF(#REF!="","",IFERROR(VLOOKUP(#REF!,Translate,2,FALSE),#REF!))</f>
        <v>#REF!</v>
      </c>
      <c r="Q36" s="134" t="e">
        <f>IF(#REF!="","",IFERROR(VLOOKUP(#REF!,Translate,2,FALSE),#REF!))</f>
        <v>#REF!</v>
      </c>
      <c r="R36" s="134" t="e">
        <f>IF(#REF!="","",IFERROR(VLOOKUP(#REF!,Translate,2,FALSE),#REF!))</f>
        <v>#REF!</v>
      </c>
      <c r="S36" s="134" t="e">
        <f>IF(#REF!="","",IFERROR(VLOOKUP(#REF!,Translate,2,FALSE),#REF!))</f>
        <v>#REF!</v>
      </c>
      <c r="T36" s="134" t="e">
        <f>IF(#REF!="","",IFERROR(VLOOKUP(#REF!,Translate,2,FALSE),#REF!))</f>
        <v>#REF!</v>
      </c>
      <c r="U36" s="134" t="e">
        <f>IF(#REF!="","",IFERROR(VLOOKUP(#REF!,Translate,2,FALSE),#REF!))</f>
        <v>#REF!</v>
      </c>
      <c r="V36" s="134" t="e">
        <f>IF(#REF!="","",IFERROR(VLOOKUP(#REF!,Translate,2,FALSE),#REF!))</f>
        <v>#REF!</v>
      </c>
      <c r="W36" s="134" t="e">
        <f>IF(#REF!="","",IFERROR(VLOOKUP(#REF!,Translate,2,FALSE),#REF!))</f>
        <v>#REF!</v>
      </c>
      <c r="X36" s="134" t="e">
        <f>IF(#REF!="","",IFERROR(VLOOKUP(#REF!,Translate,2,FALSE),#REF!))</f>
        <v>#REF!</v>
      </c>
      <c r="Y36" s="134" t="e">
        <f>IF(#REF!="","",IFERROR(VLOOKUP(#REF!,Translate,2,FALSE),#REF!))</f>
        <v>#REF!</v>
      </c>
      <c r="Z36" s="134" t="e">
        <f>IF(#REF!="","",IFERROR(VLOOKUP(#REF!,Translate,2,FALSE),#REF!))</f>
        <v>#REF!</v>
      </c>
      <c r="AA36" s="134" t="e">
        <f>IF(#REF!="","",IFERROR(VLOOKUP(#REF!,Translate,2,FALSE),#REF!))</f>
        <v>#REF!</v>
      </c>
      <c r="AB36" s="134" t="e">
        <f>IF(#REF!="","",IFERROR(VLOOKUP(#REF!,Translate,2,FALSE),#REF!))</f>
        <v>#REF!</v>
      </c>
      <c r="AC36" s="134" t="e">
        <f>IF(#REF!="","",IFERROR(VLOOKUP(#REF!,Translate,2,FALSE),#REF!))</f>
        <v>#REF!</v>
      </c>
      <c r="AD36" s="134" t="e">
        <f>IF(#REF!="","",IFERROR(VLOOKUP(#REF!,Translate,2,FALSE),#REF!))</f>
        <v>#REF!</v>
      </c>
      <c r="AE36" s="134" t="e">
        <f>IF(#REF!="","",IFERROR(VLOOKUP(#REF!,Translate,2,FALSE),#REF!))</f>
        <v>#REF!</v>
      </c>
      <c r="AF36" s="134" t="e">
        <f>IF(#REF!="","",IFERROR(VLOOKUP(#REF!,Translate,2,FALSE),#REF!))</f>
        <v>#REF!</v>
      </c>
      <c r="AG36" s="134" t="e">
        <f>IF(#REF!="","",IFERROR(VLOOKUP(#REF!,Translate,2,FALSE),#REF!))</f>
        <v>#REF!</v>
      </c>
      <c r="AH36" s="134" t="e">
        <f>IF(#REF!="","",IFERROR(VLOOKUP(#REF!,Translate,2,FALSE),#REF!))</f>
        <v>#REF!</v>
      </c>
      <c r="AI36" s="134" t="e">
        <f>IF(#REF!="","",IFERROR(VLOOKUP(#REF!,Translate,2,FALSE),#REF!))</f>
        <v>#REF!</v>
      </c>
      <c r="AJ36" s="134" t="e">
        <f>IF(#REF!="","",IFERROR(VLOOKUP(#REF!,Translate,2,FALSE),#REF!))</f>
        <v>#REF!</v>
      </c>
      <c r="AK36" s="134" t="e">
        <f>IF(#REF!="","",IFERROR(VLOOKUP(#REF!,Translate,2,FALSE),#REF!))</f>
        <v>#REF!</v>
      </c>
      <c r="AL36" s="134" t="e">
        <f>IF(#REF!="","",IFERROR(VLOOKUP(#REF!,Translate,2,FALSE),#REF!))</f>
        <v>#REF!</v>
      </c>
      <c r="AM36" s="134" t="e">
        <f>IF(#REF!="","",IFERROR(VLOOKUP(#REF!,Translate,2,FALSE),#REF!))</f>
        <v>#REF!</v>
      </c>
      <c r="AN36" s="134" t="e">
        <f>IF(#REF!="","",IFERROR(VLOOKUP(#REF!,Translate,2,FALSE),#REF!))</f>
        <v>#REF!</v>
      </c>
      <c r="AO36" s="134" t="e">
        <f>IF(#REF!="","",IFERROR(VLOOKUP(#REF!,Translate,2,FALSE),#REF!))</f>
        <v>#REF!</v>
      </c>
      <c r="AP36" s="134" t="e">
        <f>IF(#REF!="","",IFERROR(VLOOKUP(#REF!,Translate,2,FALSE),#REF!))</f>
        <v>#REF!</v>
      </c>
      <c r="AQ36" s="134" t="e">
        <f>IF(#REF!="","",IFERROR(VLOOKUP(#REF!,Translate,2,FALSE),#REF!))</f>
        <v>#REF!</v>
      </c>
      <c r="AR36" s="134" t="e">
        <f>IF(#REF!="","",IFERROR(VLOOKUP(#REF!,Translate,2,FALSE),#REF!))</f>
        <v>#REF!</v>
      </c>
      <c r="AS36" s="134" t="e">
        <f>IF(#REF!="","",IFERROR(VLOOKUP(#REF!,Translate,2,FALSE),#REF!))</f>
        <v>#REF!</v>
      </c>
      <c r="AT36" s="134" t="e">
        <f>IF(#REF!="","",IFERROR(VLOOKUP(#REF!,Translate,2,FALSE),#REF!))</f>
        <v>#REF!</v>
      </c>
      <c r="AU36" s="134" t="e">
        <f>IF(#REF!="","",IFERROR(VLOOKUP(#REF!,Translate,2,FALSE),#REF!))</f>
        <v>#REF!</v>
      </c>
      <c r="AV36" s="134" t="e">
        <f>IF(#REF!="","",IFERROR(VLOOKUP(#REF!,Translate,2,FALSE),#REF!))</f>
        <v>#REF!</v>
      </c>
      <c r="AW36" s="134" t="e">
        <f>IF(#REF!="","",IFERROR(VLOOKUP(#REF!,Translate,2,FALSE),#REF!))</f>
        <v>#REF!</v>
      </c>
      <c r="AX36" s="134" t="e">
        <f>IF(#REF!="","",IFERROR(VLOOKUP(#REF!,Translate,2,FALSE),#REF!))</f>
        <v>#REF!</v>
      </c>
      <c r="AY36" s="134" t="e">
        <f>IF(#REF!="","",IFERROR(VLOOKUP(#REF!,Translate,2,FALSE),#REF!))</f>
        <v>#REF!</v>
      </c>
      <c r="AZ36" s="134" t="e">
        <f>IF(#REF!="","",IFERROR(VLOOKUP(#REF!,Translate,2,FALSE),#REF!))</f>
        <v>#REF!</v>
      </c>
      <c r="BA36" s="134" t="e">
        <f>IF(#REF!="","",IFERROR(VLOOKUP(#REF!,Translate,2,FALSE),#REF!))</f>
        <v>#REF!</v>
      </c>
      <c r="BB36" s="134" t="e">
        <f>IF(#REF!="","",IFERROR(VLOOKUP(#REF!,Translate,2,FALSE),#REF!))</f>
        <v>#REF!</v>
      </c>
      <c r="BC36" s="134" t="e">
        <f>IF(#REF!="","",IFERROR(VLOOKUP(#REF!,Translate,2,FALSE),#REF!))</f>
        <v>#REF!</v>
      </c>
      <c r="BD36" s="134" t="e">
        <f>IF(#REF!="","",IFERROR(VLOOKUP(#REF!,Translate,2,FALSE),#REF!))</f>
        <v>#REF!</v>
      </c>
      <c r="BE36" s="134" t="e">
        <f>IF(#REF!="","",IFERROR(VLOOKUP(#REF!,Translate,2,FALSE),#REF!))</f>
        <v>#REF!</v>
      </c>
      <c r="BF36" s="134" t="e">
        <f>IF(#REF!="","",IFERROR(VLOOKUP(#REF!,Translate,2,FALSE),#REF!))</f>
        <v>#REF!</v>
      </c>
      <c r="BG36" s="134" t="e">
        <f>IF(#REF!="","",IFERROR(VLOOKUP(#REF!,Translate,2,FALSE),#REF!))</f>
        <v>#REF!</v>
      </c>
      <c r="BH36" s="134" t="e">
        <f>IF(#REF!="","",IFERROR(VLOOKUP(#REF!,Translate,2,FALSE),#REF!))</f>
        <v>#REF!</v>
      </c>
      <c r="BI36" s="134" t="e">
        <f>IF(#REF!="","",IFERROR(VLOOKUP(#REF!,Translate,2,FALSE),#REF!))</f>
        <v>#REF!</v>
      </c>
      <c r="BJ36" s="134" t="e">
        <f>IF(#REF!="","",IFERROR(VLOOKUP(#REF!,Translate,2,FALSE),#REF!))</f>
        <v>#REF!</v>
      </c>
      <c r="BK36" s="134" t="e">
        <f>IF(#REF!="","",IFERROR(VLOOKUP(#REF!,Translate,2,FALSE),#REF!))</f>
        <v>#REF!</v>
      </c>
      <c r="BL36" s="134" t="e">
        <f>IF(#REF!="","",IFERROR(VLOOKUP(#REF!,Translate,2,FALSE),#REF!))</f>
        <v>#REF!</v>
      </c>
      <c r="BM36" s="134" t="e">
        <f>IF(#REF!="","",IFERROR(VLOOKUP(#REF!,Translate,2,FALSE),#REF!))</f>
        <v>#REF!</v>
      </c>
      <c r="BN36" s="134" t="e">
        <f>IF(#REF!="","",IFERROR(VLOOKUP(#REF!,Translate,2,FALSE),#REF!))</f>
        <v>#REF!</v>
      </c>
      <c r="BO36" s="134" t="e">
        <f>IF(#REF!="","",IFERROR(VLOOKUP(#REF!,Translate,2,FALSE),#REF!))</f>
        <v>#REF!</v>
      </c>
      <c r="BP36" s="134" t="e">
        <f>IF(#REF!="","",IFERROR(VLOOKUP(#REF!,Translate,2,FALSE),#REF!))</f>
        <v>#REF!</v>
      </c>
      <c r="BQ36" s="134" t="e">
        <f>IF(#REF!="","",IFERROR(VLOOKUP(#REF!,Translate,2,FALSE),#REF!))</f>
        <v>#REF!</v>
      </c>
      <c r="BR36" s="134" t="e">
        <f>IF(#REF!="","",IFERROR(VLOOKUP(#REF!,Translate,2,FALSE),#REF!))</f>
        <v>#REF!</v>
      </c>
      <c r="BS36" s="134" t="e">
        <f>IF(#REF!="","",IFERROR(VLOOKUP(#REF!,Translate,2,FALSE),#REF!))</f>
        <v>#REF!</v>
      </c>
      <c r="BT36" s="134" t="e">
        <f>IF(#REF!="","",IFERROR(VLOOKUP(#REF!,Translate,2,FALSE),#REF!))</f>
        <v>#REF!</v>
      </c>
      <c r="BU36" s="134" t="e">
        <f>IF(#REF!="","",IFERROR(VLOOKUP(#REF!,Translate,2,FALSE),#REF!))</f>
        <v>#REF!</v>
      </c>
      <c r="BV36" s="134" t="e">
        <f>IF(#REF!="","",IFERROR(VLOOKUP(#REF!,Translate,2,FALSE),#REF!))</f>
        <v>#REF!</v>
      </c>
      <c r="BW36" s="134" t="e">
        <f>IF(#REF!="","",IFERROR(VLOOKUP(#REF!,Translate,2,FALSE),#REF!))</f>
        <v>#REF!</v>
      </c>
      <c r="BX36" s="134" t="e">
        <f>IF(#REF!="","",IFERROR(VLOOKUP(#REF!,Translate,2,FALSE),#REF!))</f>
        <v>#REF!</v>
      </c>
      <c r="BY36" s="134" t="e">
        <f>IF(#REF!="","",IFERROR(VLOOKUP(#REF!,Translate,2,FALSE),#REF!))</f>
        <v>#REF!</v>
      </c>
      <c r="BZ36" s="134" t="e">
        <f>IF(#REF!="","",IFERROR(VLOOKUP(#REF!,Translate,2,FALSE),#REF!))</f>
        <v>#REF!</v>
      </c>
      <c r="CA36" s="188" t="e">
        <f>IF(#REF!="","",IFERROR(VLOOKUP(#REF!,Translate,2,FALSE),#REF!))</f>
        <v>#REF!</v>
      </c>
      <c r="CB36" s="134" t="e">
        <f>IF(#REF!="","",IFERROR(VLOOKUP(#REF!,Translate,2,FALSE),#REF!))</f>
        <v>#REF!</v>
      </c>
      <c r="CC36" s="134" t="e">
        <f>IF(#REF!="","",IFERROR(VLOOKUP(#REF!,Translate,2,FALSE),#REF!))</f>
        <v>#REF!</v>
      </c>
      <c r="CD36" s="134" t="e">
        <f>IF(#REF!="","",IFERROR(VLOOKUP(#REF!,Translate,2,FALSE),#REF!))</f>
        <v>#REF!</v>
      </c>
      <c r="CE36" s="134" t="e">
        <f>IF(#REF!="","",IFERROR(VLOOKUP(#REF!,Translate,2,FALSE),#REF!))</f>
        <v>#REF!</v>
      </c>
      <c r="CF36" s="134" t="e">
        <f>IF(#REF!="","",IFERROR(VLOOKUP(#REF!,Translate,2,FALSE),#REF!))</f>
        <v>#REF!</v>
      </c>
      <c r="CG36" s="134" t="e">
        <f>IF(#REF!="","",IFERROR(VLOOKUP(#REF!,Translate,2,FALSE),#REF!))</f>
        <v>#REF!</v>
      </c>
      <c r="CH36" s="134" t="e">
        <f>IF(#REF!="","",IFERROR(VLOOKUP(#REF!,Translate,2,FALSE),#REF!))</f>
        <v>#REF!</v>
      </c>
      <c r="CI36" s="134" t="e">
        <f>IF(#REF!="","",IFERROR(VLOOKUP(#REF!,Translate,2,FALSE),#REF!))</f>
        <v>#REF!</v>
      </c>
      <c r="CJ36" s="134" t="e">
        <f>IF(#REF!="","",IFERROR(VLOOKUP(#REF!,Translate,2,FALSE),#REF!))</f>
        <v>#REF!</v>
      </c>
      <c r="CK36" s="134" t="e">
        <f>IF(#REF!="","",IFERROR(VLOOKUP(#REF!,Translate,2,FALSE),#REF!))</f>
        <v>#REF!</v>
      </c>
      <c r="CL36" s="134" t="e">
        <f>IF(#REF!="","",IFERROR(VLOOKUP(#REF!,Translate,2,FALSE),#REF!))</f>
        <v>#REF!</v>
      </c>
    </row>
    <row r="37" spans="1:90" x14ac:dyDescent="0.3">
      <c r="A37" s="134" t="e">
        <f>IF(OR(#REF!="",ISERROR(#REF!)),"",#REF!)</f>
        <v>#REF!</v>
      </c>
      <c r="B37" s="134" t="e">
        <f>IF(OR(#REF!="",ISERROR(#REF!)),"",#REF!)</f>
        <v>#REF!</v>
      </c>
      <c r="C37" s="134" t="e">
        <f>IF(OR(#REF!="",ISERROR(#REF!)),"",#REF!)</f>
        <v>#REF!</v>
      </c>
      <c r="D37" s="134" t="e">
        <f>IF(OR(#REF!="",ISERROR(#REF!)),"",#REF!)</f>
        <v>#REF!</v>
      </c>
      <c r="E37" s="134" t="e">
        <f>IF(OR(#REF!="",ISERROR(#REF!)),"",#REF!)</f>
        <v>#REF!</v>
      </c>
      <c r="F37" s="120" t="e">
        <f t="shared" si="15"/>
        <v>#REF!</v>
      </c>
      <c r="G37" s="134" t="e">
        <f>IF(OR(#REF!="",ISERROR(#REF!)),"",#REF!)</f>
        <v>#REF!</v>
      </c>
      <c r="H37" s="134" t="e">
        <f>IF(OR(#REF!="",ISERROR(#REF!)),"",#REF!)</f>
        <v>#REF!</v>
      </c>
      <c r="I37" s="134" t="e">
        <f>IF(#REF!="","",IFERROR(VLOOKUP(#REF!,Translate,2,FALSE),#REF!))</f>
        <v>#REF!</v>
      </c>
      <c r="J37" s="134" t="e">
        <f>IF(#REF!="","",IFERROR(VLOOKUP(#REF!,Translate,2,FALSE),#REF!))</f>
        <v>#REF!</v>
      </c>
      <c r="K37" s="134" t="e">
        <f>IF(#REF!="","",IFERROR(VLOOKUP(#REF!,Translate,2,FALSE),#REF!))</f>
        <v>#REF!</v>
      </c>
      <c r="L37" s="134" t="e">
        <f>IF(#REF!="","",IFERROR(VLOOKUP(#REF!,Translate,2,FALSE),#REF!))</f>
        <v>#REF!</v>
      </c>
      <c r="M37" s="134" t="e">
        <f>IF(#REF!="","",IFERROR(VLOOKUP(#REF!,Translate,2,FALSE),#REF!))</f>
        <v>#REF!</v>
      </c>
      <c r="N37" s="134" t="e">
        <f>IF(#REF!="","",IFERROR(VLOOKUP(#REF!,Translate,2,FALSE),#REF!))</f>
        <v>#REF!</v>
      </c>
      <c r="O37" s="134" t="e">
        <f>IF(#REF!="","",IFERROR(VLOOKUP(#REF!,Translate,2,FALSE),#REF!))</f>
        <v>#REF!</v>
      </c>
      <c r="P37" s="134" t="e">
        <f>IF(#REF!="","",IFERROR(VLOOKUP(#REF!,Translate,2,FALSE),#REF!))</f>
        <v>#REF!</v>
      </c>
      <c r="Q37" s="134" t="e">
        <f>IF(#REF!="","",IFERROR(VLOOKUP(#REF!,Translate,2,FALSE),#REF!))</f>
        <v>#REF!</v>
      </c>
      <c r="R37" s="134" t="e">
        <f>IF(#REF!="","",IFERROR(VLOOKUP(#REF!,Translate,2,FALSE),#REF!))</f>
        <v>#REF!</v>
      </c>
      <c r="S37" s="134" t="e">
        <f>IF(#REF!="","",IFERROR(VLOOKUP(#REF!,Translate,2,FALSE),#REF!))</f>
        <v>#REF!</v>
      </c>
      <c r="T37" s="134" t="e">
        <f>IF(#REF!="","",IFERROR(VLOOKUP(#REF!,Translate,2,FALSE),#REF!))</f>
        <v>#REF!</v>
      </c>
      <c r="U37" s="134" t="e">
        <f>IF(#REF!="","",IFERROR(VLOOKUP(#REF!,Translate,2,FALSE),#REF!))</f>
        <v>#REF!</v>
      </c>
      <c r="V37" s="134" t="e">
        <f>IF(#REF!="","",IFERROR(VLOOKUP(#REF!,Translate,2,FALSE),#REF!))</f>
        <v>#REF!</v>
      </c>
      <c r="W37" s="134" t="e">
        <f>IF(#REF!="","",IFERROR(VLOOKUP(#REF!,Translate,2,FALSE),#REF!))</f>
        <v>#REF!</v>
      </c>
      <c r="X37" s="134" t="e">
        <f>IF(#REF!="","",IFERROR(VLOOKUP(#REF!,Translate,2,FALSE),#REF!))</f>
        <v>#REF!</v>
      </c>
      <c r="Y37" s="134" t="e">
        <f>IF(#REF!="","",IFERROR(VLOOKUP(#REF!,Translate,2,FALSE),#REF!))</f>
        <v>#REF!</v>
      </c>
      <c r="Z37" s="134" t="e">
        <f>IF(#REF!="","",IFERROR(VLOOKUP(#REF!,Translate,2,FALSE),#REF!))</f>
        <v>#REF!</v>
      </c>
      <c r="AA37" s="134" t="e">
        <f>IF(#REF!="","",IFERROR(VLOOKUP(#REF!,Translate,2,FALSE),#REF!))</f>
        <v>#REF!</v>
      </c>
      <c r="AB37" s="134" t="e">
        <f>IF(#REF!="","",IFERROR(VLOOKUP(#REF!,Translate,2,FALSE),#REF!))</f>
        <v>#REF!</v>
      </c>
      <c r="AC37" s="134" t="e">
        <f>IF(#REF!="","",IFERROR(VLOOKUP(#REF!,Translate,2,FALSE),#REF!))</f>
        <v>#REF!</v>
      </c>
      <c r="AD37" s="134" t="e">
        <f>IF(#REF!="","",IFERROR(VLOOKUP(#REF!,Translate,2,FALSE),#REF!))</f>
        <v>#REF!</v>
      </c>
      <c r="AE37" s="134" t="e">
        <f>IF(#REF!="","",IFERROR(VLOOKUP(#REF!,Translate,2,FALSE),#REF!))</f>
        <v>#REF!</v>
      </c>
      <c r="AF37" s="134" t="e">
        <f>IF(#REF!="","",IFERROR(VLOOKUP(#REF!,Translate,2,FALSE),#REF!))</f>
        <v>#REF!</v>
      </c>
      <c r="AG37" s="134" t="e">
        <f>IF(#REF!="","",IFERROR(VLOOKUP(#REF!,Translate,2,FALSE),#REF!))</f>
        <v>#REF!</v>
      </c>
      <c r="AH37" s="134" t="e">
        <f>IF(#REF!="","",IFERROR(VLOOKUP(#REF!,Translate,2,FALSE),#REF!))</f>
        <v>#REF!</v>
      </c>
      <c r="AI37" s="134" t="e">
        <f>IF(#REF!="","",IFERROR(VLOOKUP(#REF!,Translate,2,FALSE),#REF!))</f>
        <v>#REF!</v>
      </c>
      <c r="AJ37" s="134" t="e">
        <f>IF(#REF!="","",IFERROR(VLOOKUP(#REF!,Translate,2,FALSE),#REF!))</f>
        <v>#REF!</v>
      </c>
      <c r="AK37" s="134" t="e">
        <f>IF(#REF!="","",IFERROR(VLOOKUP(#REF!,Translate,2,FALSE),#REF!))</f>
        <v>#REF!</v>
      </c>
      <c r="AL37" s="134" t="e">
        <f>IF(#REF!="","",IFERROR(VLOOKUP(#REF!,Translate,2,FALSE),#REF!))</f>
        <v>#REF!</v>
      </c>
      <c r="AM37" s="134" t="e">
        <f>IF(#REF!="","",IFERROR(VLOOKUP(#REF!,Translate,2,FALSE),#REF!))</f>
        <v>#REF!</v>
      </c>
      <c r="AN37" s="134" t="e">
        <f>IF(#REF!="","",IFERROR(VLOOKUP(#REF!,Translate,2,FALSE),#REF!))</f>
        <v>#REF!</v>
      </c>
      <c r="AO37" s="134" t="e">
        <f>IF(#REF!="","",IFERROR(VLOOKUP(#REF!,Translate,2,FALSE),#REF!))</f>
        <v>#REF!</v>
      </c>
      <c r="AP37" s="134" t="e">
        <f>IF(#REF!="","",IFERROR(VLOOKUP(#REF!,Translate,2,FALSE),#REF!))</f>
        <v>#REF!</v>
      </c>
      <c r="AQ37" s="134" t="e">
        <f>IF(#REF!="","",IFERROR(VLOOKUP(#REF!,Translate,2,FALSE),#REF!))</f>
        <v>#REF!</v>
      </c>
      <c r="AR37" s="134" t="e">
        <f>IF(#REF!="","",IFERROR(VLOOKUP(#REF!,Translate,2,FALSE),#REF!))</f>
        <v>#REF!</v>
      </c>
      <c r="AS37" s="134" t="e">
        <f>IF(#REF!="","",IFERROR(VLOOKUP(#REF!,Translate,2,FALSE),#REF!))</f>
        <v>#REF!</v>
      </c>
      <c r="AT37" s="134" t="e">
        <f>IF(#REF!="","",IFERROR(VLOOKUP(#REF!,Translate,2,FALSE),#REF!))</f>
        <v>#REF!</v>
      </c>
      <c r="AU37" s="134" t="e">
        <f>IF(#REF!="","",IFERROR(VLOOKUP(#REF!,Translate,2,FALSE),#REF!))</f>
        <v>#REF!</v>
      </c>
      <c r="AV37" s="134" t="e">
        <f>IF(#REF!="","",IFERROR(VLOOKUP(#REF!,Translate,2,FALSE),#REF!))</f>
        <v>#REF!</v>
      </c>
      <c r="AW37" s="134" t="e">
        <f>IF(#REF!="","",IFERROR(VLOOKUP(#REF!,Translate,2,FALSE),#REF!))</f>
        <v>#REF!</v>
      </c>
      <c r="AX37" s="134" t="e">
        <f>IF(#REF!="","",IFERROR(VLOOKUP(#REF!,Translate,2,FALSE),#REF!))</f>
        <v>#REF!</v>
      </c>
      <c r="AY37" s="134" t="e">
        <f>IF(#REF!="","",IFERROR(VLOOKUP(#REF!,Translate,2,FALSE),#REF!))</f>
        <v>#REF!</v>
      </c>
      <c r="AZ37" s="134" t="e">
        <f>IF(#REF!="","",IFERROR(VLOOKUP(#REF!,Translate,2,FALSE),#REF!))</f>
        <v>#REF!</v>
      </c>
      <c r="BA37" s="134" t="e">
        <f>IF(#REF!="","",IFERROR(VLOOKUP(#REF!,Translate,2,FALSE),#REF!))</f>
        <v>#REF!</v>
      </c>
      <c r="BB37" s="134" t="e">
        <f>IF(#REF!="","",IFERROR(VLOOKUP(#REF!,Translate,2,FALSE),#REF!))</f>
        <v>#REF!</v>
      </c>
      <c r="BC37" s="134" t="e">
        <f>IF(#REF!="","",IFERROR(VLOOKUP(#REF!,Translate,2,FALSE),#REF!))</f>
        <v>#REF!</v>
      </c>
      <c r="BD37" s="134" t="e">
        <f>IF(#REF!="","",IFERROR(VLOOKUP(#REF!,Translate,2,FALSE),#REF!))</f>
        <v>#REF!</v>
      </c>
      <c r="BE37" s="134" t="e">
        <f>IF(#REF!="","",IFERROR(VLOOKUP(#REF!,Translate,2,FALSE),#REF!))</f>
        <v>#REF!</v>
      </c>
      <c r="BF37" s="134" t="e">
        <f>IF(#REF!="","",IFERROR(VLOOKUP(#REF!,Translate,2,FALSE),#REF!))</f>
        <v>#REF!</v>
      </c>
      <c r="BG37" s="134" t="e">
        <f>IF(#REF!="","",IFERROR(VLOOKUP(#REF!,Translate,2,FALSE),#REF!))</f>
        <v>#REF!</v>
      </c>
      <c r="BH37" s="134" t="e">
        <f>IF(#REF!="","",IFERROR(VLOOKUP(#REF!,Translate,2,FALSE),#REF!))</f>
        <v>#REF!</v>
      </c>
      <c r="BI37" s="134" t="e">
        <f>IF(#REF!="","",IFERROR(VLOOKUP(#REF!,Translate,2,FALSE),#REF!))</f>
        <v>#REF!</v>
      </c>
      <c r="BJ37" s="134" t="e">
        <f>IF(#REF!="","",IFERROR(VLOOKUP(#REF!,Translate,2,FALSE),#REF!))</f>
        <v>#REF!</v>
      </c>
      <c r="BK37" s="134" t="e">
        <f>IF(#REF!="","",IFERROR(VLOOKUP(#REF!,Translate,2,FALSE),#REF!))</f>
        <v>#REF!</v>
      </c>
      <c r="BL37" s="134" t="e">
        <f>IF(#REF!="","",IFERROR(VLOOKUP(#REF!,Translate,2,FALSE),#REF!))</f>
        <v>#REF!</v>
      </c>
      <c r="BM37" s="134" t="e">
        <f>IF(#REF!="","",IFERROR(VLOOKUP(#REF!,Translate,2,FALSE),#REF!))</f>
        <v>#REF!</v>
      </c>
      <c r="BN37" s="134" t="e">
        <f>IF(#REF!="","",IFERROR(VLOOKUP(#REF!,Translate,2,FALSE),#REF!))</f>
        <v>#REF!</v>
      </c>
      <c r="BO37" s="134" t="e">
        <f>IF(#REF!="","",IFERROR(VLOOKUP(#REF!,Translate,2,FALSE),#REF!))</f>
        <v>#REF!</v>
      </c>
      <c r="BP37" s="134" t="e">
        <f>IF(#REF!="","",IFERROR(VLOOKUP(#REF!,Translate,2,FALSE),#REF!))</f>
        <v>#REF!</v>
      </c>
      <c r="BQ37" s="134" t="e">
        <f>IF(#REF!="","",IFERROR(VLOOKUP(#REF!,Translate,2,FALSE),#REF!))</f>
        <v>#REF!</v>
      </c>
      <c r="BR37" s="134" t="e">
        <f>IF(#REF!="","",IFERROR(VLOOKUP(#REF!,Translate,2,FALSE),#REF!))</f>
        <v>#REF!</v>
      </c>
      <c r="BS37" s="134" t="e">
        <f>IF(#REF!="","",IFERROR(VLOOKUP(#REF!,Translate,2,FALSE),#REF!))</f>
        <v>#REF!</v>
      </c>
      <c r="BT37" s="134" t="e">
        <f>IF(#REF!="","",IFERROR(VLOOKUP(#REF!,Translate,2,FALSE),#REF!))</f>
        <v>#REF!</v>
      </c>
      <c r="BU37" s="134" t="e">
        <f>IF(#REF!="","",IFERROR(VLOOKUP(#REF!,Translate,2,FALSE),#REF!))</f>
        <v>#REF!</v>
      </c>
      <c r="BV37" s="134" t="e">
        <f>IF(#REF!="","",IFERROR(VLOOKUP(#REF!,Translate,2,FALSE),#REF!))</f>
        <v>#REF!</v>
      </c>
      <c r="BW37" s="134" t="e">
        <f>IF(#REF!="","",IFERROR(VLOOKUP(#REF!,Translate,2,FALSE),#REF!))</f>
        <v>#REF!</v>
      </c>
      <c r="BX37" s="134" t="e">
        <f>IF(#REF!="","",IFERROR(VLOOKUP(#REF!,Translate,2,FALSE),#REF!))</f>
        <v>#REF!</v>
      </c>
      <c r="BY37" s="134" t="e">
        <f>IF(#REF!="","",IFERROR(VLOOKUP(#REF!,Translate,2,FALSE),#REF!))</f>
        <v>#REF!</v>
      </c>
      <c r="BZ37" s="134" t="e">
        <f>IF(#REF!="","",IFERROR(VLOOKUP(#REF!,Translate,2,FALSE),#REF!))</f>
        <v>#REF!</v>
      </c>
      <c r="CA37" s="188" t="e">
        <f>IF(#REF!="","",IFERROR(VLOOKUP(#REF!,Translate,2,FALSE),#REF!))</f>
        <v>#REF!</v>
      </c>
      <c r="CB37" s="134" t="e">
        <f>IF(#REF!="","",IFERROR(VLOOKUP(#REF!,Translate,2,FALSE),#REF!))</f>
        <v>#REF!</v>
      </c>
      <c r="CC37" s="134" t="e">
        <f>IF(#REF!="","",IFERROR(VLOOKUP(#REF!,Translate,2,FALSE),#REF!))</f>
        <v>#REF!</v>
      </c>
      <c r="CD37" s="134" t="e">
        <f>IF(#REF!="","",IFERROR(VLOOKUP(#REF!,Translate,2,FALSE),#REF!))</f>
        <v>#REF!</v>
      </c>
      <c r="CE37" s="134" t="e">
        <f>IF(#REF!="","",IFERROR(VLOOKUP(#REF!,Translate,2,FALSE),#REF!))</f>
        <v>#REF!</v>
      </c>
      <c r="CF37" s="134" t="e">
        <f>IF(#REF!="","",IFERROR(VLOOKUP(#REF!,Translate,2,FALSE),#REF!))</f>
        <v>#REF!</v>
      </c>
      <c r="CG37" s="134" t="e">
        <f>IF(#REF!="","",IFERROR(VLOOKUP(#REF!,Translate,2,FALSE),#REF!))</f>
        <v>#REF!</v>
      </c>
      <c r="CH37" s="134" t="e">
        <f>IF(#REF!="","",IFERROR(VLOOKUP(#REF!,Translate,2,FALSE),#REF!))</f>
        <v>#REF!</v>
      </c>
      <c r="CI37" s="134" t="e">
        <f>IF(#REF!="","",IFERROR(VLOOKUP(#REF!,Translate,2,FALSE),#REF!))</f>
        <v>#REF!</v>
      </c>
      <c r="CJ37" s="134" t="e">
        <f>IF(#REF!="","",IFERROR(VLOOKUP(#REF!,Translate,2,FALSE),#REF!))</f>
        <v>#REF!</v>
      </c>
      <c r="CK37" s="134" t="e">
        <f>IF(#REF!="","",IFERROR(VLOOKUP(#REF!,Translate,2,FALSE),#REF!))</f>
        <v>#REF!</v>
      </c>
      <c r="CL37" s="134" t="e">
        <f>IF(#REF!="","",IFERROR(VLOOKUP(#REF!,Translate,2,FALSE),#REF!))</f>
        <v>#REF!</v>
      </c>
    </row>
    <row r="38" spans="1:90" x14ac:dyDescent="0.3">
      <c r="A38" s="134" t="e">
        <f>IF(OR(#REF!="",ISERROR(#REF!)),"",#REF!)</f>
        <v>#REF!</v>
      </c>
      <c r="B38" s="134" t="e">
        <f>IF(OR(#REF!="",ISERROR(#REF!)),"",#REF!)</f>
        <v>#REF!</v>
      </c>
      <c r="C38" s="134" t="e">
        <f>IF(OR(#REF!="",ISERROR(#REF!)),"",#REF!)</f>
        <v>#REF!</v>
      </c>
      <c r="D38" s="134" t="e">
        <f>IF(OR(#REF!="",ISERROR(#REF!)),"",#REF!)</f>
        <v>#REF!</v>
      </c>
      <c r="E38" s="134" t="e">
        <f>IF(OR(#REF!="",ISERROR(#REF!)),"",#REF!)</f>
        <v>#REF!</v>
      </c>
      <c r="F38" s="120" t="e">
        <f t="shared" si="15"/>
        <v>#REF!</v>
      </c>
      <c r="G38" s="134" t="e">
        <f>IF(OR(#REF!="",ISERROR(#REF!)),"",#REF!)</f>
        <v>#REF!</v>
      </c>
      <c r="H38" s="134" t="e">
        <f>IF(OR(#REF!="",ISERROR(#REF!)),"",#REF!)</f>
        <v>#REF!</v>
      </c>
      <c r="I38" s="134" t="e">
        <f>IF(#REF!="","",IFERROR(VLOOKUP(#REF!,Translate,2,FALSE),#REF!))</f>
        <v>#REF!</v>
      </c>
      <c r="J38" s="134" t="e">
        <f>IF(#REF!="","",IFERROR(VLOOKUP(#REF!,Translate,2,FALSE),#REF!))</f>
        <v>#REF!</v>
      </c>
      <c r="K38" s="134" t="e">
        <f>IF(#REF!="","",IFERROR(VLOOKUP(#REF!,Translate,2,FALSE),#REF!))</f>
        <v>#REF!</v>
      </c>
      <c r="L38" s="134" t="e">
        <f>IF(#REF!="","",IFERROR(VLOOKUP(#REF!,Translate,2,FALSE),#REF!))</f>
        <v>#REF!</v>
      </c>
      <c r="M38" s="134" t="e">
        <f>IF(#REF!="","",IFERROR(VLOOKUP(#REF!,Translate,2,FALSE),#REF!))</f>
        <v>#REF!</v>
      </c>
      <c r="N38" s="134" t="e">
        <f>IF(#REF!="","",IFERROR(VLOOKUP(#REF!,Translate,2,FALSE),#REF!))</f>
        <v>#REF!</v>
      </c>
      <c r="O38" s="134" t="e">
        <f>IF(#REF!="","",IFERROR(VLOOKUP(#REF!,Translate,2,FALSE),#REF!))</f>
        <v>#REF!</v>
      </c>
      <c r="P38" s="134" t="e">
        <f>IF(#REF!="","",IFERROR(VLOOKUP(#REF!,Translate,2,FALSE),#REF!))</f>
        <v>#REF!</v>
      </c>
      <c r="Q38" s="134" t="e">
        <f>IF(#REF!="","",IFERROR(VLOOKUP(#REF!,Translate,2,FALSE),#REF!))</f>
        <v>#REF!</v>
      </c>
      <c r="R38" s="134" t="e">
        <f>IF(#REF!="","",IFERROR(VLOOKUP(#REF!,Translate,2,FALSE),#REF!))</f>
        <v>#REF!</v>
      </c>
      <c r="S38" s="134" t="e">
        <f>IF(#REF!="","",IFERROR(VLOOKUP(#REF!,Translate,2,FALSE),#REF!))</f>
        <v>#REF!</v>
      </c>
      <c r="T38" s="134" t="e">
        <f>IF(#REF!="","",IFERROR(VLOOKUP(#REF!,Translate,2,FALSE),#REF!))</f>
        <v>#REF!</v>
      </c>
      <c r="U38" s="134" t="e">
        <f>IF(#REF!="","",IFERROR(VLOOKUP(#REF!,Translate,2,FALSE),#REF!))</f>
        <v>#REF!</v>
      </c>
      <c r="V38" s="134" t="e">
        <f>IF(#REF!="","",IFERROR(VLOOKUP(#REF!,Translate,2,FALSE),#REF!))</f>
        <v>#REF!</v>
      </c>
      <c r="W38" s="134" t="e">
        <f>IF(#REF!="","",IFERROR(VLOOKUP(#REF!,Translate,2,FALSE),#REF!))</f>
        <v>#REF!</v>
      </c>
      <c r="X38" s="134" t="e">
        <f>IF(#REF!="","",IFERROR(VLOOKUP(#REF!,Translate,2,FALSE),#REF!))</f>
        <v>#REF!</v>
      </c>
      <c r="Y38" s="134" t="e">
        <f>IF(#REF!="","",IFERROR(VLOOKUP(#REF!,Translate,2,FALSE),#REF!))</f>
        <v>#REF!</v>
      </c>
      <c r="Z38" s="134" t="e">
        <f>IF(#REF!="","",IFERROR(VLOOKUP(#REF!,Translate,2,FALSE),#REF!))</f>
        <v>#REF!</v>
      </c>
      <c r="AA38" s="134" t="e">
        <f>IF(#REF!="","",IFERROR(VLOOKUP(#REF!,Translate,2,FALSE),#REF!))</f>
        <v>#REF!</v>
      </c>
      <c r="AB38" s="134" t="e">
        <f>IF(#REF!="","",IFERROR(VLOOKUP(#REF!,Translate,2,FALSE),#REF!))</f>
        <v>#REF!</v>
      </c>
      <c r="AC38" s="134" t="e">
        <f>IF(#REF!="","",IFERROR(VLOOKUP(#REF!,Translate,2,FALSE),#REF!))</f>
        <v>#REF!</v>
      </c>
      <c r="AD38" s="134" t="e">
        <f>IF(#REF!="","",IFERROR(VLOOKUP(#REF!,Translate,2,FALSE),#REF!))</f>
        <v>#REF!</v>
      </c>
      <c r="AE38" s="134" t="e">
        <f>IF(#REF!="","",IFERROR(VLOOKUP(#REF!,Translate,2,FALSE),#REF!))</f>
        <v>#REF!</v>
      </c>
      <c r="AF38" s="134" t="e">
        <f>IF(#REF!="","",IFERROR(VLOOKUP(#REF!,Translate,2,FALSE),#REF!))</f>
        <v>#REF!</v>
      </c>
      <c r="AG38" s="134" t="e">
        <f>IF(#REF!="","",IFERROR(VLOOKUP(#REF!,Translate,2,FALSE),#REF!))</f>
        <v>#REF!</v>
      </c>
      <c r="AH38" s="134" t="e">
        <f>IF(#REF!="","",IFERROR(VLOOKUP(#REF!,Translate,2,FALSE),#REF!))</f>
        <v>#REF!</v>
      </c>
      <c r="AI38" s="134" t="e">
        <f>IF(#REF!="","",IFERROR(VLOOKUP(#REF!,Translate,2,FALSE),#REF!))</f>
        <v>#REF!</v>
      </c>
      <c r="AJ38" s="134" t="e">
        <f>IF(#REF!="","",IFERROR(VLOOKUP(#REF!,Translate,2,FALSE),#REF!))</f>
        <v>#REF!</v>
      </c>
      <c r="AK38" s="134" t="e">
        <f>IF(#REF!="","",IFERROR(VLOOKUP(#REF!,Translate,2,FALSE),#REF!))</f>
        <v>#REF!</v>
      </c>
      <c r="AL38" s="134" t="e">
        <f>IF(#REF!="","",IFERROR(VLOOKUP(#REF!,Translate,2,FALSE),#REF!))</f>
        <v>#REF!</v>
      </c>
      <c r="AM38" s="134" t="e">
        <f>IF(#REF!="","",IFERROR(VLOOKUP(#REF!,Translate,2,FALSE),#REF!))</f>
        <v>#REF!</v>
      </c>
      <c r="AN38" s="134" t="e">
        <f>IF(#REF!="","",IFERROR(VLOOKUP(#REF!,Translate,2,FALSE),#REF!))</f>
        <v>#REF!</v>
      </c>
      <c r="AO38" s="134" t="e">
        <f>IF(#REF!="","",IFERROR(VLOOKUP(#REF!,Translate,2,FALSE),#REF!))</f>
        <v>#REF!</v>
      </c>
      <c r="AP38" s="134" t="e">
        <f>IF(#REF!="","",IFERROR(VLOOKUP(#REF!,Translate,2,FALSE),#REF!))</f>
        <v>#REF!</v>
      </c>
      <c r="AQ38" s="134" t="e">
        <f>IF(#REF!="","",IFERROR(VLOOKUP(#REF!,Translate,2,FALSE),#REF!))</f>
        <v>#REF!</v>
      </c>
      <c r="AR38" s="134" t="e">
        <f>IF(#REF!="","",IFERROR(VLOOKUP(#REF!,Translate,2,FALSE),#REF!))</f>
        <v>#REF!</v>
      </c>
      <c r="AS38" s="134" t="e">
        <f>IF(#REF!="","",IFERROR(VLOOKUP(#REF!,Translate,2,FALSE),#REF!))</f>
        <v>#REF!</v>
      </c>
      <c r="AT38" s="134" t="e">
        <f>IF(#REF!="","",IFERROR(VLOOKUP(#REF!,Translate,2,FALSE),#REF!))</f>
        <v>#REF!</v>
      </c>
      <c r="AU38" s="134" t="e">
        <f>IF(#REF!="","",IFERROR(VLOOKUP(#REF!,Translate,2,FALSE),#REF!))</f>
        <v>#REF!</v>
      </c>
      <c r="AV38" s="134" t="e">
        <f>IF(#REF!="","",IFERROR(VLOOKUP(#REF!,Translate,2,FALSE),#REF!))</f>
        <v>#REF!</v>
      </c>
      <c r="AW38" s="134" t="e">
        <f>IF(#REF!="","",IFERROR(VLOOKUP(#REF!,Translate,2,FALSE),#REF!))</f>
        <v>#REF!</v>
      </c>
      <c r="AX38" s="134" t="e">
        <f>IF(#REF!="","",IFERROR(VLOOKUP(#REF!,Translate,2,FALSE),#REF!))</f>
        <v>#REF!</v>
      </c>
      <c r="AY38" s="134" t="e">
        <f>IF(#REF!="","",IFERROR(VLOOKUP(#REF!,Translate,2,FALSE),#REF!))</f>
        <v>#REF!</v>
      </c>
      <c r="AZ38" s="134" t="e">
        <f>IF(#REF!="","",IFERROR(VLOOKUP(#REF!,Translate,2,FALSE),#REF!))</f>
        <v>#REF!</v>
      </c>
      <c r="BA38" s="134" t="e">
        <f>IF(#REF!="","",IFERROR(VLOOKUP(#REF!,Translate,2,FALSE),#REF!))</f>
        <v>#REF!</v>
      </c>
      <c r="BB38" s="134" t="e">
        <f>IF(#REF!="","",IFERROR(VLOOKUP(#REF!,Translate,2,FALSE),#REF!))</f>
        <v>#REF!</v>
      </c>
      <c r="BC38" s="134" t="e">
        <f>IF(#REF!="","",IFERROR(VLOOKUP(#REF!,Translate,2,FALSE),#REF!))</f>
        <v>#REF!</v>
      </c>
      <c r="BD38" s="134" t="e">
        <f>IF(#REF!="","",IFERROR(VLOOKUP(#REF!,Translate,2,FALSE),#REF!))</f>
        <v>#REF!</v>
      </c>
      <c r="BE38" s="134" t="e">
        <f>IF(#REF!="","",IFERROR(VLOOKUP(#REF!,Translate,2,FALSE),#REF!))</f>
        <v>#REF!</v>
      </c>
      <c r="BF38" s="134" t="e">
        <f>IF(#REF!="","",IFERROR(VLOOKUP(#REF!,Translate,2,FALSE),#REF!))</f>
        <v>#REF!</v>
      </c>
      <c r="BG38" s="134" t="e">
        <f>IF(#REF!="","",IFERROR(VLOOKUP(#REF!,Translate,2,FALSE),#REF!))</f>
        <v>#REF!</v>
      </c>
      <c r="BH38" s="134" t="e">
        <f>IF(#REF!="","",IFERROR(VLOOKUP(#REF!,Translate,2,FALSE),#REF!))</f>
        <v>#REF!</v>
      </c>
      <c r="BI38" s="134" t="e">
        <f>IF(#REF!="","",IFERROR(VLOOKUP(#REF!,Translate,2,FALSE),#REF!))</f>
        <v>#REF!</v>
      </c>
      <c r="BJ38" s="134" t="e">
        <f>IF(#REF!="","",IFERROR(VLOOKUP(#REF!,Translate,2,FALSE),#REF!))</f>
        <v>#REF!</v>
      </c>
      <c r="BK38" s="134" t="e">
        <f>IF(#REF!="","",IFERROR(VLOOKUP(#REF!,Translate,2,FALSE),#REF!))</f>
        <v>#REF!</v>
      </c>
      <c r="BL38" s="134" t="e">
        <f>IF(#REF!="","",IFERROR(VLOOKUP(#REF!,Translate,2,FALSE),#REF!))</f>
        <v>#REF!</v>
      </c>
      <c r="BM38" s="134" t="e">
        <f>IF(#REF!="","",IFERROR(VLOOKUP(#REF!,Translate,2,FALSE),#REF!))</f>
        <v>#REF!</v>
      </c>
      <c r="BN38" s="134" t="e">
        <f>IF(#REF!="","",IFERROR(VLOOKUP(#REF!,Translate,2,FALSE),#REF!))</f>
        <v>#REF!</v>
      </c>
      <c r="BO38" s="134" t="e">
        <f>IF(#REF!="","",IFERROR(VLOOKUP(#REF!,Translate,2,FALSE),#REF!))</f>
        <v>#REF!</v>
      </c>
      <c r="BP38" s="134" t="e">
        <f>IF(#REF!="","",IFERROR(VLOOKUP(#REF!,Translate,2,FALSE),#REF!))</f>
        <v>#REF!</v>
      </c>
      <c r="BQ38" s="134" t="e">
        <f>IF(#REF!="","",IFERROR(VLOOKUP(#REF!,Translate,2,FALSE),#REF!))</f>
        <v>#REF!</v>
      </c>
      <c r="BR38" s="134" t="e">
        <f>IF(#REF!="","",IFERROR(VLOOKUP(#REF!,Translate,2,FALSE),#REF!))</f>
        <v>#REF!</v>
      </c>
      <c r="BS38" s="134" t="e">
        <f>IF(#REF!="","",IFERROR(VLOOKUP(#REF!,Translate,2,FALSE),#REF!))</f>
        <v>#REF!</v>
      </c>
      <c r="BT38" s="134" t="e">
        <f>IF(#REF!="","",IFERROR(VLOOKUP(#REF!,Translate,2,FALSE),#REF!))</f>
        <v>#REF!</v>
      </c>
      <c r="BU38" s="134" t="e">
        <f>IF(#REF!="","",IFERROR(VLOOKUP(#REF!,Translate,2,FALSE),#REF!))</f>
        <v>#REF!</v>
      </c>
      <c r="BV38" s="134" t="e">
        <f>IF(#REF!="","",IFERROR(VLOOKUP(#REF!,Translate,2,FALSE),#REF!))</f>
        <v>#REF!</v>
      </c>
      <c r="BW38" s="134" t="e">
        <f>IF(#REF!="","",IFERROR(VLOOKUP(#REF!,Translate,2,FALSE),#REF!))</f>
        <v>#REF!</v>
      </c>
      <c r="BX38" s="134" t="e">
        <f>IF(#REF!="","",IFERROR(VLOOKUP(#REF!,Translate,2,FALSE),#REF!))</f>
        <v>#REF!</v>
      </c>
      <c r="BY38" s="134" t="e">
        <f>IF(#REF!="","",IFERROR(VLOOKUP(#REF!,Translate,2,FALSE),#REF!))</f>
        <v>#REF!</v>
      </c>
      <c r="BZ38" s="134" t="e">
        <f>IF(#REF!="","",IFERROR(VLOOKUP(#REF!,Translate,2,FALSE),#REF!))</f>
        <v>#REF!</v>
      </c>
      <c r="CA38" s="188" t="e">
        <f>IF(#REF!="","",IFERROR(VLOOKUP(#REF!,Translate,2,FALSE),#REF!))</f>
        <v>#REF!</v>
      </c>
      <c r="CB38" s="134" t="e">
        <f>IF(#REF!="","",IFERROR(VLOOKUP(#REF!,Translate,2,FALSE),#REF!))</f>
        <v>#REF!</v>
      </c>
      <c r="CC38" s="134" t="e">
        <f>IF(#REF!="","",IFERROR(VLOOKUP(#REF!,Translate,2,FALSE),#REF!))</f>
        <v>#REF!</v>
      </c>
      <c r="CD38" s="134" t="e">
        <f>IF(#REF!="","",IFERROR(VLOOKUP(#REF!,Translate,2,FALSE),#REF!))</f>
        <v>#REF!</v>
      </c>
      <c r="CE38" s="134" t="e">
        <f>IF(#REF!="","",IFERROR(VLOOKUP(#REF!,Translate,2,FALSE),#REF!))</f>
        <v>#REF!</v>
      </c>
      <c r="CF38" s="134" t="e">
        <f>IF(#REF!="","",IFERROR(VLOOKUP(#REF!,Translate,2,FALSE),#REF!))</f>
        <v>#REF!</v>
      </c>
      <c r="CG38" s="134" t="e">
        <f>IF(#REF!="","",IFERROR(VLOOKUP(#REF!,Translate,2,FALSE),#REF!))</f>
        <v>#REF!</v>
      </c>
      <c r="CH38" s="134" t="e">
        <f>IF(#REF!="","",IFERROR(VLOOKUP(#REF!,Translate,2,FALSE),#REF!))</f>
        <v>#REF!</v>
      </c>
      <c r="CI38" s="134" t="e">
        <f>IF(#REF!="","",IFERROR(VLOOKUP(#REF!,Translate,2,FALSE),#REF!))</f>
        <v>#REF!</v>
      </c>
      <c r="CJ38" s="134" t="e">
        <f>IF(#REF!="","",IFERROR(VLOOKUP(#REF!,Translate,2,FALSE),#REF!))</f>
        <v>#REF!</v>
      </c>
      <c r="CK38" s="134" t="e">
        <f>IF(#REF!="","",IFERROR(VLOOKUP(#REF!,Translate,2,FALSE),#REF!))</f>
        <v>#REF!</v>
      </c>
      <c r="CL38" s="134" t="e">
        <f>IF(#REF!="","",IFERROR(VLOOKUP(#REF!,Translate,2,FALSE),#REF!))</f>
        <v>#REF!</v>
      </c>
    </row>
    <row r="39" spans="1:90" x14ac:dyDescent="0.3">
      <c r="A39" s="134" t="e">
        <f>IF(OR(#REF!="",ISERROR(#REF!)),"",#REF!)</f>
        <v>#REF!</v>
      </c>
      <c r="B39" s="134" t="e">
        <f>IF(OR(#REF!="",ISERROR(#REF!)),"",#REF!)</f>
        <v>#REF!</v>
      </c>
      <c r="C39" s="134" t="e">
        <f>IF(OR(#REF!="",ISERROR(#REF!)),"",#REF!)</f>
        <v>#REF!</v>
      </c>
      <c r="D39" s="134" t="e">
        <f>IF(OR(#REF!="",ISERROR(#REF!)),"",#REF!)</f>
        <v>#REF!</v>
      </c>
      <c r="E39" s="134" t="e">
        <f>IF(OR(#REF!="",ISERROR(#REF!)),"",#REF!)</f>
        <v>#REF!</v>
      </c>
      <c r="F39" s="120" t="e">
        <f t="shared" si="15"/>
        <v>#REF!</v>
      </c>
      <c r="G39" s="134" t="e">
        <f>IF(OR(#REF!="",ISERROR(#REF!)),"",#REF!)</f>
        <v>#REF!</v>
      </c>
      <c r="H39" s="134" t="e">
        <f>IF(OR(#REF!="",ISERROR(#REF!)),"",#REF!)</f>
        <v>#REF!</v>
      </c>
      <c r="I39" s="134" t="e">
        <f>IF(#REF!="","",IFERROR(VLOOKUP(#REF!,Translate,2,FALSE),#REF!))</f>
        <v>#REF!</v>
      </c>
      <c r="J39" s="134" t="e">
        <f>IF(#REF!="","",IFERROR(VLOOKUP(#REF!,Translate,2,FALSE),#REF!))</f>
        <v>#REF!</v>
      </c>
      <c r="K39" s="134" t="e">
        <f>IF(#REF!="","",IFERROR(VLOOKUP(#REF!,Translate,2,FALSE),#REF!))</f>
        <v>#REF!</v>
      </c>
      <c r="L39" s="134" t="e">
        <f>IF(#REF!="","",IFERROR(VLOOKUP(#REF!,Translate,2,FALSE),#REF!))</f>
        <v>#REF!</v>
      </c>
      <c r="M39" s="134" t="e">
        <f>IF(#REF!="","",IFERROR(VLOOKUP(#REF!,Translate,2,FALSE),#REF!))</f>
        <v>#REF!</v>
      </c>
      <c r="N39" s="134" t="e">
        <f>IF(#REF!="","",IFERROR(VLOOKUP(#REF!,Translate,2,FALSE),#REF!))</f>
        <v>#REF!</v>
      </c>
      <c r="O39" s="134" t="e">
        <f>IF(#REF!="","",IFERROR(VLOOKUP(#REF!,Translate,2,FALSE),#REF!))</f>
        <v>#REF!</v>
      </c>
      <c r="P39" s="134" t="e">
        <f>IF(#REF!="","",IFERROR(VLOOKUP(#REF!,Translate,2,FALSE),#REF!))</f>
        <v>#REF!</v>
      </c>
      <c r="Q39" s="134" t="e">
        <f>IF(#REF!="","",IFERROR(VLOOKUP(#REF!,Translate,2,FALSE),#REF!))</f>
        <v>#REF!</v>
      </c>
      <c r="R39" s="134" t="e">
        <f>IF(#REF!="","",IFERROR(VLOOKUP(#REF!,Translate,2,FALSE),#REF!))</f>
        <v>#REF!</v>
      </c>
      <c r="S39" s="134" t="e">
        <f>IF(#REF!="","",IFERROR(VLOOKUP(#REF!,Translate,2,FALSE),#REF!))</f>
        <v>#REF!</v>
      </c>
      <c r="T39" s="134" t="e">
        <f>IF(#REF!="","",IFERROR(VLOOKUP(#REF!,Translate,2,FALSE),#REF!))</f>
        <v>#REF!</v>
      </c>
      <c r="U39" s="134" t="e">
        <f>IF(#REF!="","",IFERROR(VLOOKUP(#REF!,Translate,2,FALSE),#REF!))</f>
        <v>#REF!</v>
      </c>
      <c r="V39" s="134" t="e">
        <f>IF(#REF!="","",IFERROR(VLOOKUP(#REF!,Translate,2,FALSE),#REF!))</f>
        <v>#REF!</v>
      </c>
      <c r="W39" s="134" t="e">
        <f>IF(#REF!="","",IFERROR(VLOOKUP(#REF!,Translate,2,FALSE),#REF!))</f>
        <v>#REF!</v>
      </c>
      <c r="X39" s="134" t="e">
        <f>IF(#REF!="","",IFERROR(VLOOKUP(#REF!,Translate,2,FALSE),#REF!))</f>
        <v>#REF!</v>
      </c>
      <c r="Y39" s="134" t="e">
        <f>IF(#REF!="","",IFERROR(VLOOKUP(#REF!,Translate,2,FALSE),#REF!))</f>
        <v>#REF!</v>
      </c>
      <c r="Z39" s="134" t="e">
        <f>IF(#REF!="","",IFERROR(VLOOKUP(#REF!,Translate,2,FALSE),#REF!))</f>
        <v>#REF!</v>
      </c>
      <c r="AA39" s="134" t="e">
        <f>IF(#REF!="","",IFERROR(VLOOKUP(#REF!,Translate,2,FALSE),#REF!))</f>
        <v>#REF!</v>
      </c>
      <c r="AB39" s="134" t="e">
        <f>IF(#REF!="","",IFERROR(VLOOKUP(#REF!,Translate,2,FALSE),#REF!))</f>
        <v>#REF!</v>
      </c>
      <c r="AC39" s="134" t="e">
        <f>IF(#REF!="","",IFERROR(VLOOKUP(#REF!,Translate,2,FALSE),#REF!))</f>
        <v>#REF!</v>
      </c>
      <c r="AD39" s="134" t="e">
        <f>IF(#REF!="","",IFERROR(VLOOKUP(#REF!,Translate,2,FALSE),#REF!))</f>
        <v>#REF!</v>
      </c>
      <c r="AE39" s="134" t="e">
        <f>IF(#REF!="","",IFERROR(VLOOKUP(#REF!,Translate,2,FALSE),#REF!))</f>
        <v>#REF!</v>
      </c>
      <c r="AF39" s="134" t="e">
        <f>IF(#REF!="","",IFERROR(VLOOKUP(#REF!,Translate,2,FALSE),#REF!))</f>
        <v>#REF!</v>
      </c>
      <c r="AG39" s="134" t="e">
        <f>IF(#REF!="","",IFERROR(VLOOKUP(#REF!,Translate,2,FALSE),#REF!))</f>
        <v>#REF!</v>
      </c>
      <c r="AH39" s="134" t="e">
        <f>IF(#REF!="","",IFERROR(VLOOKUP(#REF!,Translate,2,FALSE),#REF!))</f>
        <v>#REF!</v>
      </c>
      <c r="AI39" s="134" t="e">
        <f>IF(#REF!="","",IFERROR(VLOOKUP(#REF!,Translate,2,FALSE),#REF!))</f>
        <v>#REF!</v>
      </c>
      <c r="AJ39" s="134" t="e">
        <f>IF(#REF!="","",IFERROR(VLOOKUP(#REF!,Translate,2,FALSE),#REF!))</f>
        <v>#REF!</v>
      </c>
      <c r="AK39" s="134" t="e">
        <f>IF(#REF!="","",IFERROR(VLOOKUP(#REF!,Translate,2,FALSE),#REF!))</f>
        <v>#REF!</v>
      </c>
      <c r="AL39" s="134" t="e">
        <f>IF(#REF!="","",IFERROR(VLOOKUP(#REF!,Translate,2,FALSE),#REF!))</f>
        <v>#REF!</v>
      </c>
      <c r="AM39" s="134" t="e">
        <f>IF(#REF!="","",IFERROR(VLOOKUP(#REF!,Translate,2,FALSE),#REF!))</f>
        <v>#REF!</v>
      </c>
      <c r="AN39" s="134" t="e">
        <f>IF(#REF!="","",IFERROR(VLOOKUP(#REF!,Translate,2,FALSE),#REF!))</f>
        <v>#REF!</v>
      </c>
      <c r="AO39" s="134" t="e">
        <f>IF(#REF!="","",IFERROR(VLOOKUP(#REF!,Translate,2,FALSE),#REF!))</f>
        <v>#REF!</v>
      </c>
      <c r="AP39" s="134" t="e">
        <f>IF(#REF!="","",IFERROR(VLOOKUP(#REF!,Translate,2,FALSE),#REF!))</f>
        <v>#REF!</v>
      </c>
      <c r="AQ39" s="134" t="e">
        <f>IF(#REF!="","",IFERROR(VLOOKUP(#REF!,Translate,2,FALSE),#REF!))</f>
        <v>#REF!</v>
      </c>
      <c r="AR39" s="134" t="e">
        <f>IF(#REF!="","",IFERROR(VLOOKUP(#REF!,Translate,2,FALSE),#REF!))</f>
        <v>#REF!</v>
      </c>
      <c r="AS39" s="134" t="e">
        <f>IF(#REF!="","",IFERROR(VLOOKUP(#REF!,Translate,2,FALSE),#REF!))</f>
        <v>#REF!</v>
      </c>
      <c r="AT39" s="134" t="e">
        <f>IF(#REF!="","",IFERROR(VLOOKUP(#REF!,Translate,2,FALSE),#REF!))</f>
        <v>#REF!</v>
      </c>
      <c r="AU39" s="134" t="e">
        <f>IF(#REF!="","",IFERROR(VLOOKUP(#REF!,Translate,2,FALSE),#REF!))</f>
        <v>#REF!</v>
      </c>
      <c r="AV39" s="134" t="e">
        <f>IF(#REF!="","",IFERROR(VLOOKUP(#REF!,Translate,2,FALSE),#REF!))</f>
        <v>#REF!</v>
      </c>
      <c r="AW39" s="134" t="e">
        <f>IF(#REF!="","",IFERROR(VLOOKUP(#REF!,Translate,2,FALSE),#REF!))</f>
        <v>#REF!</v>
      </c>
      <c r="AX39" s="134" t="e">
        <f>IF(#REF!="","",IFERROR(VLOOKUP(#REF!,Translate,2,FALSE),#REF!))</f>
        <v>#REF!</v>
      </c>
      <c r="AY39" s="134" t="e">
        <f>IF(#REF!="","",IFERROR(VLOOKUP(#REF!,Translate,2,FALSE),#REF!))</f>
        <v>#REF!</v>
      </c>
      <c r="AZ39" s="134" t="e">
        <f>IF(#REF!="","",IFERROR(VLOOKUP(#REF!,Translate,2,FALSE),#REF!))</f>
        <v>#REF!</v>
      </c>
      <c r="BA39" s="134" t="e">
        <f>IF(#REF!="","",IFERROR(VLOOKUP(#REF!,Translate,2,FALSE),#REF!))</f>
        <v>#REF!</v>
      </c>
      <c r="BB39" s="134" t="e">
        <f>IF(#REF!="","",IFERROR(VLOOKUP(#REF!,Translate,2,FALSE),#REF!))</f>
        <v>#REF!</v>
      </c>
      <c r="BC39" s="134" t="e">
        <f>IF(#REF!="","",IFERROR(VLOOKUP(#REF!,Translate,2,FALSE),#REF!))</f>
        <v>#REF!</v>
      </c>
      <c r="BD39" s="134" t="e">
        <f>IF(#REF!="","",IFERROR(VLOOKUP(#REF!,Translate,2,FALSE),#REF!))</f>
        <v>#REF!</v>
      </c>
      <c r="BE39" s="134" t="e">
        <f>IF(#REF!="","",IFERROR(VLOOKUP(#REF!,Translate,2,FALSE),#REF!))</f>
        <v>#REF!</v>
      </c>
      <c r="BF39" s="134" t="e">
        <f>IF(#REF!="","",IFERROR(VLOOKUP(#REF!,Translate,2,FALSE),#REF!))</f>
        <v>#REF!</v>
      </c>
      <c r="BG39" s="134" t="e">
        <f>IF(#REF!="","",IFERROR(VLOOKUP(#REF!,Translate,2,FALSE),#REF!))</f>
        <v>#REF!</v>
      </c>
      <c r="BH39" s="134" t="e">
        <f>IF(#REF!="","",IFERROR(VLOOKUP(#REF!,Translate,2,FALSE),#REF!))</f>
        <v>#REF!</v>
      </c>
      <c r="BI39" s="134" t="e">
        <f>IF(#REF!="","",IFERROR(VLOOKUP(#REF!,Translate,2,FALSE),#REF!))</f>
        <v>#REF!</v>
      </c>
      <c r="BJ39" s="134" t="e">
        <f>IF(#REF!="","",IFERROR(VLOOKUP(#REF!,Translate,2,FALSE),#REF!))</f>
        <v>#REF!</v>
      </c>
      <c r="BK39" s="134" t="e">
        <f>IF(#REF!="","",IFERROR(VLOOKUP(#REF!,Translate,2,FALSE),#REF!))</f>
        <v>#REF!</v>
      </c>
      <c r="BL39" s="134" t="e">
        <f>IF(#REF!="","",IFERROR(VLOOKUP(#REF!,Translate,2,FALSE),#REF!))</f>
        <v>#REF!</v>
      </c>
      <c r="BM39" s="134" t="e">
        <f>IF(#REF!="","",IFERROR(VLOOKUP(#REF!,Translate,2,FALSE),#REF!))</f>
        <v>#REF!</v>
      </c>
      <c r="BN39" s="134" t="e">
        <f>IF(#REF!="","",IFERROR(VLOOKUP(#REF!,Translate,2,FALSE),#REF!))</f>
        <v>#REF!</v>
      </c>
      <c r="BO39" s="134" t="e">
        <f>IF(#REF!="","",IFERROR(VLOOKUP(#REF!,Translate,2,FALSE),#REF!))</f>
        <v>#REF!</v>
      </c>
      <c r="BP39" s="134" t="e">
        <f>IF(#REF!="","",IFERROR(VLOOKUP(#REF!,Translate,2,FALSE),#REF!))</f>
        <v>#REF!</v>
      </c>
      <c r="BQ39" s="134" t="e">
        <f>IF(#REF!="","",IFERROR(VLOOKUP(#REF!,Translate,2,FALSE),#REF!))</f>
        <v>#REF!</v>
      </c>
      <c r="BR39" s="134" t="e">
        <f>IF(#REF!="","",IFERROR(VLOOKUP(#REF!,Translate,2,FALSE),#REF!))</f>
        <v>#REF!</v>
      </c>
      <c r="BS39" s="134" t="e">
        <f>IF(#REF!="","",IFERROR(VLOOKUP(#REF!,Translate,2,FALSE),#REF!))</f>
        <v>#REF!</v>
      </c>
      <c r="BT39" s="134" t="e">
        <f>IF(#REF!="","",IFERROR(VLOOKUP(#REF!,Translate,2,FALSE),#REF!))</f>
        <v>#REF!</v>
      </c>
      <c r="BU39" s="134" t="e">
        <f>IF(#REF!="","",IFERROR(VLOOKUP(#REF!,Translate,2,FALSE),#REF!))</f>
        <v>#REF!</v>
      </c>
      <c r="BV39" s="134" t="e">
        <f>IF(#REF!="","",IFERROR(VLOOKUP(#REF!,Translate,2,FALSE),#REF!))</f>
        <v>#REF!</v>
      </c>
      <c r="BW39" s="134" t="e">
        <f>IF(#REF!="","",IFERROR(VLOOKUP(#REF!,Translate,2,FALSE),#REF!))</f>
        <v>#REF!</v>
      </c>
      <c r="BX39" s="134" t="e">
        <f>IF(#REF!="","",IFERROR(VLOOKUP(#REF!,Translate,2,FALSE),#REF!))</f>
        <v>#REF!</v>
      </c>
      <c r="BY39" s="134" t="e">
        <f>IF(#REF!="","",IFERROR(VLOOKUP(#REF!,Translate,2,FALSE),#REF!))</f>
        <v>#REF!</v>
      </c>
      <c r="BZ39" s="134" t="e">
        <f>IF(#REF!="","",IFERROR(VLOOKUP(#REF!,Translate,2,FALSE),#REF!))</f>
        <v>#REF!</v>
      </c>
      <c r="CA39" s="188" t="e">
        <f>IF(#REF!="","",IFERROR(VLOOKUP(#REF!,Translate,2,FALSE),#REF!))</f>
        <v>#REF!</v>
      </c>
      <c r="CB39" s="134" t="e">
        <f>IF(#REF!="","",IFERROR(VLOOKUP(#REF!,Translate,2,FALSE),#REF!))</f>
        <v>#REF!</v>
      </c>
      <c r="CC39" s="134" t="e">
        <f>IF(#REF!="","",IFERROR(VLOOKUP(#REF!,Translate,2,FALSE),#REF!))</f>
        <v>#REF!</v>
      </c>
      <c r="CD39" s="134" t="e">
        <f>IF(#REF!="","",IFERROR(VLOOKUP(#REF!,Translate,2,FALSE),#REF!))</f>
        <v>#REF!</v>
      </c>
      <c r="CE39" s="134" t="e">
        <f>IF(#REF!="","",IFERROR(VLOOKUP(#REF!,Translate,2,FALSE),#REF!))</f>
        <v>#REF!</v>
      </c>
      <c r="CF39" s="134" t="e">
        <f>IF(#REF!="","",IFERROR(VLOOKUP(#REF!,Translate,2,FALSE),#REF!))</f>
        <v>#REF!</v>
      </c>
      <c r="CG39" s="134" t="e">
        <f>IF(#REF!="","",IFERROR(VLOOKUP(#REF!,Translate,2,FALSE),#REF!))</f>
        <v>#REF!</v>
      </c>
      <c r="CH39" s="134" t="e">
        <f>IF(#REF!="","",IFERROR(VLOOKUP(#REF!,Translate,2,FALSE),#REF!))</f>
        <v>#REF!</v>
      </c>
      <c r="CI39" s="134" t="e">
        <f>IF(#REF!="","",IFERROR(VLOOKUP(#REF!,Translate,2,FALSE),#REF!))</f>
        <v>#REF!</v>
      </c>
      <c r="CJ39" s="134" t="e">
        <f>IF(#REF!="","",IFERROR(VLOOKUP(#REF!,Translate,2,FALSE),#REF!))</f>
        <v>#REF!</v>
      </c>
      <c r="CK39" s="134" t="e">
        <f>IF(#REF!="","",IFERROR(VLOOKUP(#REF!,Translate,2,FALSE),#REF!))</f>
        <v>#REF!</v>
      </c>
      <c r="CL39" s="134" t="e">
        <f>IF(#REF!="","",IFERROR(VLOOKUP(#REF!,Translate,2,FALSE),#REF!))</f>
        <v>#REF!</v>
      </c>
    </row>
    <row r="40" spans="1:90" x14ac:dyDescent="0.3">
      <c r="A40" s="134" t="e">
        <f>IF(OR(#REF!="",ISERROR(#REF!)),"",#REF!)</f>
        <v>#REF!</v>
      </c>
      <c r="B40" s="134" t="e">
        <f>IF(OR(#REF!="",ISERROR(#REF!)),"",#REF!)</f>
        <v>#REF!</v>
      </c>
      <c r="C40" s="134" t="e">
        <f>IF(OR(#REF!="",ISERROR(#REF!)),"",#REF!)</f>
        <v>#REF!</v>
      </c>
      <c r="D40" s="134" t="e">
        <f>IF(OR(#REF!="",ISERROR(#REF!)),"",#REF!)</f>
        <v>#REF!</v>
      </c>
      <c r="E40" s="134" t="e">
        <f>IF(OR(#REF!="",ISERROR(#REF!)),"",#REF!)</f>
        <v>#REF!</v>
      </c>
      <c r="F40" s="120" t="e">
        <f t="shared" si="15"/>
        <v>#REF!</v>
      </c>
      <c r="G40" s="134" t="e">
        <f>IF(OR(#REF!="",ISERROR(#REF!)),"",#REF!)</f>
        <v>#REF!</v>
      </c>
      <c r="H40" s="134" t="e">
        <f>IF(OR(#REF!="",ISERROR(#REF!)),"",#REF!)</f>
        <v>#REF!</v>
      </c>
      <c r="I40" s="134" t="e">
        <f>IF(#REF!="","",IFERROR(VLOOKUP(#REF!,Translate,2,FALSE),#REF!))</f>
        <v>#REF!</v>
      </c>
      <c r="J40" s="134" t="e">
        <f>IF(#REF!="","",IFERROR(VLOOKUP(#REF!,Translate,2,FALSE),#REF!))</f>
        <v>#REF!</v>
      </c>
      <c r="K40" s="134" t="e">
        <f>IF(#REF!="","",IFERROR(VLOOKUP(#REF!,Translate,2,FALSE),#REF!))</f>
        <v>#REF!</v>
      </c>
      <c r="L40" s="134" t="e">
        <f>IF(#REF!="","",IFERROR(VLOOKUP(#REF!,Translate,2,FALSE),#REF!))</f>
        <v>#REF!</v>
      </c>
      <c r="M40" s="134" t="e">
        <f>IF(#REF!="","",IFERROR(VLOOKUP(#REF!,Translate,2,FALSE),#REF!))</f>
        <v>#REF!</v>
      </c>
      <c r="N40" s="134" t="e">
        <f>IF(#REF!="","",IFERROR(VLOOKUP(#REF!,Translate,2,FALSE),#REF!))</f>
        <v>#REF!</v>
      </c>
      <c r="O40" s="134" t="e">
        <f>IF(#REF!="","",IFERROR(VLOOKUP(#REF!,Translate,2,FALSE),#REF!))</f>
        <v>#REF!</v>
      </c>
      <c r="P40" s="134" t="e">
        <f>IF(#REF!="","",IFERROR(VLOOKUP(#REF!,Translate,2,FALSE),#REF!))</f>
        <v>#REF!</v>
      </c>
      <c r="Q40" s="134" t="e">
        <f>IF(#REF!="","",IFERROR(VLOOKUP(#REF!,Translate,2,FALSE),#REF!))</f>
        <v>#REF!</v>
      </c>
      <c r="R40" s="134" t="e">
        <f>IF(#REF!="","",IFERROR(VLOOKUP(#REF!,Translate,2,FALSE),#REF!))</f>
        <v>#REF!</v>
      </c>
      <c r="S40" s="134" t="e">
        <f>IF(#REF!="","",IFERROR(VLOOKUP(#REF!,Translate,2,FALSE),#REF!))</f>
        <v>#REF!</v>
      </c>
      <c r="T40" s="134" t="e">
        <f>IF(#REF!="","",IFERROR(VLOOKUP(#REF!,Translate,2,FALSE),#REF!))</f>
        <v>#REF!</v>
      </c>
      <c r="U40" s="134" t="e">
        <f>IF(#REF!="","",IFERROR(VLOOKUP(#REF!,Translate,2,FALSE),#REF!))</f>
        <v>#REF!</v>
      </c>
      <c r="V40" s="134" t="e">
        <f>IF(#REF!="","",IFERROR(VLOOKUP(#REF!,Translate,2,FALSE),#REF!))</f>
        <v>#REF!</v>
      </c>
      <c r="W40" s="134" t="e">
        <f>IF(#REF!="","",IFERROR(VLOOKUP(#REF!,Translate,2,FALSE),#REF!))</f>
        <v>#REF!</v>
      </c>
      <c r="X40" s="134" t="e">
        <f>IF(#REF!="","",IFERROR(VLOOKUP(#REF!,Translate,2,FALSE),#REF!))</f>
        <v>#REF!</v>
      </c>
      <c r="Y40" s="134" t="e">
        <f>IF(#REF!="","",IFERROR(VLOOKUP(#REF!,Translate,2,FALSE),#REF!))</f>
        <v>#REF!</v>
      </c>
      <c r="Z40" s="134" t="e">
        <f>IF(#REF!="","",IFERROR(VLOOKUP(#REF!,Translate,2,FALSE),#REF!))</f>
        <v>#REF!</v>
      </c>
      <c r="AA40" s="134" t="e">
        <f>IF(#REF!="","",IFERROR(VLOOKUP(#REF!,Translate,2,FALSE),#REF!))</f>
        <v>#REF!</v>
      </c>
      <c r="AB40" s="134" t="e">
        <f>IF(#REF!="","",IFERROR(VLOOKUP(#REF!,Translate,2,FALSE),#REF!))</f>
        <v>#REF!</v>
      </c>
      <c r="AC40" s="134" t="e">
        <f>IF(#REF!="","",IFERROR(VLOOKUP(#REF!,Translate,2,FALSE),#REF!))</f>
        <v>#REF!</v>
      </c>
      <c r="AD40" s="134" t="e">
        <f>IF(#REF!="","",IFERROR(VLOOKUP(#REF!,Translate,2,FALSE),#REF!))</f>
        <v>#REF!</v>
      </c>
      <c r="AE40" s="134" t="e">
        <f>IF(#REF!="","",IFERROR(VLOOKUP(#REF!,Translate,2,FALSE),#REF!))</f>
        <v>#REF!</v>
      </c>
      <c r="AF40" s="134" t="e">
        <f>IF(#REF!="","",IFERROR(VLOOKUP(#REF!,Translate,2,FALSE),#REF!))</f>
        <v>#REF!</v>
      </c>
      <c r="AG40" s="134" t="e">
        <f>IF(#REF!="","",IFERROR(VLOOKUP(#REF!,Translate,2,FALSE),#REF!))</f>
        <v>#REF!</v>
      </c>
      <c r="AH40" s="134" t="e">
        <f>IF(#REF!="","",IFERROR(VLOOKUP(#REF!,Translate,2,FALSE),#REF!))</f>
        <v>#REF!</v>
      </c>
      <c r="AI40" s="134" t="e">
        <f>IF(#REF!="","",IFERROR(VLOOKUP(#REF!,Translate,2,FALSE),#REF!))</f>
        <v>#REF!</v>
      </c>
      <c r="AJ40" s="134" t="e">
        <f>IF(#REF!="","",IFERROR(VLOOKUP(#REF!,Translate,2,FALSE),#REF!))</f>
        <v>#REF!</v>
      </c>
      <c r="AK40" s="134" t="e">
        <f>IF(#REF!="","",IFERROR(VLOOKUP(#REF!,Translate,2,FALSE),#REF!))</f>
        <v>#REF!</v>
      </c>
      <c r="AL40" s="134" t="e">
        <f>IF(#REF!="","",IFERROR(VLOOKUP(#REF!,Translate,2,FALSE),#REF!))</f>
        <v>#REF!</v>
      </c>
      <c r="AM40" s="134" t="e">
        <f>IF(#REF!="","",IFERROR(VLOOKUP(#REF!,Translate,2,FALSE),#REF!))</f>
        <v>#REF!</v>
      </c>
      <c r="AN40" s="134" t="e">
        <f>IF(#REF!="","",IFERROR(VLOOKUP(#REF!,Translate,2,FALSE),#REF!))</f>
        <v>#REF!</v>
      </c>
      <c r="AO40" s="134" t="e">
        <f>IF(#REF!="","",IFERROR(VLOOKUP(#REF!,Translate,2,FALSE),#REF!))</f>
        <v>#REF!</v>
      </c>
      <c r="AP40" s="134" t="e">
        <f>IF(#REF!="","",IFERROR(VLOOKUP(#REF!,Translate,2,FALSE),#REF!))</f>
        <v>#REF!</v>
      </c>
      <c r="AQ40" s="134" t="e">
        <f>IF(#REF!="","",IFERROR(VLOOKUP(#REF!,Translate,2,FALSE),#REF!))</f>
        <v>#REF!</v>
      </c>
      <c r="AR40" s="134" t="e">
        <f>IF(#REF!="","",IFERROR(VLOOKUP(#REF!,Translate,2,FALSE),#REF!))</f>
        <v>#REF!</v>
      </c>
      <c r="AS40" s="134" t="e">
        <f>IF(#REF!="","",IFERROR(VLOOKUP(#REF!,Translate,2,FALSE),#REF!))</f>
        <v>#REF!</v>
      </c>
      <c r="AT40" s="134" t="e">
        <f>IF(#REF!="","",IFERROR(VLOOKUP(#REF!,Translate,2,FALSE),#REF!))</f>
        <v>#REF!</v>
      </c>
      <c r="AU40" s="134" t="e">
        <f>IF(#REF!="","",IFERROR(VLOOKUP(#REF!,Translate,2,FALSE),#REF!))</f>
        <v>#REF!</v>
      </c>
      <c r="AV40" s="134" t="e">
        <f>IF(#REF!="","",IFERROR(VLOOKUP(#REF!,Translate,2,FALSE),#REF!))</f>
        <v>#REF!</v>
      </c>
      <c r="AW40" s="134" t="e">
        <f>IF(#REF!="","",IFERROR(VLOOKUP(#REF!,Translate,2,FALSE),#REF!))</f>
        <v>#REF!</v>
      </c>
      <c r="AX40" s="134" t="e">
        <f>IF(#REF!="","",IFERROR(VLOOKUP(#REF!,Translate,2,FALSE),#REF!))</f>
        <v>#REF!</v>
      </c>
      <c r="AY40" s="134" t="e">
        <f>IF(#REF!="","",IFERROR(VLOOKUP(#REF!,Translate,2,FALSE),#REF!))</f>
        <v>#REF!</v>
      </c>
      <c r="AZ40" s="134" t="e">
        <f>IF(#REF!="","",IFERROR(VLOOKUP(#REF!,Translate,2,FALSE),#REF!))</f>
        <v>#REF!</v>
      </c>
      <c r="BA40" s="134" t="e">
        <f>IF(#REF!="","",IFERROR(VLOOKUP(#REF!,Translate,2,FALSE),#REF!))</f>
        <v>#REF!</v>
      </c>
      <c r="BB40" s="134" t="e">
        <f>IF(#REF!="","",IFERROR(VLOOKUP(#REF!,Translate,2,FALSE),#REF!))</f>
        <v>#REF!</v>
      </c>
      <c r="BC40" s="134" t="e">
        <f>IF(#REF!="","",IFERROR(VLOOKUP(#REF!,Translate,2,FALSE),#REF!))</f>
        <v>#REF!</v>
      </c>
      <c r="BD40" s="134" t="e">
        <f>IF(#REF!="","",IFERROR(VLOOKUP(#REF!,Translate,2,FALSE),#REF!))</f>
        <v>#REF!</v>
      </c>
      <c r="BE40" s="134" t="e">
        <f>IF(#REF!="","",IFERROR(VLOOKUP(#REF!,Translate,2,FALSE),#REF!))</f>
        <v>#REF!</v>
      </c>
      <c r="BF40" s="134" t="e">
        <f>IF(#REF!="","",IFERROR(VLOOKUP(#REF!,Translate,2,FALSE),#REF!))</f>
        <v>#REF!</v>
      </c>
      <c r="BG40" s="134" t="e">
        <f>IF(#REF!="","",IFERROR(VLOOKUP(#REF!,Translate,2,FALSE),#REF!))</f>
        <v>#REF!</v>
      </c>
      <c r="BH40" s="134" t="e">
        <f>IF(#REF!="","",IFERROR(VLOOKUP(#REF!,Translate,2,FALSE),#REF!))</f>
        <v>#REF!</v>
      </c>
      <c r="BI40" s="134" t="e">
        <f>IF(#REF!="","",IFERROR(VLOOKUP(#REF!,Translate,2,FALSE),#REF!))</f>
        <v>#REF!</v>
      </c>
      <c r="BJ40" s="134" t="e">
        <f>IF(#REF!="","",IFERROR(VLOOKUP(#REF!,Translate,2,FALSE),#REF!))</f>
        <v>#REF!</v>
      </c>
      <c r="BK40" s="134" t="e">
        <f>IF(#REF!="","",IFERROR(VLOOKUP(#REF!,Translate,2,FALSE),#REF!))</f>
        <v>#REF!</v>
      </c>
      <c r="BL40" s="134" t="e">
        <f>IF(#REF!="","",IFERROR(VLOOKUP(#REF!,Translate,2,FALSE),#REF!))</f>
        <v>#REF!</v>
      </c>
      <c r="BM40" s="134" t="e">
        <f>IF(#REF!="","",IFERROR(VLOOKUP(#REF!,Translate,2,FALSE),#REF!))</f>
        <v>#REF!</v>
      </c>
      <c r="BN40" s="134" t="e">
        <f>IF(#REF!="","",IFERROR(VLOOKUP(#REF!,Translate,2,FALSE),#REF!))</f>
        <v>#REF!</v>
      </c>
      <c r="BO40" s="134" t="e">
        <f>IF(#REF!="","",IFERROR(VLOOKUP(#REF!,Translate,2,FALSE),#REF!))</f>
        <v>#REF!</v>
      </c>
      <c r="BP40" s="134" t="e">
        <f>IF(#REF!="","",IFERROR(VLOOKUP(#REF!,Translate,2,FALSE),#REF!))</f>
        <v>#REF!</v>
      </c>
      <c r="BQ40" s="134" t="e">
        <f>IF(#REF!="","",IFERROR(VLOOKUP(#REF!,Translate,2,FALSE),#REF!))</f>
        <v>#REF!</v>
      </c>
      <c r="BR40" s="134" t="e">
        <f>IF(#REF!="","",IFERROR(VLOOKUP(#REF!,Translate,2,FALSE),#REF!))</f>
        <v>#REF!</v>
      </c>
      <c r="BS40" s="134" t="e">
        <f>IF(#REF!="","",IFERROR(VLOOKUP(#REF!,Translate,2,FALSE),#REF!))</f>
        <v>#REF!</v>
      </c>
      <c r="BT40" s="134" t="e">
        <f>IF(#REF!="","",IFERROR(VLOOKUP(#REF!,Translate,2,FALSE),#REF!))</f>
        <v>#REF!</v>
      </c>
      <c r="BU40" s="134" t="e">
        <f>IF(#REF!="","",IFERROR(VLOOKUP(#REF!,Translate,2,FALSE),#REF!))</f>
        <v>#REF!</v>
      </c>
      <c r="BV40" s="134" t="e">
        <f>IF(#REF!="","",IFERROR(VLOOKUP(#REF!,Translate,2,FALSE),#REF!))</f>
        <v>#REF!</v>
      </c>
      <c r="BW40" s="134" t="e">
        <f>IF(#REF!="","",IFERROR(VLOOKUP(#REF!,Translate,2,FALSE),#REF!))</f>
        <v>#REF!</v>
      </c>
      <c r="BX40" s="134" t="e">
        <f>IF(#REF!="","",IFERROR(VLOOKUP(#REF!,Translate,2,FALSE),#REF!))</f>
        <v>#REF!</v>
      </c>
      <c r="BY40" s="134" t="e">
        <f>IF(#REF!="","",IFERROR(VLOOKUP(#REF!,Translate,2,FALSE),#REF!))</f>
        <v>#REF!</v>
      </c>
      <c r="BZ40" s="134" t="e">
        <f>IF(#REF!="","",IFERROR(VLOOKUP(#REF!,Translate,2,FALSE),#REF!))</f>
        <v>#REF!</v>
      </c>
      <c r="CA40" s="188" t="e">
        <f>IF(#REF!="","",IFERROR(VLOOKUP(#REF!,Translate,2,FALSE),#REF!))</f>
        <v>#REF!</v>
      </c>
      <c r="CB40" s="134" t="e">
        <f>IF(#REF!="","",IFERROR(VLOOKUP(#REF!,Translate,2,FALSE),#REF!))</f>
        <v>#REF!</v>
      </c>
      <c r="CC40" s="134" t="e">
        <f>IF(#REF!="","",IFERROR(VLOOKUP(#REF!,Translate,2,FALSE),#REF!))</f>
        <v>#REF!</v>
      </c>
      <c r="CD40" s="134" t="e">
        <f>IF(#REF!="","",IFERROR(VLOOKUP(#REF!,Translate,2,FALSE),#REF!))</f>
        <v>#REF!</v>
      </c>
      <c r="CE40" s="134" t="e">
        <f>IF(#REF!="","",IFERROR(VLOOKUP(#REF!,Translate,2,FALSE),#REF!))</f>
        <v>#REF!</v>
      </c>
      <c r="CF40" s="134" t="e">
        <f>IF(#REF!="","",IFERROR(VLOOKUP(#REF!,Translate,2,FALSE),#REF!))</f>
        <v>#REF!</v>
      </c>
      <c r="CG40" s="134" t="e">
        <f>IF(#REF!="","",IFERROR(VLOOKUP(#REF!,Translate,2,FALSE),#REF!))</f>
        <v>#REF!</v>
      </c>
      <c r="CH40" s="134" t="e">
        <f>IF(#REF!="","",IFERROR(VLOOKUP(#REF!,Translate,2,FALSE),#REF!))</f>
        <v>#REF!</v>
      </c>
      <c r="CI40" s="134" t="e">
        <f>IF(#REF!="","",IFERROR(VLOOKUP(#REF!,Translate,2,FALSE),#REF!))</f>
        <v>#REF!</v>
      </c>
      <c r="CJ40" s="134" t="e">
        <f>IF(#REF!="","",IFERROR(VLOOKUP(#REF!,Translate,2,FALSE),#REF!))</f>
        <v>#REF!</v>
      </c>
      <c r="CK40" s="134" t="e">
        <f>IF(#REF!="","",IFERROR(VLOOKUP(#REF!,Translate,2,FALSE),#REF!))</f>
        <v>#REF!</v>
      </c>
      <c r="CL40" s="134" t="e">
        <f>IF(#REF!="","",IFERROR(VLOOKUP(#REF!,Translate,2,FALSE),#REF!))</f>
        <v>#REF!</v>
      </c>
    </row>
    <row r="41" spans="1:90" x14ac:dyDescent="0.3">
      <c r="A41" s="22"/>
      <c r="B41" s="22"/>
      <c r="C41" s="22"/>
      <c r="D41" s="108" t="s">
        <v>12223</v>
      </c>
      <c r="E41" s="22"/>
      <c r="F41" s="22"/>
      <c r="G41" s="22"/>
      <c r="H41" s="108"/>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108"/>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108"/>
      <c r="BR41" s="22"/>
      <c r="BS41" s="22"/>
      <c r="BT41" s="22"/>
      <c r="BU41" s="22"/>
      <c r="BV41" s="22"/>
      <c r="BW41" s="22"/>
      <c r="BX41" s="22"/>
      <c r="BY41" s="22"/>
      <c r="BZ41" s="22"/>
      <c r="CA41" s="22"/>
      <c r="CB41" s="22"/>
      <c r="CC41" s="108" t="s">
        <v>12223</v>
      </c>
      <c r="CD41" s="108" t="s">
        <v>12223</v>
      </c>
      <c r="CE41" s="108" t="s">
        <v>12223</v>
      </c>
      <c r="CF41" s="108" t="s">
        <v>12223</v>
      </c>
      <c r="CG41" s="108" t="s">
        <v>12223</v>
      </c>
      <c r="CH41" s="108" t="s">
        <v>12223</v>
      </c>
      <c r="CI41" s="108" t="s">
        <v>12223</v>
      </c>
      <c r="CJ41" s="108" t="s">
        <v>12223</v>
      </c>
      <c r="CK41" s="108" t="s">
        <v>12223</v>
      </c>
      <c r="CL41" s="108" t="s">
        <v>12223</v>
      </c>
    </row>
    <row r="42" spans="1:90" x14ac:dyDescent="0.3">
      <c r="D42"/>
    </row>
  </sheetData>
  <mergeCells count="1">
    <mergeCell ref="H1:H4"/>
  </mergeCells>
  <conditionalFormatting sqref="I2:AK2 B2:C2 AM2:BP2 E2:G2 BR2:CB2 CM2:XFD2">
    <cfRule type="duplicateValues" dxfId="58" priority="6"/>
  </conditionalFormatting>
  <conditionalFormatting sqref="H2">
    <cfRule type="duplicateValues" dxfId="57" priority="5"/>
  </conditionalFormatting>
  <conditionalFormatting sqref="AL2">
    <cfRule type="duplicateValues" dxfId="56" priority="4"/>
  </conditionalFormatting>
  <conditionalFormatting sqref="D2">
    <cfRule type="duplicateValues" dxfId="55" priority="3"/>
  </conditionalFormatting>
  <conditionalFormatting sqref="BQ2">
    <cfRule type="duplicateValues" dxfId="54" priority="2"/>
  </conditionalFormatting>
  <conditionalFormatting sqref="CC2:CL2">
    <cfRule type="duplicateValues" dxfId="53" priority="1"/>
  </conditionalFormatting>
  <hyperlinks>
    <hyperlink ref="AF2" r:id="rId1" xr:uid="{7483FC4B-3A2A-4E45-AF71-05CBD1EFA274}"/>
  </hyperlinks>
  <pageMargins left="0.7" right="0.7" top="0.75" bottom="0.75" header="0.3" footer="0.3"/>
  <headerFooter>
    <oddHeader>&amp;C&amp;"Calibri"&amp;12&amp;K000000 LGE Internal Use Only&amp;1#_x000D_</oddHead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AA648-A53B-489D-8A29-99E6841A506A}">
  <sheetPr codeName="Feuil14">
    <tabColor rgb="FF00B0F0"/>
  </sheetPr>
  <dimension ref="A1:CN42"/>
  <sheetViews>
    <sheetView topLeftCell="F1" zoomScale="85" zoomScaleNormal="85" workbookViewId="0">
      <selection activeCell="A6" sqref="A6"/>
    </sheetView>
  </sheetViews>
  <sheetFormatPr defaultColWidth="11.44140625" defaultRowHeight="14.4" x14ac:dyDescent="0.3"/>
  <cols>
    <col min="1" max="1" width="28.77734375" bestFit="1" customWidth="1"/>
    <col min="2" max="2" width="18.44140625" bestFit="1" customWidth="1"/>
    <col min="3" max="3" width="22.77734375" bestFit="1" customWidth="1"/>
    <col min="4" max="4" width="6.77734375" style="109" bestFit="1" customWidth="1"/>
    <col min="5" max="5" width="13.21875" bestFit="1" customWidth="1"/>
    <col min="6" max="6" width="81.44140625" bestFit="1" customWidth="1"/>
    <col min="7" max="7" width="26.21875" bestFit="1" customWidth="1"/>
    <col min="8" max="8" width="35.21875" bestFit="1" customWidth="1"/>
    <col min="9" max="10" width="17.44140625" bestFit="1" customWidth="1"/>
    <col min="11" max="11" width="19.5546875" bestFit="1" customWidth="1"/>
    <col min="12" max="12" width="27" bestFit="1" customWidth="1"/>
    <col min="13" max="14" width="17.44140625" bestFit="1" customWidth="1"/>
    <col min="15" max="15" width="32.5546875" bestFit="1" customWidth="1"/>
    <col min="16" max="19" width="17.44140625" bestFit="1" customWidth="1"/>
    <col min="20" max="20" width="26.5546875" bestFit="1" customWidth="1"/>
    <col min="21" max="21" width="25.77734375" bestFit="1" customWidth="1"/>
    <col min="22" max="22" width="29.5546875" bestFit="1" customWidth="1"/>
    <col min="23" max="23" width="32.21875" bestFit="1" customWidth="1"/>
    <col min="24" max="24" width="29" bestFit="1" customWidth="1"/>
    <col min="25" max="25" width="42.77734375" bestFit="1" customWidth="1"/>
    <col min="26" max="26" width="37.77734375" bestFit="1" customWidth="1"/>
    <col min="27" max="27" width="21.5546875" bestFit="1" customWidth="1"/>
    <col min="28" max="28" width="17.44140625" bestFit="1" customWidth="1"/>
    <col min="29" max="29" width="37.21875" bestFit="1" customWidth="1"/>
    <col min="30" max="30" width="22.21875" bestFit="1" customWidth="1"/>
    <col min="31" max="31" width="17.44140625" bestFit="1" customWidth="1"/>
    <col min="32" max="32" width="22.5546875" bestFit="1" customWidth="1"/>
    <col min="33" max="33" width="19.21875" bestFit="1" customWidth="1"/>
    <col min="34" max="34" width="19.44140625" bestFit="1" customWidth="1"/>
    <col min="35" max="35" width="22.77734375" bestFit="1" customWidth="1"/>
    <col min="36" max="36" width="20" bestFit="1" customWidth="1"/>
    <col min="37" max="37" width="17.44140625" bestFit="1" customWidth="1"/>
    <col min="38" max="39" width="29.44140625" bestFit="1" customWidth="1"/>
    <col min="40" max="40" width="19.77734375" bestFit="1" customWidth="1"/>
    <col min="41" max="41" width="20.21875" bestFit="1" customWidth="1"/>
    <col min="42" max="42" width="17.5546875" bestFit="1" customWidth="1"/>
    <col min="43" max="43" width="18.5546875" bestFit="1" customWidth="1"/>
    <col min="44" max="44" width="17.44140625" bestFit="1" customWidth="1"/>
    <col min="45" max="45" width="34.21875" bestFit="1" customWidth="1"/>
    <col min="46" max="46" width="17.5546875" bestFit="1" customWidth="1"/>
    <col min="47" max="47" width="17.44140625" bestFit="1" customWidth="1"/>
    <col min="48" max="48" width="25.21875" bestFit="1" customWidth="1"/>
    <col min="49" max="49" width="34.44140625" bestFit="1" customWidth="1"/>
    <col min="50" max="50" width="21" bestFit="1" customWidth="1"/>
    <col min="51" max="51" width="19.44140625" bestFit="1" customWidth="1"/>
    <col min="52" max="52" width="24.77734375" bestFit="1" customWidth="1"/>
    <col min="53" max="53" width="24.5546875" bestFit="1" customWidth="1"/>
    <col min="54" max="54" width="21.5546875" bestFit="1" customWidth="1"/>
    <col min="55" max="55" width="40" bestFit="1" customWidth="1"/>
    <col min="56" max="56" width="29.77734375" bestFit="1" customWidth="1"/>
    <col min="57" max="57" width="33.21875" bestFit="1" customWidth="1"/>
    <col min="58" max="58" width="34.44140625" bestFit="1" customWidth="1"/>
    <col min="59" max="59" width="27.21875" bestFit="1" customWidth="1"/>
    <col min="60" max="60" width="30.77734375" bestFit="1" customWidth="1"/>
    <col min="61" max="61" width="27.77734375" bestFit="1" customWidth="1"/>
    <col min="62" max="62" width="26.77734375" bestFit="1" customWidth="1"/>
    <col min="63" max="63" width="30.44140625" bestFit="1" customWidth="1"/>
    <col min="64" max="64" width="27.44140625" bestFit="1" customWidth="1"/>
    <col min="65" max="65" width="17.44140625" bestFit="1" customWidth="1"/>
    <col min="66" max="66" width="37.21875" bestFit="1" customWidth="1"/>
    <col min="67" max="68" width="17.44140625" bestFit="1" customWidth="1"/>
    <col min="69" max="69" width="19.21875" bestFit="1" customWidth="1"/>
    <col min="70" max="70" width="23.77734375" bestFit="1" customWidth="1"/>
    <col min="71" max="71" width="17.44140625" bestFit="1" customWidth="1"/>
    <col min="72" max="72" width="26.44140625" bestFit="1" customWidth="1"/>
    <col min="73" max="73" width="51.77734375" bestFit="1" customWidth="1"/>
    <col min="74" max="74" width="27.21875" bestFit="1" customWidth="1"/>
    <col min="75" max="75" width="26.44140625" customWidth="1"/>
    <col min="76" max="76" width="50.44140625" bestFit="1" customWidth="1"/>
    <col min="77" max="77" width="58.21875" bestFit="1" customWidth="1"/>
    <col min="78" max="78" width="22.21875" bestFit="1" customWidth="1"/>
    <col min="79" max="79" width="41.44140625" bestFit="1" customWidth="1"/>
    <col min="80" max="80" width="17.44140625" bestFit="1" customWidth="1"/>
    <col min="81" max="81" width="27.77734375" bestFit="1" customWidth="1"/>
    <col min="82" max="82" width="32.21875" bestFit="1" customWidth="1"/>
    <col min="83" max="83" width="41" bestFit="1" customWidth="1"/>
    <col min="84" max="84" width="29.77734375" bestFit="1" customWidth="1"/>
    <col min="85" max="85" width="27.44140625" bestFit="1" customWidth="1"/>
    <col min="86" max="86" width="30.5546875" bestFit="1" customWidth="1"/>
    <col min="87" max="87" width="32.77734375" bestFit="1" customWidth="1"/>
    <col min="88" max="88" width="30.77734375" bestFit="1" customWidth="1"/>
    <col min="89" max="89" width="30.21875" bestFit="1" customWidth="1"/>
    <col min="90" max="90" width="34.44140625" bestFit="1" customWidth="1"/>
    <col min="91" max="91" width="33.77734375" bestFit="1" customWidth="1"/>
    <col min="92" max="92" width="39.5546875" bestFit="1" customWidth="1"/>
  </cols>
  <sheetData>
    <row r="1" spans="1:92" s="112" customFormat="1" ht="21" x14ac:dyDescent="0.4">
      <c r="A1" s="174" t="s">
        <v>12267</v>
      </c>
      <c r="B1" s="172"/>
      <c r="C1" s="172"/>
      <c r="D1" s="191"/>
      <c r="E1" s="172"/>
      <c r="F1" s="172"/>
      <c r="G1" s="172"/>
      <c r="H1" s="238" t="s">
        <v>12199</v>
      </c>
      <c r="I1" s="177" t="str">
        <f t="shared" ref="I1:BP1" si="0">VLOOKUP(I2,PROD_FEAT,4,FALSE)</f>
        <v>Text</v>
      </c>
      <c r="J1" s="177" t="str">
        <f t="shared" si="0"/>
        <v>Text</v>
      </c>
      <c r="K1" s="177" t="str">
        <f t="shared" si="0"/>
        <v>List Of Values</v>
      </c>
      <c r="L1" s="177" t="str">
        <f t="shared" si="0"/>
        <v>Text</v>
      </c>
      <c r="M1" s="177" t="str">
        <f t="shared" si="0"/>
        <v>List Of Values</v>
      </c>
      <c r="N1" s="177" t="str">
        <f t="shared" si="0"/>
        <v>Text</v>
      </c>
      <c r="O1" s="177" t="str">
        <f t="shared" si="0"/>
        <v>Ja/Nee</v>
      </c>
      <c r="P1" s="177" t="str">
        <f t="shared" si="0"/>
        <v>Number</v>
      </c>
      <c r="Q1" s="177" t="str">
        <f t="shared" si="0"/>
        <v>Number</v>
      </c>
      <c r="R1" s="177" t="str">
        <f t="shared" si="0"/>
        <v>Number</v>
      </c>
      <c r="S1" s="177" t="str">
        <f t="shared" si="0"/>
        <v>Number</v>
      </c>
      <c r="T1" s="177" t="str">
        <f t="shared" si="0"/>
        <v>Number</v>
      </c>
      <c r="U1" s="177" t="str">
        <f t="shared" si="0"/>
        <v>Number</v>
      </c>
      <c r="V1" s="177" t="str">
        <f t="shared" si="0"/>
        <v>Number</v>
      </c>
      <c r="W1" s="177" t="str">
        <f t="shared" si="0"/>
        <v>Number</v>
      </c>
      <c r="X1" s="19" t="str">
        <f t="shared" si="0"/>
        <v>Integer</v>
      </c>
      <c r="Y1" s="177" t="str">
        <f t="shared" si="0"/>
        <v>List Of Values</v>
      </c>
      <c r="Z1" s="177" t="str">
        <f t="shared" si="0"/>
        <v>Number</v>
      </c>
      <c r="AA1" s="177" t="str">
        <f t="shared" si="0"/>
        <v>Text</v>
      </c>
      <c r="AB1" s="177" t="str">
        <f t="shared" si="0"/>
        <v>Number</v>
      </c>
      <c r="AC1" s="177" t="str">
        <f t="shared" si="0"/>
        <v>Text</v>
      </c>
      <c r="AD1" s="19" t="str">
        <f t="shared" si="0"/>
        <v>Number</v>
      </c>
      <c r="AE1" s="177" t="str">
        <f t="shared" si="0"/>
        <v>List Of Values</v>
      </c>
      <c r="AF1" s="177" t="str">
        <f t="shared" si="0"/>
        <v>Text</v>
      </c>
      <c r="AG1" s="177" t="str">
        <f t="shared" si="0"/>
        <v>Number</v>
      </c>
      <c r="AH1" s="177" t="str">
        <f t="shared" si="0"/>
        <v>List Of Values</v>
      </c>
      <c r="AI1" s="177" t="str">
        <f t="shared" si="0"/>
        <v>Number</v>
      </c>
      <c r="AJ1" s="177" t="str">
        <f t="shared" si="0"/>
        <v>Text</v>
      </c>
      <c r="AK1" s="177" t="str">
        <f t="shared" si="0"/>
        <v>Ja/Nee</v>
      </c>
      <c r="AL1" s="177" t="str">
        <f t="shared" si="0"/>
        <v>Ja/Nee</v>
      </c>
      <c r="AM1" s="177" t="str">
        <f t="shared" si="0"/>
        <v>Ja/Nee</v>
      </c>
      <c r="AN1" s="177" t="str">
        <f t="shared" si="0"/>
        <v>Ja/Nee</v>
      </c>
      <c r="AO1" s="177" t="str">
        <f t="shared" si="0"/>
        <v>Text</v>
      </c>
      <c r="AP1" s="177" t="str">
        <f t="shared" si="0"/>
        <v>Ja/Nee</v>
      </c>
      <c r="AQ1" s="177" t="str">
        <f t="shared" si="0"/>
        <v>Ja/Nee</v>
      </c>
      <c r="AR1" s="177" t="str">
        <f t="shared" si="0"/>
        <v>Ja/Nee</v>
      </c>
      <c r="AS1" s="177" t="str">
        <f t="shared" si="0"/>
        <v>Ja/Nee</v>
      </c>
      <c r="AT1" s="177" t="str">
        <f t="shared" si="0"/>
        <v>Text</v>
      </c>
      <c r="AU1" s="177" t="str">
        <f t="shared" si="0"/>
        <v>Text</v>
      </c>
      <c r="AV1" s="177" t="str">
        <f t="shared" si="0"/>
        <v>Ja/Nee</v>
      </c>
      <c r="AW1" s="177" t="str">
        <f t="shared" si="0"/>
        <v>List Of Values</v>
      </c>
      <c r="AX1" s="177" t="str">
        <f t="shared" si="0"/>
        <v>Ja/Nee</v>
      </c>
      <c r="AY1" s="177" t="str">
        <f t="shared" si="0"/>
        <v>Ja/Nee</v>
      </c>
      <c r="AZ1" s="177" t="str">
        <f t="shared" si="0"/>
        <v>List Of Values</v>
      </c>
      <c r="BA1" s="177" t="str">
        <f t="shared" si="0"/>
        <v>List Of Values</v>
      </c>
      <c r="BB1" s="177" t="str">
        <f t="shared" si="0"/>
        <v>Number</v>
      </c>
      <c r="BC1" s="177" t="str">
        <f t="shared" si="0"/>
        <v>Number</v>
      </c>
      <c r="BD1" s="177" t="str">
        <f t="shared" si="0"/>
        <v>Number</v>
      </c>
      <c r="BE1" s="177" t="str">
        <f t="shared" si="0"/>
        <v>Number</v>
      </c>
      <c r="BF1" s="177" t="str">
        <f t="shared" si="0"/>
        <v>Numeric Text</v>
      </c>
      <c r="BG1" s="177" t="str">
        <f t="shared" si="0"/>
        <v>Number</v>
      </c>
      <c r="BH1" s="177" t="str">
        <f t="shared" si="0"/>
        <v>Number</v>
      </c>
      <c r="BI1" s="177" t="str">
        <f t="shared" si="0"/>
        <v>Number</v>
      </c>
      <c r="BJ1" s="177" t="str">
        <f t="shared" si="0"/>
        <v>Number</v>
      </c>
      <c r="BK1" s="177" t="str">
        <f t="shared" si="0"/>
        <v>Number</v>
      </c>
      <c r="BL1" s="177" t="str">
        <f t="shared" si="0"/>
        <v>Number</v>
      </c>
      <c r="BM1" s="177" t="str">
        <f t="shared" si="0"/>
        <v>Number</v>
      </c>
      <c r="BN1" s="177" t="str">
        <f t="shared" si="0"/>
        <v>List Of Values</v>
      </c>
      <c r="BO1" s="177" t="str">
        <f t="shared" si="0"/>
        <v>Ja/Nee</v>
      </c>
      <c r="BP1" s="177" t="str">
        <f t="shared" si="0"/>
        <v>Ja/Nee</v>
      </c>
      <c r="BQ1" s="177" t="str">
        <f>VLOOKUP(BQ2,PROD_FEAT,4,FALSE)</f>
        <v>Ja/Nee</v>
      </c>
      <c r="BR1" s="177" t="str">
        <f t="shared" ref="BR1:CN1" si="1">VLOOKUP(BR2,PROD_FEAT,4,FALSE)</f>
        <v>List Of Values</v>
      </c>
      <c r="BS1" s="177" t="str">
        <f t="shared" si="1"/>
        <v>List Of Values</v>
      </c>
      <c r="BT1" s="177" t="str">
        <f t="shared" si="1"/>
        <v>Ja/Nee</v>
      </c>
      <c r="BU1" s="177" t="str">
        <f t="shared" si="1"/>
        <v>Text</v>
      </c>
      <c r="BV1" s="177" t="str">
        <f t="shared" si="1"/>
        <v>Text</v>
      </c>
      <c r="BW1" s="19" t="str">
        <f t="shared" si="1"/>
        <v>Number</v>
      </c>
      <c r="BX1" s="177" t="str">
        <f t="shared" si="1"/>
        <v>List Of Values</v>
      </c>
      <c r="BY1" s="177" t="str">
        <f t="shared" si="1"/>
        <v>Number</v>
      </c>
      <c r="BZ1" s="177" t="str">
        <f t="shared" si="1"/>
        <v>Text</v>
      </c>
      <c r="CA1" s="177" t="str">
        <f t="shared" si="1"/>
        <v>Text</v>
      </c>
      <c r="CB1" s="177" t="str">
        <f t="shared" si="1"/>
        <v>Number</v>
      </c>
      <c r="CC1" s="177" t="str">
        <f t="shared" si="1"/>
        <v>ISO Date</v>
      </c>
      <c r="CD1" s="177" t="str">
        <f t="shared" si="1"/>
        <v>ISO Date and Time</v>
      </c>
      <c r="CE1" s="19" t="str">
        <f t="shared" si="1"/>
        <v>false/true</v>
      </c>
      <c r="CF1" s="19" t="str">
        <f t="shared" si="1"/>
        <v>Text</v>
      </c>
      <c r="CG1" s="19" t="str">
        <f t="shared" si="1"/>
        <v>Regular Expression</v>
      </c>
      <c r="CH1" s="19" t="str">
        <f t="shared" si="1"/>
        <v>Regular Expression</v>
      </c>
      <c r="CI1" s="19" t="str">
        <f t="shared" si="1"/>
        <v>false/true</v>
      </c>
      <c r="CJ1" s="19" t="str">
        <f t="shared" si="1"/>
        <v>Text</v>
      </c>
      <c r="CK1" s="19" t="str">
        <f t="shared" si="1"/>
        <v>Text</v>
      </c>
      <c r="CL1" s="19" t="str">
        <f t="shared" si="1"/>
        <v>Text</v>
      </c>
      <c r="CM1" s="19" t="str">
        <f t="shared" si="1"/>
        <v>List Of Values</v>
      </c>
      <c r="CN1" s="19" t="str">
        <f t="shared" si="1"/>
        <v>Text</v>
      </c>
    </row>
    <row r="2" spans="1:92" ht="15" customHeight="1" x14ac:dyDescent="0.3">
      <c r="A2" s="90" t="s">
        <v>12200</v>
      </c>
      <c r="B2" s="173" t="s">
        <v>12201</v>
      </c>
      <c r="C2" s="175" t="s">
        <v>12202</v>
      </c>
      <c r="D2" s="175" t="s">
        <v>12203</v>
      </c>
      <c r="E2" s="173" t="s">
        <v>12204</v>
      </c>
      <c r="F2" s="176" t="s">
        <v>12205</v>
      </c>
      <c r="G2" s="173" t="s">
        <v>12225</v>
      </c>
      <c r="H2" s="238"/>
      <c r="I2" s="180" t="s">
        <v>11493</v>
      </c>
      <c r="J2" s="180" t="s">
        <v>11422</v>
      </c>
      <c r="K2" s="180" t="s">
        <v>11178</v>
      </c>
      <c r="L2" s="180" t="s">
        <v>11459</v>
      </c>
      <c r="M2" s="180" t="s">
        <v>11175</v>
      </c>
      <c r="N2" s="180" t="s">
        <v>11196</v>
      </c>
      <c r="O2" s="180" t="s">
        <v>12192</v>
      </c>
      <c r="P2" s="180" t="s">
        <v>11900</v>
      </c>
      <c r="Q2" s="180" t="s">
        <v>11897</v>
      </c>
      <c r="R2" s="180" t="s">
        <v>11903</v>
      </c>
      <c r="S2" s="180" t="s">
        <v>11962</v>
      </c>
      <c r="T2" s="180" t="s">
        <v>11798</v>
      </c>
      <c r="U2" s="180" t="s">
        <v>11795</v>
      </c>
      <c r="V2" s="180" t="s">
        <v>11801</v>
      </c>
      <c r="W2" s="180" t="s">
        <v>11804</v>
      </c>
      <c r="X2" s="170" t="s">
        <v>11389</v>
      </c>
      <c r="Y2" s="180" t="s">
        <v>11183</v>
      </c>
      <c r="Z2" s="180" t="s">
        <v>12119</v>
      </c>
      <c r="AA2" s="180" t="s">
        <v>11541</v>
      </c>
      <c r="AB2" s="180" t="s">
        <v>11197</v>
      </c>
      <c r="AC2" s="180" t="s">
        <v>11914</v>
      </c>
      <c r="AD2" s="161" t="s">
        <v>12138</v>
      </c>
      <c r="AE2" s="180" t="s">
        <v>11191</v>
      </c>
      <c r="AF2" s="180" t="s">
        <v>11192</v>
      </c>
      <c r="AG2" s="180" t="s">
        <v>11204</v>
      </c>
      <c r="AH2" s="180" t="s">
        <v>11203</v>
      </c>
      <c r="AI2" s="180" t="s">
        <v>11906</v>
      </c>
      <c r="AJ2" s="180" t="s">
        <v>12122</v>
      </c>
      <c r="AK2" s="180" t="s">
        <v>11506</v>
      </c>
      <c r="AL2" s="180" t="s">
        <v>11589</v>
      </c>
      <c r="AM2" s="180" t="s">
        <v>11524</v>
      </c>
      <c r="AN2" s="180" t="s">
        <v>11425</v>
      </c>
      <c r="AO2" s="180" t="s">
        <v>11205</v>
      </c>
      <c r="AP2" s="180" t="s">
        <v>11566</v>
      </c>
      <c r="AQ2" s="180" t="s">
        <v>11879</v>
      </c>
      <c r="AR2" s="180" t="s">
        <v>11886</v>
      </c>
      <c r="AS2" s="180" t="s">
        <v>11503</v>
      </c>
      <c r="AT2" s="180" t="s">
        <v>11582</v>
      </c>
      <c r="AU2" s="180" t="s">
        <v>11434</v>
      </c>
      <c r="AV2" s="180" t="s">
        <v>11563</v>
      </c>
      <c r="AW2" s="180" t="s">
        <v>11206</v>
      </c>
      <c r="AX2" s="180" t="s">
        <v>11882</v>
      </c>
      <c r="AY2" s="180" t="s">
        <v>11683</v>
      </c>
      <c r="AZ2" s="180" t="s">
        <v>11181</v>
      </c>
      <c r="BA2" s="180" t="s">
        <v>11176</v>
      </c>
      <c r="BB2" s="180" t="s">
        <v>12004</v>
      </c>
      <c r="BC2" s="180" t="s">
        <v>11779</v>
      </c>
      <c r="BD2" s="180" t="s">
        <v>11826</v>
      </c>
      <c r="BE2" s="180" t="s">
        <v>11823</v>
      </c>
      <c r="BF2" s="180" t="s">
        <v>11698</v>
      </c>
      <c r="BG2" s="180" t="s">
        <v>11449</v>
      </c>
      <c r="BH2" s="180" t="s">
        <v>11456</v>
      </c>
      <c r="BI2" s="180" t="s">
        <v>11453</v>
      </c>
      <c r="BJ2" s="180" t="s">
        <v>11751</v>
      </c>
      <c r="BK2" s="180" t="s">
        <v>11754</v>
      </c>
      <c r="BL2" s="180" t="s">
        <v>11909</v>
      </c>
      <c r="BM2" s="180" t="s">
        <v>12103</v>
      </c>
      <c r="BN2" s="180" t="s">
        <v>11226</v>
      </c>
      <c r="BO2" s="180" t="s">
        <v>12017</v>
      </c>
      <c r="BP2" s="180" t="s">
        <v>11889</v>
      </c>
      <c r="BQ2" s="180" t="s">
        <v>11604</v>
      </c>
      <c r="BR2" s="180" t="s">
        <v>11199</v>
      </c>
      <c r="BS2" s="180" t="s">
        <v>11177</v>
      </c>
      <c r="BT2" s="180" t="s">
        <v>11184</v>
      </c>
      <c r="BU2" s="180" t="s">
        <v>12009</v>
      </c>
      <c r="BV2" s="180" t="s">
        <v>11613</v>
      </c>
      <c r="BW2" s="161" t="s">
        <v>12140</v>
      </c>
      <c r="BX2" s="180" t="s">
        <v>11185</v>
      </c>
      <c r="BY2" s="180" t="s">
        <v>11200</v>
      </c>
      <c r="BZ2" s="180" t="s">
        <v>11996</v>
      </c>
      <c r="CA2" s="180" t="s">
        <v>11989</v>
      </c>
      <c r="CB2" s="180" t="s">
        <v>11201</v>
      </c>
      <c r="CC2" s="180" t="s">
        <v>11992</v>
      </c>
      <c r="CD2" s="180" t="s">
        <v>11385</v>
      </c>
      <c r="CE2" s="161" t="s">
        <v>11234</v>
      </c>
      <c r="CF2" s="161" t="s">
        <v>12145</v>
      </c>
      <c r="CG2" s="161" t="s">
        <v>12147</v>
      </c>
      <c r="CH2" s="161" t="s">
        <v>12150</v>
      </c>
      <c r="CI2" s="161" t="s">
        <v>11235</v>
      </c>
      <c r="CJ2" s="161" t="s">
        <v>12153</v>
      </c>
      <c r="CK2" s="161" t="s">
        <v>12155</v>
      </c>
      <c r="CL2" s="161" t="s">
        <v>12157</v>
      </c>
      <c r="CM2" s="161" t="s">
        <v>11236</v>
      </c>
      <c r="CN2" s="161" t="s">
        <v>12160</v>
      </c>
    </row>
    <row r="3" spans="1:92" s="113" customFormat="1" x14ac:dyDescent="0.3">
      <c r="A3" s="91"/>
      <c r="B3" s="110" t="s">
        <v>12207</v>
      </c>
      <c r="C3" s="93"/>
      <c r="D3" s="93"/>
      <c r="E3" s="94"/>
      <c r="F3" s="92" t="s">
        <v>12208</v>
      </c>
      <c r="G3" s="94"/>
      <c r="H3" s="238"/>
      <c r="I3" s="168" t="str">
        <f t="shared" ref="I3:BP3" si="2">VLOOKUP(I2,PROD_FEAT,3,FALSE)</f>
        <v>Type de produit</v>
      </c>
      <c r="J3" s="168" t="str">
        <f t="shared" si="2"/>
        <v>Modèle</v>
      </c>
      <c r="K3" s="168" t="str">
        <f t="shared" si="2"/>
        <v>Type de construction</v>
      </c>
      <c r="L3" s="168" t="str">
        <f t="shared" si="2"/>
        <v>Couleur (selon le fabriquant)</v>
      </c>
      <c r="M3" s="168" t="str">
        <f t="shared" si="2"/>
        <v>Couleur (Base)</v>
      </c>
      <c r="N3" s="168" t="str">
        <f t="shared" si="2"/>
        <v>Programmes</v>
      </c>
      <c r="O3" s="168" t="str">
        <f t="shared" ref="O3" si="3">VLOOKUP(O2,PROD_FEAT,3,FALSE)</f>
        <v>Ouverture automatique de la porte</v>
      </c>
      <c r="P3" s="168" t="str">
        <f t="shared" si="2"/>
        <v>Hauteur (cm)</v>
      </c>
      <c r="Q3" s="168" t="str">
        <f t="shared" si="2"/>
        <v>Largeur (cm)</v>
      </c>
      <c r="R3" s="168" t="str">
        <f t="shared" si="2"/>
        <v>Profondeur (cm)</v>
      </c>
      <c r="S3" s="168" t="str">
        <f t="shared" si="2"/>
        <v>Poids (kg)</v>
      </c>
      <c r="T3" s="168" t="str">
        <f t="shared" si="2"/>
        <v>Hauteur de l'emballage (cm)</v>
      </c>
      <c r="U3" s="168" t="str">
        <f t="shared" si="2"/>
        <v>Largeur de l'emballage (cm)</v>
      </c>
      <c r="V3" s="168" t="str">
        <f t="shared" si="2"/>
        <v>Profondeur de l'emballage (cm)</v>
      </c>
      <c r="W3" s="168" t="str">
        <f t="shared" si="2"/>
        <v>Poids de l'emballage (kg)</v>
      </c>
      <c r="X3" s="168" t="str">
        <f t="shared" si="2"/>
        <v>EPREL ID</v>
      </c>
      <c r="Y3" s="168" t="str">
        <f t="shared" si="2"/>
        <v>Classe d'efficacité énergétique (UE 2017/1369)</v>
      </c>
      <c r="Z3" s="168" t="str">
        <f t="shared" si="2"/>
        <v>Consommation d'eau en litres (par cycle)</v>
      </c>
      <c r="AA3" s="168" t="str">
        <f t="shared" si="2"/>
        <v>Contenu de la livraison</v>
      </c>
      <c r="AB3" s="168" t="str">
        <f t="shared" si="2"/>
        <v>Garantie</v>
      </c>
      <c r="AC3" s="169" t="str">
        <f t="shared" si="2"/>
        <v>Information supplémentaire de garantie</v>
      </c>
      <c r="AD3" s="169" t="str">
        <f t="shared" si="2"/>
        <v>CN Code</v>
      </c>
      <c r="AE3" s="169" t="str">
        <f t="shared" si="2"/>
        <v>Commande</v>
      </c>
      <c r="AF3" s="169" t="str">
        <f t="shared" si="2"/>
        <v>Éléments de commande</v>
      </c>
      <c r="AG3" s="169" t="str">
        <f t="shared" si="2"/>
        <v>Nombre de couverts</v>
      </c>
      <c r="AH3" s="169" t="str">
        <f t="shared" si="2"/>
        <v>Système de couverts</v>
      </c>
      <c r="AI3" s="169" t="str">
        <f t="shared" si="2"/>
        <v>Nombre de programmes</v>
      </c>
      <c r="AJ3" s="169" t="str">
        <f t="shared" si="2"/>
        <v>Durée du programme</v>
      </c>
      <c r="AK3" s="169" t="str">
        <f t="shared" si="2"/>
        <v>Éclairage intérieur</v>
      </c>
      <c r="AL3" s="169" t="str">
        <f t="shared" si="2"/>
        <v>Indicateur de fin de programme</v>
      </c>
      <c r="AM3" s="169" t="str">
        <f t="shared" si="2"/>
        <v>Indicateur de liquide de rinçage</v>
      </c>
      <c r="AN3" s="169" t="str">
        <f t="shared" si="2"/>
        <v>Capteur de charge</v>
      </c>
      <c r="AO3" s="169" t="str">
        <f t="shared" si="2"/>
        <v>Processus de séchage</v>
      </c>
      <c r="AP3" s="169" t="str">
        <f t="shared" si="2"/>
        <v>Indicateur de sel</v>
      </c>
      <c r="AQ3" s="169" t="str">
        <f t="shared" si="2"/>
        <v>Assistant de dosage</v>
      </c>
      <c r="AR3" s="169" t="str">
        <f t="shared" si="2"/>
        <v>Demi-charge</v>
      </c>
      <c r="AS3" s="169" t="str">
        <f t="shared" si="2"/>
        <v>Panier supérieur réglable en hauteur</v>
      </c>
      <c r="AT3" s="169" t="str">
        <f t="shared" si="2"/>
        <v>Départ différé</v>
      </c>
      <c r="AU3" s="169" t="str">
        <f t="shared" si="2"/>
        <v>Écran</v>
      </c>
      <c r="AV3" s="169" t="str">
        <f t="shared" si="2"/>
        <v>Affichage du temps restant</v>
      </c>
      <c r="AW3" s="169" t="str">
        <f t="shared" si="2"/>
        <v>Position d'affichage du temps restant</v>
      </c>
      <c r="AX3" s="169" t="str">
        <f t="shared" si="2"/>
        <v>Moteur sans brosse</v>
      </c>
      <c r="AY3" s="169" t="str">
        <f t="shared" si="2"/>
        <v>Adoucisseur d'eau</v>
      </c>
      <c r="AZ3" s="169" t="str">
        <f t="shared" si="2"/>
        <v>Pieds réglables en hauteur</v>
      </c>
      <c r="BA3" s="169" t="str">
        <f t="shared" si="2"/>
        <v>Technologie du fabriquant</v>
      </c>
      <c r="BB3" s="169" t="str">
        <f t="shared" si="2"/>
        <v>Profondeur totale (cm)</v>
      </c>
      <c r="BC3" s="169" t="str">
        <f t="shared" si="2"/>
        <v>Profondeur avec la porte ouverte (90°) (cm)</v>
      </c>
      <c r="BD3" s="169" t="str">
        <f t="shared" si="2"/>
        <v>Longueur du tuyau d'arrivée (m)</v>
      </c>
      <c r="BE3" s="169" t="str">
        <f t="shared" si="2"/>
        <v>Longueur du tuyau d'évacuation (m)</v>
      </c>
      <c r="BF3" s="169" t="str">
        <f t="shared" si="2"/>
        <v>Hauteur max. des pieds réglable (cm)</v>
      </c>
      <c r="BG3" s="169" t="str">
        <f t="shared" si="2"/>
        <v>Largeur maximale de la niche</v>
      </c>
      <c r="BH3" s="169" t="str">
        <f t="shared" si="2"/>
        <v>Profondeur maximale de la niche</v>
      </c>
      <c r="BI3" s="169" t="str">
        <f t="shared" si="2"/>
        <v>Hauteur maximale de la niche</v>
      </c>
      <c r="BJ3" s="169" t="str">
        <f t="shared" si="2"/>
        <v>Largeur min. de la niche (cm)</v>
      </c>
      <c r="BK3" s="169" t="str">
        <f t="shared" si="2"/>
        <v>Profondeur min. de la niche (cm)</v>
      </c>
      <c r="BL3" s="169" t="str">
        <f t="shared" si="2"/>
        <v>Hauteur min. de la niche (cm)</v>
      </c>
      <c r="BM3" s="169" t="str">
        <f t="shared" si="2"/>
        <v>Émission sonore</v>
      </c>
      <c r="BN3" s="169" t="str">
        <f t="shared" si="2"/>
        <v>Classe d'émission sonore (EU 2017/1369)</v>
      </c>
      <c r="BO3" s="169" t="str">
        <f t="shared" si="2"/>
        <v>Écologique</v>
      </c>
      <c r="BP3" s="169" t="str">
        <f t="shared" si="2"/>
        <v>Bluetooth</v>
      </c>
      <c r="BQ3" s="169" t="str">
        <f>VLOOKUP(BQ2,PROD_FEAT,3,FALSE)</f>
        <v>Wi-Fi intégré</v>
      </c>
      <c r="BR3" s="169" t="str">
        <f t="shared" ref="BR3:CN3" si="4">VLOOKUP(BR2,PROD_FEAT,3,FALSE)</f>
        <v>Intelligence artificielle</v>
      </c>
      <c r="BS3" s="169" t="str">
        <f t="shared" si="4"/>
        <v>Fonctions IA</v>
      </c>
      <c r="BT3" s="169" t="str">
        <f t="shared" si="4"/>
        <v>Compatible avec application</v>
      </c>
      <c r="BU3" s="169" t="str">
        <f t="shared" si="4"/>
        <v>Application/service requis pour l'utilisation de l'appareil</v>
      </c>
      <c r="BV3" s="169" t="str">
        <f t="shared" si="4"/>
        <v>Caractéristiques particulières</v>
      </c>
      <c r="BW3" s="169" t="str">
        <f t="shared" si="4"/>
        <v>Indice de réparabilité</v>
      </c>
      <c r="BX3" s="169" t="str">
        <f t="shared" si="4"/>
        <v>Mises à jour logicielles prises en charge par le fabricant</v>
      </c>
      <c r="BY3" s="169" t="str">
        <f t="shared" si="4"/>
        <v>Durée min. des mises à jour logicielles au lancement du produit</v>
      </c>
      <c r="BZ3" s="169" t="str">
        <f t="shared" si="4"/>
        <v>Politique de mise à jour</v>
      </c>
      <c r="CA3" s="169" t="str">
        <f t="shared" si="4"/>
        <v>Informations de mise à jour supplémentaires</v>
      </c>
      <c r="CB3" s="169" t="str">
        <f t="shared" si="4"/>
        <v>Année modèle</v>
      </c>
      <c r="CC3" s="169" t="str">
        <f t="shared" si="4"/>
        <v>Date de lancement du produit</v>
      </c>
      <c r="CD3" s="169" t="str">
        <f t="shared" si="4"/>
        <v>Confidentiel jusqu'au</v>
      </c>
      <c r="CE3" s="169" t="str">
        <f t="shared" si="4"/>
        <v>Override Manufacturer Contact Details</v>
      </c>
      <c r="CF3" s="169" t="str">
        <f t="shared" si="4"/>
        <v>Manufacturer Legal Name</v>
      </c>
      <c r="CG3" s="169" t="str">
        <f t="shared" si="4"/>
        <v>Manufacturer Email</v>
      </c>
      <c r="CH3" s="169" t="str">
        <f t="shared" si="4"/>
        <v>Manufacturer Website URL</v>
      </c>
      <c r="CI3" s="169" t="str">
        <f t="shared" si="4"/>
        <v>Is Manufacturer EU Established</v>
      </c>
      <c r="CJ3" s="169" t="str">
        <f t="shared" si="4"/>
        <v>Manufacturer Address Line</v>
      </c>
      <c r="CK3" s="169" t="str">
        <f t="shared" si="4"/>
        <v>Manufacturer City</v>
      </c>
      <c r="CL3" s="169" t="str">
        <f t="shared" si="4"/>
        <v>Manufacturer Zip Code</v>
      </c>
      <c r="CM3" s="169" t="str">
        <f t="shared" si="4"/>
        <v>Manufacturer Country</v>
      </c>
      <c r="CN3" s="169" t="str">
        <f t="shared" si="4"/>
        <v>Manufacturer Address Additional Details</v>
      </c>
    </row>
    <row r="4" spans="1:92" s="122" customFormat="1" x14ac:dyDescent="0.3">
      <c r="A4" s="95" t="s">
        <v>12209</v>
      </c>
      <c r="B4" s="96" t="s">
        <v>12201</v>
      </c>
      <c r="C4" s="97" t="s">
        <v>12210</v>
      </c>
      <c r="D4" s="97" t="s">
        <v>12203</v>
      </c>
      <c r="E4" s="98" t="s">
        <v>12204</v>
      </c>
      <c r="F4" s="99" t="s">
        <v>12211</v>
      </c>
      <c r="G4" s="100" t="s">
        <v>12212</v>
      </c>
      <c r="H4" s="238"/>
      <c r="I4" s="157" t="str">
        <f t="shared" ref="I4:BL4" si="5">VLOOKUP(I2,PROD_FEAT,2,FALSE)</f>
        <v>Producttype</v>
      </c>
      <c r="J4" s="157" t="str">
        <f t="shared" si="5"/>
        <v>Model</v>
      </c>
      <c r="K4" s="157" t="str">
        <f t="shared" si="5"/>
        <v>Installatietype</v>
      </c>
      <c r="L4" s="157" t="str">
        <f t="shared" si="5"/>
        <v>Kleur (door fabrikant)</v>
      </c>
      <c r="M4" s="157" t="str">
        <f t="shared" si="5"/>
        <v>Kleur (basis)</v>
      </c>
      <c r="N4" s="157" t="str">
        <f>VLOOKUP(N2,PROD_FEAT,2,FALSE)</f>
        <v>Programma's</v>
      </c>
      <c r="O4" s="157" t="str">
        <f>VLOOKUP(O2,PROD_FEAT,2,FALSE)</f>
        <v>Automatische deuropening</v>
      </c>
      <c r="P4" s="157" t="str">
        <f>VLOOKUP(P2,PROD_FEAT,2,FALSE)</f>
        <v>Hoogte (cm)</v>
      </c>
      <c r="Q4" s="157" t="str">
        <f>VLOOKUP(Q2,PROD_FEAT,2,FALSE)</f>
        <v>Breedte (cm)</v>
      </c>
      <c r="R4" s="157" t="str">
        <f t="shared" si="5"/>
        <v>Diepte (cm)</v>
      </c>
      <c r="S4" s="157" t="str">
        <f t="shared" si="5"/>
        <v>Gewicht (kg)</v>
      </c>
      <c r="T4" s="157" t="str">
        <f>VLOOKUP(T2,PROD_FEAT,2,FALSE)</f>
        <v>Hoogte verpakking (cm)</v>
      </c>
      <c r="U4" s="157" t="str">
        <f t="shared" si="5"/>
        <v>Breedte verpakking (cm)</v>
      </c>
      <c r="V4" s="157" t="str">
        <f t="shared" si="5"/>
        <v>Diepte verpakking (cm)</v>
      </c>
      <c r="W4" s="157" t="str">
        <f t="shared" si="5"/>
        <v>Totaalgewicht incl. verpakking (kg)</v>
      </c>
      <c r="X4" s="157" t="str">
        <f>VLOOKUP(X2,PROD_FEAT,2,FALSE)</f>
        <v>EPREL ID</v>
      </c>
      <c r="Y4" s="157" t="str">
        <f>VLOOKUP(Y2,PROD_FEAT,2,FALSE)</f>
        <v>Energie-efficiëntieklasse (EU 2017/1369)</v>
      </c>
      <c r="Z4" s="157" t="str">
        <f>VLOOKUP(Z2,PROD_FEAT,2,FALSE)</f>
        <v>Waterverbruik in liters (per cyclus)</v>
      </c>
      <c r="AA4" s="157" t="str">
        <f>VLOOKUP(AA2,PROD_FEAT,2,FALSE)</f>
        <v>Verpakkingsinhoud</v>
      </c>
      <c r="AB4" s="157" t="str">
        <f t="shared" ref="AB4:AD4" si="6">VLOOKUP(AB2,PROD_FEAT,2,FALSE)</f>
        <v>Garantie</v>
      </c>
      <c r="AC4" s="160" t="str">
        <f t="shared" si="6"/>
        <v>Aanvullende garantie-informatie</v>
      </c>
      <c r="AD4" s="160" t="str">
        <f t="shared" si="6"/>
        <v>CN Code</v>
      </c>
      <c r="AE4" s="160" t="str">
        <f t="shared" ref="AE4:AZ4" si="7">VLOOKUP(AE2,PROD_FEAT,2,FALSE)</f>
        <v>Bediening</v>
      </c>
      <c r="AF4" s="160" t="str">
        <f t="shared" si="7"/>
        <v>Bedieningselementen</v>
      </c>
      <c r="AG4" s="160" t="str">
        <f t="shared" si="7"/>
        <v>Aantal couverts</v>
      </c>
      <c r="AH4" s="160" t="str">
        <f t="shared" si="7"/>
        <v>Besteksysteem</v>
      </c>
      <c r="AI4" s="160" t="str">
        <f t="shared" si="7"/>
        <v>Aantal programma’s</v>
      </c>
      <c r="AJ4" s="160" t="str">
        <f t="shared" si="7"/>
        <v>Programmaduur</v>
      </c>
      <c r="AK4" s="160" t="str">
        <f t="shared" si="7"/>
        <v>Binnenverlichting</v>
      </c>
      <c r="AL4" s="160" t="str">
        <f t="shared" si="7"/>
        <v>Indicatie einde programma</v>
      </c>
      <c r="AM4" s="160" t="str">
        <f t="shared" si="7"/>
        <v>Indicatie voor glansmiddel</v>
      </c>
      <c r="AN4" s="160" t="str">
        <f t="shared" si="7"/>
        <v>Beladingsherkenning</v>
      </c>
      <c r="AO4" s="160" t="str">
        <f t="shared" si="7"/>
        <v>Droogproces</v>
      </c>
      <c r="AP4" s="160" t="str">
        <f t="shared" si="7"/>
        <v>Indicatie voor zout</v>
      </c>
      <c r="AQ4" s="160" t="str">
        <f t="shared" si="7"/>
        <v>Doseerassistent</v>
      </c>
      <c r="AR4" s="160" t="str">
        <f t="shared" si="7"/>
        <v>Halve belading</v>
      </c>
      <c r="AS4" s="160" t="str">
        <f t="shared" si="7"/>
        <v>In hoogte verstelbare bovenmand</v>
      </c>
      <c r="AT4" s="160" t="str">
        <f t="shared" si="7"/>
        <v>Instelbare starttijd</v>
      </c>
      <c r="AU4" s="160" t="str">
        <f t="shared" si="7"/>
        <v>Display</v>
      </c>
      <c r="AV4" s="160" t="str">
        <f t="shared" si="7"/>
        <v>Resttijdindicatie</v>
      </c>
      <c r="AW4" s="160" t="str">
        <f t="shared" si="7"/>
        <v>Positie resttijdindicatie</v>
      </c>
      <c r="AX4" s="160" t="str">
        <f t="shared" si="7"/>
        <v>Koolborstelloze motor</v>
      </c>
      <c r="AY4" s="160" t="str">
        <f t="shared" si="7"/>
        <v>Onthardingssysteem</v>
      </c>
      <c r="AZ4" s="160" t="str">
        <f t="shared" si="7"/>
        <v>Verstelbare poten</v>
      </c>
      <c r="BA4" s="160" t="str">
        <f t="shared" si="5"/>
        <v>Fabrikant technologie</v>
      </c>
      <c r="BB4" s="160" t="str">
        <f t="shared" si="5"/>
        <v>Totale diepte (cm)</v>
      </c>
      <c r="BC4" s="160" t="str">
        <f t="shared" si="5"/>
        <v>Diepte bij geopende deur (90°) (cm)</v>
      </c>
      <c r="BD4" s="160" t="str">
        <f t="shared" si="5"/>
        <v>Lengte aanvoerslang (m)</v>
      </c>
      <c r="BE4" s="160" t="str">
        <f t="shared" si="5"/>
        <v>Lengte afvoerslang (m)</v>
      </c>
      <c r="BF4" s="160" t="str">
        <f t="shared" si="5"/>
        <v>Max. verstelbare poten (cm)</v>
      </c>
      <c r="BG4" s="160" t="str">
        <f t="shared" si="5"/>
        <v>Maximale nisbreedte</v>
      </c>
      <c r="BH4" s="160" t="str">
        <f t="shared" si="5"/>
        <v>Maximale nisdiepte</v>
      </c>
      <c r="BI4" s="160" t="str">
        <f t="shared" si="5"/>
        <v>Maximale nishoogte</v>
      </c>
      <c r="BJ4" s="160" t="str">
        <f t="shared" si="5"/>
        <v>Minimale nisbreedte (cm)</v>
      </c>
      <c r="BK4" s="160" t="str">
        <f t="shared" si="5"/>
        <v>Minimale nisdiepte (cm)</v>
      </c>
      <c r="BL4" s="160" t="str">
        <f t="shared" si="5"/>
        <v>Minimale nishoogte (cm)</v>
      </c>
      <c r="BM4" s="160" t="str">
        <f>VLOOKUP(BM2,PROD_FEAT,2,FALSE)</f>
        <v>Geluidsemissie</v>
      </c>
      <c r="BN4" s="160" t="str">
        <f t="shared" ref="BN4:CN4" si="8">VLOOKUP(BN2,PROD_FEAT,2,FALSE)</f>
        <v>Geluidsemissie-klasse (EU 2017/1369)</v>
      </c>
      <c r="BO4" s="160" t="str">
        <f t="shared" si="8"/>
        <v>Eco-vriendelijk</v>
      </c>
      <c r="BP4" s="160" t="str">
        <f>VLOOKUP(BP2,PROD_FEAT,2,FALSE)</f>
        <v>Bluetooth</v>
      </c>
      <c r="BQ4" s="160" t="str">
        <f>VLOOKUP(BQ2,PROD_FEAT,2,FALSE)</f>
        <v>Geïntegreerde Wi-Fi</v>
      </c>
      <c r="BR4" s="160" t="str">
        <f>VLOOKUP(BR2,PROD_FEAT,2,FALSE)</f>
        <v>Kunstmatige intelligentie</v>
      </c>
      <c r="BS4" s="160" t="str">
        <f>VLOOKUP(BS2,PROD_FEAT,2,FALSE)</f>
        <v>AI-functies</v>
      </c>
      <c r="BT4" s="160" t="str">
        <f>VLOOKUP(BT2,PROD_FEAT,2,FALSE)</f>
        <v>Te verbinden met app</v>
      </c>
      <c r="BU4" s="160" t="str">
        <f t="shared" si="8"/>
        <v>Vereiste app/service voor gebruik van apparaat</v>
      </c>
      <c r="BV4" s="160" t="str">
        <f>VLOOKUP(BV2,PROD_FEAT,2,FALSE)</f>
        <v>Overige kenmerken</v>
      </c>
      <c r="BW4" s="160" t="str">
        <f t="shared" ref="BW4" si="9">VLOOKUP(BW2,PROD_FEAT,2,FALSE)</f>
        <v>Reparatie-index</v>
      </c>
      <c r="BX4" s="160" t="str">
        <f>VLOOKUP(BX2,PROD_FEAT,2,FALSE)</f>
        <v>Software-updates vanuit fabrikant</v>
      </c>
      <c r="BY4" s="160" t="str">
        <f>VLOOKUP(BY2,PROD_FEAT,2,FALSE)</f>
        <v>Min. duur van software-updates vanaf productintroductie</v>
      </c>
      <c r="BZ4" s="160" t="str">
        <f>VLOOKUP(BZ2,PROD_FEAT,2,FALSE)</f>
        <v>Updatebeleid</v>
      </c>
      <c r="CA4" s="160" t="str">
        <f>VLOOKUP(CA2,PROD_FEAT,2,FALSE)</f>
        <v>Aanvullende update-informatie</v>
      </c>
      <c r="CB4" s="160" t="str">
        <f t="shared" si="8"/>
        <v>Modeljaar</v>
      </c>
      <c r="CC4" s="160" t="str">
        <f t="shared" si="8"/>
        <v>Introductiedatum</v>
      </c>
      <c r="CD4" s="160" t="str">
        <f t="shared" si="8"/>
        <v>Confidentieel tot</v>
      </c>
      <c r="CE4" s="160" t="str">
        <f t="shared" si="8"/>
        <v>Override Manufacturer Contact Details</v>
      </c>
      <c r="CF4" s="160" t="str">
        <f t="shared" si="8"/>
        <v>Manufacturer Legal Name</v>
      </c>
      <c r="CG4" s="160" t="str">
        <f t="shared" si="8"/>
        <v>Manufacturer Email</v>
      </c>
      <c r="CH4" s="160" t="str">
        <f t="shared" si="8"/>
        <v>Manufacturer Website URL</v>
      </c>
      <c r="CI4" s="160" t="str">
        <f t="shared" si="8"/>
        <v>Is Manufacturer EU Established</v>
      </c>
      <c r="CJ4" s="160" t="str">
        <f t="shared" si="8"/>
        <v>Manufacturer Address Line</v>
      </c>
      <c r="CK4" s="160" t="str">
        <f t="shared" si="8"/>
        <v>Manufacturer City</v>
      </c>
      <c r="CL4" s="160" t="str">
        <f t="shared" si="8"/>
        <v>Manufacturer Zip Code</v>
      </c>
      <c r="CM4" s="160" t="str">
        <f t="shared" si="8"/>
        <v>Manufacturer Country</v>
      </c>
      <c r="CN4" s="160" t="str">
        <f t="shared" si="8"/>
        <v>Manufacturer Address Additional Details</v>
      </c>
    </row>
    <row r="5" spans="1:92" x14ac:dyDescent="0.3">
      <c r="A5" s="128" t="e">
        <f>IF(OR(#REF!="",ISERROR(#REF!)),"",#REF!)</f>
        <v>#REF!</v>
      </c>
      <c r="B5" s="128" t="e">
        <f>IF(OR(#REF!="",ISERROR(#REF!)),"",#REF!)</f>
        <v>#REF!</v>
      </c>
      <c r="C5" s="128" t="e">
        <f>IF(OR(#REF!="",ISERROR(#REF!)),"",#REF!)</f>
        <v>#REF!</v>
      </c>
      <c r="D5" s="128" t="e">
        <f>IF(OR(#REF!="",ISERROR(#REF!)),"",#REF!)</f>
        <v>#REF!</v>
      </c>
      <c r="E5" s="128" t="e">
        <f>IF(OR(#REF!="",ISERROR(#REF!)),"",#REF!)</f>
        <v>#REF!</v>
      </c>
      <c r="F5" s="120" t="e">
        <f>IF(C5="","",IF(E5="","Product name empty!",E5&amp;" - "&amp;IF(K5="encastrable","Lave-vaisselle encastrable","Lave-vaisselle pose libre")&amp;IF(J5&lt;&gt;""," - "&amp;J5,"")&amp;IF(AG5&lt;&gt;""," - "&amp;AG5&amp;" couverts","")&amp;IF(BM5&lt;&gt;""," - "&amp;BM5,"")&amp;IF(AO5="Zéolite"," - Zéolite","")&amp;IF(ISNUMBER(SUBSTITUTE(BG5," cm","")*1),IF(SUBSTITUTE(BG5," cm","")*1&lt;50," - "&amp;BG5,""),"")))</f>
        <v>#REF!</v>
      </c>
      <c r="G5" s="128" t="e">
        <f>IF(OR(#REF!="",ISERROR(#REF!)),"",#REF!)</f>
        <v>#REF!</v>
      </c>
      <c r="H5" s="128" t="e">
        <f>IF(OR(#REF!="",ISERROR(#REF!)),"",#REF!)</f>
        <v>#REF!</v>
      </c>
      <c r="I5" s="128" t="e">
        <f>IF(#REF!="","",IFERROR(VLOOKUP(#REF!,Translate,2,FALSE),#REF!))</f>
        <v>#REF!</v>
      </c>
      <c r="J5" s="128" t="e">
        <f>IF(#REF!="","",IFERROR(VLOOKUP(#REF!,Translate,2,FALSE),#REF!))</f>
        <v>#REF!</v>
      </c>
      <c r="K5" s="128" t="e">
        <f>IF(#REF!="","",IFERROR(VLOOKUP(#REF!,Translate,2,FALSE),#REF!))</f>
        <v>#REF!</v>
      </c>
      <c r="L5" s="128" t="e">
        <f>IF(#REF!="","",IFERROR(VLOOKUP(#REF!,Translate,2,FALSE),#REF!))</f>
        <v>#REF!</v>
      </c>
      <c r="M5" s="128" t="e">
        <f>IF(#REF!="","",IFERROR(VLOOKUP(#REF!,Translate,2,FALSE),#REF!))</f>
        <v>#REF!</v>
      </c>
      <c r="N5" s="128" t="e">
        <f>IF(#REF!="","",IFERROR(VLOOKUP(#REF!,Translate,2,FALSE),#REF!))</f>
        <v>#REF!</v>
      </c>
      <c r="O5" s="128" t="e">
        <f>IF(#REF!="","",IFERROR(VLOOKUP(#REF!,Translate,2,FALSE),#REF!))</f>
        <v>#REF!</v>
      </c>
      <c r="P5" s="128" t="e">
        <f>IF(#REF!="","",IFERROR(VLOOKUP(#REF!,Translate,2,FALSE),#REF!))</f>
        <v>#REF!</v>
      </c>
      <c r="Q5" s="128" t="e">
        <f>IF(#REF!="","",IFERROR(VLOOKUP(#REF!,Translate,2,FALSE),#REF!))</f>
        <v>#REF!</v>
      </c>
      <c r="R5" s="128" t="e">
        <f>IF(#REF!="","",IFERROR(VLOOKUP(#REF!,Translate,2,FALSE),#REF!))</f>
        <v>#REF!</v>
      </c>
      <c r="S5" s="128" t="e">
        <f>IF(#REF!="","",IFERROR(VLOOKUP(#REF!,Translate,2,FALSE),#REF!))</f>
        <v>#REF!</v>
      </c>
      <c r="T5" s="128" t="e">
        <f>IF(#REF!="","",IFERROR(VLOOKUP(#REF!,Translate,2,FALSE),#REF!))</f>
        <v>#REF!</v>
      </c>
      <c r="U5" s="128" t="e">
        <f>IF(#REF!="","",IFERROR(VLOOKUP(#REF!,Translate,2,FALSE),#REF!))</f>
        <v>#REF!</v>
      </c>
      <c r="V5" s="128" t="e">
        <f>IF(#REF!="","",IFERROR(VLOOKUP(#REF!,Translate,2,FALSE),#REF!))</f>
        <v>#REF!</v>
      </c>
      <c r="W5" s="128" t="e">
        <f>IF(#REF!="","",IFERROR(VLOOKUP(#REF!,Translate,2,FALSE),#REF!))</f>
        <v>#REF!</v>
      </c>
      <c r="X5" s="128" t="e">
        <f>IF(#REF!="","",IFERROR(VLOOKUP(#REF!,Translate,2,FALSE),#REF!))</f>
        <v>#REF!</v>
      </c>
      <c r="Y5" s="128" t="e">
        <f>IF(#REF!="","",IFERROR(VLOOKUP(#REF!,Translate,2,FALSE),#REF!))</f>
        <v>#REF!</v>
      </c>
      <c r="Z5" s="128" t="e">
        <f>IF(#REF!="","",IFERROR(VLOOKUP(#REF!,Translate,2,FALSE),#REF!))</f>
        <v>#REF!</v>
      </c>
      <c r="AA5" s="128" t="e">
        <f>IF(#REF!="","",IFERROR(VLOOKUP(#REF!,Translate,2,FALSE),#REF!))</f>
        <v>#REF!</v>
      </c>
      <c r="AB5" s="128" t="e">
        <f>IF(#REF!="","",IFERROR(VLOOKUP(#REF!,Translate,2,FALSE),#REF!))</f>
        <v>#REF!</v>
      </c>
      <c r="AC5" s="128" t="e">
        <f>IF(#REF!="","",IFERROR(VLOOKUP(#REF!,Translate,2,FALSE),#REF!))</f>
        <v>#REF!</v>
      </c>
      <c r="AD5" s="128" t="e">
        <f>IF(#REF!="","",IFERROR(VLOOKUP(#REF!,Translate,2,FALSE),#REF!))</f>
        <v>#REF!</v>
      </c>
      <c r="AE5" s="128" t="e">
        <f>IF(#REF!="","",IFERROR(VLOOKUP(#REF!,Translate,2,FALSE),#REF!))</f>
        <v>#REF!</v>
      </c>
      <c r="AF5" s="128" t="e">
        <f>IF(#REF!="","",IFERROR(VLOOKUP(#REF!,Translate,2,FALSE),#REF!))</f>
        <v>#REF!</v>
      </c>
      <c r="AG5" s="128" t="e">
        <f>IF(#REF!="","",IFERROR(VLOOKUP(#REF!,Translate,2,FALSE),#REF!))</f>
        <v>#REF!</v>
      </c>
      <c r="AH5" s="128" t="e">
        <f>IF(#REF!="","",IFERROR(VLOOKUP(#REF!,Translate,2,FALSE),#REF!))</f>
        <v>#REF!</v>
      </c>
      <c r="AI5" s="128" t="e">
        <f>IF(#REF!="","",IFERROR(VLOOKUP(#REF!,Translate,2,FALSE),#REF!))</f>
        <v>#REF!</v>
      </c>
      <c r="AJ5" s="128" t="e">
        <f>IF(#REF!="","",IFERROR(VLOOKUP(#REF!,Translate,2,FALSE),#REF!))</f>
        <v>#REF!</v>
      </c>
      <c r="AK5" s="128" t="e">
        <f>IF(#REF!="","",IFERROR(VLOOKUP(#REF!,Translate,2,FALSE),#REF!))</f>
        <v>#REF!</v>
      </c>
      <c r="AL5" s="128" t="e">
        <f>IF(#REF!="","",IFERROR(VLOOKUP(#REF!,Translate,2,FALSE),#REF!))</f>
        <v>#REF!</v>
      </c>
      <c r="AM5" s="128" t="e">
        <f>IF(#REF!="","",IFERROR(VLOOKUP(#REF!,Translate,2,FALSE),#REF!))</f>
        <v>#REF!</v>
      </c>
      <c r="AN5" s="128" t="e">
        <f>IF(#REF!="","",IFERROR(VLOOKUP(#REF!,Translate,2,FALSE),#REF!))</f>
        <v>#REF!</v>
      </c>
      <c r="AO5" s="128" t="e">
        <f>IF(#REF!="","",IFERROR(VLOOKUP(#REF!,Translate,2,FALSE),#REF!))</f>
        <v>#REF!</v>
      </c>
      <c r="AP5" s="128" t="e">
        <f>IF(#REF!="","",IFERROR(VLOOKUP(#REF!,Translate,2,FALSE),#REF!))</f>
        <v>#REF!</v>
      </c>
      <c r="AQ5" s="128" t="e">
        <f>IF(#REF!="","",IFERROR(VLOOKUP(#REF!,Translate,2,FALSE),#REF!))</f>
        <v>#REF!</v>
      </c>
      <c r="AR5" s="128" t="e">
        <f>IF(#REF!="","",IFERROR(VLOOKUP(#REF!,Translate,2,FALSE),#REF!))</f>
        <v>#REF!</v>
      </c>
      <c r="AS5" s="128" t="e">
        <f>IF(#REF!="","",IFERROR(VLOOKUP(#REF!,Translate,2,FALSE),#REF!))</f>
        <v>#REF!</v>
      </c>
      <c r="AT5" s="128" t="e">
        <f>IF(#REF!="","",IFERROR(VLOOKUP(#REF!,Translate,2,FALSE),#REF!))</f>
        <v>#REF!</v>
      </c>
      <c r="AU5" s="128" t="e">
        <f>IF(#REF!="","",IFERROR(VLOOKUP(#REF!,Translate,2,FALSE),#REF!))</f>
        <v>#REF!</v>
      </c>
      <c r="AV5" s="128" t="e">
        <f>IF(#REF!="","",IFERROR(VLOOKUP(#REF!,Translate,2,FALSE),#REF!))</f>
        <v>#REF!</v>
      </c>
      <c r="AW5" s="128" t="e">
        <f>IF(#REF!="","",IFERROR(VLOOKUP(#REF!,Translate,2,FALSE),#REF!))</f>
        <v>#REF!</v>
      </c>
      <c r="AX5" s="128" t="e">
        <f>IF(#REF!="","",IFERROR(VLOOKUP(#REF!,Translate,2,FALSE),#REF!))</f>
        <v>#REF!</v>
      </c>
      <c r="AY5" s="128" t="e">
        <f>IF(#REF!="","",IFERROR(VLOOKUP(#REF!,Translate,2,FALSE),#REF!))</f>
        <v>#REF!</v>
      </c>
      <c r="AZ5" s="128" t="e">
        <f>IF(#REF!="","",IFERROR(VLOOKUP(#REF!,Translate,2,FALSE),#REF!))</f>
        <v>#REF!</v>
      </c>
      <c r="BA5" s="128" t="e">
        <f>IF(#REF!="","",IFERROR(VLOOKUP(#REF!,Translate,2,FALSE),#REF!))</f>
        <v>#REF!</v>
      </c>
      <c r="BB5" s="128" t="e">
        <f>IF(#REF!="","",IFERROR(VLOOKUP(#REF!,Translate,2,FALSE),#REF!))</f>
        <v>#REF!</v>
      </c>
      <c r="BC5" s="128" t="e">
        <f>IF(#REF!="","",IFERROR(VLOOKUP(#REF!,Translate,2,FALSE),#REF!))</f>
        <v>#REF!</v>
      </c>
      <c r="BD5" s="128" t="e">
        <f>IF(#REF!="","",IFERROR(VLOOKUP(#REF!,Translate,2,FALSE),#REF!))</f>
        <v>#REF!</v>
      </c>
      <c r="BE5" s="128" t="e">
        <f>IF(#REF!="","",IFERROR(VLOOKUP(#REF!,Translate,2,FALSE),#REF!))</f>
        <v>#REF!</v>
      </c>
      <c r="BF5" s="128" t="e">
        <f>IF(#REF!="","",IFERROR(VLOOKUP(#REF!,Translate,2,FALSE),#REF!))</f>
        <v>#REF!</v>
      </c>
      <c r="BG5" s="128" t="e">
        <f>IF(#REF!="","",IFERROR(VLOOKUP(#REF!,Translate,2,FALSE),#REF!))</f>
        <v>#REF!</v>
      </c>
      <c r="BH5" s="128" t="e">
        <f>IF(#REF!="","",IFERROR(VLOOKUP(#REF!,Translate,2,FALSE),#REF!))</f>
        <v>#REF!</v>
      </c>
      <c r="BI5" s="128" t="e">
        <f>IF(#REF!="","",IFERROR(VLOOKUP(#REF!,Translate,2,FALSE),#REF!))</f>
        <v>#REF!</v>
      </c>
      <c r="BJ5" s="128" t="e">
        <f>IF(#REF!="","",IFERROR(VLOOKUP(#REF!,Translate,2,FALSE),#REF!))</f>
        <v>#REF!</v>
      </c>
      <c r="BK5" s="128" t="e">
        <f>IF(#REF!="","",IFERROR(VLOOKUP(#REF!,Translate,2,FALSE),#REF!))</f>
        <v>#REF!</v>
      </c>
      <c r="BL5" s="128" t="e">
        <f>IF(#REF!="","",IFERROR(VLOOKUP(#REF!,Translate,2,FALSE),#REF!))</f>
        <v>#REF!</v>
      </c>
      <c r="BM5" s="128" t="e">
        <f>IF(#REF!="","",IFERROR(VLOOKUP(#REF!,Translate,2,FALSE),#REF!))</f>
        <v>#REF!</v>
      </c>
      <c r="BN5" s="128" t="e">
        <f>IF(#REF!="","",IFERROR(VLOOKUP(#REF!,Translate,2,FALSE),#REF!))</f>
        <v>#REF!</v>
      </c>
      <c r="BO5" s="128" t="e">
        <f>IF(#REF!="","",IFERROR(VLOOKUP(#REF!,Translate,2,FALSE),#REF!))</f>
        <v>#REF!</v>
      </c>
      <c r="BP5" s="128" t="e">
        <f>IF(#REF!="","",IFERROR(VLOOKUP(#REF!,Translate,2,FALSE),#REF!))</f>
        <v>#REF!</v>
      </c>
      <c r="BQ5" s="128" t="e">
        <f>IF(#REF!="","",IFERROR(VLOOKUP(#REF!,Translate,2,FALSE),#REF!))</f>
        <v>#REF!</v>
      </c>
      <c r="BR5" s="128" t="e">
        <f>IF(#REF!="","",IFERROR(VLOOKUP(#REF!,Translate,2,FALSE),#REF!))</f>
        <v>#REF!</v>
      </c>
      <c r="BS5" s="128" t="e">
        <f>IF(#REF!="","",IFERROR(VLOOKUP(#REF!,Translate,2,FALSE),#REF!))</f>
        <v>#REF!</v>
      </c>
      <c r="BT5" s="128" t="e">
        <f>IF(#REF!="","",IFERROR(VLOOKUP(#REF!,Translate,2,FALSE),#REF!))</f>
        <v>#REF!</v>
      </c>
      <c r="BU5" s="128" t="e">
        <f>IF(#REF!="","",IFERROR(VLOOKUP(#REF!,Translate,2,FALSE),#REF!))</f>
        <v>#REF!</v>
      </c>
      <c r="BV5" s="128" t="e">
        <f>IF(#REF!="","",IFERROR(VLOOKUP(#REF!,Translate,2,FALSE),#REF!))</f>
        <v>#REF!</v>
      </c>
      <c r="BW5" s="128" t="e">
        <f>IF(#REF!="","",IFERROR(VLOOKUP(#REF!,Translate,2,FALSE),#REF!))</f>
        <v>#REF!</v>
      </c>
      <c r="BX5" s="128" t="e">
        <f>IF(#REF!="","",IFERROR(VLOOKUP(#REF!,Translate,2,FALSE),#REF!))</f>
        <v>#REF!</v>
      </c>
      <c r="BY5" s="128" t="e">
        <f>IF(#REF!="","",IFERROR(VLOOKUP(#REF!,Translate,2,FALSE),#REF!))</f>
        <v>#REF!</v>
      </c>
      <c r="BZ5" s="128" t="e">
        <f>IF(#REF!="","",IFERROR(VLOOKUP(#REF!,Translate,2,FALSE),#REF!))</f>
        <v>#REF!</v>
      </c>
      <c r="CA5" s="128" t="e">
        <f>IF(#REF!="","",IFERROR(VLOOKUP(#REF!,Translate,2,FALSE),#REF!))</f>
        <v>#REF!</v>
      </c>
      <c r="CB5" s="128" t="e">
        <f>IF(#REF!="","",IFERROR(VLOOKUP(#REF!,Translate,2,FALSE),#REF!))</f>
        <v>#REF!</v>
      </c>
      <c r="CC5" s="130" t="e">
        <f>IF(#REF!="","",IFERROR(VLOOKUP(#REF!,Translate,2,FALSE),#REF!))</f>
        <v>#REF!</v>
      </c>
      <c r="CD5" s="128" t="e">
        <f>IF(#REF!="","",IFERROR(VLOOKUP(#REF!,Translate,2,FALSE),#REF!))</f>
        <v>#REF!</v>
      </c>
      <c r="CE5" s="128" t="e">
        <f>IF(#REF!="","",IFERROR(VLOOKUP(#REF!,Translate,2,FALSE),#REF!))</f>
        <v>#REF!</v>
      </c>
      <c r="CF5" s="128" t="e">
        <f>IF(#REF!="","",IFERROR(VLOOKUP(#REF!,Translate,2,FALSE),#REF!))</f>
        <v>#REF!</v>
      </c>
      <c r="CG5" s="128" t="e">
        <f>IF(#REF!="","",IFERROR(VLOOKUP(#REF!,Translate,2,FALSE),#REF!))</f>
        <v>#REF!</v>
      </c>
      <c r="CH5" s="128" t="e">
        <f>IF(#REF!="","",IFERROR(VLOOKUP(#REF!,Translate,2,FALSE),#REF!))</f>
        <v>#REF!</v>
      </c>
      <c r="CI5" s="128" t="e">
        <f>IF(#REF!="","",IFERROR(VLOOKUP(#REF!,Translate,2,FALSE),#REF!))</f>
        <v>#REF!</v>
      </c>
      <c r="CJ5" s="128" t="e">
        <f>IF(#REF!="","",IFERROR(VLOOKUP(#REF!,Translate,2,FALSE),#REF!))</f>
        <v>#REF!</v>
      </c>
      <c r="CK5" s="128" t="e">
        <f>IF(#REF!="","",IFERROR(VLOOKUP(#REF!,Translate,2,FALSE),#REF!))</f>
        <v>#REF!</v>
      </c>
      <c r="CL5" s="128" t="e">
        <f>IF(#REF!="","",IFERROR(VLOOKUP(#REF!,Translate,2,FALSE),#REF!))</f>
        <v>#REF!</v>
      </c>
      <c r="CM5" s="128" t="e">
        <f>IF(#REF!="","",IFERROR(VLOOKUP(#REF!,Translate,2,FALSE),#REF!))</f>
        <v>#REF!</v>
      </c>
      <c r="CN5" s="128" t="e">
        <f>IF(#REF!="","",IFERROR(VLOOKUP(#REF!,Translate,2,FALSE),#REF!))</f>
        <v>#REF!</v>
      </c>
    </row>
    <row r="6" spans="1:92" x14ac:dyDescent="0.3">
      <c r="A6" s="134" t="e">
        <f>IF(OR(#REF!="",ISERROR(#REF!)),"",#REF!)</f>
        <v>#REF!</v>
      </c>
      <c r="B6" s="134" t="e">
        <f>IF(OR(#REF!="",ISERROR(#REF!)),"",#REF!)</f>
        <v>#REF!</v>
      </c>
      <c r="C6" s="134" t="e">
        <f>IF(OR(#REF!="",ISERROR(#REF!)),"",#REF!)</f>
        <v>#REF!</v>
      </c>
      <c r="D6" s="134" t="e">
        <f>IF(OR(#REF!="",ISERROR(#REF!)),"",#REF!)</f>
        <v>#REF!</v>
      </c>
      <c r="E6" s="134" t="e">
        <f>IF(OR(#REF!="",ISERROR(#REF!)),"",#REF!)</f>
        <v>#REF!</v>
      </c>
      <c r="F6" s="120" t="e">
        <f t="shared" ref="F6:F40" si="10">IF(C6="","",IF(E6="","Product name empty!",E6&amp;" - "&amp;IF(K6="encastrable","Lave-vaisselle encastrable","Lave-vaisselle pose libre")&amp;IF(J6&lt;&gt;""," - "&amp;J6,"")&amp;IF(AG6&lt;&gt;""," - "&amp;AG6&amp;" couverts","")&amp;IF(BM6&lt;&gt;""," - "&amp;BM6,"")&amp;IF(AO6="Zéolite"," - Zéolite","")&amp;IF(ISNUMBER(SUBSTITUTE(BG6," cm","")*1),IF(SUBSTITUTE(BG6," cm","")*1&lt;50," - "&amp;BG6,""),"")))</f>
        <v>#REF!</v>
      </c>
      <c r="G6" s="134" t="e">
        <f>IF(OR(#REF!="",ISERROR(#REF!)),"",#REF!)</f>
        <v>#REF!</v>
      </c>
      <c r="H6" s="134" t="e">
        <f>IF(OR(#REF!="",ISERROR(#REF!)),"",#REF!)</f>
        <v>#REF!</v>
      </c>
      <c r="I6" s="134" t="e">
        <f>IF(#REF!="","",IFERROR(VLOOKUP(#REF!,Translate,2,FALSE),#REF!))</f>
        <v>#REF!</v>
      </c>
      <c r="J6" s="134" t="e">
        <f>IF(#REF!="","",IFERROR(VLOOKUP(#REF!,Translate,2,FALSE),#REF!))</f>
        <v>#REF!</v>
      </c>
      <c r="K6" s="134" t="e">
        <f>IF(#REF!="","",IFERROR(VLOOKUP(#REF!,Translate,2,FALSE),#REF!))</f>
        <v>#REF!</v>
      </c>
      <c r="L6" s="134" t="e">
        <f>IF(#REF!="","",IFERROR(VLOOKUP(#REF!,Translate,2,FALSE),#REF!))</f>
        <v>#REF!</v>
      </c>
      <c r="M6" s="134" t="e">
        <f>IF(#REF!="","",IFERROR(VLOOKUP(#REF!,Translate,2,FALSE),#REF!))</f>
        <v>#REF!</v>
      </c>
      <c r="N6" s="134" t="e">
        <f>IF(#REF!="","",IFERROR(VLOOKUP(#REF!,Translate,2,FALSE),#REF!))</f>
        <v>#REF!</v>
      </c>
      <c r="O6" s="134" t="e">
        <f>IF(#REF!="","",IFERROR(VLOOKUP(#REF!,Translate,2,FALSE),#REF!))</f>
        <v>#REF!</v>
      </c>
      <c r="P6" s="134" t="e">
        <f>IF(#REF!="","",IFERROR(VLOOKUP(#REF!,Translate,2,FALSE),#REF!))</f>
        <v>#REF!</v>
      </c>
      <c r="Q6" s="134" t="e">
        <f>IF(#REF!="","",IFERROR(VLOOKUP(#REF!,Translate,2,FALSE),#REF!))</f>
        <v>#REF!</v>
      </c>
      <c r="R6" s="134" t="e">
        <f>IF(#REF!="","",IFERROR(VLOOKUP(#REF!,Translate,2,FALSE),#REF!))</f>
        <v>#REF!</v>
      </c>
      <c r="S6" s="134" t="e">
        <f>IF(#REF!="","",IFERROR(VLOOKUP(#REF!,Translate,2,FALSE),#REF!))</f>
        <v>#REF!</v>
      </c>
      <c r="T6" s="134" t="e">
        <f>IF(#REF!="","",IFERROR(VLOOKUP(#REF!,Translate,2,FALSE),#REF!))</f>
        <v>#REF!</v>
      </c>
      <c r="U6" s="134" t="e">
        <f>IF(#REF!="","",IFERROR(VLOOKUP(#REF!,Translate,2,FALSE),#REF!))</f>
        <v>#REF!</v>
      </c>
      <c r="V6" s="134" t="e">
        <f>IF(#REF!="","",IFERROR(VLOOKUP(#REF!,Translate,2,FALSE),#REF!))</f>
        <v>#REF!</v>
      </c>
      <c r="W6" s="134" t="e">
        <f>IF(#REF!="","",IFERROR(VLOOKUP(#REF!,Translate,2,FALSE),#REF!))</f>
        <v>#REF!</v>
      </c>
      <c r="X6" s="134" t="e">
        <f>IF(#REF!="","",IFERROR(VLOOKUP(#REF!,Translate,2,FALSE),#REF!))</f>
        <v>#REF!</v>
      </c>
      <c r="Y6" s="134" t="e">
        <f>IF(#REF!="","",IFERROR(VLOOKUP(#REF!,Translate,2,FALSE),#REF!))</f>
        <v>#REF!</v>
      </c>
      <c r="Z6" s="134" t="e">
        <f>IF(#REF!="","",IFERROR(VLOOKUP(#REF!,Translate,2,FALSE),#REF!))</f>
        <v>#REF!</v>
      </c>
      <c r="AA6" s="134" t="e">
        <f>IF(#REF!="","",IFERROR(VLOOKUP(#REF!,Translate,2,FALSE),#REF!))</f>
        <v>#REF!</v>
      </c>
      <c r="AB6" s="134" t="e">
        <f>IF(#REF!="","",IFERROR(VLOOKUP(#REF!,Translate,2,FALSE),#REF!))</f>
        <v>#REF!</v>
      </c>
      <c r="AC6" s="134" t="e">
        <f>IF(#REF!="","",IFERROR(VLOOKUP(#REF!,Translate,2,FALSE),#REF!))</f>
        <v>#REF!</v>
      </c>
      <c r="AD6" s="134" t="e">
        <f>IF(#REF!="","",IFERROR(VLOOKUP(#REF!,Translate,2,FALSE),#REF!))</f>
        <v>#REF!</v>
      </c>
      <c r="AE6" s="134" t="e">
        <f>IF(#REF!="","",IFERROR(VLOOKUP(#REF!,Translate,2,FALSE),#REF!))</f>
        <v>#REF!</v>
      </c>
      <c r="AF6" s="134" t="e">
        <f>IF(#REF!="","",IFERROR(VLOOKUP(#REF!,Translate,2,FALSE),#REF!))</f>
        <v>#REF!</v>
      </c>
      <c r="AG6" s="134" t="e">
        <f>IF(#REF!="","",IFERROR(VLOOKUP(#REF!,Translate,2,FALSE),#REF!))</f>
        <v>#REF!</v>
      </c>
      <c r="AH6" s="134" t="e">
        <f>IF(#REF!="","",IFERROR(VLOOKUP(#REF!,Translate,2,FALSE),#REF!))</f>
        <v>#REF!</v>
      </c>
      <c r="AI6" s="134" t="e">
        <f>IF(#REF!="","",IFERROR(VLOOKUP(#REF!,Translate,2,FALSE),#REF!))</f>
        <v>#REF!</v>
      </c>
      <c r="AJ6" s="134" t="e">
        <f>IF(#REF!="","",IFERROR(VLOOKUP(#REF!,Translate,2,FALSE),#REF!))</f>
        <v>#REF!</v>
      </c>
      <c r="AK6" s="134" t="e">
        <f>IF(#REF!="","",IFERROR(VLOOKUP(#REF!,Translate,2,FALSE),#REF!))</f>
        <v>#REF!</v>
      </c>
      <c r="AL6" s="134" t="e">
        <f>IF(#REF!="","",IFERROR(VLOOKUP(#REF!,Translate,2,FALSE),#REF!))</f>
        <v>#REF!</v>
      </c>
      <c r="AM6" s="134" t="e">
        <f>IF(#REF!="","",IFERROR(VLOOKUP(#REF!,Translate,2,FALSE),#REF!))</f>
        <v>#REF!</v>
      </c>
      <c r="AN6" s="134" t="e">
        <f>IF(#REF!="","",IFERROR(VLOOKUP(#REF!,Translate,2,FALSE),#REF!))</f>
        <v>#REF!</v>
      </c>
      <c r="AO6" s="134" t="e">
        <f>IF(#REF!="","",IFERROR(VLOOKUP(#REF!,Translate,2,FALSE),#REF!))</f>
        <v>#REF!</v>
      </c>
      <c r="AP6" s="134" t="e">
        <f>IF(#REF!="","",IFERROR(VLOOKUP(#REF!,Translate,2,FALSE),#REF!))</f>
        <v>#REF!</v>
      </c>
      <c r="AQ6" s="134" t="e">
        <f>IF(#REF!="","",IFERROR(VLOOKUP(#REF!,Translate,2,FALSE),#REF!))</f>
        <v>#REF!</v>
      </c>
      <c r="AR6" s="134" t="e">
        <f>IF(#REF!="","",IFERROR(VLOOKUP(#REF!,Translate,2,FALSE),#REF!))</f>
        <v>#REF!</v>
      </c>
      <c r="AS6" s="134" t="e">
        <f>IF(#REF!="","",IFERROR(VLOOKUP(#REF!,Translate,2,FALSE),#REF!))</f>
        <v>#REF!</v>
      </c>
      <c r="AT6" s="134" t="e">
        <f>IF(#REF!="","",IFERROR(VLOOKUP(#REF!,Translate,2,FALSE),#REF!))</f>
        <v>#REF!</v>
      </c>
      <c r="AU6" s="134" t="e">
        <f>IF(#REF!="","",IFERROR(VLOOKUP(#REF!,Translate,2,FALSE),#REF!))</f>
        <v>#REF!</v>
      </c>
      <c r="AV6" s="134" t="e">
        <f>IF(#REF!="","",IFERROR(VLOOKUP(#REF!,Translate,2,FALSE),#REF!))</f>
        <v>#REF!</v>
      </c>
      <c r="AW6" s="134" t="e">
        <f>IF(#REF!="","",IFERROR(VLOOKUP(#REF!,Translate,2,FALSE),#REF!))</f>
        <v>#REF!</v>
      </c>
      <c r="AX6" s="134" t="e">
        <f>IF(#REF!="","",IFERROR(VLOOKUP(#REF!,Translate,2,FALSE),#REF!))</f>
        <v>#REF!</v>
      </c>
      <c r="AY6" s="134" t="e">
        <f>IF(#REF!="","",IFERROR(VLOOKUP(#REF!,Translate,2,FALSE),#REF!))</f>
        <v>#REF!</v>
      </c>
      <c r="AZ6" s="134" t="e">
        <f>IF(#REF!="","",IFERROR(VLOOKUP(#REF!,Translate,2,FALSE),#REF!))</f>
        <v>#REF!</v>
      </c>
      <c r="BA6" s="134" t="e">
        <f>IF(#REF!="","",IFERROR(VLOOKUP(#REF!,Translate,2,FALSE),#REF!))</f>
        <v>#REF!</v>
      </c>
      <c r="BB6" s="134" t="e">
        <f>IF(#REF!="","",IFERROR(VLOOKUP(#REF!,Translate,2,FALSE),#REF!))</f>
        <v>#REF!</v>
      </c>
      <c r="BC6" s="134" t="e">
        <f>IF(#REF!="","",IFERROR(VLOOKUP(#REF!,Translate,2,FALSE),#REF!))</f>
        <v>#REF!</v>
      </c>
      <c r="BD6" s="134" t="e">
        <f>IF(#REF!="","",IFERROR(VLOOKUP(#REF!,Translate,2,FALSE),#REF!))</f>
        <v>#REF!</v>
      </c>
      <c r="BE6" s="134" t="e">
        <f>IF(#REF!="","",IFERROR(VLOOKUP(#REF!,Translate,2,FALSE),#REF!))</f>
        <v>#REF!</v>
      </c>
      <c r="BF6" s="134" t="e">
        <f>IF(#REF!="","",IFERROR(VLOOKUP(#REF!,Translate,2,FALSE),#REF!))</f>
        <v>#REF!</v>
      </c>
      <c r="BG6" s="134" t="e">
        <f>IF(#REF!="","",IFERROR(VLOOKUP(#REF!,Translate,2,FALSE),#REF!))</f>
        <v>#REF!</v>
      </c>
      <c r="BH6" s="134" t="e">
        <f>IF(#REF!="","",IFERROR(VLOOKUP(#REF!,Translate,2,FALSE),#REF!))</f>
        <v>#REF!</v>
      </c>
      <c r="BI6" s="134" t="e">
        <f>IF(#REF!="","",IFERROR(VLOOKUP(#REF!,Translate,2,FALSE),#REF!))</f>
        <v>#REF!</v>
      </c>
      <c r="BJ6" s="134" t="e">
        <f>IF(#REF!="","",IFERROR(VLOOKUP(#REF!,Translate,2,FALSE),#REF!))</f>
        <v>#REF!</v>
      </c>
      <c r="BK6" s="134" t="e">
        <f>IF(#REF!="","",IFERROR(VLOOKUP(#REF!,Translate,2,FALSE),#REF!))</f>
        <v>#REF!</v>
      </c>
      <c r="BL6" s="134" t="e">
        <f>IF(#REF!="","",IFERROR(VLOOKUP(#REF!,Translate,2,FALSE),#REF!))</f>
        <v>#REF!</v>
      </c>
      <c r="BM6" s="134" t="e">
        <f>IF(#REF!="","",IFERROR(VLOOKUP(#REF!,Translate,2,FALSE),#REF!))</f>
        <v>#REF!</v>
      </c>
      <c r="BN6" s="134" t="e">
        <f>IF(#REF!="","",IFERROR(VLOOKUP(#REF!,Translate,2,FALSE),#REF!))</f>
        <v>#REF!</v>
      </c>
      <c r="BO6" s="134" t="e">
        <f>IF(#REF!="","",IFERROR(VLOOKUP(#REF!,Translate,2,FALSE),#REF!))</f>
        <v>#REF!</v>
      </c>
      <c r="BP6" s="134" t="e">
        <f>IF(#REF!="","",IFERROR(VLOOKUP(#REF!,Translate,2,FALSE),#REF!))</f>
        <v>#REF!</v>
      </c>
      <c r="BQ6" s="134" t="e">
        <f>IF(#REF!="","",IFERROR(VLOOKUP(#REF!,Translate,2,FALSE),#REF!))</f>
        <v>#REF!</v>
      </c>
      <c r="BR6" s="134" t="e">
        <f>IF(#REF!="","",IFERROR(VLOOKUP(#REF!,Translate,2,FALSE),#REF!))</f>
        <v>#REF!</v>
      </c>
      <c r="BS6" s="134" t="e">
        <f>IF(#REF!="","",IFERROR(VLOOKUP(#REF!,Translate,2,FALSE),#REF!))</f>
        <v>#REF!</v>
      </c>
      <c r="BT6" s="134" t="e">
        <f>IF(#REF!="","",IFERROR(VLOOKUP(#REF!,Translate,2,FALSE),#REF!))</f>
        <v>#REF!</v>
      </c>
      <c r="BU6" s="134" t="e">
        <f>IF(#REF!="","",IFERROR(VLOOKUP(#REF!,Translate,2,FALSE),#REF!))</f>
        <v>#REF!</v>
      </c>
      <c r="BV6" s="134" t="e">
        <f>IF(#REF!="","",IFERROR(VLOOKUP(#REF!,Translate,2,FALSE),#REF!))</f>
        <v>#REF!</v>
      </c>
      <c r="BW6" s="134" t="e">
        <f>IF(#REF!="","",IFERROR(VLOOKUP(#REF!,Translate,2,FALSE),#REF!))</f>
        <v>#REF!</v>
      </c>
      <c r="BX6" s="134" t="e">
        <f>IF(#REF!="","",IFERROR(VLOOKUP(#REF!,Translate,2,FALSE),#REF!))</f>
        <v>#REF!</v>
      </c>
      <c r="BY6" s="134" t="e">
        <f>IF(#REF!="","",IFERROR(VLOOKUP(#REF!,Translate,2,FALSE),#REF!))</f>
        <v>#REF!</v>
      </c>
      <c r="BZ6" s="134" t="e">
        <f>IF(#REF!="","",IFERROR(VLOOKUP(#REF!,Translate,2,FALSE),#REF!))</f>
        <v>#REF!</v>
      </c>
      <c r="CA6" s="134" t="e">
        <f>IF(#REF!="","",IFERROR(VLOOKUP(#REF!,Translate,2,FALSE),#REF!))</f>
        <v>#REF!</v>
      </c>
      <c r="CB6" s="134" t="e">
        <f>IF(#REF!="","",IFERROR(VLOOKUP(#REF!,Translate,2,FALSE),#REF!))</f>
        <v>#REF!</v>
      </c>
      <c r="CC6" s="188" t="e">
        <f>IF(#REF!="","",IFERROR(VLOOKUP(#REF!,Translate,2,FALSE),#REF!))</f>
        <v>#REF!</v>
      </c>
      <c r="CD6" s="134" t="e">
        <f>IF(#REF!="","",IFERROR(VLOOKUP(#REF!,Translate,2,FALSE),#REF!))</f>
        <v>#REF!</v>
      </c>
      <c r="CE6" s="134" t="e">
        <f>IF(#REF!="","",IFERROR(VLOOKUP(#REF!,Translate,2,FALSE),#REF!))</f>
        <v>#REF!</v>
      </c>
      <c r="CF6" s="134" t="e">
        <f>IF(#REF!="","",IFERROR(VLOOKUP(#REF!,Translate,2,FALSE),#REF!))</f>
        <v>#REF!</v>
      </c>
      <c r="CG6" s="134" t="e">
        <f>IF(#REF!="","",IFERROR(VLOOKUP(#REF!,Translate,2,FALSE),#REF!))</f>
        <v>#REF!</v>
      </c>
      <c r="CH6" s="134" t="e">
        <f>IF(#REF!="","",IFERROR(VLOOKUP(#REF!,Translate,2,FALSE),#REF!))</f>
        <v>#REF!</v>
      </c>
      <c r="CI6" s="134" t="e">
        <f>IF(#REF!="","",IFERROR(VLOOKUP(#REF!,Translate,2,FALSE),#REF!))</f>
        <v>#REF!</v>
      </c>
      <c r="CJ6" s="134" t="e">
        <f>IF(#REF!="","",IFERROR(VLOOKUP(#REF!,Translate,2,FALSE),#REF!))</f>
        <v>#REF!</v>
      </c>
      <c r="CK6" s="134" t="e">
        <f>IF(#REF!="","",IFERROR(VLOOKUP(#REF!,Translate,2,FALSE),#REF!))</f>
        <v>#REF!</v>
      </c>
      <c r="CL6" s="134" t="e">
        <f>IF(#REF!="","",IFERROR(VLOOKUP(#REF!,Translate,2,FALSE),#REF!))</f>
        <v>#REF!</v>
      </c>
      <c r="CM6" s="134" t="e">
        <f>IF(#REF!="","",IFERROR(VLOOKUP(#REF!,Translate,2,FALSE),#REF!))</f>
        <v>#REF!</v>
      </c>
      <c r="CN6" s="134" t="e">
        <f>IF(#REF!="","",IFERROR(VLOOKUP(#REF!,Translate,2,FALSE),#REF!))</f>
        <v>#REF!</v>
      </c>
    </row>
    <row r="7" spans="1:92" x14ac:dyDescent="0.3">
      <c r="A7" s="134" t="e">
        <f>IF(OR(#REF!="",ISERROR(#REF!)),"",#REF!)</f>
        <v>#REF!</v>
      </c>
      <c r="B7" s="134" t="e">
        <f>IF(OR(#REF!="",ISERROR(#REF!)),"",#REF!)</f>
        <v>#REF!</v>
      </c>
      <c r="C7" s="134" t="e">
        <f>IF(OR(#REF!="",ISERROR(#REF!)),"",#REF!)</f>
        <v>#REF!</v>
      </c>
      <c r="D7" s="134" t="e">
        <f>IF(OR(#REF!="",ISERROR(#REF!)),"",#REF!)</f>
        <v>#REF!</v>
      </c>
      <c r="E7" s="134" t="e">
        <f>IF(OR(#REF!="",ISERROR(#REF!)),"",#REF!)</f>
        <v>#REF!</v>
      </c>
      <c r="F7" s="120" t="e">
        <f t="shared" si="10"/>
        <v>#REF!</v>
      </c>
      <c r="G7" s="134" t="e">
        <f>IF(OR(#REF!="",ISERROR(#REF!)),"",#REF!)</f>
        <v>#REF!</v>
      </c>
      <c r="H7" s="134" t="e">
        <f>IF(OR(#REF!="",ISERROR(#REF!)),"",#REF!)</f>
        <v>#REF!</v>
      </c>
      <c r="I7" s="134" t="e">
        <f>IF(#REF!="","",IFERROR(VLOOKUP(#REF!,Translate,2,FALSE),#REF!))</f>
        <v>#REF!</v>
      </c>
      <c r="J7" s="134" t="e">
        <f>IF(#REF!="","",IFERROR(VLOOKUP(#REF!,Translate,2,FALSE),#REF!))</f>
        <v>#REF!</v>
      </c>
      <c r="K7" s="134" t="e">
        <f>IF(#REF!="","",IFERROR(VLOOKUP(#REF!,Translate,2,FALSE),#REF!))</f>
        <v>#REF!</v>
      </c>
      <c r="L7" s="134" t="e">
        <f>IF(#REF!="","",IFERROR(VLOOKUP(#REF!,Translate,2,FALSE),#REF!))</f>
        <v>#REF!</v>
      </c>
      <c r="M7" s="134" t="e">
        <f>IF(#REF!="","",IFERROR(VLOOKUP(#REF!,Translate,2,FALSE),#REF!))</f>
        <v>#REF!</v>
      </c>
      <c r="N7" s="134" t="e">
        <f>IF(#REF!="","",IFERROR(VLOOKUP(#REF!,Translate,2,FALSE),#REF!))</f>
        <v>#REF!</v>
      </c>
      <c r="O7" s="134" t="e">
        <f>IF(#REF!="","",IFERROR(VLOOKUP(#REF!,Translate,2,FALSE),#REF!))</f>
        <v>#REF!</v>
      </c>
      <c r="P7" s="134" t="e">
        <f>IF(#REF!="","",IFERROR(VLOOKUP(#REF!,Translate,2,FALSE),#REF!))</f>
        <v>#REF!</v>
      </c>
      <c r="Q7" s="134" t="e">
        <f>IF(#REF!="","",IFERROR(VLOOKUP(#REF!,Translate,2,FALSE),#REF!))</f>
        <v>#REF!</v>
      </c>
      <c r="R7" s="134" t="e">
        <f>IF(#REF!="","",IFERROR(VLOOKUP(#REF!,Translate,2,FALSE),#REF!))</f>
        <v>#REF!</v>
      </c>
      <c r="S7" s="134" t="e">
        <f>IF(#REF!="","",IFERROR(VLOOKUP(#REF!,Translate,2,FALSE),#REF!))</f>
        <v>#REF!</v>
      </c>
      <c r="T7" s="134" t="e">
        <f>IF(#REF!="","",IFERROR(VLOOKUP(#REF!,Translate,2,FALSE),#REF!))</f>
        <v>#REF!</v>
      </c>
      <c r="U7" s="134" t="e">
        <f>IF(#REF!="","",IFERROR(VLOOKUP(#REF!,Translate,2,FALSE),#REF!))</f>
        <v>#REF!</v>
      </c>
      <c r="V7" s="134" t="e">
        <f>IF(#REF!="","",IFERROR(VLOOKUP(#REF!,Translate,2,FALSE),#REF!))</f>
        <v>#REF!</v>
      </c>
      <c r="W7" s="134" t="e">
        <f>IF(#REF!="","",IFERROR(VLOOKUP(#REF!,Translate,2,FALSE),#REF!))</f>
        <v>#REF!</v>
      </c>
      <c r="X7" s="134" t="e">
        <f>IF(#REF!="","",IFERROR(VLOOKUP(#REF!,Translate,2,FALSE),#REF!))</f>
        <v>#REF!</v>
      </c>
      <c r="Y7" s="134" t="e">
        <f>IF(#REF!="","",IFERROR(VLOOKUP(#REF!,Translate,2,FALSE),#REF!))</f>
        <v>#REF!</v>
      </c>
      <c r="Z7" s="134" t="e">
        <f>IF(#REF!="","",IFERROR(VLOOKUP(#REF!,Translate,2,FALSE),#REF!))</f>
        <v>#REF!</v>
      </c>
      <c r="AA7" s="134" t="e">
        <f>IF(#REF!="","",IFERROR(VLOOKUP(#REF!,Translate,2,FALSE),#REF!))</f>
        <v>#REF!</v>
      </c>
      <c r="AB7" s="134" t="e">
        <f>IF(#REF!="","",IFERROR(VLOOKUP(#REF!,Translate,2,FALSE),#REF!))</f>
        <v>#REF!</v>
      </c>
      <c r="AC7" s="134" t="e">
        <f>IF(#REF!="","",IFERROR(VLOOKUP(#REF!,Translate,2,FALSE),#REF!))</f>
        <v>#REF!</v>
      </c>
      <c r="AD7" s="134" t="e">
        <f>IF(#REF!="","",IFERROR(VLOOKUP(#REF!,Translate,2,FALSE),#REF!))</f>
        <v>#REF!</v>
      </c>
      <c r="AE7" s="134" t="e">
        <f>IF(#REF!="","",IFERROR(VLOOKUP(#REF!,Translate,2,FALSE),#REF!))</f>
        <v>#REF!</v>
      </c>
      <c r="AF7" s="134" t="e">
        <f>IF(#REF!="","",IFERROR(VLOOKUP(#REF!,Translate,2,FALSE),#REF!))</f>
        <v>#REF!</v>
      </c>
      <c r="AG7" s="134" t="e">
        <f>IF(#REF!="","",IFERROR(VLOOKUP(#REF!,Translate,2,FALSE),#REF!))</f>
        <v>#REF!</v>
      </c>
      <c r="AH7" s="134" t="e">
        <f>IF(#REF!="","",IFERROR(VLOOKUP(#REF!,Translate,2,FALSE),#REF!))</f>
        <v>#REF!</v>
      </c>
      <c r="AI7" s="134" t="e">
        <f>IF(#REF!="","",IFERROR(VLOOKUP(#REF!,Translate,2,FALSE),#REF!))</f>
        <v>#REF!</v>
      </c>
      <c r="AJ7" s="134" t="e">
        <f>IF(#REF!="","",IFERROR(VLOOKUP(#REF!,Translate,2,FALSE),#REF!))</f>
        <v>#REF!</v>
      </c>
      <c r="AK7" s="134" t="e">
        <f>IF(#REF!="","",IFERROR(VLOOKUP(#REF!,Translate,2,FALSE),#REF!))</f>
        <v>#REF!</v>
      </c>
      <c r="AL7" s="134" t="e">
        <f>IF(#REF!="","",IFERROR(VLOOKUP(#REF!,Translate,2,FALSE),#REF!))</f>
        <v>#REF!</v>
      </c>
      <c r="AM7" s="134" t="e">
        <f>IF(#REF!="","",IFERROR(VLOOKUP(#REF!,Translate,2,FALSE),#REF!))</f>
        <v>#REF!</v>
      </c>
      <c r="AN7" s="134" t="e">
        <f>IF(#REF!="","",IFERROR(VLOOKUP(#REF!,Translate,2,FALSE),#REF!))</f>
        <v>#REF!</v>
      </c>
      <c r="AO7" s="134" t="e">
        <f>IF(#REF!="","",IFERROR(VLOOKUP(#REF!,Translate,2,FALSE),#REF!))</f>
        <v>#REF!</v>
      </c>
      <c r="AP7" s="134" t="e">
        <f>IF(#REF!="","",IFERROR(VLOOKUP(#REF!,Translate,2,FALSE),#REF!))</f>
        <v>#REF!</v>
      </c>
      <c r="AQ7" s="134" t="e">
        <f>IF(#REF!="","",IFERROR(VLOOKUP(#REF!,Translate,2,FALSE),#REF!))</f>
        <v>#REF!</v>
      </c>
      <c r="AR7" s="134" t="e">
        <f>IF(#REF!="","",IFERROR(VLOOKUP(#REF!,Translate,2,FALSE),#REF!))</f>
        <v>#REF!</v>
      </c>
      <c r="AS7" s="134" t="e">
        <f>IF(#REF!="","",IFERROR(VLOOKUP(#REF!,Translate,2,FALSE),#REF!))</f>
        <v>#REF!</v>
      </c>
      <c r="AT7" s="134" t="e">
        <f>IF(#REF!="","",IFERROR(VLOOKUP(#REF!,Translate,2,FALSE),#REF!))</f>
        <v>#REF!</v>
      </c>
      <c r="AU7" s="134" t="e">
        <f>IF(#REF!="","",IFERROR(VLOOKUP(#REF!,Translate,2,FALSE),#REF!))</f>
        <v>#REF!</v>
      </c>
      <c r="AV7" s="134" t="e">
        <f>IF(#REF!="","",IFERROR(VLOOKUP(#REF!,Translate,2,FALSE),#REF!))</f>
        <v>#REF!</v>
      </c>
      <c r="AW7" s="134" t="e">
        <f>IF(#REF!="","",IFERROR(VLOOKUP(#REF!,Translate,2,FALSE),#REF!))</f>
        <v>#REF!</v>
      </c>
      <c r="AX7" s="134" t="e">
        <f>IF(#REF!="","",IFERROR(VLOOKUP(#REF!,Translate,2,FALSE),#REF!))</f>
        <v>#REF!</v>
      </c>
      <c r="AY7" s="134" t="e">
        <f>IF(#REF!="","",IFERROR(VLOOKUP(#REF!,Translate,2,FALSE),#REF!))</f>
        <v>#REF!</v>
      </c>
      <c r="AZ7" s="134" t="e">
        <f>IF(#REF!="","",IFERROR(VLOOKUP(#REF!,Translate,2,FALSE),#REF!))</f>
        <v>#REF!</v>
      </c>
      <c r="BA7" s="134" t="e">
        <f>IF(#REF!="","",IFERROR(VLOOKUP(#REF!,Translate,2,FALSE),#REF!))</f>
        <v>#REF!</v>
      </c>
      <c r="BB7" s="134" t="e">
        <f>IF(#REF!="","",IFERROR(VLOOKUP(#REF!,Translate,2,FALSE),#REF!))</f>
        <v>#REF!</v>
      </c>
      <c r="BC7" s="134" t="e">
        <f>IF(#REF!="","",IFERROR(VLOOKUP(#REF!,Translate,2,FALSE),#REF!))</f>
        <v>#REF!</v>
      </c>
      <c r="BD7" s="134" t="e">
        <f>IF(#REF!="","",IFERROR(VLOOKUP(#REF!,Translate,2,FALSE),#REF!))</f>
        <v>#REF!</v>
      </c>
      <c r="BE7" s="134" t="e">
        <f>IF(#REF!="","",IFERROR(VLOOKUP(#REF!,Translate,2,FALSE),#REF!))</f>
        <v>#REF!</v>
      </c>
      <c r="BF7" s="134" t="e">
        <f>IF(#REF!="","",IFERROR(VLOOKUP(#REF!,Translate,2,FALSE),#REF!))</f>
        <v>#REF!</v>
      </c>
      <c r="BG7" s="134" t="e">
        <f>IF(#REF!="","",IFERROR(VLOOKUP(#REF!,Translate,2,FALSE),#REF!))</f>
        <v>#REF!</v>
      </c>
      <c r="BH7" s="134" t="e">
        <f>IF(#REF!="","",IFERROR(VLOOKUP(#REF!,Translate,2,FALSE),#REF!))</f>
        <v>#REF!</v>
      </c>
      <c r="BI7" s="134" t="e">
        <f>IF(#REF!="","",IFERROR(VLOOKUP(#REF!,Translate,2,FALSE),#REF!))</f>
        <v>#REF!</v>
      </c>
      <c r="BJ7" s="134" t="e">
        <f>IF(#REF!="","",IFERROR(VLOOKUP(#REF!,Translate,2,FALSE),#REF!))</f>
        <v>#REF!</v>
      </c>
      <c r="BK7" s="134" t="e">
        <f>IF(#REF!="","",IFERROR(VLOOKUP(#REF!,Translate,2,FALSE),#REF!))</f>
        <v>#REF!</v>
      </c>
      <c r="BL7" s="134" t="e">
        <f>IF(#REF!="","",IFERROR(VLOOKUP(#REF!,Translate,2,FALSE),#REF!))</f>
        <v>#REF!</v>
      </c>
      <c r="BM7" s="134" t="e">
        <f>IF(#REF!="","",IFERROR(VLOOKUP(#REF!,Translate,2,FALSE),#REF!))</f>
        <v>#REF!</v>
      </c>
      <c r="BN7" s="134" t="e">
        <f>IF(#REF!="","",IFERROR(VLOOKUP(#REF!,Translate,2,FALSE),#REF!))</f>
        <v>#REF!</v>
      </c>
      <c r="BO7" s="134" t="e">
        <f>IF(#REF!="","",IFERROR(VLOOKUP(#REF!,Translate,2,FALSE),#REF!))</f>
        <v>#REF!</v>
      </c>
      <c r="BP7" s="134" t="e">
        <f>IF(#REF!="","",IFERROR(VLOOKUP(#REF!,Translate,2,FALSE),#REF!))</f>
        <v>#REF!</v>
      </c>
      <c r="BQ7" s="134" t="e">
        <f>IF(#REF!="","",IFERROR(VLOOKUP(#REF!,Translate,2,FALSE),#REF!))</f>
        <v>#REF!</v>
      </c>
      <c r="BR7" s="134" t="e">
        <f>IF(#REF!="","",IFERROR(VLOOKUP(#REF!,Translate,2,FALSE),#REF!))</f>
        <v>#REF!</v>
      </c>
      <c r="BS7" s="134" t="e">
        <f>IF(#REF!="","",IFERROR(VLOOKUP(#REF!,Translate,2,FALSE),#REF!))</f>
        <v>#REF!</v>
      </c>
      <c r="BT7" s="134" t="e">
        <f>IF(#REF!="","",IFERROR(VLOOKUP(#REF!,Translate,2,FALSE),#REF!))</f>
        <v>#REF!</v>
      </c>
      <c r="BU7" s="134" t="e">
        <f>IF(#REF!="","",IFERROR(VLOOKUP(#REF!,Translate,2,FALSE),#REF!))</f>
        <v>#REF!</v>
      </c>
      <c r="BV7" s="134" t="e">
        <f>IF(#REF!="","",IFERROR(VLOOKUP(#REF!,Translate,2,FALSE),#REF!))</f>
        <v>#REF!</v>
      </c>
      <c r="BW7" s="134" t="e">
        <f>IF(#REF!="","",IFERROR(VLOOKUP(#REF!,Translate,2,FALSE),#REF!))</f>
        <v>#REF!</v>
      </c>
      <c r="BX7" s="134" t="e">
        <f>IF(#REF!="","",IFERROR(VLOOKUP(#REF!,Translate,2,FALSE),#REF!))</f>
        <v>#REF!</v>
      </c>
      <c r="BY7" s="134" t="e">
        <f>IF(#REF!="","",IFERROR(VLOOKUP(#REF!,Translate,2,FALSE),#REF!))</f>
        <v>#REF!</v>
      </c>
      <c r="BZ7" s="134" t="e">
        <f>IF(#REF!="","",IFERROR(VLOOKUP(#REF!,Translate,2,FALSE),#REF!))</f>
        <v>#REF!</v>
      </c>
      <c r="CA7" s="134" t="e">
        <f>IF(#REF!="","",IFERROR(VLOOKUP(#REF!,Translate,2,FALSE),#REF!))</f>
        <v>#REF!</v>
      </c>
      <c r="CB7" s="134" t="e">
        <f>IF(#REF!="","",IFERROR(VLOOKUP(#REF!,Translate,2,FALSE),#REF!))</f>
        <v>#REF!</v>
      </c>
      <c r="CC7" s="188" t="e">
        <f>IF(#REF!="","",IFERROR(VLOOKUP(#REF!,Translate,2,FALSE),#REF!))</f>
        <v>#REF!</v>
      </c>
      <c r="CD7" s="134" t="e">
        <f>IF(#REF!="","",IFERROR(VLOOKUP(#REF!,Translate,2,FALSE),#REF!))</f>
        <v>#REF!</v>
      </c>
      <c r="CE7" s="134" t="e">
        <f>IF(#REF!="","",IFERROR(VLOOKUP(#REF!,Translate,2,FALSE),#REF!))</f>
        <v>#REF!</v>
      </c>
      <c r="CF7" s="134" t="e">
        <f>IF(#REF!="","",IFERROR(VLOOKUP(#REF!,Translate,2,FALSE),#REF!))</f>
        <v>#REF!</v>
      </c>
      <c r="CG7" s="134" t="e">
        <f>IF(#REF!="","",IFERROR(VLOOKUP(#REF!,Translate,2,FALSE),#REF!))</f>
        <v>#REF!</v>
      </c>
      <c r="CH7" s="134" t="e">
        <f>IF(#REF!="","",IFERROR(VLOOKUP(#REF!,Translate,2,FALSE),#REF!))</f>
        <v>#REF!</v>
      </c>
      <c r="CI7" s="134" t="e">
        <f>IF(#REF!="","",IFERROR(VLOOKUP(#REF!,Translate,2,FALSE),#REF!))</f>
        <v>#REF!</v>
      </c>
      <c r="CJ7" s="134" t="e">
        <f>IF(#REF!="","",IFERROR(VLOOKUP(#REF!,Translate,2,FALSE),#REF!))</f>
        <v>#REF!</v>
      </c>
      <c r="CK7" s="134" t="e">
        <f>IF(#REF!="","",IFERROR(VLOOKUP(#REF!,Translate,2,FALSE),#REF!))</f>
        <v>#REF!</v>
      </c>
      <c r="CL7" s="134" t="e">
        <f>IF(#REF!="","",IFERROR(VLOOKUP(#REF!,Translate,2,FALSE),#REF!))</f>
        <v>#REF!</v>
      </c>
      <c r="CM7" s="134" t="e">
        <f>IF(#REF!="","",IFERROR(VLOOKUP(#REF!,Translate,2,FALSE),#REF!))</f>
        <v>#REF!</v>
      </c>
      <c r="CN7" s="134" t="e">
        <f>IF(#REF!="","",IFERROR(VLOOKUP(#REF!,Translate,2,FALSE),#REF!))</f>
        <v>#REF!</v>
      </c>
    </row>
    <row r="8" spans="1:92" x14ac:dyDescent="0.3">
      <c r="A8" s="134" t="e">
        <f>IF(OR(#REF!="",ISERROR(#REF!)),"",#REF!)</f>
        <v>#REF!</v>
      </c>
      <c r="B8" s="134" t="e">
        <f>IF(OR(#REF!="",ISERROR(#REF!)),"",#REF!)</f>
        <v>#REF!</v>
      </c>
      <c r="C8" s="134" t="e">
        <f>IF(OR(#REF!="",ISERROR(#REF!)),"",#REF!)</f>
        <v>#REF!</v>
      </c>
      <c r="D8" s="134" t="e">
        <f>IF(OR(#REF!="",ISERROR(#REF!)),"",#REF!)</f>
        <v>#REF!</v>
      </c>
      <c r="E8" s="134" t="e">
        <f>IF(OR(#REF!="",ISERROR(#REF!)),"",#REF!)</f>
        <v>#REF!</v>
      </c>
      <c r="F8" s="120" t="e">
        <f t="shared" si="10"/>
        <v>#REF!</v>
      </c>
      <c r="G8" s="134" t="e">
        <f>IF(OR(#REF!="",ISERROR(#REF!)),"",#REF!)</f>
        <v>#REF!</v>
      </c>
      <c r="H8" s="134" t="e">
        <f>IF(OR(#REF!="",ISERROR(#REF!)),"",#REF!)</f>
        <v>#REF!</v>
      </c>
      <c r="I8" s="134" t="e">
        <f>IF(#REF!="","",IFERROR(VLOOKUP(#REF!,Translate,2,FALSE),#REF!))</f>
        <v>#REF!</v>
      </c>
      <c r="J8" s="134" t="e">
        <f>IF(#REF!="","",IFERROR(VLOOKUP(#REF!,Translate,2,FALSE),#REF!))</f>
        <v>#REF!</v>
      </c>
      <c r="K8" s="134" t="e">
        <f>IF(#REF!="","",IFERROR(VLOOKUP(#REF!,Translate,2,FALSE),#REF!))</f>
        <v>#REF!</v>
      </c>
      <c r="L8" s="134" t="e">
        <f>IF(#REF!="","",IFERROR(VLOOKUP(#REF!,Translate,2,FALSE),#REF!))</f>
        <v>#REF!</v>
      </c>
      <c r="M8" s="134" t="e">
        <f>IF(#REF!="","",IFERROR(VLOOKUP(#REF!,Translate,2,FALSE),#REF!))</f>
        <v>#REF!</v>
      </c>
      <c r="N8" s="134" t="e">
        <f>IF(#REF!="","",IFERROR(VLOOKUP(#REF!,Translate,2,FALSE),#REF!))</f>
        <v>#REF!</v>
      </c>
      <c r="O8" s="134" t="e">
        <f>IF(#REF!="","",IFERROR(VLOOKUP(#REF!,Translate,2,FALSE),#REF!))</f>
        <v>#REF!</v>
      </c>
      <c r="P8" s="134" t="e">
        <f>IF(#REF!="","",IFERROR(VLOOKUP(#REF!,Translate,2,FALSE),#REF!))</f>
        <v>#REF!</v>
      </c>
      <c r="Q8" s="134" t="e">
        <f>IF(#REF!="","",IFERROR(VLOOKUP(#REF!,Translate,2,FALSE),#REF!))</f>
        <v>#REF!</v>
      </c>
      <c r="R8" s="134" t="e">
        <f>IF(#REF!="","",IFERROR(VLOOKUP(#REF!,Translate,2,FALSE),#REF!))</f>
        <v>#REF!</v>
      </c>
      <c r="S8" s="134" t="e">
        <f>IF(#REF!="","",IFERROR(VLOOKUP(#REF!,Translate,2,FALSE),#REF!))</f>
        <v>#REF!</v>
      </c>
      <c r="T8" s="134" t="e">
        <f>IF(#REF!="","",IFERROR(VLOOKUP(#REF!,Translate,2,FALSE),#REF!))</f>
        <v>#REF!</v>
      </c>
      <c r="U8" s="134" t="e">
        <f>IF(#REF!="","",IFERROR(VLOOKUP(#REF!,Translate,2,FALSE),#REF!))</f>
        <v>#REF!</v>
      </c>
      <c r="V8" s="134" t="e">
        <f>IF(#REF!="","",IFERROR(VLOOKUP(#REF!,Translate,2,FALSE),#REF!))</f>
        <v>#REF!</v>
      </c>
      <c r="W8" s="134" t="e">
        <f>IF(#REF!="","",IFERROR(VLOOKUP(#REF!,Translate,2,FALSE),#REF!))</f>
        <v>#REF!</v>
      </c>
      <c r="X8" s="134" t="e">
        <f>IF(#REF!="","",IFERROR(VLOOKUP(#REF!,Translate,2,FALSE),#REF!))</f>
        <v>#REF!</v>
      </c>
      <c r="Y8" s="134" t="e">
        <f>IF(#REF!="","",IFERROR(VLOOKUP(#REF!,Translate,2,FALSE),#REF!))</f>
        <v>#REF!</v>
      </c>
      <c r="Z8" s="134" t="e">
        <f>IF(#REF!="","",IFERROR(VLOOKUP(#REF!,Translate,2,FALSE),#REF!))</f>
        <v>#REF!</v>
      </c>
      <c r="AA8" s="134" t="e">
        <f>IF(#REF!="","",IFERROR(VLOOKUP(#REF!,Translate,2,FALSE),#REF!))</f>
        <v>#REF!</v>
      </c>
      <c r="AB8" s="134" t="e">
        <f>IF(#REF!="","",IFERROR(VLOOKUP(#REF!,Translate,2,FALSE),#REF!))</f>
        <v>#REF!</v>
      </c>
      <c r="AC8" s="134" t="e">
        <f>IF(#REF!="","",IFERROR(VLOOKUP(#REF!,Translate,2,FALSE),#REF!))</f>
        <v>#REF!</v>
      </c>
      <c r="AD8" s="134" t="e">
        <f>IF(#REF!="","",IFERROR(VLOOKUP(#REF!,Translate,2,FALSE),#REF!))</f>
        <v>#REF!</v>
      </c>
      <c r="AE8" s="134" t="e">
        <f>IF(#REF!="","",IFERROR(VLOOKUP(#REF!,Translate,2,FALSE),#REF!))</f>
        <v>#REF!</v>
      </c>
      <c r="AF8" s="134" t="e">
        <f>IF(#REF!="","",IFERROR(VLOOKUP(#REF!,Translate,2,FALSE),#REF!))</f>
        <v>#REF!</v>
      </c>
      <c r="AG8" s="134" t="e">
        <f>IF(#REF!="","",IFERROR(VLOOKUP(#REF!,Translate,2,FALSE),#REF!))</f>
        <v>#REF!</v>
      </c>
      <c r="AH8" s="134" t="e">
        <f>IF(#REF!="","",IFERROR(VLOOKUP(#REF!,Translate,2,FALSE),#REF!))</f>
        <v>#REF!</v>
      </c>
      <c r="AI8" s="134" t="e">
        <f>IF(#REF!="","",IFERROR(VLOOKUP(#REF!,Translate,2,FALSE),#REF!))</f>
        <v>#REF!</v>
      </c>
      <c r="AJ8" s="134" t="e">
        <f>IF(#REF!="","",IFERROR(VLOOKUP(#REF!,Translate,2,FALSE),#REF!))</f>
        <v>#REF!</v>
      </c>
      <c r="AK8" s="134" t="e">
        <f>IF(#REF!="","",IFERROR(VLOOKUP(#REF!,Translate,2,FALSE),#REF!))</f>
        <v>#REF!</v>
      </c>
      <c r="AL8" s="134" t="e">
        <f>IF(#REF!="","",IFERROR(VLOOKUP(#REF!,Translate,2,FALSE),#REF!))</f>
        <v>#REF!</v>
      </c>
      <c r="AM8" s="134" t="e">
        <f>IF(#REF!="","",IFERROR(VLOOKUP(#REF!,Translate,2,FALSE),#REF!))</f>
        <v>#REF!</v>
      </c>
      <c r="AN8" s="134" t="e">
        <f>IF(#REF!="","",IFERROR(VLOOKUP(#REF!,Translate,2,FALSE),#REF!))</f>
        <v>#REF!</v>
      </c>
      <c r="AO8" s="134" t="e">
        <f>IF(#REF!="","",IFERROR(VLOOKUP(#REF!,Translate,2,FALSE),#REF!))</f>
        <v>#REF!</v>
      </c>
      <c r="AP8" s="134" t="e">
        <f>IF(#REF!="","",IFERROR(VLOOKUP(#REF!,Translate,2,FALSE),#REF!))</f>
        <v>#REF!</v>
      </c>
      <c r="AQ8" s="134" t="e">
        <f>IF(#REF!="","",IFERROR(VLOOKUP(#REF!,Translate,2,FALSE),#REF!))</f>
        <v>#REF!</v>
      </c>
      <c r="AR8" s="134" t="e">
        <f>IF(#REF!="","",IFERROR(VLOOKUP(#REF!,Translate,2,FALSE),#REF!))</f>
        <v>#REF!</v>
      </c>
      <c r="AS8" s="134" t="e">
        <f>IF(#REF!="","",IFERROR(VLOOKUP(#REF!,Translate,2,FALSE),#REF!))</f>
        <v>#REF!</v>
      </c>
      <c r="AT8" s="134" t="e">
        <f>IF(#REF!="","",IFERROR(VLOOKUP(#REF!,Translate,2,FALSE),#REF!))</f>
        <v>#REF!</v>
      </c>
      <c r="AU8" s="134" t="e">
        <f>IF(#REF!="","",IFERROR(VLOOKUP(#REF!,Translate,2,FALSE),#REF!))</f>
        <v>#REF!</v>
      </c>
      <c r="AV8" s="134" t="e">
        <f>IF(#REF!="","",IFERROR(VLOOKUP(#REF!,Translate,2,FALSE),#REF!))</f>
        <v>#REF!</v>
      </c>
      <c r="AW8" s="134" t="e">
        <f>IF(#REF!="","",IFERROR(VLOOKUP(#REF!,Translate,2,FALSE),#REF!))</f>
        <v>#REF!</v>
      </c>
      <c r="AX8" s="134" t="e">
        <f>IF(#REF!="","",IFERROR(VLOOKUP(#REF!,Translate,2,FALSE),#REF!))</f>
        <v>#REF!</v>
      </c>
      <c r="AY8" s="134" t="e">
        <f>IF(#REF!="","",IFERROR(VLOOKUP(#REF!,Translate,2,FALSE),#REF!))</f>
        <v>#REF!</v>
      </c>
      <c r="AZ8" s="134" t="e">
        <f>IF(#REF!="","",IFERROR(VLOOKUP(#REF!,Translate,2,FALSE),#REF!))</f>
        <v>#REF!</v>
      </c>
      <c r="BA8" s="134" t="e">
        <f>IF(#REF!="","",IFERROR(VLOOKUP(#REF!,Translate,2,FALSE),#REF!))</f>
        <v>#REF!</v>
      </c>
      <c r="BB8" s="134" t="e">
        <f>IF(#REF!="","",IFERROR(VLOOKUP(#REF!,Translate,2,FALSE),#REF!))</f>
        <v>#REF!</v>
      </c>
      <c r="BC8" s="134" t="e">
        <f>IF(#REF!="","",IFERROR(VLOOKUP(#REF!,Translate,2,FALSE),#REF!))</f>
        <v>#REF!</v>
      </c>
      <c r="BD8" s="134" t="e">
        <f>IF(#REF!="","",IFERROR(VLOOKUP(#REF!,Translate,2,FALSE),#REF!))</f>
        <v>#REF!</v>
      </c>
      <c r="BE8" s="134" t="e">
        <f>IF(#REF!="","",IFERROR(VLOOKUP(#REF!,Translate,2,FALSE),#REF!))</f>
        <v>#REF!</v>
      </c>
      <c r="BF8" s="134" t="e">
        <f>IF(#REF!="","",IFERROR(VLOOKUP(#REF!,Translate,2,FALSE),#REF!))</f>
        <v>#REF!</v>
      </c>
      <c r="BG8" s="134" t="e">
        <f>IF(#REF!="","",IFERROR(VLOOKUP(#REF!,Translate,2,FALSE),#REF!))</f>
        <v>#REF!</v>
      </c>
      <c r="BH8" s="134" t="e">
        <f>IF(#REF!="","",IFERROR(VLOOKUP(#REF!,Translate,2,FALSE),#REF!))</f>
        <v>#REF!</v>
      </c>
      <c r="BI8" s="134" t="e">
        <f>IF(#REF!="","",IFERROR(VLOOKUP(#REF!,Translate,2,FALSE),#REF!))</f>
        <v>#REF!</v>
      </c>
      <c r="BJ8" s="134" t="e">
        <f>IF(#REF!="","",IFERROR(VLOOKUP(#REF!,Translate,2,FALSE),#REF!))</f>
        <v>#REF!</v>
      </c>
      <c r="BK8" s="134" t="e">
        <f>IF(#REF!="","",IFERROR(VLOOKUP(#REF!,Translate,2,FALSE),#REF!))</f>
        <v>#REF!</v>
      </c>
      <c r="BL8" s="134" t="e">
        <f>IF(#REF!="","",IFERROR(VLOOKUP(#REF!,Translate,2,FALSE),#REF!))</f>
        <v>#REF!</v>
      </c>
      <c r="BM8" s="134" t="e">
        <f>IF(#REF!="","",IFERROR(VLOOKUP(#REF!,Translate,2,FALSE),#REF!))</f>
        <v>#REF!</v>
      </c>
      <c r="BN8" s="134" t="e">
        <f>IF(#REF!="","",IFERROR(VLOOKUP(#REF!,Translate,2,FALSE),#REF!))</f>
        <v>#REF!</v>
      </c>
      <c r="BO8" s="134" t="e">
        <f>IF(#REF!="","",IFERROR(VLOOKUP(#REF!,Translate,2,FALSE),#REF!))</f>
        <v>#REF!</v>
      </c>
      <c r="BP8" s="134" t="e">
        <f>IF(#REF!="","",IFERROR(VLOOKUP(#REF!,Translate,2,FALSE),#REF!))</f>
        <v>#REF!</v>
      </c>
      <c r="BQ8" s="134" t="e">
        <f>IF(#REF!="","",IFERROR(VLOOKUP(#REF!,Translate,2,FALSE),#REF!))</f>
        <v>#REF!</v>
      </c>
      <c r="BR8" s="134" t="e">
        <f>IF(#REF!="","",IFERROR(VLOOKUP(#REF!,Translate,2,FALSE),#REF!))</f>
        <v>#REF!</v>
      </c>
      <c r="BS8" s="134" t="e">
        <f>IF(#REF!="","",IFERROR(VLOOKUP(#REF!,Translate,2,FALSE),#REF!))</f>
        <v>#REF!</v>
      </c>
      <c r="BT8" s="134" t="e">
        <f>IF(#REF!="","",IFERROR(VLOOKUP(#REF!,Translate,2,FALSE),#REF!))</f>
        <v>#REF!</v>
      </c>
      <c r="BU8" s="134" t="e">
        <f>IF(#REF!="","",IFERROR(VLOOKUP(#REF!,Translate,2,FALSE),#REF!))</f>
        <v>#REF!</v>
      </c>
      <c r="BV8" s="134" t="e">
        <f>IF(#REF!="","",IFERROR(VLOOKUP(#REF!,Translate,2,FALSE),#REF!))</f>
        <v>#REF!</v>
      </c>
      <c r="BW8" s="134" t="e">
        <f>IF(#REF!="","",IFERROR(VLOOKUP(#REF!,Translate,2,FALSE),#REF!))</f>
        <v>#REF!</v>
      </c>
      <c r="BX8" s="134" t="e">
        <f>IF(#REF!="","",IFERROR(VLOOKUP(#REF!,Translate,2,FALSE),#REF!))</f>
        <v>#REF!</v>
      </c>
      <c r="BY8" s="134" t="e">
        <f>IF(#REF!="","",IFERROR(VLOOKUP(#REF!,Translate,2,FALSE),#REF!))</f>
        <v>#REF!</v>
      </c>
      <c r="BZ8" s="134" t="e">
        <f>IF(#REF!="","",IFERROR(VLOOKUP(#REF!,Translate,2,FALSE),#REF!))</f>
        <v>#REF!</v>
      </c>
      <c r="CA8" s="134" t="e">
        <f>IF(#REF!="","",IFERROR(VLOOKUP(#REF!,Translate,2,FALSE),#REF!))</f>
        <v>#REF!</v>
      </c>
      <c r="CB8" s="134" t="e">
        <f>IF(#REF!="","",IFERROR(VLOOKUP(#REF!,Translate,2,FALSE),#REF!))</f>
        <v>#REF!</v>
      </c>
      <c r="CC8" s="188" t="e">
        <f>IF(#REF!="","",IFERROR(VLOOKUP(#REF!,Translate,2,FALSE),#REF!))</f>
        <v>#REF!</v>
      </c>
      <c r="CD8" s="134" t="e">
        <f>IF(#REF!="","",IFERROR(VLOOKUP(#REF!,Translate,2,FALSE),#REF!))</f>
        <v>#REF!</v>
      </c>
      <c r="CE8" s="134" t="e">
        <f>IF(#REF!="","",IFERROR(VLOOKUP(#REF!,Translate,2,FALSE),#REF!))</f>
        <v>#REF!</v>
      </c>
      <c r="CF8" s="134" t="e">
        <f>IF(#REF!="","",IFERROR(VLOOKUP(#REF!,Translate,2,FALSE),#REF!))</f>
        <v>#REF!</v>
      </c>
      <c r="CG8" s="134" t="e">
        <f>IF(#REF!="","",IFERROR(VLOOKUP(#REF!,Translate,2,FALSE),#REF!))</f>
        <v>#REF!</v>
      </c>
      <c r="CH8" s="134" t="e">
        <f>IF(#REF!="","",IFERROR(VLOOKUP(#REF!,Translate,2,FALSE),#REF!))</f>
        <v>#REF!</v>
      </c>
      <c r="CI8" s="134" t="e">
        <f>IF(#REF!="","",IFERROR(VLOOKUP(#REF!,Translate,2,FALSE),#REF!))</f>
        <v>#REF!</v>
      </c>
      <c r="CJ8" s="134" t="e">
        <f>IF(#REF!="","",IFERROR(VLOOKUP(#REF!,Translate,2,FALSE),#REF!))</f>
        <v>#REF!</v>
      </c>
      <c r="CK8" s="134" t="e">
        <f>IF(#REF!="","",IFERROR(VLOOKUP(#REF!,Translate,2,FALSE),#REF!))</f>
        <v>#REF!</v>
      </c>
      <c r="CL8" s="134" t="e">
        <f>IF(#REF!="","",IFERROR(VLOOKUP(#REF!,Translate,2,FALSE),#REF!))</f>
        <v>#REF!</v>
      </c>
      <c r="CM8" s="134" t="e">
        <f>IF(#REF!="","",IFERROR(VLOOKUP(#REF!,Translate,2,FALSE),#REF!))</f>
        <v>#REF!</v>
      </c>
      <c r="CN8" s="134" t="e">
        <f>IF(#REF!="","",IFERROR(VLOOKUP(#REF!,Translate,2,FALSE),#REF!))</f>
        <v>#REF!</v>
      </c>
    </row>
    <row r="9" spans="1:92" x14ac:dyDescent="0.3">
      <c r="A9" s="134" t="e">
        <f>IF(OR(#REF!="",ISERROR(#REF!)),"",#REF!)</f>
        <v>#REF!</v>
      </c>
      <c r="B9" s="134" t="e">
        <f>IF(OR(#REF!="",ISERROR(#REF!)),"",#REF!)</f>
        <v>#REF!</v>
      </c>
      <c r="C9" s="134" t="e">
        <f>IF(OR(#REF!="",ISERROR(#REF!)),"",#REF!)</f>
        <v>#REF!</v>
      </c>
      <c r="D9" s="134" t="e">
        <f>IF(OR(#REF!="",ISERROR(#REF!)),"",#REF!)</f>
        <v>#REF!</v>
      </c>
      <c r="E9" s="134" t="e">
        <f>IF(OR(#REF!="",ISERROR(#REF!)),"",#REF!)</f>
        <v>#REF!</v>
      </c>
      <c r="F9" s="120" t="e">
        <f t="shared" si="10"/>
        <v>#REF!</v>
      </c>
      <c r="G9" s="134" t="e">
        <f>IF(OR(#REF!="",ISERROR(#REF!)),"",#REF!)</f>
        <v>#REF!</v>
      </c>
      <c r="H9" s="134" t="e">
        <f>IF(OR(#REF!="",ISERROR(#REF!)),"",#REF!)</f>
        <v>#REF!</v>
      </c>
      <c r="I9" s="134" t="e">
        <f>IF(#REF!="","",IFERROR(VLOOKUP(#REF!,Translate,2,FALSE),#REF!))</f>
        <v>#REF!</v>
      </c>
      <c r="J9" s="134" t="e">
        <f>IF(#REF!="","",IFERROR(VLOOKUP(#REF!,Translate,2,FALSE),#REF!))</f>
        <v>#REF!</v>
      </c>
      <c r="K9" s="134" t="e">
        <f>IF(#REF!="","",IFERROR(VLOOKUP(#REF!,Translate,2,FALSE),#REF!))</f>
        <v>#REF!</v>
      </c>
      <c r="L9" s="134" t="e">
        <f>IF(#REF!="","",IFERROR(VLOOKUP(#REF!,Translate,2,FALSE),#REF!))</f>
        <v>#REF!</v>
      </c>
      <c r="M9" s="134" t="e">
        <f>IF(#REF!="","",IFERROR(VLOOKUP(#REF!,Translate,2,FALSE),#REF!))</f>
        <v>#REF!</v>
      </c>
      <c r="N9" s="134" t="e">
        <f>IF(#REF!="","",IFERROR(VLOOKUP(#REF!,Translate,2,FALSE),#REF!))</f>
        <v>#REF!</v>
      </c>
      <c r="O9" s="134" t="e">
        <f>IF(#REF!="","",IFERROR(VLOOKUP(#REF!,Translate,2,FALSE),#REF!))</f>
        <v>#REF!</v>
      </c>
      <c r="P9" s="134" t="e">
        <f>IF(#REF!="","",IFERROR(VLOOKUP(#REF!,Translate,2,FALSE),#REF!))</f>
        <v>#REF!</v>
      </c>
      <c r="Q9" s="134" t="e">
        <f>IF(#REF!="","",IFERROR(VLOOKUP(#REF!,Translate,2,FALSE),#REF!))</f>
        <v>#REF!</v>
      </c>
      <c r="R9" s="134" t="e">
        <f>IF(#REF!="","",IFERROR(VLOOKUP(#REF!,Translate,2,FALSE),#REF!))</f>
        <v>#REF!</v>
      </c>
      <c r="S9" s="134" t="e">
        <f>IF(#REF!="","",IFERROR(VLOOKUP(#REF!,Translate,2,FALSE),#REF!))</f>
        <v>#REF!</v>
      </c>
      <c r="T9" s="134" t="e">
        <f>IF(#REF!="","",IFERROR(VLOOKUP(#REF!,Translate,2,FALSE),#REF!))</f>
        <v>#REF!</v>
      </c>
      <c r="U9" s="134" t="e">
        <f>IF(#REF!="","",IFERROR(VLOOKUP(#REF!,Translate,2,FALSE),#REF!))</f>
        <v>#REF!</v>
      </c>
      <c r="V9" s="134" t="e">
        <f>IF(#REF!="","",IFERROR(VLOOKUP(#REF!,Translate,2,FALSE),#REF!))</f>
        <v>#REF!</v>
      </c>
      <c r="W9" s="134" t="e">
        <f>IF(#REF!="","",IFERROR(VLOOKUP(#REF!,Translate,2,FALSE),#REF!))</f>
        <v>#REF!</v>
      </c>
      <c r="X9" s="134" t="e">
        <f>IF(#REF!="","",IFERROR(VLOOKUP(#REF!,Translate,2,FALSE),#REF!))</f>
        <v>#REF!</v>
      </c>
      <c r="Y9" s="134" t="e">
        <f>IF(#REF!="","",IFERROR(VLOOKUP(#REF!,Translate,2,FALSE),#REF!))</f>
        <v>#REF!</v>
      </c>
      <c r="Z9" s="134" t="e">
        <f>IF(#REF!="","",IFERROR(VLOOKUP(#REF!,Translate,2,FALSE),#REF!))</f>
        <v>#REF!</v>
      </c>
      <c r="AA9" s="134" t="e">
        <f>IF(#REF!="","",IFERROR(VLOOKUP(#REF!,Translate,2,FALSE),#REF!))</f>
        <v>#REF!</v>
      </c>
      <c r="AB9" s="134" t="e">
        <f>IF(#REF!="","",IFERROR(VLOOKUP(#REF!,Translate,2,FALSE),#REF!))</f>
        <v>#REF!</v>
      </c>
      <c r="AC9" s="134" t="e">
        <f>IF(#REF!="","",IFERROR(VLOOKUP(#REF!,Translate,2,FALSE),#REF!))</f>
        <v>#REF!</v>
      </c>
      <c r="AD9" s="134" t="e">
        <f>IF(#REF!="","",IFERROR(VLOOKUP(#REF!,Translate,2,FALSE),#REF!))</f>
        <v>#REF!</v>
      </c>
      <c r="AE9" s="134" t="e">
        <f>IF(#REF!="","",IFERROR(VLOOKUP(#REF!,Translate,2,FALSE),#REF!))</f>
        <v>#REF!</v>
      </c>
      <c r="AF9" s="134" t="e">
        <f>IF(#REF!="","",IFERROR(VLOOKUP(#REF!,Translate,2,FALSE),#REF!))</f>
        <v>#REF!</v>
      </c>
      <c r="AG9" s="134" t="e">
        <f>IF(#REF!="","",IFERROR(VLOOKUP(#REF!,Translate,2,FALSE),#REF!))</f>
        <v>#REF!</v>
      </c>
      <c r="AH9" s="134" t="e">
        <f>IF(#REF!="","",IFERROR(VLOOKUP(#REF!,Translate,2,FALSE),#REF!))</f>
        <v>#REF!</v>
      </c>
      <c r="AI9" s="134" t="e">
        <f>IF(#REF!="","",IFERROR(VLOOKUP(#REF!,Translate,2,FALSE),#REF!))</f>
        <v>#REF!</v>
      </c>
      <c r="AJ9" s="134" t="e">
        <f>IF(#REF!="","",IFERROR(VLOOKUP(#REF!,Translate,2,FALSE),#REF!))</f>
        <v>#REF!</v>
      </c>
      <c r="AK9" s="134" t="e">
        <f>IF(#REF!="","",IFERROR(VLOOKUP(#REF!,Translate,2,FALSE),#REF!))</f>
        <v>#REF!</v>
      </c>
      <c r="AL9" s="134" t="e">
        <f>IF(#REF!="","",IFERROR(VLOOKUP(#REF!,Translate,2,FALSE),#REF!))</f>
        <v>#REF!</v>
      </c>
      <c r="AM9" s="134" t="e">
        <f>IF(#REF!="","",IFERROR(VLOOKUP(#REF!,Translate,2,FALSE),#REF!))</f>
        <v>#REF!</v>
      </c>
      <c r="AN9" s="134" t="e">
        <f>IF(#REF!="","",IFERROR(VLOOKUP(#REF!,Translate,2,FALSE),#REF!))</f>
        <v>#REF!</v>
      </c>
      <c r="AO9" s="134" t="e">
        <f>IF(#REF!="","",IFERROR(VLOOKUP(#REF!,Translate,2,FALSE),#REF!))</f>
        <v>#REF!</v>
      </c>
      <c r="AP9" s="134" t="e">
        <f>IF(#REF!="","",IFERROR(VLOOKUP(#REF!,Translate,2,FALSE),#REF!))</f>
        <v>#REF!</v>
      </c>
      <c r="AQ9" s="134" t="e">
        <f>IF(#REF!="","",IFERROR(VLOOKUP(#REF!,Translate,2,FALSE),#REF!))</f>
        <v>#REF!</v>
      </c>
      <c r="AR9" s="134" t="e">
        <f>IF(#REF!="","",IFERROR(VLOOKUP(#REF!,Translate,2,FALSE),#REF!))</f>
        <v>#REF!</v>
      </c>
      <c r="AS9" s="134" t="e">
        <f>IF(#REF!="","",IFERROR(VLOOKUP(#REF!,Translate,2,FALSE),#REF!))</f>
        <v>#REF!</v>
      </c>
      <c r="AT9" s="134" t="e">
        <f>IF(#REF!="","",IFERROR(VLOOKUP(#REF!,Translate,2,FALSE),#REF!))</f>
        <v>#REF!</v>
      </c>
      <c r="AU9" s="134" t="e">
        <f>IF(#REF!="","",IFERROR(VLOOKUP(#REF!,Translate,2,FALSE),#REF!))</f>
        <v>#REF!</v>
      </c>
      <c r="AV9" s="134" t="e">
        <f>IF(#REF!="","",IFERROR(VLOOKUP(#REF!,Translate,2,FALSE),#REF!))</f>
        <v>#REF!</v>
      </c>
      <c r="AW9" s="134" t="e">
        <f>IF(#REF!="","",IFERROR(VLOOKUP(#REF!,Translate,2,FALSE),#REF!))</f>
        <v>#REF!</v>
      </c>
      <c r="AX9" s="134" t="e">
        <f>IF(#REF!="","",IFERROR(VLOOKUP(#REF!,Translate,2,FALSE),#REF!))</f>
        <v>#REF!</v>
      </c>
      <c r="AY9" s="134" t="e">
        <f>IF(#REF!="","",IFERROR(VLOOKUP(#REF!,Translate,2,FALSE),#REF!))</f>
        <v>#REF!</v>
      </c>
      <c r="AZ9" s="134" t="e">
        <f>IF(#REF!="","",IFERROR(VLOOKUP(#REF!,Translate,2,FALSE),#REF!))</f>
        <v>#REF!</v>
      </c>
      <c r="BA9" s="134" t="e">
        <f>IF(#REF!="","",IFERROR(VLOOKUP(#REF!,Translate,2,FALSE),#REF!))</f>
        <v>#REF!</v>
      </c>
      <c r="BB9" s="134" t="e">
        <f>IF(#REF!="","",IFERROR(VLOOKUP(#REF!,Translate,2,FALSE),#REF!))</f>
        <v>#REF!</v>
      </c>
      <c r="BC9" s="134" t="e">
        <f>IF(#REF!="","",IFERROR(VLOOKUP(#REF!,Translate,2,FALSE),#REF!))</f>
        <v>#REF!</v>
      </c>
      <c r="BD9" s="134" t="e">
        <f>IF(#REF!="","",IFERROR(VLOOKUP(#REF!,Translate,2,FALSE),#REF!))</f>
        <v>#REF!</v>
      </c>
      <c r="BE9" s="134" t="e">
        <f>IF(#REF!="","",IFERROR(VLOOKUP(#REF!,Translate,2,FALSE),#REF!))</f>
        <v>#REF!</v>
      </c>
      <c r="BF9" s="134" t="e">
        <f>IF(#REF!="","",IFERROR(VLOOKUP(#REF!,Translate,2,FALSE),#REF!))</f>
        <v>#REF!</v>
      </c>
      <c r="BG9" s="134" t="e">
        <f>IF(#REF!="","",IFERROR(VLOOKUP(#REF!,Translate,2,FALSE),#REF!))</f>
        <v>#REF!</v>
      </c>
      <c r="BH9" s="134" t="e">
        <f>IF(#REF!="","",IFERROR(VLOOKUP(#REF!,Translate,2,FALSE),#REF!))</f>
        <v>#REF!</v>
      </c>
      <c r="BI9" s="134" t="e">
        <f>IF(#REF!="","",IFERROR(VLOOKUP(#REF!,Translate,2,FALSE),#REF!))</f>
        <v>#REF!</v>
      </c>
      <c r="BJ9" s="134" t="e">
        <f>IF(#REF!="","",IFERROR(VLOOKUP(#REF!,Translate,2,FALSE),#REF!))</f>
        <v>#REF!</v>
      </c>
      <c r="BK9" s="134" t="e">
        <f>IF(#REF!="","",IFERROR(VLOOKUP(#REF!,Translate,2,FALSE),#REF!))</f>
        <v>#REF!</v>
      </c>
      <c r="BL9" s="134" t="e">
        <f>IF(#REF!="","",IFERROR(VLOOKUP(#REF!,Translate,2,FALSE),#REF!))</f>
        <v>#REF!</v>
      </c>
      <c r="BM9" s="134" t="e">
        <f>IF(#REF!="","",IFERROR(VLOOKUP(#REF!,Translate,2,FALSE),#REF!))</f>
        <v>#REF!</v>
      </c>
      <c r="BN9" s="134" t="e">
        <f>IF(#REF!="","",IFERROR(VLOOKUP(#REF!,Translate,2,FALSE),#REF!))</f>
        <v>#REF!</v>
      </c>
      <c r="BO9" s="134" t="e">
        <f>IF(#REF!="","",IFERROR(VLOOKUP(#REF!,Translate,2,FALSE),#REF!))</f>
        <v>#REF!</v>
      </c>
      <c r="BP9" s="134" t="e">
        <f>IF(#REF!="","",IFERROR(VLOOKUP(#REF!,Translate,2,FALSE),#REF!))</f>
        <v>#REF!</v>
      </c>
      <c r="BQ9" s="134" t="e">
        <f>IF(#REF!="","",IFERROR(VLOOKUP(#REF!,Translate,2,FALSE),#REF!))</f>
        <v>#REF!</v>
      </c>
      <c r="BR9" s="134" t="e">
        <f>IF(#REF!="","",IFERROR(VLOOKUP(#REF!,Translate,2,FALSE),#REF!))</f>
        <v>#REF!</v>
      </c>
      <c r="BS9" s="134" t="e">
        <f>IF(#REF!="","",IFERROR(VLOOKUP(#REF!,Translate,2,FALSE),#REF!))</f>
        <v>#REF!</v>
      </c>
      <c r="BT9" s="134" t="e">
        <f>IF(#REF!="","",IFERROR(VLOOKUP(#REF!,Translate,2,FALSE),#REF!))</f>
        <v>#REF!</v>
      </c>
      <c r="BU9" s="134" t="e">
        <f>IF(#REF!="","",IFERROR(VLOOKUP(#REF!,Translate,2,FALSE),#REF!))</f>
        <v>#REF!</v>
      </c>
      <c r="BV9" s="134" t="e">
        <f>IF(#REF!="","",IFERROR(VLOOKUP(#REF!,Translate,2,FALSE),#REF!))</f>
        <v>#REF!</v>
      </c>
      <c r="BW9" s="134" t="e">
        <f>IF(#REF!="","",IFERROR(VLOOKUP(#REF!,Translate,2,FALSE),#REF!))</f>
        <v>#REF!</v>
      </c>
      <c r="BX9" s="134" t="e">
        <f>IF(#REF!="","",IFERROR(VLOOKUP(#REF!,Translate,2,FALSE),#REF!))</f>
        <v>#REF!</v>
      </c>
      <c r="BY9" s="134" t="e">
        <f>IF(#REF!="","",IFERROR(VLOOKUP(#REF!,Translate,2,FALSE),#REF!))</f>
        <v>#REF!</v>
      </c>
      <c r="BZ9" s="134" t="e">
        <f>IF(#REF!="","",IFERROR(VLOOKUP(#REF!,Translate,2,FALSE),#REF!))</f>
        <v>#REF!</v>
      </c>
      <c r="CA9" s="134" t="e">
        <f>IF(#REF!="","",IFERROR(VLOOKUP(#REF!,Translate,2,FALSE),#REF!))</f>
        <v>#REF!</v>
      </c>
      <c r="CB9" s="134" t="e">
        <f>IF(#REF!="","",IFERROR(VLOOKUP(#REF!,Translate,2,FALSE),#REF!))</f>
        <v>#REF!</v>
      </c>
      <c r="CC9" s="188" t="e">
        <f>IF(#REF!="","",IFERROR(VLOOKUP(#REF!,Translate,2,FALSE),#REF!))</f>
        <v>#REF!</v>
      </c>
      <c r="CD9" s="134" t="e">
        <f>IF(#REF!="","",IFERROR(VLOOKUP(#REF!,Translate,2,FALSE),#REF!))</f>
        <v>#REF!</v>
      </c>
      <c r="CE9" s="134" t="e">
        <f>IF(#REF!="","",IFERROR(VLOOKUP(#REF!,Translate,2,FALSE),#REF!))</f>
        <v>#REF!</v>
      </c>
      <c r="CF9" s="134" t="e">
        <f>IF(#REF!="","",IFERROR(VLOOKUP(#REF!,Translate,2,FALSE),#REF!))</f>
        <v>#REF!</v>
      </c>
      <c r="CG9" s="134" t="e">
        <f>IF(#REF!="","",IFERROR(VLOOKUP(#REF!,Translate,2,FALSE),#REF!))</f>
        <v>#REF!</v>
      </c>
      <c r="CH9" s="134" t="e">
        <f>IF(#REF!="","",IFERROR(VLOOKUP(#REF!,Translate,2,FALSE),#REF!))</f>
        <v>#REF!</v>
      </c>
      <c r="CI9" s="134" t="e">
        <f>IF(#REF!="","",IFERROR(VLOOKUP(#REF!,Translate,2,FALSE),#REF!))</f>
        <v>#REF!</v>
      </c>
      <c r="CJ9" s="134" t="e">
        <f>IF(#REF!="","",IFERROR(VLOOKUP(#REF!,Translate,2,FALSE),#REF!))</f>
        <v>#REF!</v>
      </c>
      <c r="CK9" s="134" t="e">
        <f>IF(#REF!="","",IFERROR(VLOOKUP(#REF!,Translate,2,FALSE),#REF!))</f>
        <v>#REF!</v>
      </c>
      <c r="CL9" s="134" t="e">
        <f>IF(#REF!="","",IFERROR(VLOOKUP(#REF!,Translate,2,FALSE),#REF!))</f>
        <v>#REF!</v>
      </c>
      <c r="CM9" s="134" t="e">
        <f>IF(#REF!="","",IFERROR(VLOOKUP(#REF!,Translate,2,FALSE),#REF!))</f>
        <v>#REF!</v>
      </c>
      <c r="CN9" s="134" t="e">
        <f>IF(#REF!="","",IFERROR(VLOOKUP(#REF!,Translate,2,FALSE),#REF!))</f>
        <v>#REF!</v>
      </c>
    </row>
    <row r="10" spans="1:92" x14ac:dyDescent="0.3">
      <c r="A10" s="134" t="e">
        <f>IF(OR(#REF!="",ISERROR(#REF!)),"",#REF!)</f>
        <v>#REF!</v>
      </c>
      <c r="B10" s="134" t="e">
        <f>IF(OR(#REF!="",ISERROR(#REF!)),"",#REF!)</f>
        <v>#REF!</v>
      </c>
      <c r="C10" s="134" t="e">
        <f>IF(OR(#REF!="",ISERROR(#REF!)),"",#REF!)</f>
        <v>#REF!</v>
      </c>
      <c r="D10" s="134" t="e">
        <f>IF(OR(#REF!="",ISERROR(#REF!)),"",#REF!)</f>
        <v>#REF!</v>
      </c>
      <c r="E10" s="134" t="e">
        <f>IF(OR(#REF!="",ISERROR(#REF!)),"",#REF!)</f>
        <v>#REF!</v>
      </c>
      <c r="F10" s="120" t="e">
        <f t="shared" si="10"/>
        <v>#REF!</v>
      </c>
      <c r="G10" s="134" t="e">
        <f>IF(OR(#REF!="",ISERROR(#REF!)),"",#REF!)</f>
        <v>#REF!</v>
      </c>
      <c r="H10" s="134" t="e">
        <f>IF(OR(#REF!="",ISERROR(#REF!)),"",#REF!)</f>
        <v>#REF!</v>
      </c>
      <c r="I10" s="134" t="e">
        <f>IF(#REF!="","",IFERROR(VLOOKUP(#REF!,Translate,2,FALSE),#REF!))</f>
        <v>#REF!</v>
      </c>
      <c r="J10" s="134" t="e">
        <f>IF(#REF!="","",IFERROR(VLOOKUP(#REF!,Translate,2,FALSE),#REF!))</f>
        <v>#REF!</v>
      </c>
      <c r="K10" s="134" t="e">
        <f>IF(#REF!="","",IFERROR(VLOOKUP(#REF!,Translate,2,FALSE),#REF!))</f>
        <v>#REF!</v>
      </c>
      <c r="L10" s="134" t="e">
        <f>IF(#REF!="","",IFERROR(VLOOKUP(#REF!,Translate,2,FALSE),#REF!))</f>
        <v>#REF!</v>
      </c>
      <c r="M10" s="134" t="e">
        <f>IF(#REF!="","",IFERROR(VLOOKUP(#REF!,Translate,2,FALSE),#REF!))</f>
        <v>#REF!</v>
      </c>
      <c r="N10" s="134" t="e">
        <f>IF(#REF!="","",IFERROR(VLOOKUP(#REF!,Translate,2,FALSE),#REF!))</f>
        <v>#REF!</v>
      </c>
      <c r="O10" s="134" t="e">
        <f>IF(#REF!="","",IFERROR(VLOOKUP(#REF!,Translate,2,FALSE),#REF!))</f>
        <v>#REF!</v>
      </c>
      <c r="P10" s="134" t="e">
        <f>IF(#REF!="","",IFERROR(VLOOKUP(#REF!,Translate,2,FALSE),#REF!))</f>
        <v>#REF!</v>
      </c>
      <c r="Q10" s="134" t="e">
        <f>IF(#REF!="","",IFERROR(VLOOKUP(#REF!,Translate,2,FALSE),#REF!))</f>
        <v>#REF!</v>
      </c>
      <c r="R10" s="134" t="e">
        <f>IF(#REF!="","",IFERROR(VLOOKUP(#REF!,Translate,2,FALSE),#REF!))</f>
        <v>#REF!</v>
      </c>
      <c r="S10" s="134" t="e">
        <f>IF(#REF!="","",IFERROR(VLOOKUP(#REF!,Translate,2,FALSE),#REF!))</f>
        <v>#REF!</v>
      </c>
      <c r="T10" s="134" t="e">
        <f>IF(#REF!="","",IFERROR(VLOOKUP(#REF!,Translate,2,FALSE),#REF!))</f>
        <v>#REF!</v>
      </c>
      <c r="U10" s="134" t="e">
        <f>IF(#REF!="","",IFERROR(VLOOKUP(#REF!,Translate,2,FALSE),#REF!))</f>
        <v>#REF!</v>
      </c>
      <c r="V10" s="134" t="e">
        <f>IF(#REF!="","",IFERROR(VLOOKUP(#REF!,Translate,2,FALSE),#REF!))</f>
        <v>#REF!</v>
      </c>
      <c r="W10" s="134" t="e">
        <f>IF(#REF!="","",IFERROR(VLOOKUP(#REF!,Translate,2,FALSE),#REF!))</f>
        <v>#REF!</v>
      </c>
      <c r="X10" s="134" t="e">
        <f>IF(#REF!="","",IFERROR(VLOOKUP(#REF!,Translate,2,FALSE),#REF!))</f>
        <v>#REF!</v>
      </c>
      <c r="Y10" s="134" t="e">
        <f>IF(#REF!="","",IFERROR(VLOOKUP(#REF!,Translate,2,FALSE),#REF!))</f>
        <v>#REF!</v>
      </c>
      <c r="Z10" s="134" t="e">
        <f>IF(#REF!="","",IFERROR(VLOOKUP(#REF!,Translate,2,FALSE),#REF!))</f>
        <v>#REF!</v>
      </c>
      <c r="AA10" s="134" t="e">
        <f>IF(#REF!="","",IFERROR(VLOOKUP(#REF!,Translate,2,FALSE),#REF!))</f>
        <v>#REF!</v>
      </c>
      <c r="AB10" s="134" t="e">
        <f>IF(#REF!="","",IFERROR(VLOOKUP(#REF!,Translate,2,FALSE),#REF!))</f>
        <v>#REF!</v>
      </c>
      <c r="AC10" s="134" t="e">
        <f>IF(#REF!="","",IFERROR(VLOOKUP(#REF!,Translate,2,FALSE),#REF!))</f>
        <v>#REF!</v>
      </c>
      <c r="AD10" s="134" t="e">
        <f>IF(#REF!="","",IFERROR(VLOOKUP(#REF!,Translate,2,FALSE),#REF!))</f>
        <v>#REF!</v>
      </c>
      <c r="AE10" s="134" t="e">
        <f>IF(#REF!="","",IFERROR(VLOOKUP(#REF!,Translate,2,FALSE),#REF!))</f>
        <v>#REF!</v>
      </c>
      <c r="AF10" s="134" t="e">
        <f>IF(#REF!="","",IFERROR(VLOOKUP(#REF!,Translate,2,FALSE),#REF!))</f>
        <v>#REF!</v>
      </c>
      <c r="AG10" s="134" t="e">
        <f>IF(#REF!="","",IFERROR(VLOOKUP(#REF!,Translate,2,FALSE),#REF!))</f>
        <v>#REF!</v>
      </c>
      <c r="AH10" s="134" t="e">
        <f>IF(#REF!="","",IFERROR(VLOOKUP(#REF!,Translate,2,FALSE),#REF!))</f>
        <v>#REF!</v>
      </c>
      <c r="AI10" s="134" t="e">
        <f>IF(#REF!="","",IFERROR(VLOOKUP(#REF!,Translate,2,FALSE),#REF!))</f>
        <v>#REF!</v>
      </c>
      <c r="AJ10" s="134" t="e">
        <f>IF(#REF!="","",IFERROR(VLOOKUP(#REF!,Translate,2,FALSE),#REF!))</f>
        <v>#REF!</v>
      </c>
      <c r="AK10" s="134" t="e">
        <f>IF(#REF!="","",IFERROR(VLOOKUP(#REF!,Translate,2,FALSE),#REF!))</f>
        <v>#REF!</v>
      </c>
      <c r="AL10" s="134" t="e">
        <f>IF(#REF!="","",IFERROR(VLOOKUP(#REF!,Translate,2,FALSE),#REF!))</f>
        <v>#REF!</v>
      </c>
      <c r="AM10" s="134" t="e">
        <f>IF(#REF!="","",IFERROR(VLOOKUP(#REF!,Translate,2,FALSE),#REF!))</f>
        <v>#REF!</v>
      </c>
      <c r="AN10" s="134" t="e">
        <f>IF(#REF!="","",IFERROR(VLOOKUP(#REF!,Translate,2,FALSE),#REF!))</f>
        <v>#REF!</v>
      </c>
      <c r="AO10" s="134" t="e">
        <f>IF(#REF!="","",IFERROR(VLOOKUP(#REF!,Translate,2,FALSE),#REF!))</f>
        <v>#REF!</v>
      </c>
      <c r="AP10" s="134" t="e">
        <f>IF(#REF!="","",IFERROR(VLOOKUP(#REF!,Translate,2,FALSE),#REF!))</f>
        <v>#REF!</v>
      </c>
      <c r="AQ10" s="134" t="e">
        <f>IF(#REF!="","",IFERROR(VLOOKUP(#REF!,Translate,2,FALSE),#REF!))</f>
        <v>#REF!</v>
      </c>
      <c r="AR10" s="134" t="e">
        <f>IF(#REF!="","",IFERROR(VLOOKUP(#REF!,Translate,2,FALSE),#REF!))</f>
        <v>#REF!</v>
      </c>
      <c r="AS10" s="134" t="e">
        <f>IF(#REF!="","",IFERROR(VLOOKUP(#REF!,Translate,2,FALSE),#REF!))</f>
        <v>#REF!</v>
      </c>
      <c r="AT10" s="134" t="e">
        <f>IF(#REF!="","",IFERROR(VLOOKUP(#REF!,Translate,2,FALSE),#REF!))</f>
        <v>#REF!</v>
      </c>
      <c r="AU10" s="134" t="e">
        <f>IF(#REF!="","",IFERROR(VLOOKUP(#REF!,Translate,2,FALSE),#REF!))</f>
        <v>#REF!</v>
      </c>
      <c r="AV10" s="134" t="e">
        <f>IF(#REF!="","",IFERROR(VLOOKUP(#REF!,Translate,2,FALSE),#REF!))</f>
        <v>#REF!</v>
      </c>
      <c r="AW10" s="134" t="e">
        <f>IF(#REF!="","",IFERROR(VLOOKUP(#REF!,Translate,2,FALSE),#REF!))</f>
        <v>#REF!</v>
      </c>
      <c r="AX10" s="134" t="e">
        <f>IF(#REF!="","",IFERROR(VLOOKUP(#REF!,Translate,2,FALSE),#REF!))</f>
        <v>#REF!</v>
      </c>
      <c r="AY10" s="134" t="e">
        <f>IF(#REF!="","",IFERROR(VLOOKUP(#REF!,Translate,2,FALSE),#REF!))</f>
        <v>#REF!</v>
      </c>
      <c r="AZ10" s="134" t="e">
        <f>IF(#REF!="","",IFERROR(VLOOKUP(#REF!,Translate,2,FALSE),#REF!))</f>
        <v>#REF!</v>
      </c>
      <c r="BA10" s="134" t="e">
        <f>IF(#REF!="","",IFERROR(VLOOKUP(#REF!,Translate,2,FALSE),#REF!))</f>
        <v>#REF!</v>
      </c>
      <c r="BB10" s="134" t="e">
        <f>IF(#REF!="","",IFERROR(VLOOKUP(#REF!,Translate,2,FALSE),#REF!))</f>
        <v>#REF!</v>
      </c>
      <c r="BC10" s="134" t="e">
        <f>IF(#REF!="","",IFERROR(VLOOKUP(#REF!,Translate,2,FALSE),#REF!))</f>
        <v>#REF!</v>
      </c>
      <c r="BD10" s="134" t="e">
        <f>IF(#REF!="","",IFERROR(VLOOKUP(#REF!,Translate,2,FALSE),#REF!))</f>
        <v>#REF!</v>
      </c>
      <c r="BE10" s="134" t="e">
        <f>IF(#REF!="","",IFERROR(VLOOKUP(#REF!,Translate,2,FALSE),#REF!))</f>
        <v>#REF!</v>
      </c>
      <c r="BF10" s="134" t="e">
        <f>IF(#REF!="","",IFERROR(VLOOKUP(#REF!,Translate,2,FALSE),#REF!))</f>
        <v>#REF!</v>
      </c>
      <c r="BG10" s="134" t="e">
        <f>IF(#REF!="","",IFERROR(VLOOKUP(#REF!,Translate,2,FALSE),#REF!))</f>
        <v>#REF!</v>
      </c>
      <c r="BH10" s="134" t="e">
        <f>IF(#REF!="","",IFERROR(VLOOKUP(#REF!,Translate,2,FALSE),#REF!))</f>
        <v>#REF!</v>
      </c>
      <c r="BI10" s="134" t="e">
        <f>IF(#REF!="","",IFERROR(VLOOKUP(#REF!,Translate,2,FALSE),#REF!))</f>
        <v>#REF!</v>
      </c>
      <c r="BJ10" s="134" t="e">
        <f>IF(#REF!="","",IFERROR(VLOOKUP(#REF!,Translate,2,FALSE),#REF!))</f>
        <v>#REF!</v>
      </c>
      <c r="BK10" s="134" t="e">
        <f>IF(#REF!="","",IFERROR(VLOOKUP(#REF!,Translate,2,FALSE),#REF!))</f>
        <v>#REF!</v>
      </c>
      <c r="BL10" s="134" t="e">
        <f>IF(#REF!="","",IFERROR(VLOOKUP(#REF!,Translate,2,FALSE),#REF!))</f>
        <v>#REF!</v>
      </c>
      <c r="BM10" s="134" t="e">
        <f>IF(#REF!="","",IFERROR(VLOOKUP(#REF!,Translate,2,FALSE),#REF!))</f>
        <v>#REF!</v>
      </c>
      <c r="BN10" s="134" t="e">
        <f>IF(#REF!="","",IFERROR(VLOOKUP(#REF!,Translate,2,FALSE),#REF!))</f>
        <v>#REF!</v>
      </c>
      <c r="BO10" s="134" t="e">
        <f>IF(#REF!="","",IFERROR(VLOOKUP(#REF!,Translate,2,FALSE),#REF!))</f>
        <v>#REF!</v>
      </c>
      <c r="BP10" s="134" t="e">
        <f>IF(#REF!="","",IFERROR(VLOOKUP(#REF!,Translate,2,FALSE),#REF!))</f>
        <v>#REF!</v>
      </c>
      <c r="BQ10" s="134" t="e">
        <f>IF(#REF!="","",IFERROR(VLOOKUP(#REF!,Translate,2,FALSE),#REF!))</f>
        <v>#REF!</v>
      </c>
      <c r="BR10" s="134" t="e">
        <f>IF(#REF!="","",IFERROR(VLOOKUP(#REF!,Translate,2,FALSE),#REF!))</f>
        <v>#REF!</v>
      </c>
      <c r="BS10" s="134" t="e">
        <f>IF(#REF!="","",IFERROR(VLOOKUP(#REF!,Translate,2,FALSE),#REF!))</f>
        <v>#REF!</v>
      </c>
      <c r="BT10" s="134" t="e">
        <f>IF(#REF!="","",IFERROR(VLOOKUP(#REF!,Translate,2,FALSE),#REF!))</f>
        <v>#REF!</v>
      </c>
      <c r="BU10" s="134" t="e">
        <f>IF(#REF!="","",IFERROR(VLOOKUP(#REF!,Translate,2,FALSE),#REF!))</f>
        <v>#REF!</v>
      </c>
      <c r="BV10" s="134" t="e">
        <f>IF(#REF!="","",IFERROR(VLOOKUP(#REF!,Translate,2,FALSE),#REF!))</f>
        <v>#REF!</v>
      </c>
      <c r="BW10" s="134" t="e">
        <f>IF(#REF!="","",IFERROR(VLOOKUP(#REF!,Translate,2,FALSE),#REF!))</f>
        <v>#REF!</v>
      </c>
      <c r="BX10" s="134" t="e">
        <f>IF(#REF!="","",IFERROR(VLOOKUP(#REF!,Translate,2,FALSE),#REF!))</f>
        <v>#REF!</v>
      </c>
      <c r="BY10" s="134" t="e">
        <f>IF(#REF!="","",IFERROR(VLOOKUP(#REF!,Translate,2,FALSE),#REF!))</f>
        <v>#REF!</v>
      </c>
      <c r="BZ10" s="134" t="e">
        <f>IF(#REF!="","",IFERROR(VLOOKUP(#REF!,Translate,2,FALSE),#REF!))</f>
        <v>#REF!</v>
      </c>
      <c r="CA10" s="134" t="e">
        <f>IF(#REF!="","",IFERROR(VLOOKUP(#REF!,Translate,2,FALSE),#REF!))</f>
        <v>#REF!</v>
      </c>
      <c r="CB10" s="134" t="e">
        <f>IF(#REF!="","",IFERROR(VLOOKUP(#REF!,Translate,2,FALSE),#REF!))</f>
        <v>#REF!</v>
      </c>
      <c r="CC10" s="188" t="e">
        <f>IF(#REF!="","",IFERROR(VLOOKUP(#REF!,Translate,2,FALSE),#REF!))</f>
        <v>#REF!</v>
      </c>
      <c r="CD10" s="134" t="e">
        <f>IF(#REF!="","",IFERROR(VLOOKUP(#REF!,Translate,2,FALSE),#REF!))</f>
        <v>#REF!</v>
      </c>
      <c r="CE10" s="134" t="e">
        <f>IF(#REF!="","",IFERROR(VLOOKUP(#REF!,Translate,2,FALSE),#REF!))</f>
        <v>#REF!</v>
      </c>
      <c r="CF10" s="134" t="e">
        <f>IF(#REF!="","",IFERROR(VLOOKUP(#REF!,Translate,2,FALSE),#REF!))</f>
        <v>#REF!</v>
      </c>
      <c r="CG10" s="134" t="e">
        <f>IF(#REF!="","",IFERROR(VLOOKUP(#REF!,Translate,2,FALSE),#REF!))</f>
        <v>#REF!</v>
      </c>
      <c r="CH10" s="134" t="e">
        <f>IF(#REF!="","",IFERROR(VLOOKUP(#REF!,Translate,2,FALSE),#REF!))</f>
        <v>#REF!</v>
      </c>
      <c r="CI10" s="134" t="e">
        <f>IF(#REF!="","",IFERROR(VLOOKUP(#REF!,Translate,2,FALSE),#REF!))</f>
        <v>#REF!</v>
      </c>
      <c r="CJ10" s="134" t="e">
        <f>IF(#REF!="","",IFERROR(VLOOKUP(#REF!,Translate,2,FALSE),#REF!))</f>
        <v>#REF!</v>
      </c>
      <c r="CK10" s="134" t="e">
        <f>IF(#REF!="","",IFERROR(VLOOKUP(#REF!,Translate,2,FALSE),#REF!))</f>
        <v>#REF!</v>
      </c>
      <c r="CL10" s="134" t="e">
        <f>IF(#REF!="","",IFERROR(VLOOKUP(#REF!,Translate,2,FALSE),#REF!))</f>
        <v>#REF!</v>
      </c>
      <c r="CM10" s="134" t="e">
        <f>IF(#REF!="","",IFERROR(VLOOKUP(#REF!,Translate,2,FALSE),#REF!))</f>
        <v>#REF!</v>
      </c>
      <c r="CN10" s="134" t="e">
        <f>IF(#REF!="","",IFERROR(VLOOKUP(#REF!,Translate,2,FALSE),#REF!))</f>
        <v>#REF!</v>
      </c>
    </row>
    <row r="11" spans="1:92" x14ac:dyDescent="0.3">
      <c r="A11" s="134" t="e">
        <f>IF(OR(#REF!="",ISERROR(#REF!)),"",#REF!)</f>
        <v>#REF!</v>
      </c>
      <c r="B11" s="134" t="e">
        <f>IF(OR(#REF!="",ISERROR(#REF!)),"",#REF!)</f>
        <v>#REF!</v>
      </c>
      <c r="C11" s="134" t="e">
        <f>IF(OR(#REF!="",ISERROR(#REF!)),"",#REF!)</f>
        <v>#REF!</v>
      </c>
      <c r="D11" s="134" t="e">
        <f>IF(OR(#REF!="",ISERROR(#REF!)),"",#REF!)</f>
        <v>#REF!</v>
      </c>
      <c r="E11" s="134" t="e">
        <f>IF(OR(#REF!="",ISERROR(#REF!)),"",#REF!)</f>
        <v>#REF!</v>
      </c>
      <c r="F11" s="120" t="e">
        <f t="shared" si="10"/>
        <v>#REF!</v>
      </c>
      <c r="G11" s="134" t="e">
        <f>IF(OR(#REF!="",ISERROR(#REF!)),"",#REF!)</f>
        <v>#REF!</v>
      </c>
      <c r="H11" s="134" t="e">
        <f>IF(OR(#REF!="",ISERROR(#REF!)),"",#REF!)</f>
        <v>#REF!</v>
      </c>
      <c r="I11" s="134" t="e">
        <f>IF(#REF!="","",IFERROR(VLOOKUP(#REF!,Translate,2,FALSE),#REF!))</f>
        <v>#REF!</v>
      </c>
      <c r="J11" s="134" t="e">
        <f>IF(#REF!="","",IFERROR(VLOOKUP(#REF!,Translate,2,FALSE),#REF!))</f>
        <v>#REF!</v>
      </c>
      <c r="K11" s="134" t="e">
        <f>IF(#REF!="","",IFERROR(VLOOKUP(#REF!,Translate,2,FALSE),#REF!))</f>
        <v>#REF!</v>
      </c>
      <c r="L11" s="134" t="e">
        <f>IF(#REF!="","",IFERROR(VLOOKUP(#REF!,Translate,2,FALSE),#REF!))</f>
        <v>#REF!</v>
      </c>
      <c r="M11" s="134" t="e">
        <f>IF(#REF!="","",IFERROR(VLOOKUP(#REF!,Translate,2,FALSE),#REF!))</f>
        <v>#REF!</v>
      </c>
      <c r="N11" s="134" t="e">
        <f>IF(#REF!="","",IFERROR(VLOOKUP(#REF!,Translate,2,FALSE),#REF!))</f>
        <v>#REF!</v>
      </c>
      <c r="O11" s="134" t="e">
        <f>IF(#REF!="","",IFERROR(VLOOKUP(#REF!,Translate,2,FALSE),#REF!))</f>
        <v>#REF!</v>
      </c>
      <c r="P11" s="134" t="e">
        <f>IF(#REF!="","",IFERROR(VLOOKUP(#REF!,Translate,2,FALSE),#REF!))</f>
        <v>#REF!</v>
      </c>
      <c r="Q11" s="134" t="e">
        <f>IF(#REF!="","",IFERROR(VLOOKUP(#REF!,Translate,2,FALSE),#REF!))</f>
        <v>#REF!</v>
      </c>
      <c r="R11" s="134" t="e">
        <f>IF(#REF!="","",IFERROR(VLOOKUP(#REF!,Translate,2,FALSE),#REF!))</f>
        <v>#REF!</v>
      </c>
      <c r="S11" s="134" t="e">
        <f>IF(#REF!="","",IFERROR(VLOOKUP(#REF!,Translate,2,FALSE),#REF!))</f>
        <v>#REF!</v>
      </c>
      <c r="T11" s="134" t="e">
        <f>IF(#REF!="","",IFERROR(VLOOKUP(#REF!,Translate,2,FALSE),#REF!))</f>
        <v>#REF!</v>
      </c>
      <c r="U11" s="134" t="e">
        <f>IF(#REF!="","",IFERROR(VLOOKUP(#REF!,Translate,2,FALSE),#REF!))</f>
        <v>#REF!</v>
      </c>
      <c r="V11" s="134" t="e">
        <f>IF(#REF!="","",IFERROR(VLOOKUP(#REF!,Translate,2,FALSE),#REF!))</f>
        <v>#REF!</v>
      </c>
      <c r="W11" s="134" t="e">
        <f>IF(#REF!="","",IFERROR(VLOOKUP(#REF!,Translate,2,FALSE),#REF!))</f>
        <v>#REF!</v>
      </c>
      <c r="X11" s="134" t="e">
        <f>IF(#REF!="","",IFERROR(VLOOKUP(#REF!,Translate,2,FALSE),#REF!))</f>
        <v>#REF!</v>
      </c>
      <c r="Y11" s="134" t="e">
        <f>IF(#REF!="","",IFERROR(VLOOKUP(#REF!,Translate,2,FALSE),#REF!))</f>
        <v>#REF!</v>
      </c>
      <c r="Z11" s="134" t="e">
        <f>IF(#REF!="","",IFERROR(VLOOKUP(#REF!,Translate,2,FALSE),#REF!))</f>
        <v>#REF!</v>
      </c>
      <c r="AA11" s="134" t="e">
        <f>IF(#REF!="","",IFERROR(VLOOKUP(#REF!,Translate,2,FALSE),#REF!))</f>
        <v>#REF!</v>
      </c>
      <c r="AB11" s="134" t="e">
        <f>IF(#REF!="","",IFERROR(VLOOKUP(#REF!,Translate,2,FALSE),#REF!))</f>
        <v>#REF!</v>
      </c>
      <c r="AC11" s="134" t="e">
        <f>IF(#REF!="","",IFERROR(VLOOKUP(#REF!,Translate,2,FALSE),#REF!))</f>
        <v>#REF!</v>
      </c>
      <c r="AD11" s="134" t="e">
        <f>IF(#REF!="","",IFERROR(VLOOKUP(#REF!,Translate,2,FALSE),#REF!))</f>
        <v>#REF!</v>
      </c>
      <c r="AE11" s="134" t="e">
        <f>IF(#REF!="","",IFERROR(VLOOKUP(#REF!,Translate,2,FALSE),#REF!))</f>
        <v>#REF!</v>
      </c>
      <c r="AF11" s="134" t="e">
        <f>IF(#REF!="","",IFERROR(VLOOKUP(#REF!,Translate,2,FALSE),#REF!))</f>
        <v>#REF!</v>
      </c>
      <c r="AG11" s="134" t="e">
        <f>IF(#REF!="","",IFERROR(VLOOKUP(#REF!,Translate,2,FALSE),#REF!))</f>
        <v>#REF!</v>
      </c>
      <c r="AH11" s="134" t="e">
        <f>IF(#REF!="","",IFERROR(VLOOKUP(#REF!,Translate,2,FALSE),#REF!))</f>
        <v>#REF!</v>
      </c>
      <c r="AI11" s="134" t="e">
        <f>IF(#REF!="","",IFERROR(VLOOKUP(#REF!,Translate,2,FALSE),#REF!))</f>
        <v>#REF!</v>
      </c>
      <c r="AJ11" s="134" t="e">
        <f>IF(#REF!="","",IFERROR(VLOOKUP(#REF!,Translate,2,FALSE),#REF!))</f>
        <v>#REF!</v>
      </c>
      <c r="AK11" s="134" t="e">
        <f>IF(#REF!="","",IFERROR(VLOOKUP(#REF!,Translate,2,FALSE),#REF!))</f>
        <v>#REF!</v>
      </c>
      <c r="AL11" s="134" t="e">
        <f>IF(#REF!="","",IFERROR(VLOOKUP(#REF!,Translate,2,FALSE),#REF!))</f>
        <v>#REF!</v>
      </c>
      <c r="AM11" s="134" t="e">
        <f>IF(#REF!="","",IFERROR(VLOOKUP(#REF!,Translate,2,FALSE),#REF!))</f>
        <v>#REF!</v>
      </c>
      <c r="AN11" s="134" t="e">
        <f>IF(#REF!="","",IFERROR(VLOOKUP(#REF!,Translate,2,FALSE),#REF!))</f>
        <v>#REF!</v>
      </c>
      <c r="AO11" s="134" t="e">
        <f>IF(#REF!="","",IFERROR(VLOOKUP(#REF!,Translate,2,FALSE),#REF!))</f>
        <v>#REF!</v>
      </c>
      <c r="AP11" s="134" t="e">
        <f>IF(#REF!="","",IFERROR(VLOOKUP(#REF!,Translate,2,FALSE),#REF!))</f>
        <v>#REF!</v>
      </c>
      <c r="AQ11" s="134" t="e">
        <f>IF(#REF!="","",IFERROR(VLOOKUP(#REF!,Translate,2,FALSE),#REF!))</f>
        <v>#REF!</v>
      </c>
      <c r="AR11" s="134" t="e">
        <f>IF(#REF!="","",IFERROR(VLOOKUP(#REF!,Translate,2,FALSE),#REF!))</f>
        <v>#REF!</v>
      </c>
      <c r="AS11" s="134" t="e">
        <f>IF(#REF!="","",IFERROR(VLOOKUP(#REF!,Translate,2,FALSE),#REF!))</f>
        <v>#REF!</v>
      </c>
      <c r="AT11" s="134" t="e">
        <f>IF(#REF!="","",IFERROR(VLOOKUP(#REF!,Translate,2,FALSE),#REF!))</f>
        <v>#REF!</v>
      </c>
      <c r="AU11" s="134" t="e">
        <f>IF(#REF!="","",IFERROR(VLOOKUP(#REF!,Translate,2,FALSE),#REF!))</f>
        <v>#REF!</v>
      </c>
      <c r="AV11" s="134" t="e">
        <f>IF(#REF!="","",IFERROR(VLOOKUP(#REF!,Translate,2,FALSE),#REF!))</f>
        <v>#REF!</v>
      </c>
      <c r="AW11" s="134" t="e">
        <f>IF(#REF!="","",IFERROR(VLOOKUP(#REF!,Translate,2,FALSE),#REF!))</f>
        <v>#REF!</v>
      </c>
      <c r="AX11" s="134" t="e">
        <f>IF(#REF!="","",IFERROR(VLOOKUP(#REF!,Translate,2,FALSE),#REF!))</f>
        <v>#REF!</v>
      </c>
      <c r="AY11" s="134" t="e">
        <f>IF(#REF!="","",IFERROR(VLOOKUP(#REF!,Translate,2,FALSE),#REF!))</f>
        <v>#REF!</v>
      </c>
      <c r="AZ11" s="134" t="e">
        <f>IF(#REF!="","",IFERROR(VLOOKUP(#REF!,Translate,2,FALSE),#REF!))</f>
        <v>#REF!</v>
      </c>
      <c r="BA11" s="134" t="e">
        <f>IF(#REF!="","",IFERROR(VLOOKUP(#REF!,Translate,2,FALSE),#REF!))</f>
        <v>#REF!</v>
      </c>
      <c r="BB11" s="134" t="e">
        <f>IF(#REF!="","",IFERROR(VLOOKUP(#REF!,Translate,2,FALSE),#REF!))</f>
        <v>#REF!</v>
      </c>
      <c r="BC11" s="134" t="e">
        <f>IF(#REF!="","",IFERROR(VLOOKUP(#REF!,Translate,2,FALSE),#REF!))</f>
        <v>#REF!</v>
      </c>
      <c r="BD11" s="134" t="e">
        <f>IF(#REF!="","",IFERROR(VLOOKUP(#REF!,Translate,2,FALSE),#REF!))</f>
        <v>#REF!</v>
      </c>
      <c r="BE11" s="134" t="e">
        <f>IF(#REF!="","",IFERROR(VLOOKUP(#REF!,Translate,2,FALSE),#REF!))</f>
        <v>#REF!</v>
      </c>
      <c r="BF11" s="134" t="e">
        <f>IF(#REF!="","",IFERROR(VLOOKUP(#REF!,Translate,2,FALSE),#REF!))</f>
        <v>#REF!</v>
      </c>
      <c r="BG11" s="134" t="e">
        <f>IF(#REF!="","",IFERROR(VLOOKUP(#REF!,Translate,2,FALSE),#REF!))</f>
        <v>#REF!</v>
      </c>
      <c r="BH11" s="134" t="e">
        <f>IF(#REF!="","",IFERROR(VLOOKUP(#REF!,Translate,2,FALSE),#REF!))</f>
        <v>#REF!</v>
      </c>
      <c r="BI11" s="134" t="e">
        <f>IF(#REF!="","",IFERROR(VLOOKUP(#REF!,Translate,2,FALSE),#REF!))</f>
        <v>#REF!</v>
      </c>
      <c r="BJ11" s="134" t="e">
        <f>IF(#REF!="","",IFERROR(VLOOKUP(#REF!,Translate,2,FALSE),#REF!))</f>
        <v>#REF!</v>
      </c>
      <c r="BK11" s="134" t="e">
        <f>IF(#REF!="","",IFERROR(VLOOKUP(#REF!,Translate,2,FALSE),#REF!))</f>
        <v>#REF!</v>
      </c>
      <c r="BL11" s="134" t="e">
        <f>IF(#REF!="","",IFERROR(VLOOKUP(#REF!,Translate,2,FALSE),#REF!))</f>
        <v>#REF!</v>
      </c>
      <c r="BM11" s="134" t="e">
        <f>IF(#REF!="","",IFERROR(VLOOKUP(#REF!,Translate,2,FALSE),#REF!))</f>
        <v>#REF!</v>
      </c>
      <c r="BN11" s="134" t="e">
        <f>IF(#REF!="","",IFERROR(VLOOKUP(#REF!,Translate,2,FALSE),#REF!))</f>
        <v>#REF!</v>
      </c>
      <c r="BO11" s="134" t="e">
        <f>IF(#REF!="","",IFERROR(VLOOKUP(#REF!,Translate,2,FALSE),#REF!))</f>
        <v>#REF!</v>
      </c>
      <c r="BP11" s="134" t="e">
        <f>IF(#REF!="","",IFERROR(VLOOKUP(#REF!,Translate,2,FALSE),#REF!))</f>
        <v>#REF!</v>
      </c>
      <c r="BQ11" s="134" t="e">
        <f>IF(#REF!="","",IFERROR(VLOOKUP(#REF!,Translate,2,FALSE),#REF!))</f>
        <v>#REF!</v>
      </c>
      <c r="BR11" s="134" t="e">
        <f>IF(#REF!="","",IFERROR(VLOOKUP(#REF!,Translate,2,FALSE),#REF!))</f>
        <v>#REF!</v>
      </c>
      <c r="BS11" s="134" t="e">
        <f>IF(#REF!="","",IFERROR(VLOOKUP(#REF!,Translate,2,FALSE),#REF!))</f>
        <v>#REF!</v>
      </c>
      <c r="BT11" s="134" t="e">
        <f>IF(#REF!="","",IFERROR(VLOOKUP(#REF!,Translate,2,FALSE),#REF!))</f>
        <v>#REF!</v>
      </c>
      <c r="BU11" s="134" t="e">
        <f>IF(#REF!="","",IFERROR(VLOOKUP(#REF!,Translate,2,FALSE),#REF!))</f>
        <v>#REF!</v>
      </c>
      <c r="BV11" s="134" t="e">
        <f>IF(#REF!="","",IFERROR(VLOOKUP(#REF!,Translate,2,FALSE),#REF!))</f>
        <v>#REF!</v>
      </c>
      <c r="BW11" s="134" t="e">
        <f>IF(#REF!="","",IFERROR(VLOOKUP(#REF!,Translate,2,FALSE),#REF!))</f>
        <v>#REF!</v>
      </c>
      <c r="BX11" s="134" t="e">
        <f>IF(#REF!="","",IFERROR(VLOOKUP(#REF!,Translate,2,FALSE),#REF!))</f>
        <v>#REF!</v>
      </c>
      <c r="BY11" s="134" t="e">
        <f>IF(#REF!="","",IFERROR(VLOOKUP(#REF!,Translate,2,FALSE),#REF!))</f>
        <v>#REF!</v>
      </c>
      <c r="BZ11" s="134" t="e">
        <f>IF(#REF!="","",IFERROR(VLOOKUP(#REF!,Translate,2,FALSE),#REF!))</f>
        <v>#REF!</v>
      </c>
      <c r="CA11" s="134" t="e">
        <f>IF(#REF!="","",IFERROR(VLOOKUP(#REF!,Translate,2,FALSE),#REF!))</f>
        <v>#REF!</v>
      </c>
      <c r="CB11" s="134" t="e">
        <f>IF(#REF!="","",IFERROR(VLOOKUP(#REF!,Translate,2,FALSE),#REF!))</f>
        <v>#REF!</v>
      </c>
      <c r="CC11" s="188" t="e">
        <f>IF(#REF!="","",IFERROR(VLOOKUP(#REF!,Translate,2,FALSE),#REF!))</f>
        <v>#REF!</v>
      </c>
      <c r="CD11" s="134" t="e">
        <f>IF(#REF!="","",IFERROR(VLOOKUP(#REF!,Translate,2,FALSE),#REF!))</f>
        <v>#REF!</v>
      </c>
      <c r="CE11" s="134" t="e">
        <f>IF(#REF!="","",IFERROR(VLOOKUP(#REF!,Translate,2,FALSE),#REF!))</f>
        <v>#REF!</v>
      </c>
      <c r="CF11" s="134" t="e">
        <f>IF(#REF!="","",IFERROR(VLOOKUP(#REF!,Translate,2,FALSE),#REF!))</f>
        <v>#REF!</v>
      </c>
      <c r="CG11" s="134" t="e">
        <f>IF(#REF!="","",IFERROR(VLOOKUP(#REF!,Translate,2,FALSE),#REF!))</f>
        <v>#REF!</v>
      </c>
      <c r="CH11" s="134" t="e">
        <f>IF(#REF!="","",IFERROR(VLOOKUP(#REF!,Translate,2,FALSE),#REF!))</f>
        <v>#REF!</v>
      </c>
      <c r="CI11" s="134" t="e">
        <f>IF(#REF!="","",IFERROR(VLOOKUP(#REF!,Translate,2,FALSE),#REF!))</f>
        <v>#REF!</v>
      </c>
      <c r="CJ11" s="134" t="e">
        <f>IF(#REF!="","",IFERROR(VLOOKUP(#REF!,Translate,2,FALSE),#REF!))</f>
        <v>#REF!</v>
      </c>
      <c r="CK11" s="134" t="e">
        <f>IF(#REF!="","",IFERROR(VLOOKUP(#REF!,Translate,2,FALSE),#REF!))</f>
        <v>#REF!</v>
      </c>
      <c r="CL11" s="134" t="e">
        <f>IF(#REF!="","",IFERROR(VLOOKUP(#REF!,Translate,2,FALSE),#REF!))</f>
        <v>#REF!</v>
      </c>
      <c r="CM11" s="134" t="e">
        <f>IF(#REF!="","",IFERROR(VLOOKUP(#REF!,Translate,2,FALSE),#REF!))</f>
        <v>#REF!</v>
      </c>
      <c r="CN11" s="134" t="e">
        <f>IF(#REF!="","",IFERROR(VLOOKUP(#REF!,Translate,2,FALSE),#REF!))</f>
        <v>#REF!</v>
      </c>
    </row>
    <row r="12" spans="1:92" x14ac:dyDescent="0.3">
      <c r="A12" s="134" t="e">
        <f>IF(OR(#REF!="",ISERROR(#REF!)),"",#REF!)</f>
        <v>#REF!</v>
      </c>
      <c r="B12" s="134" t="e">
        <f>IF(OR(#REF!="",ISERROR(#REF!)),"",#REF!)</f>
        <v>#REF!</v>
      </c>
      <c r="C12" s="134" t="e">
        <f>IF(OR(#REF!="",ISERROR(#REF!)),"",#REF!)</f>
        <v>#REF!</v>
      </c>
      <c r="D12" s="134" t="e">
        <f>IF(OR(#REF!="",ISERROR(#REF!)),"",#REF!)</f>
        <v>#REF!</v>
      </c>
      <c r="E12" s="134" t="e">
        <f>IF(OR(#REF!="",ISERROR(#REF!)),"",#REF!)</f>
        <v>#REF!</v>
      </c>
      <c r="F12" s="120" t="e">
        <f t="shared" si="10"/>
        <v>#REF!</v>
      </c>
      <c r="G12" s="134" t="e">
        <f>IF(OR(#REF!="",ISERROR(#REF!)),"",#REF!)</f>
        <v>#REF!</v>
      </c>
      <c r="H12" s="134" t="e">
        <f>IF(OR(#REF!="",ISERROR(#REF!)),"",#REF!)</f>
        <v>#REF!</v>
      </c>
      <c r="I12" s="134" t="e">
        <f>IF(#REF!="","",IFERROR(VLOOKUP(#REF!,Translate,2,FALSE),#REF!))</f>
        <v>#REF!</v>
      </c>
      <c r="J12" s="134" t="e">
        <f>IF(#REF!="","",IFERROR(VLOOKUP(#REF!,Translate,2,FALSE),#REF!))</f>
        <v>#REF!</v>
      </c>
      <c r="K12" s="134" t="e">
        <f>IF(#REF!="","",IFERROR(VLOOKUP(#REF!,Translate,2,FALSE),#REF!))</f>
        <v>#REF!</v>
      </c>
      <c r="L12" s="134" t="e">
        <f>IF(#REF!="","",IFERROR(VLOOKUP(#REF!,Translate,2,FALSE),#REF!))</f>
        <v>#REF!</v>
      </c>
      <c r="M12" s="134" t="e">
        <f>IF(#REF!="","",IFERROR(VLOOKUP(#REF!,Translate,2,FALSE),#REF!))</f>
        <v>#REF!</v>
      </c>
      <c r="N12" s="134" t="e">
        <f>IF(#REF!="","",IFERROR(VLOOKUP(#REF!,Translate,2,FALSE),#REF!))</f>
        <v>#REF!</v>
      </c>
      <c r="O12" s="134" t="e">
        <f>IF(#REF!="","",IFERROR(VLOOKUP(#REF!,Translate,2,FALSE),#REF!))</f>
        <v>#REF!</v>
      </c>
      <c r="P12" s="134" t="e">
        <f>IF(#REF!="","",IFERROR(VLOOKUP(#REF!,Translate,2,FALSE),#REF!))</f>
        <v>#REF!</v>
      </c>
      <c r="Q12" s="134" t="e">
        <f>IF(#REF!="","",IFERROR(VLOOKUP(#REF!,Translate,2,FALSE),#REF!))</f>
        <v>#REF!</v>
      </c>
      <c r="R12" s="134" t="e">
        <f>IF(#REF!="","",IFERROR(VLOOKUP(#REF!,Translate,2,FALSE),#REF!))</f>
        <v>#REF!</v>
      </c>
      <c r="S12" s="134" t="e">
        <f>IF(#REF!="","",IFERROR(VLOOKUP(#REF!,Translate,2,FALSE),#REF!))</f>
        <v>#REF!</v>
      </c>
      <c r="T12" s="134" t="e">
        <f>IF(#REF!="","",IFERROR(VLOOKUP(#REF!,Translate,2,FALSE),#REF!))</f>
        <v>#REF!</v>
      </c>
      <c r="U12" s="134" t="e">
        <f>IF(#REF!="","",IFERROR(VLOOKUP(#REF!,Translate,2,FALSE),#REF!))</f>
        <v>#REF!</v>
      </c>
      <c r="V12" s="134" t="e">
        <f>IF(#REF!="","",IFERROR(VLOOKUP(#REF!,Translate,2,FALSE),#REF!))</f>
        <v>#REF!</v>
      </c>
      <c r="W12" s="134" t="e">
        <f>IF(#REF!="","",IFERROR(VLOOKUP(#REF!,Translate,2,FALSE),#REF!))</f>
        <v>#REF!</v>
      </c>
      <c r="X12" s="134" t="e">
        <f>IF(#REF!="","",IFERROR(VLOOKUP(#REF!,Translate,2,FALSE),#REF!))</f>
        <v>#REF!</v>
      </c>
      <c r="Y12" s="134" t="e">
        <f>IF(#REF!="","",IFERROR(VLOOKUP(#REF!,Translate,2,FALSE),#REF!))</f>
        <v>#REF!</v>
      </c>
      <c r="Z12" s="134" t="e">
        <f>IF(#REF!="","",IFERROR(VLOOKUP(#REF!,Translate,2,FALSE),#REF!))</f>
        <v>#REF!</v>
      </c>
      <c r="AA12" s="134" t="e">
        <f>IF(#REF!="","",IFERROR(VLOOKUP(#REF!,Translate,2,FALSE),#REF!))</f>
        <v>#REF!</v>
      </c>
      <c r="AB12" s="134" t="e">
        <f>IF(#REF!="","",IFERROR(VLOOKUP(#REF!,Translate,2,FALSE),#REF!))</f>
        <v>#REF!</v>
      </c>
      <c r="AC12" s="134" t="e">
        <f>IF(#REF!="","",IFERROR(VLOOKUP(#REF!,Translate,2,FALSE),#REF!))</f>
        <v>#REF!</v>
      </c>
      <c r="AD12" s="134" t="e">
        <f>IF(#REF!="","",IFERROR(VLOOKUP(#REF!,Translate,2,FALSE),#REF!))</f>
        <v>#REF!</v>
      </c>
      <c r="AE12" s="134" t="e">
        <f>IF(#REF!="","",IFERROR(VLOOKUP(#REF!,Translate,2,FALSE),#REF!))</f>
        <v>#REF!</v>
      </c>
      <c r="AF12" s="134" t="e">
        <f>IF(#REF!="","",IFERROR(VLOOKUP(#REF!,Translate,2,FALSE),#REF!))</f>
        <v>#REF!</v>
      </c>
      <c r="AG12" s="134" t="e">
        <f>IF(#REF!="","",IFERROR(VLOOKUP(#REF!,Translate,2,FALSE),#REF!))</f>
        <v>#REF!</v>
      </c>
      <c r="AH12" s="134" t="e">
        <f>IF(#REF!="","",IFERROR(VLOOKUP(#REF!,Translate,2,FALSE),#REF!))</f>
        <v>#REF!</v>
      </c>
      <c r="AI12" s="134" t="e">
        <f>IF(#REF!="","",IFERROR(VLOOKUP(#REF!,Translate,2,FALSE),#REF!))</f>
        <v>#REF!</v>
      </c>
      <c r="AJ12" s="134" t="e">
        <f>IF(#REF!="","",IFERROR(VLOOKUP(#REF!,Translate,2,FALSE),#REF!))</f>
        <v>#REF!</v>
      </c>
      <c r="AK12" s="134" t="e">
        <f>IF(#REF!="","",IFERROR(VLOOKUP(#REF!,Translate,2,FALSE),#REF!))</f>
        <v>#REF!</v>
      </c>
      <c r="AL12" s="134" t="e">
        <f>IF(#REF!="","",IFERROR(VLOOKUP(#REF!,Translate,2,FALSE),#REF!))</f>
        <v>#REF!</v>
      </c>
      <c r="AM12" s="134" t="e">
        <f>IF(#REF!="","",IFERROR(VLOOKUP(#REF!,Translate,2,FALSE),#REF!))</f>
        <v>#REF!</v>
      </c>
      <c r="AN12" s="134" t="e">
        <f>IF(#REF!="","",IFERROR(VLOOKUP(#REF!,Translate,2,FALSE),#REF!))</f>
        <v>#REF!</v>
      </c>
      <c r="AO12" s="134" t="e">
        <f>IF(#REF!="","",IFERROR(VLOOKUP(#REF!,Translate,2,FALSE),#REF!))</f>
        <v>#REF!</v>
      </c>
      <c r="AP12" s="134" t="e">
        <f>IF(#REF!="","",IFERROR(VLOOKUP(#REF!,Translate,2,FALSE),#REF!))</f>
        <v>#REF!</v>
      </c>
      <c r="AQ12" s="134" t="e">
        <f>IF(#REF!="","",IFERROR(VLOOKUP(#REF!,Translate,2,FALSE),#REF!))</f>
        <v>#REF!</v>
      </c>
      <c r="AR12" s="134" t="e">
        <f>IF(#REF!="","",IFERROR(VLOOKUP(#REF!,Translate,2,FALSE),#REF!))</f>
        <v>#REF!</v>
      </c>
      <c r="AS12" s="134" t="e">
        <f>IF(#REF!="","",IFERROR(VLOOKUP(#REF!,Translate,2,FALSE),#REF!))</f>
        <v>#REF!</v>
      </c>
      <c r="AT12" s="134" t="e">
        <f>IF(#REF!="","",IFERROR(VLOOKUP(#REF!,Translate,2,FALSE),#REF!))</f>
        <v>#REF!</v>
      </c>
      <c r="AU12" s="134" t="e">
        <f>IF(#REF!="","",IFERROR(VLOOKUP(#REF!,Translate,2,FALSE),#REF!))</f>
        <v>#REF!</v>
      </c>
      <c r="AV12" s="134" t="e">
        <f>IF(#REF!="","",IFERROR(VLOOKUP(#REF!,Translate,2,FALSE),#REF!))</f>
        <v>#REF!</v>
      </c>
      <c r="AW12" s="134" t="e">
        <f>IF(#REF!="","",IFERROR(VLOOKUP(#REF!,Translate,2,FALSE),#REF!))</f>
        <v>#REF!</v>
      </c>
      <c r="AX12" s="134" t="e">
        <f>IF(#REF!="","",IFERROR(VLOOKUP(#REF!,Translate,2,FALSE),#REF!))</f>
        <v>#REF!</v>
      </c>
      <c r="AY12" s="134" t="e">
        <f>IF(#REF!="","",IFERROR(VLOOKUP(#REF!,Translate,2,FALSE),#REF!))</f>
        <v>#REF!</v>
      </c>
      <c r="AZ12" s="134" t="e">
        <f>IF(#REF!="","",IFERROR(VLOOKUP(#REF!,Translate,2,FALSE),#REF!))</f>
        <v>#REF!</v>
      </c>
      <c r="BA12" s="134" t="e">
        <f>IF(#REF!="","",IFERROR(VLOOKUP(#REF!,Translate,2,FALSE),#REF!))</f>
        <v>#REF!</v>
      </c>
      <c r="BB12" s="134" t="e">
        <f>IF(#REF!="","",IFERROR(VLOOKUP(#REF!,Translate,2,FALSE),#REF!))</f>
        <v>#REF!</v>
      </c>
      <c r="BC12" s="134" t="e">
        <f>IF(#REF!="","",IFERROR(VLOOKUP(#REF!,Translate,2,FALSE),#REF!))</f>
        <v>#REF!</v>
      </c>
      <c r="BD12" s="134" t="e">
        <f>IF(#REF!="","",IFERROR(VLOOKUP(#REF!,Translate,2,FALSE),#REF!))</f>
        <v>#REF!</v>
      </c>
      <c r="BE12" s="134" t="e">
        <f>IF(#REF!="","",IFERROR(VLOOKUP(#REF!,Translate,2,FALSE),#REF!))</f>
        <v>#REF!</v>
      </c>
      <c r="BF12" s="134" t="e">
        <f>IF(#REF!="","",IFERROR(VLOOKUP(#REF!,Translate,2,FALSE),#REF!))</f>
        <v>#REF!</v>
      </c>
      <c r="BG12" s="134" t="e">
        <f>IF(#REF!="","",IFERROR(VLOOKUP(#REF!,Translate,2,FALSE),#REF!))</f>
        <v>#REF!</v>
      </c>
      <c r="BH12" s="134" t="e">
        <f>IF(#REF!="","",IFERROR(VLOOKUP(#REF!,Translate,2,FALSE),#REF!))</f>
        <v>#REF!</v>
      </c>
      <c r="BI12" s="134" t="e">
        <f>IF(#REF!="","",IFERROR(VLOOKUP(#REF!,Translate,2,FALSE),#REF!))</f>
        <v>#REF!</v>
      </c>
      <c r="BJ12" s="134" t="e">
        <f>IF(#REF!="","",IFERROR(VLOOKUP(#REF!,Translate,2,FALSE),#REF!))</f>
        <v>#REF!</v>
      </c>
      <c r="BK12" s="134" t="e">
        <f>IF(#REF!="","",IFERROR(VLOOKUP(#REF!,Translate,2,FALSE),#REF!))</f>
        <v>#REF!</v>
      </c>
      <c r="BL12" s="134" t="e">
        <f>IF(#REF!="","",IFERROR(VLOOKUP(#REF!,Translate,2,FALSE),#REF!))</f>
        <v>#REF!</v>
      </c>
      <c r="BM12" s="134" t="e">
        <f>IF(#REF!="","",IFERROR(VLOOKUP(#REF!,Translate,2,FALSE),#REF!))</f>
        <v>#REF!</v>
      </c>
      <c r="BN12" s="134" t="e">
        <f>IF(#REF!="","",IFERROR(VLOOKUP(#REF!,Translate,2,FALSE),#REF!))</f>
        <v>#REF!</v>
      </c>
      <c r="BO12" s="134" t="e">
        <f>IF(#REF!="","",IFERROR(VLOOKUP(#REF!,Translate,2,FALSE),#REF!))</f>
        <v>#REF!</v>
      </c>
      <c r="BP12" s="134" t="e">
        <f>IF(#REF!="","",IFERROR(VLOOKUP(#REF!,Translate,2,FALSE),#REF!))</f>
        <v>#REF!</v>
      </c>
      <c r="BQ12" s="134" t="e">
        <f>IF(#REF!="","",IFERROR(VLOOKUP(#REF!,Translate,2,FALSE),#REF!))</f>
        <v>#REF!</v>
      </c>
      <c r="BR12" s="134" t="e">
        <f>IF(#REF!="","",IFERROR(VLOOKUP(#REF!,Translate,2,FALSE),#REF!))</f>
        <v>#REF!</v>
      </c>
      <c r="BS12" s="134" t="e">
        <f>IF(#REF!="","",IFERROR(VLOOKUP(#REF!,Translate,2,FALSE),#REF!))</f>
        <v>#REF!</v>
      </c>
      <c r="BT12" s="134" t="e">
        <f>IF(#REF!="","",IFERROR(VLOOKUP(#REF!,Translate,2,FALSE),#REF!))</f>
        <v>#REF!</v>
      </c>
      <c r="BU12" s="134" t="e">
        <f>IF(#REF!="","",IFERROR(VLOOKUP(#REF!,Translate,2,FALSE),#REF!))</f>
        <v>#REF!</v>
      </c>
      <c r="BV12" s="134" t="e">
        <f>IF(#REF!="","",IFERROR(VLOOKUP(#REF!,Translate,2,FALSE),#REF!))</f>
        <v>#REF!</v>
      </c>
      <c r="BW12" s="134" t="e">
        <f>IF(#REF!="","",IFERROR(VLOOKUP(#REF!,Translate,2,FALSE),#REF!))</f>
        <v>#REF!</v>
      </c>
      <c r="BX12" s="134" t="e">
        <f>IF(#REF!="","",IFERROR(VLOOKUP(#REF!,Translate,2,FALSE),#REF!))</f>
        <v>#REF!</v>
      </c>
      <c r="BY12" s="134" t="e">
        <f>IF(#REF!="","",IFERROR(VLOOKUP(#REF!,Translate,2,FALSE),#REF!))</f>
        <v>#REF!</v>
      </c>
      <c r="BZ12" s="134" t="e">
        <f>IF(#REF!="","",IFERROR(VLOOKUP(#REF!,Translate,2,FALSE),#REF!))</f>
        <v>#REF!</v>
      </c>
      <c r="CA12" s="134" t="e">
        <f>IF(#REF!="","",IFERROR(VLOOKUP(#REF!,Translate,2,FALSE),#REF!))</f>
        <v>#REF!</v>
      </c>
      <c r="CB12" s="134" t="e">
        <f>IF(#REF!="","",IFERROR(VLOOKUP(#REF!,Translate,2,FALSE),#REF!))</f>
        <v>#REF!</v>
      </c>
      <c r="CC12" s="188" t="e">
        <f>IF(#REF!="","",IFERROR(VLOOKUP(#REF!,Translate,2,FALSE),#REF!))</f>
        <v>#REF!</v>
      </c>
      <c r="CD12" s="134" t="e">
        <f>IF(#REF!="","",IFERROR(VLOOKUP(#REF!,Translate,2,FALSE),#REF!))</f>
        <v>#REF!</v>
      </c>
      <c r="CE12" s="134" t="e">
        <f>IF(#REF!="","",IFERROR(VLOOKUP(#REF!,Translate,2,FALSE),#REF!))</f>
        <v>#REF!</v>
      </c>
      <c r="CF12" s="134" t="e">
        <f>IF(#REF!="","",IFERROR(VLOOKUP(#REF!,Translate,2,FALSE),#REF!))</f>
        <v>#REF!</v>
      </c>
      <c r="CG12" s="134" t="e">
        <f>IF(#REF!="","",IFERROR(VLOOKUP(#REF!,Translate,2,FALSE),#REF!))</f>
        <v>#REF!</v>
      </c>
      <c r="CH12" s="134" t="e">
        <f>IF(#REF!="","",IFERROR(VLOOKUP(#REF!,Translate,2,FALSE),#REF!))</f>
        <v>#REF!</v>
      </c>
      <c r="CI12" s="134" t="e">
        <f>IF(#REF!="","",IFERROR(VLOOKUP(#REF!,Translate,2,FALSE),#REF!))</f>
        <v>#REF!</v>
      </c>
      <c r="CJ12" s="134" t="e">
        <f>IF(#REF!="","",IFERROR(VLOOKUP(#REF!,Translate,2,FALSE),#REF!))</f>
        <v>#REF!</v>
      </c>
      <c r="CK12" s="134" t="e">
        <f>IF(#REF!="","",IFERROR(VLOOKUP(#REF!,Translate,2,FALSE),#REF!))</f>
        <v>#REF!</v>
      </c>
      <c r="CL12" s="134" t="e">
        <f>IF(#REF!="","",IFERROR(VLOOKUP(#REF!,Translate,2,FALSE),#REF!))</f>
        <v>#REF!</v>
      </c>
      <c r="CM12" s="134" t="e">
        <f>IF(#REF!="","",IFERROR(VLOOKUP(#REF!,Translate,2,FALSE),#REF!))</f>
        <v>#REF!</v>
      </c>
      <c r="CN12" s="134" t="e">
        <f>IF(#REF!="","",IFERROR(VLOOKUP(#REF!,Translate,2,FALSE),#REF!))</f>
        <v>#REF!</v>
      </c>
    </row>
    <row r="13" spans="1:92" x14ac:dyDescent="0.3">
      <c r="A13" s="134" t="e">
        <f>IF(OR(#REF!="",ISERROR(#REF!)),"",#REF!)</f>
        <v>#REF!</v>
      </c>
      <c r="B13" s="134" t="e">
        <f>IF(OR(#REF!="",ISERROR(#REF!)),"",#REF!)</f>
        <v>#REF!</v>
      </c>
      <c r="C13" s="134" t="e">
        <f>IF(OR(#REF!="",ISERROR(#REF!)),"",#REF!)</f>
        <v>#REF!</v>
      </c>
      <c r="D13" s="134" t="e">
        <f>IF(OR(#REF!="",ISERROR(#REF!)),"",#REF!)</f>
        <v>#REF!</v>
      </c>
      <c r="E13" s="134" t="e">
        <f>IF(OR(#REF!="",ISERROR(#REF!)),"",#REF!)</f>
        <v>#REF!</v>
      </c>
      <c r="F13" s="120" t="e">
        <f t="shared" si="10"/>
        <v>#REF!</v>
      </c>
      <c r="G13" s="134" t="e">
        <f>IF(OR(#REF!="",ISERROR(#REF!)),"",#REF!)</f>
        <v>#REF!</v>
      </c>
      <c r="H13" s="134" t="e">
        <f>IF(OR(#REF!="",ISERROR(#REF!)),"",#REF!)</f>
        <v>#REF!</v>
      </c>
      <c r="I13" s="134" t="e">
        <f>IF(#REF!="","",IFERROR(VLOOKUP(#REF!,Translate,2,FALSE),#REF!))</f>
        <v>#REF!</v>
      </c>
      <c r="J13" s="134" t="e">
        <f>IF(#REF!="","",IFERROR(VLOOKUP(#REF!,Translate,2,FALSE),#REF!))</f>
        <v>#REF!</v>
      </c>
      <c r="K13" s="134" t="e">
        <f>IF(#REF!="","",IFERROR(VLOOKUP(#REF!,Translate,2,FALSE),#REF!))</f>
        <v>#REF!</v>
      </c>
      <c r="L13" s="134" t="e">
        <f>IF(#REF!="","",IFERROR(VLOOKUP(#REF!,Translate,2,FALSE),#REF!))</f>
        <v>#REF!</v>
      </c>
      <c r="M13" s="134" t="e">
        <f>IF(#REF!="","",IFERROR(VLOOKUP(#REF!,Translate,2,FALSE),#REF!))</f>
        <v>#REF!</v>
      </c>
      <c r="N13" s="134" t="e">
        <f>IF(#REF!="","",IFERROR(VLOOKUP(#REF!,Translate,2,FALSE),#REF!))</f>
        <v>#REF!</v>
      </c>
      <c r="O13" s="134" t="e">
        <f>IF(#REF!="","",IFERROR(VLOOKUP(#REF!,Translate,2,FALSE),#REF!))</f>
        <v>#REF!</v>
      </c>
      <c r="P13" s="134" t="e">
        <f>IF(#REF!="","",IFERROR(VLOOKUP(#REF!,Translate,2,FALSE),#REF!))</f>
        <v>#REF!</v>
      </c>
      <c r="Q13" s="134" t="e">
        <f>IF(#REF!="","",IFERROR(VLOOKUP(#REF!,Translate,2,FALSE),#REF!))</f>
        <v>#REF!</v>
      </c>
      <c r="R13" s="134" t="e">
        <f>IF(#REF!="","",IFERROR(VLOOKUP(#REF!,Translate,2,FALSE),#REF!))</f>
        <v>#REF!</v>
      </c>
      <c r="S13" s="134" t="e">
        <f>IF(#REF!="","",IFERROR(VLOOKUP(#REF!,Translate,2,FALSE),#REF!))</f>
        <v>#REF!</v>
      </c>
      <c r="T13" s="134" t="e">
        <f>IF(#REF!="","",IFERROR(VLOOKUP(#REF!,Translate,2,FALSE),#REF!))</f>
        <v>#REF!</v>
      </c>
      <c r="U13" s="134" t="e">
        <f>IF(#REF!="","",IFERROR(VLOOKUP(#REF!,Translate,2,FALSE),#REF!))</f>
        <v>#REF!</v>
      </c>
      <c r="V13" s="134" t="e">
        <f>IF(#REF!="","",IFERROR(VLOOKUP(#REF!,Translate,2,FALSE),#REF!))</f>
        <v>#REF!</v>
      </c>
      <c r="W13" s="134" t="e">
        <f>IF(#REF!="","",IFERROR(VLOOKUP(#REF!,Translate,2,FALSE),#REF!))</f>
        <v>#REF!</v>
      </c>
      <c r="X13" s="134" t="e">
        <f>IF(#REF!="","",IFERROR(VLOOKUP(#REF!,Translate,2,FALSE),#REF!))</f>
        <v>#REF!</v>
      </c>
      <c r="Y13" s="134" t="e">
        <f>IF(#REF!="","",IFERROR(VLOOKUP(#REF!,Translate,2,FALSE),#REF!))</f>
        <v>#REF!</v>
      </c>
      <c r="Z13" s="134" t="e">
        <f>IF(#REF!="","",IFERROR(VLOOKUP(#REF!,Translate,2,FALSE),#REF!))</f>
        <v>#REF!</v>
      </c>
      <c r="AA13" s="134" t="e">
        <f>IF(#REF!="","",IFERROR(VLOOKUP(#REF!,Translate,2,FALSE),#REF!))</f>
        <v>#REF!</v>
      </c>
      <c r="AB13" s="134" t="e">
        <f>IF(#REF!="","",IFERROR(VLOOKUP(#REF!,Translate,2,FALSE),#REF!))</f>
        <v>#REF!</v>
      </c>
      <c r="AC13" s="134" t="e">
        <f>IF(#REF!="","",IFERROR(VLOOKUP(#REF!,Translate,2,FALSE),#REF!))</f>
        <v>#REF!</v>
      </c>
      <c r="AD13" s="134" t="e">
        <f>IF(#REF!="","",IFERROR(VLOOKUP(#REF!,Translate,2,FALSE),#REF!))</f>
        <v>#REF!</v>
      </c>
      <c r="AE13" s="134" t="e">
        <f>IF(#REF!="","",IFERROR(VLOOKUP(#REF!,Translate,2,FALSE),#REF!))</f>
        <v>#REF!</v>
      </c>
      <c r="AF13" s="134" t="e">
        <f>IF(#REF!="","",IFERROR(VLOOKUP(#REF!,Translate,2,FALSE),#REF!))</f>
        <v>#REF!</v>
      </c>
      <c r="AG13" s="134" t="e">
        <f>IF(#REF!="","",IFERROR(VLOOKUP(#REF!,Translate,2,FALSE),#REF!))</f>
        <v>#REF!</v>
      </c>
      <c r="AH13" s="134" t="e">
        <f>IF(#REF!="","",IFERROR(VLOOKUP(#REF!,Translate,2,FALSE),#REF!))</f>
        <v>#REF!</v>
      </c>
      <c r="AI13" s="134" t="e">
        <f>IF(#REF!="","",IFERROR(VLOOKUP(#REF!,Translate,2,FALSE),#REF!))</f>
        <v>#REF!</v>
      </c>
      <c r="AJ13" s="134" t="e">
        <f>IF(#REF!="","",IFERROR(VLOOKUP(#REF!,Translate,2,FALSE),#REF!))</f>
        <v>#REF!</v>
      </c>
      <c r="AK13" s="134" t="e">
        <f>IF(#REF!="","",IFERROR(VLOOKUP(#REF!,Translate,2,FALSE),#REF!))</f>
        <v>#REF!</v>
      </c>
      <c r="AL13" s="134" t="e">
        <f>IF(#REF!="","",IFERROR(VLOOKUP(#REF!,Translate,2,FALSE),#REF!))</f>
        <v>#REF!</v>
      </c>
      <c r="AM13" s="134" t="e">
        <f>IF(#REF!="","",IFERROR(VLOOKUP(#REF!,Translate,2,FALSE),#REF!))</f>
        <v>#REF!</v>
      </c>
      <c r="AN13" s="134" t="e">
        <f>IF(#REF!="","",IFERROR(VLOOKUP(#REF!,Translate,2,FALSE),#REF!))</f>
        <v>#REF!</v>
      </c>
      <c r="AO13" s="134" t="e">
        <f>IF(#REF!="","",IFERROR(VLOOKUP(#REF!,Translate,2,FALSE),#REF!))</f>
        <v>#REF!</v>
      </c>
      <c r="AP13" s="134" t="e">
        <f>IF(#REF!="","",IFERROR(VLOOKUP(#REF!,Translate,2,FALSE),#REF!))</f>
        <v>#REF!</v>
      </c>
      <c r="AQ13" s="134" t="e">
        <f>IF(#REF!="","",IFERROR(VLOOKUP(#REF!,Translate,2,FALSE),#REF!))</f>
        <v>#REF!</v>
      </c>
      <c r="AR13" s="134" t="e">
        <f>IF(#REF!="","",IFERROR(VLOOKUP(#REF!,Translate,2,FALSE),#REF!))</f>
        <v>#REF!</v>
      </c>
      <c r="AS13" s="134" t="e">
        <f>IF(#REF!="","",IFERROR(VLOOKUP(#REF!,Translate,2,FALSE),#REF!))</f>
        <v>#REF!</v>
      </c>
      <c r="AT13" s="134" t="e">
        <f>IF(#REF!="","",IFERROR(VLOOKUP(#REF!,Translate,2,FALSE),#REF!))</f>
        <v>#REF!</v>
      </c>
      <c r="AU13" s="134" t="e">
        <f>IF(#REF!="","",IFERROR(VLOOKUP(#REF!,Translate,2,FALSE),#REF!))</f>
        <v>#REF!</v>
      </c>
      <c r="AV13" s="134" t="e">
        <f>IF(#REF!="","",IFERROR(VLOOKUP(#REF!,Translate,2,FALSE),#REF!))</f>
        <v>#REF!</v>
      </c>
      <c r="AW13" s="134" t="e">
        <f>IF(#REF!="","",IFERROR(VLOOKUP(#REF!,Translate,2,FALSE),#REF!))</f>
        <v>#REF!</v>
      </c>
      <c r="AX13" s="134" t="e">
        <f>IF(#REF!="","",IFERROR(VLOOKUP(#REF!,Translate,2,FALSE),#REF!))</f>
        <v>#REF!</v>
      </c>
      <c r="AY13" s="134" t="e">
        <f>IF(#REF!="","",IFERROR(VLOOKUP(#REF!,Translate,2,FALSE),#REF!))</f>
        <v>#REF!</v>
      </c>
      <c r="AZ13" s="134" t="e">
        <f>IF(#REF!="","",IFERROR(VLOOKUP(#REF!,Translate,2,FALSE),#REF!))</f>
        <v>#REF!</v>
      </c>
      <c r="BA13" s="134" t="e">
        <f>IF(#REF!="","",IFERROR(VLOOKUP(#REF!,Translate,2,FALSE),#REF!))</f>
        <v>#REF!</v>
      </c>
      <c r="BB13" s="134" t="e">
        <f>IF(#REF!="","",IFERROR(VLOOKUP(#REF!,Translate,2,FALSE),#REF!))</f>
        <v>#REF!</v>
      </c>
      <c r="BC13" s="134" t="e">
        <f>IF(#REF!="","",IFERROR(VLOOKUP(#REF!,Translate,2,FALSE),#REF!))</f>
        <v>#REF!</v>
      </c>
      <c r="BD13" s="134" t="e">
        <f>IF(#REF!="","",IFERROR(VLOOKUP(#REF!,Translate,2,FALSE),#REF!))</f>
        <v>#REF!</v>
      </c>
      <c r="BE13" s="134" t="e">
        <f>IF(#REF!="","",IFERROR(VLOOKUP(#REF!,Translate,2,FALSE),#REF!))</f>
        <v>#REF!</v>
      </c>
      <c r="BF13" s="134" t="e">
        <f>IF(#REF!="","",IFERROR(VLOOKUP(#REF!,Translate,2,FALSE),#REF!))</f>
        <v>#REF!</v>
      </c>
      <c r="BG13" s="134" t="e">
        <f>IF(#REF!="","",IFERROR(VLOOKUP(#REF!,Translate,2,FALSE),#REF!))</f>
        <v>#REF!</v>
      </c>
      <c r="BH13" s="134" t="e">
        <f>IF(#REF!="","",IFERROR(VLOOKUP(#REF!,Translate,2,FALSE),#REF!))</f>
        <v>#REF!</v>
      </c>
      <c r="BI13" s="134" t="e">
        <f>IF(#REF!="","",IFERROR(VLOOKUP(#REF!,Translate,2,FALSE),#REF!))</f>
        <v>#REF!</v>
      </c>
      <c r="BJ13" s="134" t="e">
        <f>IF(#REF!="","",IFERROR(VLOOKUP(#REF!,Translate,2,FALSE),#REF!))</f>
        <v>#REF!</v>
      </c>
      <c r="BK13" s="134" t="e">
        <f>IF(#REF!="","",IFERROR(VLOOKUP(#REF!,Translate,2,FALSE),#REF!))</f>
        <v>#REF!</v>
      </c>
      <c r="BL13" s="134" t="e">
        <f>IF(#REF!="","",IFERROR(VLOOKUP(#REF!,Translate,2,FALSE),#REF!))</f>
        <v>#REF!</v>
      </c>
      <c r="BM13" s="134" t="e">
        <f>IF(#REF!="","",IFERROR(VLOOKUP(#REF!,Translate,2,FALSE),#REF!))</f>
        <v>#REF!</v>
      </c>
      <c r="BN13" s="134" t="e">
        <f>IF(#REF!="","",IFERROR(VLOOKUP(#REF!,Translate,2,FALSE),#REF!))</f>
        <v>#REF!</v>
      </c>
      <c r="BO13" s="134" t="e">
        <f>IF(#REF!="","",IFERROR(VLOOKUP(#REF!,Translate,2,FALSE),#REF!))</f>
        <v>#REF!</v>
      </c>
      <c r="BP13" s="134" t="e">
        <f>IF(#REF!="","",IFERROR(VLOOKUP(#REF!,Translate,2,FALSE),#REF!))</f>
        <v>#REF!</v>
      </c>
      <c r="BQ13" s="134" t="e">
        <f>IF(#REF!="","",IFERROR(VLOOKUP(#REF!,Translate,2,FALSE),#REF!))</f>
        <v>#REF!</v>
      </c>
      <c r="BR13" s="134" t="e">
        <f>IF(#REF!="","",IFERROR(VLOOKUP(#REF!,Translate,2,FALSE),#REF!))</f>
        <v>#REF!</v>
      </c>
      <c r="BS13" s="134" t="e">
        <f>IF(#REF!="","",IFERROR(VLOOKUP(#REF!,Translate,2,FALSE),#REF!))</f>
        <v>#REF!</v>
      </c>
      <c r="BT13" s="134" t="e">
        <f>IF(#REF!="","",IFERROR(VLOOKUP(#REF!,Translate,2,FALSE),#REF!))</f>
        <v>#REF!</v>
      </c>
      <c r="BU13" s="134" t="e">
        <f>IF(#REF!="","",IFERROR(VLOOKUP(#REF!,Translate,2,FALSE),#REF!))</f>
        <v>#REF!</v>
      </c>
      <c r="BV13" s="134" t="e">
        <f>IF(#REF!="","",IFERROR(VLOOKUP(#REF!,Translate,2,FALSE),#REF!))</f>
        <v>#REF!</v>
      </c>
      <c r="BW13" s="134" t="e">
        <f>IF(#REF!="","",IFERROR(VLOOKUP(#REF!,Translate,2,FALSE),#REF!))</f>
        <v>#REF!</v>
      </c>
      <c r="BX13" s="134" t="e">
        <f>IF(#REF!="","",IFERROR(VLOOKUP(#REF!,Translate,2,FALSE),#REF!))</f>
        <v>#REF!</v>
      </c>
      <c r="BY13" s="134" t="e">
        <f>IF(#REF!="","",IFERROR(VLOOKUP(#REF!,Translate,2,FALSE),#REF!))</f>
        <v>#REF!</v>
      </c>
      <c r="BZ13" s="134" t="e">
        <f>IF(#REF!="","",IFERROR(VLOOKUP(#REF!,Translate,2,FALSE),#REF!))</f>
        <v>#REF!</v>
      </c>
      <c r="CA13" s="134" t="e">
        <f>IF(#REF!="","",IFERROR(VLOOKUP(#REF!,Translate,2,FALSE),#REF!))</f>
        <v>#REF!</v>
      </c>
      <c r="CB13" s="134" t="e">
        <f>IF(#REF!="","",IFERROR(VLOOKUP(#REF!,Translate,2,FALSE),#REF!))</f>
        <v>#REF!</v>
      </c>
      <c r="CC13" s="188" t="e">
        <f>IF(#REF!="","",IFERROR(VLOOKUP(#REF!,Translate,2,FALSE),#REF!))</f>
        <v>#REF!</v>
      </c>
      <c r="CD13" s="134" t="e">
        <f>IF(#REF!="","",IFERROR(VLOOKUP(#REF!,Translate,2,FALSE),#REF!))</f>
        <v>#REF!</v>
      </c>
      <c r="CE13" s="134" t="e">
        <f>IF(#REF!="","",IFERROR(VLOOKUP(#REF!,Translate,2,FALSE),#REF!))</f>
        <v>#REF!</v>
      </c>
      <c r="CF13" s="134" t="e">
        <f>IF(#REF!="","",IFERROR(VLOOKUP(#REF!,Translate,2,FALSE),#REF!))</f>
        <v>#REF!</v>
      </c>
      <c r="CG13" s="134" t="e">
        <f>IF(#REF!="","",IFERROR(VLOOKUP(#REF!,Translate,2,FALSE),#REF!))</f>
        <v>#REF!</v>
      </c>
      <c r="CH13" s="134" t="e">
        <f>IF(#REF!="","",IFERROR(VLOOKUP(#REF!,Translate,2,FALSE),#REF!))</f>
        <v>#REF!</v>
      </c>
      <c r="CI13" s="134" t="e">
        <f>IF(#REF!="","",IFERROR(VLOOKUP(#REF!,Translate,2,FALSE),#REF!))</f>
        <v>#REF!</v>
      </c>
      <c r="CJ13" s="134" t="e">
        <f>IF(#REF!="","",IFERROR(VLOOKUP(#REF!,Translate,2,FALSE),#REF!))</f>
        <v>#REF!</v>
      </c>
      <c r="CK13" s="134" t="e">
        <f>IF(#REF!="","",IFERROR(VLOOKUP(#REF!,Translate,2,FALSE),#REF!))</f>
        <v>#REF!</v>
      </c>
      <c r="CL13" s="134" t="e">
        <f>IF(#REF!="","",IFERROR(VLOOKUP(#REF!,Translate,2,FALSE),#REF!))</f>
        <v>#REF!</v>
      </c>
      <c r="CM13" s="134" t="e">
        <f>IF(#REF!="","",IFERROR(VLOOKUP(#REF!,Translate,2,FALSE),#REF!))</f>
        <v>#REF!</v>
      </c>
      <c r="CN13" s="134" t="e">
        <f>IF(#REF!="","",IFERROR(VLOOKUP(#REF!,Translate,2,FALSE),#REF!))</f>
        <v>#REF!</v>
      </c>
    </row>
    <row r="14" spans="1:92" x14ac:dyDescent="0.3">
      <c r="A14" s="134" t="e">
        <f>IF(OR(#REF!="",ISERROR(#REF!)),"",#REF!)</f>
        <v>#REF!</v>
      </c>
      <c r="B14" s="134" t="e">
        <f>IF(OR(#REF!="",ISERROR(#REF!)),"",#REF!)</f>
        <v>#REF!</v>
      </c>
      <c r="C14" s="134" t="e">
        <f>IF(OR(#REF!="",ISERROR(#REF!)),"",#REF!)</f>
        <v>#REF!</v>
      </c>
      <c r="D14" s="134" t="e">
        <f>IF(OR(#REF!="",ISERROR(#REF!)),"",#REF!)</f>
        <v>#REF!</v>
      </c>
      <c r="E14" s="134" t="e">
        <f>IF(OR(#REF!="",ISERROR(#REF!)),"",#REF!)</f>
        <v>#REF!</v>
      </c>
      <c r="F14" s="120" t="e">
        <f t="shared" si="10"/>
        <v>#REF!</v>
      </c>
      <c r="G14" s="134" t="e">
        <f>IF(OR(#REF!="",ISERROR(#REF!)),"",#REF!)</f>
        <v>#REF!</v>
      </c>
      <c r="H14" s="134" t="e">
        <f>IF(OR(#REF!="",ISERROR(#REF!)),"",#REF!)</f>
        <v>#REF!</v>
      </c>
      <c r="I14" s="134" t="e">
        <f>IF(#REF!="","",IFERROR(VLOOKUP(#REF!,Translate,2,FALSE),#REF!))</f>
        <v>#REF!</v>
      </c>
      <c r="J14" s="134" t="e">
        <f>IF(#REF!="","",IFERROR(VLOOKUP(#REF!,Translate,2,FALSE),#REF!))</f>
        <v>#REF!</v>
      </c>
      <c r="K14" s="134" t="e">
        <f>IF(#REF!="","",IFERROR(VLOOKUP(#REF!,Translate,2,FALSE),#REF!))</f>
        <v>#REF!</v>
      </c>
      <c r="L14" s="134" t="e">
        <f>IF(#REF!="","",IFERROR(VLOOKUP(#REF!,Translate,2,FALSE),#REF!))</f>
        <v>#REF!</v>
      </c>
      <c r="M14" s="134" t="e">
        <f>IF(#REF!="","",IFERROR(VLOOKUP(#REF!,Translate,2,FALSE),#REF!))</f>
        <v>#REF!</v>
      </c>
      <c r="N14" s="134" t="e">
        <f>IF(#REF!="","",IFERROR(VLOOKUP(#REF!,Translate,2,FALSE),#REF!))</f>
        <v>#REF!</v>
      </c>
      <c r="O14" s="134" t="e">
        <f>IF(#REF!="","",IFERROR(VLOOKUP(#REF!,Translate,2,FALSE),#REF!))</f>
        <v>#REF!</v>
      </c>
      <c r="P14" s="134" t="e">
        <f>IF(#REF!="","",IFERROR(VLOOKUP(#REF!,Translate,2,FALSE),#REF!))</f>
        <v>#REF!</v>
      </c>
      <c r="Q14" s="134" t="e">
        <f>IF(#REF!="","",IFERROR(VLOOKUP(#REF!,Translate,2,FALSE),#REF!))</f>
        <v>#REF!</v>
      </c>
      <c r="R14" s="134" t="e">
        <f>IF(#REF!="","",IFERROR(VLOOKUP(#REF!,Translate,2,FALSE),#REF!))</f>
        <v>#REF!</v>
      </c>
      <c r="S14" s="134" t="e">
        <f>IF(#REF!="","",IFERROR(VLOOKUP(#REF!,Translate,2,FALSE),#REF!))</f>
        <v>#REF!</v>
      </c>
      <c r="T14" s="134" t="e">
        <f>IF(#REF!="","",IFERROR(VLOOKUP(#REF!,Translate,2,FALSE),#REF!))</f>
        <v>#REF!</v>
      </c>
      <c r="U14" s="134" t="e">
        <f>IF(#REF!="","",IFERROR(VLOOKUP(#REF!,Translate,2,FALSE),#REF!))</f>
        <v>#REF!</v>
      </c>
      <c r="V14" s="134" t="e">
        <f>IF(#REF!="","",IFERROR(VLOOKUP(#REF!,Translate,2,FALSE),#REF!))</f>
        <v>#REF!</v>
      </c>
      <c r="W14" s="134" t="e">
        <f>IF(#REF!="","",IFERROR(VLOOKUP(#REF!,Translate,2,FALSE),#REF!))</f>
        <v>#REF!</v>
      </c>
      <c r="X14" s="134" t="e">
        <f>IF(#REF!="","",IFERROR(VLOOKUP(#REF!,Translate,2,FALSE),#REF!))</f>
        <v>#REF!</v>
      </c>
      <c r="Y14" s="134" t="e">
        <f>IF(#REF!="","",IFERROR(VLOOKUP(#REF!,Translate,2,FALSE),#REF!))</f>
        <v>#REF!</v>
      </c>
      <c r="Z14" s="134" t="e">
        <f>IF(#REF!="","",IFERROR(VLOOKUP(#REF!,Translate,2,FALSE),#REF!))</f>
        <v>#REF!</v>
      </c>
      <c r="AA14" s="134" t="e">
        <f>IF(#REF!="","",IFERROR(VLOOKUP(#REF!,Translate,2,FALSE),#REF!))</f>
        <v>#REF!</v>
      </c>
      <c r="AB14" s="134" t="e">
        <f>IF(#REF!="","",IFERROR(VLOOKUP(#REF!,Translate,2,FALSE),#REF!))</f>
        <v>#REF!</v>
      </c>
      <c r="AC14" s="134" t="e">
        <f>IF(#REF!="","",IFERROR(VLOOKUP(#REF!,Translate,2,FALSE),#REF!))</f>
        <v>#REF!</v>
      </c>
      <c r="AD14" s="134" t="e">
        <f>IF(#REF!="","",IFERROR(VLOOKUP(#REF!,Translate,2,FALSE),#REF!))</f>
        <v>#REF!</v>
      </c>
      <c r="AE14" s="134" t="e">
        <f>IF(#REF!="","",IFERROR(VLOOKUP(#REF!,Translate,2,FALSE),#REF!))</f>
        <v>#REF!</v>
      </c>
      <c r="AF14" s="134" t="e">
        <f>IF(#REF!="","",IFERROR(VLOOKUP(#REF!,Translate,2,FALSE),#REF!))</f>
        <v>#REF!</v>
      </c>
      <c r="AG14" s="134" t="e">
        <f>IF(#REF!="","",IFERROR(VLOOKUP(#REF!,Translate,2,FALSE),#REF!))</f>
        <v>#REF!</v>
      </c>
      <c r="AH14" s="134" t="e">
        <f>IF(#REF!="","",IFERROR(VLOOKUP(#REF!,Translate,2,FALSE),#REF!))</f>
        <v>#REF!</v>
      </c>
      <c r="AI14" s="134" t="e">
        <f>IF(#REF!="","",IFERROR(VLOOKUP(#REF!,Translate,2,FALSE),#REF!))</f>
        <v>#REF!</v>
      </c>
      <c r="AJ14" s="134" t="e">
        <f>IF(#REF!="","",IFERROR(VLOOKUP(#REF!,Translate,2,FALSE),#REF!))</f>
        <v>#REF!</v>
      </c>
      <c r="AK14" s="134" t="e">
        <f>IF(#REF!="","",IFERROR(VLOOKUP(#REF!,Translate,2,FALSE),#REF!))</f>
        <v>#REF!</v>
      </c>
      <c r="AL14" s="134" t="e">
        <f>IF(#REF!="","",IFERROR(VLOOKUP(#REF!,Translate,2,FALSE),#REF!))</f>
        <v>#REF!</v>
      </c>
      <c r="AM14" s="134" t="e">
        <f>IF(#REF!="","",IFERROR(VLOOKUP(#REF!,Translate,2,FALSE),#REF!))</f>
        <v>#REF!</v>
      </c>
      <c r="AN14" s="134" t="e">
        <f>IF(#REF!="","",IFERROR(VLOOKUP(#REF!,Translate,2,FALSE),#REF!))</f>
        <v>#REF!</v>
      </c>
      <c r="AO14" s="134" t="e">
        <f>IF(#REF!="","",IFERROR(VLOOKUP(#REF!,Translate,2,FALSE),#REF!))</f>
        <v>#REF!</v>
      </c>
      <c r="AP14" s="134" t="e">
        <f>IF(#REF!="","",IFERROR(VLOOKUP(#REF!,Translate,2,FALSE),#REF!))</f>
        <v>#REF!</v>
      </c>
      <c r="AQ14" s="134" t="e">
        <f>IF(#REF!="","",IFERROR(VLOOKUP(#REF!,Translate,2,FALSE),#REF!))</f>
        <v>#REF!</v>
      </c>
      <c r="AR14" s="134" t="e">
        <f>IF(#REF!="","",IFERROR(VLOOKUP(#REF!,Translate,2,FALSE),#REF!))</f>
        <v>#REF!</v>
      </c>
      <c r="AS14" s="134" t="e">
        <f>IF(#REF!="","",IFERROR(VLOOKUP(#REF!,Translate,2,FALSE),#REF!))</f>
        <v>#REF!</v>
      </c>
      <c r="AT14" s="134" t="e">
        <f>IF(#REF!="","",IFERROR(VLOOKUP(#REF!,Translate,2,FALSE),#REF!))</f>
        <v>#REF!</v>
      </c>
      <c r="AU14" s="134" t="e">
        <f>IF(#REF!="","",IFERROR(VLOOKUP(#REF!,Translate,2,FALSE),#REF!))</f>
        <v>#REF!</v>
      </c>
      <c r="AV14" s="134" t="e">
        <f>IF(#REF!="","",IFERROR(VLOOKUP(#REF!,Translate,2,FALSE),#REF!))</f>
        <v>#REF!</v>
      </c>
      <c r="AW14" s="134" t="e">
        <f>IF(#REF!="","",IFERROR(VLOOKUP(#REF!,Translate,2,FALSE),#REF!))</f>
        <v>#REF!</v>
      </c>
      <c r="AX14" s="134" t="e">
        <f>IF(#REF!="","",IFERROR(VLOOKUP(#REF!,Translate,2,FALSE),#REF!))</f>
        <v>#REF!</v>
      </c>
      <c r="AY14" s="134" t="e">
        <f>IF(#REF!="","",IFERROR(VLOOKUP(#REF!,Translate,2,FALSE),#REF!))</f>
        <v>#REF!</v>
      </c>
      <c r="AZ14" s="134" t="e">
        <f>IF(#REF!="","",IFERROR(VLOOKUP(#REF!,Translate,2,FALSE),#REF!))</f>
        <v>#REF!</v>
      </c>
      <c r="BA14" s="134" t="e">
        <f>IF(#REF!="","",IFERROR(VLOOKUP(#REF!,Translate,2,FALSE),#REF!))</f>
        <v>#REF!</v>
      </c>
      <c r="BB14" s="134" t="e">
        <f>IF(#REF!="","",IFERROR(VLOOKUP(#REF!,Translate,2,FALSE),#REF!))</f>
        <v>#REF!</v>
      </c>
      <c r="BC14" s="134" t="e">
        <f>IF(#REF!="","",IFERROR(VLOOKUP(#REF!,Translate,2,FALSE),#REF!))</f>
        <v>#REF!</v>
      </c>
      <c r="BD14" s="134" t="e">
        <f>IF(#REF!="","",IFERROR(VLOOKUP(#REF!,Translate,2,FALSE),#REF!))</f>
        <v>#REF!</v>
      </c>
      <c r="BE14" s="134" t="e">
        <f>IF(#REF!="","",IFERROR(VLOOKUP(#REF!,Translate,2,FALSE),#REF!))</f>
        <v>#REF!</v>
      </c>
      <c r="BF14" s="134" t="e">
        <f>IF(#REF!="","",IFERROR(VLOOKUP(#REF!,Translate,2,FALSE),#REF!))</f>
        <v>#REF!</v>
      </c>
      <c r="BG14" s="134" t="e">
        <f>IF(#REF!="","",IFERROR(VLOOKUP(#REF!,Translate,2,FALSE),#REF!))</f>
        <v>#REF!</v>
      </c>
      <c r="BH14" s="134" t="e">
        <f>IF(#REF!="","",IFERROR(VLOOKUP(#REF!,Translate,2,FALSE),#REF!))</f>
        <v>#REF!</v>
      </c>
      <c r="BI14" s="134" t="e">
        <f>IF(#REF!="","",IFERROR(VLOOKUP(#REF!,Translate,2,FALSE),#REF!))</f>
        <v>#REF!</v>
      </c>
      <c r="BJ14" s="134" t="e">
        <f>IF(#REF!="","",IFERROR(VLOOKUP(#REF!,Translate,2,FALSE),#REF!))</f>
        <v>#REF!</v>
      </c>
      <c r="BK14" s="134" t="e">
        <f>IF(#REF!="","",IFERROR(VLOOKUP(#REF!,Translate,2,FALSE),#REF!))</f>
        <v>#REF!</v>
      </c>
      <c r="BL14" s="134" t="e">
        <f>IF(#REF!="","",IFERROR(VLOOKUP(#REF!,Translate,2,FALSE),#REF!))</f>
        <v>#REF!</v>
      </c>
      <c r="BM14" s="134" t="e">
        <f>IF(#REF!="","",IFERROR(VLOOKUP(#REF!,Translate,2,FALSE),#REF!))</f>
        <v>#REF!</v>
      </c>
      <c r="BN14" s="134" t="e">
        <f>IF(#REF!="","",IFERROR(VLOOKUP(#REF!,Translate,2,FALSE),#REF!))</f>
        <v>#REF!</v>
      </c>
      <c r="BO14" s="134" t="e">
        <f>IF(#REF!="","",IFERROR(VLOOKUP(#REF!,Translate,2,FALSE),#REF!))</f>
        <v>#REF!</v>
      </c>
      <c r="BP14" s="134" t="e">
        <f>IF(#REF!="","",IFERROR(VLOOKUP(#REF!,Translate,2,FALSE),#REF!))</f>
        <v>#REF!</v>
      </c>
      <c r="BQ14" s="134" t="e">
        <f>IF(#REF!="","",IFERROR(VLOOKUP(#REF!,Translate,2,FALSE),#REF!))</f>
        <v>#REF!</v>
      </c>
      <c r="BR14" s="134" t="e">
        <f>IF(#REF!="","",IFERROR(VLOOKUP(#REF!,Translate,2,FALSE),#REF!))</f>
        <v>#REF!</v>
      </c>
      <c r="BS14" s="134" t="e">
        <f>IF(#REF!="","",IFERROR(VLOOKUP(#REF!,Translate,2,FALSE),#REF!))</f>
        <v>#REF!</v>
      </c>
      <c r="BT14" s="134" t="e">
        <f>IF(#REF!="","",IFERROR(VLOOKUP(#REF!,Translate,2,FALSE),#REF!))</f>
        <v>#REF!</v>
      </c>
      <c r="BU14" s="134" t="e">
        <f>IF(#REF!="","",IFERROR(VLOOKUP(#REF!,Translate,2,FALSE),#REF!))</f>
        <v>#REF!</v>
      </c>
      <c r="BV14" s="134" t="e">
        <f>IF(#REF!="","",IFERROR(VLOOKUP(#REF!,Translate,2,FALSE),#REF!))</f>
        <v>#REF!</v>
      </c>
      <c r="BW14" s="134" t="e">
        <f>IF(#REF!="","",IFERROR(VLOOKUP(#REF!,Translate,2,FALSE),#REF!))</f>
        <v>#REF!</v>
      </c>
      <c r="BX14" s="134" t="e">
        <f>IF(#REF!="","",IFERROR(VLOOKUP(#REF!,Translate,2,FALSE),#REF!))</f>
        <v>#REF!</v>
      </c>
      <c r="BY14" s="134" t="e">
        <f>IF(#REF!="","",IFERROR(VLOOKUP(#REF!,Translate,2,FALSE),#REF!))</f>
        <v>#REF!</v>
      </c>
      <c r="BZ14" s="134" t="e">
        <f>IF(#REF!="","",IFERROR(VLOOKUP(#REF!,Translate,2,FALSE),#REF!))</f>
        <v>#REF!</v>
      </c>
      <c r="CA14" s="134" t="e">
        <f>IF(#REF!="","",IFERROR(VLOOKUP(#REF!,Translate,2,FALSE),#REF!))</f>
        <v>#REF!</v>
      </c>
      <c r="CB14" s="134" t="e">
        <f>IF(#REF!="","",IFERROR(VLOOKUP(#REF!,Translate,2,FALSE),#REF!))</f>
        <v>#REF!</v>
      </c>
      <c r="CC14" s="188" t="e">
        <f>IF(#REF!="","",IFERROR(VLOOKUP(#REF!,Translate,2,FALSE),#REF!))</f>
        <v>#REF!</v>
      </c>
      <c r="CD14" s="134" t="e">
        <f>IF(#REF!="","",IFERROR(VLOOKUP(#REF!,Translate,2,FALSE),#REF!))</f>
        <v>#REF!</v>
      </c>
      <c r="CE14" s="134" t="e">
        <f>IF(#REF!="","",IFERROR(VLOOKUP(#REF!,Translate,2,FALSE),#REF!))</f>
        <v>#REF!</v>
      </c>
      <c r="CF14" s="134" t="e">
        <f>IF(#REF!="","",IFERROR(VLOOKUP(#REF!,Translate,2,FALSE),#REF!))</f>
        <v>#REF!</v>
      </c>
      <c r="CG14" s="134" t="e">
        <f>IF(#REF!="","",IFERROR(VLOOKUP(#REF!,Translate,2,FALSE),#REF!))</f>
        <v>#REF!</v>
      </c>
      <c r="CH14" s="134" t="e">
        <f>IF(#REF!="","",IFERROR(VLOOKUP(#REF!,Translate,2,FALSE),#REF!))</f>
        <v>#REF!</v>
      </c>
      <c r="CI14" s="134" t="e">
        <f>IF(#REF!="","",IFERROR(VLOOKUP(#REF!,Translate,2,FALSE),#REF!))</f>
        <v>#REF!</v>
      </c>
      <c r="CJ14" s="134" t="e">
        <f>IF(#REF!="","",IFERROR(VLOOKUP(#REF!,Translate,2,FALSE),#REF!))</f>
        <v>#REF!</v>
      </c>
      <c r="CK14" s="134" t="e">
        <f>IF(#REF!="","",IFERROR(VLOOKUP(#REF!,Translate,2,FALSE),#REF!))</f>
        <v>#REF!</v>
      </c>
      <c r="CL14" s="134" t="e">
        <f>IF(#REF!="","",IFERROR(VLOOKUP(#REF!,Translate,2,FALSE),#REF!))</f>
        <v>#REF!</v>
      </c>
      <c r="CM14" s="134" t="e">
        <f>IF(#REF!="","",IFERROR(VLOOKUP(#REF!,Translate,2,FALSE),#REF!))</f>
        <v>#REF!</v>
      </c>
      <c r="CN14" s="134" t="e">
        <f>IF(#REF!="","",IFERROR(VLOOKUP(#REF!,Translate,2,FALSE),#REF!))</f>
        <v>#REF!</v>
      </c>
    </row>
    <row r="15" spans="1:92" x14ac:dyDescent="0.3">
      <c r="A15" s="134" t="e">
        <f>IF(OR(#REF!="",ISERROR(#REF!)),"",#REF!)</f>
        <v>#REF!</v>
      </c>
      <c r="B15" s="134" t="e">
        <f>IF(OR(#REF!="",ISERROR(#REF!)),"",#REF!)</f>
        <v>#REF!</v>
      </c>
      <c r="C15" s="134" t="e">
        <f>IF(OR(#REF!="",ISERROR(#REF!)),"",#REF!)</f>
        <v>#REF!</v>
      </c>
      <c r="D15" s="134" t="e">
        <f>IF(OR(#REF!="",ISERROR(#REF!)),"",#REF!)</f>
        <v>#REF!</v>
      </c>
      <c r="E15" s="134" t="e">
        <f>IF(OR(#REF!="",ISERROR(#REF!)),"",#REF!)</f>
        <v>#REF!</v>
      </c>
      <c r="F15" s="120" t="e">
        <f t="shared" si="10"/>
        <v>#REF!</v>
      </c>
      <c r="G15" s="134" t="e">
        <f>IF(OR(#REF!="",ISERROR(#REF!)),"",#REF!)</f>
        <v>#REF!</v>
      </c>
      <c r="H15" s="134" t="e">
        <f>IF(OR(#REF!="",ISERROR(#REF!)),"",#REF!)</f>
        <v>#REF!</v>
      </c>
      <c r="I15" s="134" t="e">
        <f>IF(#REF!="","",IFERROR(VLOOKUP(#REF!,Translate,2,FALSE),#REF!))</f>
        <v>#REF!</v>
      </c>
      <c r="J15" s="134" t="e">
        <f>IF(#REF!="","",IFERROR(VLOOKUP(#REF!,Translate,2,FALSE),#REF!))</f>
        <v>#REF!</v>
      </c>
      <c r="K15" s="134" t="e">
        <f>IF(#REF!="","",IFERROR(VLOOKUP(#REF!,Translate,2,FALSE),#REF!))</f>
        <v>#REF!</v>
      </c>
      <c r="L15" s="134" t="e">
        <f>IF(#REF!="","",IFERROR(VLOOKUP(#REF!,Translate,2,FALSE),#REF!))</f>
        <v>#REF!</v>
      </c>
      <c r="M15" s="134" t="e">
        <f>IF(#REF!="","",IFERROR(VLOOKUP(#REF!,Translate,2,FALSE),#REF!))</f>
        <v>#REF!</v>
      </c>
      <c r="N15" s="134" t="e">
        <f>IF(#REF!="","",IFERROR(VLOOKUP(#REF!,Translate,2,FALSE),#REF!))</f>
        <v>#REF!</v>
      </c>
      <c r="O15" s="134" t="e">
        <f>IF(#REF!="","",IFERROR(VLOOKUP(#REF!,Translate,2,FALSE),#REF!))</f>
        <v>#REF!</v>
      </c>
      <c r="P15" s="134" t="e">
        <f>IF(#REF!="","",IFERROR(VLOOKUP(#REF!,Translate,2,FALSE),#REF!))</f>
        <v>#REF!</v>
      </c>
      <c r="Q15" s="134" t="e">
        <f>IF(#REF!="","",IFERROR(VLOOKUP(#REF!,Translate,2,FALSE),#REF!))</f>
        <v>#REF!</v>
      </c>
      <c r="R15" s="134" t="e">
        <f>IF(#REF!="","",IFERROR(VLOOKUP(#REF!,Translate,2,FALSE),#REF!))</f>
        <v>#REF!</v>
      </c>
      <c r="S15" s="134" t="e">
        <f>IF(#REF!="","",IFERROR(VLOOKUP(#REF!,Translate,2,FALSE),#REF!))</f>
        <v>#REF!</v>
      </c>
      <c r="T15" s="134" t="e">
        <f>IF(#REF!="","",IFERROR(VLOOKUP(#REF!,Translate,2,FALSE),#REF!))</f>
        <v>#REF!</v>
      </c>
      <c r="U15" s="134" t="e">
        <f>IF(#REF!="","",IFERROR(VLOOKUP(#REF!,Translate,2,FALSE),#REF!))</f>
        <v>#REF!</v>
      </c>
      <c r="V15" s="134" t="e">
        <f>IF(#REF!="","",IFERROR(VLOOKUP(#REF!,Translate,2,FALSE),#REF!))</f>
        <v>#REF!</v>
      </c>
      <c r="W15" s="134" t="e">
        <f>IF(#REF!="","",IFERROR(VLOOKUP(#REF!,Translate,2,FALSE),#REF!))</f>
        <v>#REF!</v>
      </c>
      <c r="X15" s="134" t="e">
        <f>IF(#REF!="","",IFERROR(VLOOKUP(#REF!,Translate,2,FALSE),#REF!))</f>
        <v>#REF!</v>
      </c>
      <c r="Y15" s="134" t="e">
        <f>IF(#REF!="","",IFERROR(VLOOKUP(#REF!,Translate,2,FALSE),#REF!))</f>
        <v>#REF!</v>
      </c>
      <c r="Z15" s="134" t="e">
        <f>IF(#REF!="","",IFERROR(VLOOKUP(#REF!,Translate,2,FALSE),#REF!))</f>
        <v>#REF!</v>
      </c>
      <c r="AA15" s="134" t="e">
        <f>IF(#REF!="","",IFERROR(VLOOKUP(#REF!,Translate,2,FALSE),#REF!))</f>
        <v>#REF!</v>
      </c>
      <c r="AB15" s="134" t="e">
        <f>IF(#REF!="","",IFERROR(VLOOKUP(#REF!,Translate,2,FALSE),#REF!))</f>
        <v>#REF!</v>
      </c>
      <c r="AC15" s="134" t="e">
        <f>IF(#REF!="","",IFERROR(VLOOKUP(#REF!,Translate,2,FALSE),#REF!))</f>
        <v>#REF!</v>
      </c>
      <c r="AD15" s="134" t="e">
        <f>IF(#REF!="","",IFERROR(VLOOKUP(#REF!,Translate,2,FALSE),#REF!))</f>
        <v>#REF!</v>
      </c>
      <c r="AE15" s="134" t="e">
        <f>IF(#REF!="","",IFERROR(VLOOKUP(#REF!,Translate,2,FALSE),#REF!))</f>
        <v>#REF!</v>
      </c>
      <c r="AF15" s="134" t="e">
        <f>IF(#REF!="","",IFERROR(VLOOKUP(#REF!,Translate,2,FALSE),#REF!))</f>
        <v>#REF!</v>
      </c>
      <c r="AG15" s="134" t="e">
        <f>IF(#REF!="","",IFERROR(VLOOKUP(#REF!,Translate,2,FALSE),#REF!))</f>
        <v>#REF!</v>
      </c>
      <c r="AH15" s="134" t="e">
        <f>IF(#REF!="","",IFERROR(VLOOKUP(#REF!,Translate,2,FALSE),#REF!))</f>
        <v>#REF!</v>
      </c>
      <c r="AI15" s="134" t="e">
        <f>IF(#REF!="","",IFERROR(VLOOKUP(#REF!,Translate,2,FALSE),#REF!))</f>
        <v>#REF!</v>
      </c>
      <c r="AJ15" s="134" t="e">
        <f>IF(#REF!="","",IFERROR(VLOOKUP(#REF!,Translate,2,FALSE),#REF!))</f>
        <v>#REF!</v>
      </c>
      <c r="AK15" s="134" t="e">
        <f>IF(#REF!="","",IFERROR(VLOOKUP(#REF!,Translate,2,FALSE),#REF!))</f>
        <v>#REF!</v>
      </c>
      <c r="AL15" s="134" t="e">
        <f>IF(#REF!="","",IFERROR(VLOOKUP(#REF!,Translate,2,FALSE),#REF!))</f>
        <v>#REF!</v>
      </c>
      <c r="AM15" s="134" t="e">
        <f>IF(#REF!="","",IFERROR(VLOOKUP(#REF!,Translate,2,FALSE),#REF!))</f>
        <v>#REF!</v>
      </c>
      <c r="AN15" s="134" t="e">
        <f>IF(#REF!="","",IFERROR(VLOOKUP(#REF!,Translate,2,FALSE),#REF!))</f>
        <v>#REF!</v>
      </c>
      <c r="AO15" s="134" t="e">
        <f>IF(#REF!="","",IFERROR(VLOOKUP(#REF!,Translate,2,FALSE),#REF!))</f>
        <v>#REF!</v>
      </c>
      <c r="AP15" s="134" t="e">
        <f>IF(#REF!="","",IFERROR(VLOOKUP(#REF!,Translate,2,FALSE),#REF!))</f>
        <v>#REF!</v>
      </c>
      <c r="AQ15" s="134" t="e">
        <f>IF(#REF!="","",IFERROR(VLOOKUP(#REF!,Translate,2,FALSE),#REF!))</f>
        <v>#REF!</v>
      </c>
      <c r="AR15" s="134" t="e">
        <f>IF(#REF!="","",IFERROR(VLOOKUP(#REF!,Translate,2,FALSE),#REF!))</f>
        <v>#REF!</v>
      </c>
      <c r="AS15" s="134" t="e">
        <f>IF(#REF!="","",IFERROR(VLOOKUP(#REF!,Translate,2,FALSE),#REF!))</f>
        <v>#REF!</v>
      </c>
      <c r="AT15" s="134" t="e">
        <f>IF(#REF!="","",IFERROR(VLOOKUP(#REF!,Translate,2,FALSE),#REF!))</f>
        <v>#REF!</v>
      </c>
      <c r="AU15" s="134" t="e">
        <f>IF(#REF!="","",IFERROR(VLOOKUP(#REF!,Translate,2,FALSE),#REF!))</f>
        <v>#REF!</v>
      </c>
      <c r="AV15" s="134" t="e">
        <f>IF(#REF!="","",IFERROR(VLOOKUP(#REF!,Translate,2,FALSE),#REF!))</f>
        <v>#REF!</v>
      </c>
      <c r="AW15" s="134" t="e">
        <f>IF(#REF!="","",IFERROR(VLOOKUP(#REF!,Translate,2,FALSE),#REF!))</f>
        <v>#REF!</v>
      </c>
      <c r="AX15" s="134" t="e">
        <f>IF(#REF!="","",IFERROR(VLOOKUP(#REF!,Translate,2,FALSE),#REF!))</f>
        <v>#REF!</v>
      </c>
      <c r="AY15" s="134" t="e">
        <f>IF(#REF!="","",IFERROR(VLOOKUP(#REF!,Translate,2,FALSE),#REF!))</f>
        <v>#REF!</v>
      </c>
      <c r="AZ15" s="134" t="e">
        <f>IF(#REF!="","",IFERROR(VLOOKUP(#REF!,Translate,2,FALSE),#REF!))</f>
        <v>#REF!</v>
      </c>
      <c r="BA15" s="134" t="e">
        <f>IF(#REF!="","",IFERROR(VLOOKUP(#REF!,Translate,2,FALSE),#REF!))</f>
        <v>#REF!</v>
      </c>
      <c r="BB15" s="134" t="e">
        <f>IF(#REF!="","",IFERROR(VLOOKUP(#REF!,Translate,2,FALSE),#REF!))</f>
        <v>#REF!</v>
      </c>
      <c r="BC15" s="134" t="e">
        <f>IF(#REF!="","",IFERROR(VLOOKUP(#REF!,Translate,2,FALSE),#REF!))</f>
        <v>#REF!</v>
      </c>
      <c r="BD15" s="134" t="e">
        <f>IF(#REF!="","",IFERROR(VLOOKUP(#REF!,Translate,2,FALSE),#REF!))</f>
        <v>#REF!</v>
      </c>
      <c r="BE15" s="134" t="e">
        <f>IF(#REF!="","",IFERROR(VLOOKUP(#REF!,Translate,2,FALSE),#REF!))</f>
        <v>#REF!</v>
      </c>
      <c r="BF15" s="134" t="e">
        <f>IF(#REF!="","",IFERROR(VLOOKUP(#REF!,Translate,2,FALSE),#REF!))</f>
        <v>#REF!</v>
      </c>
      <c r="BG15" s="134" t="e">
        <f>IF(#REF!="","",IFERROR(VLOOKUP(#REF!,Translate,2,FALSE),#REF!))</f>
        <v>#REF!</v>
      </c>
      <c r="BH15" s="134" t="e">
        <f>IF(#REF!="","",IFERROR(VLOOKUP(#REF!,Translate,2,FALSE),#REF!))</f>
        <v>#REF!</v>
      </c>
      <c r="BI15" s="134" t="e">
        <f>IF(#REF!="","",IFERROR(VLOOKUP(#REF!,Translate,2,FALSE),#REF!))</f>
        <v>#REF!</v>
      </c>
      <c r="BJ15" s="134" t="e">
        <f>IF(#REF!="","",IFERROR(VLOOKUP(#REF!,Translate,2,FALSE),#REF!))</f>
        <v>#REF!</v>
      </c>
      <c r="BK15" s="134" t="e">
        <f>IF(#REF!="","",IFERROR(VLOOKUP(#REF!,Translate,2,FALSE),#REF!))</f>
        <v>#REF!</v>
      </c>
      <c r="BL15" s="134" t="e">
        <f>IF(#REF!="","",IFERROR(VLOOKUP(#REF!,Translate,2,FALSE),#REF!))</f>
        <v>#REF!</v>
      </c>
      <c r="BM15" s="134" t="e">
        <f>IF(#REF!="","",IFERROR(VLOOKUP(#REF!,Translate,2,FALSE),#REF!))</f>
        <v>#REF!</v>
      </c>
      <c r="BN15" s="134" t="e">
        <f>IF(#REF!="","",IFERROR(VLOOKUP(#REF!,Translate,2,FALSE),#REF!))</f>
        <v>#REF!</v>
      </c>
      <c r="BO15" s="134" t="e">
        <f>IF(#REF!="","",IFERROR(VLOOKUP(#REF!,Translate,2,FALSE),#REF!))</f>
        <v>#REF!</v>
      </c>
      <c r="BP15" s="134" t="e">
        <f>IF(#REF!="","",IFERROR(VLOOKUP(#REF!,Translate,2,FALSE),#REF!))</f>
        <v>#REF!</v>
      </c>
      <c r="BQ15" s="134" t="e">
        <f>IF(#REF!="","",IFERROR(VLOOKUP(#REF!,Translate,2,FALSE),#REF!))</f>
        <v>#REF!</v>
      </c>
      <c r="BR15" s="134" t="e">
        <f>IF(#REF!="","",IFERROR(VLOOKUP(#REF!,Translate,2,FALSE),#REF!))</f>
        <v>#REF!</v>
      </c>
      <c r="BS15" s="134" t="e">
        <f>IF(#REF!="","",IFERROR(VLOOKUP(#REF!,Translate,2,FALSE),#REF!))</f>
        <v>#REF!</v>
      </c>
      <c r="BT15" s="134" t="e">
        <f>IF(#REF!="","",IFERROR(VLOOKUP(#REF!,Translate,2,FALSE),#REF!))</f>
        <v>#REF!</v>
      </c>
      <c r="BU15" s="134" t="e">
        <f>IF(#REF!="","",IFERROR(VLOOKUP(#REF!,Translate,2,FALSE),#REF!))</f>
        <v>#REF!</v>
      </c>
      <c r="BV15" s="134" t="e">
        <f>IF(#REF!="","",IFERROR(VLOOKUP(#REF!,Translate,2,FALSE),#REF!))</f>
        <v>#REF!</v>
      </c>
      <c r="BW15" s="134" t="e">
        <f>IF(#REF!="","",IFERROR(VLOOKUP(#REF!,Translate,2,FALSE),#REF!))</f>
        <v>#REF!</v>
      </c>
      <c r="BX15" s="134" t="e">
        <f>IF(#REF!="","",IFERROR(VLOOKUP(#REF!,Translate,2,FALSE),#REF!))</f>
        <v>#REF!</v>
      </c>
      <c r="BY15" s="134" t="e">
        <f>IF(#REF!="","",IFERROR(VLOOKUP(#REF!,Translate,2,FALSE),#REF!))</f>
        <v>#REF!</v>
      </c>
      <c r="BZ15" s="134" t="e">
        <f>IF(#REF!="","",IFERROR(VLOOKUP(#REF!,Translate,2,FALSE),#REF!))</f>
        <v>#REF!</v>
      </c>
      <c r="CA15" s="134" t="e">
        <f>IF(#REF!="","",IFERROR(VLOOKUP(#REF!,Translate,2,FALSE),#REF!))</f>
        <v>#REF!</v>
      </c>
      <c r="CB15" s="134" t="e">
        <f>IF(#REF!="","",IFERROR(VLOOKUP(#REF!,Translate,2,FALSE),#REF!))</f>
        <v>#REF!</v>
      </c>
      <c r="CC15" s="188" t="e">
        <f>IF(#REF!="","",IFERROR(VLOOKUP(#REF!,Translate,2,FALSE),#REF!))</f>
        <v>#REF!</v>
      </c>
      <c r="CD15" s="134" t="e">
        <f>IF(#REF!="","",IFERROR(VLOOKUP(#REF!,Translate,2,FALSE),#REF!))</f>
        <v>#REF!</v>
      </c>
      <c r="CE15" s="134" t="e">
        <f>IF(#REF!="","",IFERROR(VLOOKUP(#REF!,Translate,2,FALSE),#REF!))</f>
        <v>#REF!</v>
      </c>
      <c r="CF15" s="134" t="e">
        <f>IF(#REF!="","",IFERROR(VLOOKUP(#REF!,Translate,2,FALSE),#REF!))</f>
        <v>#REF!</v>
      </c>
      <c r="CG15" s="134" t="e">
        <f>IF(#REF!="","",IFERROR(VLOOKUP(#REF!,Translate,2,FALSE),#REF!))</f>
        <v>#REF!</v>
      </c>
      <c r="CH15" s="134" t="e">
        <f>IF(#REF!="","",IFERROR(VLOOKUP(#REF!,Translate,2,FALSE),#REF!))</f>
        <v>#REF!</v>
      </c>
      <c r="CI15" s="134" t="e">
        <f>IF(#REF!="","",IFERROR(VLOOKUP(#REF!,Translate,2,FALSE),#REF!))</f>
        <v>#REF!</v>
      </c>
      <c r="CJ15" s="134" t="e">
        <f>IF(#REF!="","",IFERROR(VLOOKUP(#REF!,Translate,2,FALSE),#REF!))</f>
        <v>#REF!</v>
      </c>
      <c r="CK15" s="134" t="e">
        <f>IF(#REF!="","",IFERROR(VLOOKUP(#REF!,Translate,2,FALSE),#REF!))</f>
        <v>#REF!</v>
      </c>
      <c r="CL15" s="134" t="e">
        <f>IF(#REF!="","",IFERROR(VLOOKUP(#REF!,Translate,2,FALSE),#REF!))</f>
        <v>#REF!</v>
      </c>
      <c r="CM15" s="134" t="e">
        <f>IF(#REF!="","",IFERROR(VLOOKUP(#REF!,Translate,2,FALSE),#REF!))</f>
        <v>#REF!</v>
      </c>
      <c r="CN15" s="134" t="e">
        <f>IF(#REF!="","",IFERROR(VLOOKUP(#REF!,Translate,2,FALSE),#REF!))</f>
        <v>#REF!</v>
      </c>
    </row>
    <row r="16" spans="1:92" x14ac:dyDescent="0.3">
      <c r="A16" s="134" t="e">
        <f>IF(OR(#REF!="",ISERROR(#REF!)),"",#REF!)</f>
        <v>#REF!</v>
      </c>
      <c r="B16" s="134" t="e">
        <f>IF(OR(#REF!="",ISERROR(#REF!)),"",#REF!)</f>
        <v>#REF!</v>
      </c>
      <c r="C16" s="134" t="e">
        <f>IF(OR(#REF!="",ISERROR(#REF!)),"",#REF!)</f>
        <v>#REF!</v>
      </c>
      <c r="D16" s="134" t="e">
        <f>IF(OR(#REF!="",ISERROR(#REF!)),"",#REF!)</f>
        <v>#REF!</v>
      </c>
      <c r="E16" s="134" t="e">
        <f>IF(OR(#REF!="",ISERROR(#REF!)),"",#REF!)</f>
        <v>#REF!</v>
      </c>
      <c r="F16" s="120" t="e">
        <f t="shared" si="10"/>
        <v>#REF!</v>
      </c>
      <c r="G16" s="134" t="e">
        <f>IF(OR(#REF!="",ISERROR(#REF!)),"",#REF!)</f>
        <v>#REF!</v>
      </c>
      <c r="H16" s="134" t="e">
        <f>IF(OR(#REF!="",ISERROR(#REF!)),"",#REF!)</f>
        <v>#REF!</v>
      </c>
      <c r="I16" s="134" t="e">
        <f>IF(#REF!="","",IFERROR(VLOOKUP(#REF!,Translate,2,FALSE),#REF!))</f>
        <v>#REF!</v>
      </c>
      <c r="J16" s="134" t="e">
        <f>IF(#REF!="","",IFERROR(VLOOKUP(#REF!,Translate,2,FALSE),#REF!))</f>
        <v>#REF!</v>
      </c>
      <c r="K16" s="134" t="e">
        <f>IF(#REF!="","",IFERROR(VLOOKUP(#REF!,Translate,2,FALSE),#REF!))</f>
        <v>#REF!</v>
      </c>
      <c r="L16" s="134" t="e">
        <f>IF(#REF!="","",IFERROR(VLOOKUP(#REF!,Translate,2,FALSE),#REF!))</f>
        <v>#REF!</v>
      </c>
      <c r="M16" s="134" t="e">
        <f>IF(#REF!="","",IFERROR(VLOOKUP(#REF!,Translate,2,FALSE),#REF!))</f>
        <v>#REF!</v>
      </c>
      <c r="N16" s="134" t="e">
        <f>IF(#REF!="","",IFERROR(VLOOKUP(#REF!,Translate,2,FALSE),#REF!))</f>
        <v>#REF!</v>
      </c>
      <c r="O16" s="134" t="e">
        <f>IF(#REF!="","",IFERROR(VLOOKUP(#REF!,Translate,2,FALSE),#REF!))</f>
        <v>#REF!</v>
      </c>
      <c r="P16" s="134" t="e">
        <f>IF(#REF!="","",IFERROR(VLOOKUP(#REF!,Translate,2,FALSE),#REF!))</f>
        <v>#REF!</v>
      </c>
      <c r="Q16" s="134" t="e">
        <f>IF(#REF!="","",IFERROR(VLOOKUP(#REF!,Translate,2,FALSE),#REF!))</f>
        <v>#REF!</v>
      </c>
      <c r="R16" s="134" t="e">
        <f>IF(#REF!="","",IFERROR(VLOOKUP(#REF!,Translate,2,FALSE),#REF!))</f>
        <v>#REF!</v>
      </c>
      <c r="S16" s="134" t="e">
        <f>IF(#REF!="","",IFERROR(VLOOKUP(#REF!,Translate,2,FALSE),#REF!))</f>
        <v>#REF!</v>
      </c>
      <c r="T16" s="134" t="e">
        <f>IF(#REF!="","",IFERROR(VLOOKUP(#REF!,Translate,2,FALSE),#REF!))</f>
        <v>#REF!</v>
      </c>
      <c r="U16" s="134" t="e">
        <f>IF(#REF!="","",IFERROR(VLOOKUP(#REF!,Translate,2,FALSE),#REF!))</f>
        <v>#REF!</v>
      </c>
      <c r="V16" s="134" t="e">
        <f>IF(#REF!="","",IFERROR(VLOOKUP(#REF!,Translate,2,FALSE),#REF!))</f>
        <v>#REF!</v>
      </c>
      <c r="W16" s="134" t="e">
        <f>IF(#REF!="","",IFERROR(VLOOKUP(#REF!,Translate,2,FALSE),#REF!))</f>
        <v>#REF!</v>
      </c>
      <c r="X16" s="134" t="e">
        <f>IF(#REF!="","",IFERROR(VLOOKUP(#REF!,Translate,2,FALSE),#REF!))</f>
        <v>#REF!</v>
      </c>
      <c r="Y16" s="134" t="e">
        <f>IF(#REF!="","",IFERROR(VLOOKUP(#REF!,Translate,2,FALSE),#REF!))</f>
        <v>#REF!</v>
      </c>
      <c r="Z16" s="134" t="e">
        <f>IF(#REF!="","",IFERROR(VLOOKUP(#REF!,Translate,2,FALSE),#REF!))</f>
        <v>#REF!</v>
      </c>
      <c r="AA16" s="134" t="e">
        <f>IF(#REF!="","",IFERROR(VLOOKUP(#REF!,Translate,2,FALSE),#REF!))</f>
        <v>#REF!</v>
      </c>
      <c r="AB16" s="134" t="e">
        <f>IF(#REF!="","",IFERROR(VLOOKUP(#REF!,Translate,2,FALSE),#REF!))</f>
        <v>#REF!</v>
      </c>
      <c r="AC16" s="134" t="e">
        <f>IF(#REF!="","",IFERROR(VLOOKUP(#REF!,Translate,2,FALSE),#REF!))</f>
        <v>#REF!</v>
      </c>
      <c r="AD16" s="134" t="e">
        <f>IF(#REF!="","",IFERROR(VLOOKUP(#REF!,Translate,2,FALSE),#REF!))</f>
        <v>#REF!</v>
      </c>
      <c r="AE16" s="134" t="e">
        <f>IF(#REF!="","",IFERROR(VLOOKUP(#REF!,Translate,2,FALSE),#REF!))</f>
        <v>#REF!</v>
      </c>
      <c r="AF16" s="134" t="e">
        <f>IF(#REF!="","",IFERROR(VLOOKUP(#REF!,Translate,2,FALSE),#REF!))</f>
        <v>#REF!</v>
      </c>
      <c r="AG16" s="134" t="e">
        <f>IF(#REF!="","",IFERROR(VLOOKUP(#REF!,Translate,2,FALSE),#REF!))</f>
        <v>#REF!</v>
      </c>
      <c r="AH16" s="134" t="e">
        <f>IF(#REF!="","",IFERROR(VLOOKUP(#REF!,Translate,2,FALSE),#REF!))</f>
        <v>#REF!</v>
      </c>
      <c r="AI16" s="134" t="e">
        <f>IF(#REF!="","",IFERROR(VLOOKUP(#REF!,Translate,2,FALSE),#REF!))</f>
        <v>#REF!</v>
      </c>
      <c r="AJ16" s="134" t="e">
        <f>IF(#REF!="","",IFERROR(VLOOKUP(#REF!,Translate,2,FALSE),#REF!))</f>
        <v>#REF!</v>
      </c>
      <c r="AK16" s="134" t="e">
        <f>IF(#REF!="","",IFERROR(VLOOKUP(#REF!,Translate,2,FALSE),#REF!))</f>
        <v>#REF!</v>
      </c>
      <c r="AL16" s="134" t="e">
        <f>IF(#REF!="","",IFERROR(VLOOKUP(#REF!,Translate,2,FALSE),#REF!))</f>
        <v>#REF!</v>
      </c>
      <c r="AM16" s="134" t="e">
        <f>IF(#REF!="","",IFERROR(VLOOKUP(#REF!,Translate,2,FALSE),#REF!))</f>
        <v>#REF!</v>
      </c>
      <c r="AN16" s="134" t="e">
        <f>IF(#REF!="","",IFERROR(VLOOKUP(#REF!,Translate,2,FALSE),#REF!))</f>
        <v>#REF!</v>
      </c>
      <c r="AO16" s="134" t="e">
        <f>IF(#REF!="","",IFERROR(VLOOKUP(#REF!,Translate,2,FALSE),#REF!))</f>
        <v>#REF!</v>
      </c>
      <c r="AP16" s="134" t="e">
        <f>IF(#REF!="","",IFERROR(VLOOKUP(#REF!,Translate,2,FALSE),#REF!))</f>
        <v>#REF!</v>
      </c>
      <c r="AQ16" s="134" t="e">
        <f>IF(#REF!="","",IFERROR(VLOOKUP(#REF!,Translate,2,FALSE),#REF!))</f>
        <v>#REF!</v>
      </c>
      <c r="AR16" s="134" t="e">
        <f>IF(#REF!="","",IFERROR(VLOOKUP(#REF!,Translate,2,FALSE),#REF!))</f>
        <v>#REF!</v>
      </c>
      <c r="AS16" s="134" t="e">
        <f>IF(#REF!="","",IFERROR(VLOOKUP(#REF!,Translate,2,FALSE),#REF!))</f>
        <v>#REF!</v>
      </c>
      <c r="AT16" s="134" t="e">
        <f>IF(#REF!="","",IFERROR(VLOOKUP(#REF!,Translate,2,FALSE),#REF!))</f>
        <v>#REF!</v>
      </c>
      <c r="AU16" s="134" t="e">
        <f>IF(#REF!="","",IFERROR(VLOOKUP(#REF!,Translate,2,FALSE),#REF!))</f>
        <v>#REF!</v>
      </c>
      <c r="AV16" s="134" t="e">
        <f>IF(#REF!="","",IFERROR(VLOOKUP(#REF!,Translate,2,FALSE),#REF!))</f>
        <v>#REF!</v>
      </c>
      <c r="AW16" s="134" t="e">
        <f>IF(#REF!="","",IFERROR(VLOOKUP(#REF!,Translate,2,FALSE),#REF!))</f>
        <v>#REF!</v>
      </c>
      <c r="AX16" s="134" t="e">
        <f>IF(#REF!="","",IFERROR(VLOOKUP(#REF!,Translate,2,FALSE),#REF!))</f>
        <v>#REF!</v>
      </c>
      <c r="AY16" s="134" t="e">
        <f>IF(#REF!="","",IFERROR(VLOOKUP(#REF!,Translate,2,FALSE),#REF!))</f>
        <v>#REF!</v>
      </c>
      <c r="AZ16" s="134" t="e">
        <f>IF(#REF!="","",IFERROR(VLOOKUP(#REF!,Translate,2,FALSE),#REF!))</f>
        <v>#REF!</v>
      </c>
      <c r="BA16" s="134" t="e">
        <f>IF(#REF!="","",IFERROR(VLOOKUP(#REF!,Translate,2,FALSE),#REF!))</f>
        <v>#REF!</v>
      </c>
      <c r="BB16" s="134" t="e">
        <f>IF(#REF!="","",IFERROR(VLOOKUP(#REF!,Translate,2,FALSE),#REF!))</f>
        <v>#REF!</v>
      </c>
      <c r="BC16" s="134" t="e">
        <f>IF(#REF!="","",IFERROR(VLOOKUP(#REF!,Translate,2,FALSE),#REF!))</f>
        <v>#REF!</v>
      </c>
      <c r="BD16" s="134" t="e">
        <f>IF(#REF!="","",IFERROR(VLOOKUP(#REF!,Translate,2,FALSE),#REF!))</f>
        <v>#REF!</v>
      </c>
      <c r="BE16" s="134" t="e">
        <f>IF(#REF!="","",IFERROR(VLOOKUP(#REF!,Translate,2,FALSE),#REF!))</f>
        <v>#REF!</v>
      </c>
      <c r="BF16" s="134" t="e">
        <f>IF(#REF!="","",IFERROR(VLOOKUP(#REF!,Translate,2,FALSE),#REF!))</f>
        <v>#REF!</v>
      </c>
      <c r="BG16" s="134" t="e">
        <f>IF(#REF!="","",IFERROR(VLOOKUP(#REF!,Translate,2,FALSE),#REF!))</f>
        <v>#REF!</v>
      </c>
      <c r="BH16" s="134" t="e">
        <f>IF(#REF!="","",IFERROR(VLOOKUP(#REF!,Translate,2,FALSE),#REF!))</f>
        <v>#REF!</v>
      </c>
      <c r="BI16" s="134" t="e">
        <f>IF(#REF!="","",IFERROR(VLOOKUP(#REF!,Translate,2,FALSE),#REF!))</f>
        <v>#REF!</v>
      </c>
      <c r="BJ16" s="134" t="e">
        <f>IF(#REF!="","",IFERROR(VLOOKUP(#REF!,Translate,2,FALSE),#REF!))</f>
        <v>#REF!</v>
      </c>
      <c r="BK16" s="134" t="e">
        <f>IF(#REF!="","",IFERROR(VLOOKUP(#REF!,Translate,2,FALSE),#REF!))</f>
        <v>#REF!</v>
      </c>
      <c r="BL16" s="134" t="e">
        <f>IF(#REF!="","",IFERROR(VLOOKUP(#REF!,Translate,2,FALSE),#REF!))</f>
        <v>#REF!</v>
      </c>
      <c r="BM16" s="134" t="e">
        <f>IF(#REF!="","",IFERROR(VLOOKUP(#REF!,Translate,2,FALSE),#REF!))</f>
        <v>#REF!</v>
      </c>
      <c r="BN16" s="134" t="e">
        <f>IF(#REF!="","",IFERROR(VLOOKUP(#REF!,Translate,2,FALSE),#REF!))</f>
        <v>#REF!</v>
      </c>
      <c r="BO16" s="134" t="e">
        <f>IF(#REF!="","",IFERROR(VLOOKUP(#REF!,Translate,2,FALSE),#REF!))</f>
        <v>#REF!</v>
      </c>
      <c r="BP16" s="134" t="e">
        <f>IF(#REF!="","",IFERROR(VLOOKUP(#REF!,Translate,2,FALSE),#REF!))</f>
        <v>#REF!</v>
      </c>
      <c r="BQ16" s="134" t="e">
        <f>IF(#REF!="","",IFERROR(VLOOKUP(#REF!,Translate,2,FALSE),#REF!))</f>
        <v>#REF!</v>
      </c>
      <c r="BR16" s="134" t="e">
        <f>IF(#REF!="","",IFERROR(VLOOKUP(#REF!,Translate,2,FALSE),#REF!))</f>
        <v>#REF!</v>
      </c>
      <c r="BS16" s="134" t="e">
        <f>IF(#REF!="","",IFERROR(VLOOKUP(#REF!,Translate,2,FALSE),#REF!))</f>
        <v>#REF!</v>
      </c>
      <c r="BT16" s="134" t="e">
        <f>IF(#REF!="","",IFERROR(VLOOKUP(#REF!,Translate,2,FALSE),#REF!))</f>
        <v>#REF!</v>
      </c>
      <c r="BU16" s="134" t="e">
        <f>IF(#REF!="","",IFERROR(VLOOKUP(#REF!,Translate,2,FALSE),#REF!))</f>
        <v>#REF!</v>
      </c>
      <c r="BV16" s="134" t="e">
        <f>IF(#REF!="","",IFERROR(VLOOKUP(#REF!,Translate,2,FALSE),#REF!))</f>
        <v>#REF!</v>
      </c>
      <c r="BW16" s="134" t="e">
        <f>IF(#REF!="","",IFERROR(VLOOKUP(#REF!,Translate,2,FALSE),#REF!))</f>
        <v>#REF!</v>
      </c>
      <c r="BX16" s="134" t="e">
        <f>IF(#REF!="","",IFERROR(VLOOKUP(#REF!,Translate,2,FALSE),#REF!))</f>
        <v>#REF!</v>
      </c>
      <c r="BY16" s="134" t="e">
        <f>IF(#REF!="","",IFERROR(VLOOKUP(#REF!,Translate,2,FALSE),#REF!))</f>
        <v>#REF!</v>
      </c>
      <c r="BZ16" s="134" t="e">
        <f>IF(#REF!="","",IFERROR(VLOOKUP(#REF!,Translate,2,FALSE),#REF!))</f>
        <v>#REF!</v>
      </c>
      <c r="CA16" s="134" t="e">
        <f>IF(#REF!="","",IFERROR(VLOOKUP(#REF!,Translate,2,FALSE),#REF!))</f>
        <v>#REF!</v>
      </c>
      <c r="CB16" s="134" t="e">
        <f>IF(#REF!="","",IFERROR(VLOOKUP(#REF!,Translate,2,FALSE),#REF!))</f>
        <v>#REF!</v>
      </c>
      <c r="CC16" s="188" t="e">
        <f>IF(#REF!="","",IFERROR(VLOOKUP(#REF!,Translate,2,FALSE),#REF!))</f>
        <v>#REF!</v>
      </c>
      <c r="CD16" s="134" t="e">
        <f>IF(#REF!="","",IFERROR(VLOOKUP(#REF!,Translate,2,FALSE),#REF!))</f>
        <v>#REF!</v>
      </c>
      <c r="CE16" s="134" t="e">
        <f>IF(#REF!="","",IFERROR(VLOOKUP(#REF!,Translate,2,FALSE),#REF!))</f>
        <v>#REF!</v>
      </c>
      <c r="CF16" s="134" t="e">
        <f>IF(#REF!="","",IFERROR(VLOOKUP(#REF!,Translate,2,FALSE),#REF!))</f>
        <v>#REF!</v>
      </c>
      <c r="CG16" s="134" t="e">
        <f>IF(#REF!="","",IFERROR(VLOOKUP(#REF!,Translate,2,FALSE),#REF!))</f>
        <v>#REF!</v>
      </c>
      <c r="CH16" s="134" t="e">
        <f>IF(#REF!="","",IFERROR(VLOOKUP(#REF!,Translate,2,FALSE),#REF!))</f>
        <v>#REF!</v>
      </c>
      <c r="CI16" s="134" t="e">
        <f>IF(#REF!="","",IFERROR(VLOOKUP(#REF!,Translate,2,FALSE),#REF!))</f>
        <v>#REF!</v>
      </c>
      <c r="CJ16" s="134" t="e">
        <f>IF(#REF!="","",IFERROR(VLOOKUP(#REF!,Translate,2,FALSE),#REF!))</f>
        <v>#REF!</v>
      </c>
      <c r="CK16" s="134" t="e">
        <f>IF(#REF!="","",IFERROR(VLOOKUP(#REF!,Translate,2,FALSE),#REF!))</f>
        <v>#REF!</v>
      </c>
      <c r="CL16" s="134" t="e">
        <f>IF(#REF!="","",IFERROR(VLOOKUP(#REF!,Translate,2,FALSE),#REF!))</f>
        <v>#REF!</v>
      </c>
      <c r="CM16" s="134" t="e">
        <f>IF(#REF!="","",IFERROR(VLOOKUP(#REF!,Translate,2,FALSE),#REF!))</f>
        <v>#REF!</v>
      </c>
      <c r="CN16" s="134" t="e">
        <f>IF(#REF!="","",IFERROR(VLOOKUP(#REF!,Translate,2,FALSE),#REF!))</f>
        <v>#REF!</v>
      </c>
    </row>
    <row r="17" spans="1:92" x14ac:dyDescent="0.3">
      <c r="A17" s="134" t="e">
        <f>IF(OR(#REF!="",ISERROR(#REF!)),"",#REF!)</f>
        <v>#REF!</v>
      </c>
      <c r="B17" s="134" t="e">
        <f>IF(OR(#REF!="",ISERROR(#REF!)),"",#REF!)</f>
        <v>#REF!</v>
      </c>
      <c r="C17" s="134" t="e">
        <f>IF(OR(#REF!="",ISERROR(#REF!)),"",#REF!)</f>
        <v>#REF!</v>
      </c>
      <c r="D17" s="134" t="e">
        <f>IF(OR(#REF!="",ISERROR(#REF!)),"",#REF!)</f>
        <v>#REF!</v>
      </c>
      <c r="E17" s="134" t="e">
        <f>IF(OR(#REF!="",ISERROR(#REF!)),"",#REF!)</f>
        <v>#REF!</v>
      </c>
      <c r="F17" s="120" t="e">
        <f t="shared" si="10"/>
        <v>#REF!</v>
      </c>
      <c r="G17" s="134" t="e">
        <f>IF(OR(#REF!="",ISERROR(#REF!)),"",#REF!)</f>
        <v>#REF!</v>
      </c>
      <c r="H17" s="134" t="e">
        <f>IF(OR(#REF!="",ISERROR(#REF!)),"",#REF!)</f>
        <v>#REF!</v>
      </c>
      <c r="I17" s="134" t="e">
        <f>IF(#REF!="","",IFERROR(VLOOKUP(#REF!,Translate,2,FALSE),#REF!))</f>
        <v>#REF!</v>
      </c>
      <c r="J17" s="134" t="e">
        <f>IF(#REF!="","",IFERROR(VLOOKUP(#REF!,Translate,2,FALSE),#REF!))</f>
        <v>#REF!</v>
      </c>
      <c r="K17" s="134" t="e">
        <f>IF(#REF!="","",IFERROR(VLOOKUP(#REF!,Translate,2,FALSE),#REF!))</f>
        <v>#REF!</v>
      </c>
      <c r="L17" s="134" t="e">
        <f>IF(#REF!="","",IFERROR(VLOOKUP(#REF!,Translate,2,FALSE),#REF!))</f>
        <v>#REF!</v>
      </c>
      <c r="M17" s="134" t="e">
        <f>IF(#REF!="","",IFERROR(VLOOKUP(#REF!,Translate,2,FALSE),#REF!))</f>
        <v>#REF!</v>
      </c>
      <c r="N17" s="134" t="e">
        <f>IF(#REF!="","",IFERROR(VLOOKUP(#REF!,Translate,2,FALSE),#REF!))</f>
        <v>#REF!</v>
      </c>
      <c r="O17" s="134" t="e">
        <f>IF(#REF!="","",IFERROR(VLOOKUP(#REF!,Translate,2,FALSE),#REF!))</f>
        <v>#REF!</v>
      </c>
      <c r="P17" s="134" t="e">
        <f>IF(#REF!="","",IFERROR(VLOOKUP(#REF!,Translate,2,FALSE),#REF!))</f>
        <v>#REF!</v>
      </c>
      <c r="Q17" s="134" t="e">
        <f>IF(#REF!="","",IFERROR(VLOOKUP(#REF!,Translate,2,FALSE),#REF!))</f>
        <v>#REF!</v>
      </c>
      <c r="R17" s="134" t="e">
        <f>IF(#REF!="","",IFERROR(VLOOKUP(#REF!,Translate,2,FALSE),#REF!))</f>
        <v>#REF!</v>
      </c>
      <c r="S17" s="134" t="e">
        <f>IF(#REF!="","",IFERROR(VLOOKUP(#REF!,Translate,2,FALSE),#REF!))</f>
        <v>#REF!</v>
      </c>
      <c r="T17" s="134" t="e">
        <f>IF(#REF!="","",IFERROR(VLOOKUP(#REF!,Translate,2,FALSE),#REF!))</f>
        <v>#REF!</v>
      </c>
      <c r="U17" s="134" t="e">
        <f>IF(#REF!="","",IFERROR(VLOOKUP(#REF!,Translate,2,FALSE),#REF!))</f>
        <v>#REF!</v>
      </c>
      <c r="V17" s="134" t="e">
        <f>IF(#REF!="","",IFERROR(VLOOKUP(#REF!,Translate,2,FALSE),#REF!))</f>
        <v>#REF!</v>
      </c>
      <c r="W17" s="134" t="e">
        <f>IF(#REF!="","",IFERROR(VLOOKUP(#REF!,Translate,2,FALSE),#REF!))</f>
        <v>#REF!</v>
      </c>
      <c r="X17" s="134" t="e">
        <f>IF(#REF!="","",IFERROR(VLOOKUP(#REF!,Translate,2,FALSE),#REF!))</f>
        <v>#REF!</v>
      </c>
      <c r="Y17" s="134" t="e">
        <f>IF(#REF!="","",IFERROR(VLOOKUP(#REF!,Translate,2,FALSE),#REF!))</f>
        <v>#REF!</v>
      </c>
      <c r="Z17" s="134" t="e">
        <f>IF(#REF!="","",IFERROR(VLOOKUP(#REF!,Translate,2,FALSE),#REF!))</f>
        <v>#REF!</v>
      </c>
      <c r="AA17" s="134" t="e">
        <f>IF(#REF!="","",IFERROR(VLOOKUP(#REF!,Translate,2,FALSE),#REF!))</f>
        <v>#REF!</v>
      </c>
      <c r="AB17" s="134" t="e">
        <f>IF(#REF!="","",IFERROR(VLOOKUP(#REF!,Translate,2,FALSE),#REF!))</f>
        <v>#REF!</v>
      </c>
      <c r="AC17" s="134" t="e">
        <f>IF(#REF!="","",IFERROR(VLOOKUP(#REF!,Translate,2,FALSE),#REF!))</f>
        <v>#REF!</v>
      </c>
      <c r="AD17" s="134" t="e">
        <f>IF(#REF!="","",IFERROR(VLOOKUP(#REF!,Translate,2,FALSE),#REF!))</f>
        <v>#REF!</v>
      </c>
      <c r="AE17" s="134" t="e">
        <f>IF(#REF!="","",IFERROR(VLOOKUP(#REF!,Translate,2,FALSE),#REF!))</f>
        <v>#REF!</v>
      </c>
      <c r="AF17" s="134" t="e">
        <f>IF(#REF!="","",IFERROR(VLOOKUP(#REF!,Translate,2,FALSE),#REF!))</f>
        <v>#REF!</v>
      </c>
      <c r="AG17" s="134" t="e">
        <f>IF(#REF!="","",IFERROR(VLOOKUP(#REF!,Translate,2,FALSE),#REF!))</f>
        <v>#REF!</v>
      </c>
      <c r="AH17" s="134" t="e">
        <f>IF(#REF!="","",IFERROR(VLOOKUP(#REF!,Translate,2,FALSE),#REF!))</f>
        <v>#REF!</v>
      </c>
      <c r="AI17" s="134" t="e">
        <f>IF(#REF!="","",IFERROR(VLOOKUP(#REF!,Translate,2,FALSE),#REF!))</f>
        <v>#REF!</v>
      </c>
      <c r="AJ17" s="134" t="e">
        <f>IF(#REF!="","",IFERROR(VLOOKUP(#REF!,Translate,2,FALSE),#REF!))</f>
        <v>#REF!</v>
      </c>
      <c r="AK17" s="134" t="e">
        <f>IF(#REF!="","",IFERROR(VLOOKUP(#REF!,Translate,2,FALSE),#REF!))</f>
        <v>#REF!</v>
      </c>
      <c r="AL17" s="134" t="e">
        <f>IF(#REF!="","",IFERROR(VLOOKUP(#REF!,Translate,2,FALSE),#REF!))</f>
        <v>#REF!</v>
      </c>
      <c r="AM17" s="134" t="e">
        <f>IF(#REF!="","",IFERROR(VLOOKUP(#REF!,Translate,2,FALSE),#REF!))</f>
        <v>#REF!</v>
      </c>
      <c r="AN17" s="134" t="e">
        <f>IF(#REF!="","",IFERROR(VLOOKUP(#REF!,Translate,2,FALSE),#REF!))</f>
        <v>#REF!</v>
      </c>
      <c r="AO17" s="134" t="e">
        <f>IF(#REF!="","",IFERROR(VLOOKUP(#REF!,Translate,2,FALSE),#REF!))</f>
        <v>#REF!</v>
      </c>
      <c r="AP17" s="134" t="e">
        <f>IF(#REF!="","",IFERROR(VLOOKUP(#REF!,Translate,2,FALSE),#REF!))</f>
        <v>#REF!</v>
      </c>
      <c r="AQ17" s="134" t="e">
        <f>IF(#REF!="","",IFERROR(VLOOKUP(#REF!,Translate,2,FALSE),#REF!))</f>
        <v>#REF!</v>
      </c>
      <c r="AR17" s="134" t="e">
        <f>IF(#REF!="","",IFERROR(VLOOKUP(#REF!,Translate,2,FALSE),#REF!))</f>
        <v>#REF!</v>
      </c>
      <c r="AS17" s="134" t="e">
        <f>IF(#REF!="","",IFERROR(VLOOKUP(#REF!,Translate,2,FALSE),#REF!))</f>
        <v>#REF!</v>
      </c>
      <c r="AT17" s="134" t="e">
        <f>IF(#REF!="","",IFERROR(VLOOKUP(#REF!,Translate,2,FALSE),#REF!))</f>
        <v>#REF!</v>
      </c>
      <c r="AU17" s="134" t="e">
        <f>IF(#REF!="","",IFERROR(VLOOKUP(#REF!,Translate,2,FALSE),#REF!))</f>
        <v>#REF!</v>
      </c>
      <c r="AV17" s="134" t="e">
        <f>IF(#REF!="","",IFERROR(VLOOKUP(#REF!,Translate,2,FALSE),#REF!))</f>
        <v>#REF!</v>
      </c>
      <c r="AW17" s="134" t="e">
        <f>IF(#REF!="","",IFERROR(VLOOKUP(#REF!,Translate,2,FALSE),#REF!))</f>
        <v>#REF!</v>
      </c>
      <c r="AX17" s="134" t="e">
        <f>IF(#REF!="","",IFERROR(VLOOKUP(#REF!,Translate,2,FALSE),#REF!))</f>
        <v>#REF!</v>
      </c>
      <c r="AY17" s="134" t="e">
        <f>IF(#REF!="","",IFERROR(VLOOKUP(#REF!,Translate,2,FALSE),#REF!))</f>
        <v>#REF!</v>
      </c>
      <c r="AZ17" s="134" t="e">
        <f>IF(#REF!="","",IFERROR(VLOOKUP(#REF!,Translate,2,FALSE),#REF!))</f>
        <v>#REF!</v>
      </c>
      <c r="BA17" s="134" t="e">
        <f>IF(#REF!="","",IFERROR(VLOOKUP(#REF!,Translate,2,FALSE),#REF!))</f>
        <v>#REF!</v>
      </c>
      <c r="BB17" s="134" t="e">
        <f>IF(#REF!="","",IFERROR(VLOOKUP(#REF!,Translate,2,FALSE),#REF!))</f>
        <v>#REF!</v>
      </c>
      <c r="BC17" s="134" t="e">
        <f>IF(#REF!="","",IFERROR(VLOOKUP(#REF!,Translate,2,FALSE),#REF!))</f>
        <v>#REF!</v>
      </c>
      <c r="BD17" s="134" t="e">
        <f>IF(#REF!="","",IFERROR(VLOOKUP(#REF!,Translate,2,FALSE),#REF!))</f>
        <v>#REF!</v>
      </c>
      <c r="BE17" s="134" t="e">
        <f>IF(#REF!="","",IFERROR(VLOOKUP(#REF!,Translate,2,FALSE),#REF!))</f>
        <v>#REF!</v>
      </c>
      <c r="BF17" s="134" t="e">
        <f>IF(#REF!="","",IFERROR(VLOOKUP(#REF!,Translate,2,FALSE),#REF!))</f>
        <v>#REF!</v>
      </c>
      <c r="BG17" s="134" t="e">
        <f>IF(#REF!="","",IFERROR(VLOOKUP(#REF!,Translate,2,FALSE),#REF!))</f>
        <v>#REF!</v>
      </c>
      <c r="BH17" s="134" t="e">
        <f>IF(#REF!="","",IFERROR(VLOOKUP(#REF!,Translate,2,FALSE),#REF!))</f>
        <v>#REF!</v>
      </c>
      <c r="BI17" s="134" t="e">
        <f>IF(#REF!="","",IFERROR(VLOOKUP(#REF!,Translate,2,FALSE),#REF!))</f>
        <v>#REF!</v>
      </c>
      <c r="BJ17" s="134" t="e">
        <f>IF(#REF!="","",IFERROR(VLOOKUP(#REF!,Translate,2,FALSE),#REF!))</f>
        <v>#REF!</v>
      </c>
      <c r="BK17" s="134" t="e">
        <f>IF(#REF!="","",IFERROR(VLOOKUP(#REF!,Translate,2,FALSE),#REF!))</f>
        <v>#REF!</v>
      </c>
      <c r="BL17" s="134" t="e">
        <f>IF(#REF!="","",IFERROR(VLOOKUP(#REF!,Translate,2,FALSE),#REF!))</f>
        <v>#REF!</v>
      </c>
      <c r="BM17" s="134" t="e">
        <f>IF(#REF!="","",IFERROR(VLOOKUP(#REF!,Translate,2,FALSE),#REF!))</f>
        <v>#REF!</v>
      </c>
      <c r="BN17" s="134" t="e">
        <f>IF(#REF!="","",IFERROR(VLOOKUP(#REF!,Translate,2,FALSE),#REF!))</f>
        <v>#REF!</v>
      </c>
      <c r="BO17" s="134" t="e">
        <f>IF(#REF!="","",IFERROR(VLOOKUP(#REF!,Translate,2,FALSE),#REF!))</f>
        <v>#REF!</v>
      </c>
      <c r="BP17" s="134" t="e">
        <f>IF(#REF!="","",IFERROR(VLOOKUP(#REF!,Translate,2,FALSE),#REF!))</f>
        <v>#REF!</v>
      </c>
      <c r="BQ17" s="134" t="e">
        <f>IF(#REF!="","",IFERROR(VLOOKUP(#REF!,Translate,2,FALSE),#REF!))</f>
        <v>#REF!</v>
      </c>
      <c r="BR17" s="134" t="e">
        <f>IF(#REF!="","",IFERROR(VLOOKUP(#REF!,Translate,2,FALSE),#REF!))</f>
        <v>#REF!</v>
      </c>
      <c r="BS17" s="134" t="e">
        <f>IF(#REF!="","",IFERROR(VLOOKUP(#REF!,Translate,2,FALSE),#REF!))</f>
        <v>#REF!</v>
      </c>
      <c r="BT17" s="134" t="e">
        <f>IF(#REF!="","",IFERROR(VLOOKUP(#REF!,Translate,2,FALSE),#REF!))</f>
        <v>#REF!</v>
      </c>
      <c r="BU17" s="134" t="e">
        <f>IF(#REF!="","",IFERROR(VLOOKUP(#REF!,Translate,2,FALSE),#REF!))</f>
        <v>#REF!</v>
      </c>
      <c r="BV17" s="134" t="e">
        <f>IF(#REF!="","",IFERROR(VLOOKUP(#REF!,Translate,2,FALSE),#REF!))</f>
        <v>#REF!</v>
      </c>
      <c r="BW17" s="134" t="e">
        <f>IF(#REF!="","",IFERROR(VLOOKUP(#REF!,Translate,2,FALSE),#REF!))</f>
        <v>#REF!</v>
      </c>
      <c r="BX17" s="134" t="e">
        <f>IF(#REF!="","",IFERROR(VLOOKUP(#REF!,Translate,2,FALSE),#REF!))</f>
        <v>#REF!</v>
      </c>
      <c r="BY17" s="134" t="e">
        <f>IF(#REF!="","",IFERROR(VLOOKUP(#REF!,Translate,2,FALSE),#REF!))</f>
        <v>#REF!</v>
      </c>
      <c r="BZ17" s="134" t="e">
        <f>IF(#REF!="","",IFERROR(VLOOKUP(#REF!,Translate,2,FALSE),#REF!))</f>
        <v>#REF!</v>
      </c>
      <c r="CA17" s="134" t="e">
        <f>IF(#REF!="","",IFERROR(VLOOKUP(#REF!,Translate,2,FALSE),#REF!))</f>
        <v>#REF!</v>
      </c>
      <c r="CB17" s="134" t="e">
        <f>IF(#REF!="","",IFERROR(VLOOKUP(#REF!,Translate,2,FALSE),#REF!))</f>
        <v>#REF!</v>
      </c>
      <c r="CC17" s="188" t="e">
        <f>IF(#REF!="","",IFERROR(VLOOKUP(#REF!,Translate,2,FALSE),#REF!))</f>
        <v>#REF!</v>
      </c>
      <c r="CD17" s="134" t="e">
        <f>IF(#REF!="","",IFERROR(VLOOKUP(#REF!,Translate,2,FALSE),#REF!))</f>
        <v>#REF!</v>
      </c>
      <c r="CE17" s="134" t="e">
        <f>IF(#REF!="","",IFERROR(VLOOKUP(#REF!,Translate,2,FALSE),#REF!))</f>
        <v>#REF!</v>
      </c>
      <c r="CF17" s="134" t="e">
        <f>IF(#REF!="","",IFERROR(VLOOKUP(#REF!,Translate,2,FALSE),#REF!))</f>
        <v>#REF!</v>
      </c>
      <c r="CG17" s="134" t="e">
        <f>IF(#REF!="","",IFERROR(VLOOKUP(#REF!,Translate,2,FALSE),#REF!))</f>
        <v>#REF!</v>
      </c>
      <c r="CH17" s="134" t="e">
        <f>IF(#REF!="","",IFERROR(VLOOKUP(#REF!,Translate,2,FALSE),#REF!))</f>
        <v>#REF!</v>
      </c>
      <c r="CI17" s="134" t="e">
        <f>IF(#REF!="","",IFERROR(VLOOKUP(#REF!,Translate,2,FALSE),#REF!))</f>
        <v>#REF!</v>
      </c>
      <c r="CJ17" s="134" t="e">
        <f>IF(#REF!="","",IFERROR(VLOOKUP(#REF!,Translate,2,FALSE),#REF!))</f>
        <v>#REF!</v>
      </c>
      <c r="CK17" s="134" t="e">
        <f>IF(#REF!="","",IFERROR(VLOOKUP(#REF!,Translate,2,FALSE),#REF!))</f>
        <v>#REF!</v>
      </c>
      <c r="CL17" s="134" t="e">
        <f>IF(#REF!="","",IFERROR(VLOOKUP(#REF!,Translate,2,FALSE),#REF!))</f>
        <v>#REF!</v>
      </c>
      <c r="CM17" s="134" t="e">
        <f>IF(#REF!="","",IFERROR(VLOOKUP(#REF!,Translate,2,FALSE),#REF!))</f>
        <v>#REF!</v>
      </c>
      <c r="CN17" s="134" t="e">
        <f>IF(#REF!="","",IFERROR(VLOOKUP(#REF!,Translate,2,FALSE),#REF!))</f>
        <v>#REF!</v>
      </c>
    </row>
    <row r="18" spans="1:92" x14ac:dyDescent="0.3">
      <c r="A18" s="134" t="e">
        <f>IF(OR(#REF!="",ISERROR(#REF!)),"",#REF!)</f>
        <v>#REF!</v>
      </c>
      <c r="B18" s="134" t="e">
        <f>IF(OR(#REF!="",ISERROR(#REF!)),"",#REF!)</f>
        <v>#REF!</v>
      </c>
      <c r="C18" s="134" t="e">
        <f>IF(OR(#REF!="",ISERROR(#REF!)),"",#REF!)</f>
        <v>#REF!</v>
      </c>
      <c r="D18" s="134" t="e">
        <f>IF(OR(#REF!="",ISERROR(#REF!)),"",#REF!)</f>
        <v>#REF!</v>
      </c>
      <c r="E18" s="134" t="e">
        <f>IF(OR(#REF!="",ISERROR(#REF!)),"",#REF!)</f>
        <v>#REF!</v>
      </c>
      <c r="F18" s="120" t="e">
        <f t="shared" si="10"/>
        <v>#REF!</v>
      </c>
      <c r="G18" s="134" t="e">
        <f>IF(OR(#REF!="",ISERROR(#REF!)),"",#REF!)</f>
        <v>#REF!</v>
      </c>
      <c r="H18" s="134" t="e">
        <f>IF(OR(#REF!="",ISERROR(#REF!)),"",#REF!)</f>
        <v>#REF!</v>
      </c>
      <c r="I18" s="134" t="e">
        <f>IF(#REF!="","",IFERROR(VLOOKUP(#REF!,Translate,2,FALSE),#REF!))</f>
        <v>#REF!</v>
      </c>
      <c r="J18" s="134" t="e">
        <f>IF(#REF!="","",IFERROR(VLOOKUP(#REF!,Translate,2,FALSE),#REF!))</f>
        <v>#REF!</v>
      </c>
      <c r="K18" s="134" t="e">
        <f>IF(#REF!="","",IFERROR(VLOOKUP(#REF!,Translate,2,FALSE),#REF!))</f>
        <v>#REF!</v>
      </c>
      <c r="L18" s="134" t="e">
        <f>IF(#REF!="","",IFERROR(VLOOKUP(#REF!,Translate,2,FALSE),#REF!))</f>
        <v>#REF!</v>
      </c>
      <c r="M18" s="134" t="e">
        <f>IF(#REF!="","",IFERROR(VLOOKUP(#REF!,Translate,2,FALSE),#REF!))</f>
        <v>#REF!</v>
      </c>
      <c r="N18" s="134" t="e">
        <f>IF(#REF!="","",IFERROR(VLOOKUP(#REF!,Translate,2,FALSE),#REF!))</f>
        <v>#REF!</v>
      </c>
      <c r="O18" s="134" t="e">
        <f>IF(#REF!="","",IFERROR(VLOOKUP(#REF!,Translate,2,FALSE),#REF!))</f>
        <v>#REF!</v>
      </c>
      <c r="P18" s="134" t="e">
        <f>IF(#REF!="","",IFERROR(VLOOKUP(#REF!,Translate,2,FALSE),#REF!))</f>
        <v>#REF!</v>
      </c>
      <c r="Q18" s="134" t="e">
        <f>IF(#REF!="","",IFERROR(VLOOKUP(#REF!,Translate,2,FALSE),#REF!))</f>
        <v>#REF!</v>
      </c>
      <c r="R18" s="134" t="e">
        <f>IF(#REF!="","",IFERROR(VLOOKUP(#REF!,Translate,2,FALSE),#REF!))</f>
        <v>#REF!</v>
      </c>
      <c r="S18" s="134" t="e">
        <f>IF(#REF!="","",IFERROR(VLOOKUP(#REF!,Translate,2,FALSE),#REF!))</f>
        <v>#REF!</v>
      </c>
      <c r="T18" s="134" t="e">
        <f>IF(#REF!="","",IFERROR(VLOOKUP(#REF!,Translate,2,FALSE),#REF!))</f>
        <v>#REF!</v>
      </c>
      <c r="U18" s="134" t="e">
        <f>IF(#REF!="","",IFERROR(VLOOKUP(#REF!,Translate,2,FALSE),#REF!))</f>
        <v>#REF!</v>
      </c>
      <c r="V18" s="134" t="e">
        <f>IF(#REF!="","",IFERROR(VLOOKUP(#REF!,Translate,2,FALSE),#REF!))</f>
        <v>#REF!</v>
      </c>
      <c r="W18" s="134" t="e">
        <f>IF(#REF!="","",IFERROR(VLOOKUP(#REF!,Translate,2,FALSE),#REF!))</f>
        <v>#REF!</v>
      </c>
      <c r="X18" s="134" t="e">
        <f>IF(#REF!="","",IFERROR(VLOOKUP(#REF!,Translate,2,FALSE),#REF!))</f>
        <v>#REF!</v>
      </c>
      <c r="Y18" s="134" t="e">
        <f>IF(#REF!="","",IFERROR(VLOOKUP(#REF!,Translate,2,FALSE),#REF!))</f>
        <v>#REF!</v>
      </c>
      <c r="Z18" s="134" t="e">
        <f>IF(#REF!="","",IFERROR(VLOOKUP(#REF!,Translate,2,FALSE),#REF!))</f>
        <v>#REF!</v>
      </c>
      <c r="AA18" s="134" t="e">
        <f>IF(#REF!="","",IFERROR(VLOOKUP(#REF!,Translate,2,FALSE),#REF!))</f>
        <v>#REF!</v>
      </c>
      <c r="AB18" s="134" t="e">
        <f>IF(#REF!="","",IFERROR(VLOOKUP(#REF!,Translate,2,FALSE),#REF!))</f>
        <v>#REF!</v>
      </c>
      <c r="AC18" s="134" t="e">
        <f>IF(#REF!="","",IFERROR(VLOOKUP(#REF!,Translate,2,FALSE),#REF!))</f>
        <v>#REF!</v>
      </c>
      <c r="AD18" s="134" t="e">
        <f>IF(#REF!="","",IFERROR(VLOOKUP(#REF!,Translate,2,FALSE),#REF!))</f>
        <v>#REF!</v>
      </c>
      <c r="AE18" s="134" t="e">
        <f>IF(#REF!="","",IFERROR(VLOOKUP(#REF!,Translate,2,FALSE),#REF!))</f>
        <v>#REF!</v>
      </c>
      <c r="AF18" s="134" t="e">
        <f>IF(#REF!="","",IFERROR(VLOOKUP(#REF!,Translate,2,FALSE),#REF!))</f>
        <v>#REF!</v>
      </c>
      <c r="AG18" s="134" t="e">
        <f>IF(#REF!="","",IFERROR(VLOOKUP(#REF!,Translate,2,FALSE),#REF!))</f>
        <v>#REF!</v>
      </c>
      <c r="AH18" s="134" t="e">
        <f>IF(#REF!="","",IFERROR(VLOOKUP(#REF!,Translate,2,FALSE),#REF!))</f>
        <v>#REF!</v>
      </c>
      <c r="AI18" s="134" t="e">
        <f>IF(#REF!="","",IFERROR(VLOOKUP(#REF!,Translate,2,FALSE),#REF!))</f>
        <v>#REF!</v>
      </c>
      <c r="AJ18" s="134" t="e">
        <f>IF(#REF!="","",IFERROR(VLOOKUP(#REF!,Translate,2,FALSE),#REF!))</f>
        <v>#REF!</v>
      </c>
      <c r="AK18" s="134" t="e">
        <f>IF(#REF!="","",IFERROR(VLOOKUP(#REF!,Translate,2,FALSE),#REF!))</f>
        <v>#REF!</v>
      </c>
      <c r="AL18" s="134" t="e">
        <f>IF(#REF!="","",IFERROR(VLOOKUP(#REF!,Translate,2,FALSE),#REF!))</f>
        <v>#REF!</v>
      </c>
      <c r="AM18" s="134" t="e">
        <f>IF(#REF!="","",IFERROR(VLOOKUP(#REF!,Translate,2,FALSE),#REF!))</f>
        <v>#REF!</v>
      </c>
      <c r="AN18" s="134" t="e">
        <f>IF(#REF!="","",IFERROR(VLOOKUP(#REF!,Translate,2,FALSE),#REF!))</f>
        <v>#REF!</v>
      </c>
      <c r="AO18" s="134" t="e">
        <f>IF(#REF!="","",IFERROR(VLOOKUP(#REF!,Translate,2,FALSE),#REF!))</f>
        <v>#REF!</v>
      </c>
      <c r="AP18" s="134" t="e">
        <f>IF(#REF!="","",IFERROR(VLOOKUP(#REF!,Translate,2,FALSE),#REF!))</f>
        <v>#REF!</v>
      </c>
      <c r="AQ18" s="134" t="e">
        <f>IF(#REF!="","",IFERROR(VLOOKUP(#REF!,Translate,2,FALSE),#REF!))</f>
        <v>#REF!</v>
      </c>
      <c r="AR18" s="134" t="e">
        <f>IF(#REF!="","",IFERROR(VLOOKUP(#REF!,Translate,2,FALSE),#REF!))</f>
        <v>#REF!</v>
      </c>
      <c r="AS18" s="134" t="e">
        <f>IF(#REF!="","",IFERROR(VLOOKUP(#REF!,Translate,2,FALSE),#REF!))</f>
        <v>#REF!</v>
      </c>
      <c r="AT18" s="134" t="e">
        <f>IF(#REF!="","",IFERROR(VLOOKUP(#REF!,Translate,2,FALSE),#REF!))</f>
        <v>#REF!</v>
      </c>
      <c r="AU18" s="134" t="e">
        <f>IF(#REF!="","",IFERROR(VLOOKUP(#REF!,Translate,2,FALSE),#REF!))</f>
        <v>#REF!</v>
      </c>
      <c r="AV18" s="134" t="e">
        <f>IF(#REF!="","",IFERROR(VLOOKUP(#REF!,Translate,2,FALSE),#REF!))</f>
        <v>#REF!</v>
      </c>
      <c r="AW18" s="134" t="e">
        <f>IF(#REF!="","",IFERROR(VLOOKUP(#REF!,Translate,2,FALSE),#REF!))</f>
        <v>#REF!</v>
      </c>
      <c r="AX18" s="134" t="e">
        <f>IF(#REF!="","",IFERROR(VLOOKUP(#REF!,Translate,2,FALSE),#REF!))</f>
        <v>#REF!</v>
      </c>
      <c r="AY18" s="134" t="e">
        <f>IF(#REF!="","",IFERROR(VLOOKUP(#REF!,Translate,2,FALSE),#REF!))</f>
        <v>#REF!</v>
      </c>
      <c r="AZ18" s="134" t="e">
        <f>IF(#REF!="","",IFERROR(VLOOKUP(#REF!,Translate,2,FALSE),#REF!))</f>
        <v>#REF!</v>
      </c>
      <c r="BA18" s="134" t="e">
        <f>IF(#REF!="","",IFERROR(VLOOKUP(#REF!,Translate,2,FALSE),#REF!))</f>
        <v>#REF!</v>
      </c>
      <c r="BB18" s="134" t="e">
        <f>IF(#REF!="","",IFERROR(VLOOKUP(#REF!,Translate,2,FALSE),#REF!))</f>
        <v>#REF!</v>
      </c>
      <c r="BC18" s="134" t="e">
        <f>IF(#REF!="","",IFERROR(VLOOKUP(#REF!,Translate,2,FALSE),#REF!))</f>
        <v>#REF!</v>
      </c>
      <c r="BD18" s="134" t="e">
        <f>IF(#REF!="","",IFERROR(VLOOKUP(#REF!,Translate,2,FALSE),#REF!))</f>
        <v>#REF!</v>
      </c>
      <c r="BE18" s="134" t="e">
        <f>IF(#REF!="","",IFERROR(VLOOKUP(#REF!,Translate,2,FALSE),#REF!))</f>
        <v>#REF!</v>
      </c>
      <c r="BF18" s="134" t="e">
        <f>IF(#REF!="","",IFERROR(VLOOKUP(#REF!,Translate,2,FALSE),#REF!))</f>
        <v>#REF!</v>
      </c>
      <c r="BG18" s="134" t="e">
        <f>IF(#REF!="","",IFERROR(VLOOKUP(#REF!,Translate,2,FALSE),#REF!))</f>
        <v>#REF!</v>
      </c>
      <c r="BH18" s="134" t="e">
        <f>IF(#REF!="","",IFERROR(VLOOKUP(#REF!,Translate,2,FALSE),#REF!))</f>
        <v>#REF!</v>
      </c>
      <c r="BI18" s="134" t="e">
        <f>IF(#REF!="","",IFERROR(VLOOKUP(#REF!,Translate,2,FALSE),#REF!))</f>
        <v>#REF!</v>
      </c>
      <c r="BJ18" s="134" t="e">
        <f>IF(#REF!="","",IFERROR(VLOOKUP(#REF!,Translate,2,FALSE),#REF!))</f>
        <v>#REF!</v>
      </c>
      <c r="BK18" s="134" t="e">
        <f>IF(#REF!="","",IFERROR(VLOOKUP(#REF!,Translate,2,FALSE),#REF!))</f>
        <v>#REF!</v>
      </c>
      <c r="BL18" s="134" t="e">
        <f>IF(#REF!="","",IFERROR(VLOOKUP(#REF!,Translate,2,FALSE),#REF!))</f>
        <v>#REF!</v>
      </c>
      <c r="BM18" s="134" t="e">
        <f>IF(#REF!="","",IFERROR(VLOOKUP(#REF!,Translate,2,FALSE),#REF!))</f>
        <v>#REF!</v>
      </c>
      <c r="BN18" s="134" t="e">
        <f>IF(#REF!="","",IFERROR(VLOOKUP(#REF!,Translate,2,FALSE),#REF!))</f>
        <v>#REF!</v>
      </c>
      <c r="BO18" s="134" t="e">
        <f>IF(#REF!="","",IFERROR(VLOOKUP(#REF!,Translate,2,FALSE),#REF!))</f>
        <v>#REF!</v>
      </c>
      <c r="BP18" s="134" t="e">
        <f>IF(#REF!="","",IFERROR(VLOOKUP(#REF!,Translate,2,FALSE),#REF!))</f>
        <v>#REF!</v>
      </c>
      <c r="BQ18" s="134" t="e">
        <f>IF(#REF!="","",IFERROR(VLOOKUP(#REF!,Translate,2,FALSE),#REF!))</f>
        <v>#REF!</v>
      </c>
      <c r="BR18" s="134" t="e">
        <f>IF(#REF!="","",IFERROR(VLOOKUP(#REF!,Translate,2,FALSE),#REF!))</f>
        <v>#REF!</v>
      </c>
      <c r="BS18" s="134" t="e">
        <f>IF(#REF!="","",IFERROR(VLOOKUP(#REF!,Translate,2,FALSE),#REF!))</f>
        <v>#REF!</v>
      </c>
      <c r="BT18" s="134" t="e">
        <f>IF(#REF!="","",IFERROR(VLOOKUP(#REF!,Translate,2,FALSE),#REF!))</f>
        <v>#REF!</v>
      </c>
      <c r="BU18" s="134" t="e">
        <f>IF(#REF!="","",IFERROR(VLOOKUP(#REF!,Translate,2,FALSE),#REF!))</f>
        <v>#REF!</v>
      </c>
      <c r="BV18" s="134" t="e">
        <f>IF(#REF!="","",IFERROR(VLOOKUP(#REF!,Translate,2,FALSE),#REF!))</f>
        <v>#REF!</v>
      </c>
      <c r="BW18" s="134" t="e">
        <f>IF(#REF!="","",IFERROR(VLOOKUP(#REF!,Translate,2,FALSE),#REF!))</f>
        <v>#REF!</v>
      </c>
      <c r="BX18" s="134" t="e">
        <f>IF(#REF!="","",IFERROR(VLOOKUP(#REF!,Translate,2,FALSE),#REF!))</f>
        <v>#REF!</v>
      </c>
      <c r="BY18" s="134" t="e">
        <f>IF(#REF!="","",IFERROR(VLOOKUP(#REF!,Translate,2,FALSE),#REF!))</f>
        <v>#REF!</v>
      </c>
      <c r="BZ18" s="134" t="e">
        <f>IF(#REF!="","",IFERROR(VLOOKUP(#REF!,Translate,2,FALSE),#REF!))</f>
        <v>#REF!</v>
      </c>
      <c r="CA18" s="134" t="e">
        <f>IF(#REF!="","",IFERROR(VLOOKUP(#REF!,Translate,2,FALSE),#REF!))</f>
        <v>#REF!</v>
      </c>
      <c r="CB18" s="134" t="e">
        <f>IF(#REF!="","",IFERROR(VLOOKUP(#REF!,Translate,2,FALSE),#REF!))</f>
        <v>#REF!</v>
      </c>
      <c r="CC18" s="188" t="e">
        <f>IF(#REF!="","",IFERROR(VLOOKUP(#REF!,Translate,2,FALSE),#REF!))</f>
        <v>#REF!</v>
      </c>
      <c r="CD18" s="134" t="e">
        <f>IF(#REF!="","",IFERROR(VLOOKUP(#REF!,Translate,2,FALSE),#REF!))</f>
        <v>#REF!</v>
      </c>
      <c r="CE18" s="134" t="e">
        <f>IF(#REF!="","",IFERROR(VLOOKUP(#REF!,Translate,2,FALSE),#REF!))</f>
        <v>#REF!</v>
      </c>
      <c r="CF18" s="134" t="e">
        <f>IF(#REF!="","",IFERROR(VLOOKUP(#REF!,Translate,2,FALSE),#REF!))</f>
        <v>#REF!</v>
      </c>
      <c r="CG18" s="134" t="e">
        <f>IF(#REF!="","",IFERROR(VLOOKUP(#REF!,Translate,2,FALSE),#REF!))</f>
        <v>#REF!</v>
      </c>
      <c r="CH18" s="134" t="e">
        <f>IF(#REF!="","",IFERROR(VLOOKUP(#REF!,Translate,2,FALSE),#REF!))</f>
        <v>#REF!</v>
      </c>
      <c r="CI18" s="134" t="e">
        <f>IF(#REF!="","",IFERROR(VLOOKUP(#REF!,Translate,2,FALSE),#REF!))</f>
        <v>#REF!</v>
      </c>
      <c r="CJ18" s="134" t="e">
        <f>IF(#REF!="","",IFERROR(VLOOKUP(#REF!,Translate,2,FALSE),#REF!))</f>
        <v>#REF!</v>
      </c>
      <c r="CK18" s="134" t="e">
        <f>IF(#REF!="","",IFERROR(VLOOKUP(#REF!,Translate,2,FALSE),#REF!))</f>
        <v>#REF!</v>
      </c>
      <c r="CL18" s="134" t="e">
        <f>IF(#REF!="","",IFERROR(VLOOKUP(#REF!,Translate,2,FALSE),#REF!))</f>
        <v>#REF!</v>
      </c>
      <c r="CM18" s="134" t="e">
        <f>IF(#REF!="","",IFERROR(VLOOKUP(#REF!,Translate,2,FALSE),#REF!))</f>
        <v>#REF!</v>
      </c>
      <c r="CN18" s="134" t="e">
        <f>IF(#REF!="","",IFERROR(VLOOKUP(#REF!,Translate,2,FALSE),#REF!))</f>
        <v>#REF!</v>
      </c>
    </row>
    <row r="19" spans="1:92" x14ac:dyDescent="0.3">
      <c r="A19" s="134" t="e">
        <f>IF(OR(#REF!="",ISERROR(#REF!)),"",#REF!)</f>
        <v>#REF!</v>
      </c>
      <c r="B19" s="134" t="e">
        <f>IF(OR(#REF!="",ISERROR(#REF!)),"",#REF!)</f>
        <v>#REF!</v>
      </c>
      <c r="C19" s="134" t="e">
        <f>IF(OR(#REF!="",ISERROR(#REF!)),"",#REF!)</f>
        <v>#REF!</v>
      </c>
      <c r="D19" s="134" t="e">
        <f>IF(OR(#REF!="",ISERROR(#REF!)),"",#REF!)</f>
        <v>#REF!</v>
      </c>
      <c r="E19" s="134" t="e">
        <f>IF(OR(#REF!="",ISERROR(#REF!)),"",#REF!)</f>
        <v>#REF!</v>
      </c>
      <c r="F19" s="120" t="e">
        <f t="shared" si="10"/>
        <v>#REF!</v>
      </c>
      <c r="G19" s="134" t="e">
        <f>IF(OR(#REF!="",ISERROR(#REF!)),"",#REF!)</f>
        <v>#REF!</v>
      </c>
      <c r="H19" s="134" t="e">
        <f>IF(OR(#REF!="",ISERROR(#REF!)),"",#REF!)</f>
        <v>#REF!</v>
      </c>
      <c r="I19" s="134" t="e">
        <f>IF(#REF!="","",IFERROR(VLOOKUP(#REF!,Translate,2,FALSE),#REF!))</f>
        <v>#REF!</v>
      </c>
      <c r="J19" s="134" t="e">
        <f>IF(#REF!="","",IFERROR(VLOOKUP(#REF!,Translate,2,FALSE),#REF!))</f>
        <v>#REF!</v>
      </c>
      <c r="K19" s="134" t="e">
        <f>IF(#REF!="","",IFERROR(VLOOKUP(#REF!,Translate,2,FALSE),#REF!))</f>
        <v>#REF!</v>
      </c>
      <c r="L19" s="134" t="e">
        <f>IF(#REF!="","",IFERROR(VLOOKUP(#REF!,Translate,2,FALSE),#REF!))</f>
        <v>#REF!</v>
      </c>
      <c r="M19" s="134" t="e">
        <f>IF(#REF!="","",IFERROR(VLOOKUP(#REF!,Translate,2,FALSE),#REF!))</f>
        <v>#REF!</v>
      </c>
      <c r="N19" s="134" t="e">
        <f>IF(#REF!="","",IFERROR(VLOOKUP(#REF!,Translate,2,FALSE),#REF!))</f>
        <v>#REF!</v>
      </c>
      <c r="O19" s="134" t="e">
        <f>IF(#REF!="","",IFERROR(VLOOKUP(#REF!,Translate,2,FALSE),#REF!))</f>
        <v>#REF!</v>
      </c>
      <c r="P19" s="134" t="e">
        <f>IF(#REF!="","",IFERROR(VLOOKUP(#REF!,Translate,2,FALSE),#REF!))</f>
        <v>#REF!</v>
      </c>
      <c r="Q19" s="134" t="e">
        <f>IF(#REF!="","",IFERROR(VLOOKUP(#REF!,Translate,2,FALSE),#REF!))</f>
        <v>#REF!</v>
      </c>
      <c r="R19" s="134" t="e">
        <f>IF(#REF!="","",IFERROR(VLOOKUP(#REF!,Translate,2,FALSE),#REF!))</f>
        <v>#REF!</v>
      </c>
      <c r="S19" s="134" t="e">
        <f>IF(#REF!="","",IFERROR(VLOOKUP(#REF!,Translate,2,FALSE),#REF!))</f>
        <v>#REF!</v>
      </c>
      <c r="T19" s="134" t="e">
        <f>IF(#REF!="","",IFERROR(VLOOKUP(#REF!,Translate,2,FALSE),#REF!))</f>
        <v>#REF!</v>
      </c>
      <c r="U19" s="134" t="e">
        <f>IF(#REF!="","",IFERROR(VLOOKUP(#REF!,Translate,2,FALSE),#REF!))</f>
        <v>#REF!</v>
      </c>
      <c r="V19" s="134" t="e">
        <f>IF(#REF!="","",IFERROR(VLOOKUP(#REF!,Translate,2,FALSE),#REF!))</f>
        <v>#REF!</v>
      </c>
      <c r="W19" s="134" t="e">
        <f>IF(#REF!="","",IFERROR(VLOOKUP(#REF!,Translate,2,FALSE),#REF!))</f>
        <v>#REF!</v>
      </c>
      <c r="X19" s="134" t="e">
        <f>IF(#REF!="","",IFERROR(VLOOKUP(#REF!,Translate,2,FALSE),#REF!))</f>
        <v>#REF!</v>
      </c>
      <c r="Y19" s="134" t="e">
        <f>IF(#REF!="","",IFERROR(VLOOKUP(#REF!,Translate,2,FALSE),#REF!))</f>
        <v>#REF!</v>
      </c>
      <c r="Z19" s="134" t="e">
        <f>IF(#REF!="","",IFERROR(VLOOKUP(#REF!,Translate,2,FALSE),#REF!))</f>
        <v>#REF!</v>
      </c>
      <c r="AA19" s="134" t="e">
        <f>IF(#REF!="","",IFERROR(VLOOKUP(#REF!,Translate,2,FALSE),#REF!))</f>
        <v>#REF!</v>
      </c>
      <c r="AB19" s="134" t="e">
        <f>IF(#REF!="","",IFERROR(VLOOKUP(#REF!,Translate,2,FALSE),#REF!))</f>
        <v>#REF!</v>
      </c>
      <c r="AC19" s="134" t="e">
        <f>IF(#REF!="","",IFERROR(VLOOKUP(#REF!,Translate,2,FALSE),#REF!))</f>
        <v>#REF!</v>
      </c>
      <c r="AD19" s="134" t="e">
        <f>IF(#REF!="","",IFERROR(VLOOKUP(#REF!,Translate,2,FALSE),#REF!))</f>
        <v>#REF!</v>
      </c>
      <c r="AE19" s="134" t="e">
        <f>IF(#REF!="","",IFERROR(VLOOKUP(#REF!,Translate,2,FALSE),#REF!))</f>
        <v>#REF!</v>
      </c>
      <c r="AF19" s="134" t="e">
        <f>IF(#REF!="","",IFERROR(VLOOKUP(#REF!,Translate,2,FALSE),#REF!))</f>
        <v>#REF!</v>
      </c>
      <c r="AG19" s="134" t="e">
        <f>IF(#REF!="","",IFERROR(VLOOKUP(#REF!,Translate,2,FALSE),#REF!))</f>
        <v>#REF!</v>
      </c>
      <c r="AH19" s="134" t="e">
        <f>IF(#REF!="","",IFERROR(VLOOKUP(#REF!,Translate,2,FALSE),#REF!))</f>
        <v>#REF!</v>
      </c>
      <c r="AI19" s="134" t="e">
        <f>IF(#REF!="","",IFERROR(VLOOKUP(#REF!,Translate,2,FALSE),#REF!))</f>
        <v>#REF!</v>
      </c>
      <c r="AJ19" s="134" t="e">
        <f>IF(#REF!="","",IFERROR(VLOOKUP(#REF!,Translate,2,FALSE),#REF!))</f>
        <v>#REF!</v>
      </c>
      <c r="AK19" s="134" t="e">
        <f>IF(#REF!="","",IFERROR(VLOOKUP(#REF!,Translate,2,FALSE),#REF!))</f>
        <v>#REF!</v>
      </c>
      <c r="AL19" s="134" t="e">
        <f>IF(#REF!="","",IFERROR(VLOOKUP(#REF!,Translate,2,FALSE),#REF!))</f>
        <v>#REF!</v>
      </c>
      <c r="AM19" s="134" t="e">
        <f>IF(#REF!="","",IFERROR(VLOOKUP(#REF!,Translate,2,FALSE),#REF!))</f>
        <v>#REF!</v>
      </c>
      <c r="AN19" s="134" t="e">
        <f>IF(#REF!="","",IFERROR(VLOOKUP(#REF!,Translate,2,FALSE),#REF!))</f>
        <v>#REF!</v>
      </c>
      <c r="AO19" s="134" t="e">
        <f>IF(#REF!="","",IFERROR(VLOOKUP(#REF!,Translate,2,FALSE),#REF!))</f>
        <v>#REF!</v>
      </c>
      <c r="AP19" s="134" t="e">
        <f>IF(#REF!="","",IFERROR(VLOOKUP(#REF!,Translate,2,FALSE),#REF!))</f>
        <v>#REF!</v>
      </c>
      <c r="AQ19" s="134" t="e">
        <f>IF(#REF!="","",IFERROR(VLOOKUP(#REF!,Translate,2,FALSE),#REF!))</f>
        <v>#REF!</v>
      </c>
      <c r="AR19" s="134" t="e">
        <f>IF(#REF!="","",IFERROR(VLOOKUP(#REF!,Translate,2,FALSE),#REF!))</f>
        <v>#REF!</v>
      </c>
      <c r="AS19" s="134" t="e">
        <f>IF(#REF!="","",IFERROR(VLOOKUP(#REF!,Translate,2,FALSE),#REF!))</f>
        <v>#REF!</v>
      </c>
      <c r="AT19" s="134" t="e">
        <f>IF(#REF!="","",IFERROR(VLOOKUP(#REF!,Translate,2,FALSE),#REF!))</f>
        <v>#REF!</v>
      </c>
      <c r="AU19" s="134" t="e">
        <f>IF(#REF!="","",IFERROR(VLOOKUP(#REF!,Translate,2,FALSE),#REF!))</f>
        <v>#REF!</v>
      </c>
      <c r="AV19" s="134" t="e">
        <f>IF(#REF!="","",IFERROR(VLOOKUP(#REF!,Translate,2,FALSE),#REF!))</f>
        <v>#REF!</v>
      </c>
      <c r="AW19" s="134" t="e">
        <f>IF(#REF!="","",IFERROR(VLOOKUP(#REF!,Translate,2,FALSE),#REF!))</f>
        <v>#REF!</v>
      </c>
      <c r="AX19" s="134" t="e">
        <f>IF(#REF!="","",IFERROR(VLOOKUP(#REF!,Translate,2,FALSE),#REF!))</f>
        <v>#REF!</v>
      </c>
      <c r="AY19" s="134" t="e">
        <f>IF(#REF!="","",IFERROR(VLOOKUP(#REF!,Translate,2,FALSE),#REF!))</f>
        <v>#REF!</v>
      </c>
      <c r="AZ19" s="134" t="e">
        <f>IF(#REF!="","",IFERROR(VLOOKUP(#REF!,Translate,2,FALSE),#REF!))</f>
        <v>#REF!</v>
      </c>
      <c r="BA19" s="134" t="e">
        <f>IF(#REF!="","",IFERROR(VLOOKUP(#REF!,Translate,2,FALSE),#REF!))</f>
        <v>#REF!</v>
      </c>
      <c r="BB19" s="134" t="e">
        <f>IF(#REF!="","",IFERROR(VLOOKUP(#REF!,Translate,2,FALSE),#REF!))</f>
        <v>#REF!</v>
      </c>
      <c r="BC19" s="134" t="e">
        <f>IF(#REF!="","",IFERROR(VLOOKUP(#REF!,Translate,2,FALSE),#REF!))</f>
        <v>#REF!</v>
      </c>
      <c r="BD19" s="134" t="e">
        <f>IF(#REF!="","",IFERROR(VLOOKUP(#REF!,Translate,2,FALSE),#REF!))</f>
        <v>#REF!</v>
      </c>
      <c r="BE19" s="134" t="e">
        <f>IF(#REF!="","",IFERROR(VLOOKUP(#REF!,Translate,2,FALSE),#REF!))</f>
        <v>#REF!</v>
      </c>
      <c r="BF19" s="134" t="e">
        <f>IF(#REF!="","",IFERROR(VLOOKUP(#REF!,Translate,2,FALSE),#REF!))</f>
        <v>#REF!</v>
      </c>
      <c r="BG19" s="134" t="e">
        <f>IF(#REF!="","",IFERROR(VLOOKUP(#REF!,Translate,2,FALSE),#REF!))</f>
        <v>#REF!</v>
      </c>
      <c r="BH19" s="134" t="e">
        <f>IF(#REF!="","",IFERROR(VLOOKUP(#REF!,Translate,2,FALSE),#REF!))</f>
        <v>#REF!</v>
      </c>
      <c r="BI19" s="134" t="e">
        <f>IF(#REF!="","",IFERROR(VLOOKUP(#REF!,Translate,2,FALSE),#REF!))</f>
        <v>#REF!</v>
      </c>
      <c r="BJ19" s="134" t="e">
        <f>IF(#REF!="","",IFERROR(VLOOKUP(#REF!,Translate,2,FALSE),#REF!))</f>
        <v>#REF!</v>
      </c>
      <c r="BK19" s="134" t="e">
        <f>IF(#REF!="","",IFERROR(VLOOKUP(#REF!,Translate,2,FALSE),#REF!))</f>
        <v>#REF!</v>
      </c>
      <c r="BL19" s="134" t="e">
        <f>IF(#REF!="","",IFERROR(VLOOKUP(#REF!,Translate,2,FALSE),#REF!))</f>
        <v>#REF!</v>
      </c>
      <c r="BM19" s="134" t="e">
        <f>IF(#REF!="","",IFERROR(VLOOKUP(#REF!,Translate,2,FALSE),#REF!))</f>
        <v>#REF!</v>
      </c>
      <c r="BN19" s="134" t="e">
        <f>IF(#REF!="","",IFERROR(VLOOKUP(#REF!,Translate,2,FALSE),#REF!))</f>
        <v>#REF!</v>
      </c>
      <c r="BO19" s="134" t="e">
        <f>IF(#REF!="","",IFERROR(VLOOKUP(#REF!,Translate,2,FALSE),#REF!))</f>
        <v>#REF!</v>
      </c>
      <c r="BP19" s="134" t="e">
        <f>IF(#REF!="","",IFERROR(VLOOKUP(#REF!,Translate,2,FALSE),#REF!))</f>
        <v>#REF!</v>
      </c>
      <c r="BQ19" s="134" t="e">
        <f>IF(#REF!="","",IFERROR(VLOOKUP(#REF!,Translate,2,FALSE),#REF!))</f>
        <v>#REF!</v>
      </c>
      <c r="BR19" s="134" t="e">
        <f>IF(#REF!="","",IFERROR(VLOOKUP(#REF!,Translate,2,FALSE),#REF!))</f>
        <v>#REF!</v>
      </c>
      <c r="BS19" s="134" t="e">
        <f>IF(#REF!="","",IFERROR(VLOOKUP(#REF!,Translate,2,FALSE),#REF!))</f>
        <v>#REF!</v>
      </c>
      <c r="BT19" s="134" t="e">
        <f>IF(#REF!="","",IFERROR(VLOOKUP(#REF!,Translate,2,FALSE),#REF!))</f>
        <v>#REF!</v>
      </c>
      <c r="BU19" s="134" t="e">
        <f>IF(#REF!="","",IFERROR(VLOOKUP(#REF!,Translate,2,FALSE),#REF!))</f>
        <v>#REF!</v>
      </c>
      <c r="BV19" s="134" t="e">
        <f>IF(#REF!="","",IFERROR(VLOOKUP(#REF!,Translate,2,FALSE),#REF!))</f>
        <v>#REF!</v>
      </c>
      <c r="BW19" s="134" t="e">
        <f>IF(#REF!="","",IFERROR(VLOOKUP(#REF!,Translate,2,FALSE),#REF!))</f>
        <v>#REF!</v>
      </c>
      <c r="BX19" s="134" t="e">
        <f>IF(#REF!="","",IFERROR(VLOOKUP(#REF!,Translate,2,FALSE),#REF!))</f>
        <v>#REF!</v>
      </c>
      <c r="BY19" s="134" t="e">
        <f>IF(#REF!="","",IFERROR(VLOOKUP(#REF!,Translate,2,FALSE),#REF!))</f>
        <v>#REF!</v>
      </c>
      <c r="BZ19" s="134" t="e">
        <f>IF(#REF!="","",IFERROR(VLOOKUP(#REF!,Translate,2,FALSE),#REF!))</f>
        <v>#REF!</v>
      </c>
      <c r="CA19" s="134" t="e">
        <f>IF(#REF!="","",IFERROR(VLOOKUP(#REF!,Translate,2,FALSE),#REF!))</f>
        <v>#REF!</v>
      </c>
      <c r="CB19" s="134" t="e">
        <f>IF(#REF!="","",IFERROR(VLOOKUP(#REF!,Translate,2,FALSE),#REF!))</f>
        <v>#REF!</v>
      </c>
      <c r="CC19" s="188" t="e">
        <f>IF(#REF!="","",IFERROR(VLOOKUP(#REF!,Translate,2,FALSE),#REF!))</f>
        <v>#REF!</v>
      </c>
      <c r="CD19" s="134" t="e">
        <f>IF(#REF!="","",IFERROR(VLOOKUP(#REF!,Translate,2,FALSE),#REF!))</f>
        <v>#REF!</v>
      </c>
      <c r="CE19" s="134" t="e">
        <f>IF(#REF!="","",IFERROR(VLOOKUP(#REF!,Translate,2,FALSE),#REF!))</f>
        <v>#REF!</v>
      </c>
      <c r="CF19" s="134" t="e">
        <f>IF(#REF!="","",IFERROR(VLOOKUP(#REF!,Translate,2,FALSE),#REF!))</f>
        <v>#REF!</v>
      </c>
      <c r="CG19" s="134" t="e">
        <f>IF(#REF!="","",IFERROR(VLOOKUP(#REF!,Translate,2,FALSE),#REF!))</f>
        <v>#REF!</v>
      </c>
      <c r="CH19" s="134" t="e">
        <f>IF(#REF!="","",IFERROR(VLOOKUP(#REF!,Translate,2,FALSE),#REF!))</f>
        <v>#REF!</v>
      </c>
      <c r="CI19" s="134" t="e">
        <f>IF(#REF!="","",IFERROR(VLOOKUP(#REF!,Translate,2,FALSE),#REF!))</f>
        <v>#REF!</v>
      </c>
      <c r="CJ19" s="134" t="e">
        <f>IF(#REF!="","",IFERROR(VLOOKUP(#REF!,Translate,2,FALSE),#REF!))</f>
        <v>#REF!</v>
      </c>
      <c r="CK19" s="134" t="e">
        <f>IF(#REF!="","",IFERROR(VLOOKUP(#REF!,Translate,2,FALSE),#REF!))</f>
        <v>#REF!</v>
      </c>
      <c r="CL19" s="134" t="e">
        <f>IF(#REF!="","",IFERROR(VLOOKUP(#REF!,Translate,2,FALSE),#REF!))</f>
        <v>#REF!</v>
      </c>
      <c r="CM19" s="134" t="e">
        <f>IF(#REF!="","",IFERROR(VLOOKUP(#REF!,Translate,2,FALSE),#REF!))</f>
        <v>#REF!</v>
      </c>
      <c r="CN19" s="134" t="e">
        <f>IF(#REF!="","",IFERROR(VLOOKUP(#REF!,Translate,2,FALSE),#REF!))</f>
        <v>#REF!</v>
      </c>
    </row>
    <row r="20" spans="1:92" x14ac:dyDescent="0.3">
      <c r="A20" s="134" t="e">
        <f>IF(OR(#REF!="",ISERROR(#REF!)),"",#REF!)</f>
        <v>#REF!</v>
      </c>
      <c r="B20" s="134" t="e">
        <f>IF(OR(#REF!="",ISERROR(#REF!)),"",#REF!)</f>
        <v>#REF!</v>
      </c>
      <c r="C20" s="134" t="e">
        <f>IF(OR(#REF!="",ISERROR(#REF!)),"",#REF!)</f>
        <v>#REF!</v>
      </c>
      <c r="D20" s="134" t="e">
        <f>IF(OR(#REF!="",ISERROR(#REF!)),"",#REF!)</f>
        <v>#REF!</v>
      </c>
      <c r="E20" s="134" t="e">
        <f>IF(OR(#REF!="",ISERROR(#REF!)),"",#REF!)</f>
        <v>#REF!</v>
      </c>
      <c r="F20" s="120" t="e">
        <f t="shared" si="10"/>
        <v>#REF!</v>
      </c>
      <c r="G20" s="134" t="e">
        <f>IF(OR(#REF!="",ISERROR(#REF!)),"",#REF!)</f>
        <v>#REF!</v>
      </c>
      <c r="H20" s="134" t="e">
        <f>IF(OR(#REF!="",ISERROR(#REF!)),"",#REF!)</f>
        <v>#REF!</v>
      </c>
      <c r="I20" s="134" t="e">
        <f>IF(#REF!="","",IFERROR(VLOOKUP(#REF!,Translate,2,FALSE),#REF!))</f>
        <v>#REF!</v>
      </c>
      <c r="J20" s="134" t="e">
        <f>IF(#REF!="","",IFERROR(VLOOKUP(#REF!,Translate,2,FALSE),#REF!))</f>
        <v>#REF!</v>
      </c>
      <c r="K20" s="134" t="e">
        <f>IF(#REF!="","",IFERROR(VLOOKUP(#REF!,Translate,2,FALSE),#REF!))</f>
        <v>#REF!</v>
      </c>
      <c r="L20" s="134" t="e">
        <f>IF(#REF!="","",IFERROR(VLOOKUP(#REF!,Translate,2,FALSE),#REF!))</f>
        <v>#REF!</v>
      </c>
      <c r="M20" s="134" t="e">
        <f>IF(#REF!="","",IFERROR(VLOOKUP(#REF!,Translate,2,FALSE),#REF!))</f>
        <v>#REF!</v>
      </c>
      <c r="N20" s="134" t="e">
        <f>IF(#REF!="","",IFERROR(VLOOKUP(#REF!,Translate,2,FALSE),#REF!))</f>
        <v>#REF!</v>
      </c>
      <c r="O20" s="134" t="e">
        <f>IF(#REF!="","",IFERROR(VLOOKUP(#REF!,Translate,2,FALSE),#REF!))</f>
        <v>#REF!</v>
      </c>
      <c r="P20" s="134" t="e">
        <f>IF(#REF!="","",IFERROR(VLOOKUP(#REF!,Translate,2,FALSE),#REF!))</f>
        <v>#REF!</v>
      </c>
      <c r="Q20" s="134" t="e">
        <f>IF(#REF!="","",IFERROR(VLOOKUP(#REF!,Translate,2,FALSE),#REF!))</f>
        <v>#REF!</v>
      </c>
      <c r="R20" s="134" t="e">
        <f>IF(#REF!="","",IFERROR(VLOOKUP(#REF!,Translate,2,FALSE),#REF!))</f>
        <v>#REF!</v>
      </c>
      <c r="S20" s="134" t="e">
        <f>IF(#REF!="","",IFERROR(VLOOKUP(#REF!,Translate,2,FALSE),#REF!))</f>
        <v>#REF!</v>
      </c>
      <c r="T20" s="134" t="e">
        <f>IF(#REF!="","",IFERROR(VLOOKUP(#REF!,Translate,2,FALSE),#REF!))</f>
        <v>#REF!</v>
      </c>
      <c r="U20" s="134" t="e">
        <f>IF(#REF!="","",IFERROR(VLOOKUP(#REF!,Translate,2,FALSE),#REF!))</f>
        <v>#REF!</v>
      </c>
      <c r="V20" s="134" t="e">
        <f>IF(#REF!="","",IFERROR(VLOOKUP(#REF!,Translate,2,FALSE),#REF!))</f>
        <v>#REF!</v>
      </c>
      <c r="W20" s="134" t="e">
        <f>IF(#REF!="","",IFERROR(VLOOKUP(#REF!,Translate,2,FALSE),#REF!))</f>
        <v>#REF!</v>
      </c>
      <c r="X20" s="134" t="e">
        <f>IF(#REF!="","",IFERROR(VLOOKUP(#REF!,Translate,2,FALSE),#REF!))</f>
        <v>#REF!</v>
      </c>
      <c r="Y20" s="134" t="e">
        <f>IF(#REF!="","",IFERROR(VLOOKUP(#REF!,Translate,2,FALSE),#REF!))</f>
        <v>#REF!</v>
      </c>
      <c r="Z20" s="134" t="e">
        <f>IF(#REF!="","",IFERROR(VLOOKUP(#REF!,Translate,2,FALSE),#REF!))</f>
        <v>#REF!</v>
      </c>
      <c r="AA20" s="134" t="e">
        <f>IF(#REF!="","",IFERROR(VLOOKUP(#REF!,Translate,2,FALSE),#REF!))</f>
        <v>#REF!</v>
      </c>
      <c r="AB20" s="134" t="e">
        <f>IF(#REF!="","",IFERROR(VLOOKUP(#REF!,Translate,2,FALSE),#REF!))</f>
        <v>#REF!</v>
      </c>
      <c r="AC20" s="134" t="e">
        <f>IF(#REF!="","",IFERROR(VLOOKUP(#REF!,Translate,2,FALSE),#REF!))</f>
        <v>#REF!</v>
      </c>
      <c r="AD20" s="134" t="e">
        <f>IF(#REF!="","",IFERROR(VLOOKUP(#REF!,Translate,2,FALSE),#REF!))</f>
        <v>#REF!</v>
      </c>
      <c r="AE20" s="134" t="e">
        <f>IF(#REF!="","",IFERROR(VLOOKUP(#REF!,Translate,2,FALSE),#REF!))</f>
        <v>#REF!</v>
      </c>
      <c r="AF20" s="134" t="e">
        <f>IF(#REF!="","",IFERROR(VLOOKUP(#REF!,Translate,2,FALSE),#REF!))</f>
        <v>#REF!</v>
      </c>
      <c r="AG20" s="134" t="e">
        <f>IF(#REF!="","",IFERROR(VLOOKUP(#REF!,Translate,2,FALSE),#REF!))</f>
        <v>#REF!</v>
      </c>
      <c r="AH20" s="134" t="e">
        <f>IF(#REF!="","",IFERROR(VLOOKUP(#REF!,Translate,2,FALSE),#REF!))</f>
        <v>#REF!</v>
      </c>
      <c r="AI20" s="134" t="e">
        <f>IF(#REF!="","",IFERROR(VLOOKUP(#REF!,Translate,2,FALSE),#REF!))</f>
        <v>#REF!</v>
      </c>
      <c r="AJ20" s="134" t="e">
        <f>IF(#REF!="","",IFERROR(VLOOKUP(#REF!,Translate,2,FALSE),#REF!))</f>
        <v>#REF!</v>
      </c>
      <c r="AK20" s="134" t="e">
        <f>IF(#REF!="","",IFERROR(VLOOKUP(#REF!,Translate,2,FALSE),#REF!))</f>
        <v>#REF!</v>
      </c>
      <c r="AL20" s="134" t="e">
        <f>IF(#REF!="","",IFERROR(VLOOKUP(#REF!,Translate,2,FALSE),#REF!))</f>
        <v>#REF!</v>
      </c>
      <c r="AM20" s="134" t="e">
        <f>IF(#REF!="","",IFERROR(VLOOKUP(#REF!,Translate,2,FALSE),#REF!))</f>
        <v>#REF!</v>
      </c>
      <c r="AN20" s="134" t="e">
        <f>IF(#REF!="","",IFERROR(VLOOKUP(#REF!,Translate,2,FALSE),#REF!))</f>
        <v>#REF!</v>
      </c>
      <c r="AO20" s="134" t="e">
        <f>IF(#REF!="","",IFERROR(VLOOKUP(#REF!,Translate,2,FALSE),#REF!))</f>
        <v>#REF!</v>
      </c>
      <c r="AP20" s="134" t="e">
        <f>IF(#REF!="","",IFERROR(VLOOKUP(#REF!,Translate,2,FALSE),#REF!))</f>
        <v>#REF!</v>
      </c>
      <c r="AQ20" s="134" t="e">
        <f>IF(#REF!="","",IFERROR(VLOOKUP(#REF!,Translate,2,FALSE),#REF!))</f>
        <v>#REF!</v>
      </c>
      <c r="AR20" s="134" t="e">
        <f>IF(#REF!="","",IFERROR(VLOOKUP(#REF!,Translate,2,FALSE),#REF!))</f>
        <v>#REF!</v>
      </c>
      <c r="AS20" s="134" t="e">
        <f>IF(#REF!="","",IFERROR(VLOOKUP(#REF!,Translate,2,FALSE),#REF!))</f>
        <v>#REF!</v>
      </c>
      <c r="AT20" s="134" t="e">
        <f>IF(#REF!="","",IFERROR(VLOOKUP(#REF!,Translate,2,FALSE),#REF!))</f>
        <v>#REF!</v>
      </c>
      <c r="AU20" s="134" t="e">
        <f>IF(#REF!="","",IFERROR(VLOOKUP(#REF!,Translate,2,FALSE),#REF!))</f>
        <v>#REF!</v>
      </c>
      <c r="AV20" s="134" t="e">
        <f>IF(#REF!="","",IFERROR(VLOOKUP(#REF!,Translate,2,FALSE),#REF!))</f>
        <v>#REF!</v>
      </c>
      <c r="AW20" s="134" t="e">
        <f>IF(#REF!="","",IFERROR(VLOOKUP(#REF!,Translate,2,FALSE),#REF!))</f>
        <v>#REF!</v>
      </c>
      <c r="AX20" s="134" t="e">
        <f>IF(#REF!="","",IFERROR(VLOOKUP(#REF!,Translate,2,FALSE),#REF!))</f>
        <v>#REF!</v>
      </c>
      <c r="AY20" s="134" t="e">
        <f>IF(#REF!="","",IFERROR(VLOOKUP(#REF!,Translate,2,FALSE),#REF!))</f>
        <v>#REF!</v>
      </c>
      <c r="AZ20" s="134" t="e">
        <f>IF(#REF!="","",IFERROR(VLOOKUP(#REF!,Translate,2,FALSE),#REF!))</f>
        <v>#REF!</v>
      </c>
      <c r="BA20" s="134" t="e">
        <f>IF(#REF!="","",IFERROR(VLOOKUP(#REF!,Translate,2,FALSE),#REF!))</f>
        <v>#REF!</v>
      </c>
      <c r="BB20" s="134" t="e">
        <f>IF(#REF!="","",IFERROR(VLOOKUP(#REF!,Translate,2,FALSE),#REF!))</f>
        <v>#REF!</v>
      </c>
      <c r="BC20" s="134" t="e">
        <f>IF(#REF!="","",IFERROR(VLOOKUP(#REF!,Translate,2,FALSE),#REF!))</f>
        <v>#REF!</v>
      </c>
      <c r="BD20" s="134" t="e">
        <f>IF(#REF!="","",IFERROR(VLOOKUP(#REF!,Translate,2,FALSE),#REF!))</f>
        <v>#REF!</v>
      </c>
      <c r="BE20" s="134" t="e">
        <f>IF(#REF!="","",IFERROR(VLOOKUP(#REF!,Translate,2,FALSE),#REF!))</f>
        <v>#REF!</v>
      </c>
      <c r="BF20" s="134" t="e">
        <f>IF(#REF!="","",IFERROR(VLOOKUP(#REF!,Translate,2,FALSE),#REF!))</f>
        <v>#REF!</v>
      </c>
      <c r="BG20" s="134" t="e">
        <f>IF(#REF!="","",IFERROR(VLOOKUP(#REF!,Translate,2,FALSE),#REF!))</f>
        <v>#REF!</v>
      </c>
      <c r="BH20" s="134" t="e">
        <f>IF(#REF!="","",IFERROR(VLOOKUP(#REF!,Translate,2,FALSE),#REF!))</f>
        <v>#REF!</v>
      </c>
      <c r="BI20" s="134" t="e">
        <f>IF(#REF!="","",IFERROR(VLOOKUP(#REF!,Translate,2,FALSE),#REF!))</f>
        <v>#REF!</v>
      </c>
      <c r="BJ20" s="134" t="e">
        <f>IF(#REF!="","",IFERROR(VLOOKUP(#REF!,Translate,2,FALSE),#REF!))</f>
        <v>#REF!</v>
      </c>
      <c r="BK20" s="134" t="e">
        <f>IF(#REF!="","",IFERROR(VLOOKUP(#REF!,Translate,2,FALSE),#REF!))</f>
        <v>#REF!</v>
      </c>
      <c r="BL20" s="134" t="e">
        <f>IF(#REF!="","",IFERROR(VLOOKUP(#REF!,Translate,2,FALSE),#REF!))</f>
        <v>#REF!</v>
      </c>
      <c r="BM20" s="134" t="e">
        <f>IF(#REF!="","",IFERROR(VLOOKUP(#REF!,Translate,2,FALSE),#REF!))</f>
        <v>#REF!</v>
      </c>
      <c r="BN20" s="134" t="e">
        <f>IF(#REF!="","",IFERROR(VLOOKUP(#REF!,Translate,2,FALSE),#REF!))</f>
        <v>#REF!</v>
      </c>
      <c r="BO20" s="134" t="e">
        <f>IF(#REF!="","",IFERROR(VLOOKUP(#REF!,Translate,2,FALSE),#REF!))</f>
        <v>#REF!</v>
      </c>
      <c r="BP20" s="134" t="e">
        <f>IF(#REF!="","",IFERROR(VLOOKUP(#REF!,Translate,2,FALSE),#REF!))</f>
        <v>#REF!</v>
      </c>
      <c r="BQ20" s="134" t="e">
        <f>IF(#REF!="","",IFERROR(VLOOKUP(#REF!,Translate,2,FALSE),#REF!))</f>
        <v>#REF!</v>
      </c>
      <c r="BR20" s="134" t="e">
        <f>IF(#REF!="","",IFERROR(VLOOKUP(#REF!,Translate,2,FALSE),#REF!))</f>
        <v>#REF!</v>
      </c>
      <c r="BS20" s="134" t="e">
        <f>IF(#REF!="","",IFERROR(VLOOKUP(#REF!,Translate,2,FALSE),#REF!))</f>
        <v>#REF!</v>
      </c>
      <c r="BT20" s="134" t="e">
        <f>IF(#REF!="","",IFERROR(VLOOKUP(#REF!,Translate,2,FALSE),#REF!))</f>
        <v>#REF!</v>
      </c>
      <c r="BU20" s="134" t="e">
        <f>IF(#REF!="","",IFERROR(VLOOKUP(#REF!,Translate,2,FALSE),#REF!))</f>
        <v>#REF!</v>
      </c>
      <c r="BV20" s="134" t="e">
        <f>IF(#REF!="","",IFERROR(VLOOKUP(#REF!,Translate,2,FALSE),#REF!))</f>
        <v>#REF!</v>
      </c>
      <c r="BW20" s="134" t="e">
        <f>IF(#REF!="","",IFERROR(VLOOKUP(#REF!,Translate,2,FALSE),#REF!))</f>
        <v>#REF!</v>
      </c>
      <c r="BX20" s="134" t="e">
        <f>IF(#REF!="","",IFERROR(VLOOKUP(#REF!,Translate,2,FALSE),#REF!))</f>
        <v>#REF!</v>
      </c>
      <c r="BY20" s="134" t="e">
        <f>IF(#REF!="","",IFERROR(VLOOKUP(#REF!,Translate,2,FALSE),#REF!))</f>
        <v>#REF!</v>
      </c>
      <c r="BZ20" s="134" t="e">
        <f>IF(#REF!="","",IFERROR(VLOOKUP(#REF!,Translate,2,FALSE),#REF!))</f>
        <v>#REF!</v>
      </c>
      <c r="CA20" s="134" t="e">
        <f>IF(#REF!="","",IFERROR(VLOOKUP(#REF!,Translate,2,FALSE),#REF!))</f>
        <v>#REF!</v>
      </c>
      <c r="CB20" s="134" t="e">
        <f>IF(#REF!="","",IFERROR(VLOOKUP(#REF!,Translate,2,FALSE),#REF!))</f>
        <v>#REF!</v>
      </c>
      <c r="CC20" s="188" t="e">
        <f>IF(#REF!="","",IFERROR(VLOOKUP(#REF!,Translate,2,FALSE),#REF!))</f>
        <v>#REF!</v>
      </c>
      <c r="CD20" s="134" t="e">
        <f>IF(#REF!="","",IFERROR(VLOOKUP(#REF!,Translate,2,FALSE),#REF!))</f>
        <v>#REF!</v>
      </c>
      <c r="CE20" s="134" t="e">
        <f>IF(#REF!="","",IFERROR(VLOOKUP(#REF!,Translate,2,FALSE),#REF!))</f>
        <v>#REF!</v>
      </c>
      <c r="CF20" s="134" t="e">
        <f>IF(#REF!="","",IFERROR(VLOOKUP(#REF!,Translate,2,FALSE),#REF!))</f>
        <v>#REF!</v>
      </c>
      <c r="CG20" s="134" t="e">
        <f>IF(#REF!="","",IFERROR(VLOOKUP(#REF!,Translate,2,FALSE),#REF!))</f>
        <v>#REF!</v>
      </c>
      <c r="CH20" s="134" t="e">
        <f>IF(#REF!="","",IFERROR(VLOOKUP(#REF!,Translate,2,FALSE),#REF!))</f>
        <v>#REF!</v>
      </c>
      <c r="CI20" s="134" t="e">
        <f>IF(#REF!="","",IFERROR(VLOOKUP(#REF!,Translate,2,FALSE),#REF!))</f>
        <v>#REF!</v>
      </c>
      <c r="CJ20" s="134" t="e">
        <f>IF(#REF!="","",IFERROR(VLOOKUP(#REF!,Translate,2,FALSE),#REF!))</f>
        <v>#REF!</v>
      </c>
      <c r="CK20" s="134" t="e">
        <f>IF(#REF!="","",IFERROR(VLOOKUP(#REF!,Translate,2,FALSE),#REF!))</f>
        <v>#REF!</v>
      </c>
      <c r="CL20" s="134" t="e">
        <f>IF(#REF!="","",IFERROR(VLOOKUP(#REF!,Translate,2,FALSE),#REF!))</f>
        <v>#REF!</v>
      </c>
      <c r="CM20" s="134" t="e">
        <f>IF(#REF!="","",IFERROR(VLOOKUP(#REF!,Translate,2,FALSE),#REF!))</f>
        <v>#REF!</v>
      </c>
      <c r="CN20" s="134" t="e">
        <f>IF(#REF!="","",IFERROR(VLOOKUP(#REF!,Translate,2,FALSE),#REF!))</f>
        <v>#REF!</v>
      </c>
    </row>
    <row r="21" spans="1:92" x14ac:dyDescent="0.3">
      <c r="A21" s="134" t="e">
        <f>IF(OR(#REF!="",ISERROR(#REF!)),"",#REF!)</f>
        <v>#REF!</v>
      </c>
      <c r="B21" s="134" t="e">
        <f>IF(OR(#REF!="",ISERROR(#REF!)),"",#REF!)</f>
        <v>#REF!</v>
      </c>
      <c r="C21" s="134" t="e">
        <f>IF(OR(#REF!="",ISERROR(#REF!)),"",#REF!)</f>
        <v>#REF!</v>
      </c>
      <c r="D21" s="134" t="e">
        <f>IF(OR(#REF!="",ISERROR(#REF!)),"",#REF!)</f>
        <v>#REF!</v>
      </c>
      <c r="E21" s="134" t="e">
        <f>IF(OR(#REF!="",ISERROR(#REF!)),"",#REF!)</f>
        <v>#REF!</v>
      </c>
      <c r="F21" s="120" t="e">
        <f t="shared" si="10"/>
        <v>#REF!</v>
      </c>
      <c r="G21" s="134" t="e">
        <f>IF(OR(#REF!="",ISERROR(#REF!)),"",#REF!)</f>
        <v>#REF!</v>
      </c>
      <c r="H21" s="134" t="e">
        <f>IF(OR(#REF!="",ISERROR(#REF!)),"",#REF!)</f>
        <v>#REF!</v>
      </c>
      <c r="I21" s="134" t="e">
        <f>IF(#REF!="","",IFERROR(VLOOKUP(#REF!,Translate,2,FALSE),#REF!))</f>
        <v>#REF!</v>
      </c>
      <c r="J21" s="134" t="e">
        <f>IF(#REF!="","",IFERROR(VLOOKUP(#REF!,Translate,2,FALSE),#REF!))</f>
        <v>#REF!</v>
      </c>
      <c r="K21" s="134" t="e">
        <f>IF(#REF!="","",IFERROR(VLOOKUP(#REF!,Translate,2,FALSE),#REF!))</f>
        <v>#REF!</v>
      </c>
      <c r="L21" s="134" t="e">
        <f>IF(#REF!="","",IFERROR(VLOOKUP(#REF!,Translate,2,FALSE),#REF!))</f>
        <v>#REF!</v>
      </c>
      <c r="M21" s="134" t="e">
        <f>IF(#REF!="","",IFERROR(VLOOKUP(#REF!,Translate,2,FALSE),#REF!))</f>
        <v>#REF!</v>
      </c>
      <c r="N21" s="134" t="e">
        <f>IF(#REF!="","",IFERROR(VLOOKUP(#REF!,Translate,2,FALSE),#REF!))</f>
        <v>#REF!</v>
      </c>
      <c r="O21" s="134" t="e">
        <f>IF(#REF!="","",IFERROR(VLOOKUP(#REF!,Translate,2,FALSE),#REF!))</f>
        <v>#REF!</v>
      </c>
      <c r="P21" s="134" t="e">
        <f>IF(#REF!="","",IFERROR(VLOOKUP(#REF!,Translate,2,FALSE),#REF!))</f>
        <v>#REF!</v>
      </c>
      <c r="Q21" s="134" t="e">
        <f>IF(#REF!="","",IFERROR(VLOOKUP(#REF!,Translate,2,FALSE),#REF!))</f>
        <v>#REF!</v>
      </c>
      <c r="R21" s="134" t="e">
        <f>IF(#REF!="","",IFERROR(VLOOKUP(#REF!,Translate,2,FALSE),#REF!))</f>
        <v>#REF!</v>
      </c>
      <c r="S21" s="134" t="e">
        <f>IF(#REF!="","",IFERROR(VLOOKUP(#REF!,Translate,2,FALSE),#REF!))</f>
        <v>#REF!</v>
      </c>
      <c r="T21" s="134" t="e">
        <f>IF(#REF!="","",IFERROR(VLOOKUP(#REF!,Translate,2,FALSE),#REF!))</f>
        <v>#REF!</v>
      </c>
      <c r="U21" s="134" t="e">
        <f>IF(#REF!="","",IFERROR(VLOOKUP(#REF!,Translate,2,FALSE),#REF!))</f>
        <v>#REF!</v>
      </c>
      <c r="V21" s="134" t="e">
        <f>IF(#REF!="","",IFERROR(VLOOKUP(#REF!,Translate,2,FALSE),#REF!))</f>
        <v>#REF!</v>
      </c>
      <c r="W21" s="134" t="e">
        <f>IF(#REF!="","",IFERROR(VLOOKUP(#REF!,Translate,2,FALSE),#REF!))</f>
        <v>#REF!</v>
      </c>
      <c r="X21" s="134" t="e">
        <f>IF(#REF!="","",IFERROR(VLOOKUP(#REF!,Translate,2,FALSE),#REF!))</f>
        <v>#REF!</v>
      </c>
      <c r="Y21" s="134" t="e">
        <f>IF(#REF!="","",IFERROR(VLOOKUP(#REF!,Translate,2,FALSE),#REF!))</f>
        <v>#REF!</v>
      </c>
      <c r="Z21" s="134" t="e">
        <f>IF(#REF!="","",IFERROR(VLOOKUP(#REF!,Translate,2,FALSE),#REF!))</f>
        <v>#REF!</v>
      </c>
      <c r="AA21" s="134" t="e">
        <f>IF(#REF!="","",IFERROR(VLOOKUP(#REF!,Translate,2,FALSE),#REF!))</f>
        <v>#REF!</v>
      </c>
      <c r="AB21" s="134" t="e">
        <f>IF(#REF!="","",IFERROR(VLOOKUP(#REF!,Translate,2,FALSE),#REF!))</f>
        <v>#REF!</v>
      </c>
      <c r="AC21" s="134" t="e">
        <f>IF(#REF!="","",IFERROR(VLOOKUP(#REF!,Translate,2,FALSE),#REF!))</f>
        <v>#REF!</v>
      </c>
      <c r="AD21" s="134" t="e">
        <f>IF(#REF!="","",IFERROR(VLOOKUP(#REF!,Translate,2,FALSE),#REF!))</f>
        <v>#REF!</v>
      </c>
      <c r="AE21" s="134" t="e">
        <f>IF(#REF!="","",IFERROR(VLOOKUP(#REF!,Translate,2,FALSE),#REF!))</f>
        <v>#REF!</v>
      </c>
      <c r="AF21" s="134" t="e">
        <f>IF(#REF!="","",IFERROR(VLOOKUP(#REF!,Translate,2,FALSE),#REF!))</f>
        <v>#REF!</v>
      </c>
      <c r="AG21" s="134" t="e">
        <f>IF(#REF!="","",IFERROR(VLOOKUP(#REF!,Translate,2,FALSE),#REF!))</f>
        <v>#REF!</v>
      </c>
      <c r="AH21" s="134" t="e">
        <f>IF(#REF!="","",IFERROR(VLOOKUP(#REF!,Translate,2,FALSE),#REF!))</f>
        <v>#REF!</v>
      </c>
      <c r="AI21" s="134" t="e">
        <f>IF(#REF!="","",IFERROR(VLOOKUP(#REF!,Translate,2,FALSE),#REF!))</f>
        <v>#REF!</v>
      </c>
      <c r="AJ21" s="134" t="e">
        <f>IF(#REF!="","",IFERROR(VLOOKUP(#REF!,Translate,2,FALSE),#REF!))</f>
        <v>#REF!</v>
      </c>
      <c r="AK21" s="134" t="e">
        <f>IF(#REF!="","",IFERROR(VLOOKUP(#REF!,Translate,2,FALSE),#REF!))</f>
        <v>#REF!</v>
      </c>
      <c r="AL21" s="134" t="e">
        <f>IF(#REF!="","",IFERROR(VLOOKUP(#REF!,Translate,2,FALSE),#REF!))</f>
        <v>#REF!</v>
      </c>
      <c r="AM21" s="134" t="e">
        <f>IF(#REF!="","",IFERROR(VLOOKUP(#REF!,Translate,2,FALSE),#REF!))</f>
        <v>#REF!</v>
      </c>
      <c r="AN21" s="134" t="e">
        <f>IF(#REF!="","",IFERROR(VLOOKUP(#REF!,Translate,2,FALSE),#REF!))</f>
        <v>#REF!</v>
      </c>
      <c r="AO21" s="134" t="e">
        <f>IF(#REF!="","",IFERROR(VLOOKUP(#REF!,Translate,2,FALSE),#REF!))</f>
        <v>#REF!</v>
      </c>
      <c r="AP21" s="134" t="e">
        <f>IF(#REF!="","",IFERROR(VLOOKUP(#REF!,Translate,2,FALSE),#REF!))</f>
        <v>#REF!</v>
      </c>
      <c r="AQ21" s="134" t="e">
        <f>IF(#REF!="","",IFERROR(VLOOKUP(#REF!,Translate,2,FALSE),#REF!))</f>
        <v>#REF!</v>
      </c>
      <c r="AR21" s="134" t="e">
        <f>IF(#REF!="","",IFERROR(VLOOKUP(#REF!,Translate,2,FALSE),#REF!))</f>
        <v>#REF!</v>
      </c>
      <c r="AS21" s="134" t="e">
        <f>IF(#REF!="","",IFERROR(VLOOKUP(#REF!,Translate,2,FALSE),#REF!))</f>
        <v>#REF!</v>
      </c>
      <c r="AT21" s="134" t="e">
        <f>IF(#REF!="","",IFERROR(VLOOKUP(#REF!,Translate,2,FALSE),#REF!))</f>
        <v>#REF!</v>
      </c>
      <c r="AU21" s="134" t="e">
        <f>IF(#REF!="","",IFERROR(VLOOKUP(#REF!,Translate,2,FALSE),#REF!))</f>
        <v>#REF!</v>
      </c>
      <c r="AV21" s="134" t="e">
        <f>IF(#REF!="","",IFERROR(VLOOKUP(#REF!,Translate,2,FALSE),#REF!))</f>
        <v>#REF!</v>
      </c>
      <c r="AW21" s="134" t="e">
        <f>IF(#REF!="","",IFERROR(VLOOKUP(#REF!,Translate,2,FALSE),#REF!))</f>
        <v>#REF!</v>
      </c>
      <c r="AX21" s="134" t="e">
        <f>IF(#REF!="","",IFERROR(VLOOKUP(#REF!,Translate,2,FALSE),#REF!))</f>
        <v>#REF!</v>
      </c>
      <c r="AY21" s="134" t="e">
        <f>IF(#REF!="","",IFERROR(VLOOKUP(#REF!,Translate,2,FALSE),#REF!))</f>
        <v>#REF!</v>
      </c>
      <c r="AZ21" s="134" t="e">
        <f>IF(#REF!="","",IFERROR(VLOOKUP(#REF!,Translate,2,FALSE),#REF!))</f>
        <v>#REF!</v>
      </c>
      <c r="BA21" s="134" t="e">
        <f>IF(#REF!="","",IFERROR(VLOOKUP(#REF!,Translate,2,FALSE),#REF!))</f>
        <v>#REF!</v>
      </c>
      <c r="BB21" s="134" t="e">
        <f>IF(#REF!="","",IFERROR(VLOOKUP(#REF!,Translate,2,FALSE),#REF!))</f>
        <v>#REF!</v>
      </c>
      <c r="BC21" s="134" t="e">
        <f>IF(#REF!="","",IFERROR(VLOOKUP(#REF!,Translate,2,FALSE),#REF!))</f>
        <v>#REF!</v>
      </c>
      <c r="BD21" s="134" t="e">
        <f>IF(#REF!="","",IFERROR(VLOOKUP(#REF!,Translate,2,FALSE),#REF!))</f>
        <v>#REF!</v>
      </c>
      <c r="BE21" s="134" t="e">
        <f>IF(#REF!="","",IFERROR(VLOOKUP(#REF!,Translate,2,FALSE),#REF!))</f>
        <v>#REF!</v>
      </c>
      <c r="BF21" s="134" t="e">
        <f>IF(#REF!="","",IFERROR(VLOOKUP(#REF!,Translate,2,FALSE),#REF!))</f>
        <v>#REF!</v>
      </c>
      <c r="BG21" s="134" t="e">
        <f>IF(#REF!="","",IFERROR(VLOOKUP(#REF!,Translate,2,FALSE),#REF!))</f>
        <v>#REF!</v>
      </c>
      <c r="BH21" s="134" t="e">
        <f>IF(#REF!="","",IFERROR(VLOOKUP(#REF!,Translate,2,FALSE),#REF!))</f>
        <v>#REF!</v>
      </c>
      <c r="BI21" s="134" t="e">
        <f>IF(#REF!="","",IFERROR(VLOOKUP(#REF!,Translate,2,FALSE),#REF!))</f>
        <v>#REF!</v>
      </c>
      <c r="BJ21" s="134" t="e">
        <f>IF(#REF!="","",IFERROR(VLOOKUP(#REF!,Translate,2,FALSE),#REF!))</f>
        <v>#REF!</v>
      </c>
      <c r="BK21" s="134" t="e">
        <f>IF(#REF!="","",IFERROR(VLOOKUP(#REF!,Translate,2,FALSE),#REF!))</f>
        <v>#REF!</v>
      </c>
      <c r="BL21" s="134" t="e">
        <f>IF(#REF!="","",IFERROR(VLOOKUP(#REF!,Translate,2,FALSE),#REF!))</f>
        <v>#REF!</v>
      </c>
      <c r="BM21" s="134" t="e">
        <f>IF(#REF!="","",IFERROR(VLOOKUP(#REF!,Translate,2,FALSE),#REF!))</f>
        <v>#REF!</v>
      </c>
      <c r="BN21" s="134" t="e">
        <f>IF(#REF!="","",IFERROR(VLOOKUP(#REF!,Translate,2,FALSE),#REF!))</f>
        <v>#REF!</v>
      </c>
      <c r="BO21" s="134" t="e">
        <f>IF(#REF!="","",IFERROR(VLOOKUP(#REF!,Translate,2,FALSE),#REF!))</f>
        <v>#REF!</v>
      </c>
      <c r="BP21" s="134" t="e">
        <f>IF(#REF!="","",IFERROR(VLOOKUP(#REF!,Translate,2,FALSE),#REF!))</f>
        <v>#REF!</v>
      </c>
      <c r="BQ21" s="134" t="e">
        <f>IF(#REF!="","",IFERROR(VLOOKUP(#REF!,Translate,2,FALSE),#REF!))</f>
        <v>#REF!</v>
      </c>
      <c r="BR21" s="134" t="e">
        <f>IF(#REF!="","",IFERROR(VLOOKUP(#REF!,Translate,2,FALSE),#REF!))</f>
        <v>#REF!</v>
      </c>
      <c r="BS21" s="134" t="e">
        <f>IF(#REF!="","",IFERROR(VLOOKUP(#REF!,Translate,2,FALSE),#REF!))</f>
        <v>#REF!</v>
      </c>
      <c r="BT21" s="134" t="e">
        <f>IF(#REF!="","",IFERROR(VLOOKUP(#REF!,Translate,2,FALSE),#REF!))</f>
        <v>#REF!</v>
      </c>
      <c r="BU21" s="134" t="e">
        <f>IF(#REF!="","",IFERROR(VLOOKUP(#REF!,Translate,2,FALSE),#REF!))</f>
        <v>#REF!</v>
      </c>
      <c r="BV21" s="134" t="e">
        <f>IF(#REF!="","",IFERROR(VLOOKUP(#REF!,Translate,2,FALSE),#REF!))</f>
        <v>#REF!</v>
      </c>
      <c r="BW21" s="134" t="e">
        <f>IF(#REF!="","",IFERROR(VLOOKUP(#REF!,Translate,2,FALSE),#REF!))</f>
        <v>#REF!</v>
      </c>
      <c r="BX21" s="134" t="e">
        <f>IF(#REF!="","",IFERROR(VLOOKUP(#REF!,Translate,2,FALSE),#REF!))</f>
        <v>#REF!</v>
      </c>
      <c r="BY21" s="134" t="e">
        <f>IF(#REF!="","",IFERROR(VLOOKUP(#REF!,Translate,2,FALSE),#REF!))</f>
        <v>#REF!</v>
      </c>
      <c r="BZ21" s="134" t="e">
        <f>IF(#REF!="","",IFERROR(VLOOKUP(#REF!,Translate,2,FALSE),#REF!))</f>
        <v>#REF!</v>
      </c>
      <c r="CA21" s="134" t="e">
        <f>IF(#REF!="","",IFERROR(VLOOKUP(#REF!,Translate,2,FALSE),#REF!))</f>
        <v>#REF!</v>
      </c>
      <c r="CB21" s="134" t="e">
        <f>IF(#REF!="","",IFERROR(VLOOKUP(#REF!,Translate,2,FALSE),#REF!))</f>
        <v>#REF!</v>
      </c>
      <c r="CC21" s="188" t="e">
        <f>IF(#REF!="","",IFERROR(VLOOKUP(#REF!,Translate,2,FALSE),#REF!))</f>
        <v>#REF!</v>
      </c>
      <c r="CD21" s="134" t="e">
        <f>IF(#REF!="","",IFERROR(VLOOKUP(#REF!,Translate,2,FALSE),#REF!))</f>
        <v>#REF!</v>
      </c>
      <c r="CE21" s="134" t="e">
        <f>IF(#REF!="","",IFERROR(VLOOKUP(#REF!,Translate,2,FALSE),#REF!))</f>
        <v>#REF!</v>
      </c>
      <c r="CF21" s="134" t="e">
        <f>IF(#REF!="","",IFERROR(VLOOKUP(#REF!,Translate,2,FALSE),#REF!))</f>
        <v>#REF!</v>
      </c>
      <c r="CG21" s="134" t="e">
        <f>IF(#REF!="","",IFERROR(VLOOKUP(#REF!,Translate,2,FALSE),#REF!))</f>
        <v>#REF!</v>
      </c>
      <c r="CH21" s="134" t="e">
        <f>IF(#REF!="","",IFERROR(VLOOKUP(#REF!,Translate,2,FALSE),#REF!))</f>
        <v>#REF!</v>
      </c>
      <c r="CI21" s="134" t="e">
        <f>IF(#REF!="","",IFERROR(VLOOKUP(#REF!,Translate,2,FALSE),#REF!))</f>
        <v>#REF!</v>
      </c>
      <c r="CJ21" s="134" t="e">
        <f>IF(#REF!="","",IFERROR(VLOOKUP(#REF!,Translate,2,FALSE),#REF!))</f>
        <v>#REF!</v>
      </c>
      <c r="CK21" s="134" t="e">
        <f>IF(#REF!="","",IFERROR(VLOOKUP(#REF!,Translate,2,FALSE),#REF!))</f>
        <v>#REF!</v>
      </c>
      <c r="CL21" s="134" t="e">
        <f>IF(#REF!="","",IFERROR(VLOOKUP(#REF!,Translate,2,FALSE),#REF!))</f>
        <v>#REF!</v>
      </c>
      <c r="CM21" s="134" t="e">
        <f>IF(#REF!="","",IFERROR(VLOOKUP(#REF!,Translate,2,FALSE),#REF!))</f>
        <v>#REF!</v>
      </c>
      <c r="CN21" s="134" t="e">
        <f>IF(#REF!="","",IFERROR(VLOOKUP(#REF!,Translate,2,FALSE),#REF!))</f>
        <v>#REF!</v>
      </c>
    </row>
    <row r="22" spans="1:92" x14ac:dyDescent="0.3">
      <c r="A22" s="134" t="e">
        <f>IF(OR(#REF!="",ISERROR(#REF!)),"",#REF!)</f>
        <v>#REF!</v>
      </c>
      <c r="B22" s="134" t="e">
        <f>IF(OR(#REF!="",ISERROR(#REF!)),"",#REF!)</f>
        <v>#REF!</v>
      </c>
      <c r="C22" s="134" t="e">
        <f>IF(OR(#REF!="",ISERROR(#REF!)),"",#REF!)</f>
        <v>#REF!</v>
      </c>
      <c r="D22" s="134" t="e">
        <f>IF(OR(#REF!="",ISERROR(#REF!)),"",#REF!)</f>
        <v>#REF!</v>
      </c>
      <c r="E22" s="134" t="e">
        <f>IF(OR(#REF!="",ISERROR(#REF!)),"",#REF!)</f>
        <v>#REF!</v>
      </c>
      <c r="F22" s="120" t="e">
        <f t="shared" si="10"/>
        <v>#REF!</v>
      </c>
      <c r="G22" s="134" t="e">
        <f>IF(OR(#REF!="",ISERROR(#REF!)),"",#REF!)</f>
        <v>#REF!</v>
      </c>
      <c r="H22" s="134" t="e">
        <f>IF(OR(#REF!="",ISERROR(#REF!)),"",#REF!)</f>
        <v>#REF!</v>
      </c>
      <c r="I22" s="134" t="e">
        <f>IF(#REF!="","",IFERROR(VLOOKUP(#REF!,Translate,2,FALSE),#REF!))</f>
        <v>#REF!</v>
      </c>
      <c r="J22" s="134" t="e">
        <f>IF(#REF!="","",IFERROR(VLOOKUP(#REF!,Translate,2,FALSE),#REF!))</f>
        <v>#REF!</v>
      </c>
      <c r="K22" s="134" t="e">
        <f>IF(#REF!="","",IFERROR(VLOOKUP(#REF!,Translate,2,FALSE),#REF!))</f>
        <v>#REF!</v>
      </c>
      <c r="L22" s="134" t="e">
        <f>IF(#REF!="","",IFERROR(VLOOKUP(#REF!,Translate,2,FALSE),#REF!))</f>
        <v>#REF!</v>
      </c>
      <c r="M22" s="134" t="e">
        <f>IF(#REF!="","",IFERROR(VLOOKUP(#REF!,Translate,2,FALSE),#REF!))</f>
        <v>#REF!</v>
      </c>
      <c r="N22" s="134" t="e">
        <f>IF(#REF!="","",IFERROR(VLOOKUP(#REF!,Translate,2,FALSE),#REF!))</f>
        <v>#REF!</v>
      </c>
      <c r="O22" s="134" t="e">
        <f>IF(#REF!="","",IFERROR(VLOOKUP(#REF!,Translate,2,FALSE),#REF!))</f>
        <v>#REF!</v>
      </c>
      <c r="P22" s="134" t="e">
        <f>IF(#REF!="","",IFERROR(VLOOKUP(#REF!,Translate,2,FALSE),#REF!))</f>
        <v>#REF!</v>
      </c>
      <c r="Q22" s="134" t="e">
        <f>IF(#REF!="","",IFERROR(VLOOKUP(#REF!,Translate,2,FALSE),#REF!))</f>
        <v>#REF!</v>
      </c>
      <c r="R22" s="134" t="e">
        <f>IF(#REF!="","",IFERROR(VLOOKUP(#REF!,Translate,2,FALSE),#REF!))</f>
        <v>#REF!</v>
      </c>
      <c r="S22" s="134" t="e">
        <f>IF(#REF!="","",IFERROR(VLOOKUP(#REF!,Translate,2,FALSE),#REF!))</f>
        <v>#REF!</v>
      </c>
      <c r="T22" s="134" t="e">
        <f>IF(#REF!="","",IFERROR(VLOOKUP(#REF!,Translate,2,FALSE),#REF!))</f>
        <v>#REF!</v>
      </c>
      <c r="U22" s="134" t="e">
        <f>IF(#REF!="","",IFERROR(VLOOKUP(#REF!,Translate,2,FALSE),#REF!))</f>
        <v>#REF!</v>
      </c>
      <c r="V22" s="134" t="e">
        <f>IF(#REF!="","",IFERROR(VLOOKUP(#REF!,Translate,2,FALSE),#REF!))</f>
        <v>#REF!</v>
      </c>
      <c r="W22" s="134" t="e">
        <f>IF(#REF!="","",IFERROR(VLOOKUP(#REF!,Translate,2,FALSE),#REF!))</f>
        <v>#REF!</v>
      </c>
      <c r="X22" s="134" t="e">
        <f>IF(#REF!="","",IFERROR(VLOOKUP(#REF!,Translate,2,FALSE),#REF!))</f>
        <v>#REF!</v>
      </c>
      <c r="Y22" s="134" t="e">
        <f>IF(#REF!="","",IFERROR(VLOOKUP(#REF!,Translate,2,FALSE),#REF!))</f>
        <v>#REF!</v>
      </c>
      <c r="Z22" s="134" t="e">
        <f>IF(#REF!="","",IFERROR(VLOOKUP(#REF!,Translate,2,FALSE),#REF!))</f>
        <v>#REF!</v>
      </c>
      <c r="AA22" s="134" t="e">
        <f>IF(#REF!="","",IFERROR(VLOOKUP(#REF!,Translate,2,FALSE),#REF!))</f>
        <v>#REF!</v>
      </c>
      <c r="AB22" s="134" t="e">
        <f>IF(#REF!="","",IFERROR(VLOOKUP(#REF!,Translate,2,FALSE),#REF!))</f>
        <v>#REF!</v>
      </c>
      <c r="AC22" s="134" t="e">
        <f>IF(#REF!="","",IFERROR(VLOOKUP(#REF!,Translate,2,FALSE),#REF!))</f>
        <v>#REF!</v>
      </c>
      <c r="AD22" s="134" t="e">
        <f>IF(#REF!="","",IFERROR(VLOOKUP(#REF!,Translate,2,FALSE),#REF!))</f>
        <v>#REF!</v>
      </c>
      <c r="AE22" s="134" t="e">
        <f>IF(#REF!="","",IFERROR(VLOOKUP(#REF!,Translate,2,FALSE),#REF!))</f>
        <v>#REF!</v>
      </c>
      <c r="AF22" s="134" t="e">
        <f>IF(#REF!="","",IFERROR(VLOOKUP(#REF!,Translate,2,FALSE),#REF!))</f>
        <v>#REF!</v>
      </c>
      <c r="AG22" s="134" t="e">
        <f>IF(#REF!="","",IFERROR(VLOOKUP(#REF!,Translate,2,FALSE),#REF!))</f>
        <v>#REF!</v>
      </c>
      <c r="AH22" s="134" t="e">
        <f>IF(#REF!="","",IFERROR(VLOOKUP(#REF!,Translate,2,FALSE),#REF!))</f>
        <v>#REF!</v>
      </c>
      <c r="AI22" s="134" t="e">
        <f>IF(#REF!="","",IFERROR(VLOOKUP(#REF!,Translate,2,FALSE),#REF!))</f>
        <v>#REF!</v>
      </c>
      <c r="AJ22" s="134" t="e">
        <f>IF(#REF!="","",IFERROR(VLOOKUP(#REF!,Translate,2,FALSE),#REF!))</f>
        <v>#REF!</v>
      </c>
      <c r="AK22" s="134" t="e">
        <f>IF(#REF!="","",IFERROR(VLOOKUP(#REF!,Translate,2,FALSE),#REF!))</f>
        <v>#REF!</v>
      </c>
      <c r="AL22" s="134" t="e">
        <f>IF(#REF!="","",IFERROR(VLOOKUP(#REF!,Translate,2,FALSE),#REF!))</f>
        <v>#REF!</v>
      </c>
      <c r="AM22" s="134" t="e">
        <f>IF(#REF!="","",IFERROR(VLOOKUP(#REF!,Translate,2,FALSE),#REF!))</f>
        <v>#REF!</v>
      </c>
      <c r="AN22" s="134" t="e">
        <f>IF(#REF!="","",IFERROR(VLOOKUP(#REF!,Translate,2,FALSE),#REF!))</f>
        <v>#REF!</v>
      </c>
      <c r="AO22" s="134" t="e">
        <f>IF(#REF!="","",IFERROR(VLOOKUP(#REF!,Translate,2,FALSE),#REF!))</f>
        <v>#REF!</v>
      </c>
      <c r="AP22" s="134" t="e">
        <f>IF(#REF!="","",IFERROR(VLOOKUP(#REF!,Translate,2,FALSE),#REF!))</f>
        <v>#REF!</v>
      </c>
      <c r="AQ22" s="134" t="e">
        <f>IF(#REF!="","",IFERROR(VLOOKUP(#REF!,Translate,2,FALSE),#REF!))</f>
        <v>#REF!</v>
      </c>
      <c r="AR22" s="134" t="e">
        <f>IF(#REF!="","",IFERROR(VLOOKUP(#REF!,Translate,2,FALSE),#REF!))</f>
        <v>#REF!</v>
      </c>
      <c r="AS22" s="134" t="e">
        <f>IF(#REF!="","",IFERROR(VLOOKUP(#REF!,Translate,2,FALSE),#REF!))</f>
        <v>#REF!</v>
      </c>
      <c r="AT22" s="134" t="e">
        <f>IF(#REF!="","",IFERROR(VLOOKUP(#REF!,Translate,2,FALSE),#REF!))</f>
        <v>#REF!</v>
      </c>
      <c r="AU22" s="134" t="e">
        <f>IF(#REF!="","",IFERROR(VLOOKUP(#REF!,Translate,2,FALSE),#REF!))</f>
        <v>#REF!</v>
      </c>
      <c r="AV22" s="134" t="e">
        <f>IF(#REF!="","",IFERROR(VLOOKUP(#REF!,Translate,2,FALSE),#REF!))</f>
        <v>#REF!</v>
      </c>
      <c r="AW22" s="134" t="e">
        <f>IF(#REF!="","",IFERROR(VLOOKUP(#REF!,Translate,2,FALSE),#REF!))</f>
        <v>#REF!</v>
      </c>
      <c r="AX22" s="134" t="e">
        <f>IF(#REF!="","",IFERROR(VLOOKUP(#REF!,Translate,2,FALSE),#REF!))</f>
        <v>#REF!</v>
      </c>
      <c r="AY22" s="134" t="e">
        <f>IF(#REF!="","",IFERROR(VLOOKUP(#REF!,Translate,2,FALSE),#REF!))</f>
        <v>#REF!</v>
      </c>
      <c r="AZ22" s="134" t="e">
        <f>IF(#REF!="","",IFERROR(VLOOKUP(#REF!,Translate,2,FALSE),#REF!))</f>
        <v>#REF!</v>
      </c>
      <c r="BA22" s="134" t="e">
        <f>IF(#REF!="","",IFERROR(VLOOKUP(#REF!,Translate,2,FALSE),#REF!))</f>
        <v>#REF!</v>
      </c>
      <c r="BB22" s="134" t="e">
        <f>IF(#REF!="","",IFERROR(VLOOKUP(#REF!,Translate,2,FALSE),#REF!))</f>
        <v>#REF!</v>
      </c>
      <c r="BC22" s="134" t="e">
        <f>IF(#REF!="","",IFERROR(VLOOKUP(#REF!,Translate,2,FALSE),#REF!))</f>
        <v>#REF!</v>
      </c>
      <c r="BD22" s="134" t="e">
        <f>IF(#REF!="","",IFERROR(VLOOKUP(#REF!,Translate,2,FALSE),#REF!))</f>
        <v>#REF!</v>
      </c>
      <c r="BE22" s="134" t="e">
        <f>IF(#REF!="","",IFERROR(VLOOKUP(#REF!,Translate,2,FALSE),#REF!))</f>
        <v>#REF!</v>
      </c>
      <c r="BF22" s="134" t="e">
        <f>IF(#REF!="","",IFERROR(VLOOKUP(#REF!,Translate,2,FALSE),#REF!))</f>
        <v>#REF!</v>
      </c>
      <c r="BG22" s="134" t="e">
        <f>IF(#REF!="","",IFERROR(VLOOKUP(#REF!,Translate,2,FALSE),#REF!))</f>
        <v>#REF!</v>
      </c>
      <c r="BH22" s="134" t="e">
        <f>IF(#REF!="","",IFERROR(VLOOKUP(#REF!,Translate,2,FALSE),#REF!))</f>
        <v>#REF!</v>
      </c>
      <c r="BI22" s="134" t="e">
        <f>IF(#REF!="","",IFERROR(VLOOKUP(#REF!,Translate,2,FALSE),#REF!))</f>
        <v>#REF!</v>
      </c>
      <c r="BJ22" s="134" t="e">
        <f>IF(#REF!="","",IFERROR(VLOOKUP(#REF!,Translate,2,FALSE),#REF!))</f>
        <v>#REF!</v>
      </c>
      <c r="BK22" s="134" t="e">
        <f>IF(#REF!="","",IFERROR(VLOOKUP(#REF!,Translate,2,FALSE),#REF!))</f>
        <v>#REF!</v>
      </c>
      <c r="BL22" s="134" t="e">
        <f>IF(#REF!="","",IFERROR(VLOOKUP(#REF!,Translate,2,FALSE),#REF!))</f>
        <v>#REF!</v>
      </c>
      <c r="BM22" s="134" t="e">
        <f>IF(#REF!="","",IFERROR(VLOOKUP(#REF!,Translate,2,FALSE),#REF!))</f>
        <v>#REF!</v>
      </c>
      <c r="BN22" s="134" t="e">
        <f>IF(#REF!="","",IFERROR(VLOOKUP(#REF!,Translate,2,FALSE),#REF!))</f>
        <v>#REF!</v>
      </c>
      <c r="BO22" s="134" t="e">
        <f>IF(#REF!="","",IFERROR(VLOOKUP(#REF!,Translate,2,FALSE),#REF!))</f>
        <v>#REF!</v>
      </c>
      <c r="BP22" s="134" t="e">
        <f>IF(#REF!="","",IFERROR(VLOOKUP(#REF!,Translate,2,FALSE),#REF!))</f>
        <v>#REF!</v>
      </c>
      <c r="BQ22" s="134" t="e">
        <f>IF(#REF!="","",IFERROR(VLOOKUP(#REF!,Translate,2,FALSE),#REF!))</f>
        <v>#REF!</v>
      </c>
      <c r="BR22" s="134" t="e">
        <f>IF(#REF!="","",IFERROR(VLOOKUP(#REF!,Translate,2,FALSE),#REF!))</f>
        <v>#REF!</v>
      </c>
      <c r="BS22" s="134" t="e">
        <f>IF(#REF!="","",IFERROR(VLOOKUP(#REF!,Translate,2,FALSE),#REF!))</f>
        <v>#REF!</v>
      </c>
      <c r="BT22" s="134" t="e">
        <f>IF(#REF!="","",IFERROR(VLOOKUP(#REF!,Translate,2,FALSE),#REF!))</f>
        <v>#REF!</v>
      </c>
      <c r="BU22" s="134" t="e">
        <f>IF(#REF!="","",IFERROR(VLOOKUP(#REF!,Translate,2,FALSE),#REF!))</f>
        <v>#REF!</v>
      </c>
      <c r="BV22" s="134" t="e">
        <f>IF(#REF!="","",IFERROR(VLOOKUP(#REF!,Translate,2,FALSE),#REF!))</f>
        <v>#REF!</v>
      </c>
      <c r="BW22" s="134" t="e">
        <f>IF(#REF!="","",IFERROR(VLOOKUP(#REF!,Translate,2,FALSE),#REF!))</f>
        <v>#REF!</v>
      </c>
      <c r="BX22" s="134" t="e">
        <f>IF(#REF!="","",IFERROR(VLOOKUP(#REF!,Translate,2,FALSE),#REF!))</f>
        <v>#REF!</v>
      </c>
      <c r="BY22" s="134" t="e">
        <f>IF(#REF!="","",IFERROR(VLOOKUP(#REF!,Translate,2,FALSE),#REF!))</f>
        <v>#REF!</v>
      </c>
      <c r="BZ22" s="134" t="e">
        <f>IF(#REF!="","",IFERROR(VLOOKUP(#REF!,Translate,2,FALSE),#REF!))</f>
        <v>#REF!</v>
      </c>
      <c r="CA22" s="134" t="e">
        <f>IF(#REF!="","",IFERROR(VLOOKUP(#REF!,Translate,2,FALSE),#REF!))</f>
        <v>#REF!</v>
      </c>
      <c r="CB22" s="134" t="e">
        <f>IF(#REF!="","",IFERROR(VLOOKUP(#REF!,Translate,2,FALSE),#REF!))</f>
        <v>#REF!</v>
      </c>
      <c r="CC22" s="188" t="e">
        <f>IF(#REF!="","",IFERROR(VLOOKUP(#REF!,Translate,2,FALSE),#REF!))</f>
        <v>#REF!</v>
      </c>
      <c r="CD22" s="134" t="e">
        <f>IF(#REF!="","",IFERROR(VLOOKUP(#REF!,Translate,2,FALSE),#REF!))</f>
        <v>#REF!</v>
      </c>
      <c r="CE22" s="134" t="e">
        <f>IF(#REF!="","",IFERROR(VLOOKUP(#REF!,Translate,2,FALSE),#REF!))</f>
        <v>#REF!</v>
      </c>
      <c r="CF22" s="134" t="e">
        <f>IF(#REF!="","",IFERROR(VLOOKUP(#REF!,Translate,2,FALSE),#REF!))</f>
        <v>#REF!</v>
      </c>
      <c r="CG22" s="134" t="e">
        <f>IF(#REF!="","",IFERROR(VLOOKUP(#REF!,Translate,2,FALSE),#REF!))</f>
        <v>#REF!</v>
      </c>
      <c r="CH22" s="134" t="e">
        <f>IF(#REF!="","",IFERROR(VLOOKUP(#REF!,Translate,2,FALSE),#REF!))</f>
        <v>#REF!</v>
      </c>
      <c r="CI22" s="134" t="e">
        <f>IF(#REF!="","",IFERROR(VLOOKUP(#REF!,Translate,2,FALSE),#REF!))</f>
        <v>#REF!</v>
      </c>
      <c r="CJ22" s="134" t="e">
        <f>IF(#REF!="","",IFERROR(VLOOKUP(#REF!,Translate,2,FALSE),#REF!))</f>
        <v>#REF!</v>
      </c>
      <c r="CK22" s="134" t="e">
        <f>IF(#REF!="","",IFERROR(VLOOKUP(#REF!,Translate,2,FALSE),#REF!))</f>
        <v>#REF!</v>
      </c>
      <c r="CL22" s="134" t="e">
        <f>IF(#REF!="","",IFERROR(VLOOKUP(#REF!,Translate,2,FALSE),#REF!))</f>
        <v>#REF!</v>
      </c>
      <c r="CM22" s="134" t="e">
        <f>IF(#REF!="","",IFERROR(VLOOKUP(#REF!,Translate,2,FALSE),#REF!))</f>
        <v>#REF!</v>
      </c>
      <c r="CN22" s="134" t="e">
        <f>IF(#REF!="","",IFERROR(VLOOKUP(#REF!,Translate,2,FALSE),#REF!))</f>
        <v>#REF!</v>
      </c>
    </row>
    <row r="23" spans="1:92" x14ac:dyDescent="0.3">
      <c r="A23" s="134" t="e">
        <f>IF(OR(#REF!="",ISERROR(#REF!)),"",#REF!)</f>
        <v>#REF!</v>
      </c>
      <c r="B23" s="134" t="e">
        <f>IF(OR(#REF!="",ISERROR(#REF!)),"",#REF!)</f>
        <v>#REF!</v>
      </c>
      <c r="C23" s="134" t="e">
        <f>IF(OR(#REF!="",ISERROR(#REF!)),"",#REF!)</f>
        <v>#REF!</v>
      </c>
      <c r="D23" s="134" t="e">
        <f>IF(OR(#REF!="",ISERROR(#REF!)),"",#REF!)</f>
        <v>#REF!</v>
      </c>
      <c r="E23" s="134" t="e">
        <f>IF(OR(#REF!="",ISERROR(#REF!)),"",#REF!)</f>
        <v>#REF!</v>
      </c>
      <c r="F23" s="120" t="e">
        <f t="shared" si="10"/>
        <v>#REF!</v>
      </c>
      <c r="G23" s="134" t="e">
        <f>IF(OR(#REF!="",ISERROR(#REF!)),"",#REF!)</f>
        <v>#REF!</v>
      </c>
      <c r="H23" s="134" t="e">
        <f>IF(OR(#REF!="",ISERROR(#REF!)),"",#REF!)</f>
        <v>#REF!</v>
      </c>
      <c r="I23" s="134" t="e">
        <f>IF(#REF!="","",IFERROR(VLOOKUP(#REF!,Translate,2,FALSE),#REF!))</f>
        <v>#REF!</v>
      </c>
      <c r="J23" s="134" t="e">
        <f>IF(#REF!="","",IFERROR(VLOOKUP(#REF!,Translate,2,FALSE),#REF!))</f>
        <v>#REF!</v>
      </c>
      <c r="K23" s="134" t="e">
        <f>IF(#REF!="","",IFERROR(VLOOKUP(#REF!,Translate,2,FALSE),#REF!))</f>
        <v>#REF!</v>
      </c>
      <c r="L23" s="134" t="e">
        <f>IF(#REF!="","",IFERROR(VLOOKUP(#REF!,Translate,2,FALSE),#REF!))</f>
        <v>#REF!</v>
      </c>
      <c r="M23" s="134" t="e">
        <f>IF(#REF!="","",IFERROR(VLOOKUP(#REF!,Translate,2,FALSE),#REF!))</f>
        <v>#REF!</v>
      </c>
      <c r="N23" s="134" t="e">
        <f>IF(#REF!="","",IFERROR(VLOOKUP(#REF!,Translate,2,FALSE),#REF!))</f>
        <v>#REF!</v>
      </c>
      <c r="O23" s="134" t="e">
        <f>IF(#REF!="","",IFERROR(VLOOKUP(#REF!,Translate,2,FALSE),#REF!))</f>
        <v>#REF!</v>
      </c>
      <c r="P23" s="134" t="e">
        <f>IF(#REF!="","",IFERROR(VLOOKUP(#REF!,Translate,2,FALSE),#REF!))</f>
        <v>#REF!</v>
      </c>
      <c r="Q23" s="134" t="e">
        <f>IF(#REF!="","",IFERROR(VLOOKUP(#REF!,Translate,2,FALSE),#REF!))</f>
        <v>#REF!</v>
      </c>
      <c r="R23" s="134" t="e">
        <f>IF(#REF!="","",IFERROR(VLOOKUP(#REF!,Translate,2,FALSE),#REF!))</f>
        <v>#REF!</v>
      </c>
      <c r="S23" s="134" t="e">
        <f>IF(#REF!="","",IFERROR(VLOOKUP(#REF!,Translate,2,FALSE),#REF!))</f>
        <v>#REF!</v>
      </c>
      <c r="T23" s="134" t="e">
        <f>IF(#REF!="","",IFERROR(VLOOKUP(#REF!,Translate,2,FALSE),#REF!))</f>
        <v>#REF!</v>
      </c>
      <c r="U23" s="134" t="e">
        <f>IF(#REF!="","",IFERROR(VLOOKUP(#REF!,Translate,2,FALSE),#REF!))</f>
        <v>#REF!</v>
      </c>
      <c r="V23" s="134" t="e">
        <f>IF(#REF!="","",IFERROR(VLOOKUP(#REF!,Translate,2,FALSE),#REF!))</f>
        <v>#REF!</v>
      </c>
      <c r="W23" s="134" t="e">
        <f>IF(#REF!="","",IFERROR(VLOOKUP(#REF!,Translate,2,FALSE),#REF!))</f>
        <v>#REF!</v>
      </c>
      <c r="X23" s="134" t="e">
        <f>IF(#REF!="","",IFERROR(VLOOKUP(#REF!,Translate,2,FALSE),#REF!))</f>
        <v>#REF!</v>
      </c>
      <c r="Y23" s="134" t="e">
        <f>IF(#REF!="","",IFERROR(VLOOKUP(#REF!,Translate,2,FALSE),#REF!))</f>
        <v>#REF!</v>
      </c>
      <c r="Z23" s="134" t="e">
        <f>IF(#REF!="","",IFERROR(VLOOKUP(#REF!,Translate,2,FALSE),#REF!))</f>
        <v>#REF!</v>
      </c>
      <c r="AA23" s="134" t="e">
        <f>IF(#REF!="","",IFERROR(VLOOKUP(#REF!,Translate,2,FALSE),#REF!))</f>
        <v>#REF!</v>
      </c>
      <c r="AB23" s="134" t="e">
        <f>IF(#REF!="","",IFERROR(VLOOKUP(#REF!,Translate,2,FALSE),#REF!))</f>
        <v>#REF!</v>
      </c>
      <c r="AC23" s="134" t="e">
        <f>IF(#REF!="","",IFERROR(VLOOKUP(#REF!,Translate,2,FALSE),#REF!))</f>
        <v>#REF!</v>
      </c>
      <c r="AD23" s="134" t="e">
        <f>IF(#REF!="","",IFERROR(VLOOKUP(#REF!,Translate,2,FALSE),#REF!))</f>
        <v>#REF!</v>
      </c>
      <c r="AE23" s="134" t="e">
        <f>IF(#REF!="","",IFERROR(VLOOKUP(#REF!,Translate,2,FALSE),#REF!))</f>
        <v>#REF!</v>
      </c>
      <c r="AF23" s="134" t="e">
        <f>IF(#REF!="","",IFERROR(VLOOKUP(#REF!,Translate,2,FALSE),#REF!))</f>
        <v>#REF!</v>
      </c>
      <c r="AG23" s="134" t="e">
        <f>IF(#REF!="","",IFERROR(VLOOKUP(#REF!,Translate,2,FALSE),#REF!))</f>
        <v>#REF!</v>
      </c>
      <c r="AH23" s="134" t="e">
        <f>IF(#REF!="","",IFERROR(VLOOKUP(#REF!,Translate,2,FALSE),#REF!))</f>
        <v>#REF!</v>
      </c>
      <c r="AI23" s="134" t="e">
        <f>IF(#REF!="","",IFERROR(VLOOKUP(#REF!,Translate,2,FALSE),#REF!))</f>
        <v>#REF!</v>
      </c>
      <c r="AJ23" s="134" t="e">
        <f>IF(#REF!="","",IFERROR(VLOOKUP(#REF!,Translate,2,FALSE),#REF!))</f>
        <v>#REF!</v>
      </c>
      <c r="AK23" s="134" t="e">
        <f>IF(#REF!="","",IFERROR(VLOOKUP(#REF!,Translate,2,FALSE),#REF!))</f>
        <v>#REF!</v>
      </c>
      <c r="AL23" s="134" t="e">
        <f>IF(#REF!="","",IFERROR(VLOOKUP(#REF!,Translate,2,FALSE),#REF!))</f>
        <v>#REF!</v>
      </c>
      <c r="AM23" s="134" t="e">
        <f>IF(#REF!="","",IFERROR(VLOOKUP(#REF!,Translate,2,FALSE),#REF!))</f>
        <v>#REF!</v>
      </c>
      <c r="AN23" s="134" t="e">
        <f>IF(#REF!="","",IFERROR(VLOOKUP(#REF!,Translate,2,FALSE),#REF!))</f>
        <v>#REF!</v>
      </c>
      <c r="AO23" s="134" t="e">
        <f>IF(#REF!="","",IFERROR(VLOOKUP(#REF!,Translate,2,FALSE),#REF!))</f>
        <v>#REF!</v>
      </c>
      <c r="AP23" s="134" t="e">
        <f>IF(#REF!="","",IFERROR(VLOOKUP(#REF!,Translate,2,FALSE),#REF!))</f>
        <v>#REF!</v>
      </c>
      <c r="AQ23" s="134" t="e">
        <f>IF(#REF!="","",IFERROR(VLOOKUP(#REF!,Translate,2,FALSE),#REF!))</f>
        <v>#REF!</v>
      </c>
      <c r="AR23" s="134" t="e">
        <f>IF(#REF!="","",IFERROR(VLOOKUP(#REF!,Translate,2,FALSE),#REF!))</f>
        <v>#REF!</v>
      </c>
      <c r="AS23" s="134" t="e">
        <f>IF(#REF!="","",IFERROR(VLOOKUP(#REF!,Translate,2,FALSE),#REF!))</f>
        <v>#REF!</v>
      </c>
      <c r="AT23" s="134" t="e">
        <f>IF(#REF!="","",IFERROR(VLOOKUP(#REF!,Translate,2,FALSE),#REF!))</f>
        <v>#REF!</v>
      </c>
      <c r="AU23" s="134" t="e">
        <f>IF(#REF!="","",IFERROR(VLOOKUP(#REF!,Translate,2,FALSE),#REF!))</f>
        <v>#REF!</v>
      </c>
      <c r="AV23" s="134" t="e">
        <f>IF(#REF!="","",IFERROR(VLOOKUP(#REF!,Translate,2,FALSE),#REF!))</f>
        <v>#REF!</v>
      </c>
      <c r="AW23" s="134" t="e">
        <f>IF(#REF!="","",IFERROR(VLOOKUP(#REF!,Translate,2,FALSE),#REF!))</f>
        <v>#REF!</v>
      </c>
      <c r="AX23" s="134" t="e">
        <f>IF(#REF!="","",IFERROR(VLOOKUP(#REF!,Translate,2,FALSE),#REF!))</f>
        <v>#REF!</v>
      </c>
      <c r="AY23" s="134" t="e">
        <f>IF(#REF!="","",IFERROR(VLOOKUP(#REF!,Translate,2,FALSE),#REF!))</f>
        <v>#REF!</v>
      </c>
      <c r="AZ23" s="134" t="e">
        <f>IF(#REF!="","",IFERROR(VLOOKUP(#REF!,Translate,2,FALSE),#REF!))</f>
        <v>#REF!</v>
      </c>
      <c r="BA23" s="134" t="e">
        <f>IF(#REF!="","",IFERROR(VLOOKUP(#REF!,Translate,2,FALSE),#REF!))</f>
        <v>#REF!</v>
      </c>
      <c r="BB23" s="134" t="e">
        <f>IF(#REF!="","",IFERROR(VLOOKUP(#REF!,Translate,2,FALSE),#REF!))</f>
        <v>#REF!</v>
      </c>
      <c r="BC23" s="134" t="e">
        <f>IF(#REF!="","",IFERROR(VLOOKUP(#REF!,Translate,2,FALSE),#REF!))</f>
        <v>#REF!</v>
      </c>
      <c r="BD23" s="134" t="e">
        <f>IF(#REF!="","",IFERROR(VLOOKUP(#REF!,Translate,2,FALSE),#REF!))</f>
        <v>#REF!</v>
      </c>
      <c r="BE23" s="134" t="e">
        <f>IF(#REF!="","",IFERROR(VLOOKUP(#REF!,Translate,2,FALSE),#REF!))</f>
        <v>#REF!</v>
      </c>
      <c r="BF23" s="134" t="e">
        <f>IF(#REF!="","",IFERROR(VLOOKUP(#REF!,Translate,2,FALSE),#REF!))</f>
        <v>#REF!</v>
      </c>
      <c r="BG23" s="134" t="e">
        <f>IF(#REF!="","",IFERROR(VLOOKUP(#REF!,Translate,2,FALSE),#REF!))</f>
        <v>#REF!</v>
      </c>
      <c r="BH23" s="134" t="e">
        <f>IF(#REF!="","",IFERROR(VLOOKUP(#REF!,Translate,2,FALSE),#REF!))</f>
        <v>#REF!</v>
      </c>
      <c r="BI23" s="134" t="e">
        <f>IF(#REF!="","",IFERROR(VLOOKUP(#REF!,Translate,2,FALSE),#REF!))</f>
        <v>#REF!</v>
      </c>
      <c r="BJ23" s="134" t="e">
        <f>IF(#REF!="","",IFERROR(VLOOKUP(#REF!,Translate,2,FALSE),#REF!))</f>
        <v>#REF!</v>
      </c>
      <c r="BK23" s="134" t="e">
        <f>IF(#REF!="","",IFERROR(VLOOKUP(#REF!,Translate,2,FALSE),#REF!))</f>
        <v>#REF!</v>
      </c>
      <c r="BL23" s="134" t="e">
        <f>IF(#REF!="","",IFERROR(VLOOKUP(#REF!,Translate,2,FALSE),#REF!))</f>
        <v>#REF!</v>
      </c>
      <c r="BM23" s="134" t="e">
        <f>IF(#REF!="","",IFERROR(VLOOKUP(#REF!,Translate,2,FALSE),#REF!))</f>
        <v>#REF!</v>
      </c>
      <c r="BN23" s="134" t="e">
        <f>IF(#REF!="","",IFERROR(VLOOKUP(#REF!,Translate,2,FALSE),#REF!))</f>
        <v>#REF!</v>
      </c>
      <c r="BO23" s="134" t="e">
        <f>IF(#REF!="","",IFERROR(VLOOKUP(#REF!,Translate,2,FALSE),#REF!))</f>
        <v>#REF!</v>
      </c>
      <c r="BP23" s="134" t="e">
        <f>IF(#REF!="","",IFERROR(VLOOKUP(#REF!,Translate,2,FALSE),#REF!))</f>
        <v>#REF!</v>
      </c>
      <c r="BQ23" s="134" t="e">
        <f>IF(#REF!="","",IFERROR(VLOOKUP(#REF!,Translate,2,FALSE),#REF!))</f>
        <v>#REF!</v>
      </c>
      <c r="BR23" s="134" t="e">
        <f>IF(#REF!="","",IFERROR(VLOOKUP(#REF!,Translate,2,FALSE),#REF!))</f>
        <v>#REF!</v>
      </c>
      <c r="BS23" s="134" t="e">
        <f>IF(#REF!="","",IFERROR(VLOOKUP(#REF!,Translate,2,FALSE),#REF!))</f>
        <v>#REF!</v>
      </c>
      <c r="BT23" s="134" t="e">
        <f>IF(#REF!="","",IFERROR(VLOOKUP(#REF!,Translate,2,FALSE),#REF!))</f>
        <v>#REF!</v>
      </c>
      <c r="BU23" s="134" t="e">
        <f>IF(#REF!="","",IFERROR(VLOOKUP(#REF!,Translate,2,FALSE),#REF!))</f>
        <v>#REF!</v>
      </c>
      <c r="BV23" s="134" t="e">
        <f>IF(#REF!="","",IFERROR(VLOOKUP(#REF!,Translate,2,FALSE),#REF!))</f>
        <v>#REF!</v>
      </c>
      <c r="BW23" s="134" t="e">
        <f>IF(#REF!="","",IFERROR(VLOOKUP(#REF!,Translate,2,FALSE),#REF!))</f>
        <v>#REF!</v>
      </c>
      <c r="BX23" s="134" t="e">
        <f>IF(#REF!="","",IFERROR(VLOOKUP(#REF!,Translate,2,FALSE),#REF!))</f>
        <v>#REF!</v>
      </c>
      <c r="BY23" s="134" t="e">
        <f>IF(#REF!="","",IFERROR(VLOOKUP(#REF!,Translate,2,FALSE),#REF!))</f>
        <v>#REF!</v>
      </c>
      <c r="BZ23" s="134" t="e">
        <f>IF(#REF!="","",IFERROR(VLOOKUP(#REF!,Translate,2,FALSE),#REF!))</f>
        <v>#REF!</v>
      </c>
      <c r="CA23" s="134" t="e">
        <f>IF(#REF!="","",IFERROR(VLOOKUP(#REF!,Translate,2,FALSE),#REF!))</f>
        <v>#REF!</v>
      </c>
      <c r="CB23" s="134" t="e">
        <f>IF(#REF!="","",IFERROR(VLOOKUP(#REF!,Translate,2,FALSE),#REF!))</f>
        <v>#REF!</v>
      </c>
      <c r="CC23" s="188" t="e">
        <f>IF(#REF!="","",IFERROR(VLOOKUP(#REF!,Translate,2,FALSE),#REF!))</f>
        <v>#REF!</v>
      </c>
      <c r="CD23" s="134" t="e">
        <f>IF(#REF!="","",IFERROR(VLOOKUP(#REF!,Translate,2,FALSE),#REF!))</f>
        <v>#REF!</v>
      </c>
      <c r="CE23" s="134" t="e">
        <f>IF(#REF!="","",IFERROR(VLOOKUP(#REF!,Translate,2,FALSE),#REF!))</f>
        <v>#REF!</v>
      </c>
      <c r="CF23" s="134" t="e">
        <f>IF(#REF!="","",IFERROR(VLOOKUP(#REF!,Translate,2,FALSE),#REF!))</f>
        <v>#REF!</v>
      </c>
      <c r="CG23" s="134" t="e">
        <f>IF(#REF!="","",IFERROR(VLOOKUP(#REF!,Translate,2,FALSE),#REF!))</f>
        <v>#REF!</v>
      </c>
      <c r="CH23" s="134" t="e">
        <f>IF(#REF!="","",IFERROR(VLOOKUP(#REF!,Translate,2,FALSE),#REF!))</f>
        <v>#REF!</v>
      </c>
      <c r="CI23" s="134" t="e">
        <f>IF(#REF!="","",IFERROR(VLOOKUP(#REF!,Translate,2,FALSE),#REF!))</f>
        <v>#REF!</v>
      </c>
      <c r="CJ23" s="134" t="e">
        <f>IF(#REF!="","",IFERROR(VLOOKUP(#REF!,Translate,2,FALSE),#REF!))</f>
        <v>#REF!</v>
      </c>
      <c r="CK23" s="134" t="e">
        <f>IF(#REF!="","",IFERROR(VLOOKUP(#REF!,Translate,2,FALSE),#REF!))</f>
        <v>#REF!</v>
      </c>
      <c r="CL23" s="134" t="e">
        <f>IF(#REF!="","",IFERROR(VLOOKUP(#REF!,Translate,2,FALSE),#REF!))</f>
        <v>#REF!</v>
      </c>
      <c r="CM23" s="134" t="e">
        <f>IF(#REF!="","",IFERROR(VLOOKUP(#REF!,Translate,2,FALSE),#REF!))</f>
        <v>#REF!</v>
      </c>
      <c r="CN23" s="134" t="e">
        <f>IF(#REF!="","",IFERROR(VLOOKUP(#REF!,Translate,2,FALSE),#REF!))</f>
        <v>#REF!</v>
      </c>
    </row>
    <row r="24" spans="1:92" x14ac:dyDescent="0.3">
      <c r="A24" s="134" t="e">
        <f>IF(OR(#REF!="",ISERROR(#REF!)),"",#REF!)</f>
        <v>#REF!</v>
      </c>
      <c r="B24" s="134" t="e">
        <f>IF(OR(#REF!="",ISERROR(#REF!)),"",#REF!)</f>
        <v>#REF!</v>
      </c>
      <c r="C24" s="134" t="e">
        <f>IF(OR(#REF!="",ISERROR(#REF!)),"",#REF!)</f>
        <v>#REF!</v>
      </c>
      <c r="D24" s="134" t="e">
        <f>IF(OR(#REF!="",ISERROR(#REF!)),"",#REF!)</f>
        <v>#REF!</v>
      </c>
      <c r="E24" s="134" t="e">
        <f>IF(OR(#REF!="",ISERROR(#REF!)),"",#REF!)</f>
        <v>#REF!</v>
      </c>
      <c r="F24" s="120" t="e">
        <f t="shared" si="10"/>
        <v>#REF!</v>
      </c>
      <c r="G24" s="134" t="e">
        <f>IF(OR(#REF!="",ISERROR(#REF!)),"",#REF!)</f>
        <v>#REF!</v>
      </c>
      <c r="H24" s="134" t="e">
        <f>IF(OR(#REF!="",ISERROR(#REF!)),"",#REF!)</f>
        <v>#REF!</v>
      </c>
      <c r="I24" s="134" t="e">
        <f>IF(#REF!="","",IFERROR(VLOOKUP(#REF!,Translate,2,FALSE),#REF!))</f>
        <v>#REF!</v>
      </c>
      <c r="J24" s="134" t="e">
        <f>IF(#REF!="","",IFERROR(VLOOKUP(#REF!,Translate,2,FALSE),#REF!))</f>
        <v>#REF!</v>
      </c>
      <c r="K24" s="134" t="e">
        <f>IF(#REF!="","",IFERROR(VLOOKUP(#REF!,Translate,2,FALSE),#REF!))</f>
        <v>#REF!</v>
      </c>
      <c r="L24" s="134" t="e">
        <f>IF(#REF!="","",IFERROR(VLOOKUP(#REF!,Translate,2,FALSE),#REF!))</f>
        <v>#REF!</v>
      </c>
      <c r="M24" s="134" t="e">
        <f>IF(#REF!="","",IFERROR(VLOOKUP(#REF!,Translate,2,FALSE),#REF!))</f>
        <v>#REF!</v>
      </c>
      <c r="N24" s="134" t="e">
        <f>IF(#REF!="","",IFERROR(VLOOKUP(#REF!,Translate,2,FALSE),#REF!))</f>
        <v>#REF!</v>
      </c>
      <c r="O24" s="134" t="e">
        <f>IF(#REF!="","",IFERROR(VLOOKUP(#REF!,Translate,2,FALSE),#REF!))</f>
        <v>#REF!</v>
      </c>
      <c r="P24" s="134" t="e">
        <f>IF(#REF!="","",IFERROR(VLOOKUP(#REF!,Translate,2,FALSE),#REF!))</f>
        <v>#REF!</v>
      </c>
      <c r="Q24" s="134" t="e">
        <f>IF(#REF!="","",IFERROR(VLOOKUP(#REF!,Translate,2,FALSE),#REF!))</f>
        <v>#REF!</v>
      </c>
      <c r="R24" s="134" t="e">
        <f>IF(#REF!="","",IFERROR(VLOOKUP(#REF!,Translate,2,FALSE),#REF!))</f>
        <v>#REF!</v>
      </c>
      <c r="S24" s="134" t="e">
        <f>IF(#REF!="","",IFERROR(VLOOKUP(#REF!,Translate,2,FALSE),#REF!))</f>
        <v>#REF!</v>
      </c>
      <c r="T24" s="134" t="e">
        <f>IF(#REF!="","",IFERROR(VLOOKUP(#REF!,Translate,2,FALSE),#REF!))</f>
        <v>#REF!</v>
      </c>
      <c r="U24" s="134" t="e">
        <f>IF(#REF!="","",IFERROR(VLOOKUP(#REF!,Translate,2,FALSE),#REF!))</f>
        <v>#REF!</v>
      </c>
      <c r="V24" s="134" t="e">
        <f>IF(#REF!="","",IFERROR(VLOOKUP(#REF!,Translate,2,FALSE),#REF!))</f>
        <v>#REF!</v>
      </c>
      <c r="W24" s="134" t="e">
        <f>IF(#REF!="","",IFERROR(VLOOKUP(#REF!,Translate,2,FALSE),#REF!))</f>
        <v>#REF!</v>
      </c>
      <c r="X24" s="134" t="e">
        <f>IF(#REF!="","",IFERROR(VLOOKUP(#REF!,Translate,2,FALSE),#REF!))</f>
        <v>#REF!</v>
      </c>
      <c r="Y24" s="134" t="e">
        <f>IF(#REF!="","",IFERROR(VLOOKUP(#REF!,Translate,2,FALSE),#REF!))</f>
        <v>#REF!</v>
      </c>
      <c r="Z24" s="134" t="e">
        <f>IF(#REF!="","",IFERROR(VLOOKUP(#REF!,Translate,2,FALSE),#REF!))</f>
        <v>#REF!</v>
      </c>
      <c r="AA24" s="134" t="e">
        <f>IF(#REF!="","",IFERROR(VLOOKUP(#REF!,Translate,2,FALSE),#REF!))</f>
        <v>#REF!</v>
      </c>
      <c r="AB24" s="134" t="e">
        <f>IF(#REF!="","",IFERROR(VLOOKUP(#REF!,Translate,2,FALSE),#REF!))</f>
        <v>#REF!</v>
      </c>
      <c r="AC24" s="134" t="e">
        <f>IF(#REF!="","",IFERROR(VLOOKUP(#REF!,Translate,2,FALSE),#REF!))</f>
        <v>#REF!</v>
      </c>
      <c r="AD24" s="134" t="e">
        <f>IF(#REF!="","",IFERROR(VLOOKUP(#REF!,Translate,2,FALSE),#REF!))</f>
        <v>#REF!</v>
      </c>
      <c r="AE24" s="134" t="e">
        <f>IF(#REF!="","",IFERROR(VLOOKUP(#REF!,Translate,2,FALSE),#REF!))</f>
        <v>#REF!</v>
      </c>
      <c r="AF24" s="134" t="e">
        <f>IF(#REF!="","",IFERROR(VLOOKUP(#REF!,Translate,2,FALSE),#REF!))</f>
        <v>#REF!</v>
      </c>
      <c r="AG24" s="134" t="e">
        <f>IF(#REF!="","",IFERROR(VLOOKUP(#REF!,Translate,2,FALSE),#REF!))</f>
        <v>#REF!</v>
      </c>
      <c r="AH24" s="134" t="e">
        <f>IF(#REF!="","",IFERROR(VLOOKUP(#REF!,Translate,2,FALSE),#REF!))</f>
        <v>#REF!</v>
      </c>
      <c r="AI24" s="134" t="e">
        <f>IF(#REF!="","",IFERROR(VLOOKUP(#REF!,Translate,2,FALSE),#REF!))</f>
        <v>#REF!</v>
      </c>
      <c r="AJ24" s="134" t="e">
        <f>IF(#REF!="","",IFERROR(VLOOKUP(#REF!,Translate,2,FALSE),#REF!))</f>
        <v>#REF!</v>
      </c>
      <c r="AK24" s="134" t="e">
        <f>IF(#REF!="","",IFERROR(VLOOKUP(#REF!,Translate,2,FALSE),#REF!))</f>
        <v>#REF!</v>
      </c>
      <c r="AL24" s="134" t="e">
        <f>IF(#REF!="","",IFERROR(VLOOKUP(#REF!,Translate,2,FALSE),#REF!))</f>
        <v>#REF!</v>
      </c>
      <c r="AM24" s="134" t="e">
        <f>IF(#REF!="","",IFERROR(VLOOKUP(#REF!,Translate,2,FALSE),#REF!))</f>
        <v>#REF!</v>
      </c>
      <c r="AN24" s="134" t="e">
        <f>IF(#REF!="","",IFERROR(VLOOKUP(#REF!,Translate,2,FALSE),#REF!))</f>
        <v>#REF!</v>
      </c>
      <c r="AO24" s="134" t="e">
        <f>IF(#REF!="","",IFERROR(VLOOKUP(#REF!,Translate,2,FALSE),#REF!))</f>
        <v>#REF!</v>
      </c>
      <c r="AP24" s="134" t="e">
        <f>IF(#REF!="","",IFERROR(VLOOKUP(#REF!,Translate,2,FALSE),#REF!))</f>
        <v>#REF!</v>
      </c>
      <c r="AQ24" s="134" t="e">
        <f>IF(#REF!="","",IFERROR(VLOOKUP(#REF!,Translate,2,FALSE),#REF!))</f>
        <v>#REF!</v>
      </c>
      <c r="AR24" s="134" t="e">
        <f>IF(#REF!="","",IFERROR(VLOOKUP(#REF!,Translate,2,FALSE),#REF!))</f>
        <v>#REF!</v>
      </c>
      <c r="AS24" s="134" t="e">
        <f>IF(#REF!="","",IFERROR(VLOOKUP(#REF!,Translate,2,FALSE),#REF!))</f>
        <v>#REF!</v>
      </c>
      <c r="AT24" s="134" t="e">
        <f>IF(#REF!="","",IFERROR(VLOOKUP(#REF!,Translate,2,FALSE),#REF!))</f>
        <v>#REF!</v>
      </c>
      <c r="AU24" s="134" t="e">
        <f>IF(#REF!="","",IFERROR(VLOOKUP(#REF!,Translate,2,FALSE),#REF!))</f>
        <v>#REF!</v>
      </c>
      <c r="AV24" s="134" t="e">
        <f>IF(#REF!="","",IFERROR(VLOOKUP(#REF!,Translate,2,FALSE),#REF!))</f>
        <v>#REF!</v>
      </c>
      <c r="AW24" s="134" t="e">
        <f>IF(#REF!="","",IFERROR(VLOOKUP(#REF!,Translate,2,FALSE),#REF!))</f>
        <v>#REF!</v>
      </c>
      <c r="AX24" s="134" t="e">
        <f>IF(#REF!="","",IFERROR(VLOOKUP(#REF!,Translate,2,FALSE),#REF!))</f>
        <v>#REF!</v>
      </c>
      <c r="AY24" s="134" t="e">
        <f>IF(#REF!="","",IFERROR(VLOOKUP(#REF!,Translate,2,FALSE),#REF!))</f>
        <v>#REF!</v>
      </c>
      <c r="AZ24" s="134" t="e">
        <f>IF(#REF!="","",IFERROR(VLOOKUP(#REF!,Translate,2,FALSE),#REF!))</f>
        <v>#REF!</v>
      </c>
      <c r="BA24" s="134" t="e">
        <f>IF(#REF!="","",IFERROR(VLOOKUP(#REF!,Translate,2,FALSE),#REF!))</f>
        <v>#REF!</v>
      </c>
      <c r="BB24" s="134" t="e">
        <f>IF(#REF!="","",IFERROR(VLOOKUP(#REF!,Translate,2,FALSE),#REF!))</f>
        <v>#REF!</v>
      </c>
      <c r="BC24" s="134" t="e">
        <f>IF(#REF!="","",IFERROR(VLOOKUP(#REF!,Translate,2,FALSE),#REF!))</f>
        <v>#REF!</v>
      </c>
      <c r="BD24" s="134" t="e">
        <f>IF(#REF!="","",IFERROR(VLOOKUP(#REF!,Translate,2,FALSE),#REF!))</f>
        <v>#REF!</v>
      </c>
      <c r="BE24" s="134" t="e">
        <f>IF(#REF!="","",IFERROR(VLOOKUP(#REF!,Translate,2,FALSE),#REF!))</f>
        <v>#REF!</v>
      </c>
      <c r="BF24" s="134" t="e">
        <f>IF(#REF!="","",IFERROR(VLOOKUP(#REF!,Translate,2,FALSE),#REF!))</f>
        <v>#REF!</v>
      </c>
      <c r="BG24" s="134" t="e">
        <f>IF(#REF!="","",IFERROR(VLOOKUP(#REF!,Translate,2,FALSE),#REF!))</f>
        <v>#REF!</v>
      </c>
      <c r="BH24" s="134" t="e">
        <f>IF(#REF!="","",IFERROR(VLOOKUP(#REF!,Translate,2,FALSE),#REF!))</f>
        <v>#REF!</v>
      </c>
      <c r="BI24" s="134" t="e">
        <f>IF(#REF!="","",IFERROR(VLOOKUP(#REF!,Translate,2,FALSE),#REF!))</f>
        <v>#REF!</v>
      </c>
      <c r="BJ24" s="134" t="e">
        <f>IF(#REF!="","",IFERROR(VLOOKUP(#REF!,Translate,2,FALSE),#REF!))</f>
        <v>#REF!</v>
      </c>
      <c r="BK24" s="134" t="e">
        <f>IF(#REF!="","",IFERROR(VLOOKUP(#REF!,Translate,2,FALSE),#REF!))</f>
        <v>#REF!</v>
      </c>
      <c r="BL24" s="134" t="e">
        <f>IF(#REF!="","",IFERROR(VLOOKUP(#REF!,Translate,2,FALSE),#REF!))</f>
        <v>#REF!</v>
      </c>
      <c r="BM24" s="134" t="e">
        <f>IF(#REF!="","",IFERROR(VLOOKUP(#REF!,Translate,2,FALSE),#REF!))</f>
        <v>#REF!</v>
      </c>
      <c r="BN24" s="134" t="e">
        <f>IF(#REF!="","",IFERROR(VLOOKUP(#REF!,Translate,2,FALSE),#REF!))</f>
        <v>#REF!</v>
      </c>
      <c r="BO24" s="134" t="e">
        <f>IF(#REF!="","",IFERROR(VLOOKUP(#REF!,Translate,2,FALSE),#REF!))</f>
        <v>#REF!</v>
      </c>
      <c r="BP24" s="134" t="e">
        <f>IF(#REF!="","",IFERROR(VLOOKUP(#REF!,Translate,2,FALSE),#REF!))</f>
        <v>#REF!</v>
      </c>
      <c r="BQ24" s="134" t="e">
        <f>IF(#REF!="","",IFERROR(VLOOKUP(#REF!,Translate,2,FALSE),#REF!))</f>
        <v>#REF!</v>
      </c>
      <c r="BR24" s="134" t="e">
        <f>IF(#REF!="","",IFERROR(VLOOKUP(#REF!,Translate,2,FALSE),#REF!))</f>
        <v>#REF!</v>
      </c>
      <c r="BS24" s="134" t="e">
        <f>IF(#REF!="","",IFERROR(VLOOKUP(#REF!,Translate,2,FALSE),#REF!))</f>
        <v>#REF!</v>
      </c>
      <c r="BT24" s="134" t="e">
        <f>IF(#REF!="","",IFERROR(VLOOKUP(#REF!,Translate,2,FALSE),#REF!))</f>
        <v>#REF!</v>
      </c>
      <c r="BU24" s="134" t="e">
        <f>IF(#REF!="","",IFERROR(VLOOKUP(#REF!,Translate,2,FALSE),#REF!))</f>
        <v>#REF!</v>
      </c>
      <c r="BV24" s="134" t="e">
        <f>IF(#REF!="","",IFERROR(VLOOKUP(#REF!,Translate,2,FALSE),#REF!))</f>
        <v>#REF!</v>
      </c>
      <c r="BW24" s="134" t="e">
        <f>IF(#REF!="","",IFERROR(VLOOKUP(#REF!,Translate,2,FALSE),#REF!))</f>
        <v>#REF!</v>
      </c>
      <c r="BX24" s="134" t="e">
        <f>IF(#REF!="","",IFERROR(VLOOKUP(#REF!,Translate,2,FALSE),#REF!))</f>
        <v>#REF!</v>
      </c>
      <c r="BY24" s="134" t="e">
        <f>IF(#REF!="","",IFERROR(VLOOKUP(#REF!,Translate,2,FALSE),#REF!))</f>
        <v>#REF!</v>
      </c>
      <c r="BZ24" s="134" t="e">
        <f>IF(#REF!="","",IFERROR(VLOOKUP(#REF!,Translate,2,FALSE),#REF!))</f>
        <v>#REF!</v>
      </c>
      <c r="CA24" s="134" t="e">
        <f>IF(#REF!="","",IFERROR(VLOOKUP(#REF!,Translate,2,FALSE),#REF!))</f>
        <v>#REF!</v>
      </c>
      <c r="CB24" s="134" t="e">
        <f>IF(#REF!="","",IFERROR(VLOOKUP(#REF!,Translate,2,FALSE),#REF!))</f>
        <v>#REF!</v>
      </c>
      <c r="CC24" s="188" t="e">
        <f>IF(#REF!="","",IFERROR(VLOOKUP(#REF!,Translate,2,FALSE),#REF!))</f>
        <v>#REF!</v>
      </c>
      <c r="CD24" s="134" t="e">
        <f>IF(#REF!="","",IFERROR(VLOOKUP(#REF!,Translate,2,FALSE),#REF!))</f>
        <v>#REF!</v>
      </c>
      <c r="CE24" s="134" t="e">
        <f>IF(#REF!="","",IFERROR(VLOOKUP(#REF!,Translate,2,FALSE),#REF!))</f>
        <v>#REF!</v>
      </c>
      <c r="CF24" s="134" t="e">
        <f>IF(#REF!="","",IFERROR(VLOOKUP(#REF!,Translate,2,FALSE),#REF!))</f>
        <v>#REF!</v>
      </c>
      <c r="CG24" s="134" t="e">
        <f>IF(#REF!="","",IFERROR(VLOOKUP(#REF!,Translate,2,FALSE),#REF!))</f>
        <v>#REF!</v>
      </c>
      <c r="CH24" s="134" t="e">
        <f>IF(#REF!="","",IFERROR(VLOOKUP(#REF!,Translate,2,FALSE),#REF!))</f>
        <v>#REF!</v>
      </c>
      <c r="CI24" s="134" t="e">
        <f>IF(#REF!="","",IFERROR(VLOOKUP(#REF!,Translate,2,FALSE),#REF!))</f>
        <v>#REF!</v>
      </c>
      <c r="CJ24" s="134" t="e">
        <f>IF(#REF!="","",IFERROR(VLOOKUP(#REF!,Translate,2,FALSE),#REF!))</f>
        <v>#REF!</v>
      </c>
      <c r="CK24" s="134" t="e">
        <f>IF(#REF!="","",IFERROR(VLOOKUP(#REF!,Translate,2,FALSE),#REF!))</f>
        <v>#REF!</v>
      </c>
      <c r="CL24" s="134" t="e">
        <f>IF(#REF!="","",IFERROR(VLOOKUP(#REF!,Translate,2,FALSE),#REF!))</f>
        <v>#REF!</v>
      </c>
      <c r="CM24" s="134" t="e">
        <f>IF(#REF!="","",IFERROR(VLOOKUP(#REF!,Translate,2,FALSE),#REF!))</f>
        <v>#REF!</v>
      </c>
      <c r="CN24" s="134" t="e">
        <f>IF(#REF!="","",IFERROR(VLOOKUP(#REF!,Translate,2,FALSE),#REF!))</f>
        <v>#REF!</v>
      </c>
    </row>
    <row r="25" spans="1:92" x14ac:dyDescent="0.3">
      <c r="A25" s="134" t="e">
        <f>IF(OR(#REF!="",ISERROR(#REF!)),"",#REF!)</f>
        <v>#REF!</v>
      </c>
      <c r="B25" s="134" t="e">
        <f>IF(OR(#REF!="",ISERROR(#REF!)),"",#REF!)</f>
        <v>#REF!</v>
      </c>
      <c r="C25" s="134" t="e">
        <f>IF(OR(#REF!="",ISERROR(#REF!)),"",#REF!)</f>
        <v>#REF!</v>
      </c>
      <c r="D25" s="134" t="e">
        <f>IF(OR(#REF!="",ISERROR(#REF!)),"",#REF!)</f>
        <v>#REF!</v>
      </c>
      <c r="E25" s="134" t="e">
        <f>IF(OR(#REF!="",ISERROR(#REF!)),"",#REF!)</f>
        <v>#REF!</v>
      </c>
      <c r="F25" s="120" t="e">
        <f t="shared" si="10"/>
        <v>#REF!</v>
      </c>
      <c r="G25" s="134" t="e">
        <f>IF(OR(#REF!="",ISERROR(#REF!)),"",#REF!)</f>
        <v>#REF!</v>
      </c>
      <c r="H25" s="134" t="e">
        <f>IF(OR(#REF!="",ISERROR(#REF!)),"",#REF!)</f>
        <v>#REF!</v>
      </c>
      <c r="I25" s="134" t="e">
        <f>IF(#REF!="","",IFERROR(VLOOKUP(#REF!,Translate,2,FALSE),#REF!))</f>
        <v>#REF!</v>
      </c>
      <c r="J25" s="134" t="e">
        <f>IF(#REF!="","",IFERROR(VLOOKUP(#REF!,Translate,2,FALSE),#REF!))</f>
        <v>#REF!</v>
      </c>
      <c r="K25" s="134" t="e">
        <f>IF(#REF!="","",IFERROR(VLOOKUP(#REF!,Translate,2,FALSE),#REF!))</f>
        <v>#REF!</v>
      </c>
      <c r="L25" s="134" t="e">
        <f>IF(#REF!="","",IFERROR(VLOOKUP(#REF!,Translate,2,FALSE),#REF!))</f>
        <v>#REF!</v>
      </c>
      <c r="M25" s="134" t="e">
        <f>IF(#REF!="","",IFERROR(VLOOKUP(#REF!,Translate,2,FALSE),#REF!))</f>
        <v>#REF!</v>
      </c>
      <c r="N25" s="134" t="e">
        <f>IF(#REF!="","",IFERROR(VLOOKUP(#REF!,Translate,2,FALSE),#REF!))</f>
        <v>#REF!</v>
      </c>
      <c r="O25" s="134" t="e">
        <f>IF(#REF!="","",IFERROR(VLOOKUP(#REF!,Translate,2,FALSE),#REF!))</f>
        <v>#REF!</v>
      </c>
      <c r="P25" s="134" t="e">
        <f>IF(#REF!="","",IFERROR(VLOOKUP(#REF!,Translate,2,FALSE),#REF!))</f>
        <v>#REF!</v>
      </c>
      <c r="Q25" s="134" t="e">
        <f>IF(#REF!="","",IFERROR(VLOOKUP(#REF!,Translate,2,FALSE),#REF!))</f>
        <v>#REF!</v>
      </c>
      <c r="R25" s="134" t="e">
        <f>IF(#REF!="","",IFERROR(VLOOKUP(#REF!,Translate,2,FALSE),#REF!))</f>
        <v>#REF!</v>
      </c>
      <c r="S25" s="134" t="e">
        <f>IF(#REF!="","",IFERROR(VLOOKUP(#REF!,Translate,2,FALSE),#REF!))</f>
        <v>#REF!</v>
      </c>
      <c r="T25" s="134" t="e">
        <f>IF(#REF!="","",IFERROR(VLOOKUP(#REF!,Translate,2,FALSE),#REF!))</f>
        <v>#REF!</v>
      </c>
      <c r="U25" s="134" t="e">
        <f>IF(#REF!="","",IFERROR(VLOOKUP(#REF!,Translate,2,FALSE),#REF!))</f>
        <v>#REF!</v>
      </c>
      <c r="V25" s="134" t="e">
        <f>IF(#REF!="","",IFERROR(VLOOKUP(#REF!,Translate,2,FALSE),#REF!))</f>
        <v>#REF!</v>
      </c>
      <c r="W25" s="134" t="e">
        <f>IF(#REF!="","",IFERROR(VLOOKUP(#REF!,Translate,2,FALSE),#REF!))</f>
        <v>#REF!</v>
      </c>
      <c r="X25" s="134" t="e">
        <f>IF(#REF!="","",IFERROR(VLOOKUP(#REF!,Translate,2,FALSE),#REF!))</f>
        <v>#REF!</v>
      </c>
      <c r="Y25" s="134" t="e">
        <f>IF(#REF!="","",IFERROR(VLOOKUP(#REF!,Translate,2,FALSE),#REF!))</f>
        <v>#REF!</v>
      </c>
      <c r="Z25" s="134" t="e">
        <f>IF(#REF!="","",IFERROR(VLOOKUP(#REF!,Translate,2,FALSE),#REF!))</f>
        <v>#REF!</v>
      </c>
      <c r="AA25" s="134" t="e">
        <f>IF(#REF!="","",IFERROR(VLOOKUP(#REF!,Translate,2,FALSE),#REF!))</f>
        <v>#REF!</v>
      </c>
      <c r="AB25" s="134" t="e">
        <f>IF(#REF!="","",IFERROR(VLOOKUP(#REF!,Translate,2,FALSE),#REF!))</f>
        <v>#REF!</v>
      </c>
      <c r="AC25" s="134" t="e">
        <f>IF(#REF!="","",IFERROR(VLOOKUP(#REF!,Translate,2,FALSE),#REF!))</f>
        <v>#REF!</v>
      </c>
      <c r="AD25" s="134" t="e">
        <f>IF(#REF!="","",IFERROR(VLOOKUP(#REF!,Translate,2,FALSE),#REF!))</f>
        <v>#REF!</v>
      </c>
      <c r="AE25" s="134" t="e">
        <f>IF(#REF!="","",IFERROR(VLOOKUP(#REF!,Translate,2,FALSE),#REF!))</f>
        <v>#REF!</v>
      </c>
      <c r="AF25" s="134" t="e">
        <f>IF(#REF!="","",IFERROR(VLOOKUP(#REF!,Translate,2,FALSE),#REF!))</f>
        <v>#REF!</v>
      </c>
      <c r="AG25" s="134" t="e">
        <f>IF(#REF!="","",IFERROR(VLOOKUP(#REF!,Translate,2,FALSE),#REF!))</f>
        <v>#REF!</v>
      </c>
      <c r="AH25" s="134" t="e">
        <f>IF(#REF!="","",IFERROR(VLOOKUP(#REF!,Translate,2,FALSE),#REF!))</f>
        <v>#REF!</v>
      </c>
      <c r="AI25" s="134" t="e">
        <f>IF(#REF!="","",IFERROR(VLOOKUP(#REF!,Translate,2,FALSE),#REF!))</f>
        <v>#REF!</v>
      </c>
      <c r="AJ25" s="134" t="e">
        <f>IF(#REF!="","",IFERROR(VLOOKUP(#REF!,Translate,2,FALSE),#REF!))</f>
        <v>#REF!</v>
      </c>
      <c r="AK25" s="134" t="e">
        <f>IF(#REF!="","",IFERROR(VLOOKUP(#REF!,Translate,2,FALSE),#REF!))</f>
        <v>#REF!</v>
      </c>
      <c r="AL25" s="134" t="e">
        <f>IF(#REF!="","",IFERROR(VLOOKUP(#REF!,Translate,2,FALSE),#REF!))</f>
        <v>#REF!</v>
      </c>
      <c r="AM25" s="134" t="e">
        <f>IF(#REF!="","",IFERROR(VLOOKUP(#REF!,Translate,2,FALSE),#REF!))</f>
        <v>#REF!</v>
      </c>
      <c r="AN25" s="134" t="e">
        <f>IF(#REF!="","",IFERROR(VLOOKUP(#REF!,Translate,2,FALSE),#REF!))</f>
        <v>#REF!</v>
      </c>
      <c r="AO25" s="134" t="e">
        <f>IF(#REF!="","",IFERROR(VLOOKUP(#REF!,Translate,2,FALSE),#REF!))</f>
        <v>#REF!</v>
      </c>
      <c r="AP25" s="134" t="e">
        <f>IF(#REF!="","",IFERROR(VLOOKUP(#REF!,Translate,2,FALSE),#REF!))</f>
        <v>#REF!</v>
      </c>
      <c r="AQ25" s="134" t="e">
        <f>IF(#REF!="","",IFERROR(VLOOKUP(#REF!,Translate,2,FALSE),#REF!))</f>
        <v>#REF!</v>
      </c>
      <c r="AR25" s="134" t="e">
        <f>IF(#REF!="","",IFERROR(VLOOKUP(#REF!,Translate,2,FALSE),#REF!))</f>
        <v>#REF!</v>
      </c>
      <c r="AS25" s="134" t="e">
        <f>IF(#REF!="","",IFERROR(VLOOKUP(#REF!,Translate,2,FALSE),#REF!))</f>
        <v>#REF!</v>
      </c>
      <c r="AT25" s="134" t="e">
        <f>IF(#REF!="","",IFERROR(VLOOKUP(#REF!,Translate,2,FALSE),#REF!))</f>
        <v>#REF!</v>
      </c>
      <c r="AU25" s="134" t="e">
        <f>IF(#REF!="","",IFERROR(VLOOKUP(#REF!,Translate,2,FALSE),#REF!))</f>
        <v>#REF!</v>
      </c>
      <c r="AV25" s="134" t="e">
        <f>IF(#REF!="","",IFERROR(VLOOKUP(#REF!,Translate,2,FALSE),#REF!))</f>
        <v>#REF!</v>
      </c>
      <c r="AW25" s="134" t="e">
        <f>IF(#REF!="","",IFERROR(VLOOKUP(#REF!,Translate,2,FALSE),#REF!))</f>
        <v>#REF!</v>
      </c>
      <c r="AX25" s="134" t="e">
        <f>IF(#REF!="","",IFERROR(VLOOKUP(#REF!,Translate,2,FALSE),#REF!))</f>
        <v>#REF!</v>
      </c>
      <c r="AY25" s="134" t="e">
        <f>IF(#REF!="","",IFERROR(VLOOKUP(#REF!,Translate,2,FALSE),#REF!))</f>
        <v>#REF!</v>
      </c>
      <c r="AZ25" s="134" t="e">
        <f>IF(#REF!="","",IFERROR(VLOOKUP(#REF!,Translate,2,FALSE),#REF!))</f>
        <v>#REF!</v>
      </c>
      <c r="BA25" s="134" t="e">
        <f>IF(#REF!="","",IFERROR(VLOOKUP(#REF!,Translate,2,FALSE),#REF!))</f>
        <v>#REF!</v>
      </c>
      <c r="BB25" s="134" t="e">
        <f>IF(#REF!="","",IFERROR(VLOOKUP(#REF!,Translate,2,FALSE),#REF!))</f>
        <v>#REF!</v>
      </c>
      <c r="BC25" s="134" t="e">
        <f>IF(#REF!="","",IFERROR(VLOOKUP(#REF!,Translate,2,FALSE),#REF!))</f>
        <v>#REF!</v>
      </c>
      <c r="BD25" s="134" t="e">
        <f>IF(#REF!="","",IFERROR(VLOOKUP(#REF!,Translate,2,FALSE),#REF!))</f>
        <v>#REF!</v>
      </c>
      <c r="BE25" s="134" t="e">
        <f>IF(#REF!="","",IFERROR(VLOOKUP(#REF!,Translate,2,FALSE),#REF!))</f>
        <v>#REF!</v>
      </c>
      <c r="BF25" s="134" t="e">
        <f>IF(#REF!="","",IFERROR(VLOOKUP(#REF!,Translate,2,FALSE),#REF!))</f>
        <v>#REF!</v>
      </c>
      <c r="BG25" s="134" t="e">
        <f>IF(#REF!="","",IFERROR(VLOOKUP(#REF!,Translate,2,FALSE),#REF!))</f>
        <v>#REF!</v>
      </c>
      <c r="BH25" s="134" t="e">
        <f>IF(#REF!="","",IFERROR(VLOOKUP(#REF!,Translate,2,FALSE),#REF!))</f>
        <v>#REF!</v>
      </c>
      <c r="BI25" s="134" t="e">
        <f>IF(#REF!="","",IFERROR(VLOOKUP(#REF!,Translate,2,FALSE),#REF!))</f>
        <v>#REF!</v>
      </c>
      <c r="BJ25" s="134" t="e">
        <f>IF(#REF!="","",IFERROR(VLOOKUP(#REF!,Translate,2,FALSE),#REF!))</f>
        <v>#REF!</v>
      </c>
      <c r="BK25" s="134" t="e">
        <f>IF(#REF!="","",IFERROR(VLOOKUP(#REF!,Translate,2,FALSE),#REF!))</f>
        <v>#REF!</v>
      </c>
      <c r="BL25" s="134" t="e">
        <f>IF(#REF!="","",IFERROR(VLOOKUP(#REF!,Translate,2,FALSE),#REF!))</f>
        <v>#REF!</v>
      </c>
      <c r="BM25" s="134" t="e">
        <f>IF(#REF!="","",IFERROR(VLOOKUP(#REF!,Translate,2,FALSE),#REF!))</f>
        <v>#REF!</v>
      </c>
      <c r="BN25" s="134" t="e">
        <f>IF(#REF!="","",IFERROR(VLOOKUP(#REF!,Translate,2,FALSE),#REF!))</f>
        <v>#REF!</v>
      </c>
      <c r="BO25" s="134" t="e">
        <f>IF(#REF!="","",IFERROR(VLOOKUP(#REF!,Translate,2,FALSE),#REF!))</f>
        <v>#REF!</v>
      </c>
      <c r="BP25" s="134" t="e">
        <f>IF(#REF!="","",IFERROR(VLOOKUP(#REF!,Translate,2,FALSE),#REF!))</f>
        <v>#REF!</v>
      </c>
      <c r="BQ25" s="134" t="e">
        <f>IF(#REF!="","",IFERROR(VLOOKUP(#REF!,Translate,2,FALSE),#REF!))</f>
        <v>#REF!</v>
      </c>
      <c r="BR25" s="134" t="e">
        <f>IF(#REF!="","",IFERROR(VLOOKUP(#REF!,Translate,2,FALSE),#REF!))</f>
        <v>#REF!</v>
      </c>
      <c r="BS25" s="134" t="e">
        <f>IF(#REF!="","",IFERROR(VLOOKUP(#REF!,Translate,2,FALSE),#REF!))</f>
        <v>#REF!</v>
      </c>
      <c r="BT25" s="134" t="e">
        <f>IF(#REF!="","",IFERROR(VLOOKUP(#REF!,Translate,2,FALSE),#REF!))</f>
        <v>#REF!</v>
      </c>
      <c r="BU25" s="134" t="e">
        <f>IF(#REF!="","",IFERROR(VLOOKUP(#REF!,Translate,2,FALSE),#REF!))</f>
        <v>#REF!</v>
      </c>
      <c r="BV25" s="134" t="e">
        <f>IF(#REF!="","",IFERROR(VLOOKUP(#REF!,Translate,2,FALSE),#REF!))</f>
        <v>#REF!</v>
      </c>
      <c r="BW25" s="134" t="e">
        <f>IF(#REF!="","",IFERROR(VLOOKUP(#REF!,Translate,2,FALSE),#REF!))</f>
        <v>#REF!</v>
      </c>
      <c r="BX25" s="134" t="e">
        <f>IF(#REF!="","",IFERROR(VLOOKUP(#REF!,Translate,2,FALSE),#REF!))</f>
        <v>#REF!</v>
      </c>
      <c r="BY25" s="134" t="e">
        <f>IF(#REF!="","",IFERROR(VLOOKUP(#REF!,Translate,2,FALSE),#REF!))</f>
        <v>#REF!</v>
      </c>
      <c r="BZ25" s="134" t="e">
        <f>IF(#REF!="","",IFERROR(VLOOKUP(#REF!,Translate,2,FALSE),#REF!))</f>
        <v>#REF!</v>
      </c>
      <c r="CA25" s="134" t="e">
        <f>IF(#REF!="","",IFERROR(VLOOKUP(#REF!,Translate,2,FALSE),#REF!))</f>
        <v>#REF!</v>
      </c>
      <c r="CB25" s="134" t="e">
        <f>IF(#REF!="","",IFERROR(VLOOKUP(#REF!,Translate,2,FALSE),#REF!))</f>
        <v>#REF!</v>
      </c>
      <c r="CC25" s="188" t="e">
        <f>IF(#REF!="","",IFERROR(VLOOKUP(#REF!,Translate,2,FALSE),#REF!))</f>
        <v>#REF!</v>
      </c>
      <c r="CD25" s="134" t="e">
        <f>IF(#REF!="","",IFERROR(VLOOKUP(#REF!,Translate,2,FALSE),#REF!))</f>
        <v>#REF!</v>
      </c>
      <c r="CE25" s="134" t="e">
        <f>IF(#REF!="","",IFERROR(VLOOKUP(#REF!,Translate,2,FALSE),#REF!))</f>
        <v>#REF!</v>
      </c>
      <c r="CF25" s="134" t="e">
        <f>IF(#REF!="","",IFERROR(VLOOKUP(#REF!,Translate,2,FALSE),#REF!))</f>
        <v>#REF!</v>
      </c>
      <c r="CG25" s="134" t="e">
        <f>IF(#REF!="","",IFERROR(VLOOKUP(#REF!,Translate,2,FALSE),#REF!))</f>
        <v>#REF!</v>
      </c>
      <c r="CH25" s="134" t="e">
        <f>IF(#REF!="","",IFERROR(VLOOKUP(#REF!,Translate,2,FALSE),#REF!))</f>
        <v>#REF!</v>
      </c>
      <c r="CI25" s="134" t="e">
        <f>IF(#REF!="","",IFERROR(VLOOKUP(#REF!,Translate,2,FALSE),#REF!))</f>
        <v>#REF!</v>
      </c>
      <c r="CJ25" s="134" t="e">
        <f>IF(#REF!="","",IFERROR(VLOOKUP(#REF!,Translate,2,FALSE),#REF!))</f>
        <v>#REF!</v>
      </c>
      <c r="CK25" s="134" t="e">
        <f>IF(#REF!="","",IFERROR(VLOOKUP(#REF!,Translate,2,FALSE),#REF!))</f>
        <v>#REF!</v>
      </c>
      <c r="CL25" s="134" t="e">
        <f>IF(#REF!="","",IFERROR(VLOOKUP(#REF!,Translate,2,FALSE),#REF!))</f>
        <v>#REF!</v>
      </c>
      <c r="CM25" s="134" t="e">
        <f>IF(#REF!="","",IFERROR(VLOOKUP(#REF!,Translate,2,FALSE),#REF!))</f>
        <v>#REF!</v>
      </c>
      <c r="CN25" s="134" t="e">
        <f>IF(#REF!="","",IFERROR(VLOOKUP(#REF!,Translate,2,FALSE),#REF!))</f>
        <v>#REF!</v>
      </c>
    </row>
    <row r="26" spans="1:92" x14ac:dyDescent="0.3">
      <c r="A26" s="134" t="e">
        <f>IF(OR(#REF!="",ISERROR(#REF!)),"",#REF!)</f>
        <v>#REF!</v>
      </c>
      <c r="B26" s="134" t="e">
        <f>IF(OR(#REF!="",ISERROR(#REF!)),"",#REF!)</f>
        <v>#REF!</v>
      </c>
      <c r="C26" s="134" t="e">
        <f>IF(OR(#REF!="",ISERROR(#REF!)),"",#REF!)</f>
        <v>#REF!</v>
      </c>
      <c r="D26" s="134" t="e">
        <f>IF(OR(#REF!="",ISERROR(#REF!)),"",#REF!)</f>
        <v>#REF!</v>
      </c>
      <c r="E26" s="134" t="e">
        <f>IF(OR(#REF!="",ISERROR(#REF!)),"",#REF!)</f>
        <v>#REF!</v>
      </c>
      <c r="F26" s="120" t="e">
        <f t="shared" si="10"/>
        <v>#REF!</v>
      </c>
      <c r="G26" s="134" t="e">
        <f>IF(OR(#REF!="",ISERROR(#REF!)),"",#REF!)</f>
        <v>#REF!</v>
      </c>
      <c r="H26" s="134" t="e">
        <f>IF(OR(#REF!="",ISERROR(#REF!)),"",#REF!)</f>
        <v>#REF!</v>
      </c>
      <c r="I26" s="134" t="e">
        <f>IF(#REF!="","",IFERROR(VLOOKUP(#REF!,Translate,2,FALSE),#REF!))</f>
        <v>#REF!</v>
      </c>
      <c r="J26" s="134" t="e">
        <f>IF(#REF!="","",IFERROR(VLOOKUP(#REF!,Translate,2,FALSE),#REF!))</f>
        <v>#REF!</v>
      </c>
      <c r="K26" s="134" t="e">
        <f>IF(#REF!="","",IFERROR(VLOOKUP(#REF!,Translate,2,FALSE),#REF!))</f>
        <v>#REF!</v>
      </c>
      <c r="L26" s="134" t="e">
        <f>IF(#REF!="","",IFERROR(VLOOKUP(#REF!,Translate,2,FALSE),#REF!))</f>
        <v>#REF!</v>
      </c>
      <c r="M26" s="134" t="e">
        <f>IF(#REF!="","",IFERROR(VLOOKUP(#REF!,Translate,2,FALSE),#REF!))</f>
        <v>#REF!</v>
      </c>
      <c r="N26" s="134" t="e">
        <f>IF(#REF!="","",IFERROR(VLOOKUP(#REF!,Translate,2,FALSE),#REF!))</f>
        <v>#REF!</v>
      </c>
      <c r="O26" s="134" t="e">
        <f>IF(#REF!="","",IFERROR(VLOOKUP(#REF!,Translate,2,FALSE),#REF!))</f>
        <v>#REF!</v>
      </c>
      <c r="P26" s="134" t="e">
        <f>IF(#REF!="","",IFERROR(VLOOKUP(#REF!,Translate,2,FALSE),#REF!))</f>
        <v>#REF!</v>
      </c>
      <c r="Q26" s="134" t="e">
        <f>IF(#REF!="","",IFERROR(VLOOKUP(#REF!,Translate,2,FALSE),#REF!))</f>
        <v>#REF!</v>
      </c>
      <c r="R26" s="134" t="e">
        <f>IF(#REF!="","",IFERROR(VLOOKUP(#REF!,Translate,2,FALSE),#REF!))</f>
        <v>#REF!</v>
      </c>
      <c r="S26" s="134" t="e">
        <f>IF(#REF!="","",IFERROR(VLOOKUP(#REF!,Translate,2,FALSE),#REF!))</f>
        <v>#REF!</v>
      </c>
      <c r="T26" s="134" t="e">
        <f>IF(#REF!="","",IFERROR(VLOOKUP(#REF!,Translate,2,FALSE),#REF!))</f>
        <v>#REF!</v>
      </c>
      <c r="U26" s="134" t="e">
        <f>IF(#REF!="","",IFERROR(VLOOKUP(#REF!,Translate,2,FALSE),#REF!))</f>
        <v>#REF!</v>
      </c>
      <c r="V26" s="134" t="e">
        <f>IF(#REF!="","",IFERROR(VLOOKUP(#REF!,Translate,2,FALSE),#REF!))</f>
        <v>#REF!</v>
      </c>
      <c r="W26" s="134" t="e">
        <f>IF(#REF!="","",IFERROR(VLOOKUP(#REF!,Translate,2,FALSE),#REF!))</f>
        <v>#REF!</v>
      </c>
      <c r="X26" s="134" t="e">
        <f>IF(#REF!="","",IFERROR(VLOOKUP(#REF!,Translate,2,FALSE),#REF!))</f>
        <v>#REF!</v>
      </c>
      <c r="Y26" s="134" t="e">
        <f>IF(#REF!="","",IFERROR(VLOOKUP(#REF!,Translate,2,FALSE),#REF!))</f>
        <v>#REF!</v>
      </c>
      <c r="Z26" s="134" t="e">
        <f>IF(#REF!="","",IFERROR(VLOOKUP(#REF!,Translate,2,FALSE),#REF!))</f>
        <v>#REF!</v>
      </c>
      <c r="AA26" s="134" t="e">
        <f>IF(#REF!="","",IFERROR(VLOOKUP(#REF!,Translate,2,FALSE),#REF!))</f>
        <v>#REF!</v>
      </c>
      <c r="AB26" s="134" t="e">
        <f>IF(#REF!="","",IFERROR(VLOOKUP(#REF!,Translate,2,FALSE),#REF!))</f>
        <v>#REF!</v>
      </c>
      <c r="AC26" s="134" t="e">
        <f>IF(#REF!="","",IFERROR(VLOOKUP(#REF!,Translate,2,FALSE),#REF!))</f>
        <v>#REF!</v>
      </c>
      <c r="AD26" s="134" t="e">
        <f>IF(#REF!="","",IFERROR(VLOOKUP(#REF!,Translate,2,FALSE),#REF!))</f>
        <v>#REF!</v>
      </c>
      <c r="AE26" s="134" t="e">
        <f>IF(#REF!="","",IFERROR(VLOOKUP(#REF!,Translate,2,FALSE),#REF!))</f>
        <v>#REF!</v>
      </c>
      <c r="AF26" s="134" t="e">
        <f>IF(#REF!="","",IFERROR(VLOOKUP(#REF!,Translate,2,FALSE),#REF!))</f>
        <v>#REF!</v>
      </c>
      <c r="AG26" s="134" t="e">
        <f>IF(#REF!="","",IFERROR(VLOOKUP(#REF!,Translate,2,FALSE),#REF!))</f>
        <v>#REF!</v>
      </c>
      <c r="AH26" s="134" t="e">
        <f>IF(#REF!="","",IFERROR(VLOOKUP(#REF!,Translate,2,FALSE),#REF!))</f>
        <v>#REF!</v>
      </c>
      <c r="AI26" s="134" t="e">
        <f>IF(#REF!="","",IFERROR(VLOOKUP(#REF!,Translate,2,FALSE),#REF!))</f>
        <v>#REF!</v>
      </c>
      <c r="AJ26" s="134" t="e">
        <f>IF(#REF!="","",IFERROR(VLOOKUP(#REF!,Translate,2,FALSE),#REF!))</f>
        <v>#REF!</v>
      </c>
      <c r="AK26" s="134" t="e">
        <f>IF(#REF!="","",IFERROR(VLOOKUP(#REF!,Translate,2,FALSE),#REF!))</f>
        <v>#REF!</v>
      </c>
      <c r="AL26" s="134" t="e">
        <f>IF(#REF!="","",IFERROR(VLOOKUP(#REF!,Translate,2,FALSE),#REF!))</f>
        <v>#REF!</v>
      </c>
      <c r="AM26" s="134" t="e">
        <f>IF(#REF!="","",IFERROR(VLOOKUP(#REF!,Translate,2,FALSE),#REF!))</f>
        <v>#REF!</v>
      </c>
      <c r="AN26" s="134" t="e">
        <f>IF(#REF!="","",IFERROR(VLOOKUP(#REF!,Translate,2,FALSE),#REF!))</f>
        <v>#REF!</v>
      </c>
      <c r="AO26" s="134" t="e">
        <f>IF(#REF!="","",IFERROR(VLOOKUP(#REF!,Translate,2,FALSE),#REF!))</f>
        <v>#REF!</v>
      </c>
      <c r="AP26" s="134" t="e">
        <f>IF(#REF!="","",IFERROR(VLOOKUP(#REF!,Translate,2,FALSE),#REF!))</f>
        <v>#REF!</v>
      </c>
      <c r="AQ26" s="134" t="e">
        <f>IF(#REF!="","",IFERROR(VLOOKUP(#REF!,Translate,2,FALSE),#REF!))</f>
        <v>#REF!</v>
      </c>
      <c r="AR26" s="134" t="e">
        <f>IF(#REF!="","",IFERROR(VLOOKUP(#REF!,Translate,2,FALSE),#REF!))</f>
        <v>#REF!</v>
      </c>
      <c r="AS26" s="134" t="e">
        <f>IF(#REF!="","",IFERROR(VLOOKUP(#REF!,Translate,2,FALSE),#REF!))</f>
        <v>#REF!</v>
      </c>
      <c r="AT26" s="134" t="e">
        <f>IF(#REF!="","",IFERROR(VLOOKUP(#REF!,Translate,2,FALSE),#REF!))</f>
        <v>#REF!</v>
      </c>
      <c r="AU26" s="134" t="e">
        <f>IF(#REF!="","",IFERROR(VLOOKUP(#REF!,Translate,2,FALSE),#REF!))</f>
        <v>#REF!</v>
      </c>
      <c r="AV26" s="134" t="e">
        <f>IF(#REF!="","",IFERROR(VLOOKUP(#REF!,Translate,2,FALSE),#REF!))</f>
        <v>#REF!</v>
      </c>
      <c r="AW26" s="134" t="e">
        <f>IF(#REF!="","",IFERROR(VLOOKUP(#REF!,Translate,2,FALSE),#REF!))</f>
        <v>#REF!</v>
      </c>
      <c r="AX26" s="134" t="e">
        <f>IF(#REF!="","",IFERROR(VLOOKUP(#REF!,Translate,2,FALSE),#REF!))</f>
        <v>#REF!</v>
      </c>
      <c r="AY26" s="134" t="e">
        <f>IF(#REF!="","",IFERROR(VLOOKUP(#REF!,Translate,2,FALSE),#REF!))</f>
        <v>#REF!</v>
      </c>
      <c r="AZ26" s="134" t="e">
        <f>IF(#REF!="","",IFERROR(VLOOKUP(#REF!,Translate,2,FALSE),#REF!))</f>
        <v>#REF!</v>
      </c>
      <c r="BA26" s="134" t="e">
        <f>IF(#REF!="","",IFERROR(VLOOKUP(#REF!,Translate,2,FALSE),#REF!))</f>
        <v>#REF!</v>
      </c>
      <c r="BB26" s="134" t="e">
        <f>IF(#REF!="","",IFERROR(VLOOKUP(#REF!,Translate,2,FALSE),#REF!))</f>
        <v>#REF!</v>
      </c>
      <c r="BC26" s="134" t="e">
        <f>IF(#REF!="","",IFERROR(VLOOKUP(#REF!,Translate,2,FALSE),#REF!))</f>
        <v>#REF!</v>
      </c>
      <c r="BD26" s="134" t="e">
        <f>IF(#REF!="","",IFERROR(VLOOKUP(#REF!,Translate,2,FALSE),#REF!))</f>
        <v>#REF!</v>
      </c>
      <c r="BE26" s="134" t="e">
        <f>IF(#REF!="","",IFERROR(VLOOKUP(#REF!,Translate,2,FALSE),#REF!))</f>
        <v>#REF!</v>
      </c>
      <c r="BF26" s="134" t="e">
        <f>IF(#REF!="","",IFERROR(VLOOKUP(#REF!,Translate,2,FALSE),#REF!))</f>
        <v>#REF!</v>
      </c>
      <c r="BG26" s="134" t="e">
        <f>IF(#REF!="","",IFERROR(VLOOKUP(#REF!,Translate,2,FALSE),#REF!))</f>
        <v>#REF!</v>
      </c>
      <c r="BH26" s="134" t="e">
        <f>IF(#REF!="","",IFERROR(VLOOKUP(#REF!,Translate,2,FALSE),#REF!))</f>
        <v>#REF!</v>
      </c>
      <c r="BI26" s="134" t="e">
        <f>IF(#REF!="","",IFERROR(VLOOKUP(#REF!,Translate,2,FALSE),#REF!))</f>
        <v>#REF!</v>
      </c>
      <c r="BJ26" s="134" t="e">
        <f>IF(#REF!="","",IFERROR(VLOOKUP(#REF!,Translate,2,FALSE),#REF!))</f>
        <v>#REF!</v>
      </c>
      <c r="BK26" s="134" t="e">
        <f>IF(#REF!="","",IFERROR(VLOOKUP(#REF!,Translate,2,FALSE),#REF!))</f>
        <v>#REF!</v>
      </c>
      <c r="BL26" s="134" t="e">
        <f>IF(#REF!="","",IFERROR(VLOOKUP(#REF!,Translate,2,FALSE),#REF!))</f>
        <v>#REF!</v>
      </c>
      <c r="BM26" s="134" t="e">
        <f>IF(#REF!="","",IFERROR(VLOOKUP(#REF!,Translate,2,FALSE),#REF!))</f>
        <v>#REF!</v>
      </c>
      <c r="BN26" s="134" t="e">
        <f>IF(#REF!="","",IFERROR(VLOOKUP(#REF!,Translate,2,FALSE),#REF!))</f>
        <v>#REF!</v>
      </c>
      <c r="BO26" s="134" t="e">
        <f>IF(#REF!="","",IFERROR(VLOOKUP(#REF!,Translate,2,FALSE),#REF!))</f>
        <v>#REF!</v>
      </c>
      <c r="BP26" s="134" t="e">
        <f>IF(#REF!="","",IFERROR(VLOOKUP(#REF!,Translate,2,FALSE),#REF!))</f>
        <v>#REF!</v>
      </c>
      <c r="BQ26" s="134" t="e">
        <f>IF(#REF!="","",IFERROR(VLOOKUP(#REF!,Translate,2,FALSE),#REF!))</f>
        <v>#REF!</v>
      </c>
      <c r="BR26" s="134" t="e">
        <f>IF(#REF!="","",IFERROR(VLOOKUP(#REF!,Translate,2,FALSE),#REF!))</f>
        <v>#REF!</v>
      </c>
      <c r="BS26" s="134" t="e">
        <f>IF(#REF!="","",IFERROR(VLOOKUP(#REF!,Translate,2,FALSE),#REF!))</f>
        <v>#REF!</v>
      </c>
      <c r="BT26" s="134" t="e">
        <f>IF(#REF!="","",IFERROR(VLOOKUP(#REF!,Translate,2,FALSE),#REF!))</f>
        <v>#REF!</v>
      </c>
      <c r="BU26" s="134" t="e">
        <f>IF(#REF!="","",IFERROR(VLOOKUP(#REF!,Translate,2,FALSE),#REF!))</f>
        <v>#REF!</v>
      </c>
      <c r="BV26" s="134" t="e">
        <f>IF(#REF!="","",IFERROR(VLOOKUP(#REF!,Translate,2,FALSE),#REF!))</f>
        <v>#REF!</v>
      </c>
      <c r="BW26" s="134" t="e">
        <f>IF(#REF!="","",IFERROR(VLOOKUP(#REF!,Translate,2,FALSE),#REF!))</f>
        <v>#REF!</v>
      </c>
      <c r="BX26" s="134" t="e">
        <f>IF(#REF!="","",IFERROR(VLOOKUP(#REF!,Translate,2,FALSE),#REF!))</f>
        <v>#REF!</v>
      </c>
      <c r="BY26" s="134" t="e">
        <f>IF(#REF!="","",IFERROR(VLOOKUP(#REF!,Translate,2,FALSE),#REF!))</f>
        <v>#REF!</v>
      </c>
      <c r="BZ26" s="134" t="e">
        <f>IF(#REF!="","",IFERROR(VLOOKUP(#REF!,Translate,2,FALSE),#REF!))</f>
        <v>#REF!</v>
      </c>
      <c r="CA26" s="134" t="e">
        <f>IF(#REF!="","",IFERROR(VLOOKUP(#REF!,Translate,2,FALSE),#REF!))</f>
        <v>#REF!</v>
      </c>
      <c r="CB26" s="134" t="e">
        <f>IF(#REF!="","",IFERROR(VLOOKUP(#REF!,Translate,2,FALSE),#REF!))</f>
        <v>#REF!</v>
      </c>
      <c r="CC26" s="188" t="e">
        <f>IF(#REF!="","",IFERROR(VLOOKUP(#REF!,Translate,2,FALSE),#REF!))</f>
        <v>#REF!</v>
      </c>
      <c r="CD26" s="134" t="e">
        <f>IF(#REF!="","",IFERROR(VLOOKUP(#REF!,Translate,2,FALSE),#REF!))</f>
        <v>#REF!</v>
      </c>
      <c r="CE26" s="134" t="e">
        <f>IF(#REF!="","",IFERROR(VLOOKUP(#REF!,Translate,2,FALSE),#REF!))</f>
        <v>#REF!</v>
      </c>
      <c r="CF26" s="134" t="e">
        <f>IF(#REF!="","",IFERROR(VLOOKUP(#REF!,Translate,2,FALSE),#REF!))</f>
        <v>#REF!</v>
      </c>
      <c r="CG26" s="134" t="e">
        <f>IF(#REF!="","",IFERROR(VLOOKUP(#REF!,Translate,2,FALSE),#REF!))</f>
        <v>#REF!</v>
      </c>
      <c r="CH26" s="134" t="e">
        <f>IF(#REF!="","",IFERROR(VLOOKUP(#REF!,Translate,2,FALSE),#REF!))</f>
        <v>#REF!</v>
      </c>
      <c r="CI26" s="134" t="e">
        <f>IF(#REF!="","",IFERROR(VLOOKUP(#REF!,Translate,2,FALSE),#REF!))</f>
        <v>#REF!</v>
      </c>
      <c r="CJ26" s="134" t="e">
        <f>IF(#REF!="","",IFERROR(VLOOKUP(#REF!,Translate,2,FALSE),#REF!))</f>
        <v>#REF!</v>
      </c>
      <c r="CK26" s="134" t="e">
        <f>IF(#REF!="","",IFERROR(VLOOKUP(#REF!,Translate,2,FALSE),#REF!))</f>
        <v>#REF!</v>
      </c>
      <c r="CL26" s="134" t="e">
        <f>IF(#REF!="","",IFERROR(VLOOKUP(#REF!,Translate,2,FALSE),#REF!))</f>
        <v>#REF!</v>
      </c>
      <c r="CM26" s="134" t="e">
        <f>IF(#REF!="","",IFERROR(VLOOKUP(#REF!,Translate,2,FALSE),#REF!))</f>
        <v>#REF!</v>
      </c>
      <c r="CN26" s="134" t="e">
        <f>IF(#REF!="","",IFERROR(VLOOKUP(#REF!,Translate,2,FALSE),#REF!))</f>
        <v>#REF!</v>
      </c>
    </row>
    <row r="27" spans="1:92" x14ac:dyDescent="0.3">
      <c r="A27" s="134" t="e">
        <f>IF(OR(#REF!="",ISERROR(#REF!)),"",#REF!)</f>
        <v>#REF!</v>
      </c>
      <c r="B27" s="134" t="e">
        <f>IF(OR(#REF!="",ISERROR(#REF!)),"",#REF!)</f>
        <v>#REF!</v>
      </c>
      <c r="C27" s="134" t="e">
        <f>IF(OR(#REF!="",ISERROR(#REF!)),"",#REF!)</f>
        <v>#REF!</v>
      </c>
      <c r="D27" s="134" t="e">
        <f>IF(OR(#REF!="",ISERROR(#REF!)),"",#REF!)</f>
        <v>#REF!</v>
      </c>
      <c r="E27" s="134" t="e">
        <f>IF(OR(#REF!="",ISERROR(#REF!)),"",#REF!)</f>
        <v>#REF!</v>
      </c>
      <c r="F27" s="120" t="e">
        <f t="shared" si="10"/>
        <v>#REF!</v>
      </c>
      <c r="G27" s="134" t="e">
        <f>IF(OR(#REF!="",ISERROR(#REF!)),"",#REF!)</f>
        <v>#REF!</v>
      </c>
      <c r="H27" s="134" t="e">
        <f>IF(OR(#REF!="",ISERROR(#REF!)),"",#REF!)</f>
        <v>#REF!</v>
      </c>
      <c r="I27" s="134" t="e">
        <f>IF(#REF!="","",IFERROR(VLOOKUP(#REF!,Translate,2,FALSE),#REF!))</f>
        <v>#REF!</v>
      </c>
      <c r="J27" s="134" t="e">
        <f>IF(#REF!="","",IFERROR(VLOOKUP(#REF!,Translate,2,FALSE),#REF!))</f>
        <v>#REF!</v>
      </c>
      <c r="K27" s="134" t="e">
        <f>IF(#REF!="","",IFERROR(VLOOKUP(#REF!,Translate,2,FALSE),#REF!))</f>
        <v>#REF!</v>
      </c>
      <c r="L27" s="134" t="e">
        <f>IF(#REF!="","",IFERROR(VLOOKUP(#REF!,Translate,2,FALSE),#REF!))</f>
        <v>#REF!</v>
      </c>
      <c r="M27" s="134" t="e">
        <f>IF(#REF!="","",IFERROR(VLOOKUP(#REF!,Translate,2,FALSE),#REF!))</f>
        <v>#REF!</v>
      </c>
      <c r="N27" s="134" t="e">
        <f>IF(#REF!="","",IFERROR(VLOOKUP(#REF!,Translate,2,FALSE),#REF!))</f>
        <v>#REF!</v>
      </c>
      <c r="O27" s="134" t="e">
        <f>IF(#REF!="","",IFERROR(VLOOKUP(#REF!,Translate,2,FALSE),#REF!))</f>
        <v>#REF!</v>
      </c>
      <c r="P27" s="134" t="e">
        <f>IF(#REF!="","",IFERROR(VLOOKUP(#REF!,Translate,2,FALSE),#REF!))</f>
        <v>#REF!</v>
      </c>
      <c r="Q27" s="134" t="e">
        <f>IF(#REF!="","",IFERROR(VLOOKUP(#REF!,Translate,2,FALSE),#REF!))</f>
        <v>#REF!</v>
      </c>
      <c r="R27" s="134" t="e">
        <f>IF(#REF!="","",IFERROR(VLOOKUP(#REF!,Translate,2,FALSE),#REF!))</f>
        <v>#REF!</v>
      </c>
      <c r="S27" s="134" t="e">
        <f>IF(#REF!="","",IFERROR(VLOOKUP(#REF!,Translate,2,FALSE),#REF!))</f>
        <v>#REF!</v>
      </c>
      <c r="T27" s="134" t="e">
        <f>IF(#REF!="","",IFERROR(VLOOKUP(#REF!,Translate,2,FALSE),#REF!))</f>
        <v>#REF!</v>
      </c>
      <c r="U27" s="134" t="e">
        <f>IF(#REF!="","",IFERROR(VLOOKUP(#REF!,Translate,2,FALSE),#REF!))</f>
        <v>#REF!</v>
      </c>
      <c r="V27" s="134" t="e">
        <f>IF(#REF!="","",IFERROR(VLOOKUP(#REF!,Translate,2,FALSE),#REF!))</f>
        <v>#REF!</v>
      </c>
      <c r="W27" s="134" t="e">
        <f>IF(#REF!="","",IFERROR(VLOOKUP(#REF!,Translate,2,FALSE),#REF!))</f>
        <v>#REF!</v>
      </c>
      <c r="X27" s="134" t="e">
        <f>IF(#REF!="","",IFERROR(VLOOKUP(#REF!,Translate,2,FALSE),#REF!))</f>
        <v>#REF!</v>
      </c>
      <c r="Y27" s="134" t="e">
        <f>IF(#REF!="","",IFERROR(VLOOKUP(#REF!,Translate,2,FALSE),#REF!))</f>
        <v>#REF!</v>
      </c>
      <c r="Z27" s="134" t="e">
        <f>IF(#REF!="","",IFERROR(VLOOKUP(#REF!,Translate,2,FALSE),#REF!))</f>
        <v>#REF!</v>
      </c>
      <c r="AA27" s="134" t="e">
        <f>IF(#REF!="","",IFERROR(VLOOKUP(#REF!,Translate,2,FALSE),#REF!))</f>
        <v>#REF!</v>
      </c>
      <c r="AB27" s="134" t="e">
        <f>IF(#REF!="","",IFERROR(VLOOKUP(#REF!,Translate,2,FALSE),#REF!))</f>
        <v>#REF!</v>
      </c>
      <c r="AC27" s="134" t="e">
        <f>IF(#REF!="","",IFERROR(VLOOKUP(#REF!,Translate,2,FALSE),#REF!))</f>
        <v>#REF!</v>
      </c>
      <c r="AD27" s="134" t="e">
        <f>IF(#REF!="","",IFERROR(VLOOKUP(#REF!,Translate,2,FALSE),#REF!))</f>
        <v>#REF!</v>
      </c>
      <c r="AE27" s="134" t="e">
        <f>IF(#REF!="","",IFERROR(VLOOKUP(#REF!,Translate,2,FALSE),#REF!))</f>
        <v>#REF!</v>
      </c>
      <c r="AF27" s="134" t="e">
        <f>IF(#REF!="","",IFERROR(VLOOKUP(#REF!,Translate,2,FALSE),#REF!))</f>
        <v>#REF!</v>
      </c>
      <c r="AG27" s="134" t="e">
        <f>IF(#REF!="","",IFERROR(VLOOKUP(#REF!,Translate,2,FALSE),#REF!))</f>
        <v>#REF!</v>
      </c>
      <c r="AH27" s="134" t="e">
        <f>IF(#REF!="","",IFERROR(VLOOKUP(#REF!,Translate,2,FALSE),#REF!))</f>
        <v>#REF!</v>
      </c>
      <c r="AI27" s="134" t="e">
        <f>IF(#REF!="","",IFERROR(VLOOKUP(#REF!,Translate,2,FALSE),#REF!))</f>
        <v>#REF!</v>
      </c>
      <c r="AJ27" s="134" t="e">
        <f>IF(#REF!="","",IFERROR(VLOOKUP(#REF!,Translate,2,FALSE),#REF!))</f>
        <v>#REF!</v>
      </c>
      <c r="AK27" s="134" t="e">
        <f>IF(#REF!="","",IFERROR(VLOOKUP(#REF!,Translate,2,FALSE),#REF!))</f>
        <v>#REF!</v>
      </c>
      <c r="AL27" s="134" t="e">
        <f>IF(#REF!="","",IFERROR(VLOOKUP(#REF!,Translate,2,FALSE),#REF!))</f>
        <v>#REF!</v>
      </c>
      <c r="AM27" s="134" t="e">
        <f>IF(#REF!="","",IFERROR(VLOOKUP(#REF!,Translate,2,FALSE),#REF!))</f>
        <v>#REF!</v>
      </c>
      <c r="AN27" s="134" t="e">
        <f>IF(#REF!="","",IFERROR(VLOOKUP(#REF!,Translate,2,FALSE),#REF!))</f>
        <v>#REF!</v>
      </c>
      <c r="AO27" s="134" t="e">
        <f>IF(#REF!="","",IFERROR(VLOOKUP(#REF!,Translate,2,FALSE),#REF!))</f>
        <v>#REF!</v>
      </c>
      <c r="AP27" s="134" t="e">
        <f>IF(#REF!="","",IFERROR(VLOOKUP(#REF!,Translate,2,FALSE),#REF!))</f>
        <v>#REF!</v>
      </c>
      <c r="AQ27" s="134" t="e">
        <f>IF(#REF!="","",IFERROR(VLOOKUP(#REF!,Translate,2,FALSE),#REF!))</f>
        <v>#REF!</v>
      </c>
      <c r="AR27" s="134" t="e">
        <f>IF(#REF!="","",IFERROR(VLOOKUP(#REF!,Translate,2,FALSE),#REF!))</f>
        <v>#REF!</v>
      </c>
      <c r="AS27" s="134" t="e">
        <f>IF(#REF!="","",IFERROR(VLOOKUP(#REF!,Translate,2,FALSE),#REF!))</f>
        <v>#REF!</v>
      </c>
      <c r="AT27" s="134" t="e">
        <f>IF(#REF!="","",IFERROR(VLOOKUP(#REF!,Translate,2,FALSE),#REF!))</f>
        <v>#REF!</v>
      </c>
      <c r="AU27" s="134" t="e">
        <f>IF(#REF!="","",IFERROR(VLOOKUP(#REF!,Translate,2,FALSE),#REF!))</f>
        <v>#REF!</v>
      </c>
      <c r="AV27" s="134" t="e">
        <f>IF(#REF!="","",IFERROR(VLOOKUP(#REF!,Translate,2,FALSE),#REF!))</f>
        <v>#REF!</v>
      </c>
      <c r="AW27" s="134" t="e">
        <f>IF(#REF!="","",IFERROR(VLOOKUP(#REF!,Translate,2,FALSE),#REF!))</f>
        <v>#REF!</v>
      </c>
      <c r="AX27" s="134" t="e">
        <f>IF(#REF!="","",IFERROR(VLOOKUP(#REF!,Translate,2,FALSE),#REF!))</f>
        <v>#REF!</v>
      </c>
      <c r="AY27" s="134" t="e">
        <f>IF(#REF!="","",IFERROR(VLOOKUP(#REF!,Translate,2,FALSE),#REF!))</f>
        <v>#REF!</v>
      </c>
      <c r="AZ27" s="134" t="e">
        <f>IF(#REF!="","",IFERROR(VLOOKUP(#REF!,Translate,2,FALSE),#REF!))</f>
        <v>#REF!</v>
      </c>
      <c r="BA27" s="134" t="e">
        <f>IF(#REF!="","",IFERROR(VLOOKUP(#REF!,Translate,2,FALSE),#REF!))</f>
        <v>#REF!</v>
      </c>
      <c r="BB27" s="134" t="e">
        <f>IF(#REF!="","",IFERROR(VLOOKUP(#REF!,Translate,2,FALSE),#REF!))</f>
        <v>#REF!</v>
      </c>
      <c r="BC27" s="134" t="e">
        <f>IF(#REF!="","",IFERROR(VLOOKUP(#REF!,Translate,2,FALSE),#REF!))</f>
        <v>#REF!</v>
      </c>
      <c r="BD27" s="134" t="e">
        <f>IF(#REF!="","",IFERROR(VLOOKUP(#REF!,Translate,2,FALSE),#REF!))</f>
        <v>#REF!</v>
      </c>
      <c r="BE27" s="134" t="e">
        <f>IF(#REF!="","",IFERROR(VLOOKUP(#REF!,Translate,2,FALSE),#REF!))</f>
        <v>#REF!</v>
      </c>
      <c r="BF27" s="134" t="e">
        <f>IF(#REF!="","",IFERROR(VLOOKUP(#REF!,Translate,2,FALSE),#REF!))</f>
        <v>#REF!</v>
      </c>
      <c r="BG27" s="134" t="e">
        <f>IF(#REF!="","",IFERROR(VLOOKUP(#REF!,Translate,2,FALSE),#REF!))</f>
        <v>#REF!</v>
      </c>
      <c r="BH27" s="134" t="e">
        <f>IF(#REF!="","",IFERROR(VLOOKUP(#REF!,Translate,2,FALSE),#REF!))</f>
        <v>#REF!</v>
      </c>
      <c r="BI27" s="134" t="e">
        <f>IF(#REF!="","",IFERROR(VLOOKUP(#REF!,Translate,2,FALSE),#REF!))</f>
        <v>#REF!</v>
      </c>
      <c r="BJ27" s="134" t="e">
        <f>IF(#REF!="","",IFERROR(VLOOKUP(#REF!,Translate,2,FALSE),#REF!))</f>
        <v>#REF!</v>
      </c>
      <c r="BK27" s="134" t="e">
        <f>IF(#REF!="","",IFERROR(VLOOKUP(#REF!,Translate,2,FALSE),#REF!))</f>
        <v>#REF!</v>
      </c>
      <c r="BL27" s="134" t="e">
        <f>IF(#REF!="","",IFERROR(VLOOKUP(#REF!,Translate,2,FALSE),#REF!))</f>
        <v>#REF!</v>
      </c>
      <c r="BM27" s="134" t="e">
        <f>IF(#REF!="","",IFERROR(VLOOKUP(#REF!,Translate,2,FALSE),#REF!))</f>
        <v>#REF!</v>
      </c>
      <c r="BN27" s="134" t="e">
        <f>IF(#REF!="","",IFERROR(VLOOKUP(#REF!,Translate,2,FALSE),#REF!))</f>
        <v>#REF!</v>
      </c>
      <c r="BO27" s="134" t="e">
        <f>IF(#REF!="","",IFERROR(VLOOKUP(#REF!,Translate,2,FALSE),#REF!))</f>
        <v>#REF!</v>
      </c>
      <c r="BP27" s="134" t="e">
        <f>IF(#REF!="","",IFERROR(VLOOKUP(#REF!,Translate,2,FALSE),#REF!))</f>
        <v>#REF!</v>
      </c>
      <c r="BQ27" s="134" t="e">
        <f>IF(#REF!="","",IFERROR(VLOOKUP(#REF!,Translate,2,FALSE),#REF!))</f>
        <v>#REF!</v>
      </c>
      <c r="BR27" s="134" t="e">
        <f>IF(#REF!="","",IFERROR(VLOOKUP(#REF!,Translate,2,FALSE),#REF!))</f>
        <v>#REF!</v>
      </c>
      <c r="BS27" s="134" t="e">
        <f>IF(#REF!="","",IFERROR(VLOOKUP(#REF!,Translate,2,FALSE),#REF!))</f>
        <v>#REF!</v>
      </c>
      <c r="BT27" s="134" t="e">
        <f>IF(#REF!="","",IFERROR(VLOOKUP(#REF!,Translate,2,FALSE),#REF!))</f>
        <v>#REF!</v>
      </c>
      <c r="BU27" s="134" t="e">
        <f>IF(#REF!="","",IFERROR(VLOOKUP(#REF!,Translate,2,FALSE),#REF!))</f>
        <v>#REF!</v>
      </c>
      <c r="BV27" s="134" t="e">
        <f>IF(#REF!="","",IFERROR(VLOOKUP(#REF!,Translate,2,FALSE),#REF!))</f>
        <v>#REF!</v>
      </c>
      <c r="BW27" s="134" t="e">
        <f>IF(#REF!="","",IFERROR(VLOOKUP(#REF!,Translate,2,FALSE),#REF!))</f>
        <v>#REF!</v>
      </c>
      <c r="BX27" s="134" t="e">
        <f>IF(#REF!="","",IFERROR(VLOOKUP(#REF!,Translate,2,FALSE),#REF!))</f>
        <v>#REF!</v>
      </c>
      <c r="BY27" s="134" t="e">
        <f>IF(#REF!="","",IFERROR(VLOOKUP(#REF!,Translate,2,FALSE),#REF!))</f>
        <v>#REF!</v>
      </c>
      <c r="BZ27" s="134" t="e">
        <f>IF(#REF!="","",IFERROR(VLOOKUP(#REF!,Translate,2,FALSE),#REF!))</f>
        <v>#REF!</v>
      </c>
      <c r="CA27" s="134" t="e">
        <f>IF(#REF!="","",IFERROR(VLOOKUP(#REF!,Translate,2,FALSE),#REF!))</f>
        <v>#REF!</v>
      </c>
      <c r="CB27" s="134" t="e">
        <f>IF(#REF!="","",IFERROR(VLOOKUP(#REF!,Translate,2,FALSE),#REF!))</f>
        <v>#REF!</v>
      </c>
      <c r="CC27" s="188" t="e">
        <f>IF(#REF!="","",IFERROR(VLOOKUP(#REF!,Translate,2,FALSE),#REF!))</f>
        <v>#REF!</v>
      </c>
      <c r="CD27" s="134" t="e">
        <f>IF(#REF!="","",IFERROR(VLOOKUP(#REF!,Translate,2,FALSE),#REF!))</f>
        <v>#REF!</v>
      </c>
      <c r="CE27" s="134" t="e">
        <f>IF(#REF!="","",IFERROR(VLOOKUP(#REF!,Translate,2,FALSE),#REF!))</f>
        <v>#REF!</v>
      </c>
      <c r="CF27" s="134" t="e">
        <f>IF(#REF!="","",IFERROR(VLOOKUP(#REF!,Translate,2,FALSE),#REF!))</f>
        <v>#REF!</v>
      </c>
      <c r="CG27" s="134" t="e">
        <f>IF(#REF!="","",IFERROR(VLOOKUP(#REF!,Translate,2,FALSE),#REF!))</f>
        <v>#REF!</v>
      </c>
      <c r="CH27" s="134" t="e">
        <f>IF(#REF!="","",IFERROR(VLOOKUP(#REF!,Translate,2,FALSE),#REF!))</f>
        <v>#REF!</v>
      </c>
      <c r="CI27" s="134" t="e">
        <f>IF(#REF!="","",IFERROR(VLOOKUP(#REF!,Translate,2,FALSE),#REF!))</f>
        <v>#REF!</v>
      </c>
      <c r="CJ27" s="134" t="e">
        <f>IF(#REF!="","",IFERROR(VLOOKUP(#REF!,Translate,2,FALSE),#REF!))</f>
        <v>#REF!</v>
      </c>
      <c r="CK27" s="134" t="e">
        <f>IF(#REF!="","",IFERROR(VLOOKUP(#REF!,Translate,2,FALSE),#REF!))</f>
        <v>#REF!</v>
      </c>
      <c r="CL27" s="134" t="e">
        <f>IF(#REF!="","",IFERROR(VLOOKUP(#REF!,Translate,2,FALSE),#REF!))</f>
        <v>#REF!</v>
      </c>
      <c r="CM27" s="134" t="e">
        <f>IF(#REF!="","",IFERROR(VLOOKUP(#REF!,Translate,2,FALSE),#REF!))</f>
        <v>#REF!</v>
      </c>
      <c r="CN27" s="134" t="e">
        <f>IF(#REF!="","",IFERROR(VLOOKUP(#REF!,Translate,2,FALSE),#REF!))</f>
        <v>#REF!</v>
      </c>
    </row>
    <row r="28" spans="1:92" x14ac:dyDescent="0.3">
      <c r="A28" s="134" t="e">
        <f>IF(OR(#REF!="",ISERROR(#REF!)),"",#REF!)</f>
        <v>#REF!</v>
      </c>
      <c r="B28" s="134" t="e">
        <f>IF(OR(#REF!="",ISERROR(#REF!)),"",#REF!)</f>
        <v>#REF!</v>
      </c>
      <c r="C28" s="134" t="e">
        <f>IF(OR(#REF!="",ISERROR(#REF!)),"",#REF!)</f>
        <v>#REF!</v>
      </c>
      <c r="D28" s="134" t="e">
        <f>IF(OR(#REF!="",ISERROR(#REF!)),"",#REF!)</f>
        <v>#REF!</v>
      </c>
      <c r="E28" s="134" t="e">
        <f>IF(OR(#REF!="",ISERROR(#REF!)),"",#REF!)</f>
        <v>#REF!</v>
      </c>
      <c r="F28" s="120" t="e">
        <f t="shared" si="10"/>
        <v>#REF!</v>
      </c>
      <c r="G28" s="134" t="e">
        <f>IF(OR(#REF!="",ISERROR(#REF!)),"",#REF!)</f>
        <v>#REF!</v>
      </c>
      <c r="H28" s="134" t="e">
        <f>IF(OR(#REF!="",ISERROR(#REF!)),"",#REF!)</f>
        <v>#REF!</v>
      </c>
      <c r="I28" s="134" t="e">
        <f>IF(#REF!="","",IFERROR(VLOOKUP(#REF!,Translate,2,FALSE),#REF!))</f>
        <v>#REF!</v>
      </c>
      <c r="J28" s="134" t="e">
        <f>IF(#REF!="","",IFERROR(VLOOKUP(#REF!,Translate,2,FALSE),#REF!))</f>
        <v>#REF!</v>
      </c>
      <c r="K28" s="134" t="e">
        <f>IF(#REF!="","",IFERROR(VLOOKUP(#REF!,Translate,2,FALSE),#REF!))</f>
        <v>#REF!</v>
      </c>
      <c r="L28" s="134" t="e">
        <f>IF(#REF!="","",IFERROR(VLOOKUP(#REF!,Translate,2,FALSE),#REF!))</f>
        <v>#REF!</v>
      </c>
      <c r="M28" s="134" t="e">
        <f>IF(#REF!="","",IFERROR(VLOOKUP(#REF!,Translate,2,FALSE),#REF!))</f>
        <v>#REF!</v>
      </c>
      <c r="N28" s="134" t="e">
        <f>IF(#REF!="","",IFERROR(VLOOKUP(#REF!,Translate,2,FALSE),#REF!))</f>
        <v>#REF!</v>
      </c>
      <c r="O28" s="134" t="e">
        <f>IF(#REF!="","",IFERROR(VLOOKUP(#REF!,Translate,2,FALSE),#REF!))</f>
        <v>#REF!</v>
      </c>
      <c r="P28" s="134" t="e">
        <f>IF(#REF!="","",IFERROR(VLOOKUP(#REF!,Translate,2,FALSE),#REF!))</f>
        <v>#REF!</v>
      </c>
      <c r="Q28" s="134" t="e">
        <f>IF(#REF!="","",IFERROR(VLOOKUP(#REF!,Translate,2,FALSE),#REF!))</f>
        <v>#REF!</v>
      </c>
      <c r="R28" s="134" t="e">
        <f>IF(#REF!="","",IFERROR(VLOOKUP(#REF!,Translate,2,FALSE),#REF!))</f>
        <v>#REF!</v>
      </c>
      <c r="S28" s="134" t="e">
        <f>IF(#REF!="","",IFERROR(VLOOKUP(#REF!,Translate,2,FALSE),#REF!))</f>
        <v>#REF!</v>
      </c>
      <c r="T28" s="134" t="e">
        <f>IF(#REF!="","",IFERROR(VLOOKUP(#REF!,Translate,2,FALSE),#REF!))</f>
        <v>#REF!</v>
      </c>
      <c r="U28" s="134" t="e">
        <f>IF(#REF!="","",IFERROR(VLOOKUP(#REF!,Translate,2,FALSE),#REF!))</f>
        <v>#REF!</v>
      </c>
      <c r="V28" s="134" t="e">
        <f>IF(#REF!="","",IFERROR(VLOOKUP(#REF!,Translate,2,FALSE),#REF!))</f>
        <v>#REF!</v>
      </c>
      <c r="W28" s="134" t="e">
        <f>IF(#REF!="","",IFERROR(VLOOKUP(#REF!,Translate,2,FALSE),#REF!))</f>
        <v>#REF!</v>
      </c>
      <c r="X28" s="134" t="e">
        <f>IF(#REF!="","",IFERROR(VLOOKUP(#REF!,Translate,2,FALSE),#REF!))</f>
        <v>#REF!</v>
      </c>
      <c r="Y28" s="134" t="e">
        <f>IF(#REF!="","",IFERROR(VLOOKUP(#REF!,Translate,2,FALSE),#REF!))</f>
        <v>#REF!</v>
      </c>
      <c r="Z28" s="134" t="e">
        <f>IF(#REF!="","",IFERROR(VLOOKUP(#REF!,Translate,2,FALSE),#REF!))</f>
        <v>#REF!</v>
      </c>
      <c r="AA28" s="134" t="e">
        <f>IF(#REF!="","",IFERROR(VLOOKUP(#REF!,Translate,2,FALSE),#REF!))</f>
        <v>#REF!</v>
      </c>
      <c r="AB28" s="134" t="e">
        <f>IF(#REF!="","",IFERROR(VLOOKUP(#REF!,Translate,2,FALSE),#REF!))</f>
        <v>#REF!</v>
      </c>
      <c r="AC28" s="134" t="e">
        <f>IF(#REF!="","",IFERROR(VLOOKUP(#REF!,Translate,2,FALSE),#REF!))</f>
        <v>#REF!</v>
      </c>
      <c r="AD28" s="134" t="e">
        <f>IF(#REF!="","",IFERROR(VLOOKUP(#REF!,Translate,2,FALSE),#REF!))</f>
        <v>#REF!</v>
      </c>
      <c r="AE28" s="134" t="e">
        <f>IF(#REF!="","",IFERROR(VLOOKUP(#REF!,Translate,2,FALSE),#REF!))</f>
        <v>#REF!</v>
      </c>
      <c r="AF28" s="134" t="e">
        <f>IF(#REF!="","",IFERROR(VLOOKUP(#REF!,Translate,2,FALSE),#REF!))</f>
        <v>#REF!</v>
      </c>
      <c r="AG28" s="134" t="e">
        <f>IF(#REF!="","",IFERROR(VLOOKUP(#REF!,Translate,2,FALSE),#REF!))</f>
        <v>#REF!</v>
      </c>
      <c r="AH28" s="134" t="e">
        <f>IF(#REF!="","",IFERROR(VLOOKUP(#REF!,Translate,2,FALSE),#REF!))</f>
        <v>#REF!</v>
      </c>
      <c r="AI28" s="134" t="e">
        <f>IF(#REF!="","",IFERROR(VLOOKUP(#REF!,Translate,2,FALSE),#REF!))</f>
        <v>#REF!</v>
      </c>
      <c r="AJ28" s="134" t="e">
        <f>IF(#REF!="","",IFERROR(VLOOKUP(#REF!,Translate,2,FALSE),#REF!))</f>
        <v>#REF!</v>
      </c>
      <c r="AK28" s="134" t="e">
        <f>IF(#REF!="","",IFERROR(VLOOKUP(#REF!,Translate,2,FALSE),#REF!))</f>
        <v>#REF!</v>
      </c>
      <c r="AL28" s="134" t="e">
        <f>IF(#REF!="","",IFERROR(VLOOKUP(#REF!,Translate,2,FALSE),#REF!))</f>
        <v>#REF!</v>
      </c>
      <c r="AM28" s="134" t="e">
        <f>IF(#REF!="","",IFERROR(VLOOKUP(#REF!,Translate,2,FALSE),#REF!))</f>
        <v>#REF!</v>
      </c>
      <c r="AN28" s="134" t="e">
        <f>IF(#REF!="","",IFERROR(VLOOKUP(#REF!,Translate,2,FALSE),#REF!))</f>
        <v>#REF!</v>
      </c>
      <c r="AO28" s="134" t="e">
        <f>IF(#REF!="","",IFERROR(VLOOKUP(#REF!,Translate,2,FALSE),#REF!))</f>
        <v>#REF!</v>
      </c>
      <c r="AP28" s="134" t="e">
        <f>IF(#REF!="","",IFERROR(VLOOKUP(#REF!,Translate,2,FALSE),#REF!))</f>
        <v>#REF!</v>
      </c>
      <c r="AQ28" s="134" t="e">
        <f>IF(#REF!="","",IFERROR(VLOOKUP(#REF!,Translate,2,FALSE),#REF!))</f>
        <v>#REF!</v>
      </c>
      <c r="AR28" s="134" t="e">
        <f>IF(#REF!="","",IFERROR(VLOOKUP(#REF!,Translate,2,FALSE),#REF!))</f>
        <v>#REF!</v>
      </c>
      <c r="AS28" s="134" t="e">
        <f>IF(#REF!="","",IFERROR(VLOOKUP(#REF!,Translate,2,FALSE),#REF!))</f>
        <v>#REF!</v>
      </c>
      <c r="AT28" s="134" t="e">
        <f>IF(#REF!="","",IFERROR(VLOOKUP(#REF!,Translate,2,FALSE),#REF!))</f>
        <v>#REF!</v>
      </c>
      <c r="AU28" s="134" t="e">
        <f>IF(#REF!="","",IFERROR(VLOOKUP(#REF!,Translate,2,FALSE),#REF!))</f>
        <v>#REF!</v>
      </c>
      <c r="AV28" s="134" t="e">
        <f>IF(#REF!="","",IFERROR(VLOOKUP(#REF!,Translate,2,FALSE),#REF!))</f>
        <v>#REF!</v>
      </c>
      <c r="AW28" s="134" t="e">
        <f>IF(#REF!="","",IFERROR(VLOOKUP(#REF!,Translate,2,FALSE),#REF!))</f>
        <v>#REF!</v>
      </c>
      <c r="AX28" s="134" t="e">
        <f>IF(#REF!="","",IFERROR(VLOOKUP(#REF!,Translate,2,FALSE),#REF!))</f>
        <v>#REF!</v>
      </c>
      <c r="AY28" s="134" t="e">
        <f>IF(#REF!="","",IFERROR(VLOOKUP(#REF!,Translate,2,FALSE),#REF!))</f>
        <v>#REF!</v>
      </c>
      <c r="AZ28" s="134" t="e">
        <f>IF(#REF!="","",IFERROR(VLOOKUP(#REF!,Translate,2,FALSE),#REF!))</f>
        <v>#REF!</v>
      </c>
      <c r="BA28" s="134" t="e">
        <f>IF(#REF!="","",IFERROR(VLOOKUP(#REF!,Translate,2,FALSE),#REF!))</f>
        <v>#REF!</v>
      </c>
      <c r="BB28" s="134" t="e">
        <f>IF(#REF!="","",IFERROR(VLOOKUP(#REF!,Translate,2,FALSE),#REF!))</f>
        <v>#REF!</v>
      </c>
      <c r="BC28" s="134" t="e">
        <f>IF(#REF!="","",IFERROR(VLOOKUP(#REF!,Translate,2,FALSE),#REF!))</f>
        <v>#REF!</v>
      </c>
      <c r="BD28" s="134" t="e">
        <f>IF(#REF!="","",IFERROR(VLOOKUP(#REF!,Translate,2,FALSE),#REF!))</f>
        <v>#REF!</v>
      </c>
      <c r="BE28" s="134" t="e">
        <f>IF(#REF!="","",IFERROR(VLOOKUP(#REF!,Translate,2,FALSE),#REF!))</f>
        <v>#REF!</v>
      </c>
      <c r="BF28" s="134" t="e">
        <f>IF(#REF!="","",IFERROR(VLOOKUP(#REF!,Translate,2,FALSE),#REF!))</f>
        <v>#REF!</v>
      </c>
      <c r="BG28" s="134" t="e">
        <f>IF(#REF!="","",IFERROR(VLOOKUP(#REF!,Translate,2,FALSE),#REF!))</f>
        <v>#REF!</v>
      </c>
      <c r="BH28" s="134" t="e">
        <f>IF(#REF!="","",IFERROR(VLOOKUP(#REF!,Translate,2,FALSE),#REF!))</f>
        <v>#REF!</v>
      </c>
      <c r="BI28" s="134" t="e">
        <f>IF(#REF!="","",IFERROR(VLOOKUP(#REF!,Translate,2,FALSE),#REF!))</f>
        <v>#REF!</v>
      </c>
      <c r="BJ28" s="134" t="e">
        <f>IF(#REF!="","",IFERROR(VLOOKUP(#REF!,Translate,2,FALSE),#REF!))</f>
        <v>#REF!</v>
      </c>
      <c r="BK28" s="134" t="e">
        <f>IF(#REF!="","",IFERROR(VLOOKUP(#REF!,Translate,2,FALSE),#REF!))</f>
        <v>#REF!</v>
      </c>
      <c r="BL28" s="134" t="e">
        <f>IF(#REF!="","",IFERROR(VLOOKUP(#REF!,Translate,2,FALSE),#REF!))</f>
        <v>#REF!</v>
      </c>
      <c r="BM28" s="134" t="e">
        <f>IF(#REF!="","",IFERROR(VLOOKUP(#REF!,Translate,2,FALSE),#REF!))</f>
        <v>#REF!</v>
      </c>
      <c r="BN28" s="134" t="e">
        <f>IF(#REF!="","",IFERROR(VLOOKUP(#REF!,Translate,2,FALSE),#REF!))</f>
        <v>#REF!</v>
      </c>
      <c r="BO28" s="134" t="e">
        <f>IF(#REF!="","",IFERROR(VLOOKUP(#REF!,Translate,2,FALSE),#REF!))</f>
        <v>#REF!</v>
      </c>
      <c r="BP28" s="134" t="e">
        <f>IF(#REF!="","",IFERROR(VLOOKUP(#REF!,Translate,2,FALSE),#REF!))</f>
        <v>#REF!</v>
      </c>
      <c r="BQ28" s="134" t="e">
        <f>IF(#REF!="","",IFERROR(VLOOKUP(#REF!,Translate,2,FALSE),#REF!))</f>
        <v>#REF!</v>
      </c>
      <c r="BR28" s="134" t="e">
        <f>IF(#REF!="","",IFERROR(VLOOKUP(#REF!,Translate,2,FALSE),#REF!))</f>
        <v>#REF!</v>
      </c>
      <c r="BS28" s="134" t="e">
        <f>IF(#REF!="","",IFERROR(VLOOKUP(#REF!,Translate,2,FALSE),#REF!))</f>
        <v>#REF!</v>
      </c>
      <c r="BT28" s="134" t="e">
        <f>IF(#REF!="","",IFERROR(VLOOKUP(#REF!,Translate,2,FALSE),#REF!))</f>
        <v>#REF!</v>
      </c>
      <c r="BU28" s="134" t="e">
        <f>IF(#REF!="","",IFERROR(VLOOKUP(#REF!,Translate,2,FALSE),#REF!))</f>
        <v>#REF!</v>
      </c>
      <c r="BV28" s="134" t="e">
        <f>IF(#REF!="","",IFERROR(VLOOKUP(#REF!,Translate,2,FALSE),#REF!))</f>
        <v>#REF!</v>
      </c>
      <c r="BW28" s="134" t="e">
        <f>IF(#REF!="","",IFERROR(VLOOKUP(#REF!,Translate,2,FALSE),#REF!))</f>
        <v>#REF!</v>
      </c>
      <c r="BX28" s="134" t="e">
        <f>IF(#REF!="","",IFERROR(VLOOKUP(#REF!,Translate,2,FALSE),#REF!))</f>
        <v>#REF!</v>
      </c>
      <c r="BY28" s="134" t="e">
        <f>IF(#REF!="","",IFERROR(VLOOKUP(#REF!,Translate,2,FALSE),#REF!))</f>
        <v>#REF!</v>
      </c>
      <c r="BZ28" s="134" t="e">
        <f>IF(#REF!="","",IFERROR(VLOOKUP(#REF!,Translate,2,FALSE),#REF!))</f>
        <v>#REF!</v>
      </c>
      <c r="CA28" s="134" t="e">
        <f>IF(#REF!="","",IFERROR(VLOOKUP(#REF!,Translate,2,FALSE),#REF!))</f>
        <v>#REF!</v>
      </c>
      <c r="CB28" s="134" t="e">
        <f>IF(#REF!="","",IFERROR(VLOOKUP(#REF!,Translate,2,FALSE),#REF!))</f>
        <v>#REF!</v>
      </c>
      <c r="CC28" s="188" t="e">
        <f>IF(#REF!="","",IFERROR(VLOOKUP(#REF!,Translate,2,FALSE),#REF!))</f>
        <v>#REF!</v>
      </c>
      <c r="CD28" s="134" t="e">
        <f>IF(#REF!="","",IFERROR(VLOOKUP(#REF!,Translate,2,FALSE),#REF!))</f>
        <v>#REF!</v>
      </c>
      <c r="CE28" s="134" t="e">
        <f>IF(#REF!="","",IFERROR(VLOOKUP(#REF!,Translate,2,FALSE),#REF!))</f>
        <v>#REF!</v>
      </c>
      <c r="CF28" s="134" t="e">
        <f>IF(#REF!="","",IFERROR(VLOOKUP(#REF!,Translate,2,FALSE),#REF!))</f>
        <v>#REF!</v>
      </c>
      <c r="CG28" s="134" t="e">
        <f>IF(#REF!="","",IFERROR(VLOOKUP(#REF!,Translate,2,FALSE),#REF!))</f>
        <v>#REF!</v>
      </c>
      <c r="CH28" s="134" t="e">
        <f>IF(#REF!="","",IFERROR(VLOOKUP(#REF!,Translate,2,FALSE),#REF!))</f>
        <v>#REF!</v>
      </c>
      <c r="CI28" s="134" t="e">
        <f>IF(#REF!="","",IFERROR(VLOOKUP(#REF!,Translate,2,FALSE),#REF!))</f>
        <v>#REF!</v>
      </c>
      <c r="CJ28" s="134" t="e">
        <f>IF(#REF!="","",IFERROR(VLOOKUP(#REF!,Translate,2,FALSE),#REF!))</f>
        <v>#REF!</v>
      </c>
      <c r="CK28" s="134" t="e">
        <f>IF(#REF!="","",IFERROR(VLOOKUP(#REF!,Translate,2,FALSE),#REF!))</f>
        <v>#REF!</v>
      </c>
      <c r="CL28" s="134" t="e">
        <f>IF(#REF!="","",IFERROR(VLOOKUP(#REF!,Translate,2,FALSE),#REF!))</f>
        <v>#REF!</v>
      </c>
      <c r="CM28" s="134" t="e">
        <f>IF(#REF!="","",IFERROR(VLOOKUP(#REF!,Translate,2,FALSE),#REF!))</f>
        <v>#REF!</v>
      </c>
      <c r="CN28" s="134" t="e">
        <f>IF(#REF!="","",IFERROR(VLOOKUP(#REF!,Translate,2,FALSE),#REF!))</f>
        <v>#REF!</v>
      </c>
    </row>
    <row r="29" spans="1:92" x14ac:dyDescent="0.3">
      <c r="A29" s="134" t="e">
        <f>IF(OR(#REF!="",ISERROR(#REF!)),"",#REF!)</f>
        <v>#REF!</v>
      </c>
      <c r="B29" s="134" t="e">
        <f>IF(OR(#REF!="",ISERROR(#REF!)),"",#REF!)</f>
        <v>#REF!</v>
      </c>
      <c r="C29" s="134" t="e">
        <f>IF(OR(#REF!="",ISERROR(#REF!)),"",#REF!)</f>
        <v>#REF!</v>
      </c>
      <c r="D29" s="134" t="e">
        <f>IF(OR(#REF!="",ISERROR(#REF!)),"",#REF!)</f>
        <v>#REF!</v>
      </c>
      <c r="E29" s="134" t="e">
        <f>IF(OR(#REF!="",ISERROR(#REF!)),"",#REF!)</f>
        <v>#REF!</v>
      </c>
      <c r="F29" s="120" t="e">
        <f t="shared" si="10"/>
        <v>#REF!</v>
      </c>
      <c r="G29" s="134" t="e">
        <f>IF(OR(#REF!="",ISERROR(#REF!)),"",#REF!)</f>
        <v>#REF!</v>
      </c>
      <c r="H29" s="134" t="e">
        <f>IF(OR(#REF!="",ISERROR(#REF!)),"",#REF!)</f>
        <v>#REF!</v>
      </c>
      <c r="I29" s="134" t="e">
        <f>IF(#REF!="","",IFERROR(VLOOKUP(#REF!,Translate,2,FALSE),#REF!))</f>
        <v>#REF!</v>
      </c>
      <c r="J29" s="134" t="e">
        <f>IF(#REF!="","",IFERROR(VLOOKUP(#REF!,Translate,2,FALSE),#REF!))</f>
        <v>#REF!</v>
      </c>
      <c r="K29" s="134" t="e">
        <f>IF(#REF!="","",IFERROR(VLOOKUP(#REF!,Translate,2,FALSE),#REF!))</f>
        <v>#REF!</v>
      </c>
      <c r="L29" s="134" t="e">
        <f>IF(#REF!="","",IFERROR(VLOOKUP(#REF!,Translate,2,FALSE),#REF!))</f>
        <v>#REF!</v>
      </c>
      <c r="M29" s="134" t="e">
        <f>IF(#REF!="","",IFERROR(VLOOKUP(#REF!,Translate,2,FALSE),#REF!))</f>
        <v>#REF!</v>
      </c>
      <c r="N29" s="134" t="e">
        <f>IF(#REF!="","",IFERROR(VLOOKUP(#REF!,Translate,2,FALSE),#REF!))</f>
        <v>#REF!</v>
      </c>
      <c r="O29" s="134" t="e">
        <f>IF(#REF!="","",IFERROR(VLOOKUP(#REF!,Translate,2,FALSE),#REF!))</f>
        <v>#REF!</v>
      </c>
      <c r="P29" s="134" t="e">
        <f>IF(#REF!="","",IFERROR(VLOOKUP(#REF!,Translate,2,FALSE),#REF!))</f>
        <v>#REF!</v>
      </c>
      <c r="Q29" s="134" t="e">
        <f>IF(#REF!="","",IFERROR(VLOOKUP(#REF!,Translate,2,FALSE),#REF!))</f>
        <v>#REF!</v>
      </c>
      <c r="R29" s="134" t="e">
        <f>IF(#REF!="","",IFERROR(VLOOKUP(#REF!,Translate,2,FALSE),#REF!))</f>
        <v>#REF!</v>
      </c>
      <c r="S29" s="134" t="e">
        <f>IF(#REF!="","",IFERROR(VLOOKUP(#REF!,Translate,2,FALSE),#REF!))</f>
        <v>#REF!</v>
      </c>
      <c r="T29" s="134" t="e">
        <f>IF(#REF!="","",IFERROR(VLOOKUP(#REF!,Translate,2,FALSE),#REF!))</f>
        <v>#REF!</v>
      </c>
      <c r="U29" s="134" t="e">
        <f>IF(#REF!="","",IFERROR(VLOOKUP(#REF!,Translate,2,FALSE),#REF!))</f>
        <v>#REF!</v>
      </c>
      <c r="V29" s="134" t="e">
        <f>IF(#REF!="","",IFERROR(VLOOKUP(#REF!,Translate,2,FALSE),#REF!))</f>
        <v>#REF!</v>
      </c>
      <c r="W29" s="134" t="e">
        <f>IF(#REF!="","",IFERROR(VLOOKUP(#REF!,Translate,2,FALSE),#REF!))</f>
        <v>#REF!</v>
      </c>
      <c r="X29" s="134" t="e">
        <f>IF(#REF!="","",IFERROR(VLOOKUP(#REF!,Translate,2,FALSE),#REF!))</f>
        <v>#REF!</v>
      </c>
      <c r="Y29" s="134" t="e">
        <f>IF(#REF!="","",IFERROR(VLOOKUP(#REF!,Translate,2,FALSE),#REF!))</f>
        <v>#REF!</v>
      </c>
      <c r="Z29" s="134" t="e">
        <f>IF(#REF!="","",IFERROR(VLOOKUP(#REF!,Translate,2,FALSE),#REF!))</f>
        <v>#REF!</v>
      </c>
      <c r="AA29" s="134" t="e">
        <f>IF(#REF!="","",IFERROR(VLOOKUP(#REF!,Translate,2,FALSE),#REF!))</f>
        <v>#REF!</v>
      </c>
      <c r="AB29" s="134" t="e">
        <f>IF(#REF!="","",IFERROR(VLOOKUP(#REF!,Translate,2,FALSE),#REF!))</f>
        <v>#REF!</v>
      </c>
      <c r="AC29" s="134" t="e">
        <f>IF(#REF!="","",IFERROR(VLOOKUP(#REF!,Translate,2,FALSE),#REF!))</f>
        <v>#REF!</v>
      </c>
      <c r="AD29" s="134" t="e">
        <f>IF(#REF!="","",IFERROR(VLOOKUP(#REF!,Translate,2,FALSE),#REF!))</f>
        <v>#REF!</v>
      </c>
      <c r="AE29" s="134" t="e">
        <f>IF(#REF!="","",IFERROR(VLOOKUP(#REF!,Translate,2,FALSE),#REF!))</f>
        <v>#REF!</v>
      </c>
      <c r="AF29" s="134" t="e">
        <f>IF(#REF!="","",IFERROR(VLOOKUP(#REF!,Translate,2,FALSE),#REF!))</f>
        <v>#REF!</v>
      </c>
      <c r="AG29" s="134" t="e">
        <f>IF(#REF!="","",IFERROR(VLOOKUP(#REF!,Translate,2,FALSE),#REF!))</f>
        <v>#REF!</v>
      </c>
      <c r="AH29" s="134" t="e">
        <f>IF(#REF!="","",IFERROR(VLOOKUP(#REF!,Translate,2,FALSE),#REF!))</f>
        <v>#REF!</v>
      </c>
      <c r="AI29" s="134" t="e">
        <f>IF(#REF!="","",IFERROR(VLOOKUP(#REF!,Translate,2,FALSE),#REF!))</f>
        <v>#REF!</v>
      </c>
      <c r="AJ29" s="134" t="e">
        <f>IF(#REF!="","",IFERROR(VLOOKUP(#REF!,Translate,2,FALSE),#REF!))</f>
        <v>#REF!</v>
      </c>
      <c r="AK29" s="134" t="e">
        <f>IF(#REF!="","",IFERROR(VLOOKUP(#REF!,Translate,2,FALSE),#REF!))</f>
        <v>#REF!</v>
      </c>
      <c r="AL29" s="134" t="e">
        <f>IF(#REF!="","",IFERROR(VLOOKUP(#REF!,Translate,2,FALSE),#REF!))</f>
        <v>#REF!</v>
      </c>
      <c r="AM29" s="134" t="e">
        <f>IF(#REF!="","",IFERROR(VLOOKUP(#REF!,Translate,2,FALSE),#REF!))</f>
        <v>#REF!</v>
      </c>
      <c r="AN29" s="134" t="e">
        <f>IF(#REF!="","",IFERROR(VLOOKUP(#REF!,Translate,2,FALSE),#REF!))</f>
        <v>#REF!</v>
      </c>
      <c r="AO29" s="134" t="e">
        <f>IF(#REF!="","",IFERROR(VLOOKUP(#REF!,Translate,2,FALSE),#REF!))</f>
        <v>#REF!</v>
      </c>
      <c r="AP29" s="134" t="e">
        <f>IF(#REF!="","",IFERROR(VLOOKUP(#REF!,Translate,2,FALSE),#REF!))</f>
        <v>#REF!</v>
      </c>
      <c r="AQ29" s="134" t="e">
        <f>IF(#REF!="","",IFERROR(VLOOKUP(#REF!,Translate,2,FALSE),#REF!))</f>
        <v>#REF!</v>
      </c>
      <c r="AR29" s="134" t="e">
        <f>IF(#REF!="","",IFERROR(VLOOKUP(#REF!,Translate,2,FALSE),#REF!))</f>
        <v>#REF!</v>
      </c>
      <c r="AS29" s="134" t="e">
        <f>IF(#REF!="","",IFERROR(VLOOKUP(#REF!,Translate,2,FALSE),#REF!))</f>
        <v>#REF!</v>
      </c>
      <c r="AT29" s="134" t="e">
        <f>IF(#REF!="","",IFERROR(VLOOKUP(#REF!,Translate,2,FALSE),#REF!))</f>
        <v>#REF!</v>
      </c>
      <c r="AU29" s="134" t="e">
        <f>IF(#REF!="","",IFERROR(VLOOKUP(#REF!,Translate,2,FALSE),#REF!))</f>
        <v>#REF!</v>
      </c>
      <c r="AV29" s="134" t="e">
        <f>IF(#REF!="","",IFERROR(VLOOKUP(#REF!,Translate,2,FALSE),#REF!))</f>
        <v>#REF!</v>
      </c>
      <c r="AW29" s="134" t="e">
        <f>IF(#REF!="","",IFERROR(VLOOKUP(#REF!,Translate,2,FALSE),#REF!))</f>
        <v>#REF!</v>
      </c>
      <c r="AX29" s="134" t="e">
        <f>IF(#REF!="","",IFERROR(VLOOKUP(#REF!,Translate,2,FALSE),#REF!))</f>
        <v>#REF!</v>
      </c>
      <c r="AY29" s="134" t="e">
        <f>IF(#REF!="","",IFERROR(VLOOKUP(#REF!,Translate,2,FALSE),#REF!))</f>
        <v>#REF!</v>
      </c>
      <c r="AZ29" s="134" t="e">
        <f>IF(#REF!="","",IFERROR(VLOOKUP(#REF!,Translate,2,FALSE),#REF!))</f>
        <v>#REF!</v>
      </c>
      <c r="BA29" s="134" t="e">
        <f>IF(#REF!="","",IFERROR(VLOOKUP(#REF!,Translate,2,FALSE),#REF!))</f>
        <v>#REF!</v>
      </c>
      <c r="BB29" s="134" t="e">
        <f>IF(#REF!="","",IFERROR(VLOOKUP(#REF!,Translate,2,FALSE),#REF!))</f>
        <v>#REF!</v>
      </c>
      <c r="BC29" s="134" t="e">
        <f>IF(#REF!="","",IFERROR(VLOOKUP(#REF!,Translate,2,FALSE),#REF!))</f>
        <v>#REF!</v>
      </c>
      <c r="BD29" s="134" t="e">
        <f>IF(#REF!="","",IFERROR(VLOOKUP(#REF!,Translate,2,FALSE),#REF!))</f>
        <v>#REF!</v>
      </c>
      <c r="BE29" s="134" t="e">
        <f>IF(#REF!="","",IFERROR(VLOOKUP(#REF!,Translate,2,FALSE),#REF!))</f>
        <v>#REF!</v>
      </c>
      <c r="BF29" s="134" t="e">
        <f>IF(#REF!="","",IFERROR(VLOOKUP(#REF!,Translate,2,FALSE),#REF!))</f>
        <v>#REF!</v>
      </c>
      <c r="BG29" s="134" t="e">
        <f>IF(#REF!="","",IFERROR(VLOOKUP(#REF!,Translate,2,FALSE),#REF!))</f>
        <v>#REF!</v>
      </c>
      <c r="BH29" s="134" t="e">
        <f>IF(#REF!="","",IFERROR(VLOOKUP(#REF!,Translate,2,FALSE),#REF!))</f>
        <v>#REF!</v>
      </c>
      <c r="BI29" s="134" t="e">
        <f>IF(#REF!="","",IFERROR(VLOOKUP(#REF!,Translate,2,FALSE),#REF!))</f>
        <v>#REF!</v>
      </c>
      <c r="BJ29" s="134" t="e">
        <f>IF(#REF!="","",IFERROR(VLOOKUP(#REF!,Translate,2,FALSE),#REF!))</f>
        <v>#REF!</v>
      </c>
      <c r="BK29" s="134" t="e">
        <f>IF(#REF!="","",IFERROR(VLOOKUP(#REF!,Translate,2,FALSE),#REF!))</f>
        <v>#REF!</v>
      </c>
      <c r="BL29" s="134" t="e">
        <f>IF(#REF!="","",IFERROR(VLOOKUP(#REF!,Translate,2,FALSE),#REF!))</f>
        <v>#REF!</v>
      </c>
      <c r="BM29" s="134" t="e">
        <f>IF(#REF!="","",IFERROR(VLOOKUP(#REF!,Translate,2,FALSE),#REF!))</f>
        <v>#REF!</v>
      </c>
      <c r="BN29" s="134" t="e">
        <f>IF(#REF!="","",IFERROR(VLOOKUP(#REF!,Translate,2,FALSE),#REF!))</f>
        <v>#REF!</v>
      </c>
      <c r="BO29" s="134" t="e">
        <f>IF(#REF!="","",IFERROR(VLOOKUP(#REF!,Translate,2,FALSE),#REF!))</f>
        <v>#REF!</v>
      </c>
      <c r="BP29" s="134" t="e">
        <f>IF(#REF!="","",IFERROR(VLOOKUP(#REF!,Translate,2,FALSE),#REF!))</f>
        <v>#REF!</v>
      </c>
      <c r="BQ29" s="134" t="e">
        <f>IF(#REF!="","",IFERROR(VLOOKUP(#REF!,Translate,2,FALSE),#REF!))</f>
        <v>#REF!</v>
      </c>
      <c r="BR29" s="134" t="e">
        <f>IF(#REF!="","",IFERROR(VLOOKUP(#REF!,Translate,2,FALSE),#REF!))</f>
        <v>#REF!</v>
      </c>
      <c r="BS29" s="134" t="e">
        <f>IF(#REF!="","",IFERROR(VLOOKUP(#REF!,Translate,2,FALSE),#REF!))</f>
        <v>#REF!</v>
      </c>
      <c r="BT29" s="134" t="e">
        <f>IF(#REF!="","",IFERROR(VLOOKUP(#REF!,Translate,2,FALSE),#REF!))</f>
        <v>#REF!</v>
      </c>
      <c r="BU29" s="134" t="e">
        <f>IF(#REF!="","",IFERROR(VLOOKUP(#REF!,Translate,2,FALSE),#REF!))</f>
        <v>#REF!</v>
      </c>
      <c r="BV29" s="134" t="e">
        <f>IF(#REF!="","",IFERROR(VLOOKUP(#REF!,Translate,2,FALSE),#REF!))</f>
        <v>#REF!</v>
      </c>
      <c r="BW29" s="134" t="e">
        <f>IF(#REF!="","",IFERROR(VLOOKUP(#REF!,Translate,2,FALSE),#REF!))</f>
        <v>#REF!</v>
      </c>
      <c r="BX29" s="134" t="e">
        <f>IF(#REF!="","",IFERROR(VLOOKUP(#REF!,Translate,2,FALSE),#REF!))</f>
        <v>#REF!</v>
      </c>
      <c r="BY29" s="134" t="e">
        <f>IF(#REF!="","",IFERROR(VLOOKUP(#REF!,Translate,2,FALSE),#REF!))</f>
        <v>#REF!</v>
      </c>
      <c r="BZ29" s="134" t="e">
        <f>IF(#REF!="","",IFERROR(VLOOKUP(#REF!,Translate,2,FALSE),#REF!))</f>
        <v>#REF!</v>
      </c>
      <c r="CA29" s="134" t="e">
        <f>IF(#REF!="","",IFERROR(VLOOKUP(#REF!,Translate,2,FALSE),#REF!))</f>
        <v>#REF!</v>
      </c>
      <c r="CB29" s="134" t="e">
        <f>IF(#REF!="","",IFERROR(VLOOKUP(#REF!,Translate,2,FALSE),#REF!))</f>
        <v>#REF!</v>
      </c>
      <c r="CC29" s="188" t="e">
        <f>IF(#REF!="","",IFERROR(VLOOKUP(#REF!,Translate,2,FALSE),#REF!))</f>
        <v>#REF!</v>
      </c>
      <c r="CD29" s="134" t="e">
        <f>IF(#REF!="","",IFERROR(VLOOKUP(#REF!,Translate,2,FALSE),#REF!))</f>
        <v>#REF!</v>
      </c>
      <c r="CE29" s="134" t="e">
        <f>IF(#REF!="","",IFERROR(VLOOKUP(#REF!,Translate,2,FALSE),#REF!))</f>
        <v>#REF!</v>
      </c>
      <c r="CF29" s="134" t="e">
        <f>IF(#REF!="","",IFERROR(VLOOKUP(#REF!,Translate,2,FALSE),#REF!))</f>
        <v>#REF!</v>
      </c>
      <c r="CG29" s="134" t="e">
        <f>IF(#REF!="","",IFERROR(VLOOKUP(#REF!,Translate,2,FALSE),#REF!))</f>
        <v>#REF!</v>
      </c>
      <c r="CH29" s="134" t="e">
        <f>IF(#REF!="","",IFERROR(VLOOKUP(#REF!,Translate,2,FALSE),#REF!))</f>
        <v>#REF!</v>
      </c>
      <c r="CI29" s="134" t="e">
        <f>IF(#REF!="","",IFERROR(VLOOKUP(#REF!,Translate,2,FALSE),#REF!))</f>
        <v>#REF!</v>
      </c>
      <c r="CJ29" s="134" t="e">
        <f>IF(#REF!="","",IFERROR(VLOOKUP(#REF!,Translate,2,FALSE),#REF!))</f>
        <v>#REF!</v>
      </c>
      <c r="CK29" s="134" t="e">
        <f>IF(#REF!="","",IFERROR(VLOOKUP(#REF!,Translate,2,FALSE),#REF!))</f>
        <v>#REF!</v>
      </c>
      <c r="CL29" s="134" t="e">
        <f>IF(#REF!="","",IFERROR(VLOOKUP(#REF!,Translate,2,FALSE),#REF!))</f>
        <v>#REF!</v>
      </c>
      <c r="CM29" s="134" t="e">
        <f>IF(#REF!="","",IFERROR(VLOOKUP(#REF!,Translate,2,FALSE),#REF!))</f>
        <v>#REF!</v>
      </c>
      <c r="CN29" s="134" t="e">
        <f>IF(#REF!="","",IFERROR(VLOOKUP(#REF!,Translate,2,FALSE),#REF!))</f>
        <v>#REF!</v>
      </c>
    </row>
    <row r="30" spans="1:92" x14ac:dyDescent="0.3">
      <c r="A30" s="134" t="e">
        <f>IF(OR(#REF!="",ISERROR(#REF!)),"",#REF!)</f>
        <v>#REF!</v>
      </c>
      <c r="B30" s="134" t="e">
        <f>IF(OR(#REF!="",ISERROR(#REF!)),"",#REF!)</f>
        <v>#REF!</v>
      </c>
      <c r="C30" s="134" t="e">
        <f>IF(OR(#REF!="",ISERROR(#REF!)),"",#REF!)</f>
        <v>#REF!</v>
      </c>
      <c r="D30" s="134" t="e">
        <f>IF(OR(#REF!="",ISERROR(#REF!)),"",#REF!)</f>
        <v>#REF!</v>
      </c>
      <c r="E30" s="134" t="e">
        <f>IF(OR(#REF!="",ISERROR(#REF!)),"",#REF!)</f>
        <v>#REF!</v>
      </c>
      <c r="F30" s="120" t="e">
        <f t="shared" si="10"/>
        <v>#REF!</v>
      </c>
      <c r="G30" s="134" t="e">
        <f>IF(OR(#REF!="",ISERROR(#REF!)),"",#REF!)</f>
        <v>#REF!</v>
      </c>
      <c r="H30" s="134" t="e">
        <f>IF(OR(#REF!="",ISERROR(#REF!)),"",#REF!)</f>
        <v>#REF!</v>
      </c>
      <c r="I30" s="134" t="e">
        <f>IF(#REF!="","",IFERROR(VLOOKUP(#REF!,Translate,2,FALSE),#REF!))</f>
        <v>#REF!</v>
      </c>
      <c r="J30" s="134" t="e">
        <f>IF(#REF!="","",IFERROR(VLOOKUP(#REF!,Translate,2,FALSE),#REF!))</f>
        <v>#REF!</v>
      </c>
      <c r="K30" s="134" t="e">
        <f>IF(#REF!="","",IFERROR(VLOOKUP(#REF!,Translate,2,FALSE),#REF!))</f>
        <v>#REF!</v>
      </c>
      <c r="L30" s="134" t="e">
        <f>IF(#REF!="","",IFERROR(VLOOKUP(#REF!,Translate,2,FALSE),#REF!))</f>
        <v>#REF!</v>
      </c>
      <c r="M30" s="134" t="e">
        <f>IF(#REF!="","",IFERROR(VLOOKUP(#REF!,Translate,2,FALSE),#REF!))</f>
        <v>#REF!</v>
      </c>
      <c r="N30" s="134" t="e">
        <f>IF(#REF!="","",IFERROR(VLOOKUP(#REF!,Translate,2,FALSE),#REF!))</f>
        <v>#REF!</v>
      </c>
      <c r="O30" s="134" t="e">
        <f>IF(#REF!="","",IFERROR(VLOOKUP(#REF!,Translate,2,FALSE),#REF!))</f>
        <v>#REF!</v>
      </c>
      <c r="P30" s="134" t="e">
        <f>IF(#REF!="","",IFERROR(VLOOKUP(#REF!,Translate,2,FALSE),#REF!))</f>
        <v>#REF!</v>
      </c>
      <c r="Q30" s="134" t="e">
        <f>IF(#REF!="","",IFERROR(VLOOKUP(#REF!,Translate,2,FALSE),#REF!))</f>
        <v>#REF!</v>
      </c>
      <c r="R30" s="134" t="e">
        <f>IF(#REF!="","",IFERROR(VLOOKUP(#REF!,Translate,2,FALSE),#REF!))</f>
        <v>#REF!</v>
      </c>
      <c r="S30" s="134" t="e">
        <f>IF(#REF!="","",IFERROR(VLOOKUP(#REF!,Translate,2,FALSE),#REF!))</f>
        <v>#REF!</v>
      </c>
      <c r="T30" s="134" t="e">
        <f>IF(#REF!="","",IFERROR(VLOOKUP(#REF!,Translate,2,FALSE),#REF!))</f>
        <v>#REF!</v>
      </c>
      <c r="U30" s="134" t="e">
        <f>IF(#REF!="","",IFERROR(VLOOKUP(#REF!,Translate,2,FALSE),#REF!))</f>
        <v>#REF!</v>
      </c>
      <c r="V30" s="134" t="e">
        <f>IF(#REF!="","",IFERROR(VLOOKUP(#REF!,Translate,2,FALSE),#REF!))</f>
        <v>#REF!</v>
      </c>
      <c r="W30" s="134" t="e">
        <f>IF(#REF!="","",IFERROR(VLOOKUP(#REF!,Translate,2,FALSE),#REF!))</f>
        <v>#REF!</v>
      </c>
      <c r="X30" s="134" t="e">
        <f>IF(#REF!="","",IFERROR(VLOOKUP(#REF!,Translate,2,FALSE),#REF!))</f>
        <v>#REF!</v>
      </c>
      <c r="Y30" s="134" t="e">
        <f>IF(#REF!="","",IFERROR(VLOOKUP(#REF!,Translate,2,FALSE),#REF!))</f>
        <v>#REF!</v>
      </c>
      <c r="Z30" s="134" t="e">
        <f>IF(#REF!="","",IFERROR(VLOOKUP(#REF!,Translate,2,FALSE),#REF!))</f>
        <v>#REF!</v>
      </c>
      <c r="AA30" s="134" t="e">
        <f>IF(#REF!="","",IFERROR(VLOOKUP(#REF!,Translate,2,FALSE),#REF!))</f>
        <v>#REF!</v>
      </c>
      <c r="AB30" s="134" t="e">
        <f>IF(#REF!="","",IFERROR(VLOOKUP(#REF!,Translate,2,FALSE),#REF!))</f>
        <v>#REF!</v>
      </c>
      <c r="AC30" s="134" t="e">
        <f>IF(#REF!="","",IFERROR(VLOOKUP(#REF!,Translate,2,FALSE),#REF!))</f>
        <v>#REF!</v>
      </c>
      <c r="AD30" s="134" t="e">
        <f>IF(#REF!="","",IFERROR(VLOOKUP(#REF!,Translate,2,FALSE),#REF!))</f>
        <v>#REF!</v>
      </c>
      <c r="AE30" s="134" t="e">
        <f>IF(#REF!="","",IFERROR(VLOOKUP(#REF!,Translate,2,FALSE),#REF!))</f>
        <v>#REF!</v>
      </c>
      <c r="AF30" s="134" t="e">
        <f>IF(#REF!="","",IFERROR(VLOOKUP(#REF!,Translate,2,FALSE),#REF!))</f>
        <v>#REF!</v>
      </c>
      <c r="AG30" s="134" t="e">
        <f>IF(#REF!="","",IFERROR(VLOOKUP(#REF!,Translate,2,FALSE),#REF!))</f>
        <v>#REF!</v>
      </c>
      <c r="AH30" s="134" t="e">
        <f>IF(#REF!="","",IFERROR(VLOOKUP(#REF!,Translate,2,FALSE),#REF!))</f>
        <v>#REF!</v>
      </c>
      <c r="AI30" s="134" t="e">
        <f>IF(#REF!="","",IFERROR(VLOOKUP(#REF!,Translate,2,FALSE),#REF!))</f>
        <v>#REF!</v>
      </c>
      <c r="AJ30" s="134" t="e">
        <f>IF(#REF!="","",IFERROR(VLOOKUP(#REF!,Translate,2,FALSE),#REF!))</f>
        <v>#REF!</v>
      </c>
      <c r="AK30" s="134" t="e">
        <f>IF(#REF!="","",IFERROR(VLOOKUP(#REF!,Translate,2,FALSE),#REF!))</f>
        <v>#REF!</v>
      </c>
      <c r="AL30" s="134" t="e">
        <f>IF(#REF!="","",IFERROR(VLOOKUP(#REF!,Translate,2,FALSE),#REF!))</f>
        <v>#REF!</v>
      </c>
      <c r="AM30" s="134" t="e">
        <f>IF(#REF!="","",IFERROR(VLOOKUP(#REF!,Translate,2,FALSE),#REF!))</f>
        <v>#REF!</v>
      </c>
      <c r="AN30" s="134" t="e">
        <f>IF(#REF!="","",IFERROR(VLOOKUP(#REF!,Translate,2,FALSE),#REF!))</f>
        <v>#REF!</v>
      </c>
      <c r="AO30" s="134" t="e">
        <f>IF(#REF!="","",IFERROR(VLOOKUP(#REF!,Translate,2,FALSE),#REF!))</f>
        <v>#REF!</v>
      </c>
      <c r="AP30" s="134" t="e">
        <f>IF(#REF!="","",IFERROR(VLOOKUP(#REF!,Translate,2,FALSE),#REF!))</f>
        <v>#REF!</v>
      </c>
      <c r="AQ30" s="134" t="e">
        <f>IF(#REF!="","",IFERROR(VLOOKUP(#REF!,Translate,2,FALSE),#REF!))</f>
        <v>#REF!</v>
      </c>
      <c r="AR30" s="134" t="e">
        <f>IF(#REF!="","",IFERROR(VLOOKUP(#REF!,Translate,2,FALSE),#REF!))</f>
        <v>#REF!</v>
      </c>
      <c r="AS30" s="134" t="e">
        <f>IF(#REF!="","",IFERROR(VLOOKUP(#REF!,Translate,2,FALSE),#REF!))</f>
        <v>#REF!</v>
      </c>
      <c r="AT30" s="134" t="e">
        <f>IF(#REF!="","",IFERROR(VLOOKUP(#REF!,Translate,2,FALSE),#REF!))</f>
        <v>#REF!</v>
      </c>
      <c r="AU30" s="134" t="e">
        <f>IF(#REF!="","",IFERROR(VLOOKUP(#REF!,Translate,2,FALSE),#REF!))</f>
        <v>#REF!</v>
      </c>
      <c r="AV30" s="134" t="e">
        <f>IF(#REF!="","",IFERROR(VLOOKUP(#REF!,Translate,2,FALSE),#REF!))</f>
        <v>#REF!</v>
      </c>
      <c r="AW30" s="134" t="e">
        <f>IF(#REF!="","",IFERROR(VLOOKUP(#REF!,Translate,2,FALSE),#REF!))</f>
        <v>#REF!</v>
      </c>
      <c r="AX30" s="134" t="e">
        <f>IF(#REF!="","",IFERROR(VLOOKUP(#REF!,Translate,2,FALSE),#REF!))</f>
        <v>#REF!</v>
      </c>
      <c r="AY30" s="134" t="e">
        <f>IF(#REF!="","",IFERROR(VLOOKUP(#REF!,Translate,2,FALSE),#REF!))</f>
        <v>#REF!</v>
      </c>
      <c r="AZ30" s="134" t="e">
        <f>IF(#REF!="","",IFERROR(VLOOKUP(#REF!,Translate,2,FALSE),#REF!))</f>
        <v>#REF!</v>
      </c>
      <c r="BA30" s="134" t="e">
        <f>IF(#REF!="","",IFERROR(VLOOKUP(#REF!,Translate,2,FALSE),#REF!))</f>
        <v>#REF!</v>
      </c>
      <c r="BB30" s="134" t="e">
        <f>IF(#REF!="","",IFERROR(VLOOKUP(#REF!,Translate,2,FALSE),#REF!))</f>
        <v>#REF!</v>
      </c>
      <c r="BC30" s="134" t="e">
        <f>IF(#REF!="","",IFERROR(VLOOKUP(#REF!,Translate,2,FALSE),#REF!))</f>
        <v>#REF!</v>
      </c>
      <c r="BD30" s="134" t="e">
        <f>IF(#REF!="","",IFERROR(VLOOKUP(#REF!,Translate,2,FALSE),#REF!))</f>
        <v>#REF!</v>
      </c>
      <c r="BE30" s="134" t="e">
        <f>IF(#REF!="","",IFERROR(VLOOKUP(#REF!,Translate,2,FALSE),#REF!))</f>
        <v>#REF!</v>
      </c>
      <c r="BF30" s="134" t="e">
        <f>IF(#REF!="","",IFERROR(VLOOKUP(#REF!,Translate,2,FALSE),#REF!))</f>
        <v>#REF!</v>
      </c>
      <c r="BG30" s="134" t="e">
        <f>IF(#REF!="","",IFERROR(VLOOKUP(#REF!,Translate,2,FALSE),#REF!))</f>
        <v>#REF!</v>
      </c>
      <c r="BH30" s="134" t="e">
        <f>IF(#REF!="","",IFERROR(VLOOKUP(#REF!,Translate,2,FALSE),#REF!))</f>
        <v>#REF!</v>
      </c>
      <c r="BI30" s="134" t="e">
        <f>IF(#REF!="","",IFERROR(VLOOKUP(#REF!,Translate,2,FALSE),#REF!))</f>
        <v>#REF!</v>
      </c>
      <c r="BJ30" s="134" t="e">
        <f>IF(#REF!="","",IFERROR(VLOOKUP(#REF!,Translate,2,FALSE),#REF!))</f>
        <v>#REF!</v>
      </c>
      <c r="BK30" s="134" t="e">
        <f>IF(#REF!="","",IFERROR(VLOOKUP(#REF!,Translate,2,FALSE),#REF!))</f>
        <v>#REF!</v>
      </c>
      <c r="BL30" s="134" t="e">
        <f>IF(#REF!="","",IFERROR(VLOOKUP(#REF!,Translate,2,FALSE),#REF!))</f>
        <v>#REF!</v>
      </c>
      <c r="BM30" s="134" t="e">
        <f>IF(#REF!="","",IFERROR(VLOOKUP(#REF!,Translate,2,FALSE),#REF!))</f>
        <v>#REF!</v>
      </c>
      <c r="BN30" s="134" t="e">
        <f>IF(#REF!="","",IFERROR(VLOOKUP(#REF!,Translate,2,FALSE),#REF!))</f>
        <v>#REF!</v>
      </c>
      <c r="BO30" s="134" t="e">
        <f>IF(#REF!="","",IFERROR(VLOOKUP(#REF!,Translate,2,FALSE),#REF!))</f>
        <v>#REF!</v>
      </c>
      <c r="BP30" s="134" t="e">
        <f>IF(#REF!="","",IFERROR(VLOOKUP(#REF!,Translate,2,FALSE),#REF!))</f>
        <v>#REF!</v>
      </c>
      <c r="BQ30" s="134" t="e">
        <f>IF(#REF!="","",IFERROR(VLOOKUP(#REF!,Translate,2,FALSE),#REF!))</f>
        <v>#REF!</v>
      </c>
      <c r="BR30" s="134" t="e">
        <f>IF(#REF!="","",IFERROR(VLOOKUP(#REF!,Translate,2,FALSE),#REF!))</f>
        <v>#REF!</v>
      </c>
      <c r="BS30" s="134" t="e">
        <f>IF(#REF!="","",IFERROR(VLOOKUP(#REF!,Translate,2,FALSE),#REF!))</f>
        <v>#REF!</v>
      </c>
      <c r="BT30" s="134" t="e">
        <f>IF(#REF!="","",IFERROR(VLOOKUP(#REF!,Translate,2,FALSE),#REF!))</f>
        <v>#REF!</v>
      </c>
      <c r="BU30" s="134" t="e">
        <f>IF(#REF!="","",IFERROR(VLOOKUP(#REF!,Translate,2,FALSE),#REF!))</f>
        <v>#REF!</v>
      </c>
      <c r="BV30" s="134" t="e">
        <f>IF(#REF!="","",IFERROR(VLOOKUP(#REF!,Translate,2,FALSE),#REF!))</f>
        <v>#REF!</v>
      </c>
      <c r="BW30" s="134" t="e">
        <f>IF(#REF!="","",IFERROR(VLOOKUP(#REF!,Translate,2,FALSE),#REF!))</f>
        <v>#REF!</v>
      </c>
      <c r="BX30" s="134" t="e">
        <f>IF(#REF!="","",IFERROR(VLOOKUP(#REF!,Translate,2,FALSE),#REF!))</f>
        <v>#REF!</v>
      </c>
      <c r="BY30" s="134" t="e">
        <f>IF(#REF!="","",IFERROR(VLOOKUP(#REF!,Translate,2,FALSE),#REF!))</f>
        <v>#REF!</v>
      </c>
      <c r="BZ30" s="134" t="e">
        <f>IF(#REF!="","",IFERROR(VLOOKUP(#REF!,Translate,2,FALSE),#REF!))</f>
        <v>#REF!</v>
      </c>
      <c r="CA30" s="134" t="e">
        <f>IF(#REF!="","",IFERROR(VLOOKUP(#REF!,Translate,2,FALSE),#REF!))</f>
        <v>#REF!</v>
      </c>
      <c r="CB30" s="134" t="e">
        <f>IF(#REF!="","",IFERROR(VLOOKUP(#REF!,Translate,2,FALSE),#REF!))</f>
        <v>#REF!</v>
      </c>
      <c r="CC30" s="188" t="e">
        <f>IF(#REF!="","",IFERROR(VLOOKUP(#REF!,Translate,2,FALSE),#REF!))</f>
        <v>#REF!</v>
      </c>
      <c r="CD30" s="134" t="e">
        <f>IF(#REF!="","",IFERROR(VLOOKUP(#REF!,Translate,2,FALSE),#REF!))</f>
        <v>#REF!</v>
      </c>
      <c r="CE30" s="134" t="e">
        <f>IF(#REF!="","",IFERROR(VLOOKUP(#REF!,Translate,2,FALSE),#REF!))</f>
        <v>#REF!</v>
      </c>
      <c r="CF30" s="134" t="e">
        <f>IF(#REF!="","",IFERROR(VLOOKUP(#REF!,Translate,2,FALSE),#REF!))</f>
        <v>#REF!</v>
      </c>
      <c r="CG30" s="134" t="e">
        <f>IF(#REF!="","",IFERROR(VLOOKUP(#REF!,Translate,2,FALSE),#REF!))</f>
        <v>#REF!</v>
      </c>
      <c r="CH30" s="134" t="e">
        <f>IF(#REF!="","",IFERROR(VLOOKUP(#REF!,Translate,2,FALSE),#REF!))</f>
        <v>#REF!</v>
      </c>
      <c r="CI30" s="134" t="e">
        <f>IF(#REF!="","",IFERROR(VLOOKUP(#REF!,Translate,2,FALSE),#REF!))</f>
        <v>#REF!</v>
      </c>
      <c r="CJ30" s="134" t="e">
        <f>IF(#REF!="","",IFERROR(VLOOKUP(#REF!,Translate,2,FALSE),#REF!))</f>
        <v>#REF!</v>
      </c>
      <c r="CK30" s="134" t="e">
        <f>IF(#REF!="","",IFERROR(VLOOKUP(#REF!,Translate,2,FALSE),#REF!))</f>
        <v>#REF!</v>
      </c>
      <c r="CL30" s="134" t="e">
        <f>IF(#REF!="","",IFERROR(VLOOKUP(#REF!,Translate,2,FALSE),#REF!))</f>
        <v>#REF!</v>
      </c>
      <c r="CM30" s="134" t="e">
        <f>IF(#REF!="","",IFERROR(VLOOKUP(#REF!,Translate,2,FALSE),#REF!))</f>
        <v>#REF!</v>
      </c>
      <c r="CN30" s="134" t="e">
        <f>IF(#REF!="","",IFERROR(VLOOKUP(#REF!,Translate,2,FALSE),#REF!))</f>
        <v>#REF!</v>
      </c>
    </row>
    <row r="31" spans="1:92" x14ac:dyDescent="0.3">
      <c r="A31" s="134" t="e">
        <f>IF(OR(#REF!="",ISERROR(#REF!)),"",#REF!)</f>
        <v>#REF!</v>
      </c>
      <c r="B31" s="134" t="e">
        <f>IF(OR(#REF!="",ISERROR(#REF!)),"",#REF!)</f>
        <v>#REF!</v>
      </c>
      <c r="C31" s="134" t="e">
        <f>IF(OR(#REF!="",ISERROR(#REF!)),"",#REF!)</f>
        <v>#REF!</v>
      </c>
      <c r="D31" s="134" t="e">
        <f>IF(OR(#REF!="",ISERROR(#REF!)),"",#REF!)</f>
        <v>#REF!</v>
      </c>
      <c r="E31" s="134" t="e">
        <f>IF(OR(#REF!="",ISERROR(#REF!)),"",#REF!)</f>
        <v>#REF!</v>
      </c>
      <c r="F31" s="120" t="e">
        <f t="shared" si="10"/>
        <v>#REF!</v>
      </c>
      <c r="G31" s="134" t="e">
        <f>IF(OR(#REF!="",ISERROR(#REF!)),"",#REF!)</f>
        <v>#REF!</v>
      </c>
      <c r="H31" s="134" t="e">
        <f>IF(OR(#REF!="",ISERROR(#REF!)),"",#REF!)</f>
        <v>#REF!</v>
      </c>
      <c r="I31" s="134" t="e">
        <f>IF(#REF!="","",IFERROR(VLOOKUP(#REF!,Translate,2,FALSE),#REF!))</f>
        <v>#REF!</v>
      </c>
      <c r="J31" s="134" t="e">
        <f>IF(#REF!="","",IFERROR(VLOOKUP(#REF!,Translate,2,FALSE),#REF!))</f>
        <v>#REF!</v>
      </c>
      <c r="K31" s="134" t="e">
        <f>IF(#REF!="","",IFERROR(VLOOKUP(#REF!,Translate,2,FALSE),#REF!))</f>
        <v>#REF!</v>
      </c>
      <c r="L31" s="134" t="e">
        <f>IF(#REF!="","",IFERROR(VLOOKUP(#REF!,Translate,2,FALSE),#REF!))</f>
        <v>#REF!</v>
      </c>
      <c r="M31" s="134" t="e">
        <f>IF(#REF!="","",IFERROR(VLOOKUP(#REF!,Translate,2,FALSE),#REF!))</f>
        <v>#REF!</v>
      </c>
      <c r="N31" s="134" t="e">
        <f>IF(#REF!="","",IFERROR(VLOOKUP(#REF!,Translate,2,FALSE),#REF!))</f>
        <v>#REF!</v>
      </c>
      <c r="O31" s="134" t="e">
        <f>IF(#REF!="","",IFERROR(VLOOKUP(#REF!,Translate,2,FALSE),#REF!))</f>
        <v>#REF!</v>
      </c>
      <c r="P31" s="134" t="e">
        <f>IF(#REF!="","",IFERROR(VLOOKUP(#REF!,Translate,2,FALSE),#REF!))</f>
        <v>#REF!</v>
      </c>
      <c r="Q31" s="134" t="e">
        <f>IF(#REF!="","",IFERROR(VLOOKUP(#REF!,Translate,2,FALSE),#REF!))</f>
        <v>#REF!</v>
      </c>
      <c r="R31" s="134" t="e">
        <f>IF(#REF!="","",IFERROR(VLOOKUP(#REF!,Translate,2,FALSE),#REF!))</f>
        <v>#REF!</v>
      </c>
      <c r="S31" s="134" t="e">
        <f>IF(#REF!="","",IFERROR(VLOOKUP(#REF!,Translate,2,FALSE),#REF!))</f>
        <v>#REF!</v>
      </c>
      <c r="T31" s="134" t="e">
        <f>IF(#REF!="","",IFERROR(VLOOKUP(#REF!,Translate,2,FALSE),#REF!))</f>
        <v>#REF!</v>
      </c>
      <c r="U31" s="134" t="e">
        <f>IF(#REF!="","",IFERROR(VLOOKUP(#REF!,Translate,2,FALSE),#REF!))</f>
        <v>#REF!</v>
      </c>
      <c r="V31" s="134" t="e">
        <f>IF(#REF!="","",IFERROR(VLOOKUP(#REF!,Translate,2,FALSE),#REF!))</f>
        <v>#REF!</v>
      </c>
      <c r="W31" s="134" t="e">
        <f>IF(#REF!="","",IFERROR(VLOOKUP(#REF!,Translate,2,FALSE),#REF!))</f>
        <v>#REF!</v>
      </c>
      <c r="X31" s="134" t="e">
        <f>IF(#REF!="","",IFERROR(VLOOKUP(#REF!,Translate,2,FALSE),#REF!))</f>
        <v>#REF!</v>
      </c>
      <c r="Y31" s="134" t="e">
        <f>IF(#REF!="","",IFERROR(VLOOKUP(#REF!,Translate,2,FALSE),#REF!))</f>
        <v>#REF!</v>
      </c>
      <c r="Z31" s="134" t="e">
        <f>IF(#REF!="","",IFERROR(VLOOKUP(#REF!,Translate,2,FALSE),#REF!))</f>
        <v>#REF!</v>
      </c>
      <c r="AA31" s="134" t="e">
        <f>IF(#REF!="","",IFERROR(VLOOKUP(#REF!,Translate,2,FALSE),#REF!))</f>
        <v>#REF!</v>
      </c>
      <c r="AB31" s="134" t="e">
        <f>IF(#REF!="","",IFERROR(VLOOKUP(#REF!,Translate,2,FALSE),#REF!))</f>
        <v>#REF!</v>
      </c>
      <c r="AC31" s="134" t="e">
        <f>IF(#REF!="","",IFERROR(VLOOKUP(#REF!,Translate,2,FALSE),#REF!))</f>
        <v>#REF!</v>
      </c>
      <c r="AD31" s="134" t="e">
        <f>IF(#REF!="","",IFERROR(VLOOKUP(#REF!,Translate,2,FALSE),#REF!))</f>
        <v>#REF!</v>
      </c>
      <c r="AE31" s="134" t="e">
        <f>IF(#REF!="","",IFERROR(VLOOKUP(#REF!,Translate,2,FALSE),#REF!))</f>
        <v>#REF!</v>
      </c>
      <c r="AF31" s="134" t="e">
        <f>IF(#REF!="","",IFERROR(VLOOKUP(#REF!,Translate,2,FALSE),#REF!))</f>
        <v>#REF!</v>
      </c>
      <c r="AG31" s="134" t="e">
        <f>IF(#REF!="","",IFERROR(VLOOKUP(#REF!,Translate,2,FALSE),#REF!))</f>
        <v>#REF!</v>
      </c>
      <c r="AH31" s="134" t="e">
        <f>IF(#REF!="","",IFERROR(VLOOKUP(#REF!,Translate,2,FALSE),#REF!))</f>
        <v>#REF!</v>
      </c>
      <c r="AI31" s="134" t="e">
        <f>IF(#REF!="","",IFERROR(VLOOKUP(#REF!,Translate,2,FALSE),#REF!))</f>
        <v>#REF!</v>
      </c>
      <c r="AJ31" s="134" t="e">
        <f>IF(#REF!="","",IFERROR(VLOOKUP(#REF!,Translate,2,FALSE),#REF!))</f>
        <v>#REF!</v>
      </c>
      <c r="AK31" s="134" t="e">
        <f>IF(#REF!="","",IFERROR(VLOOKUP(#REF!,Translate,2,FALSE),#REF!))</f>
        <v>#REF!</v>
      </c>
      <c r="AL31" s="134" t="e">
        <f>IF(#REF!="","",IFERROR(VLOOKUP(#REF!,Translate,2,FALSE),#REF!))</f>
        <v>#REF!</v>
      </c>
      <c r="AM31" s="134" t="e">
        <f>IF(#REF!="","",IFERROR(VLOOKUP(#REF!,Translate,2,FALSE),#REF!))</f>
        <v>#REF!</v>
      </c>
      <c r="AN31" s="134" t="e">
        <f>IF(#REF!="","",IFERROR(VLOOKUP(#REF!,Translate,2,FALSE),#REF!))</f>
        <v>#REF!</v>
      </c>
      <c r="AO31" s="134" t="e">
        <f>IF(#REF!="","",IFERROR(VLOOKUP(#REF!,Translate,2,FALSE),#REF!))</f>
        <v>#REF!</v>
      </c>
      <c r="AP31" s="134" t="e">
        <f>IF(#REF!="","",IFERROR(VLOOKUP(#REF!,Translate,2,FALSE),#REF!))</f>
        <v>#REF!</v>
      </c>
      <c r="AQ31" s="134" t="e">
        <f>IF(#REF!="","",IFERROR(VLOOKUP(#REF!,Translate,2,FALSE),#REF!))</f>
        <v>#REF!</v>
      </c>
      <c r="AR31" s="134" t="e">
        <f>IF(#REF!="","",IFERROR(VLOOKUP(#REF!,Translate,2,FALSE),#REF!))</f>
        <v>#REF!</v>
      </c>
      <c r="AS31" s="134" t="e">
        <f>IF(#REF!="","",IFERROR(VLOOKUP(#REF!,Translate,2,FALSE),#REF!))</f>
        <v>#REF!</v>
      </c>
      <c r="AT31" s="134" t="e">
        <f>IF(#REF!="","",IFERROR(VLOOKUP(#REF!,Translate,2,FALSE),#REF!))</f>
        <v>#REF!</v>
      </c>
      <c r="AU31" s="134" t="e">
        <f>IF(#REF!="","",IFERROR(VLOOKUP(#REF!,Translate,2,FALSE),#REF!))</f>
        <v>#REF!</v>
      </c>
      <c r="AV31" s="134" t="e">
        <f>IF(#REF!="","",IFERROR(VLOOKUP(#REF!,Translate,2,FALSE),#REF!))</f>
        <v>#REF!</v>
      </c>
      <c r="AW31" s="134" t="e">
        <f>IF(#REF!="","",IFERROR(VLOOKUP(#REF!,Translate,2,FALSE),#REF!))</f>
        <v>#REF!</v>
      </c>
      <c r="AX31" s="134" t="e">
        <f>IF(#REF!="","",IFERROR(VLOOKUP(#REF!,Translate,2,FALSE),#REF!))</f>
        <v>#REF!</v>
      </c>
      <c r="AY31" s="134" t="e">
        <f>IF(#REF!="","",IFERROR(VLOOKUP(#REF!,Translate,2,FALSE),#REF!))</f>
        <v>#REF!</v>
      </c>
      <c r="AZ31" s="134" t="e">
        <f>IF(#REF!="","",IFERROR(VLOOKUP(#REF!,Translate,2,FALSE),#REF!))</f>
        <v>#REF!</v>
      </c>
      <c r="BA31" s="134" t="e">
        <f>IF(#REF!="","",IFERROR(VLOOKUP(#REF!,Translate,2,FALSE),#REF!))</f>
        <v>#REF!</v>
      </c>
      <c r="BB31" s="134" t="e">
        <f>IF(#REF!="","",IFERROR(VLOOKUP(#REF!,Translate,2,FALSE),#REF!))</f>
        <v>#REF!</v>
      </c>
      <c r="BC31" s="134" t="e">
        <f>IF(#REF!="","",IFERROR(VLOOKUP(#REF!,Translate,2,FALSE),#REF!))</f>
        <v>#REF!</v>
      </c>
      <c r="BD31" s="134" t="e">
        <f>IF(#REF!="","",IFERROR(VLOOKUP(#REF!,Translate,2,FALSE),#REF!))</f>
        <v>#REF!</v>
      </c>
      <c r="BE31" s="134" t="e">
        <f>IF(#REF!="","",IFERROR(VLOOKUP(#REF!,Translate,2,FALSE),#REF!))</f>
        <v>#REF!</v>
      </c>
      <c r="BF31" s="134" t="e">
        <f>IF(#REF!="","",IFERROR(VLOOKUP(#REF!,Translate,2,FALSE),#REF!))</f>
        <v>#REF!</v>
      </c>
      <c r="BG31" s="134" t="e">
        <f>IF(#REF!="","",IFERROR(VLOOKUP(#REF!,Translate,2,FALSE),#REF!))</f>
        <v>#REF!</v>
      </c>
      <c r="BH31" s="134" t="e">
        <f>IF(#REF!="","",IFERROR(VLOOKUP(#REF!,Translate,2,FALSE),#REF!))</f>
        <v>#REF!</v>
      </c>
      <c r="BI31" s="134" t="e">
        <f>IF(#REF!="","",IFERROR(VLOOKUP(#REF!,Translate,2,FALSE),#REF!))</f>
        <v>#REF!</v>
      </c>
      <c r="BJ31" s="134" t="e">
        <f>IF(#REF!="","",IFERROR(VLOOKUP(#REF!,Translate,2,FALSE),#REF!))</f>
        <v>#REF!</v>
      </c>
      <c r="BK31" s="134" t="e">
        <f>IF(#REF!="","",IFERROR(VLOOKUP(#REF!,Translate,2,FALSE),#REF!))</f>
        <v>#REF!</v>
      </c>
      <c r="BL31" s="134" t="e">
        <f>IF(#REF!="","",IFERROR(VLOOKUP(#REF!,Translate,2,FALSE),#REF!))</f>
        <v>#REF!</v>
      </c>
      <c r="BM31" s="134" t="e">
        <f>IF(#REF!="","",IFERROR(VLOOKUP(#REF!,Translate,2,FALSE),#REF!))</f>
        <v>#REF!</v>
      </c>
      <c r="BN31" s="134" t="e">
        <f>IF(#REF!="","",IFERROR(VLOOKUP(#REF!,Translate,2,FALSE),#REF!))</f>
        <v>#REF!</v>
      </c>
      <c r="BO31" s="134" t="e">
        <f>IF(#REF!="","",IFERROR(VLOOKUP(#REF!,Translate,2,FALSE),#REF!))</f>
        <v>#REF!</v>
      </c>
      <c r="BP31" s="134" t="e">
        <f>IF(#REF!="","",IFERROR(VLOOKUP(#REF!,Translate,2,FALSE),#REF!))</f>
        <v>#REF!</v>
      </c>
      <c r="BQ31" s="134" t="e">
        <f>IF(#REF!="","",IFERROR(VLOOKUP(#REF!,Translate,2,FALSE),#REF!))</f>
        <v>#REF!</v>
      </c>
      <c r="BR31" s="134" t="e">
        <f>IF(#REF!="","",IFERROR(VLOOKUP(#REF!,Translate,2,FALSE),#REF!))</f>
        <v>#REF!</v>
      </c>
      <c r="BS31" s="134" t="e">
        <f>IF(#REF!="","",IFERROR(VLOOKUP(#REF!,Translate,2,FALSE),#REF!))</f>
        <v>#REF!</v>
      </c>
      <c r="BT31" s="134" t="e">
        <f>IF(#REF!="","",IFERROR(VLOOKUP(#REF!,Translate,2,FALSE),#REF!))</f>
        <v>#REF!</v>
      </c>
      <c r="BU31" s="134" t="e">
        <f>IF(#REF!="","",IFERROR(VLOOKUP(#REF!,Translate,2,FALSE),#REF!))</f>
        <v>#REF!</v>
      </c>
      <c r="BV31" s="134" t="e">
        <f>IF(#REF!="","",IFERROR(VLOOKUP(#REF!,Translate,2,FALSE),#REF!))</f>
        <v>#REF!</v>
      </c>
      <c r="BW31" s="134" t="e">
        <f>IF(#REF!="","",IFERROR(VLOOKUP(#REF!,Translate,2,FALSE),#REF!))</f>
        <v>#REF!</v>
      </c>
      <c r="BX31" s="134" t="e">
        <f>IF(#REF!="","",IFERROR(VLOOKUP(#REF!,Translate,2,FALSE),#REF!))</f>
        <v>#REF!</v>
      </c>
      <c r="BY31" s="134" t="e">
        <f>IF(#REF!="","",IFERROR(VLOOKUP(#REF!,Translate,2,FALSE),#REF!))</f>
        <v>#REF!</v>
      </c>
      <c r="BZ31" s="134" t="e">
        <f>IF(#REF!="","",IFERROR(VLOOKUP(#REF!,Translate,2,FALSE),#REF!))</f>
        <v>#REF!</v>
      </c>
      <c r="CA31" s="134" t="e">
        <f>IF(#REF!="","",IFERROR(VLOOKUP(#REF!,Translate,2,FALSE),#REF!))</f>
        <v>#REF!</v>
      </c>
      <c r="CB31" s="134" t="e">
        <f>IF(#REF!="","",IFERROR(VLOOKUP(#REF!,Translate,2,FALSE),#REF!))</f>
        <v>#REF!</v>
      </c>
      <c r="CC31" s="188" t="e">
        <f>IF(#REF!="","",IFERROR(VLOOKUP(#REF!,Translate,2,FALSE),#REF!))</f>
        <v>#REF!</v>
      </c>
      <c r="CD31" s="134" t="e">
        <f>IF(#REF!="","",IFERROR(VLOOKUP(#REF!,Translate,2,FALSE),#REF!))</f>
        <v>#REF!</v>
      </c>
      <c r="CE31" s="134" t="e">
        <f>IF(#REF!="","",IFERROR(VLOOKUP(#REF!,Translate,2,FALSE),#REF!))</f>
        <v>#REF!</v>
      </c>
      <c r="CF31" s="134" t="e">
        <f>IF(#REF!="","",IFERROR(VLOOKUP(#REF!,Translate,2,FALSE),#REF!))</f>
        <v>#REF!</v>
      </c>
      <c r="CG31" s="134" t="e">
        <f>IF(#REF!="","",IFERROR(VLOOKUP(#REF!,Translate,2,FALSE),#REF!))</f>
        <v>#REF!</v>
      </c>
      <c r="CH31" s="134" t="e">
        <f>IF(#REF!="","",IFERROR(VLOOKUP(#REF!,Translate,2,FALSE),#REF!))</f>
        <v>#REF!</v>
      </c>
      <c r="CI31" s="134" t="e">
        <f>IF(#REF!="","",IFERROR(VLOOKUP(#REF!,Translate,2,FALSE),#REF!))</f>
        <v>#REF!</v>
      </c>
      <c r="CJ31" s="134" t="e">
        <f>IF(#REF!="","",IFERROR(VLOOKUP(#REF!,Translate,2,FALSE),#REF!))</f>
        <v>#REF!</v>
      </c>
      <c r="CK31" s="134" t="e">
        <f>IF(#REF!="","",IFERROR(VLOOKUP(#REF!,Translate,2,FALSE),#REF!))</f>
        <v>#REF!</v>
      </c>
      <c r="CL31" s="134" t="e">
        <f>IF(#REF!="","",IFERROR(VLOOKUP(#REF!,Translate,2,FALSE),#REF!))</f>
        <v>#REF!</v>
      </c>
      <c r="CM31" s="134" t="e">
        <f>IF(#REF!="","",IFERROR(VLOOKUP(#REF!,Translate,2,FALSE),#REF!))</f>
        <v>#REF!</v>
      </c>
      <c r="CN31" s="134" t="e">
        <f>IF(#REF!="","",IFERROR(VLOOKUP(#REF!,Translate,2,FALSE),#REF!))</f>
        <v>#REF!</v>
      </c>
    </row>
    <row r="32" spans="1:92" x14ac:dyDescent="0.3">
      <c r="A32" s="134" t="e">
        <f>IF(OR(#REF!="",ISERROR(#REF!)),"",#REF!)</f>
        <v>#REF!</v>
      </c>
      <c r="B32" s="134" t="e">
        <f>IF(OR(#REF!="",ISERROR(#REF!)),"",#REF!)</f>
        <v>#REF!</v>
      </c>
      <c r="C32" s="134" t="e">
        <f>IF(OR(#REF!="",ISERROR(#REF!)),"",#REF!)</f>
        <v>#REF!</v>
      </c>
      <c r="D32" s="134" t="e">
        <f>IF(OR(#REF!="",ISERROR(#REF!)),"",#REF!)</f>
        <v>#REF!</v>
      </c>
      <c r="E32" s="134" t="e">
        <f>IF(OR(#REF!="",ISERROR(#REF!)),"",#REF!)</f>
        <v>#REF!</v>
      </c>
      <c r="F32" s="120" t="e">
        <f t="shared" si="10"/>
        <v>#REF!</v>
      </c>
      <c r="G32" s="134" t="e">
        <f>IF(OR(#REF!="",ISERROR(#REF!)),"",#REF!)</f>
        <v>#REF!</v>
      </c>
      <c r="H32" s="134" t="e">
        <f>IF(OR(#REF!="",ISERROR(#REF!)),"",#REF!)</f>
        <v>#REF!</v>
      </c>
      <c r="I32" s="134" t="e">
        <f>IF(#REF!="","",IFERROR(VLOOKUP(#REF!,Translate,2,FALSE),#REF!))</f>
        <v>#REF!</v>
      </c>
      <c r="J32" s="134" t="e">
        <f>IF(#REF!="","",IFERROR(VLOOKUP(#REF!,Translate,2,FALSE),#REF!))</f>
        <v>#REF!</v>
      </c>
      <c r="K32" s="134" t="e">
        <f>IF(#REF!="","",IFERROR(VLOOKUP(#REF!,Translate,2,FALSE),#REF!))</f>
        <v>#REF!</v>
      </c>
      <c r="L32" s="134" t="e">
        <f>IF(#REF!="","",IFERROR(VLOOKUP(#REF!,Translate,2,FALSE),#REF!))</f>
        <v>#REF!</v>
      </c>
      <c r="M32" s="134" t="e">
        <f>IF(#REF!="","",IFERROR(VLOOKUP(#REF!,Translate,2,FALSE),#REF!))</f>
        <v>#REF!</v>
      </c>
      <c r="N32" s="134" t="e">
        <f>IF(#REF!="","",IFERROR(VLOOKUP(#REF!,Translate,2,FALSE),#REF!))</f>
        <v>#REF!</v>
      </c>
      <c r="O32" s="134" t="e">
        <f>IF(#REF!="","",IFERROR(VLOOKUP(#REF!,Translate,2,FALSE),#REF!))</f>
        <v>#REF!</v>
      </c>
      <c r="P32" s="134" t="e">
        <f>IF(#REF!="","",IFERROR(VLOOKUP(#REF!,Translate,2,FALSE),#REF!))</f>
        <v>#REF!</v>
      </c>
      <c r="Q32" s="134" t="e">
        <f>IF(#REF!="","",IFERROR(VLOOKUP(#REF!,Translate,2,FALSE),#REF!))</f>
        <v>#REF!</v>
      </c>
      <c r="R32" s="134" t="e">
        <f>IF(#REF!="","",IFERROR(VLOOKUP(#REF!,Translate,2,FALSE),#REF!))</f>
        <v>#REF!</v>
      </c>
      <c r="S32" s="134" t="e">
        <f>IF(#REF!="","",IFERROR(VLOOKUP(#REF!,Translate,2,FALSE),#REF!))</f>
        <v>#REF!</v>
      </c>
      <c r="T32" s="134" t="e">
        <f>IF(#REF!="","",IFERROR(VLOOKUP(#REF!,Translate,2,FALSE),#REF!))</f>
        <v>#REF!</v>
      </c>
      <c r="U32" s="134" t="e">
        <f>IF(#REF!="","",IFERROR(VLOOKUP(#REF!,Translate,2,FALSE),#REF!))</f>
        <v>#REF!</v>
      </c>
      <c r="V32" s="134" t="e">
        <f>IF(#REF!="","",IFERROR(VLOOKUP(#REF!,Translate,2,FALSE),#REF!))</f>
        <v>#REF!</v>
      </c>
      <c r="W32" s="134" t="e">
        <f>IF(#REF!="","",IFERROR(VLOOKUP(#REF!,Translate,2,FALSE),#REF!))</f>
        <v>#REF!</v>
      </c>
      <c r="X32" s="134" t="e">
        <f>IF(#REF!="","",IFERROR(VLOOKUP(#REF!,Translate,2,FALSE),#REF!))</f>
        <v>#REF!</v>
      </c>
      <c r="Y32" s="134" t="e">
        <f>IF(#REF!="","",IFERROR(VLOOKUP(#REF!,Translate,2,FALSE),#REF!))</f>
        <v>#REF!</v>
      </c>
      <c r="Z32" s="134" t="e">
        <f>IF(#REF!="","",IFERROR(VLOOKUP(#REF!,Translate,2,FALSE),#REF!))</f>
        <v>#REF!</v>
      </c>
      <c r="AA32" s="134" t="e">
        <f>IF(#REF!="","",IFERROR(VLOOKUP(#REF!,Translate,2,FALSE),#REF!))</f>
        <v>#REF!</v>
      </c>
      <c r="AB32" s="134" t="e">
        <f>IF(#REF!="","",IFERROR(VLOOKUP(#REF!,Translate,2,FALSE),#REF!))</f>
        <v>#REF!</v>
      </c>
      <c r="AC32" s="134" t="e">
        <f>IF(#REF!="","",IFERROR(VLOOKUP(#REF!,Translate,2,FALSE),#REF!))</f>
        <v>#REF!</v>
      </c>
      <c r="AD32" s="134" t="e">
        <f>IF(#REF!="","",IFERROR(VLOOKUP(#REF!,Translate,2,FALSE),#REF!))</f>
        <v>#REF!</v>
      </c>
      <c r="AE32" s="134" t="e">
        <f>IF(#REF!="","",IFERROR(VLOOKUP(#REF!,Translate,2,FALSE),#REF!))</f>
        <v>#REF!</v>
      </c>
      <c r="AF32" s="134" t="e">
        <f>IF(#REF!="","",IFERROR(VLOOKUP(#REF!,Translate,2,FALSE),#REF!))</f>
        <v>#REF!</v>
      </c>
      <c r="AG32" s="134" t="e">
        <f>IF(#REF!="","",IFERROR(VLOOKUP(#REF!,Translate,2,FALSE),#REF!))</f>
        <v>#REF!</v>
      </c>
      <c r="AH32" s="134" t="e">
        <f>IF(#REF!="","",IFERROR(VLOOKUP(#REF!,Translate,2,FALSE),#REF!))</f>
        <v>#REF!</v>
      </c>
      <c r="AI32" s="134" t="e">
        <f>IF(#REF!="","",IFERROR(VLOOKUP(#REF!,Translate,2,FALSE),#REF!))</f>
        <v>#REF!</v>
      </c>
      <c r="AJ32" s="134" t="e">
        <f>IF(#REF!="","",IFERROR(VLOOKUP(#REF!,Translate,2,FALSE),#REF!))</f>
        <v>#REF!</v>
      </c>
      <c r="AK32" s="134" t="e">
        <f>IF(#REF!="","",IFERROR(VLOOKUP(#REF!,Translate,2,FALSE),#REF!))</f>
        <v>#REF!</v>
      </c>
      <c r="AL32" s="134" t="e">
        <f>IF(#REF!="","",IFERROR(VLOOKUP(#REF!,Translate,2,FALSE),#REF!))</f>
        <v>#REF!</v>
      </c>
      <c r="AM32" s="134" t="e">
        <f>IF(#REF!="","",IFERROR(VLOOKUP(#REF!,Translate,2,FALSE),#REF!))</f>
        <v>#REF!</v>
      </c>
      <c r="AN32" s="134" t="e">
        <f>IF(#REF!="","",IFERROR(VLOOKUP(#REF!,Translate,2,FALSE),#REF!))</f>
        <v>#REF!</v>
      </c>
      <c r="AO32" s="134" t="e">
        <f>IF(#REF!="","",IFERROR(VLOOKUP(#REF!,Translate,2,FALSE),#REF!))</f>
        <v>#REF!</v>
      </c>
      <c r="AP32" s="134" t="e">
        <f>IF(#REF!="","",IFERROR(VLOOKUP(#REF!,Translate,2,FALSE),#REF!))</f>
        <v>#REF!</v>
      </c>
      <c r="AQ32" s="134" t="e">
        <f>IF(#REF!="","",IFERROR(VLOOKUP(#REF!,Translate,2,FALSE),#REF!))</f>
        <v>#REF!</v>
      </c>
      <c r="AR32" s="134" t="e">
        <f>IF(#REF!="","",IFERROR(VLOOKUP(#REF!,Translate,2,FALSE),#REF!))</f>
        <v>#REF!</v>
      </c>
      <c r="AS32" s="134" t="e">
        <f>IF(#REF!="","",IFERROR(VLOOKUP(#REF!,Translate,2,FALSE),#REF!))</f>
        <v>#REF!</v>
      </c>
      <c r="AT32" s="134" t="e">
        <f>IF(#REF!="","",IFERROR(VLOOKUP(#REF!,Translate,2,FALSE),#REF!))</f>
        <v>#REF!</v>
      </c>
      <c r="AU32" s="134" t="e">
        <f>IF(#REF!="","",IFERROR(VLOOKUP(#REF!,Translate,2,FALSE),#REF!))</f>
        <v>#REF!</v>
      </c>
      <c r="AV32" s="134" t="e">
        <f>IF(#REF!="","",IFERROR(VLOOKUP(#REF!,Translate,2,FALSE),#REF!))</f>
        <v>#REF!</v>
      </c>
      <c r="AW32" s="134" t="e">
        <f>IF(#REF!="","",IFERROR(VLOOKUP(#REF!,Translate,2,FALSE),#REF!))</f>
        <v>#REF!</v>
      </c>
      <c r="AX32" s="134" t="e">
        <f>IF(#REF!="","",IFERROR(VLOOKUP(#REF!,Translate,2,FALSE),#REF!))</f>
        <v>#REF!</v>
      </c>
      <c r="AY32" s="134" t="e">
        <f>IF(#REF!="","",IFERROR(VLOOKUP(#REF!,Translate,2,FALSE),#REF!))</f>
        <v>#REF!</v>
      </c>
      <c r="AZ32" s="134" t="e">
        <f>IF(#REF!="","",IFERROR(VLOOKUP(#REF!,Translate,2,FALSE),#REF!))</f>
        <v>#REF!</v>
      </c>
      <c r="BA32" s="134" t="e">
        <f>IF(#REF!="","",IFERROR(VLOOKUP(#REF!,Translate,2,FALSE),#REF!))</f>
        <v>#REF!</v>
      </c>
      <c r="BB32" s="134" t="e">
        <f>IF(#REF!="","",IFERROR(VLOOKUP(#REF!,Translate,2,FALSE),#REF!))</f>
        <v>#REF!</v>
      </c>
      <c r="BC32" s="134" t="e">
        <f>IF(#REF!="","",IFERROR(VLOOKUP(#REF!,Translate,2,FALSE),#REF!))</f>
        <v>#REF!</v>
      </c>
      <c r="BD32" s="134" t="e">
        <f>IF(#REF!="","",IFERROR(VLOOKUP(#REF!,Translate,2,FALSE),#REF!))</f>
        <v>#REF!</v>
      </c>
      <c r="BE32" s="134" t="e">
        <f>IF(#REF!="","",IFERROR(VLOOKUP(#REF!,Translate,2,FALSE),#REF!))</f>
        <v>#REF!</v>
      </c>
      <c r="BF32" s="134" t="e">
        <f>IF(#REF!="","",IFERROR(VLOOKUP(#REF!,Translate,2,FALSE),#REF!))</f>
        <v>#REF!</v>
      </c>
      <c r="BG32" s="134" t="e">
        <f>IF(#REF!="","",IFERROR(VLOOKUP(#REF!,Translate,2,FALSE),#REF!))</f>
        <v>#REF!</v>
      </c>
      <c r="BH32" s="134" t="e">
        <f>IF(#REF!="","",IFERROR(VLOOKUP(#REF!,Translate,2,FALSE),#REF!))</f>
        <v>#REF!</v>
      </c>
      <c r="BI32" s="134" t="e">
        <f>IF(#REF!="","",IFERROR(VLOOKUP(#REF!,Translate,2,FALSE),#REF!))</f>
        <v>#REF!</v>
      </c>
      <c r="BJ32" s="134" t="e">
        <f>IF(#REF!="","",IFERROR(VLOOKUP(#REF!,Translate,2,FALSE),#REF!))</f>
        <v>#REF!</v>
      </c>
      <c r="BK32" s="134" t="e">
        <f>IF(#REF!="","",IFERROR(VLOOKUP(#REF!,Translate,2,FALSE),#REF!))</f>
        <v>#REF!</v>
      </c>
      <c r="BL32" s="134" t="e">
        <f>IF(#REF!="","",IFERROR(VLOOKUP(#REF!,Translate,2,FALSE),#REF!))</f>
        <v>#REF!</v>
      </c>
      <c r="BM32" s="134" t="e">
        <f>IF(#REF!="","",IFERROR(VLOOKUP(#REF!,Translate,2,FALSE),#REF!))</f>
        <v>#REF!</v>
      </c>
      <c r="BN32" s="134" t="e">
        <f>IF(#REF!="","",IFERROR(VLOOKUP(#REF!,Translate,2,FALSE),#REF!))</f>
        <v>#REF!</v>
      </c>
      <c r="BO32" s="134" t="e">
        <f>IF(#REF!="","",IFERROR(VLOOKUP(#REF!,Translate,2,FALSE),#REF!))</f>
        <v>#REF!</v>
      </c>
      <c r="BP32" s="134" t="e">
        <f>IF(#REF!="","",IFERROR(VLOOKUP(#REF!,Translate,2,FALSE),#REF!))</f>
        <v>#REF!</v>
      </c>
      <c r="BQ32" s="134" t="e">
        <f>IF(#REF!="","",IFERROR(VLOOKUP(#REF!,Translate,2,FALSE),#REF!))</f>
        <v>#REF!</v>
      </c>
      <c r="BR32" s="134" t="e">
        <f>IF(#REF!="","",IFERROR(VLOOKUP(#REF!,Translate,2,FALSE),#REF!))</f>
        <v>#REF!</v>
      </c>
      <c r="BS32" s="134" t="e">
        <f>IF(#REF!="","",IFERROR(VLOOKUP(#REF!,Translate,2,FALSE),#REF!))</f>
        <v>#REF!</v>
      </c>
      <c r="BT32" s="134" t="e">
        <f>IF(#REF!="","",IFERROR(VLOOKUP(#REF!,Translate,2,FALSE),#REF!))</f>
        <v>#REF!</v>
      </c>
      <c r="BU32" s="134" t="e">
        <f>IF(#REF!="","",IFERROR(VLOOKUP(#REF!,Translate,2,FALSE),#REF!))</f>
        <v>#REF!</v>
      </c>
      <c r="BV32" s="134" t="e">
        <f>IF(#REF!="","",IFERROR(VLOOKUP(#REF!,Translate,2,FALSE),#REF!))</f>
        <v>#REF!</v>
      </c>
      <c r="BW32" s="134" t="e">
        <f>IF(#REF!="","",IFERROR(VLOOKUP(#REF!,Translate,2,FALSE),#REF!))</f>
        <v>#REF!</v>
      </c>
      <c r="BX32" s="134" t="e">
        <f>IF(#REF!="","",IFERROR(VLOOKUP(#REF!,Translate,2,FALSE),#REF!))</f>
        <v>#REF!</v>
      </c>
      <c r="BY32" s="134" t="e">
        <f>IF(#REF!="","",IFERROR(VLOOKUP(#REF!,Translate,2,FALSE),#REF!))</f>
        <v>#REF!</v>
      </c>
      <c r="BZ32" s="134" t="e">
        <f>IF(#REF!="","",IFERROR(VLOOKUP(#REF!,Translate,2,FALSE),#REF!))</f>
        <v>#REF!</v>
      </c>
      <c r="CA32" s="134" t="e">
        <f>IF(#REF!="","",IFERROR(VLOOKUP(#REF!,Translate,2,FALSE),#REF!))</f>
        <v>#REF!</v>
      </c>
      <c r="CB32" s="134" t="e">
        <f>IF(#REF!="","",IFERROR(VLOOKUP(#REF!,Translate,2,FALSE),#REF!))</f>
        <v>#REF!</v>
      </c>
      <c r="CC32" s="188" t="e">
        <f>IF(#REF!="","",IFERROR(VLOOKUP(#REF!,Translate,2,FALSE),#REF!))</f>
        <v>#REF!</v>
      </c>
      <c r="CD32" s="134" t="e">
        <f>IF(#REF!="","",IFERROR(VLOOKUP(#REF!,Translate,2,FALSE),#REF!))</f>
        <v>#REF!</v>
      </c>
      <c r="CE32" s="134" t="e">
        <f>IF(#REF!="","",IFERROR(VLOOKUP(#REF!,Translate,2,FALSE),#REF!))</f>
        <v>#REF!</v>
      </c>
      <c r="CF32" s="134" t="e">
        <f>IF(#REF!="","",IFERROR(VLOOKUP(#REF!,Translate,2,FALSE),#REF!))</f>
        <v>#REF!</v>
      </c>
      <c r="CG32" s="134" t="e">
        <f>IF(#REF!="","",IFERROR(VLOOKUP(#REF!,Translate,2,FALSE),#REF!))</f>
        <v>#REF!</v>
      </c>
      <c r="CH32" s="134" t="e">
        <f>IF(#REF!="","",IFERROR(VLOOKUP(#REF!,Translate,2,FALSE),#REF!))</f>
        <v>#REF!</v>
      </c>
      <c r="CI32" s="134" t="e">
        <f>IF(#REF!="","",IFERROR(VLOOKUP(#REF!,Translate,2,FALSE),#REF!))</f>
        <v>#REF!</v>
      </c>
      <c r="CJ32" s="134" t="e">
        <f>IF(#REF!="","",IFERROR(VLOOKUP(#REF!,Translate,2,FALSE),#REF!))</f>
        <v>#REF!</v>
      </c>
      <c r="CK32" s="134" t="e">
        <f>IF(#REF!="","",IFERROR(VLOOKUP(#REF!,Translate,2,FALSE),#REF!))</f>
        <v>#REF!</v>
      </c>
      <c r="CL32" s="134" t="e">
        <f>IF(#REF!="","",IFERROR(VLOOKUP(#REF!,Translate,2,FALSE),#REF!))</f>
        <v>#REF!</v>
      </c>
      <c r="CM32" s="134" t="e">
        <f>IF(#REF!="","",IFERROR(VLOOKUP(#REF!,Translate,2,FALSE),#REF!))</f>
        <v>#REF!</v>
      </c>
      <c r="CN32" s="134" t="e">
        <f>IF(#REF!="","",IFERROR(VLOOKUP(#REF!,Translate,2,FALSE),#REF!))</f>
        <v>#REF!</v>
      </c>
    </row>
    <row r="33" spans="1:92" x14ac:dyDescent="0.3">
      <c r="A33" s="134" t="e">
        <f>IF(OR(#REF!="",ISERROR(#REF!)),"",#REF!)</f>
        <v>#REF!</v>
      </c>
      <c r="B33" s="134" t="e">
        <f>IF(OR(#REF!="",ISERROR(#REF!)),"",#REF!)</f>
        <v>#REF!</v>
      </c>
      <c r="C33" s="134" t="e">
        <f>IF(OR(#REF!="",ISERROR(#REF!)),"",#REF!)</f>
        <v>#REF!</v>
      </c>
      <c r="D33" s="134" t="e">
        <f>IF(OR(#REF!="",ISERROR(#REF!)),"",#REF!)</f>
        <v>#REF!</v>
      </c>
      <c r="E33" s="134" t="e">
        <f>IF(OR(#REF!="",ISERROR(#REF!)),"",#REF!)</f>
        <v>#REF!</v>
      </c>
      <c r="F33" s="120" t="e">
        <f t="shared" si="10"/>
        <v>#REF!</v>
      </c>
      <c r="G33" s="134" t="e">
        <f>IF(OR(#REF!="",ISERROR(#REF!)),"",#REF!)</f>
        <v>#REF!</v>
      </c>
      <c r="H33" s="134" t="e">
        <f>IF(OR(#REF!="",ISERROR(#REF!)),"",#REF!)</f>
        <v>#REF!</v>
      </c>
      <c r="I33" s="134" t="e">
        <f>IF(#REF!="","",IFERROR(VLOOKUP(#REF!,Translate,2,FALSE),#REF!))</f>
        <v>#REF!</v>
      </c>
      <c r="J33" s="134" t="e">
        <f>IF(#REF!="","",IFERROR(VLOOKUP(#REF!,Translate,2,FALSE),#REF!))</f>
        <v>#REF!</v>
      </c>
      <c r="K33" s="134" t="e">
        <f>IF(#REF!="","",IFERROR(VLOOKUP(#REF!,Translate,2,FALSE),#REF!))</f>
        <v>#REF!</v>
      </c>
      <c r="L33" s="134" t="e">
        <f>IF(#REF!="","",IFERROR(VLOOKUP(#REF!,Translate,2,FALSE),#REF!))</f>
        <v>#REF!</v>
      </c>
      <c r="M33" s="134" t="e">
        <f>IF(#REF!="","",IFERROR(VLOOKUP(#REF!,Translate,2,FALSE),#REF!))</f>
        <v>#REF!</v>
      </c>
      <c r="N33" s="134" t="e">
        <f>IF(#REF!="","",IFERROR(VLOOKUP(#REF!,Translate,2,FALSE),#REF!))</f>
        <v>#REF!</v>
      </c>
      <c r="O33" s="134" t="e">
        <f>IF(#REF!="","",IFERROR(VLOOKUP(#REF!,Translate,2,FALSE),#REF!))</f>
        <v>#REF!</v>
      </c>
      <c r="P33" s="134" t="e">
        <f>IF(#REF!="","",IFERROR(VLOOKUP(#REF!,Translate,2,FALSE),#REF!))</f>
        <v>#REF!</v>
      </c>
      <c r="Q33" s="134" t="e">
        <f>IF(#REF!="","",IFERROR(VLOOKUP(#REF!,Translate,2,FALSE),#REF!))</f>
        <v>#REF!</v>
      </c>
      <c r="R33" s="134" t="e">
        <f>IF(#REF!="","",IFERROR(VLOOKUP(#REF!,Translate,2,FALSE),#REF!))</f>
        <v>#REF!</v>
      </c>
      <c r="S33" s="134" t="e">
        <f>IF(#REF!="","",IFERROR(VLOOKUP(#REF!,Translate,2,FALSE),#REF!))</f>
        <v>#REF!</v>
      </c>
      <c r="T33" s="134" t="e">
        <f>IF(#REF!="","",IFERROR(VLOOKUP(#REF!,Translate,2,FALSE),#REF!))</f>
        <v>#REF!</v>
      </c>
      <c r="U33" s="134" t="e">
        <f>IF(#REF!="","",IFERROR(VLOOKUP(#REF!,Translate,2,FALSE),#REF!))</f>
        <v>#REF!</v>
      </c>
      <c r="V33" s="134" t="e">
        <f>IF(#REF!="","",IFERROR(VLOOKUP(#REF!,Translate,2,FALSE),#REF!))</f>
        <v>#REF!</v>
      </c>
      <c r="W33" s="134" t="e">
        <f>IF(#REF!="","",IFERROR(VLOOKUP(#REF!,Translate,2,FALSE),#REF!))</f>
        <v>#REF!</v>
      </c>
      <c r="X33" s="134" t="e">
        <f>IF(#REF!="","",IFERROR(VLOOKUP(#REF!,Translate,2,FALSE),#REF!))</f>
        <v>#REF!</v>
      </c>
      <c r="Y33" s="134" t="e">
        <f>IF(#REF!="","",IFERROR(VLOOKUP(#REF!,Translate,2,FALSE),#REF!))</f>
        <v>#REF!</v>
      </c>
      <c r="Z33" s="134" t="e">
        <f>IF(#REF!="","",IFERROR(VLOOKUP(#REF!,Translate,2,FALSE),#REF!))</f>
        <v>#REF!</v>
      </c>
      <c r="AA33" s="134" t="e">
        <f>IF(#REF!="","",IFERROR(VLOOKUP(#REF!,Translate,2,FALSE),#REF!))</f>
        <v>#REF!</v>
      </c>
      <c r="AB33" s="134" t="e">
        <f>IF(#REF!="","",IFERROR(VLOOKUP(#REF!,Translate,2,FALSE),#REF!))</f>
        <v>#REF!</v>
      </c>
      <c r="AC33" s="134" t="e">
        <f>IF(#REF!="","",IFERROR(VLOOKUP(#REF!,Translate,2,FALSE),#REF!))</f>
        <v>#REF!</v>
      </c>
      <c r="AD33" s="134" t="e">
        <f>IF(#REF!="","",IFERROR(VLOOKUP(#REF!,Translate,2,FALSE),#REF!))</f>
        <v>#REF!</v>
      </c>
      <c r="AE33" s="134" t="e">
        <f>IF(#REF!="","",IFERROR(VLOOKUP(#REF!,Translate,2,FALSE),#REF!))</f>
        <v>#REF!</v>
      </c>
      <c r="AF33" s="134" t="e">
        <f>IF(#REF!="","",IFERROR(VLOOKUP(#REF!,Translate,2,FALSE),#REF!))</f>
        <v>#REF!</v>
      </c>
      <c r="AG33" s="134" t="e">
        <f>IF(#REF!="","",IFERROR(VLOOKUP(#REF!,Translate,2,FALSE),#REF!))</f>
        <v>#REF!</v>
      </c>
      <c r="AH33" s="134" t="e">
        <f>IF(#REF!="","",IFERROR(VLOOKUP(#REF!,Translate,2,FALSE),#REF!))</f>
        <v>#REF!</v>
      </c>
      <c r="AI33" s="134" t="e">
        <f>IF(#REF!="","",IFERROR(VLOOKUP(#REF!,Translate,2,FALSE),#REF!))</f>
        <v>#REF!</v>
      </c>
      <c r="AJ33" s="134" t="e">
        <f>IF(#REF!="","",IFERROR(VLOOKUP(#REF!,Translate,2,FALSE),#REF!))</f>
        <v>#REF!</v>
      </c>
      <c r="AK33" s="134" t="e">
        <f>IF(#REF!="","",IFERROR(VLOOKUP(#REF!,Translate,2,FALSE),#REF!))</f>
        <v>#REF!</v>
      </c>
      <c r="AL33" s="134" t="e">
        <f>IF(#REF!="","",IFERROR(VLOOKUP(#REF!,Translate,2,FALSE),#REF!))</f>
        <v>#REF!</v>
      </c>
      <c r="AM33" s="134" t="e">
        <f>IF(#REF!="","",IFERROR(VLOOKUP(#REF!,Translate,2,FALSE),#REF!))</f>
        <v>#REF!</v>
      </c>
      <c r="AN33" s="134" t="e">
        <f>IF(#REF!="","",IFERROR(VLOOKUP(#REF!,Translate,2,FALSE),#REF!))</f>
        <v>#REF!</v>
      </c>
      <c r="AO33" s="134" t="e">
        <f>IF(#REF!="","",IFERROR(VLOOKUP(#REF!,Translate,2,FALSE),#REF!))</f>
        <v>#REF!</v>
      </c>
      <c r="AP33" s="134" t="e">
        <f>IF(#REF!="","",IFERROR(VLOOKUP(#REF!,Translate,2,FALSE),#REF!))</f>
        <v>#REF!</v>
      </c>
      <c r="AQ33" s="134" t="e">
        <f>IF(#REF!="","",IFERROR(VLOOKUP(#REF!,Translate,2,FALSE),#REF!))</f>
        <v>#REF!</v>
      </c>
      <c r="AR33" s="134" t="e">
        <f>IF(#REF!="","",IFERROR(VLOOKUP(#REF!,Translate,2,FALSE),#REF!))</f>
        <v>#REF!</v>
      </c>
      <c r="AS33" s="134" t="e">
        <f>IF(#REF!="","",IFERROR(VLOOKUP(#REF!,Translate,2,FALSE),#REF!))</f>
        <v>#REF!</v>
      </c>
      <c r="AT33" s="134" t="e">
        <f>IF(#REF!="","",IFERROR(VLOOKUP(#REF!,Translate,2,FALSE),#REF!))</f>
        <v>#REF!</v>
      </c>
      <c r="AU33" s="134" t="e">
        <f>IF(#REF!="","",IFERROR(VLOOKUP(#REF!,Translate,2,FALSE),#REF!))</f>
        <v>#REF!</v>
      </c>
      <c r="AV33" s="134" t="e">
        <f>IF(#REF!="","",IFERROR(VLOOKUP(#REF!,Translate,2,FALSE),#REF!))</f>
        <v>#REF!</v>
      </c>
      <c r="AW33" s="134" t="e">
        <f>IF(#REF!="","",IFERROR(VLOOKUP(#REF!,Translate,2,FALSE),#REF!))</f>
        <v>#REF!</v>
      </c>
      <c r="AX33" s="134" t="e">
        <f>IF(#REF!="","",IFERROR(VLOOKUP(#REF!,Translate,2,FALSE),#REF!))</f>
        <v>#REF!</v>
      </c>
      <c r="AY33" s="134" t="e">
        <f>IF(#REF!="","",IFERROR(VLOOKUP(#REF!,Translate,2,FALSE),#REF!))</f>
        <v>#REF!</v>
      </c>
      <c r="AZ33" s="134" t="e">
        <f>IF(#REF!="","",IFERROR(VLOOKUP(#REF!,Translate,2,FALSE),#REF!))</f>
        <v>#REF!</v>
      </c>
      <c r="BA33" s="134" t="e">
        <f>IF(#REF!="","",IFERROR(VLOOKUP(#REF!,Translate,2,FALSE),#REF!))</f>
        <v>#REF!</v>
      </c>
      <c r="BB33" s="134" t="e">
        <f>IF(#REF!="","",IFERROR(VLOOKUP(#REF!,Translate,2,FALSE),#REF!))</f>
        <v>#REF!</v>
      </c>
      <c r="BC33" s="134" t="e">
        <f>IF(#REF!="","",IFERROR(VLOOKUP(#REF!,Translate,2,FALSE),#REF!))</f>
        <v>#REF!</v>
      </c>
      <c r="BD33" s="134" t="e">
        <f>IF(#REF!="","",IFERROR(VLOOKUP(#REF!,Translate,2,FALSE),#REF!))</f>
        <v>#REF!</v>
      </c>
      <c r="BE33" s="134" t="e">
        <f>IF(#REF!="","",IFERROR(VLOOKUP(#REF!,Translate,2,FALSE),#REF!))</f>
        <v>#REF!</v>
      </c>
      <c r="BF33" s="134" t="e">
        <f>IF(#REF!="","",IFERROR(VLOOKUP(#REF!,Translate,2,FALSE),#REF!))</f>
        <v>#REF!</v>
      </c>
      <c r="BG33" s="134" t="e">
        <f>IF(#REF!="","",IFERROR(VLOOKUP(#REF!,Translate,2,FALSE),#REF!))</f>
        <v>#REF!</v>
      </c>
      <c r="BH33" s="134" t="e">
        <f>IF(#REF!="","",IFERROR(VLOOKUP(#REF!,Translate,2,FALSE),#REF!))</f>
        <v>#REF!</v>
      </c>
      <c r="BI33" s="134" t="e">
        <f>IF(#REF!="","",IFERROR(VLOOKUP(#REF!,Translate,2,FALSE),#REF!))</f>
        <v>#REF!</v>
      </c>
      <c r="BJ33" s="134" t="e">
        <f>IF(#REF!="","",IFERROR(VLOOKUP(#REF!,Translate,2,FALSE),#REF!))</f>
        <v>#REF!</v>
      </c>
      <c r="BK33" s="134" t="e">
        <f>IF(#REF!="","",IFERROR(VLOOKUP(#REF!,Translate,2,FALSE),#REF!))</f>
        <v>#REF!</v>
      </c>
      <c r="BL33" s="134" t="e">
        <f>IF(#REF!="","",IFERROR(VLOOKUP(#REF!,Translate,2,FALSE),#REF!))</f>
        <v>#REF!</v>
      </c>
      <c r="BM33" s="134" t="e">
        <f>IF(#REF!="","",IFERROR(VLOOKUP(#REF!,Translate,2,FALSE),#REF!))</f>
        <v>#REF!</v>
      </c>
      <c r="BN33" s="134" t="e">
        <f>IF(#REF!="","",IFERROR(VLOOKUP(#REF!,Translate,2,FALSE),#REF!))</f>
        <v>#REF!</v>
      </c>
      <c r="BO33" s="134" t="e">
        <f>IF(#REF!="","",IFERROR(VLOOKUP(#REF!,Translate,2,FALSE),#REF!))</f>
        <v>#REF!</v>
      </c>
      <c r="BP33" s="134" t="e">
        <f>IF(#REF!="","",IFERROR(VLOOKUP(#REF!,Translate,2,FALSE),#REF!))</f>
        <v>#REF!</v>
      </c>
      <c r="BQ33" s="134" t="e">
        <f>IF(#REF!="","",IFERROR(VLOOKUP(#REF!,Translate,2,FALSE),#REF!))</f>
        <v>#REF!</v>
      </c>
      <c r="BR33" s="134" t="e">
        <f>IF(#REF!="","",IFERROR(VLOOKUP(#REF!,Translate,2,FALSE),#REF!))</f>
        <v>#REF!</v>
      </c>
      <c r="BS33" s="134" t="e">
        <f>IF(#REF!="","",IFERROR(VLOOKUP(#REF!,Translate,2,FALSE),#REF!))</f>
        <v>#REF!</v>
      </c>
      <c r="BT33" s="134" t="e">
        <f>IF(#REF!="","",IFERROR(VLOOKUP(#REF!,Translate,2,FALSE),#REF!))</f>
        <v>#REF!</v>
      </c>
      <c r="BU33" s="134" t="e">
        <f>IF(#REF!="","",IFERROR(VLOOKUP(#REF!,Translate,2,FALSE),#REF!))</f>
        <v>#REF!</v>
      </c>
      <c r="BV33" s="134" t="e">
        <f>IF(#REF!="","",IFERROR(VLOOKUP(#REF!,Translate,2,FALSE),#REF!))</f>
        <v>#REF!</v>
      </c>
      <c r="BW33" s="134" t="e">
        <f>IF(#REF!="","",IFERROR(VLOOKUP(#REF!,Translate,2,FALSE),#REF!))</f>
        <v>#REF!</v>
      </c>
      <c r="BX33" s="134" t="e">
        <f>IF(#REF!="","",IFERROR(VLOOKUP(#REF!,Translate,2,FALSE),#REF!))</f>
        <v>#REF!</v>
      </c>
      <c r="BY33" s="134" t="e">
        <f>IF(#REF!="","",IFERROR(VLOOKUP(#REF!,Translate,2,FALSE),#REF!))</f>
        <v>#REF!</v>
      </c>
      <c r="BZ33" s="134" t="e">
        <f>IF(#REF!="","",IFERROR(VLOOKUP(#REF!,Translate,2,FALSE),#REF!))</f>
        <v>#REF!</v>
      </c>
      <c r="CA33" s="134" t="e">
        <f>IF(#REF!="","",IFERROR(VLOOKUP(#REF!,Translate,2,FALSE),#REF!))</f>
        <v>#REF!</v>
      </c>
      <c r="CB33" s="134" t="e">
        <f>IF(#REF!="","",IFERROR(VLOOKUP(#REF!,Translate,2,FALSE),#REF!))</f>
        <v>#REF!</v>
      </c>
      <c r="CC33" s="188" t="e">
        <f>IF(#REF!="","",IFERROR(VLOOKUP(#REF!,Translate,2,FALSE),#REF!))</f>
        <v>#REF!</v>
      </c>
      <c r="CD33" s="134" t="e">
        <f>IF(#REF!="","",IFERROR(VLOOKUP(#REF!,Translate,2,FALSE),#REF!))</f>
        <v>#REF!</v>
      </c>
      <c r="CE33" s="134" t="e">
        <f>IF(#REF!="","",IFERROR(VLOOKUP(#REF!,Translate,2,FALSE),#REF!))</f>
        <v>#REF!</v>
      </c>
      <c r="CF33" s="134" t="e">
        <f>IF(#REF!="","",IFERROR(VLOOKUP(#REF!,Translate,2,FALSE),#REF!))</f>
        <v>#REF!</v>
      </c>
      <c r="CG33" s="134" t="e">
        <f>IF(#REF!="","",IFERROR(VLOOKUP(#REF!,Translate,2,FALSE),#REF!))</f>
        <v>#REF!</v>
      </c>
      <c r="CH33" s="134" t="e">
        <f>IF(#REF!="","",IFERROR(VLOOKUP(#REF!,Translate,2,FALSE),#REF!))</f>
        <v>#REF!</v>
      </c>
      <c r="CI33" s="134" t="e">
        <f>IF(#REF!="","",IFERROR(VLOOKUP(#REF!,Translate,2,FALSE),#REF!))</f>
        <v>#REF!</v>
      </c>
      <c r="CJ33" s="134" t="e">
        <f>IF(#REF!="","",IFERROR(VLOOKUP(#REF!,Translate,2,FALSE),#REF!))</f>
        <v>#REF!</v>
      </c>
      <c r="CK33" s="134" t="e">
        <f>IF(#REF!="","",IFERROR(VLOOKUP(#REF!,Translate,2,FALSE),#REF!))</f>
        <v>#REF!</v>
      </c>
      <c r="CL33" s="134" t="e">
        <f>IF(#REF!="","",IFERROR(VLOOKUP(#REF!,Translate,2,FALSE),#REF!))</f>
        <v>#REF!</v>
      </c>
      <c r="CM33" s="134" t="e">
        <f>IF(#REF!="","",IFERROR(VLOOKUP(#REF!,Translate,2,FALSE),#REF!))</f>
        <v>#REF!</v>
      </c>
      <c r="CN33" s="134" t="e">
        <f>IF(#REF!="","",IFERROR(VLOOKUP(#REF!,Translate,2,FALSE),#REF!))</f>
        <v>#REF!</v>
      </c>
    </row>
    <row r="34" spans="1:92" x14ac:dyDescent="0.3">
      <c r="A34" s="134" t="e">
        <f>IF(OR(#REF!="",ISERROR(#REF!)),"",#REF!)</f>
        <v>#REF!</v>
      </c>
      <c r="B34" s="134" t="e">
        <f>IF(OR(#REF!="",ISERROR(#REF!)),"",#REF!)</f>
        <v>#REF!</v>
      </c>
      <c r="C34" s="134" t="e">
        <f>IF(OR(#REF!="",ISERROR(#REF!)),"",#REF!)</f>
        <v>#REF!</v>
      </c>
      <c r="D34" s="134" t="e">
        <f>IF(OR(#REF!="",ISERROR(#REF!)),"",#REF!)</f>
        <v>#REF!</v>
      </c>
      <c r="E34" s="134" t="e">
        <f>IF(OR(#REF!="",ISERROR(#REF!)),"",#REF!)</f>
        <v>#REF!</v>
      </c>
      <c r="F34" s="120" t="e">
        <f t="shared" si="10"/>
        <v>#REF!</v>
      </c>
      <c r="G34" s="134" t="e">
        <f>IF(OR(#REF!="",ISERROR(#REF!)),"",#REF!)</f>
        <v>#REF!</v>
      </c>
      <c r="H34" s="134" t="e">
        <f>IF(OR(#REF!="",ISERROR(#REF!)),"",#REF!)</f>
        <v>#REF!</v>
      </c>
      <c r="I34" s="134" t="e">
        <f>IF(#REF!="","",IFERROR(VLOOKUP(#REF!,Translate,2,FALSE),#REF!))</f>
        <v>#REF!</v>
      </c>
      <c r="J34" s="134" t="e">
        <f>IF(#REF!="","",IFERROR(VLOOKUP(#REF!,Translate,2,FALSE),#REF!))</f>
        <v>#REF!</v>
      </c>
      <c r="K34" s="134" t="e">
        <f>IF(#REF!="","",IFERROR(VLOOKUP(#REF!,Translate,2,FALSE),#REF!))</f>
        <v>#REF!</v>
      </c>
      <c r="L34" s="134" t="e">
        <f>IF(#REF!="","",IFERROR(VLOOKUP(#REF!,Translate,2,FALSE),#REF!))</f>
        <v>#REF!</v>
      </c>
      <c r="M34" s="134" t="e">
        <f>IF(#REF!="","",IFERROR(VLOOKUP(#REF!,Translate,2,FALSE),#REF!))</f>
        <v>#REF!</v>
      </c>
      <c r="N34" s="134" t="e">
        <f>IF(#REF!="","",IFERROR(VLOOKUP(#REF!,Translate,2,FALSE),#REF!))</f>
        <v>#REF!</v>
      </c>
      <c r="O34" s="134" t="e">
        <f>IF(#REF!="","",IFERROR(VLOOKUP(#REF!,Translate,2,FALSE),#REF!))</f>
        <v>#REF!</v>
      </c>
      <c r="P34" s="134" t="e">
        <f>IF(#REF!="","",IFERROR(VLOOKUP(#REF!,Translate,2,FALSE),#REF!))</f>
        <v>#REF!</v>
      </c>
      <c r="Q34" s="134" t="e">
        <f>IF(#REF!="","",IFERROR(VLOOKUP(#REF!,Translate,2,FALSE),#REF!))</f>
        <v>#REF!</v>
      </c>
      <c r="R34" s="134" t="e">
        <f>IF(#REF!="","",IFERROR(VLOOKUP(#REF!,Translate,2,FALSE),#REF!))</f>
        <v>#REF!</v>
      </c>
      <c r="S34" s="134" t="e">
        <f>IF(#REF!="","",IFERROR(VLOOKUP(#REF!,Translate,2,FALSE),#REF!))</f>
        <v>#REF!</v>
      </c>
      <c r="T34" s="134" t="e">
        <f>IF(#REF!="","",IFERROR(VLOOKUP(#REF!,Translate,2,FALSE),#REF!))</f>
        <v>#REF!</v>
      </c>
      <c r="U34" s="134" t="e">
        <f>IF(#REF!="","",IFERROR(VLOOKUP(#REF!,Translate,2,FALSE),#REF!))</f>
        <v>#REF!</v>
      </c>
      <c r="V34" s="134" t="e">
        <f>IF(#REF!="","",IFERROR(VLOOKUP(#REF!,Translate,2,FALSE),#REF!))</f>
        <v>#REF!</v>
      </c>
      <c r="W34" s="134" t="e">
        <f>IF(#REF!="","",IFERROR(VLOOKUP(#REF!,Translate,2,FALSE),#REF!))</f>
        <v>#REF!</v>
      </c>
      <c r="X34" s="134" t="e">
        <f>IF(#REF!="","",IFERROR(VLOOKUP(#REF!,Translate,2,FALSE),#REF!))</f>
        <v>#REF!</v>
      </c>
      <c r="Y34" s="134" t="e">
        <f>IF(#REF!="","",IFERROR(VLOOKUP(#REF!,Translate,2,FALSE),#REF!))</f>
        <v>#REF!</v>
      </c>
      <c r="Z34" s="134" t="e">
        <f>IF(#REF!="","",IFERROR(VLOOKUP(#REF!,Translate,2,FALSE),#REF!))</f>
        <v>#REF!</v>
      </c>
      <c r="AA34" s="134" t="e">
        <f>IF(#REF!="","",IFERROR(VLOOKUP(#REF!,Translate,2,FALSE),#REF!))</f>
        <v>#REF!</v>
      </c>
      <c r="AB34" s="134" t="e">
        <f>IF(#REF!="","",IFERROR(VLOOKUP(#REF!,Translate,2,FALSE),#REF!))</f>
        <v>#REF!</v>
      </c>
      <c r="AC34" s="134" t="e">
        <f>IF(#REF!="","",IFERROR(VLOOKUP(#REF!,Translate,2,FALSE),#REF!))</f>
        <v>#REF!</v>
      </c>
      <c r="AD34" s="134" t="e">
        <f>IF(#REF!="","",IFERROR(VLOOKUP(#REF!,Translate,2,FALSE),#REF!))</f>
        <v>#REF!</v>
      </c>
      <c r="AE34" s="134" t="e">
        <f>IF(#REF!="","",IFERROR(VLOOKUP(#REF!,Translate,2,FALSE),#REF!))</f>
        <v>#REF!</v>
      </c>
      <c r="AF34" s="134" t="e">
        <f>IF(#REF!="","",IFERROR(VLOOKUP(#REF!,Translate,2,FALSE),#REF!))</f>
        <v>#REF!</v>
      </c>
      <c r="AG34" s="134" t="e">
        <f>IF(#REF!="","",IFERROR(VLOOKUP(#REF!,Translate,2,FALSE),#REF!))</f>
        <v>#REF!</v>
      </c>
      <c r="AH34" s="134" t="e">
        <f>IF(#REF!="","",IFERROR(VLOOKUP(#REF!,Translate,2,FALSE),#REF!))</f>
        <v>#REF!</v>
      </c>
      <c r="AI34" s="134" t="e">
        <f>IF(#REF!="","",IFERROR(VLOOKUP(#REF!,Translate,2,FALSE),#REF!))</f>
        <v>#REF!</v>
      </c>
      <c r="AJ34" s="134" t="e">
        <f>IF(#REF!="","",IFERROR(VLOOKUP(#REF!,Translate,2,FALSE),#REF!))</f>
        <v>#REF!</v>
      </c>
      <c r="AK34" s="134" t="e">
        <f>IF(#REF!="","",IFERROR(VLOOKUP(#REF!,Translate,2,FALSE),#REF!))</f>
        <v>#REF!</v>
      </c>
      <c r="AL34" s="134" t="e">
        <f>IF(#REF!="","",IFERROR(VLOOKUP(#REF!,Translate,2,FALSE),#REF!))</f>
        <v>#REF!</v>
      </c>
      <c r="AM34" s="134" t="e">
        <f>IF(#REF!="","",IFERROR(VLOOKUP(#REF!,Translate,2,FALSE),#REF!))</f>
        <v>#REF!</v>
      </c>
      <c r="AN34" s="134" t="e">
        <f>IF(#REF!="","",IFERROR(VLOOKUP(#REF!,Translate,2,FALSE),#REF!))</f>
        <v>#REF!</v>
      </c>
      <c r="AO34" s="134" t="e">
        <f>IF(#REF!="","",IFERROR(VLOOKUP(#REF!,Translate,2,FALSE),#REF!))</f>
        <v>#REF!</v>
      </c>
      <c r="AP34" s="134" t="e">
        <f>IF(#REF!="","",IFERROR(VLOOKUP(#REF!,Translate,2,FALSE),#REF!))</f>
        <v>#REF!</v>
      </c>
      <c r="AQ34" s="134" t="e">
        <f>IF(#REF!="","",IFERROR(VLOOKUP(#REF!,Translate,2,FALSE),#REF!))</f>
        <v>#REF!</v>
      </c>
      <c r="AR34" s="134" t="e">
        <f>IF(#REF!="","",IFERROR(VLOOKUP(#REF!,Translate,2,FALSE),#REF!))</f>
        <v>#REF!</v>
      </c>
      <c r="AS34" s="134" t="e">
        <f>IF(#REF!="","",IFERROR(VLOOKUP(#REF!,Translate,2,FALSE),#REF!))</f>
        <v>#REF!</v>
      </c>
      <c r="AT34" s="134" t="e">
        <f>IF(#REF!="","",IFERROR(VLOOKUP(#REF!,Translate,2,FALSE),#REF!))</f>
        <v>#REF!</v>
      </c>
      <c r="AU34" s="134" t="e">
        <f>IF(#REF!="","",IFERROR(VLOOKUP(#REF!,Translate,2,FALSE),#REF!))</f>
        <v>#REF!</v>
      </c>
      <c r="AV34" s="134" t="e">
        <f>IF(#REF!="","",IFERROR(VLOOKUP(#REF!,Translate,2,FALSE),#REF!))</f>
        <v>#REF!</v>
      </c>
      <c r="AW34" s="134" t="e">
        <f>IF(#REF!="","",IFERROR(VLOOKUP(#REF!,Translate,2,FALSE),#REF!))</f>
        <v>#REF!</v>
      </c>
      <c r="AX34" s="134" t="e">
        <f>IF(#REF!="","",IFERROR(VLOOKUP(#REF!,Translate,2,FALSE),#REF!))</f>
        <v>#REF!</v>
      </c>
      <c r="AY34" s="134" t="e">
        <f>IF(#REF!="","",IFERROR(VLOOKUP(#REF!,Translate,2,FALSE),#REF!))</f>
        <v>#REF!</v>
      </c>
      <c r="AZ34" s="134" t="e">
        <f>IF(#REF!="","",IFERROR(VLOOKUP(#REF!,Translate,2,FALSE),#REF!))</f>
        <v>#REF!</v>
      </c>
      <c r="BA34" s="134" t="e">
        <f>IF(#REF!="","",IFERROR(VLOOKUP(#REF!,Translate,2,FALSE),#REF!))</f>
        <v>#REF!</v>
      </c>
      <c r="BB34" s="134" t="e">
        <f>IF(#REF!="","",IFERROR(VLOOKUP(#REF!,Translate,2,FALSE),#REF!))</f>
        <v>#REF!</v>
      </c>
      <c r="BC34" s="134" t="e">
        <f>IF(#REF!="","",IFERROR(VLOOKUP(#REF!,Translate,2,FALSE),#REF!))</f>
        <v>#REF!</v>
      </c>
      <c r="BD34" s="134" t="e">
        <f>IF(#REF!="","",IFERROR(VLOOKUP(#REF!,Translate,2,FALSE),#REF!))</f>
        <v>#REF!</v>
      </c>
      <c r="BE34" s="134" t="e">
        <f>IF(#REF!="","",IFERROR(VLOOKUP(#REF!,Translate,2,FALSE),#REF!))</f>
        <v>#REF!</v>
      </c>
      <c r="BF34" s="134" t="e">
        <f>IF(#REF!="","",IFERROR(VLOOKUP(#REF!,Translate,2,FALSE),#REF!))</f>
        <v>#REF!</v>
      </c>
      <c r="BG34" s="134" t="e">
        <f>IF(#REF!="","",IFERROR(VLOOKUP(#REF!,Translate,2,FALSE),#REF!))</f>
        <v>#REF!</v>
      </c>
      <c r="BH34" s="134" t="e">
        <f>IF(#REF!="","",IFERROR(VLOOKUP(#REF!,Translate,2,FALSE),#REF!))</f>
        <v>#REF!</v>
      </c>
      <c r="BI34" s="134" t="e">
        <f>IF(#REF!="","",IFERROR(VLOOKUP(#REF!,Translate,2,FALSE),#REF!))</f>
        <v>#REF!</v>
      </c>
      <c r="BJ34" s="134" t="e">
        <f>IF(#REF!="","",IFERROR(VLOOKUP(#REF!,Translate,2,FALSE),#REF!))</f>
        <v>#REF!</v>
      </c>
      <c r="BK34" s="134" t="e">
        <f>IF(#REF!="","",IFERROR(VLOOKUP(#REF!,Translate,2,FALSE),#REF!))</f>
        <v>#REF!</v>
      </c>
      <c r="BL34" s="134" t="e">
        <f>IF(#REF!="","",IFERROR(VLOOKUP(#REF!,Translate,2,FALSE),#REF!))</f>
        <v>#REF!</v>
      </c>
      <c r="BM34" s="134" t="e">
        <f>IF(#REF!="","",IFERROR(VLOOKUP(#REF!,Translate,2,FALSE),#REF!))</f>
        <v>#REF!</v>
      </c>
      <c r="BN34" s="134" t="e">
        <f>IF(#REF!="","",IFERROR(VLOOKUP(#REF!,Translate,2,FALSE),#REF!))</f>
        <v>#REF!</v>
      </c>
      <c r="BO34" s="134" t="e">
        <f>IF(#REF!="","",IFERROR(VLOOKUP(#REF!,Translate,2,FALSE),#REF!))</f>
        <v>#REF!</v>
      </c>
      <c r="BP34" s="134" t="e">
        <f>IF(#REF!="","",IFERROR(VLOOKUP(#REF!,Translate,2,FALSE),#REF!))</f>
        <v>#REF!</v>
      </c>
      <c r="BQ34" s="134" t="e">
        <f>IF(#REF!="","",IFERROR(VLOOKUP(#REF!,Translate,2,FALSE),#REF!))</f>
        <v>#REF!</v>
      </c>
      <c r="BR34" s="134" t="e">
        <f>IF(#REF!="","",IFERROR(VLOOKUP(#REF!,Translate,2,FALSE),#REF!))</f>
        <v>#REF!</v>
      </c>
      <c r="BS34" s="134" t="e">
        <f>IF(#REF!="","",IFERROR(VLOOKUP(#REF!,Translate,2,FALSE),#REF!))</f>
        <v>#REF!</v>
      </c>
      <c r="BT34" s="134" t="e">
        <f>IF(#REF!="","",IFERROR(VLOOKUP(#REF!,Translate,2,FALSE),#REF!))</f>
        <v>#REF!</v>
      </c>
      <c r="BU34" s="134" t="e">
        <f>IF(#REF!="","",IFERROR(VLOOKUP(#REF!,Translate,2,FALSE),#REF!))</f>
        <v>#REF!</v>
      </c>
      <c r="BV34" s="134" t="e">
        <f>IF(#REF!="","",IFERROR(VLOOKUP(#REF!,Translate,2,FALSE),#REF!))</f>
        <v>#REF!</v>
      </c>
      <c r="BW34" s="134" t="e">
        <f>IF(#REF!="","",IFERROR(VLOOKUP(#REF!,Translate,2,FALSE),#REF!))</f>
        <v>#REF!</v>
      </c>
      <c r="BX34" s="134" t="e">
        <f>IF(#REF!="","",IFERROR(VLOOKUP(#REF!,Translate,2,FALSE),#REF!))</f>
        <v>#REF!</v>
      </c>
      <c r="BY34" s="134" t="e">
        <f>IF(#REF!="","",IFERROR(VLOOKUP(#REF!,Translate,2,FALSE),#REF!))</f>
        <v>#REF!</v>
      </c>
      <c r="BZ34" s="134" t="e">
        <f>IF(#REF!="","",IFERROR(VLOOKUP(#REF!,Translate,2,FALSE),#REF!))</f>
        <v>#REF!</v>
      </c>
      <c r="CA34" s="134" t="e">
        <f>IF(#REF!="","",IFERROR(VLOOKUP(#REF!,Translate,2,FALSE),#REF!))</f>
        <v>#REF!</v>
      </c>
      <c r="CB34" s="134" t="e">
        <f>IF(#REF!="","",IFERROR(VLOOKUP(#REF!,Translate,2,FALSE),#REF!))</f>
        <v>#REF!</v>
      </c>
      <c r="CC34" s="188" t="e">
        <f>IF(#REF!="","",IFERROR(VLOOKUP(#REF!,Translate,2,FALSE),#REF!))</f>
        <v>#REF!</v>
      </c>
      <c r="CD34" s="134" t="e">
        <f>IF(#REF!="","",IFERROR(VLOOKUP(#REF!,Translate,2,FALSE),#REF!))</f>
        <v>#REF!</v>
      </c>
      <c r="CE34" s="134" t="e">
        <f>IF(#REF!="","",IFERROR(VLOOKUP(#REF!,Translate,2,FALSE),#REF!))</f>
        <v>#REF!</v>
      </c>
      <c r="CF34" s="134" t="e">
        <f>IF(#REF!="","",IFERROR(VLOOKUP(#REF!,Translate,2,FALSE),#REF!))</f>
        <v>#REF!</v>
      </c>
      <c r="CG34" s="134" t="e">
        <f>IF(#REF!="","",IFERROR(VLOOKUP(#REF!,Translate,2,FALSE),#REF!))</f>
        <v>#REF!</v>
      </c>
      <c r="CH34" s="134" t="e">
        <f>IF(#REF!="","",IFERROR(VLOOKUP(#REF!,Translate,2,FALSE),#REF!))</f>
        <v>#REF!</v>
      </c>
      <c r="CI34" s="134" t="e">
        <f>IF(#REF!="","",IFERROR(VLOOKUP(#REF!,Translate,2,FALSE),#REF!))</f>
        <v>#REF!</v>
      </c>
      <c r="CJ34" s="134" t="e">
        <f>IF(#REF!="","",IFERROR(VLOOKUP(#REF!,Translate,2,FALSE),#REF!))</f>
        <v>#REF!</v>
      </c>
      <c r="CK34" s="134" t="e">
        <f>IF(#REF!="","",IFERROR(VLOOKUP(#REF!,Translate,2,FALSE),#REF!))</f>
        <v>#REF!</v>
      </c>
      <c r="CL34" s="134" t="e">
        <f>IF(#REF!="","",IFERROR(VLOOKUP(#REF!,Translate,2,FALSE),#REF!))</f>
        <v>#REF!</v>
      </c>
      <c r="CM34" s="134" t="e">
        <f>IF(#REF!="","",IFERROR(VLOOKUP(#REF!,Translate,2,FALSE),#REF!))</f>
        <v>#REF!</v>
      </c>
      <c r="CN34" s="134" t="e">
        <f>IF(#REF!="","",IFERROR(VLOOKUP(#REF!,Translate,2,FALSE),#REF!))</f>
        <v>#REF!</v>
      </c>
    </row>
    <row r="35" spans="1:92" x14ac:dyDescent="0.3">
      <c r="A35" s="134" t="e">
        <f>IF(OR(#REF!="",ISERROR(#REF!)),"",#REF!)</f>
        <v>#REF!</v>
      </c>
      <c r="B35" s="134" t="e">
        <f>IF(OR(#REF!="",ISERROR(#REF!)),"",#REF!)</f>
        <v>#REF!</v>
      </c>
      <c r="C35" s="134" t="e">
        <f>IF(OR(#REF!="",ISERROR(#REF!)),"",#REF!)</f>
        <v>#REF!</v>
      </c>
      <c r="D35" s="134" t="e">
        <f>IF(OR(#REF!="",ISERROR(#REF!)),"",#REF!)</f>
        <v>#REF!</v>
      </c>
      <c r="E35" s="134" t="e">
        <f>IF(OR(#REF!="",ISERROR(#REF!)),"",#REF!)</f>
        <v>#REF!</v>
      </c>
      <c r="F35" s="120" t="e">
        <f t="shared" si="10"/>
        <v>#REF!</v>
      </c>
      <c r="G35" s="134" t="e">
        <f>IF(OR(#REF!="",ISERROR(#REF!)),"",#REF!)</f>
        <v>#REF!</v>
      </c>
      <c r="H35" s="134" t="e">
        <f>IF(OR(#REF!="",ISERROR(#REF!)),"",#REF!)</f>
        <v>#REF!</v>
      </c>
      <c r="I35" s="134" t="e">
        <f>IF(#REF!="","",IFERROR(VLOOKUP(#REF!,Translate,2,FALSE),#REF!))</f>
        <v>#REF!</v>
      </c>
      <c r="J35" s="134" t="e">
        <f>IF(#REF!="","",IFERROR(VLOOKUP(#REF!,Translate,2,FALSE),#REF!))</f>
        <v>#REF!</v>
      </c>
      <c r="K35" s="134" t="e">
        <f>IF(#REF!="","",IFERROR(VLOOKUP(#REF!,Translate,2,FALSE),#REF!))</f>
        <v>#REF!</v>
      </c>
      <c r="L35" s="134" t="e">
        <f>IF(#REF!="","",IFERROR(VLOOKUP(#REF!,Translate,2,FALSE),#REF!))</f>
        <v>#REF!</v>
      </c>
      <c r="M35" s="134" t="e">
        <f>IF(#REF!="","",IFERROR(VLOOKUP(#REF!,Translate,2,FALSE),#REF!))</f>
        <v>#REF!</v>
      </c>
      <c r="N35" s="134" t="e">
        <f>IF(#REF!="","",IFERROR(VLOOKUP(#REF!,Translate,2,FALSE),#REF!))</f>
        <v>#REF!</v>
      </c>
      <c r="O35" s="134" t="e">
        <f>IF(#REF!="","",IFERROR(VLOOKUP(#REF!,Translate,2,FALSE),#REF!))</f>
        <v>#REF!</v>
      </c>
      <c r="P35" s="134" t="e">
        <f>IF(#REF!="","",IFERROR(VLOOKUP(#REF!,Translate,2,FALSE),#REF!))</f>
        <v>#REF!</v>
      </c>
      <c r="Q35" s="134" t="e">
        <f>IF(#REF!="","",IFERROR(VLOOKUP(#REF!,Translate,2,FALSE),#REF!))</f>
        <v>#REF!</v>
      </c>
      <c r="R35" s="134" t="e">
        <f>IF(#REF!="","",IFERROR(VLOOKUP(#REF!,Translate,2,FALSE),#REF!))</f>
        <v>#REF!</v>
      </c>
      <c r="S35" s="134" t="e">
        <f>IF(#REF!="","",IFERROR(VLOOKUP(#REF!,Translate,2,FALSE),#REF!))</f>
        <v>#REF!</v>
      </c>
      <c r="T35" s="134" t="e">
        <f>IF(#REF!="","",IFERROR(VLOOKUP(#REF!,Translate,2,FALSE),#REF!))</f>
        <v>#REF!</v>
      </c>
      <c r="U35" s="134" t="e">
        <f>IF(#REF!="","",IFERROR(VLOOKUP(#REF!,Translate,2,FALSE),#REF!))</f>
        <v>#REF!</v>
      </c>
      <c r="V35" s="134" t="e">
        <f>IF(#REF!="","",IFERROR(VLOOKUP(#REF!,Translate,2,FALSE),#REF!))</f>
        <v>#REF!</v>
      </c>
      <c r="W35" s="134" t="e">
        <f>IF(#REF!="","",IFERROR(VLOOKUP(#REF!,Translate,2,FALSE),#REF!))</f>
        <v>#REF!</v>
      </c>
      <c r="X35" s="134" t="e">
        <f>IF(#REF!="","",IFERROR(VLOOKUP(#REF!,Translate,2,FALSE),#REF!))</f>
        <v>#REF!</v>
      </c>
      <c r="Y35" s="134" t="e">
        <f>IF(#REF!="","",IFERROR(VLOOKUP(#REF!,Translate,2,FALSE),#REF!))</f>
        <v>#REF!</v>
      </c>
      <c r="Z35" s="134" t="e">
        <f>IF(#REF!="","",IFERROR(VLOOKUP(#REF!,Translate,2,FALSE),#REF!))</f>
        <v>#REF!</v>
      </c>
      <c r="AA35" s="134" t="e">
        <f>IF(#REF!="","",IFERROR(VLOOKUP(#REF!,Translate,2,FALSE),#REF!))</f>
        <v>#REF!</v>
      </c>
      <c r="AB35" s="134" t="e">
        <f>IF(#REF!="","",IFERROR(VLOOKUP(#REF!,Translate,2,FALSE),#REF!))</f>
        <v>#REF!</v>
      </c>
      <c r="AC35" s="134" t="e">
        <f>IF(#REF!="","",IFERROR(VLOOKUP(#REF!,Translate,2,FALSE),#REF!))</f>
        <v>#REF!</v>
      </c>
      <c r="AD35" s="134" t="e">
        <f>IF(#REF!="","",IFERROR(VLOOKUP(#REF!,Translate,2,FALSE),#REF!))</f>
        <v>#REF!</v>
      </c>
      <c r="AE35" s="134" t="e">
        <f>IF(#REF!="","",IFERROR(VLOOKUP(#REF!,Translate,2,FALSE),#REF!))</f>
        <v>#REF!</v>
      </c>
      <c r="AF35" s="134" t="e">
        <f>IF(#REF!="","",IFERROR(VLOOKUP(#REF!,Translate,2,FALSE),#REF!))</f>
        <v>#REF!</v>
      </c>
      <c r="AG35" s="134" t="e">
        <f>IF(#REF!="","",IFERROR(VLOOKUP(#REF!,Translate,2,FALSE),#REF!))</f>
        <v>#REF!</v>
      </c>
      <c r="AH35" s="134" t="e">
        <f>IF(#REF!="","",IFERROR(VLOOKUP(#REF!,Translate,2,FALSE),#REF!))</f>
        <v>#REF!</v>
      </c>
      <c r="AI35" s="134" t="e">
        <f>IF(#REF!="","",IFERROR(VLOOKUP(#REF!,Translate,2,FALSE),#REF!))</f>
        <v>#REF!</v>
      </c>
      <c r="AJ35" s="134" t="e">
        <f>IF(#REF!="","",IFERROR(VLOOKUP(#REF!,Translate,2,FALSE),#REF!))</f>
        <v>#REF!</v>
      </c>
      <c r="AK35" s="134" t="e">
        <f>IF(#REF!="","",IFERROR(VLOOKUP(#REF!,Translate,2,FALSE),#REF!))</f>
        <v>#REF!</v>
      </c>
      <c r="AL35" s="134" t="e">
        <f>IF(#REF!="","",IFERROR(VLOOKUP(#REF!,Translate,2,FALSE),#REF!))</f>
        <v>#REF!</v>
      </c>
      <c r="AM35" s="134" t="e">
        <f>IF(#REF!="","",IFERROR(VLOOKUP(#REF!,Translate,2,FALSE),#REF!))</f>
        <v>#REF!</v>
      </c>
      <c r="AN35" s="134" t="e">
        <f>IF(#REF!="","",IFERROR(VLOOKUP(#REF!,Translate,2,FALSE),#REF!))</f>
        <v>#REF!</v>
      </c>
      <c r="AO35" s="134" t="e">
        <f>IF(#REF!="","",IFERROR(VLOOKUP(#REF!,Translate,2,FALSE),#REF!))</f>
        <v>#REF!</v>
      </c>
      <c r="AP35" s="134" t="e">
        <f>IF(#REF!="","",IFERROR(VLOOKUP(#REF!,Translate,2,FALSE),#REF!))</f>
        <v>#REF!</v>
      </c>
      <c r="AQ35" s="134" t="e">
        <f>IF(#REF!="","",IFERROR(VLOOKUP(#REF!,Translate,2,FALSE),#REF!))</f>
        <v>#REF!</v>
      </c>
      <c r="AR35" s="134" t="e">
        <f>IF(#REF!="","",IFERROR(VLOOKUP(#REF!,Translate,2,FALSE),#REF!))</f>
        <v>#REF!</v>
      </c>
      <c r="AS35" s="134" t="e">
        <f>IF(#REF!="","",IFERROR(VLOOKUP(#REF!,Translate,2,FALSE),#REF!))</f>
        <v>#REF!</v>
      </c>
      <c r="AT35" s="134" t="e">
        <f>IF(#REF!="","",IFERROR(VLOOKUP(#REF!,Translate,2,FALSE),#REF!))</f>
        <v>#REF!</v>
      </c>
      <c r="AU35" s="134" t="e">
        <f>IF(#REF!="","",IFERROR(VLOOKUP(#REF!,Translate,2,FALSE),#REF!))</f>
        <v>#REF!</v>
      </c>
      <c r="AV35" s="134" t="e">
        <f>IF(#REF!="","",IFERROR(VLOOKUP(#REF!,Translate,2,FALSE),#REF!))</f>
        <v>#REF!</v>
      </c>
      <c r="AW35" s="134" t="e">
        <f>IF(#REF!="","",IFERROR(VLOOKUP(#REF!,Translate,2,FALSE),#REF!))</f>
        <v>#REF!</v>
      </c>
      <c r="AX35" s="134" t="e">
        <f>IF(#REF!="","",IFERROR(VLOOKUP(#REF!,Translate,2,FALSE),#REF!))</f>
        <v>#REF!</v>
      </c>
      <c r="AY35" s="134" t="e">
        <f>IF(#REF!="","",IFERROR(VLOOKUP(#REF!,Translate,2,FALSE),#REF!))</f>
        <v>#REF!</v>
      </c>
      <c r="AZ35" s="134" t="e">
        <f>IF(#REF!="","",IFERROR(VLOOKUP(#REF!,Translate,2,FALSE),#REF!))</f>
        <v>#REF!</v>
      </c>
      <c r="BA35" s="134" t="e">
        <f>IF(#REF!="","",IFERROR(VLOOKUP(#REF!,Translate,2,FALSE),#REF!))</f>
        <v>#REF!</v>
      </c>
      <c r="BB35" s="134" t="e">
        <f>IF(#REF!="","",IFERROR(VLOOKUP(#REF!,Translate,2,FALSE),#REF!))</f>
        <v>#REF!</v>
      </c>
      <c r="BC35" s="134" t="e">
        <f>IF(#REF!="","",IFERROR(VLOOKUP(#REF!,Translate,2,FALSE),#REF!))</f>
        <v>#REF!</v>
      </c>
      <c r="BD35" s="134" t="e">
        <f>IF(#REF!="","",IFERROR(VLOOKUP(#REF!,Translate,2,FALSE),#REF!))</f>
        <v>#REF!</v>
      </c>
      <c r="BE35" s="134" t="e">
        <f>IF(#REF!="","",IFERROR(VLOOKUP(#REF!,Translate,2,FALSE),#REF!))</f>
        <v>#REF!</v>
      </c>
      <c r="BF35" s="134" t="e">
        <f>IF(#REF!="","",IFERROR(VLOOKUP(#REF!,Translate,2,FALSE),#REF!))</f>
        <v>#REF!</v>
      </c>
      <c r="BG35" s="134" t="e">
        <f>IF(#REF!="","",IFERROR(VLOOKUP(#REF!,Translate,2,FALSE),#REF!))</f>
        <v>#REF!</v>
      </c>
      <c r="BH35" s="134" t="e">
        <f>IF(#REF!="","",IFERROR(VLOOKUP(#REF!,Translate,2,FALSE),#REF!))</f>
        <v>#REF!</v>
      </c>
      <c r="BI35" s="134" t="e">
        <f>IF(#REF!="","",IFERROR(VLOOKUP(#REF!,Translate,2,FALSE),#REF!))</f>
        <v>#REF!</v>
      </c>
      <c r="BJ35" s="134" t="e">
        <f>IF(#REF!="","",IFERROR(VLOOKUP(#REF!,Translate,2,FALSE),#REF!))</f>
        <v>#REF!</v>
      </c>
      <c r="BK35" s="134" t="e">
        <f>IF(#REF!="","",IFERROR(VLOOKUP(#REF!,Translate,2,FALSE),#REF!))</f>
        <v>#REF!</v>
      </c>
      <c r="BL35" s="134" t="e">
        <f>IF(#REF!="","",IFERROR(VLOOKUP(#REF!,Translate,2,FALSE),#REF!))</f>
        <v>#REF!</v>
      </c>
      <c r="BM35" s="134" t="e">
        <f>IF(#REF!="","",IFERROR(VLOOKUP(#REF!,Translate,2,FALSE),#REF!))</f>
        <v>#REF!</v>
      </c>
      <c r="BN35" s="134" t="e">
        <f>IF(#REF!="","",IFERROR(VLOOKUP(#REF!,Translate,2,FALSE),#REF!))</f>
        <v>#REF!</v>
      </c>
      <c r="BO35" s="134" t="e">
        <f>IF(#REF!="","",IFERROR(VLOOKUP(#REF!,Translate,2,FALSE),#REF!))</f>
        <v>#REF!</v>
      </c>
      <c r="BP35" s="134" t="e">
        <f>IF(#REF!="","",IFERROR(VLOOKUP(#REF!,Translate,2,FALSE),#REF!))</f>
        <v>#REF!</v>
      </c>
      <c r="BQ35" s="134" t="e">
        <f>IF(#REF!="","",IFERROR(VLOOKUP(#REF!,Translate,2,FALSE),#REF!))</f>
        <v>#REF!</v>
      </c>
      <c r="BR35" s="134" t="e">
        <f>IF(#REF!="","",IFERROR(VLOOKUP(#REF!,Translate,2,FALSE),#REF!))</f>
        <v>#REF!</v>
      </c>
      <c r="BS35" s="134" t="e">
        <f>IF(#REF!="","",IFERROR(VLOOKUP(#REF!,Translate,2,FALSE),#REF!))</f>
        <v>#REF!</v>
      </c>
      <c r="BT35" s="134" t="e">
        <f>IF(#REF!="","",IFERROR(VLOOKUP(#REF!,Translate,2,FALSE),#REF!))</f>
        <v>#REF!</v>
      </c>
      <c r="BU35" s="134" t="e">
        <f>IF(#REF!="","",IFERROR(VLOOKUP(#REF!,Translate,2,FALSE),#REF!))</f>
        <v>#REF!</v>
      </c>
      <c r="BV35" s="134" t="e">
        <f>IF(#REF!="","",IFERROR(VLOOKUP(#REF!,Translate,2,FALSE),#REF!))</f>
        <v>#REF!</v>
      </c>
      <c r="BW35" s="134" t="e">
        <f>IF(#REF!="","",IFERROR(VLOOKUP(#REF!,Translate,2,FALSE),#REF!))</f>
        <v>#REF!</v>
      </c>
      <c r="BX35" s="134" t="e">
        <f>IF(#REF!="","",IFERROR(VLOOKUP(#REF!,Translate,2,FALSE),#REF!))</f>
        <v>#REF!</v>
      </c>
      <c r="BY35" s="134" t="e">
        <f>IF(#REF!="","",IFERROR(VLOOKUP(#REF!,Translate,2,FALSE),#REF!))</f>
        <v>#REF!</v>
      </c>
      <c r="BZ35" s="134" t="e">
        <f>IF(#REF!="","",IFERROR(VLOOKUP(#REF!,Translate,2,FALSE),#REF!))</f>
        <v>#REF!</v>
      </c>
      <c r="CA35" s="134" t="e">
        <f>IF(#REF!="","",IFERROR(VLOOKUP(#REF!,Translate,2,FALSE),#REF!))</f>
        <v>#REF!</v>
      </c>
      <c r="CB35" s="134" t="e">
        <f>IF(#REF!="","",IFERROR(VLOOKUP(#REF!,Translate,2,FALSE),#REF!))</f>
        <v>#REF!</v>
      </c>
      <c r="CC35" s="188" t="e">
        <f>IF(#REF!="","",IFERROR(VLOOKUP(#REF!,Translate,2,FALSE),#REF!))</f>
        <v>#REF!</v>
      </c>
      <c r="CD35" s="134" t="e">
        <f>IF(#REF!="","",IFERROR(VLOOKUP(#REF!,Translate,2,FALSE),#REF!))</f>
        <v>#REF!</v>
      </c>
      <c r="CE35" s="134" t="e">
        <f>IF(#REF!="","",IFERROR(VLOOKUP(#REF!,Translate,2,FALSE),#REF!))</f>
        <v>#REF!</v>
      </c>
      <c r="CF35" s="134" t="e">
        <f>IF(#REF!="","",IFERROR(VLOOKUP(#REF!,Translate,2,FALSE),#REF!))</f>
        <v>#REF!</v>
      </c>
      <c r="CG35" s="134" t="e">
        <f>IF(#REF!="","",IFERROR(VLOOKUP(#REF!,Translate,2,FALSE),#REF!))</f>
        <v>#REF!</v>
      </c>
      <c r="CH35" s="134" t="e">
        <f>IF(#REF!="","",IFERROR(VLOOKUP(#REF!,Translate,2,FALSE),#REF!))</f>
        <v>#REF!</v>
      </c>
      <c r="CI35" s="134" t="e">
        <f>IF(#REF!="","",IFERROR(VLOOKUP(#REF!,Translate,2,FALSE),#REF!))</f>
        <v>#REF!</v>
      </c>
      <c r="CJ35" s="134" t="e">
        <f>IF(#REF!="","",IFERROR(VLOOKUP(#REF!,Translate,2,FALSE),#REF!))</f>
        <v>#REF!</v>
      </c>
      <c r="CK35" s="134" t="e">
        <f>IF(#REF!="","",IFERROR(VLOOKUP(#REF!,Translate,2,FALSE),#REF!))</f>
        <v>#REF!</v>
      </c>
      <c r="CL35" s="134" t="e">
        <f>IF(#REF!="","",IFERROR(VLOOKUP(#REF!,Translate,2,FALSE),#REF!))</f>
        <v>#REF!</v>
      </c>
      <c r="CM35" s="134" t="e">
        <f>IF(#REF!="","",IFERROR(VLOOKUP(#REF!,Translate,2,FALSE),#REF!))</f>
        <v>#REF!</v>
      </c>
      <c r="CN35" s="134" t="e">
        <f>IF(#REF!="","",IFERROR(VLOOKUP(#REF!,Translate,2,FALSE),#REF!))</f>
        <v>#REF!</v>
      </c>
    </row>
    <row r="36" spans="1:92" x14ac:dyDescent="0.3">
      <c r="A36" s="134" t="e">
        <f>IF(OR(#REF!="",ISERROR(#REF!)),"",#REF!)</f>
        <v>#REF!</v>
      </c>
      <c r="B36" s="134" t="e">
        <f>IF(OR(#REF!="",ISERROR(#REF!)),"",#REF!)</f>
        <v>#REF!</v>
      </c>
      <c r="C36" s="134" t="e">
        <f>IF(OR(#REF!="",ISERROR(#REF!)),"",#REF!)</f>
        <v>#REF!</v>
      </c>
      <c r="D36" s="134" t="e">
        <f>IF(OR(#REF!="",ISERROR(#REF!)),"",#REF!)</f>
        <v>#REF!</v>
      </c>
      <c r="E36" s="134" t="e">
        <f>IF(OR(#REF!="",ISERROR(#REF!)),"",#REF!)</f>
        <v>#REF!</v>
      </c>
      <c r="F36" s="120" t="e">
        <f t="shared" si="10"/>
        <v>#REF!</v>
      </c>
      <c r="G36" s="134" t="e">
        <f>IF(OR(#REF!="",ISERROR(#REF!)),"",#REF!)</f>
        <v>#REF!</v>
      </c>
      <c r="H36" s="134" t="e">
        <f>IF(OR(#REF!="",ISERROR(#REF!)),"",#REF!)</f>
        <v>#REF!</v>
      </c>
      <c r="I36" s="134" t="e">
        <f>IF(#REF!="","",IFERROR(VLOOKUP(#REF!,Translate,2,FALSE),#REF!))</f>
        <v>#REF!</v>
      </c>
      <c r="J36" s="134" t="e">
        <f>IF(#REF!="","",IFERROR(VLOOKUP(#REF!,Translate,2,FALSE),#REF!))</f>
        <v>#REF!</v>
      </c>
      <c r="K36" s="134" t="e">
        <f>IF(#REF!="","",IFERROR(VLOOKUP(#REF!,Translate,2,FALSE),#REF!))</f>
        <v>#REF!</v>
      </c>
      <c r="L36" s="134" t="e">
        <f>IF(#REF!="","",IFERROR(VLOOKUP(#REF!,Translate,2,FALSE),#REF!))</f>
        <v>#REF!</v>
      </c>
      <c r="M36" s="134" t="e">
        <f>IF(#REF!="","",IFERROR(VLOOKUP(#REF!,Translate,2,FALSE),#REF!))</f>
        <v>#REF!</v>
      </c>
      <c r="N36" s="134" t="e">
        <f>IF(#REF!="","",IFERROR(VLOOKUP(#REF!,Translate,2,FALSE),#REF!))</f>
        <v>#REF!</v>
      </c>
      <c r="O36" s="134" t="e">
        <f>IF(#REF!="","",IFERROR(VLOOKUP(#REF!,Translate,2,FALSE),#REF!))</f>
        <v>#REF!</v>
      </c>
      <c r="P36" s="134" t="e">
        <f>IF(#REF!="","",IFERROR(VLOOKUP(#REF!,Translate,2,FALSE),#REF!))</f>
        <v>#REF!</v>
      </c>
      <c r="Q36" s="134" t="e">
        <f>IF(#REF!="","",IFERROR(VLOOKUP(#REF!,Translate,2,FALSE),#REF!))</f>
        <v>#REF!</v>
      </c>
      <c r="R36" s="134" t="e">
        <f>IF(#REF!="","",IFERROR(VLOOKUP(#REF!,Translate,2,FALSE),#REF!))</f>
        <v>#REF!</v>
      </c>
      <c r="S36" s="134" t="e">
        <f>IF(#REF!="","",IFERROR(VLOOKUP(#REF!,Translate,2,FALSE),#REF!))</f>
        <v>#REF!</v>
      </c>
      <c r="T36" s="134" t="e">
        <f>IF(#REF!="","",IFERROR(VLOOKUP(#REF!,Translate,2,FALSE),#REF!))</f>
        <v>#REF!</v>
      </c>
      <c r="U36" s="134" t="e">
        <f>IF(#REF!="","",IFERROR(VLOOKUP(#REF!,Translate,2,FALSE),#REF!))</f>
        <v>#REF!</v>
      </c>
      <c r="V36" s="134" t="e">
        <f>IF(#REF!="","",IFERROR(VLOOKUP(#REF!,Translate,2,FALSE),#REF!))</f>
        <v>#REF!</v>
      </c>
      <c r="W36" s="134" t="e">
        <f>IF(#REF!="","",IFERROR(VLOOKUP(#REF!,Translate,2,FALSE),#REF!))</f>
        <v>#REF!</v>
      </c>
      <c r="X36" s="134" t="e">
        <f>IF(#REF!="","",IFERROR(VLOOKUP(#REF!,Translate,2,FALSE),#REF!))</f>
        <v>#REF!</v>
      </c>
      <c r="Y36" s="134" t="e">
        <f>IF(#REF!="","",IFERROR(VLOOKUP(#REF!,Translate,2,FALSE),#REF!))</f>
        <v>#REF!</v>
      </c>
      <c r="Z36" s="134" t="e">
        <f>IF(#REF!="","",IFERROR(VLOOKUP(#REF!,Translate,2,FALSE),#REF!))</f>
        <v>#REF!</v>
      </c>
      <c r="AA36" s="134" t="e">
        <f>IF(#REF!="","",IFERROR(VLOOKUP(#REF!,Translate,2,FALSE),#REF!))</f>
        <v>#REF!</v>
      </c>
      <c r="AB36" s="134" t="e">
        <f>IF(#REF!="","",IFERROR(VLOOKUP(#REF!,Translate,2,FALSE),#REF!))</f>
        <v>#REF!</v>
      </c>
      <c r="AC36" s="134" t="e">
        <f>IF(#REF!="","",IFERROR(VLOOKUP(#REF!,Translate,2,FALSE),#REF!))</f>
        <v>#REF!</v>
      </c>
      <c r="AD36" s="134" t="e">
        <f>IF(#REF!="","",IFERROR(VLOOKUP(#REF!,Translate,2,FALSE),#REF!))</f>
        <v>#REF!</v>
      </c>
      <c r="AE36" s="134" t="e">
        <f>IF(#REF!="","",IFERROR(VLOOKUP(#REF!,Translate,2,FALSE),#REF!))</f>
        <v>#REF!</v>
      </c>
      <c r="AF36" s="134" t="e">
        <f>IF(#REF!="","",IFERROR(VLOOKUP(#REF!,Translate,2,FALSE),#REF!))</f>
        <v>#REF!</v>
      </c>
      <c r="AG36" s="134" t="e">
        <f>IF(#REF!="","",IFERROR(VLOOKUP(#REF!,Translate,2,FALSE),#REF!))</f>
        <v>#REF!</v>
      </c>
      <c r="AH36" s="134" t="e">
        <f>IF(#REF!="","",IFERROR(VLOOKUP(#REF!,Translate,2,FALSE),#REF!))</f>
        <v>#REF!</v>
      </c>
      <c r="AI36" s="134" t="e">
        <f>IF(#REF!="","",IFERROR(VLOOKUP(#REF!,Translate,2,FALSE),#REF!))</f>
        <v>#REF!</v>
      </c>
      <c r="AJ36" s="134" t="e">
        <f>IF(#REF!="","",IFERROR(VLOOKUP(#REF!,Translate,2,FALSE),#REF!))</f>
        <v>#REF!</v>
      </c>
      <c r="AK36" s="134" t="e">
        <f>IF(#REF!="","",IFERROR(VLOOKUP(#REF!,Translate,2,FALSE),#REF!))</f>
        <v>#REF!</v>
      </c>
      <c r="AL36" s="134" t="e">
        <f>IF(#REF!="","",IFERROR(VLOOKUP(#REF!,Translate,2,FALSE),#REF!))</f>
        <v>#REF!</v>
      </c>
      <c r="AM36" s="134" t="e">
        <f>IF(#REF!="","",IFERROR(VLOOKUP(#REF!,Translate,2,FALSE),#REF!))</f>
        <v>#REF!</v>
      </c>
      <c r="AN36" s="134" t="e">
        <f>IF(#REF!="","",IFERROR(VLOOKUP(#REF!,Translate,2,FALSE),#REF!))</f>
        <v>#REF!</v>
      </c>
      <c r="AO36" s="134" t="e">
        <f>IF(#REF!="","",IFERROR(VLOOKUP(#REF!,Translate,2,FALSE),#REF!))</f>
        <v>#REF!</v>
      </c>
      <c r="AP36" s="134" t="e">
        <f>IF(#REF!="","",IFERROR(VLOOKUP(#REF!,Translate,2,FALSE),#REF!))</f>
        <v>#REF!</v>
      </c>
      <c r="AQ36" s="134" t="e">
        <f>IF(#REF!="","",IFERROR(VLOOKUP(#REF!,Translate,2,FALSE),#REF!))</f>
        <v>#REF!</v>
      </c>
      <c r="AR36" s="134" t="e">
        <f>IF(#REF!="","",IFERROR(VLOOKUP(#REF!,Translate,2,FALSE),#REF!))</f>
        <v>#REF!</v>
      </c>
      <c r="AS36" s="134" t="e">
        <f>IF(#REF!="","",IFERROR(VLOOKUP(#REF!,Translate,2,FALSE),#REF!))</f>
        <v>#REF!</v>
      </c>
      <c r="AT36" s="134" t="e">
        <f>IF(#REF!="","",IFERROR(VLOOKUP(#REF!,Translate,2,FALSE),#REF!))</f>
        <v>#REF!</v>
      </c>
      <c r="AU36" s="134" t="e">
        <f>IF(#REF!="","",IFERROR(VLOOKUP(#REF!,Translate,2,FALSE),#REF!))</f>
        <v>#REF!</v>
      </c>
      <c r="AV36" s="134" t="e">
        <f>IF(#REF!="","",IFERROR(VLOOKUP(#REF!,Translate,2,FALSE),#REF!))</f>
        <v>#REF!</v>
      </c>
      <c r="AW36" s="134" t="e">
        <f>IF(#REF!="","",IFERROR(VLOOKUP(#REF!,Translate,2,FALSE),#REF!))</f>
        <v>#REF!</v>
      </c>
      <c r="AX36" s="134" t="e">
        <f>IF(#REF!="","",IFERROR(VLOOKUP(#REF!,Translate,2,FALSE),#REF!))</f>
        <v>#REF!</v>
      </c>
      <c r="AY36" s="134" t="e">
        <f>IF(#REF!="","",IFERROR(VLOOKUP(#REF!,Translate,2,FALSE),#REF!))</f>
        <v>#REF!</v>
      </c>
      <c r="AZ36" s="134" t="e">
        <f>IF(#REF!="","",IFERROR(VLOOKUP(#REF!,Translate,2,FALSE),#REF!))</f>
        <v>#REF!</v>
      </c>
      <c r="BA36" s="134" t="e">
        <f>IF(#REF!="","",IFERROR(VLOOKUP(#REF!,Translate,2,FALSE),#REF!))</f>
        <v>#REF!</v>
      </c>
      <c r="BB36" s="134" t="e">
        <f>IF(#REF!="","",IFERROR(VLOOKUP(#REF!,Translate,2,FALSE),#REF!))</f>
        <v>#REF!</v>
      </c>
      <c r="BC36" s="134" t="e">
        <f>IF(#REF!="","",IFERROR(VLOOKUP(#REF!,Translate,2,FALSE),#REF!))</f>
        <v>#REF!</v>
      </c>
      <c r="BD36" s="134" t="e">
        <f>IF(#REF!="","",IFERROR(VLOOKUP(#REF!,Translate,2,FALSE),#REF!))</f>
        <v>#REF!</v>
      </c>
      <c r="BE36" s="134" t="e">
        <f>IF(#REF!="","",IFERROR(VLOOKUP(#REF!,Translate,2,FALSE),#REF!))</f>
        <v>#REF!</v>
      </c>
      <c r="BF36" s="134" t="e">
        <f>IF(#REF!="","",IFERROR(VLOOKUP(#REF!,Translate,2,FALSE),#REF!))</f>
        <v>#REF!</v>
      </c>
      <c r="BG36" s="134" t="e">
        <f>IF(#REF!="","",IFERROR(VLOOKUP(#REF!,Translate,2,FALSE),#REF!))</f>
        <v>#REF!</v>
      </c>
      <c r="BH36" s="134" t="e">
        <f>IF(#REF!="","",IFERROR(VLOOKUP(#REF!,Translate,2,FALSE),#REF!))</f>
        <v>#REF!</v>
      </c>
      <c r="BI36" s="134" t="e">
        <f>IF(#REF!="","",IFERROR(VLOOKUP(#REF!,Translate,2,FALSE),#REF!))</f>
        <v>#REF!</v>
      </c>
      <c r="BJ36" s="134" t="e">
        <f>IF(#REF!="","",IFERROR(VLOOKUP(#REF!,Translate,2,FALSE),#REF!))</f>
        <v>#REF!</v>
      </c>
      <c r="BK36" s="134" t="e">
        <f>IF(#REF!="","",IFERROR(VLOOKUP(#REF!,Translate,2,FALSE),#REF!))</f>
        <v>#REF!</v>
      </c>
      <c r="BL36" s="134" t="e">
        <f>IF(#REF!="","",IFERROR(VLOOKUP(#REF!,Translate,2,FALSE),#REF!))</f>
        <v>#REF!</v>
      </c>
      <c r="BM36" s="134" t="e">
        <f>IF(#REF!="","",IFERROR(VLOOKUP(#REF!,Translate,2,FALSE),#REF!))</f>
        <v>#REF!</v>
      </c>
      <c r="BN36" s="134" t="e">
        <f>IF(#REF!="","",IFERROR(VLOOKUP(#REF!,Translate,2,FALSE),#REF!))</f>
        <v>#REF!</v>
      </c>
      <c r="BO36" s="134" t="e">
        <f>IF(#REF!="","",IFERROR(VLOOKUP(#REF!,Translate,2,FALSE),#REF!))</f>
        <v>#REF!</v>
      </c>
      <c r="BP36" s="134" t="e">
        <f>IF(#REF!="","",IFERROR(VLOOKUP(#REF!,Translate,2,FALSE),#REF!))</f>
        <v>#REF!</v>
      </c>
      <c r="BQ36" s="134" t="e">
        <f>IF(#REF!="","",IFERROR(VLOOKUP(#REF!,Translate,2,FALSE),#REF!))</f>
        <v>#REF!</v>
      </c>
      <c r="BR36" s="134" t="e">
        <f>IF(#REF!="","",IFERROR(VLOOKUP(#REF!,Translate,2,FALSE),#REF!))</f>
        <v>#REF!</v>
      </c>
      <c r="BS36" s="134" t="e">
        <f>IF(#REF!="","",IFERROR(VLOOKUP(#REF!,Translate,2,FALSE),#REF!))</f>
        <v>#REF!</v>
      </c>
      <c r="BT36" s="134" t="e">
        <f>IF(#REF!="","",IFERROR(VLOOKUP(#REF!,Translate,2,FALSE),#REF!))</f>
        <v>#REF!</v>
      </c>
      <c r="BU36" s="134" t="e">
        <f>IF(#REF!="","",IFERROR(VLOOKUP(#REF!,Translate,2,FALSE),#REF!))</f>
        <v>#REF!</v>
      </c>
      <c r="BV36" s="134" t="e">
        <f>IF(#REF!="","",IFERROR(VLOOKUP(#REF!,Translate,2,FALSE),#REF!))</f>
        <v>#REF!</v>
      </c>
      <c r="BW36" s="134" t="e">
        <f>IF(#REF!="","",IFERROR(VLOOKUP(#REF!,Translate,2,FALSE),#REF!))</f>
        <v>#REF!</v>
      </c>
      <c r="BX36" s="134" t="e">
        <f>IF(#REF!="","",IFERROR(VLOOKUP(#REF!,Translate,2,FALSE),#REF!))</f>
        <v>#REF!</v>
      </c>
      <c r="BY36" s="134" t="e">
        <f>IF(#REF!="","",IFERROR(VLOOKUP(#REF!,Translate,2,FALSE),#REF!))</f>
        <v>#REF!</v>
      </c>
      <c r="BZ36" s="134" t="e">
        <f>IF(#REF!="","",IFERROR(VLOOKUP(#REF!,Translate,2,FALSE),#REF!))</f>
        <v>#REF!</v>
      </c>
      <c r="CA36" s="134" t="e">
        <f>IF(#REF!="","",IFERROR(VLOOKUP(#REF!,Translate,2,FALSE),#REF!))</f>
        <v>#REF!</v>
      </c>
      <c r="CB36" s="134" t="e">
        <f>IF(#REF!="","",IFERROR(VLOOKUP(#REF!,Translate,2,FALSE),#REF!))</f>
        <v>#REF!</v>
      </c>
      <c r="CC36" s="188" t="e">
        <f>IF(#REF!="","",IFERROR(VLOOKUP(#REF!,Translate,2,FALSE),#REF!))</f>
        <v>#REF!</v>
      </c>
      <c r="CD36" s="134" t="e">
        <f>IF(#REF!="","",IFERROR(VLOOKUP(#REF!,Translate,2,FALSE),#REF!))</f>
        <v>#REF!</v>
      </c>
      <c r="CE36" s="134" t="e">
        <f>IF(#REF!="","",IFERROR(VLOOKUP(#REF!,Translate,2,FALSE),#REF!))</f>
        <v>#REF!</v>
      </c>
      <c r="CF36" s="134" t="e">
        <f>IF(#REF!="","",IFERROR(VLOOKUP(#REF!,Translate,2,FALSE),#REF!))</f>
        <v>#REF!</v>
      </c>
      <c r="CG36" s="134" t="e">
        <f>IF(#REF!="","",IFERROR(VLOOKUP(#REF!,Translate,2,FALSE),#REF!))</f>
        <v>#REF!</v>
      </c>
      <c r="CH36" s="134" t="e">
        <f>IF(#REF!="","",IFERROR(VLOOKUP(#REF!,Translate,2,FALSE),#REF!))</f>
        <v>#REF!</v>
      </c>
      <c r="CI36" s="134" t="e">
        <f>IF(#REF!="","",IFERROR(VLOOKUP(#REF!,Translate,2,FALSE),#REF!))</f>
        <v>#REF!</v>
      </c>
      <c r="CJ36" s="134" t="e">
        <f>IF(#REF!="","",IFERROR(VLOOKUP(#REF!,Translate,2,FALSE),#REF!))</f>
        <v>#REF!</v>
      </c>
      <c r="CK36" s="134" t="e">
        <f>IF(#REF!="","",IFERROR(VLOOKUP(#REF!,Translate,2,FALSE),#REF!))</f>
        <v>#REF!</v>
      </c>
      <c r="CL36" s="134" t="e">
        <f>IF(#REF!="","",IFERROR(VLOOKUP(#REF!,Translate,2,FALSE),#REF!))</f>
        <v>#REF!</v>
      </c>
      <c r="CM36" s="134" t="e">
        <f>IF(#REF!="","",IFERROR(VLOOKUP(#REF!,Translate,2,FALSE),#REF!))</f>
        <v>#REF!</v>
      </c>
      <c r="CN36" s="134" t="e">
        <f>IF(#REF!="","",IFERROR(VLOOKUP(#REF!,Translate,2,FALSE),#REF!))</f>
        <v>#REF!</v>
      </c>
    </row>
    <row r="37" spans="1:92" x14ac:dyDescent="0.3">
      <c r="A37" s="134" t="e">
        <f>IF(OR(#REF!="",ISERROR(#REF!)),"",#REF!)</f>
        <v>#REF!</v>
      </c>
      <c r="B37" s="134" t="e">
        <f>IF(OR(#REF!="",ISERROR(#REF!)),"",#REF!)</f>
        <v>#REF!</v>
      </c>
      <c r="C37" s="134" t="e">
        <f>IF(OR(#REF!="",ISERROR(#REF!)),"",#REF!)</f>
        <v>#REF!</v>
      </c>
      <c r="D37" s="134" t="e">
        <f>IF(OR(#REF!="",ISERROR(#REF!)),"",#REF!)</f>
        <v>#REF!</v>
      </c>
      <c r="E37" s="134" t="e">
        <f>IF(OR(#REF!="",ISERROR(#REF!)),"",#REF!)</f>
        <v>#REF!</v>
      </c>
      <c r="F37" s="120" t="e">
        <f t="shared" si="10"/>
        <v>#REF!</v>
      </c>
      <c r="G37" s="134" t="e">
        <f>IF(OR(#REF!="",ISERROR(#REF!)),"",#REF!)</f>
        <v>#REF!</v>
      </c>
      <c r="H37" s="134" t="e">
        <f>IF(OR(#REF!="",ISERROR(#REF!)),"",#REF!)</f>
        <v>#REF!</v>
      </c>
      <c r="I37" s="134" t="e">
        <f>IF(#REF!="","",IFERROR(VLOOKUP(#REF!,Translate,2,FALSE),#REF!))</f>
        <v>#REF!</v>
      </c>
      <c r="J37" s="134" t="e">
        <f>IF(#REF!="","",IFERROR(VLOOKUP(#REF!,Translate,2,FALSE),#REF!))</f>
        <v>#REF!</v>
      </c>
      <c r="K37" s="134" t="e">
        <f>IF(#REF!="","",IFERROR(VLOOKUP(#REF!,Translate,2,FALSE),#REF!))</f>
        <v>#REF!</v>
      </c>
      <c r="L37" s="134" t="e">
        <f>IF(#REF!="","",IFERROR(VLOOKUP(#REF!,Translate,2,FALSE),#REF!))</f>
        <v>#REF!</v>
      </c>
      <c r="M37" s="134" t="e">
        <f>IF(#REF!="","",IFERROR(VLOOKUP(#REF!,Translate,2,FALSE),#REF!))</f>
        <v>#REF!</v>
      </c>
      <c r="N37" s="134" t="e">
        <f>IF(#REF!="","",IFERROR(VLOOKUP(#REF!,Translate,2,FALSE),#REF!))</f>
        <v>#REF!</v>
      </c>
      <c r="O37" s="134" t="e">
        <f>IF(#REF!="","",IFERROR(VLOOKUP(#REF!,Translate,2,FALSE),#REF!))</f>
        <v>#REF!</v>
      </c>
      <c r="P37" s="134" t="e">
        <f>IF(#REF!="","",IFERROR(VLOOKUP(#REF!,Translate,2,FALSE),#REF!))</f>
        <v>#REF!</v>
      </c>
      <c r="Q37" s="134" t="e">
        <f>IF(#REF!="","",IFERROR(VLOOKUP(#REF!,Translate,2,FALSE),#REF!))</f>
        <v>#REF!</v>
      </c>
      <c r="R37" s="134" t="e">
        <f>IF(#REF!="","",IFERROR(VLOOKUP(#REF!,Translate,2,FALSE),#REF!))</f>
        <v>#REF!</v>
      </c>
      <c r="S37" s="134" t="e">
        <f>IF(#REF!="","",IFERROR(VLOOKUP(#REF!,Translate,2,FALSE),#REF!))</f>
        <v>#REF!</v>
      </c>
      <c r="T37" s="134" t="e">
        <f>IF(#REF!="","",IFERROR(VLOOKUP(#REF!,Translate,2,FALSE),#REF!))</f>
        <v>#REF!</v>
      </c>
      <c r="U37" s="134" t="e">
        <f>IF(#REF!="","",IFERROR(VLOOKUP(#REF!,Translate,2,FALSE),#REF!))</f>
        <v>#REF!</v>
      </c>
      <c r="V37" s="134" t="e">
        <f>IF(#REF!="","",IFERROR(VLOOKUP(#REF!,Translate,2,FALSE),#REF!))</f>
        <v>#REF!</v>
      </c>
      <c r="W37" s="134" t="e">
        <f>IF(#REF!="","",IFERROR(VLOOKUP(#REF!,Translate,2,FALSE),#REF!))</f>
        <v>#REF!</v>
      </c>
      <c r="X37" s="134" t="e">
        <f>IF(#REF!="","",IFERROR(VLOOKUP(#REF!,Translate,2,FALSE),#REF!))</f>
        <v>#REF!</v>
      </c>
      <c r="Y37" s="134" t="e">
        <f>IF(#REF!="","",IFERROR(VLOOKUP(#REF!,Translate,2,FALSE),#REF!))</f>
        <v>#REF!</v>
      </c>
      <c r="Z37" s="134" t="e">
        <f>IF(#REF!="","",IFERROR(VLOOKUP(#REF!,Translate,2,FALSE),#REF!))</f>
        <v>#REF!</v>
      </c>
      <c r="AA37" s="134" t="e">
        <f>IF(#REF!="","",IFERROR(VLOOKUP(#REF!,Translate,2,FALSE),#REF!))</f>
        <v>#REF!</v>
      </c>
      <c r="AB37" s="134" t="e">
        <f>IF(#REF!="","",IFERROR(VLOOKUP(#REF!,Translate,2,FALSE),#REF!))</f>
        <v>#REF!</v>
      </c>
      <c r="AC37" s="134" t="e">
        <f>IF(#REF!="","",IFERROR(VLOOKUP(#REF!,Translate,2,FALSE),#REF!))</f>
        <v>#REF!</v>
      </c>
      <c r="AD37" s="134" t="e">
        <f>IF(#REF!="","",IFERROR(VLOOKUP(#REF!,Translate,2,FALSE),#REF!))</f>
        <v>#REF!</v>
      </c>
      <c r="AE37" s="134" t="e">
        <f>IF(#REF!="","",IFERROR(VLOOKUP(#REF!,Translate,2,FALSE),#REF!))</f>
        <v>#REF!</v>
      </c>
      <c r="AF37" s="134" t="e">
        <f>IF(#REF!="","",IFERROR(VLOOKUP(#REF!,Translate,2,FALSE),#REF!))</f>
        <v>#REF!</v>
      </c>
      <c r="AG37" s="134" t="e">
        <f>IF(#REF!="","",IFERROR(VLOOKUP(#REF!,Translate,2,FALSE),#REF!))</f>
        <v>#REF!</v>
      </c>
      <c r="AH37" s="134" t="e">
        <f>IF(#REF!="","",IFERROR(VLOOKUP(#REF!,Translate,2,FALSE),#REF!))</f>
        <v>#REF!</v>
      </c>
      <c r="AI37" s="134" t="e">
        <f>IF(#REF!="","",IFERROR(VLOOKUP(#REF!,Translate,2,FALSE),#REF!))</f>
        <v>#REF!</v>
      </c>
      <c r="AJ37" s="134" t="e">
        <f>IF(#REF!="","",IFERROR(VLOOKUP(#REF!,Translate,2,FALSE),#REF!))</f>
        <v>#REF!</v>
      </c>
      <c r="AK37" s="134" t="e">
        <f>IF(#REF!="","",IFERROR(VLOOKUP(#REF!,Translate,2,FALSE),#REF!))</f>
        <v>#REF!</v>
      </c>
      <c r="AL37" s="134" t="e">
        <f>IF(#REF!="","",IFERROR(VLOOKUP(#REF!,Translate,2,FALSE),#REF!))</f>
        <v>#REF!</v>
      </c>
      <c r="AM37" s="134" t="e">
        <f>IF(#REF!="","",IFERROR(VLOOKUP(#REF!,Translate,2,FALSE),#REF!))</f>
        <v>#REF!</v>
      </c>
      <c r="AN37" s="134" t="e">
        <f>IF(#REF!="","",IFERROR(VLOOKUP(#REF!,Translate,2,FALSE),#REF!))</f>
        <v>#REF!</v>
      </c>
      <c r="AO37" s="134" t="e">
        <f>IF(#REF!="","",IFERROR(VLOOKUP(#REF!,Translate,2,FALSE),#REF!))</f>
        <v>#REF!</v>
      </c>
      <c r="AP37" s="134" t="e">
        <f>IF(#REF!="","",IFERROR(VLOOKUP(#REF!,Translate,2,FALSE),#REF!))</f>
        <v>#REF!</v>
      </c>
      <c r="AQ37" s="134" t="e">
        <f>IF(#REF!="","",IFERROR(VLOOKUP(#REF!,Translate,2,FALSE),#REF!))</f>
        <v>#REF!</v>
      </c>
      <c r="AR37" s="134" t="e">
        <f>IF(#REF!="","",IFERROR(VLOOKUP(#REF!,Translate,2,FALSE),#REF!))</f>
        <v>#REF!</v>
      </c>
      <c r="AS37" s="134" t="e">
        <f>IF(#REF!="","",IFERROR(VLOOKUP(#REF!,Translate,2,FALSE),#REF!))</f>
        <v>#REF!</v>
      </c>
      <c r="AT37" s="134" t="e">
        <f>IF(#REF!="","",IFERROR(VLOOKUP(#REF!,Translate,2,FALSE),#REF!))</f>
        <v>#REF!</v>
      </c>
      <c r="AU37" s="134" t="e">
        <f>IF(#REF!="","",IFERROR(VLOOKUP(#REF!,Translate,2,FALSE),#REF!))</f>
        <v>#REF!</v>
      </c>
      <c r="AV37" s="134" t="e">
        <f>IF(#REF!="","",IFERROR(VLOOKUP(#REF!,Translate,2,FALSE),#REF!))</f>
        <v>#REF!</v>
      </c>
      <c r="AW37" s="134" t="e">
        <f>IF(#REF!="","",IFERROR(VLOOKUP(#REF!,Translate,2,FALSE),#REF!))</f>
        <v>#REF!</v>
      </c>
      <c r="AX37" s="134" t="e">
        <f>IF(#REF!="","",IFERROR(VLOOKUP(#REF!,Translate,2,FALSE),#REF!))</f>
        <v>#REF!</v>
      </c>
      <c r="AY37" s="134" t="e">
        <f>IF(#REF!="","",IFERROR(VLOOKUP(#REF!,Translate,2,FALSE),#REF!))</f>
        <v>#REF!</v>
      </c>
      <c r="AZ37" s="134" t="e">
        <f>IF(#REF!="","",IFERROR(VLOOKUP(#REF!,Translate,2,FALSE),#REF!))</f>
        <v>#REF!</v>
      </c>
      <c r="BA37" s="134" t="e">
        <f>IF(#REF!="","",IFERROR(VLOOKUP(#REF!,Translate,2,FALSE),#REF!))</f>
        <v>#REF!</v>
      </c>
      <c r="BB37" s="134" t="e">
        <f>IF(#REF!="","",IFERROR(VLOOKUP(#REF!,Translate,2,FALSE),#REF!))</f>
        <v>#REF!</v>
      </c>
      <c r="BC37" s="134" t="e">
        <f>IF(#REF!="","",IFERROR(VLOOKUP(#REF!,Translate,2,FALSE),#REF!))</f>
        <v>#REF!</v>
      </c>
      <c r="BD37" s="134" t="e">
        <f>IF(#REF!="","",IFERROR(VLOOKUP(#REF!,Translate,2,FALSE),#REF!))</f>
        <v>#REF!</v>
      </c>
      <c r="BE37" s="134" t="e">
        <f>IF(#REF!="","",IFERROR(VLOOKUP(#REF!,Translate,2,FALSE),#REF!))</f>
        <v>#REF!</v>
      </c>
      <c r="BF37" s="134" t="e">
        <f>IF(#REF!="","",IFERROR(VLOOKUP(#REF!,Translate,2,FALSE),#REF!))</f>
        <v>#REF!</v>
      </c>
      <c r="BG37" s="134" t="e">
        <f>IF(#REF!="","",IFERROR(VLOOKUP(#REF!,Translate,2,FALSE),#REF!))</f>
        <v>#REF!</v>
      </c>
      <c r="BH37" s="134" t="e">
        <f>IF(#REF!="","",IFERROR(VLOOKUP(#REF!,Translate,2,FALSE),#REF!))</f>
        <v>#REF!</v>
      </c>
      <c r="BI37" s="134" t="e">
        <f>IF(#REF!="","",IFERROR(VLOOKUP(#REF!,Translate,2,FALSE),#REF!))</f>
        <v>#REF!</v>
      </c>
      <c r="BJ37" s="134" t="e">
        <f>IF(#REF!="","",IFERROR(VLOOKUP(#REF!,Translate,2,FALSE),#REF!))</f>
        <v>#REF!</v>
      </c>
      <c r="BK37" s="134" t="e">
        <f>IF(#REF!="","",IFERROR(VLOOKUP(#REF!,Translate,2,FALSE),#REF!))</f>
        <v>#REF!</v>
      </c>
      <c r="BL37" s="134" t="e">
        <f>IF(#REF!="","",IFERROR(VLOOKUP(#REF!,Translate,2,FALSE),#REF!))</f>
        <v>#REF!</v>
      </c>
      <c r="BM37" s="134" t="e">
        <f>IF(#REF!="","",IFERROR(VLOOKUP(#REF!,Translate,2,FALSE),#REF!))</f>
        <v>#REF!</v>
      </c>
      <c r="BN37" s="134" t="e">
        <f>IF(#REF!="","",IFERROR(VLOOKUP(#REF!,Translate,2,FALSE),#REF!))</f>
        <v>#REF!</v>
      </c>
      <c r="BO37" s="134" t="e">
        <f>IF(#REF!="","",IFERROR(VLOOKUP(#REF!,Translate,2,FALSE),#REF!))</f>
        <v>#REF!</v>
      </c>
      <c r="BP37" s="134" t="e">
        <f>IF(#REF!="","",IFERROR(VLOOKUP(#REF!,Translate,2,FALSE),#REF!))</f>
        <v>#REF!</v>
      </c>
      <c r="BQ37" s="134" t="e">
        <f>IF(#REF!="","",IFERROR(VLOOKUP(#REF!,Translate,2,FALSE),#REF!))</f>
        <v>#REF!</v>
      </c>
      <c r="BR37" s="134" t="e">
        <f>IF(#REF!="","",IFERROR(VLOOKUP(#REF!,Translate,2,FALSE),#REF!))</f>
        <v>#REF!</v>
      </c>
      <c r="BS37" s="134" t="e">
        <f>IF(#REF!="","",IFERROR(VLOOKUP(#REF!,Translate,2,FALSE),#REF!))</f>
        <v>#REF!</v>
      </c>
      <c r="BT37" s="134" t="e">
        <f>IF(#REF!="","",IFERROR(VLOOKUP(#REF!,Translate,2,FALSE),#REF!))</f>
        <v>#REF!</v>
      </c>
      <c r="BU37" s="134" t="e">
        <f>IF(#REF!="","",IFERROR(VLOOKUP(#REF!,Translate,2,FALSE),#REF!))</f>
        <v>#REF!</v>
      </c>
      <c r="BV37" s="134" t="e">
        <f>IF(#REF!="","",IFERROR(VLOOKUP(#REF!,Translate,2,FALSE),#REF!))</f>
        <v>#REF!</v>
      </c>
      <c r="BW37" s="134" t="e">
        <f>IF(#REF!="","",IFERROR(VLOOKUP(#REF!,Translate,2,FALSE),#REF!))</f>
        <v>#REF!</v>
      </c>
      <c r="BX37" s="134" t="e">
        <f>IF(#REF!="","",IFERROR(VLOOKUP(#REF!,Translate,2,FALSE),#REF!))</f>
        <v>#REF!</v>
      </c>
      <c r="BY37" s="134" t="e">
        <f>IF(#REF!="","",IFERROR(VLOOKUP(#REF!,Translate,2,FALSE),#REF!))</f>
        <v>#REF!</v>
      </c>
      <c r="BZ37" s="134" t="e">
        <f>IF(#REF!="","",IFERROR(VLOOKUP(#REF!,Translate,2,FALSE),#REF!))</f>
        <v>#REF!</v>
      </c>
      <c r="CA37" s="134" t="e">
        <f>IF(#REF!="","",IFERROR(VLOOKUP(#REF!,Translate,2,FALSE),#REF!))</f>
        <v>#REF!</v>
      </c>
      <c r="CB37" s="134" t="e">
        <f>IF(#REF!="","",IFERROR(VLOOKUP(#REF!,Translate,2,FALSE),#REF!))</f>
        <v>#REF!</v>
      </c>
      <c r="CC37" s="188" t="e">
        <f>IF(#REF!="","",IFERROR(VLOOKUP(#REF!,Translate,2,FALSE),#REF!))</f>
        <v>#REF!</v>
      </c>
      <c r="CD37" s="134" t="e">
        <f>IF(#REF!="","",IFERROR(VLOOKUP(#REF!,Translate,2,FALSE),#REF!))</f>
        <v>#REF!</v>
      </c>
      <c r="CE37" s="134" t="e">
        <f>IF(#REF!="","",IFERROR(VLOOKUP(#REF!,Translate,2,FALSE),#REF!))</f>
        <v>#REF!</v>
      </c>
      <c r="CF37" s="134" t="e">
        <f>IF(#REF!="","",IFERROR(VLOOKUP(#REF!,Translate,2,FALSE),#REF!))</f>
        <v>#REF!</v>
      </c>
      <c r="CG37" s="134" t="e">
        <f>IF(#REF!="","",IFERROR(VLOOKUP(#REF!,Translate,2,FALSE),#REF!))</f>
        <v>#REF!</v>
      </c>
      <c r="CH37" s="134" t="e">
        <f>IF(#REF!="","",IFERROR(VLOOKUP(#REF!,Translate,2,FALSE),#REF!))</f>
        <v>#REF!</v>
      </c>
      <c r="CI37" s="134" t="e">
        <f>IF(#REF!="","",IFERROR(VLOOKUP(#REF!,Translate,2,FALSE),#REF!))</f>
        <v>#REF!</v>
      </c>
      <c r="CJ37" s="134" t="e">
        <f>IF(#REF!="","",IFERROR(VLOOKUP(#REF!,Translate,2,FALSE),#REF!))</f>
        <v>#REF!</v>
      </c>
      <c r="CK37" s="134" t="e">
        <f>IF(#REF!="","",IFERROR(VLOOKUP(#REF!,Translate,2,FALSE),#REF!))</f>
        <v>#REF!</v>
      </c>
      <c r="CL37" s="134" t="e">
        <f>IF(#REF!="","",IFERROR(VLOOKUP(#REF!,Translate,2,FALSE),#REF!))</f>
        <v>#REF!</v>
      </c>
      <c r="CM37" s="134" t="e">
        <f>IF(#REF!="","",IFERROR(VLOOKUP(#REF!,Translate,2,FALSE),#REF!))</f>
        <v>#REF!</v>
      </c>
      <c r="CN37" s="134" t="e">
        <f>IF(#REF!="","",IFERROR(VLOOKUP(#REF!,Translate,2,FALSE),#REF!))</f>
        <v>#REF!</v>
      </c>
    </row>
    <row r="38" spans="1:92" x14ac:dyDescent="0.3">
      <c r="A38" s="134" t="e">
        <f>IF(OR(#REF!="",ISERROR(#REF!)),"",#REF!)</f>
        <v>#REF!</v>
      </c>
      <c r="B38" s="134" t="e">
        <f>IF(OR(#REF!="",ISERROR(#REF!)),"",#REF!)</f>
        <v>#REF!</v>
      </c>
      <c r="C38" s="134" t="e">
        <f>IF(OR(#REF!="",ISERROR(#REF!)),"",#REF!)</f>
        <v>#REF!</v>
      </c>
      <c r="D38" s="134" t="e">
        <f>IF(OR(#REF!="",ISERROR(#REF!)),"",#REF!)</f>
        <v>#REF!</v>
      </c>
      <c r="E38" s="134" t="e">
        <f>IF(OR(#REF!="",ISERROR(#REF!)),"",#REF!)</f>
        <v>#REF!</v>
      </c>
      <c r="F38" s="120" t="e">
        <f t="shared" si="10"/>
        <v>#REF!</v>
      </c>
      <c r="G38" s="134" t="e">
        <f>IF(OR(#REF!="",ISERROR(#REF!)),"",#REF!)</f>
        <v>#REF!</v>
      </c>
      <c r="H38" s="134" t="e">
        <f>IF(OR(#REF!="",ISERROR(#REF!)),"",#REF!)</f>
        <v>#REF!</v>
      </c>
      <c r="I38" s="134" t="e">
        <f>IF(#REF!="","",IFERROR(VLOOKUP(#REF!,Translate,2,FALSE),#REF!))</f>
        <v>#REF!</v>
      </c>
      <c r="J38" s="134" t="e">
        <f>IF(#REF!="","",IFERROR(VLOOKUP(#REF!,Translate,2,FALSE),#REF!))</f>
        <v>#REF!</v>
      </c>
      <c r="K38" s="134" t="e">
        <f>IF(#REF!="","",IFERROR(VLOOKUP(#REF!,Translate,2,FALSE),#REF!))</f>
        <v>#REF!</v>
      </c>
      <c r="L38" s="134" t="e">
        <f>IF(#REF!="","",IFERROR(VLOOKUP(#REF!,Translate,2,FALSE),#REF!))</f>
        <v>#REF!</v>
      </c>
      <c r="M38" s="134" t="e">
        <f>IF(#REF!="","",IFERROR(VLOOKUP(#REF!,Translate,2,FALSE),#REF!))</f>
        <v>#REF!</v>
      </c>
      <c r="N38" s="134" t="e">
        <f>IF(#REF!="","",IFERROR(VLOOKUP(#REF!,Translate,2,FALSE),#REF!))</f>
        <v>#REF!</v>
      </c>
      <c r="O38" s="134" t="e">
        <f>IF(#REF!="","",IFERROR(VLOOKUP(#REF!,Translate,2,FALSE),#REF!))</f>
        <v>#REF!</v>
      </c>
      <c r="P38" s="134" t="e">
        <f>IF(#REF!="","",IFERROR(VLOOKUP(#REF!,Translate,2,FALSE),#REF!))</f>
        <v>#REF!</v>
      </c>
      <c r="Q38" s="134" t="e">
        <f>IF(#REF!="","",IFERROR(VLOOKUP(#REF!,Translate,2,FALSE),#REF!))</f>
        <v>#REF!</v>
      </c>
      <c r="R38" s="134" t="e">
        <f>IF(#REF!="","",IFERROR(VLOOKUP(#REF!,Translate,2,FALSE),#REF!))</f>
        <v>#REF!</v>
      </c>
      <c r="S38" s="134" t="e">
        <f>IF(#REF!="","",IFERROR(VLOOKUP(#REF!,Translate,2,FALSE),#REF!))</f>
        <v>#REF!</v>
      </c>
      <c r="T38" s="134" t="e">
        <f>IF(#REF!="","",IFERROR(VLOOKUP(#REF!,Translate,2,FALSE),#REF!))</f>
        <v>#REF!</v>
      </c>
      <c r="U38" s="134" t="e">
        <f>IF(#REF!="","",IFERROR(VLOOKUP(#REF!,Translate,2,FALSE),#REF!))</f>
        <v>#REF!</v>
      </c>
      <c r="V38" s="134" t="e">
        <f>IF(#REF!="","",IFERROR(VLOOKUP(#REF!,Translate,2,FALSE),#REF!))</f>
        <v>#REF!</v>
      </c>
      <c r="W38" s="134" t="e">
        <f>IF(#REF!="","",IFERROR(VLOOKUP(#REF!,Translate,2,FALSE),#REF!))</f>
        <v>#REF!</v>
      </c>
      <c r="X38" s="134" t="e">
        <f>IF(#REF!="","",IFERROR(VLOOKUP(#REF!,Translate,2,FALSE),#REF!))</f>
        <v>#REF!</v>
      </c>
      <c r="Y38" s="134" t="e">
        <f>IF(#REF!="","",IFERROR(VLOOKUP(#REF!,Translate,2,FALSE),#REF!))</f>
        <v>#REF!</v>
      </c>
      <c r="Z38" s="134" t="e">
        <f>IF(#REF!="","",IFERROR(VLOOKUP(#REF!,Translate,2,FALSE),#REF!))</f>
        <v>#REF!</v>
      </c>
      <c r="AA38" s="134" t="e">
        <f>IF(#REF!="","",IFERROR(VLOOKUP(#REF!,Translate,2,FALSE),#REF!))</f>
        <v>#REF!</v>
      </c>
      <c r="AB38" s="134" t="e">
        <f>IF(#REF!="","",IFERROR(VLOOKUP(#REF!,Translate,2,FALSE),#REF!))</f>
        <v>#REF!</v>
      </c>
      <c r="AC38" s="134" t="e">
        <f>IF(#REF!="","",IFERROR(VLOOKUP(#REF!,Translate,2,FALSE),#REF!))</f>
        <v>#REF!</v>
      </c>
      <c r="AD38" s="134" t="e">
        <f>IF(#REF!="","",IFERROR(VLOOKUP(#REF!,Translate,2,FALSE),#REF!))</f>
        <v>#REF!</v>
      </c>
      <c r="AE38" s="134" t="e">
        <f>IF(#REF!="","",IFERROR(VLOOKUP(#REF!,Translate,2,FALSE),#REF!))</f>
        <v>#REF!</v>
      </c>
      <c r="AF38" s="134" t="e">
        <f>IF(#REF!="","",IFERROR(VLOOKUP(#REF!,Translate,2,FALSE),#REF!))</f>
        <v>#REF!</v>
      </c>
      <c r="AG38" s="134" t="e">
        <f>IF(#REF!="","",IFERROR(VLOOKUP(#REF!,Translate,2,FALSE),#REF!))</f>
        <v>#REF!</v>
      </c>
      <c r="AH38" s="134" t="e">
        <f>IF(#REF!="","",IFERROR(VLOOKUP(#REF!,Translate,2,FALSE),#REF!))</f>
        <v>#REF!</v>
      </c>
      <c r="AI38" s="134" t="e">
        <f>IF(#REF!="","",IFERROR(VLOOKUP(#REF!,Translate,2,FALSE),#REF!))</f>
        <v>#REF!</v>
      </c>
      <c r="AJ38" s="134" t="e">
        <f>IF(#REF!="","",IFERROR(VLOOKUP(#REF!,Translate,2,FALSE),#REF!))</f>
        <v>#REF!</v>
      </c>
      <c r="AK38" s="134" t="e">
        <f>IF(#REF!="","",IFERROR(VLOOKUP(#REF!,Translate,2,FALSE),#REF!))</f>
        <v>#REF!</v>
      </c>
      <c r="AL38" s="134" t="e">
        <f>IF(#REF!="","",IFERROR(VLOOKUP(#REF!,Translate,2,FALSE),#REF!))</f>
        <v>#REF!</v>
      </c>
      <c r="AM38" s="134" t="e">
        <f>IF(#REF!="","",IFERROR(VLOOKUP(#REF!,Translate,2,FALSE),#REF!))</f>
        <v>#REF!</v>
      </c>
      <c r="AN38" s="134" t="e">
        <f>IF(#REF!="","",IFERROR(VLOOKUP(#REF!,Translate,2,FALSE),#REF!))</f>
        <v>#REF!</v>
      </c>
      <c r="AO38" s="134" t="e">
        <f>IF(#REF!="","",IFERROR(VLOOKUP(#REF!,Translate,2,FALSE),#REF!))</f>
        <v>#REF!</v>
      </c>
      <c r="AP38" s="134" t="e">
        <f>IF(#REF!="","",IFERROR(VLOOKUP(#REF!,Translate,2,FALSE),#REF!))</f>
        <v>#REF!</v>
      </c>
      <c r="AQ38" s="134" t="e">
        <f>IF(#REF!="","",IFERROR(VLOOKUP(#REF!,Translate,2,FALSE),#REF!))</f>
        <v>#REF!</v>
      </c>
      <c r="AR38" s="134" t="e">
        <f>IF(#REF!="","",IFERROR(VLOOKUP(#REF!,Translate,2,FALSE),#REF!))</f>
        <v>#REF!</v>
      </c>
      <c r="AS38" s="134" t="e">
        <f>IF(#REF!="","",IFERROR(VLOOKUP(#REF!,Translate,2,FALSE),#REF!))</f>
        <v>#REF!</v>
      </c>
      <c r="AT38" s="134" t="e">
        <f>IF(#REF!="","",IFERROR(VLOOKUP(#REF!,Translate,2,FALSE),#REF!))</f>
        <v>#REF!</v>
      </c>
      <c r="AU38" s="134" t="e">
        <f>IF(#REF!="","",IFERROR(VLOOKUP(#REF!,Translate,2,FALSE),#REF!))</f>
        <v>#REF!</v>
      </c>
      <c r="AV38" s="134" t="e">
        <f>IF(#REF!="","",IFERROR(VLOOKUP(#REF!,Translate,2,FALSE),#REF!))</f>
        <v>#REF!</v>
      </c>
      <c r="AW38" s="134" t="e">
        <f>IF(#REF!="","",IFERROR(VLOOKUP(#REF!,Translate,2,FALSE),#REF!))</f>
        <v>#REF!</v>
      </c>
      <c r="AX38" s="134" t="e">
        <f>IF(#REF!="","",IFERROR(VLOOKUP(#REF!,Translate,2,FALSE),#REF!))</f>
        <v>#REF!</v>
      </c>
      <c r="AY38" s="134" t="e">
        <f>IF(#REF!="","",IFERROR(VLOOKUP(#REF!,Translate,2,FALSE),#REF!))</f>
        <v>#REF!</v>
      </c>
      <c r="AZ38" s="134" t="e">
        <f>IF(#REF!="","",IFERROR(VLOOKUP(#REF!,Translate,2,FALSE),#REF!))</f>
        <v>#REF!</v>
      </c>
      <c r="BA38" s="134" t="e">
        <f>IF(#REF!="","",IFERROR(VLOOKUP(#REF!,Translate,2,FALSE),#REF!))</f>
        <v>#REF!</v>
      </c>
      <c r="BB38" s="134" t="e">
        <f>IF(#REF!="","",IFERROR(VLOOKUP(#REF!,Translate,2,FALSE),#REF!))</f>
        <v>#REF!</v>
      </c>
      <c r="BC38" s="134" t="e">
        <f>IF(#REF!="","",IFERROR(VLOOKUP(#REF!,Translate,2,FALSE),#REF!))</f>
        <v>#REF!</v>
      </c>
      <c r="BD38" s="134" t="e">
        <f>IF(#REF!="","",IFERROR(VLOOKUP(#REF!,Translate,2,FALSE),#REF!))</f>
        <v>#REF!</v>
      </c>
      <c r="BE38" s="134" t="e">
        <f>IF(#REF!="","",IFERROR(VLOOKUP(#REF!,Translate,2,FALSE),#REF!))</f>
        <v>#REF!</v>
      </c>
      <c r="BF38" s="134" t="e">
        <f>IF(#REF!="","",IFERROR(VLOOKUP(#REF!,Translate,2,FALSE),#REF!))</f>
        <v>#REF!</v>
      </c>
      <c r="BG38" s="134" t="e">
        <f>IF(#REF!="","",IFERROR(VLOOKUP(#REF!,Translate,2,FALSE),#REF!))</f>
        <v>#REF!</v>
      </c>
      <c r="BH38" s="134" t="e">
        <f>IF(#REF!="","",IFERROR(VLOOKUP(#REF!,Translate,2,FALSE),#REF!))</f>
        <v>#REF!</v>
      </c>
      <c r="BI38" s="134" t="e">
        <f>IF(#REF!="","",IFERROR(VLOOKUP(#REF!,Translate,2,FALSE),#REF!))</f>
        <v>#REF!</v>
      </c>
      <c r="BJ38" s="134" t="e">
        <f>IF(#REF!="","",IFERROR(VLOOKUP(#REF!,Translate,2,FALSE),#REF!))</f>
        <v>#REF!</v>
      </c>
      <c r="BK38" s="134" t="e">
        <f>IF(#REF!="","",IFERROR(VLOOKUP(#REF!,Translate,2,FALSE),#REF!))</f>
        <v>#REF!</v>
      </c>
      <c r="BL38" s="134" t="e">
        <f>IF(#REF!="","",IFERROR(VLOOKUP(#REF!,Translate,2,FALSE),#REF!))</f>
        <v>#REF!</v>
      </c>
      <c r="BM38" s="134" t="e">
        <f>IF(#REF!="","",IFERROR(VLOOKUP(#REF!,Translate,2,FALSE),#REF!))</f>
        <v>#REF!</v>
      </c>
      <c r="BN38" s="134" t="e">
        <f>IF(#REF!="","",IFERROR(VLOOKUP(#REF!,Translate,2,FALSE),#REF!))</f>
        <v>#REF!</v>
      </c>
      <c r="BO38" s="134" t="e">
        <f>IF(#REF!="","",IFERROR(VLOOKUP(#REF!,Translate,2,FALSE),#REF!))</f>
        <v>#REF!</v>
      </c>
      <c r="BP38" s="134" t="e">
        <f>IF(#REF!="","",IFERROR(VLOOKUP(#REF!,Translate,2,FALSE),#REF!))</f>
        <v>#REF!</v>
      </c>
      <c r="BQ38" s="134" t="e">
        <f>IF(#REF!="","",IFERROR(VLOOKUP(#REF!,Translate,2,FALSE),#REF!))</f>
        <v>#REF!</v>
      </c>
      <c r="BR38" s="134" t="e">
        <f>IF(#REF!="","",IFERROR(VLOOKUP(#REF!,Translate,2,FALSE),#REF!))</f>
        <v>#REF!</v>
      </c>
      <c r="BS38" s="134" t="e">
        <f>IF(#REF!="","",IFERROR(VLOOKUP(#REF!,Translate,2,FALSE),#REF!))</f>
        <v>#REF!</v>
      </c>
      <c r="BT38" s="134" t="e">
        <f>IF(#REF!="","",IFERROR(VLOOKUP(#REF!,Translate,2,FALSE),#REF!))</f>
        <v>#REF!</v>
      </c>
      <c r="BU38" s="134" t="e">
        <f>IF(#REF!="","",IFERROR(VLOOKUP(#REF!,Translate,2,FALSE),#REF!))</f>
        <v>#REF!</v>
      </c>
      <c r="BV38" s="134" t="e">
        <f>IF(#REF!="","",IFERROR(VLOOKUP(#REF!,Translate,2,FALSE),#REF!))</f>
        <v>#REF!</v>
      </c>
      <c r="BW38" s="134" t="e">
        <f>IF(#REF!="","",IFERROR(VLOOKUP(#REF!,Translate,2,FALSE),#REF!))</f>
        <v>#REF!</v>
      </c>
      <c r="BX38" s="134" t="e">
        <f>IF(#REF!="","",IFERROR(VLOOKUP(#REF!,Translate,2,FALSE),#REF!))</f>
        <v>#REF!</v>
      </c>
      <c r="BY38" s="134" t="e">
        <f>IF(#REF!="","",IFERROR(VLOOKUP(#REF!,Translate,2,FALSE),#REF!))</f>
        <v>#REF!</v>
      </c>
      <c r="BZ38" s="134" t="e">
        <f>IF(#REF!="","",IFERROR(VLOOKUP(#REF!,Translate,2,FALSE),#REF!))</f>
        <v>#REF!</v>
      </c>
      <c r="CA38" s="134" t="e">
        <f>IF(#REF!="","",IFERROR(VLOOKUP(#REF!,Translate,2,FALSE),#REF!))</f>
        <v>#REF!</v>
      </c>
      <c r="CB38" s="134" t="e">
        <f>IF(#REF!="","",IFERROR(VLOOKUP(#REF!,Translate,2,FALSE),#REF!))</f>
        <v>#REF!</v>
      </c>
      <c r="CC38" s="188" t="e">
        <f>IF(#REF!="","",IFERROR(VLOOKUP(#REF!,Translate,2,FALSE),#REF!))</f>
        <v>#REF!</v>
      </c>
      <c r="CD38" s="134" t="e">
        <f>IF(#REF!="","",IFERROR(VLOOKUP(#REF!,Translate,2,FALSE),#REF!))</f>
        <v>#REF!</v>
      </c>
      <c r="CE38" s="134" t="e">
        <f>IF(#REF!="","",IFERROR(VLOOKUP(#REF!,Translate,2,FALSE),#REF!))</f>
        <v>#REF!</v>
      </c>
      <c r="CF38" s="134" t="e">
        <f>IF(#REF!="","",IFERROR(VLOOKUP(#REF!,Translate,2,FALSE),#REF!))</f>
        <v>#REF!</v>
      </c>
      <c r="CG38" s="134" t="e">
        <f>IF(#REF!="","",IFERROR(VLOOKUP(#REF!,Translate,2,FALSE),#REF!))</f>
        <v>#REF!</v>
      </c>
      <c r="CH38" s="134" t="e">
        <f>IF(#REF!="","",IFERROR(VLOOKUP(#REF!,Translate,2,FALSE),#REF!))</f>
        <v>#REF!</v>
      </c>
      <c r="CI38" s="134" t="e">
        <f>IF(#REF!="","",IFERROR(VLOOKUP(#REF!,Translate,2,FALSE),#REF!))</f>
        <v>#REF!</v>
      </c>
      <c r="CJ38" s="134" t="e">
        <f>IF(#REF!="","",IFERROR(VLOOKUP(#REF!,Translate,2,FALSE),#REF!))</f>
        <v>#REF!</v>
      </c>
      <c r="CK38" s="134" t="e">
        <f>IF(#REF!="","",IFERROR(VLOOKUP(#REF!,Translate,2,FALSE),#REF!))</f>
        <v>#REF!</v>
      </c>
      <c r="CL38" s="134" t="e">
        <f>IF(#REF!="","",IFERROR(VLOOKUP(#REF!,Translate,2,FALSE),#REF!))</f>
        <v>#REF!</v>
      </c>
      <c r="CM38" s="134" t="e">
        <f>IF(#REF!="","",IFERROR(VLOOKUP(#REF!,Translate,2,FALSE),#REF!))</f>
        <v>#REF!</v>
      </c>
      <c r="CN38" s="134" t="e">
        <f>IF(#REF!="","",IFERROR(VLOOKUP(#REF!,Translate,2,FALSE),#REF!))</f>
        <v>#REF!</v>
      </c>
    </row>
    <row r="39" spans="1:92" x14ac:dyDescent="0.3">
      <c r="A39" s="134" t="e">
        <f>IF(OR(#REF!="",ISERROR(#REF!)),"",#REF!)</f>
        <v>#REF!</v>
      </c>
      <c r="B39" s="134" t="e">
        <f>IF(OR(#REF!="",ISERROR(#REF!)),"",#REF!)</f>
        <v>#REF!</v>
      </c>
      <c r="C39" s="134" t="e">
        <f>IF(OR(#REF!="",ISERROR(#REF!)),"",#REF!)</f>
        <v>#REF!</v>
      </c>
      <c r="D39" s="134" t="e">
        <f>IF(OR(#REF!="",ISERROR(#REF!)),"",#REF!)</f>
        <v>#REF!</v>
      </c>
      <c r="E39" s="134" t="e">
        <f>IF(OR(#REF!="",ISERROR(#REF!)),"",#REF!)</f>
        <v>#REF!</v>
      </c>
      <c r="F39" s="120" t="e">
        <f t="shared" si="10"/>
        <v>#REF!</v>
      </c>
      <c r="G39" s="134" t="e">
        <f>IF(OR(#REF!="",ISERROR(#REF!)),"",#REF!)</f>
        <v>#REF!</v>
      </c>
      <c r="H39" s="134" t="e">
        <f>IF(OR(#REF!="",ISERROR(#REF!)),"",#REF!)</f>
        <v>#REF!</v>
      </c>
      <c r="I39" s="134" t="e">
        <f>IF(#REF!="","",IFERROR(VLOOKUP(#REF!,Translate,2,FALSE),#REF!))</f>
        <v>#REF!</v>
      </c>
      <c r="J39" s="134" t="e">
        <f>IF(#REF!="","",IFERROR(VLOOKUP(#REF!,Translate,2,FALSE),#REF!))</f>
        <v>#REF!</v>
      </c>
      <c r="K39" s="134" t="e">
        <f>IF(#REF!="","",IFERROR(VLOOKUP(#REF!,Translate,2,FALSE),#REF!))</f>
        <v>#REF!</v>
      </c>
      <c r="L39" s="134" t="e">
        <f>IF(#REF!="","",IFERROR(VLOOKUP(#REF!,Translate,2,FALSE),#REF!))</f>
        <v>#REF!</v>
      </c>
      <c r="M39" s="134" t="e">
        <f>IF(#REF!="","",IFERROR(VLOOKUP(#REF!,Translate,2,FALSE),#REF!))</f>
        <v>#REF!</v>
      </c>
      <c r="N39" s="134" t="e">
        <f>IF(#REF!="","",IFERROR(VLOOKUP(#REF!,Translate,2,FALSE),#REF!))</f>
        <v>#REF!</v>
      </c>
      <c r="O39" s="134" t="e">
        <f>IF(#REF!="","",IFERROR(VLOOKUP(#REF!,Translate,2,FALSE),#REF!))</f>
        <v>#REF!</v>
      </c>
      <c r="P39" s="134" t="e">
        <f>IF(#REF!="","",IFERROR(VLOOKUP(#REF!,Translate,2,FALSE),#REF!))</f>
        <v>#REF!</v>
      </c>
      <c r="Q39" s="134" t="e">
        <f>IF(#REF!="","",IFERROR(VLOOKUP(#REF!,Translate,2,FALSE),#REF!))</f>
        <v>#REF!</v>
      </c>
      <c r="R39" s="134" t="e">
        <f>IF(#REF!="","",IFERROR(VLOOKUP(#REF!,Translate,2,FALSE),#REF!))</f>
        <v>#REF!</v>
      </c>
      <c r="S39" s="134" t="e">
        <f>IF(#REF!="","",IFERROR(VLOOKUP(#REF!,Translate,2,FALSE),#REF!))</f>
        <v>#REF!</v>
      </c>
      <c r="T39" s="134" t="e">
        <f>IF(#REF!="","",IFERROR(VLOOKUP(#REF!,Translate,2,FALSE),#REF!))</f>
        <v>#REF!</v>
      </c>
      <c r="U39" s="134" t="e">
        <f>IF(#REF!="","",IFERROR(VLOOKUP(#REF!,Translate,2,FALSE),#REF!))</f>
        <v>#REF!</v>
      </c>
      <c r="V39" s="134" t="e">
        <f>IF(#REF!="","",IFERROR(VLOOKUP(#REF!,Translate,2,FALSE),#REF!))</f>
        <v>#REF!</v>
      </c>
      <c r="W39" s="134" t="e">
        <f>IF(#REF!="","",IFERROR(VLOOKUP(#REF!,Translate,2,FALSE),#REF!))</f>
        <v>#REF!</v>
      </c>
      <c r="X39" s="134" t="e">
        <f>IF(#REF!="","",IFERROR(VLOOKUP(#REF!,Translate,2,FALSE),#REF!))</f>
        <v>#REF!</v>
      </c>
      <c r="Y39" s="134" t="e">
        <f>IF(#REF!="","",IFERROR(VLOOKUP(#REF!,Translate,2,FALSE),#REF!))</f>
        <v>#REF!</v>
      </c>
      <c r="Z39" s="134" t="e">
        <f>IF(#REF!="","",IFERROR(VLOOKUP(#REF!,Translate,2,FALSE),#REF!))</f>
        <v>#REF!</v>
      </c>
      <c r="AA39" s="134" t="e">
        <f>IF(#REF!="","",IFERROR(VLOOKUP(#REF!,Translate,2,FALSE),#REF!))</f>
        <v>#REF!</v>
      </c>
      <c r="AB39" s="134" t="e">
        <f>IF(#REF!="","",IFERROR(VLOOKUP(#REF!,Translate,2,FALSE),#REF!))</f>
        <v>#REF!</v>
      </c>
      <c r="AC39" s="134" t="e">
        <f>IF(#REF!="","",IFERROR(VLOOKUP(#REF!,Translate,2,FALSE),#REF!))</f>
        <v>#REF!</v>
      </c>
      <c r="AD39" s="134" t="e">
        <f>IF(#REF!="","",IFERROR(VLOOKUP(#REF!,Translate,2,FALSE),#REF!))</f>
        <v>#REF!</v>
      </c>
      <c r="AE39" s="134" t="e">
        <f>IF(#REF!="","",IFERROR(VLOOKUP(#REF!,Translate,2,FALSE),#REF!))</f>
        <v>#REF!</v>
      </c>
      <c r="AF39" s="134" t="e">
        <f>IF(#REF!="","",IFERROR(VLOOKUP(#REF!,Translate,2,FALSE),#REF!))</f>
        <v>#REF!</v>
      </c>
      <c r="AG39" s="134" t="e">
        <f>IF(#REF!="","",IFERROR(VLOOKUP(#REF!,Translate,2,FALSE),#REF!))</f>
        <v>#REF!</v>
      </c>
      <c r="AH39" s="134" t="e">
        <f>IF(#REF!="","",IFERROR(VLOOKUP(#REF!,Translate,2,FALSE),#REF!))</f>
        <v>#REF!</v>
      </c>
      <c r="AI39" s="134" t="e">
        <f>IF(#REF!="","",IFERROR(VLOOKUP(#REF!,Translate,2,FALSE),#REF!))</f>
        <v>#REF!</v>
      </c>
      <c r="AJ39" s="134" t="e">
        <f>IF(#REF!="","",IFERROR(VLOOKUP(#REF!,Translate,2,FALSE),#REF!))</f>
        <v>#REF!</v>
      </c>
      <c r="AK39" s="134" t="e">
        <f>IF(#REF!="","",IFERROR(VLOOKUP(#REF!,Translate,2,FALSE),#REF!))</f>
        <v>#REF!</v>
      </c>
      <c r="AL39" s="134" t="e">
        <f>IF(#REF!="","",IFERROR(VLOOKUP(#REF!,Translate,2,FALSE),#REF!))</f>
        <v>#REF!</v>
      </c>
      <c r="AM39" s="134" t="e">
        <f>IF(#REF!="","",IFERROR(VLOOKUP(#REF!,Translate,2,FALSE),#REF!))</f>
        <v>#REF!</v>
      </c>
      <c r="AN39" s="134" t="e">
        <f>IF(#REF!="","",IFERROR(VLOOKUP(#REF!,Translate,2,FALSE),#REF!))</f>
        <v>#REF!</v>
      </c>
      <c r="AO39" s="134" t="e">
        <f>IF(#REF!="","",IFERROR(VLOOKUP(#REF!,Translate,2,FALSE),#REF!))</f>
        <v>#REF!</v>
      </c>
      <c r="AP39" s="134" t="e">
        <f>IF(#REF!="","",IFERROR(VLOOKUP(#REF!,Translate,2,FALSE),#REF!))</f>
        <v>#REF!</v>
      </c>
      <c r="AQ39" s="134" t="e">
        <f>IF(#REF!="","",IFERROR(VLOOKUP(#REF!,Translate,2,FALSE),#REF!))</f>
        <v>#REF!</v>
      </c>
      <c r="AR39" s="134" t="e">
        <f>IF(#REF!="","",IFERROR(VLOOKUP(#REF!,Translate,2,FALSE),#REF!))</f>
        <v>#REF!</v>
      </c>
      <c r="AS39" s="134" t="e">
        <f>IF(#REF!="","",IFERROR(VLOOKUP(#REF!,Translate,2,FALSE),#REF!))</f>
        <v>#REF!</v>
      </c>
      <c r="AT39" s="134" t="e">
        <f>IF(#REF!="","",IFERROR(VLOOKUP(#REF!,Translate,2,FALSE),#REF!))</f>
        <v>#REF!</v>
      </c>
      <c r="AU39" s="134" t="e">
        <f>IF(#REF!="","",IFERROR(VLOOKUP(#REF!,Translate,2,FALSE),#REF!))</f>
        <v>#REF!</v>
      </c>
      <c r="AV39" s="134" t="e">
        <f>IF(#REF!="","",IFERROR(VLOOKUP(#REF!,Translate,2,FALSE),#REF!))</f>
        <v>#REF!</v>
      </c>
      <c r="AW39" s="134" t="e">
        <f>IF(#REF!="","",IFERROR(VLOOKUP(#REF!,Translate,2,FALSE),#REF!))</f>
        <v>#REF!</v>
      </c>
      <c r="AX39" s="134" t="e">
        <f>IF(#REF!="","",IFERROR(VLOOKUP(#REF!,Translate,2,FALSE),#REF!))</f>
        <v>#REF!</v>
      </c>
      <c r="AY39" s="134" t="e">
        <f>IF(#REF!="","",IFERROR(VLOOKUP(#REF!,Translate,2,FALSE),#REF!))</f>
        <v>#REF!</v>
      </c>
      <c r="AZ39" s="134" t="e">
        <f>IF(#REF!="","",IFERROR(VLOOKUP(#REF!,Translate,2,FALSE),#REF!))</f>
        <v>#REF!</v>
      </c>
      <c r="BA39" s="134" t="e">
        <f>IF(#REF!="","",IFERROR(VLOOKUP(#REF!,Translate,2,FALSE),#REF!))</f>
        <v>#REF!</v>
      </c>
      <c r="BB39" s="134" t="e">
        <f>IF(#REF!="","",IFERROR(VLOOKUP(#REF!,Translate,2,FALSE),#REF!))</f>
        <v>#REF!</v>
      </c>
      <c r="BC39" s="134" t="e">
        <f>IF(#REF!="","",IFERROR(VLOOKUP(#REF!,Translate,2,FALSE),#REF!))</f>
        <v>#REF!</v>
      </c>
      <c r="BD39" s="134" t="e">
        <f>IF(#REF!="","",IFERROR(VLOOKUP(#REF!,Translate,2,FALSE),#REF!))</f>
        <v>#REF!</v>
      </c>
      <c r="BE39" s="134" t="e">
        <f>IF(#REF!="","",IFERROR(VLOOKUP(#REF!,Translate,2,FALSE),#REF!))</f>
        <v>#REF!</v>
      </c>
      <c r="BF39" s="134" t="e">
        <f>IF(#REF!="","",IFERROR(VLOOKUP(#REF!,Translate,2,FALSE),#REF!))</f>
        <v>#REF!</v>
      </c>
      <c r="BG39" s="134" t="e">
        <f>IF(#REF!="","",IFERROR(VLOOKUP(#REF!,Translate,2,FALSE),#REF!))</f>
        <v>#REF!</v>
      </c>
      <c r="BH39" s="134" t="e">
        <f>IF(#REF!="","",IFERROR(VLOOKUP(#REF!,Translate,2,FALSE),#REF!))</f>
        <v>#REF!</v>
      </c>
      <c r="BI39" s="134" t="e">
        <f>IF(#REF!="","",IFERROR(VLOOKUP(#REF!,Translate,2,FALSE),#REF!))</f>
        <v>#REF!</v>
      </c>
      <c r="BJ39" s="134" t="e">
        <f>IF(#REF!="","",IFERROR(VLOOKUP(#REF!,Translate,2,FALSE),#REF!))</f>
        <v>#REF!</v>
      </c>
      <c r="BK39" s="134" t="e">
        <f>IF(#REF!="","",IFERROR(VLOOKUP(#REF!,Translate,2,FALSE),#REF!))</f>
        <v>#REF!</v>
      </c>
      <c r="BL39" s="134" t="e">
        <f>IF(#REF!="","",IFERROR(VLOOKUP(#REF!,Translate,2,FALSE),#REF!))</f>
        <v>#REF!</v>
      </c>
      <c r="BM39" s="134" t="e">
        <f>IF(#REF!="","",IFERROR(VLOOKUP(#REF!,Translate,2,FALSE),#REF!))</f>
        <v>#REF!</v>
      </c>
      <c r="BN39" s="134" t="e">
        <f>IF(#REF!="","",IFERROR(VLOOKUP(#REF!,Translate,2,FALSE),#REF!))</f>
        <v>#REF!</v>
      </c>
      <c r="BO39" s="134" t="e">
        <f>IF(#REF!="","",IFERROR(VLOOKUP(#REF!,Translate,2,FALSE),#REF!))</f>
        <v>#REF!</v>
      </c>
      <c r="BP39" s="134" t="e">
        <f>IF(#REF!="","",IFERROR(VLOOKUP(#REF!,Translate,2,FALSE),#REF!))</f>
        <v>#REF!</v>
      </c>
      <c r="BQ39" s="134" t="e">
        <f>IF(#REF!="","",IFERROR(VLOOKUP(#REF!,Translate,2,FALSE),#REF!))</f>
        <v>#REF!</v>
      </c>
      <c r="BR39" s="134" t="e">
        <f>IF(#REF!="","",IFERROR(VLOOKUP(#REF!,Translate,2,FALSE),#REF!))</f>
        <v>#REF!</v>
      </c>
      <c r="BS39" s="134" t="e">
        <f>IF(#REF!="","",IFERROR(VLOOKUP(#REF!,Translate,2,FALSE),#REF!))</f>
        <v>#REF!</v>
      </c>
      <c r="BT39" s="134" t="e">
        <f>IF(#REF!="","",IFERROR(VLOOKUP(#REF!,Translate,2,FALSE),#REF!))</f>
        <v>#REF!</v>
      </c>
      <c r="BU39" s="134" t="e">
        <f>IF(#REF!="","",IFERROR(VLOOKUP(#REF!,Translate,2,FALSE),#REF!))</f>
        <v>#REF!</v>
      </c>
      <c r="BV39" s="134" t="e">
        <f>IF(#REF!="","",IFERROR(VLOOKUP(#REF!,Translate,2,FALSE),#REF!))</f>
        <v>#REF!</v>
      </c>
      <c r="BW39" s="134" t="e">
        <f>IF(#REF!="","",IFERROR(VLOOKUP(#REF!,Translate,2,FALSE),#REF!))</f>
        <v>#REF!</v>
      </c>
      <c r="BX39" s="134" t="e">
        <f>IF(#REF!="","",IFERROR(VLOOKUP(#REF!,Translate,2,FALSE),#REF!))</f>
        <v>#REF!</v>
      </c>
      <c r="BY39" s="134" t="e">
        <f>IF(#REF!="","",IFERROR(VLOOKUP(#REF!,Translate,2,FALSE),#REF!))</f>
        <v>#REF!</v>
      </c>
      <c r="BZ39" s="134" t="e">
        <f>IF(#REF!="","",IFERROR(VLOOKUP(#REF!,Translate,2,FALSE),#REF!))</f>
        <v>#REF!</v>
      </c>
      <c r="CA39" s="134" t="e">
        <f>IF(#REF!="","",IFERROR(VLOOKUP(#REF!,Translate,2,FALSE),#REF!))</f>
        <v>#REF!</v>
      </c>
      <c r="CB39" s="134" t="e">
        <f>IF(#REF!="","",IFERROR(VLOOKUP(#REF!,Translate,2,FALSE),#REF!))</f>
        <v>#REF!</v>
      </c>
      <c r="CC39" s="188" t="e">
        <f>IF(#REF!="","",IFERROR(VLOOKUP(#REF!,Translate,2,FALSE),#REF!))</f>
        <v>#REF!</v>
      </c>
      <c r="CD39" s="134" t="e">
        <f>IF(#REF!="","",IFERROR(VLOOKUP(#REF!,Translate,2,FALSE),#REF!))</f>
        <v>#REF!</v>
      </c>
      <c r="CE39" s="134" t="e">
        <f>IF(#REF!="","",IFERROR(VLOOKUP(#REF!,Translate,2,FALSE),#REF!))</f>
        <v>#REF!</v>
      </c>
      <c r="CF39" s="134" t="e">
        <f>IF(#REF!="","",IFERROR(VLOOKUP(#REF!,Translate,2,FALSE),#REF!))</f>
        <v>#REF!</v>
      </c>
      <c r="CG39" s="134" t="e">
        <f>IF(#REF!="","",IFERROR(VLOOKUP(#REF!,Translate,2,FALSE),#REF!))</f>
        <v>#REF!</v>
      </c>
      <c r="CH39" s="134" t="e">
        <f>IF(#REF!="","",IFERROR(VLOOKUP(#REF!,Translate,2,FALSE),#REF!))</f>
        <v>#REF!</v>
      </c>
      <c r="CI39" s="134" t="e">
        <f>IF(#REF!="","",IFERROR(VLOOKUP(#REF!,Translate,2,FALSE),#REF!))</f>
        <v>#REF!</v>
      </c>
      <c r="CJ39" s="134" t="e">
        <f>IF(#REF!="","",IFERROR(VLOOKUP(#REF!,Translate,2,FALSE),#REF!))</f>
        <v>#REF!</v>
      </c>
      <c r="CK39" s="134" t="e">
        <f>IF(#REF!="","",IFERROR(VLOOKUP(#REF!,Translate,2,FALSE),#REF!))</f>
        <v>#REF!</v>
      </c>
      <c r="CL39" s="134" t="e">
        <f>IF(#REF!="","",IFERROR(VLOOKUP(#REF!,Translate,2,FALSE),#REF!))</f>
        <v>#REF!</v>
      </c>
      <c r="CM39" s="134" t="e">
        <f>IF(#REF!="","",IFERROR(VLOOKUP(#REF!,Translate,2,FALSE),#REF!))</f>
        <v>#REF!</v>
      </c>
      <c r="CN39" s="134" t="e">
        <f>IF(#REF!="","",IFERROR(VLOOKUP(#REF!,Translate,2,FALSE),#REF!))</f>
        <v>#REF!</v>
      </c>
    </row>
    <row r="40" spans="1:92" x14ac:dyDescent="0.3">
      <c r="A40" s="134" t="e">
        <f>IF(OR(#REF!="",ISERROR(#REF!)),"",#REF!)</f>
        <v>#REF!</v>
      </c>
      <c r="B40" s="134" t="e">
        <f>IF(OR(#REF!="",ISERROR(#REF!)),"",#REF!)</f>
        <v>#REF!</v>
      </c>
      <c r="C40" s="134" t="e">
        <f>IF(OR(#REF!="",ISERROR(#REF!)),"",#REF!)</f>
        <v>#REF!</v>
      </c>
      <c r="D40" s="134" t="e">
        <f>IF(OR(#REF!="",ISERROR(#REF!)),"",#REF!)</f>
        <v>#REF!</v>
      </c>
      <c r="E40" s="134" t="e">
        <f>IF(OR(#REF!="",ISERROR(#REF!)),"",#REF!)</f>
        <v>#REF!</v>
      </c>
      <c r="F40" s="120" t="e">
        <f t="shared" si="10"/>
        <v>#REF!</v>
      </c>
      <c r="G40" s="134" t="e">
        <f>IF(OR(#REF!="",ISERROR(#REF!)),"",#REF!)</f>
        <v>#REF!</v>
      </c>
      <c r="H40" s="134" t="e">
        <f>IF(OR(#REF!="",ISERROR(#REF!)),"",#REF!)</f>
        <v>#REF!</v>
      </c>
      <c r="I40" s="134" t="e">
        <f>IF(#REF!="","",IFERROR(VLOOKUP(#REF!,Translate,2,FALSE),#REF!))</f>
        <v>#REF!</v>
      </c>
      <c r="J40" s="134" t="e">
        <f>IF(#REF!="","",IFERROR(VLOOKUP(#REF!,Translate,2,FALSE),#REF!))</f>
        <v>#REF!</v>
      </c>
      <c r="K40" s="134" t="e">
        <f>IF(#REF!="","",IFERROR(VLOOKUP(#REF!,Translate,2,FALSE),#REF!))</f>
        <v>#REF!</v>
      </c>
      <c r="L40" s="134" t="e">
        <f>IF(#REF!="","",IFERROR(VLOOKUP(#REF!,Translate,2,FALSE),#REF!))</f>
        <v>#REF!</v>
      </c>
      <c r="M40" s="134" t="e">
        <f>IF(#REF!="","",IFERROR(VLOOKUP(#REF!,Translate,2,FALSE),#REF!))</f>
        <v>#REF!</v>
      </c>
      <c r="N40" s="134" t="e">
        <f>IF(#REF!="","",IFERROR(VLOOKUP(#REF!,Translate,2,FALSE),#REF!))</f>
        <v>#REF!</v>
      </c>
      <c r="O40" s="134" t="e">
        <f>IF(#REF!="","",IFERROR(VLOOKUP(#REF!,Translate,2,FALSE),#REF!))</f>
        <v>#REF!</v>
      </c>
      <c r="P40" s="134" t="e">
        <f>IF(#REF!="","",IFERROR(VLOOKUP(#REF!,Translate,2,FALSE),#REF!))</f>
        <v>#REF!</v>
      </c>
      <c r="Q40" s="134" t="e">
        <f>IF(#REF!="","",IFERROR(VLOOKUP(#REF!,Translate,2,FALSE),#REF!))</f>
        <v>#REF!</v>
      </c>
      <c r="R40" s="134" t="e">
        <f>IF(#REF!="","",IFERROR(VLOOKUP(#REF!,Translate,2,FALSE),#REF!))</f>
        <v>#REF!</v>
      </c>
      <c r="S40" s="134" t="e">
        <f>IF(#REF!="","",IFERROR(VLOOKUP(#REF!,Translate,2,FALSE),#REF!))</f>
        <v>#REF!</v>
      </c>
      <c r="T40" s="134" t="e">
        <f>IF(#REF!="","",IFERROR(VLOOKUP(#REF!,Translate,2,FALSE),#REF!))</f>
        <v>#REF!</v>
      </c>
      <c r="U40" s="134" t="e">
        <f>IF(#REF!="","",IFERROR(VLOOKUP(#REF!,Translate,2,FALSE),#REF!))</f>
        <v>#REF!</v>
      </c>
      <c r="V40" s="134" t="e">
        <f>IF(#REF!="","",IFERROR(VLOOKUP(#REF!,Translate,2,FALSE),#REF!))</f>
        <v>#REF!</v>
      </c>
      <c r="W40" s="134" t="e">
        <f>IF(#REF!="","",IFERROR(VLOOKUP(#REF!,Translate,2,FALSE),#REF!))</f>
        <v>#REF!</v>
      </c>
      <c r="X40" s="134" t="e">
        <f>IF(#REF!="","",IFERROR(VLOOKUP(#REF!,Translate,2,FALSE),#REF!))</f>
        <v>#REF!</v>
      </c>
      <c r="Y40" s="134" t="e">
        <f>IF(#REF!="","",IFERROR(VLOOKUP(#REF!,Translate,2,FALSE),#REF!))</f>
        <v>#REF!</v>
      </c>
      <c r="Z40" s="134" t="e">
        <f>IF(#REF!="","",IFERROR(VLOOKUP(#REF!,Translate,2,FALSE),#REF!))</f>
        <v>#REF!</v>
      </c>
      <c r="AA40" s="134" t="e">
        <f>IF(#REF!="","",IFERROR(VLOOKUP(#REF!,Translate,2,FALSE),#REF!))</f>
        <v>#REF!</v>
      </c>
      <c r="AB40" s="134" t="e">
        <f>IF(#REF!="","",IFERROR(VLOOKUP(#REF!,Translate,2,FALSE),#REF!))</f>
        <v>#REF!</v>
      </c>
      <c r="AC40" s="134" t="e">
        <f>IF(#REF!="","",IFERROR(VLOOKUP(#REF!,Translate,2,FALSE),#REF!))</f>
        <v>#REF!</v>
      </c>
      <c r="AD40" s="134" t="e">
        <f>IF(#REF!="","",IFERROR(VLOOKUP(#REF!,Translate,2,FALSE),#REF!))</f>
        <v>#REF!</v>
      </c>
      <c r="AE40" s="134" t="e">
        <f>IF(#REF!="","",IFERROR(VLOOKUP(#REF!,Translate,2,FALSE),#REF!))</f>
        <v>#REF!</v>
      </c>
      <c r="AF40" s="134" t="e">
        <f>IF(#REF!="","",IFERROR(VLOOKUP(#REF!,Translate,2,FALSE),#REF!))</f>
        <v>#REF!</v>
      </c>
      <c r="AG40" s="134" t="e">
        <f>IF(#REF!="","",IFERROR(VLOOKUP(#REF!,Translate,2,FALSE),#REF!))</f>
        <v>#REF!</v>
      </c>
      <c r="AH40" s="134" t="e">
        <f>IF(#REF!="","",IFERROR(VLOOKUP(#REF!,Translate,2,FALSE),#REF!))</f>
        <v>#REF!</v>
      </c>
      <c r="AI40" s="134" t="e">
        <f>IF(#REF!="","",IFERROR(VLOOKUP(#REF!,Translate,2,FALSE),#REF!))</f>
        <v>#REF!</v>
      </c>
      <c r="AJ40" s="134" t="e">
        <f>IF(#REF!="","",IFERROR(VLOOKUP(#REF!,Translate,2,FALSE),#REF!))</f>
        <v>#REF!</v>
      </c>
      <c r="AK40" s="134" t="e">
        <f>IF(#REF!="","",IFERROR(VLOOKUP(#REF!,Translate,2,FALSE),#REF!))</f>
        <v>#REF!</v>
      </c>
      <c r="AL40" s="134" t="e">
        <f>IF(#REF!="","",IFERROR(VLOOKUP(#REF!,Translate,2,FALSE),#REF!))</f>
        <v>#REF!</v>
      </c>
      <c r="AM40" s="134" t="e">
        <f>IF(#REF!="","",IFERROR(VLOOKUP(#REF!,Translate,2,FALSE),#REF!))</f>
        <v>#REF!</v>
      </c>
      <c r="AN40" s="134" t="e">
        <f>IF(#REF!="","",IFERROR(VLOOKUP(#REF!,Translate,2,FALSE),#REF!))</f>
        <v>#REF!</v>
      </c>
      <c r="AO40" s="134" t="e">
        <f>IF(#REF!="","",IFERROR(VLOOKUP(#REF!,Translate,2,FALSE),#REF!))</f>
        <v>#REF!</v>
      </c>
      <c r="AP40" s="134" t="e">
        <f>IF(#REF!="","",IFERROR(VLOOKUP(#REF!,Translate,2,FALSE),#REF!))</f>
        <v>#REF!</v>
      </c>
      <c r="AQ40" s="134" t="e">
        <f>IF(#REF!="","",IFERROR(VLOOKUP(#REF!,Translate,2,FALSE),#REF!))</f>
        <v>#REF!</v>
      </c>
      <c r="AR40" s="134" t="e">
        <f>IF(#REF!="","",IFERROR(VLOOKUP(#REF!,Translate,2,FALSE),#REF!))</f>
        <v>#REF!</v>
      </c>
      <c r="AS40" s="134" t="e">
        <f>IF(#REF!="","",IFERROR(VLOOKUP(#REF!,Translate,2,FALSE),#REF!))</f>
        <v>#REF!</v>
      </c>
      <c r="AT40" s="134" t="e">
        <f>IF(#REF!="","",IFERROR(VLOOKUP(#REF!,Translate,2,FALSE),#REF!))</f>
        <v>#REF!</v>
      </c>
      <c r="AU40" s="134" t="e">
        <f>IF(#REF!="","",IFERROR(VLOOKUP(#REF!,Translate,2,FALSE),#REF!))</f>
        <v>#REF!</v>
      </c>
      <c r="AV40" s="134" t="e">
        <f>IF(#REF!="","",IFERROR(VLOOKUP(#REF!,Translate,2,FALSE),#REF!))</f>
        <v>#REF!</v>
      </c>
      <c r="AW40" s="134" t="e">
        <f>IF(#REF!="","",IFERROR(VLOOKUP(#REF!,Translate,2,FALSE),#REF!))</f>
        <v>#REF!</v>
      </c>
      <c r="AX40" s="134" t="e">
        <f>IF(#REF!="","",IFERROR(VLOOKUP(#REF!,Translate,2,FALSE),#REF!))</f>
        <v>#REF!</v>
      </c>
      <c r="AY40" s="134" t="e">
        <f>IF(#REF!="","",IFERROR(VLOOKUP(#REF!,Translate,2,FALSE),#REF!))</f>
        <v>#REF!</v>
      </c>
      <c r="AZ40" s="134" t="e">
        <f>IF(#REF!="","",IFERROR(VLOOKUP(#REF!,Translate,2,FALSE),#REF!))</f>
        <v>#REF!</v>
      </c>
      <c r="BA40" s="134" t="e">
        <f>IF(#REF!="","",IFERROR(VLOOKUP(#REF!,Translate,2,FALSE),#REF!))</f>
        <v>#REF!</v>
      </c>
      <c r="BB40" s="134" t="e">
        <f>IF(#REF!="","",IFERROR(VLOOKUP(#REF!,Translate,2,FALSE),#REF!))</f>
        <v>#REF!</v>
      </c>
      <c r="BC40" s="134" t="e">
        <f>IF(#REF!="","",IFERROR(VLOOKUP(#REF!,Translate,2,FALSE),#REF!))</f>
        <v>#REF!</v>
      </c>
      <c r="BD40" s="134" t="e">
        <f>IF(#REF!="","",IFERROR(VLOOKUP(#REF!,Translate,2,FALSE),#REF!))</f>
        <v>#REF!</v>
      </c>
      <c r="BE40" s="134" t="e">
        <f>IF(#REF!="","",IFERROR(VLOOKUP(#REF!,Translate,2,FALSE),#REF!))</f>
        <v>#REF!</v>
      </c>
      <c r="BF40" s="134" t="e">
        <f>IF(#REF!="","",IFERROR(VLOOKUP(#REF!,Translate,2,FALSE),#REF!))</f>
        <v>#REF!</v>
      </c>
      <c r="BG40" s="134" t="e">
        <f>IF(#REF!="","",IFERROR(VLOOKUP(#REF!,Translate,2,FALSE),#REF!))</f>
        <v>#REF!</v>
      </c>
      <c r="BH40" s="134" t="e">
        <f>IF(#REF!="","",IFERROR(VLOOKUP(#REF!,Translate,2,FALSE),#REF!))</f>
        <v>#REF!</v>
      </c>
      <c r="BI40" s="134" t="e">
        <f>IF(#REF!="","",IFERROR(VLOOKUP(#REF!,Translate,2,FALSE),#REF!))</f>
        <v>#REF!</v>
      </c>
      <c r="BJ40" s="134" t="e">
        <f>IF(#REF!="","",IFERROR(VLOOKUP(#REF!,Translate,2,FALSE),#REF!))</f>
        <v>#REF!</v>
      </c>
      <c r="BK40" s="134" t="e">
        <f>IF(#REF!="","",IFERROR(VLOOKUP(#REF!,Translate,2,FALSE),#REF!))</f>
        <v>#REF!</v>
      </c>
      <c r="BL40" s="134" t="e">
        <f>IF(#REF!="","",IFERROR(VLOOKUP(#REF!,Translate,2,FALSE),#REF!))</f>
        <v>#REF!</v>
      </c>
      <c r="BM40" s="134" t="e">
        <f>IF(#REF!="","",IFERROR(VLOOKUP(#REF!,Translate,2,FALSE),#REF!))</f>
        <v>#REF!</v>
      </c>
      <c r="BN40" s="134" t="e">
        <f>IF(#REF!="","",IFERROR(VLOOKUP(#REF!,Translate,2,FALSE),#REF!))</f>
        <v>#REF!</v>
      </c>
      <c r="BO40" s="134" t="e">
        <f>IF(#REF!="","",IFERROR(VLOOKUP(#REF!,Translate,2,FALSE),#REF!))</f>
        <v>#REF!</v>
      </c>
      <c r="BP40" s="134" t="e">
        <f>IF(#REF!="","",IFERROR(VLOOKUP(#REF!,Translate,2,FALSE),#REF!))</f>
        <v>#REF!</v>
      </c>
      <c r="BQ40" s="134" t="e">
        <f>IF(#REF!="","",IFERROR(VLOOKUP(#REF!,Translate,2,FALSE),#REF!))</f>
        <v>#REF!</v>
      </c>
      <c r="BR40" s="134" t="e">
        <f>IF(#REF!="","",IFERROR(VLOOKUP(#REF!,Translate,2,FALSE),#REF!))</f>
        <v>#REF!</v>
      </c>
      <c r="BS40" s="134" t="e">
        <f>IF(#REF!="","",IFERROR(VLOOKUP(#REF!,Translate,2,FALSE),#REF!))</f>
        <v>#REF!</v>
      </c>
      <c r="BT40" s="134" t="e">
        <f>IF(#REF!="","",IFERROR(VLOOKUP(#REF!,Translate,2,FALSE),#REF!))</f>
        <v>#REF!</v>
      </c>
      <c r="BU40" s="134" t="e">
        <f>IF(#REF!="","",IFERROR(VLOOKUP(#REF!,Translate,2,FALSE),#REF!))</f>
        <v>#REF!</v>
      </c>
      <c r="BV40" s="134" t="e">
        <f>IF(#REF!="","",IFERROR(VLOOKUP(#REF!,Translate,2,FALSE),#REF!))</f>
        <v>#REF!</v>
      </c>
      <c r="BW40" s="134" t="e">
        <f>IF(#REF!="","",IFERROR(VLOOKUP(#REF!,Translate,2,FALSE),#REF!))</f>
        <v>#REF!</v>
      </c>
      <c r="BX40" s="134" t="e">
        <f>IF(#REF!="","",IFERROR(VLOOKUP(#REF!,Translate,2,FALSE),#REF!))</f>
        <v>#REF!</v>
      </c>
      <c r="BY40" s="134" t="e">
        <f>IF(#REF!="","",IFERROR(VLOOKUP(#REF!,Translate,2,FALSE),#REF!))</f>
        <v>#REF!</v>
      </c>
      <c r="BZ40" s="134" t="e">
        <f>IF(#REF!="","",IFERROR(VLOOKUP(#REF!,Translate,2,FALSE),#REF!))</f>
        <v>#REF!</v>
      </c>
      <c r="CA40" s="134" t="e">
        <f>IF(#REF!="","",IFERROR(VLOOKUP(#REF!,Translate,2,FALSE),#REF!))</f>
        <v>#REF!</v>
      </c>
      <c r="CB40" s="134" t="e">
        <f>IF(#REF!="","",IFERROR(VLOOKUP(#REF!,Translate,2,FALSE),#REF!))</f>
        <v>#REF!</v>
      </c>
      <c r="CC40" s="188" t="e">
        <f>IF(#REF!="","",IFERROR(VLOOKUP(#REF!,Translate,2,FALSE),#REF!))</f>
        <v>#REF!</v>
      </c>
      <c r="CD40" s="134" t="e">
        <f>IF(#REF!="","",IFERROR(VLOOKUP(#REF!,Translate,2,FALSE),#REF!))</f>
        <v>#REF!</v>
      </c>
      <c r="CE40" s="134" t="e">
        <f>IF(#REF!="","",IFERROR(VLOOKUP(#REF!,Translate,2,FALSE),#REF!))</f>
        <v>#REF!</v>
      </c>
      <c r="CF40" s="134" t="e">
        <f>IF(#REF!="","",IFERROR(VLOOKUP(#REF!,Translate,2,FALSE),#REF!))</f>
        <v>#REF!</v>
      </c>
      <c r="CG40" s="134" t="e">
        <f>IF(#REF!="","",IFERROR(VLOOKUP(#REF!,Translate,2,FALSE),#REF!))</f>
        <v>#REF!</v>
      </c>
      <c r="CH40" s="134" t="e">
        <f>IF(#REF!="","",IFERROR(VLOOKUP(#REF!,Translate,2,FALSE),#REF!))</f>
        <v>#REF!</v>
      </c>
      <c r="CI40" s="134" t="e">
        <f>IF(#REF!="","",IFERROR(VLOOKUP(#REF!,Translate,2,FALSE),#REF!))</f>
        <v>#REF!</v>
      </c>
      <c r="CJ40" s="134" t="e">
        <f>IF(#REF!="","",IFERROR(VLOOKUP(#REF!,Translate,2,FALSE),#REF!))</f>
        <v>#REF!</v>
      </c>
      <c r="CK40" s="134" t="e">
        <f>IF(#REF!="","",IFERROR(VLOOKUP(#REF!,Translate,2,FALSE),#REF!))</f>
        <v>#REF!</v>
      </c>
      <c r="CL40" s="134" t="e">
        <f>IF(#REF!="","",IFERROR(VLOOKUP(#REF!,Translate,2,FALSE),#REF!))</f>
        <v>#REF!</v>
      </c>
      <c r="CM40" s="134" t="e">
        <f>IF(#REF!="","",IFERROR(VLOOKUP(#REF!,Translate,2,FALSE),#REF!))</f>
        <v>#REF!</v>
      </c>
      <c r="CN40" s="134" t="e">
        <f>IF(#REF!="","",IFERROR(VLOOKUP(#REF!,Translate,2,FALSE),#REF!))</f>
        <v>#REF!</v>
      </c>
    </row>
    <row r="41" spans="1:92" x14ac:dyDescent="0.3">
      <c r="A41" s="22"/>
      <c r="B41" s="22"/>
      <c r="C41" s="22"/>
      <c r="D41" s="108" t="s">
        <v>12223</v>
      </c>
      <c r="E41" s="22"/>
      <c r="F41" s="22"/>
      <c r="G41" s="22"/>
      <c r="H41" s="108"/>
      <c r="I41" s="22"/>
      <c r="J41" s="22"/>
      <c r="K41" s="22"/>
      <c r="L41" s="22"/>
      <c r="M41" s="22"/>
      <c r="N41" s="22"/>
      <c r="O41" s="22"/>
      <c r="P41" s="22"/>
      <c r="Q41" s="22"/>
      <c r="R41" s="22"/>
      <c r="S41" s="22"/>
      <c r="T41" s="22"/>
      <c r="U41" s="22"/>
      <c r="V41" s="22"/>
      <c r="W41" s="22"/>
      <c r="X41" s="22"/>
      <c r="Y41" s="22"/>
      <c r="Z41" s="22"/>
      <c r="AA41" s="22"/>
      <c r="AB41" s="22"/>
      <c r="AC41" s="22"/>
      <c r="AD41" s="108"/>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108"/>
      <c r="BX41" s="22"/>
      <c r="BY41" s="22"/>
      <c r="BZ41" s="22"/>
      <c r="CA41" s="22"/>
      <c r="CB41" s="22"/>
      <c r="CC41" s="22"/>
      <c r="CD41" s="22"/>
      <c r="CE41" s="108" t="s">
        <v>12223</v>
      </c>
      <c r="CF41" s="108" t="s">
        <v>12223</v>
      </c>
      <c r="CG41" s="108" t="s">
        <v>12223</v>
      </c>
      <c r="CH41" s="108" t="s">
        <v>12223</v>
      </c>
      <c r="CI41" s="108" t="s">
        <v>12223</v>
      </c>
      <c r="CJ41" s="108" t="s">
        <v>12223</v>
      </c>
      <c r="CK41" s="108" t="s">
        <v>12223</v>
      </c>
      <c r="CL41" s="108" t="s">
        <v>12223</v>
      </c>
      <c r="CM41" s="108" t="s">
        <v>12223</v>
      </c>
      <c r="CN41" s="108" t="s">
        <v>12223</v>
      </c>
    </row>
    <row r="42" spans="1:92" x14ac:dyDescent="0.3">
      <c r="D42"/>
    </row>
  </sheetData>
  <mergeCells count="1">
    <mergeCell ref="H1:H4"/>
  </mergeCells>
  <conditionalFormatting sqref="AE2:BV2 I2:AC2 B2:C2 E2:G2 BX2:CD2 CO2:XFD2">
    <cfRule type="duplicateValues" dxfId="52" priority="6"/>
  </conditionalFormatting>
  <conditionalFormatting sqref="H2">
    <cfRule type="duplicateValues" dxfId="51" priority="5"/>
  </conditionalFormatting>
  <conditionalFormatting sqref="AD2">
    <cfRule type="duplicateValues" dxfId="50" priority="4"/>
  </conditionalFormatting>
  <conditionalFormatting sqref="D2">
    <cfRule type="duplicateValues" dxfId="49" priority="3"/>
  </conditionalFormatting>
  <conditionalFormatting sqref="BW2">
    <cfRule type="duplicateValues" dxfId="48" priority="2"/>
  </conditionalFormatting>
  <conditionalFormatting sqref="CE2:CN2">
    <cfRule type="duplicateValues" dxfId="47" priority="1"/>
  </conditionalFormatting>
  <hyperlinks>
    <hyperlink ref="X2" r:id="rId1" xr:uid="{8AA23CDD-321B-4FE0-9689-28D1757CE58C}"/>
  </hyperlinks>
  <pageMargins left="0.7" right="0.7" top="0.75" bottom="0.75" header="0.3" footer="0.3"/>
  <headerFooter>
    <oddHeader>&amp;C&amp;"Calibri"&amp;12&amp;K000000 LGE Internal Use Only&amp;1#_x000D_</oddHead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54E9EC-0882-4E0C-9AA1-55885D26ECB6}">
  <sheetPr codeName="Feuil15">
    <tabColor rgb="FF00B0F0"/>
  </sheetPr>
  <dimension ref="A1:CE42"/>
  <sheetViews>
    <sheetView zoomScale="85" zoomScaleNormal="85" workbookViewId="0">
      <selection activeCell="A6" sqref="A6"/>
    </sheetView>
  </sheetViews>
  <sheetFormatPr defaultColWidth="11.44140625" defaultRowHeight="14.4" x14ac:dyDescent="0.3"/>
  <cols>
    <col min="1" max="1" width="28.77734375" bestFit="1" customWidth="1"/>
    <col min="2" max="2" width="18.44140625" bestFit="1" customWidth="1"/>
    <col min="3" max="3" width="22.77734375" bestFit="1" customWidth="1"/>
    <col min="4" max="4" width="6.77734375" style="109" bestFit="1" customWidth="1"/>
    <col min="5" max="5" width="13.21875" bestFit="1" customWidth="1"/>
    <col min="6" max="6" width="86.44140625" bestFit="1" customWidth="1"/>
    <col min="7" max="7" width="26.21875" bestFit="1" customWidth="1"/>
    <col min="8" max="8" width="35.21875" bestFit="1" customWidth="1"/>
    <col min="9" max="10" width="17.44140625" bestFit="1" customWidth="1"/>
    <col min="11" max="11" width="19.5546875" bestFit="1" customWidth="1"/>
    <col min="12" max="12" width="27" bestFit="1" customWidth="1"/>
    <col min="13" max="13" width="17.44140625" bestFit="1" customWidth="1"/>
    <col min="14" max="14" width="34.21875" bestFit="1" customWidth="1"/>
    <col min="15" max="15" width="27.21875" bestFit="1" customWidth="1"/>
    <col min="16" max="20" width="17.44140625" bestFit="1" customWidth="1"/>
    <col min="21" max="21" width="26.5546875" bestFit="1" customWidth="1"/>
    <col min="22" max="22" width="25.77734375" bestFit="1" customWidth="1"/>
    <col min="23" max="23" width="29.5546875" bestFit="1" customWidth="1"/>
    <col min="24" max="24" width="32.21875" bestFit="1" customWidth="1"/>
    <col min="25" max="25" width="29" bestFit="1" customWidth="1"/>
    <col min="26" max="26" width="42.77734375" bestFit="1" customWidth="1"/>
    <col min="27" max="27" width="26.44140625" bestFit="1" customWidth="1"/>
    <col min="28" max="28" width="21.5546875" bestFit="1" customWidth="1"/>
    <col min="29" max="29" width="17.44140625" bestFit="1" customWidth="1"/>
    <col min="30" max="30" width="37.21875" bestFit="1" customWidth="1"/>
    <col min="31" max="31" width="22.21875" bestFit="1" customWidth="1"/>
    <col min="32" max="32" width="17.44140625" bestFit="1" customWidth="1"/>
    <col min="33" max="33" width="22.5546875" bestFit="1" customWidth="1"/>
    <col min="34" max="35" width="17.44140625" bestFit="1" customWidth="1"/>
    <col min="36" max="36" width="28.77734375" bestFit="1" customWidth="1"/>
    <col min="37" max="37" width="26.21875" bestFit="1" customWidth="1"/>
    <col min="38" max="38" width="28.5546875" bestFit="1" customWidth="1"/>
    <col min="39" max="39" width="39.21875" bestFit="1" customWidth="1"/>
    <col min="40" max="41" width="17.44140625" bestFit="1" customWidth="1"/>
    <col min="42" max="42" width="36.77734375" bestFit="1" customWidth="1"/>
    <col min="43" max="43" width="24.77734375" bestFit="1" customWidth="1"/>
    <col min="44" max="44" width="21.5546875" bestFit="1" customWidth="1"/>
    <col min="45" max="45" width="40" bestFit="1" customWidth="1"/>
    <col min="46" max="46" width="36.77734375" bestFit="1" customWidth="1"/>
    <col min="47" max="47" width="27.21875" bestFit="1" customWidth="1"/>
    <col min="48" max="48" width="30.77734375" bestFit="1" customWidth="1"/>
    <col min="49" max="49" width="27.77734375" bestFit="1" customWidth="1"/>
    <col min="50" max="50" width="26.77734375" bestFit="1" customWidth="1"/>
    <col min="51" max="51" width="30.44140625" bestFit="1" customWidth="1"/>
    <col min="52" max="52" width="27.44140625" bestFit="1" customWidth="1"/>
    <col min="53" max="53" width="17.44140625" bestFit="1" customWidth="1"/>
    <col min="54" max="54" width="37.21875" bestFit="1" customWidth="1"/>
    <col min="55" max="55" width="38.21875" bestFit="1" customWidth="1"/>
    <col min="56" max="57" width="17.44140625" bestFit="1" customWidth="1"/>
    <col min="58" max="58" width="24.5546875" bestFit="1" customWidth="1"/>
    <col min="59" max="59" width="17.44140625" bestFit="1" customWidth="1"/>
    <col min="60" max="60" width="19.21875" bestFit="1" customWidth="1"/>
    <col min="61" max="61" width="23.77734375" bestFit="1" customWidth="1"/>
    <col min="62" max="62" width="17.44140625" bestFit="1" customWidth="1"/>
    <col min="63" max="63" width="26.44140625" bestFit="1" customWidth="1"/>
    <col min="64" max="64" width="51.77734375" bestFit="1" customWidth="1"/>
    <col min="65" max="65" width="27.21875" bestFit="1" customWidth="1"/>
    <col min="66" max="66" width="26.44140625" customWidth="1"/>
    <col min="67" max="67" width="50.44140625" bestFit="1" customWidth="1"/>
    <col min="68" max="68" width="58.21875" bestFit="1" customWidth="1"/>
    <col min="69" max="69" width="22.21875" bestFit="1" customWidth="1"/>
    <col min="70" max="70" width="41.44140625" bestFit="1" customWidth="1"/>
    <col min="71" max="71" width="17.44140625" bestFit="1" customWidth="1"/>
    <col min="72" max="72" width="27.77734375" bestFit="1" customWidth="1"/>
    <col min="73" max="73" width="32.21875" bestFit="1" customWidth="1"/>
    <col min="74" max="74" width="41" bestFit="1" customWidth="1"/>
    <col min="75" max="75" width="29.77734375" bestFit="1" customWidth="1"/>
    <col min="76" max="76" width="27.44140625" bestFit="1" customWidth="1"/>
    <col min="77" max="77" width="30.5546875" bestFit="1" customWidth="1"/>
    <col min="78" max="78" width="32.77734375" bestFit="1" customWidth="1"/>
    <col min="79" max="79" width="30.77734375" bestFit="1" customWidth="1"/>
    <col min="80" max="80" width="30.21875" bestFit="1" customWidth="1"/>
    <col min="81" max="81" width="34.44140625" bestFit="1" customWidth="1"/>
    <col min="82" max="82" width="33.77734375" bestFit="1" customWidth="1"/>
    <col min="83" max="83" width="39.5546875" bestFit="1" customWidth="1"/>
  </cols>
  <sheetData>
    <row r="1" spans="1:83" s="112" customFormat="1" ht="21" x14ac:dyDescent="0.4">
      <c r="A1" s="174" t="s">
        <v>12259</v>
      </c>
      <c r="B1" s="172"/>
      <c r="C1" s="172"/>
      <c r="D1" s="191"/>
      <c r="E1" s="172"/>
      <c r="F1" s="172"/>
      <c r="G1" s="172"/>
      <c r="H1" s="238" t="s">
        <v>12199</v>
      </c>
      <c r="I1" s="177" t="str">
        <f t="shared" ref="I1:BU1" si="0">VLOOKUP(I2,PROD_FEAT,4,FALSE)</f>
        <v>Text</v>
      </c>
      <c r="J1" s="177" t="str">
        <f t="shared" si="0"/>
        <v>Text</v>
      </c>
      <c r="K1" s="177" t="str">
        <f t="shared" si="0"/>
        <v>List Of Values</v>
      </c>
      <c r="L1" s="177" t="str">
        <f t="shared" si="0"/>
        <v>Text</v>
      </c>
      <c r="M1" s="177" t="str">
        <f t="shared" si="0"/>
        <v>List Of Values</v>
      </c>
      <c r="N1" s="177" t="str">
        <f t="shared" si="0"/>
        <v>Number</v>
      </c>
      <c r="O1" s="177" t="str">
        <f t="shared" si="0"/>
        <v>List Of Values</v>
      </c>
      <c r="P1" s="177" t="str">
        <f t="shared" si="0"/>
        <v>Ja/Nee</v>
      </c>
      <c r="Q1" s="177" t="str">
        <f t="shared" si="0"/>
        <v>Number</v>
      </c>
      <c r="R1" s="177" t="str">
        <f t="shared" si="0"/>
        <v>Number</v>
      </c>
      <c r="S1" s="177" t="str">
        <f t="shared" si="0"/>
        <v>Number</v>
      </c>
      <c r="T1" s="177" t="str">
        <f t="shared" si="0"/>
        <v>Number</v>
      </c>
      <c r="U1" s="177" t="str">
        <f t="shared" si="0"/>
        <v>Number</v>
      </c>
      <c r="V1" s="177" t="str">
        <f t="shared" si="0"/>
        <v>Number</v>
      </c>
      <c r="W1" s="177" t="str">
        <f t="shared" si="0"/>
        <v>Number</v>
      </c>
      <c r="X1" s="177" t="str">
        <f t="shared" si="0"/>
        <v>Number</v>
      </c>
      <c r="Y1" s="177" t="str">
        <f t="shared" si="0"/>
        <v>Integer</v>
      </c>
      <c r="Z1" s="177" t="str">
        <f t="shared" si="0"/>
        <v>List Of Values</v>
      </c>
      <c r="AA1" s="177" t="str">
        <f t="shared" si="0"/>
        <v>Text</v>
      </c>
      <c r="AB1" s="177" t="str">
        <f t="shared" si="0"/>
        <v>Text</v>
      </c>
      <c r="AC1" s="177" t="str">
        <f t="shared" si="0"/>
        <v>Number</v>
      </c>
      <c r="AD1" s="177" t="str">
        <f t="shared" si="0"/>
        <v>Text</v>
      </c>
      <c r="AE1" s="19" t="str">
        <f t="shared" si="0"/>
        <v>Number</v>
      </c>
      <c r="AF1" s="177" t="str">
        <f t="shared" si="0"/>
        <v>List Of Values</v>
      </c>
      <c r="AG1" s="177" t="str">
        <f t="shared" si="0"/>
        <v>Text</v>
      </c>
      <c r="AH1" s="177" t="str">
        <f t="shared" si="0"/>
        <v>Number</v>
      </c>
      <c r="AI1" s="177" t="str">
        <f t="shared" si="0"/>
        <v>List Of Values</v>
      </c>
      <c r="AJ1" s="177" t="str">
        <f t="shared" si="0"/>
        <v>Ja/Nee</v>
      </c>
      <c r="AK1" s="177" t="str">
        <f t="shared" si="0"/>
        <v>Ja/Nee</v>
      </c>
      <c r="AL1" s="177" t="str">
        <f t="shared" si="0"/>
        <v>Text</v>
      </c>
      <c r="AM1" s="177" t="str">
        <f t="shared" si="0"/>
        <v>Number</v>
      </c>
      <c r="AN1" s="177" t="str">
        <f t="shared" si="0"/>
        <v>Ja/Nee</v>
      </c>
      <c r="AO1" s="177" t="str">
        <f t="shared" si="0"/>
        <v>Text</v>
      </c>
      <c r="AP1" s="177" t="str">
        <f t="shared" si="0"/>
        <v>Number</v>
      </c>
      <c r="AQ1" s="177" t="str">
        <f t="shared" si="0"/>
        <v>List Of Values</v>
      </c>
      <c r="AR1" s="177" t="str">
        <f t="shared" si="0"/>
        <v>Number</v>
      </c>
      <c r="AS1" s="177" t="str">
        <f t="shared" si="0"/>
        <v>Number</v>
      </c>
      <c r="AT1" s="177" t="str">
        <f t="shared" si="0"/>
        <v>Number</v>
      </c>
      <c r="AU1" s="177" t="str">
        <f t="shared" si="0"/>
        <v>Number</v>
      </c>
      <c r="AV1" s="177" t="str">
        <f t="shared" si="0"/>
        <v>Number</v>
      </c>
      <c r="AW1" s="177" t="str">
        <f t="shared" si="0"/>
        <v>Number</v>
      </c>
      <c r="AX1" s="177" t="str">
        <f t="shared" si="0"/>
        <v>Number</v>
      </c>
      <c r="AY1" s="177" t="str">
        <f t="shared" si="0"/>
        <v>Number</v>
      </c>
      <c r="AZ1" s="177" t="str">
        <f t="shared" si="0"/>
        <v>Number</v>
      </c>
      <c r="BA1" s="177" t="str">
        <f t="shared" si="0"/>
        <v>Number</v>
      </c>
      <c r="BB1" s="177" t="str">
        <f t="shared" si="0"/>
        <v>List Of Values</v>
      </c>
      <c r="BC1" s="177" t="str">
        <f t="shared" si="0"/>
        <v>Number</v>
      </c>
      <c r="BD1" s="177" t="str">
        <f t="shared" si="0"/>
        <v>List Of Values</v>
      </c>
      <c r="BE1" s="177" t="str">
        <f t="shared" si="0"/>
        <v>Ja/Nee</v>
      </c>
      <c r="BF1" s="177" t="str">
        <f t="shared" si="0"/>
        <v>List Of Values</v>
      </c>
      <c r="BG1" s="177" t="str">
        <f t="shared" si="0"/>
        <v>Ja/Nee</v>
      </c>
      <c r="BH1" s="177" t="str">
        <f t="shared" si="0"/>
        <v>Ja/Nee</v>
      </c>
      <c r="BI1" s="177" t="str">
        <f t="shared" si="0"/>
        <v>List Of Values</v>
      </c>
      <c r="BJ1" s="177" t="str">
        <f t="shared" si="0"/>
        <v>List Of Values</v>
      </c>
      <c r="BK1" s="177" t="str">
        <f t="shared" si="0"/>
        <v>Ja/Nee</v>
      </c>
      <c r="BL1" s="177" t="str">
        <f t="shared" si="0"/>
        <v>Text</v>
      </c>
      <c r="BM1" s="177" t="str">
        <f t="shared" si="0"/>
        <v>Text</v>
      </c>
      <c r="BN1" s="19" t="str">
        <f t="shared" si="0"/>
        <v>Number</v>
      </c>
      <c r="BO1" s="177" t="str">
        <f t="shared" si="0"/>
        <v>List Of Values</v>
      </c>
      <c r="BP1" s="177" t="str">
        <f t="shared" si="0"/>
        <v>Number</v>
      </c>
      <c r="BQ1" s="177" t="str">
        <f t="shared" si="0"/>
        <v>Text</v>
      </c>
      <c r="BR1" s="177" t="str">
        <f t="shared" si="0"/>
        <v>Text</v>
      </c>
      <c r="BS1" s="177" t="str">
        <f t="shared" si="0"/>
        <v>Number</v>
      </c>
      <c r="BT1" s="177" t="str">
        <f t="shared" si="0"/>
        <v>ISO Date</v>
      </c>
      <c r="BU1" s="177" t="str">
        <f t="shared" si="0"/>
        <v>ISO Date and Time</v>
      </c>
      <c r="BV1" s="19" t="str">
        <f t="shared" ref="BV1:CE1" si="1">VLOOKUP(BV2,PROD_FEAT,4,FALSE)</f>
        <v>false/true</v>
      </c>
      <c r="BW1" s="19" t="str">
        <f t="shared" si="1"/>
        <v>Text</v>
      </c>
      <c r="BX1" s="19" t="str">
        <f t="shared" si="1"/>
        <v>Regular Expression</v>
      </c>
      <c r="BY1" s="19" t="str">
        <f t="shared" si="1"/>
        <v>Regular Expression</v>
      </c>
      <c r="BZ1" s="19" t="str">
        <f t="shared" si="1"/>
        <v>false/true</v>
      </c>
      <c r="CA1" s="19" t="str">
        <f t="shared" si="1"/>
        <v>Text</v>
      </c>
      <c r="CB1" s="19" t="str">
        <f t="shared" si="1"/>
        <v>Text</v>
      </c>
      <c r="CC1" s="19" t="str">
        <f t="shared" si="1"/>
        <v>Text</v>
      </c>
      <c r="CD1" s="19" t="str">
        <f t="shared" si="1"/>
        <v>List Of Values</v>
      </c>
      <c r="CE1" s="19" t="str">
        <f t="shared" si="1"/>
        <v>Text</v>
      </c>
    </row>
    <row r="2" spans="1:83" x14ac:dyDescent="0.3">
      <c r="A2" s="90" t="s">
        <v>12200</v>
      </c>
      <c r="B2" s="173" t="s">
        <v>12201</v>
      </c>
      <c r="C2" s="175" t="s">
        <v>12202</v>
      </c>
      <c r="D2" s="175" t="s">
        <v>12203</v>
      </c>
      <c r="E2" s="173" t="s">
        <v>12204</v>
      </c>
      <c r="F2" s="176" t="s">
        <v>12205</v>
      </c>
      <c r="G2" s="173" t="s">
        <v>12225</v>
      </c>
      <c r="H2" s="238"/>
      <c r="I2" s="180" t="s">
        <v>11493</v>
      </c>
      <c r="J2" s="180" t="s">
        <v>11422</v>
      </c>
      <c r="K2" s="180" t="s">
        <v>11178</v>
      </c>
      <c r="L2" s="180" t="s">
        <v>11459</v>
      </c>
      <c r="M2" s="180" t="s">
        <v>11175</v>
      </c>
      <c r="N2" s="180" t="s">
        <v>12132</v>
      </c>
      <c r="O2" s="180" t="s">
        <v>11180</v>
      </c>
      <c r="P2" s="180" t="s">
        <v>11554</v>
      </c>
      <c r="Q2" s="180" t="s">
        <v>11900</v>
      </c>
      <c r="R2" s="180" t="s">
        <v>11897</v>
      </c>
      <c r="S2" s="180" t="s">
        <v>11903</v>
      </c>
      <c r="T2" s="180" t="s">
        <v>11962</v>
      </c>
      <c r="U2" s="180" t="s">
        <v>11798</v>
      </c>
      <c r="V2" s="180" t="s">
        <v>11795</v>
      </c>
      <c r="W2" s="180" t="s">
        <v>11801</v>
      </c>
      <c r="X2" s="180" t="s">
        <v>11804</v>
      </c>
      <c r="Y2" s="170" t="s">
        <v>11389</v>
      </c>
      <c r="Z2" s="180" t="s">
        <v>11183</v>
      </c>
      <c r="AA2" s="180" t="s">
        <v>11187</v>
      </c>
      <c r="AB2" s="180" t="s">
        <v>11541</v>
      </c>
      <c r="AC2" s="180" t="s">
        <v>11197</v>
      </c>
      <c r="AD2" s="180" t="s">
        <v>11914</v>
      </c>
      <c r="AE2" s="161" t="s">
        <v>12138</v>
      </c>
      <c r="AF2" s="180" t="s">
        <v>11191</v>
      </c>
      <c r="AG2" s="180" t="s">
        <v>11192</v>
      </c>
      <c r="AH2" s="180" t="s">
        <v>11944</v>
      </c>
      <c r="AI2" s="180" t="s">
        <v>11179</v>
      </c>
      <c r="AJ2" s="180" t="s">
        <v>12111</v>
      </c>
      <c r="AK2" s="180" t="s">
        <v>11405</v>
      </c>
      <c r="AL2" s="180" t="s">
        <v>11190</v>
      </c>
      <c r="AM2" s="180" t="s">
        <v>11941</v>
      </c>
      <c r="AN2" s="180" t="s">
        <v>11506</v>
      </c>
      <c r="AO2" s="180" t="s">
        <v>11434</v>
      </c>
      <c r="AP2" s="180" t="s">
        <v>11535</v>
      </c>
      <c r="AQ2" s="180" t="s">
        <v>11181</v>
      </c>
      <c r="AR2" s="180" t="s">
        <v>12004</v>
      </c>
      <c r="AS2" s="180" t="s">
        <v>11779</v>
      </c>
      <c r="AT2" s="180" t="s">
        <v>11728</v>
      </c>
      <c r="AU2" s="180" t="s">
        <v>11449</v>
      </c>
      <c r="AV2" s="180" t="s">
        <v>11456</v>
      </c>
      <c r="AW2" s="180" t="s">
        <v>11453</v>
      </c>
      <c r="AX2" s="180" t="s">
        <v>11751</v>
      </c>
      <c r="AY2" s="180" t="s">
        <v>11754</v>
      </c>
      <c r="AZ2" s="180" t="s">
        <v>11909</v>
      </c>
      <c r="BA2" s="180" t="s">
        <v>12103</v>
      </c>
      <c r="BB2" s="180" t="s">
        <v>11226</v>
      </c>
      <c r="BC2" s="180" t="s">
        <v>12108</v>
      </c>
      <c r="BD2" s="180" t="s">
        <v>11193</v>
      </c>
      <c r="BE2" s="180" t="s">
        <v>12017</v>
      </c>
      <c r="BF2" s="180" t="s">
        <v>11176</v>
      </c>
      <c r="BG2" s="180" t="s">
        <v>11889</v>
      </c>
      <c r="BH2" s="180" t="s">
        <v>11604</v>
      </c>
      <c r="BI2" s="180" t="s">
        <v>11199</v>
      </c>
      <c r="BJ2" s="180" t="s">
        <v>11177</v>
      </c>
      <c r="BK2" s="180" t="s">
        <v>11184</v>
      </c>
      <c r="BL2" s="180" t="s">
        <v>12009</v>
      </c>
      <c r="BM2" s="180" t="s">
        <v>11613</v>
      </c>
      <c r="BN2" s="161" t="s">
        <v>12140</v>
      </c>
      <c r="BO2" s="180" t="s">
        <v>11185</v>
      </c>
      <c r="BP2" s="180" t="s">
        <v>11200</v>
      </c>
      <c r="BQ2" s="180" t="s">
        <v>11996</v>
      </c>
      <c r="BR2" s="180" t="s">
        <v>11989</v>
      </c>
      <c r="BS2" s="180" t="s">
        <v>11201</v>
      </c>
      <c r="BT2" s="180" t="s">
        <v>11992</v>
      </c>
      <c r="BU2" s="180" t="s">
        <v>11385</v>
      </c>
      <c r="BV2" s="161" t="s">
        <v>11234</v>
      </c>
      <c r="BW2" s="161" t="s">
        <v>12145</v>
      </c>
      <c r="BX2" s="161" t="s">
        <v>12147</v>
      </c>
      <c r="BY2" s="161" t="s">
        <v>12150</v>
      </c>
      <c r="BZ2" s="161" t="s">
        <v>11235</v>
      </c>
      <c r="CA2" s="161" t="s">
        <v>12153</v>
      </c>
      <c r="CB2" s="161" t="s">
        <v>12155</v>
      </c>
      <c r="CC2" s="161" t="s">
        <v>12157</v>
      </c>
      <c r="CD2" s="161" t="s">
        <v>11236</v>
      </c>
      <c r="CE2" s="161" t="s">
        <v>12160</v>
      </c>
    </row>
    <row r="3" spans="1:83" s="113" customFormat="1" x14ac:dyDescent="0.3">
      <c r="A3" s="91"/>
      <c r="B3" s="110" t="s">
        <v>12207</v>
      </c>
      <c r="C3" s="93"/>
      <c r="D3" s="93"/>
      <c r="E3" s="94"/>
      <c r="F3" s="92" t="s">
        <v>12208</v>
      </c>
      <c r="G3" s="94"/>
      <c r="H3" s="238"/>
      <c r="I3" s="168" t="str">
        <f t="shared" ref="I3:BU3" si="2">VLOOKUP(I2,PROD_FEAT,3,FALSE)</f>
        <v>Type de produit</v>
      </c>
      <c r="J3" s="168" t="str">
        <f t="shared" si="2"/>
        <v>Modèle</v>
      </c>
      <c r="K3" s="168" t="str">
        <f t="shared" si="2"/>
        <v>Type de construction</v>
      </c>
      <c r="L3" s="168" t="str">
        <f t="shared" si="2"/>
        <v>Couleur (selon le fabriquant)</v>
      </c>
      <c r="M3" s="168" t="str">
        <f t="shared" si="2"/>
        <v>Couleur (Base)</v>
      </c>
      <c r="N3" s="168" t="str">
        <f t="shared" si="2"/>
        <v>Volume des compartiments congelés</v>
      </c>
      <c r="O3" s="168" t="str">
        <f t="shared" si="2"/>
        <v>Alarme de température</v>
      </c>
      <c r="P3" s="168" t="str">
        <f t="shared" si="2"/>
        <v>No Frost</v>
      </c>
      <c r="Q3" s="168" t="str">
        <f t="shared" si="2"/>
        <v>Hauteur (cm)</v>
      </c>
      <c r="R3" s="168" t="str">
        <f t="shared" si="2"/>
        <v>Largeur (cm)</v>
      </c>
      <c r="S3" s="168" t="str">
        <f t="shared" si="2"/>
        <v>Profondeur (cm)</v>
      </c>
      <c r="T3" s="168" t="str">
        <f t="shared" si="2"/>
        <v>Poids (kg)</v>
      </c>
      <c r="U3" s="168" t="str">
        <f t="shared" si="2"/>
        <v>Hauteur de l'emballage (cm)</v>
      </c>
      <c r="V3" s="168" t="str">
        <f t="shared" si="2"/>
        <v>Largeur de l'emballage (cm)</v>
      </c>
      <c r="W3" s="168" t="str">
        <f t="shared" si="2"/>
        <v>Profondeur de l'emballage (cm)</v>
      </c>
      <c r="X3" s="168" t="str">
        <f t="shared" si="2"/>
        <v>Poids de l'emballage (kg)</v>
      </c>
      <c r="Y3" s="168" t="str">
        <f t="shared" si="2"/>
        <v>EPREL ID</v>
      </c>
      <c r="Z3" s="168" t="str">
        <f t="shared" si="2"/>
        <v>Classe d'efficacité énergétique (UE 2017/1369)</v>
      </c>
      <c r="AA3" s="168" t="str">
        <f t="shared" si="2"/>
        <v>Système de refroidissement</v>
      </c>
      <c r="AB3" s="168" t="str">
        <f t="shared" si="2"/>
        <v>Contenu de la livraison</v>
      </c>
      <c r="AC3" s="168" t="str">
        <f t="shared" si="2"/>
        <v>Garantie</v>
      </c>
      <c r="AD3" s="169" t="str">
        <f t="shared" si="2"/>
        <v>Information supplémentaire de garantie</v>
      </c>
      <c r="AE3" s="169" t="str">
        <f t="shared" si="2"/>
        <v>CN Code</v>
      </c>
      <c r="AF3" s="169" t="str">
        <f t="shared" si="2"/>
        <v>Commande</v>
      </c>
      <c r="AG3" s="169" t="str">
        <f t="shared" si="2"/>
        <v>Éléments de commande</v>
      </c>
      <c r="AH3" s="169" t="str">
        <f t="shared" si="2"/>
        <v>Nombre de portes</v>
      </c>
      <c r="AI3" s="169" t="str">
        <f t="shared" si="2"/>
        <v>Butée de porte</v>
      </c>
      <c r="AJ3" s="169" t="str">
        <f t="shared" si="2"/>
        <v>Fonction de congélation rapide</v>
      </c>
      <c r="AK3" s="169" t="str">
        <f t="shared" si="2"/>
        <v>Joint antibactérien</v>
      </c>
      <c r="AL3" s="169" t="str">
        <f t="shared" si="2"/>
        <v>Fixation de la porte du meuble</v>
      </c>
      <c r="AM3" s="169" t="str">
        <f t="shared" si="2"/>
        <v>Nombre de compartiments de congélation</v>
      </c>
      <c r="AN3" s="169" t="str">
        <f t="shared" si="2"/>
        <v>Éclairage intérieur</v>
      </c>
      <c r="AO3" s="169" t="str">
        <f t="shared" si="2"/>
        <v>Écran</v>
      </c>
      <c r="AP3" s="169" t="str">
        <f t="shared" si="2"/>
        <v>Temps de conservation en cas de panne</v>
      </c>
      <c r="AQ3" s="169" t="str">
        <f t="shared" si="2"/>
        <v>Pieds réglables en hauteur</v>
      </c>
      <c r="AR3" s="169" t="str">
        <f t="shared" si="2"/>
        <v>Profondeur totale (cm)</v>
      </c>
      <c r="AS3" s="169" t="str">
        <f t="shared" si="2"/>
        <v>Profondeur avec la porte ouverte (90°) (cm)</v>
      </c>
      <c r="AT3" s="169" t="str">
        <f t="shared" si="2"/>
        <v>Longueur du câble de raccordement (m)</v>
      </c>
      <c r="AU3" s="169" t="str">
        <f t="shared" si="2"/>
        <v>Largeur maximale de la niche</v>
      </c>
      <c r="AV3" s="169" t="str">
        <f t="shared" si="2"/>
        <v>Profondeur maximale de la niche</v>
      </c>
      <c r="AW3" s="169" t="str">
        <f t="shared" si="2"/>
        <v>Hauteur maximale de la niche</v>
      </c>
      <c r="AX3" s="169" t="str">
        <f t="shared" si="2"/>
        <v>Largeur min. de la niche (cm)</v>
      </c>
      <c r="AY3" s="169" t="str">
        <f t="shared" si="2"/>
        <v>Profondeur min. de la niche (cm)</v>
      </c>
      <c r="AZ3" s="169" t="str">
        <f t="shared" si="2"/>
        <v>Hauteur min. de la niche (cm)</v>
      </c>
      <c r="BA3" s="169" t="str">
        <f t="shared" si="2"/>
        <v>Émission sonore</v>
      </c>
      <c r="BB3" s="169" t="str">
        <f t="shared" si="2"/>
        <v>Classe d'émission sonore (EU 2017/1369)</v>
      </c>
      <c r="BC3" s="169" t="str">
        <f t="shared" si="2"/>
        <v>Consommation d'énergie annuelle (kWh)</v>
      </c>
      <c r="BD3" s="169" t="str">
        <f t="shared" si="2"/>
        <v>Classe climatique</v>
      </c>
      <c r="BE3" s="169" t="str">
        <f t="shared" si="2"/>
        <v>Écologique</v>
      </c>
      <c r="BF3" s="169" t="str">
        <f t="shared" si="2"/>
        <v>Technologie du fabriquant</v>
      </c>
      <c r="BG3" s="169" t="str">
        <f t="shared" si="2"/>
        <v>Bluetooth</v>
      </c>
      <c r="BH3" s="169" t="str">
        <f t="shared" si="2"/>
        <v>Wi-Fi intégré</v>
      </c>
      <c r="BI3" s="169" t="str">
        <f t="shared" si="2"/>
        <v>Intelligence artificielle</v>
      </c>
      <c r="BJ3" s="169" t="str">
        <f t="shared" si="2"/>
        <v>Fonctions IA</v>
      </c>
      <c r="BK3" s="169" t="str">
        <f t="shared" si="2"/>
        <v>Compatible avec application</v>
      </c>
      <c r="BL3" s="169" t="str">
        <f t="shared" si="2"/>
        <v>Application/service requis pour l'utilisation de l'appareil</v>
      </c>
      <c r="BM3" s="169" t="str">
        <f t="shared" si="2"/>
        <v>Caractéristiques particulières</v>
      </c>
      <c r="BN3" s="169" t="str">
        <f t="shared" si="2"/>
        <v>Indice de réparabilité</v>
      </c>
      <c r="BO3" s="169" t="str">
        <f t="shared" si="2"/>
        <v>Mises à jour logicielles prises en charge par le fabricant</v>
      </c>
      <c r="BP3" s="169" t="str">
        <f t="shared" si="2"/>
        <v>Durée min. des mises à jour logicielles au lancement du produit</v>
      </c>
      <c r="BQ3" s="169" t="str">
        <f t="shared" si="2"/>
        <v>Politique de mise à jour</v>
      </c>
      <c r="BR3" s="169" t="str">
        <f t="shared" si="2"/>
        <v>Informations de mise à jour supplémentaires</v>
      </c>
      <c r="BS3" s="169" t="str">
        <f t="shared" si="2"/>
        <v>Année modèle</v>
      </c>
      <c r="BT3" s="169" t="str">
        <f t="shared" si="2"/>
        <v>Date de lancement du produit</v>
      </c>
      <c r="BU3" s="169" t="str">
        <f t="shared" si="2"/>
        <v>Confidentiel jusqu'au</v>
      </c>
      <c r="BV3" s="169" t="str">
        <f t="shared" ref="BV3:CE3" si="3">VLOOKUP(BV2,PROD_FEAT,3,FALSE)</f>
        <v>Override Manufacturer Contact Details</v>
      </c>
      <c r="BW3" s="169" t="str">
        <f t="shared" si="3"/>
        <v>Manufacturer Legal Name</v>
      </c>
      <c r="BX3" s="169" t="str">
        <f t="shared" si="3"/>
        <v>Manufacturer Email</v>
      </c>
      <c r="BY3" s="169" t="str">
        <f t="shared" si="3"/>
        <v>Manufacturer Website URL</v>
      </c>
      <c r="BZ3" s="169" t="str">
        <f t="shared" si="3"/>
        <v>Is Manufacturer EU Established</v>
      </c>
      <c r="CA3" s="169" t="str">
        <f t="shared" si="3"/>
        <v>Manufacturer Address Line</v>
      </c>
      <c r="CB3" s="169" t="str">
        <f t="shared" si="3"/>
        <v>Manufacturer City</v>
      </c>
      <c r="CC3" s="169" t="str">
        <f t="shared" si="3"/>
        <v>Manufacturer Zip Code</v>
      </c>
      <c r="CD3" s="169" t="str">
        <f t="shared" si="3"/>
        <v>Manufacturer Country</v>
      </c>
      <c r="CE3" s="169" t="str">
        <f t="shared" si="3"/>
        <v>Manufacturer Address Additional Details</v>
      </c>
    </row>
    <row r="4" spans="1:83" s="113" customFormat="1" x14ac:dyDescent="0.3">
      <c r="A4" s="95" t="s">
        <v>12209</v>
      </c>
      <c r="B4" s="96" t="s">
        <v>12201</v>
      </c>
      <c r="C4" s="97" t="s">
        <v>12210</v>
      </c>
      <c r="D4" s="97" t="s">
        <v>12203</v>
      </c>
      <c r="E4" s="98" t="s">
        <v>12204</v>
      </c>
      <c r="F4" s="99" t="s">
        <v>12211</v>
      </c>
      <c r="G4" s="100" t="s">
        <v>12212</v>
      </c>
      <c r="H4" s="238"/>
      <c r="I4" s="157" t="str">
        <f t="shared" ref="I4:BH4" si="4">VLOOKUP(I2,PROD_FEAT,2,FALSE)</f>
        <v>Producttype</v>
      </c>
      <c r="J4" s="157" t="str">
        <f t="shared" si="4"/>
        <v>Model</v>
      </c>
      <c r="K4" s="157" t="str">
        <f t="shared" si="4"/>
        <v>Installatietype</v>
      </c>
      <c r="L4" s="157" t="str">
        <f t="shared" si="4"/>
        <v>Kleur (door fabrikant)</v>
      </c>
      <c r="M4" s="157" t="str">
        <f t="shared" si="4"/>
        <v>Kleur (basis)</v>
      </c>
      <c r="N4" s="157" t="str">
        <f>VLOOKUP(N2,PROD_FEAT,2,FALSE)</f>
        <v>Inhoud van de vriesvakken</v>
      </c>
      <c r="O4" s="157" t="str">
        <f>VLOOKUP(O2,PROD_FEAT,2,FALSE)</f>
        <v>Signaal temperatuurwijziging</v>
      </c>
      <c r="P4" s="157" t="str">
        <f>VLOOKUP(P2,PROD_FEAT,2,FALSE)</f>
        <v>No Frost</v>
      </c>
      <c r="Q4" s="157" t="str">
        <f>VLOOKUP(Q2,PROD_FEAT,2,FALSE)</f>
        <v>Hoogte (cm)</v>
      </c>
      <c r="R4" s="157" t="str">
        <f t="shared" si="4"/>
        <v>Breedte (cm)</v>
      </c>
      <c r="S4" s="157" t="str">
        <f>VLOOKUP(S2,PROD_FEAT,2,FALSE)</f>
        <v>Diepte (cm)</v>
      </c>
      <c r="T4" s="157" t="str">
        <f t="shared" si="4"/>
        <v>Gewicht (kg)</v>
      </c>
      <c r="U4" s="157" t="str">
        <f>VLOOKUP(U2,PROD_FEAT,2,FALSE)</f>
        <v>Hoogte verpakking (cm)</v>
      </c>
      <c r="V4" s="157" t="str">
        <f t="shared" si="4"/>
        <v>Breedte verpakking (cm)</v>
      </c>
      <c r="W4" s="157" t="str">
        <f t="shared" si="4"/>
        <v>Diepte verpakking (cm)</v>
      </c>
      <c r="X4" s="157" t="str">
        <f t="shared" si="4"/>
        <v>Totaalgewicht incl. verpakking (kg)</v>
      </c>
      <c r="Y4" s="157" t="str">
        <f t="shared" si="4"/>
        <v>EPREL ID</v>
      </c>
      <c r="Z4" s="157" t="str">
        <f t="shared" si="4"/>
        <v>Energie-efficiëntieklasse (EU 2017/1369)</v>
      </c>
      <c r="AA4" s="157" t="str">
        <f t="shared" si="4"/>
        <v>Koelsysteem</v>
      </c>
      <c r="AB4" s="157" t="str">
        <f>VLOOKUP(AB2,PROD_FEAT,2,FALSE)</f>
        <v>Verpakkingsinhoud</v>
      </c>
      <c r="AC4" s="157" t="str">
        <f t="shared" ref="AC4:AE4" si="5">VLOOKUP(AC2,PROD_FEAT,2,FALSE)</f>
        <v>Garantie</v>
      </c>
      <c r="AD4" s="160" t="str">
        <f t="shared" si="5"/>
        <v>Aanvullende garantie-informatie</v>
      </c>
      <c r="AE4" s="160" t="str">
        <f t="shared" si="5"/>
        <v>CN Code</v>
      </c>
      <c r="AF4" s="160" t="str">
        <f t="shared" ref="AF4:AO4" si="6">VLOOKUP(AF2,PROD_FEAT,2,FALSE)</f>
        <v>Bediening</v>
      </c>
      <c r="AG4" s="160" t="str">
        <f t="shared" si="6"/>
        <v>Bedieningselementen</v>
      </c>
      <c r="AH4" s="160" t="str">
        <f t="shared" si="6"/>
        <v>Aantal deuren</v>
      </c>
      <c r="AI4" s="160" t="str">
        <f t="shared" si="6"/>
        <v>Deurstopper</v>
      </c>
      <c r="AJ4" s="160" t="str">
        <f t="shared" si="6"/>
        <v>Snelvriesfunctie</v>
      </c>
      <c r="AK4" s="160" t="str">
        <f t="shared" si="6"/>
        <v>Anti-bacteriële deurrubbers</v>
      </c>
      <c r="AL4" s="160" t="str">
        <f t="shared" si="6"/>
        <v>Scharniersysteem</v>
      </c>
      <c r="AM4" s="160" t="str">
        <f t="shared" si="6"/>
        <v>Aantal vriesvakken</v>
      </c>
      <c r="AN4" s="160" t="str">
        <f t="shared" si="6"/>
        <v>Binnenverlichting</v>
      </c>
      <c r="AO4" s="160" t="str">
        <f t="shared" si="6"/>
        <v>Display</v>
      </c>
      <c r="AP4" s="160" t="str">
        <f t="shared" si="4"/>
        <v>Bewaartijd bij stroomuitval</v>
      </c>
      <c r="AQ4" s="160" t="str">
        <f t="shared" si="4"/>
        <v>Verstelbare poten</v>
      </c>
      <c r="AR4" s="160" t="str">
        <f t="shared" si="4"/>
        <v>Totale diepte (cm)</v>
      </c>
      <c r="AS4" s="160" t="str">
        <f t="shared" si="4"/>
        <v>Diepte bij geopende deur (90°) (cm)</v>
      </c>
      <c r="AT4" s="160" t="str">
        <f t="shared" si="4"/>
        <v>Lengte aansluitkabel (m)</v>
      </c>
      <c r="AU4" s="160" t="str">
        <f t="shared" si="4"/>
        <v>Maximale nisbreedte</v>
      </c>
      <c r="AV4" s="160" t="str">
        <f t="shared" si="4"/>
        <v>Maximale nisdiepte</v>
      </c>
      <c r="AW4" s="160" t="str">
        <f t="shared" si="4"/>
        <v>Maximale nishoogte</v>
      </c>
      <c r="AX4" s="160" t="str">
        <f t="shared" si="4"/>
        <v>Minimale nisbreedte (cm)</v>
      </c>
      <c r="AY4" s="160" t="str">
        <f t="shared" si="4"/>
        <v>Minimale nisdiepte (cm)</v>
      </c>
      <c r="AZ4" s="160" t="str">
        <f t="shared" si="4"/>
        <v>Minimale nishoogte (cm)</v>
      </c>
      <c r="BA4" s="160" t="str">
        <f>VLOOKUP(BA2,PROD_FEAT,2,FALSE)</f>
        <v>Geluidsemissie</v>
      </c>
      <c r="BB4" s="160" t="str">
        <f t="shared" si="4"/>
        <v>Geluidsemissie-klasse (EU 2017/1369)</v>
      </c>
      <c r="BC4" s="160" t="str">
        <f t="shared" si="4"/>
        <v>Jaarlijks energieverbruik (kWh)</v>
      </c>
      <c r="BD4" s="160" t="str">
        <f t="shared" si="4"/>
        <v>Klimaatklasse</v>
      </c>
      <c r="BE4" s="160" t="str">
        <f>VLOOKUP(BE2,PROD_FEAT,2,FALSE)</f>
        <v>Eco-vriendelijk</v>
      </c>
      <c r="BF4" s="160" t="str">
        <f>VLOOKUP(BF2,PROD_FEAT,2,FALSE)</f>
        <v>Fabrikant technologie</v>
      </c>
      <c r="BG4" s="160" t="str">
        <f t="shared" si="4"/>
        <v>Bluetooth</v>
      </c>
      <c r="BH4" s="160" t="str">
        <f t="shared" si="4"/>
        <v>Geïntegreerde Wi-Fi</v>
      </c>
      <c r="BI4" s="160" t="str">
        <f t="shared" ref="BI4:BR4" si="7">VLOOKUP(BI2,PROD_FEAT,2,FALSE)</f>
        <v>Kunstmatige intelligentie</v>
      </c>
      <c r="BJ4" s="160" t="str">
        <f t="shared" si="7"/>
        <v>AI-functies</v>
      </c>
      <c r="BK4" s="160" t="str">
        <f t="shared" si="7"/>
        <v>Te verbinden met app</v>
      </c>
      <c r="BL4" s="160" t="str">
        <f t="shared" si="7"/>
        <v>Vereiste app/service voor gebruik van apparaat</v>
      </c>
      <c r="BM4" s="160" t="str">
        <f t="shared" si="7"/>
        <v>Overige kenmerken</v>
      </c>
      <c r="BN4" s="160" t="str">
        <f t="shared" si="7"/>
        <v>Reparatie-index</v>
      </c>
      <c r="BO4" s="160" t="str">
        <f t="shared" si="7"/>
        <v>Software-updates vanuit fabrikant</v>
      </c>
      <c r="BP4" s="160" t="str">
        <f t="shared" si="7"/>
        <v>Min. duur van software-updates vanaf productintroductie</v>
      </c>
      <c r="BQ4" s="160" t="str">
        <f t="shared" si="7"/>
        <v>Updatebeleid</v>
      </c>
      <c r="BR4" s="160" t="str">
        <f t="shared" si="7"/>
        <v>Aanvullende update-informatie</v>
      </c>
      <c r="BS4" s="160" t="str">
        <f t="shared" ref="BS4:CE4" si="8">VLOOKUP(BS2,PROD_FEAT,2,FALSE)</f>
        <v>Modeljaar</v>
      </c>
      <c r="BT4" s="160" t="str">
        <f t="shared" si="8"/>
        <v>Introductiedatum</v>
      </c>
      <c r="BU4" s="160" t="str">
        <f t="shared" si="8"/>
        <v>Confidentieel tot</v>
      </c>
      <c r="BV4" s="160" t="str">
        <f t="shared" si="8"/>
        <v>Override Manufacturer Contact Details</v>
      </c>
      <c r="BW4" s="160" t="str">
        <f t="shared" si="8"/>
        <v>Manufacturer Legal Name</v>
      </c>
      <c r="BX4" s="160" t="str">
        <f t="shared" si="8"/>
        <v>Manufacturer Email</v>
      </c>
      <c r="BY4" s="160" t="str">
        <f t="shared" si="8"/>
        <v>Manufacturer Website URL</v>
      </c>
      <c r="BZ4" s="160" t="str">
        <f t="shared" si="8"/>
        <v>Is Manufacturer EU Established</v>
      </c>
      <c r="CA4" s="160" t="str">
        <f t="shared" si="8"/>
        <v>Manufacturer Address Line</v>
      </c>
      <c r="CB4" s="160" t="str">
        <f t="shared" si="8"/>
        <v>Manufacturer City</v>
      </c>
      <c r="CC4" s="160" t="str">
        <f t="shared" si="8"/>
        <v>Manufacturer Zip Code</v>
      </c>
      <c r="CD4" s="160" t="str">
        <f t="shared" si="8"/>
        <v>Manufacturer Country</v>
      </c>
      <c r="CE4" s="160" t="str">
        <f t="shared" si="8"/>
        <v>Manufacturer Address Additional Details</v>
      </c>
    </row>
    <row r="5" spans="1:83" x14ac:dyDescent="0.3">
      <c r="A5" s="128" t="e">
        <f>IF(OR(#REF!="",ISERROR(#REF!)),"",#REF!)</f>
        <v>#REF!</v>
      </c>
      <c r="B5" s="128" t="e">
        <f>IF(OR(#REF!="",ISERROR(#REF!)),"",#REF!)</f>
        <v>#REF!</v>
      </c>
      <c r="C5" s="128" t="e">
        <f>IF(OR(#REF!="",ISERROR(#REF!)),"",#REF!)</f>
        <v>#REF!</v>
      </c>
      <c r="D5" s="128" t="e">
        <f>IF(OR(#REF!="",ISERROR(#REF!)),"",#REF!)</f>
        <v>#REF!</v>
      </c>
      <c r="E5" s="128" t="e">
        <f>IF(OR(#REF!="",ISERROR(#REF!)),"",#REF!)</f>
        <v>#REF!</v>
      </c>
      <c r="F5" s="114" t="e">
        <f>IF(C5="","",IF(E5="","Product name empty!",E5&amp;IF(AND(K5&lt;&gt;"",K5&lt;&gt;"Pose libre",K5&lt;&gt;"Encastrable")," - "&amp;K5,"")&amp;IF(J5&lt;&gt;""," "&amp;J5,"")&amp;IF(K5="Encastrable"," encastrable","")&amp;IF(K5="Pose libre",IF(R5&lt;&gt;""," - largeur "&amp;R5,"")&amp;IF(Q5&lt;&gt;""," - hauteur "&amp;Q5,"")&amp;IF(N5&lt;&gt;""," - volume "&amp;N5,"")&amp;IF(P5="Oui"," - NoFrost",""),IF(AW5&lt;&gt;""," - hauteur de niche "&amp;AW5,"")&amp;IF(N5&lt;&gt;""," - volume "&amp;N5,"")&amp;IF(P5="Oui"," - NoFrost",""))))</f>
        <v>#REF!</v>
      </c>
      <c r="G5" s="128" t="e">
        <f>IF(OR(#REF!="",ISERROR(#REF!)),"",#REF!)</f>
        <v>#REF!</v>
      </c>
      <c r="H5" s="128" t="e">
        <f>IF(OR(#REF!="",ISERROR(#REF!)),"",#REF!)</f>
        <v>#REF!</v>
      </c>
      <c r="I5" s="128" t="e">
        <f>IF(#REF!="","",IFERROR(VLOOKUP(#REF!,Translate,2,FALSE),#REF!))</f>
        <v>#REF!</v>
      </c>
      <c r="J5" s="128" t="e">
        <f>IF(#REF!="","",IFERROR(VLOOKUP(#REF!,Translate,2,FALSE),#REF!))</f>
        <v>#REF!</v>
      </c>
      <c r="K5" s="128" t="e">
        <f>IF(#REF!="","",IFERROR(VLOOKUP(#REF!,Translate,2,FALSE),#REF!))</f>
        <v>#REF!</v>
      </c>
      <c r="L5" s="128" t="e">
        <f>IF(#REF!="","",IFERROR(VLOOKUP(#REF!,Translate,2,FALSE),#REF!))</f>
        <v>#REF!</v>
      </c>
      <c r="M5" s="128" t="e">
        <f>IF(#REF!="","",IFERROR(VLOOKUP(#REF!,Translate,2,FALSE),#REF!))</f>
        <v>#REF!</v>
      </c>
      <c r="N5" s="128" t="e">
        <f>IF(#REF!="","",IFERROR(VLOOKUP(#REF!,Translate,2,FALSE),#REF!))</f>
        <v>#REF!</v>
      </c>
      <c r="O5" s="128" t="e">
        <f>IF(#REF!="","",IFERROR(VLOOKUP(#REF!,Translate,2,FALSE),#REF!))</f>
        <v>#REF!</v>
      </c>
      <c r="P5" s="128" t="e">
        <f>IF(#REF!="","",IFERROR(VLOOKUP(#REF!,Translate,2,FALSE),#REF!))</f>
        <v>#REF!</v>
      </c>
      <c r="Q5" s="128" t="e">
        <f>IF(#REF!="","",IFERROR(VLOOKUP(#REF!,Translate,2,FALSE),#REF!))</f>
        <v>#REF!</v>
      </c>
      <c r="R5" s="128" t="e">
        <f>IF(#REF!="","",IFERROR(VLOOKUP(#REF!,Translate,2,FALSE),#REF!))</f>
        <v>#REF!</v>
      </c>
      <c r="S5" s="128" t="e">
        <f>IF(#REF!="","",IFERROR(VLOOKUP(#REF!,Translate,2,FALSE),#REF!))</f>
        <v>#REF!</v>
      </c>
      <c r="T5" s="128" t="e">
        <f>IF(#REF!="","",IFERROR(VLOOKUP(#REF!,Translate,2,FALSE),#REF!))</f>
        <v>#REF!</v>
      </c>
      <c r="U5" s="128" t="e">
        <f>IF(#REF!="","",IFERROR(VLOOKUP(#REF!,Translate,2,FALSE),#REF!))</f>
        <v>#REF!</v>
      </c>
      <c r="V5" s="128" t="e">
        <f>IF(#REF!="","",IFERROR(VLOOKUP(#REF!,Translate,2,FALSE),#REF!))</f>
        <v>#REF!</v>
      </c>
      <c r="W5" s="128" t="e">
        <f>IF(#REF!="","",IFERROR(VLOOKUP(#REF!,Translate,2,FALSE),#REF!))</f>
        <v>#REF!</v>
      </c>
      <c r="X5" s="128" t="e">
        <f>IF(#REF!="","",IFERROR(VLOOKUP(#REF!,Translate,2,FALSE),#REF!))</f>
        <v>#REF!</v>
      </c>
      <c r="Y5" s="128" t="e">
        <f>IF(#REF!="","",IFERROR(VLOOKUP(#REF!,Translate,2,FALSE),#REF!))</f>
        <v>#REF!</v>
      </c>
      <c r="Z5" s="128" t="e">
        <f>IF(#REF!="","",IFERROR(VLOOKUP(#REF!,Translate,2,FALSE),#REF!))</f>
        <v>#REF!</v>
      </c>
      <c r="AA5" s="128" t="e">
        <f>IF(#REF!="","",IFERROR(VLOOKUP(#REF!,Translate,2,FALSE),#REF!))</f>
        <v>#REF!</v>
      </c>
      <c r="AB5" s="128" t="e">
        <f>IF(#REF!="","",IFERROR(VLOOKUP(#REF!,Translate,2,FALSE),#REF!))</f>
        <v>#REF!</v>
      </c>
      <c r="AC5" s="128" t="e">
        <f>IF(#REF!="","",IFERROR(VLOOKUP(#REF!,Translate,2,FALSE),#REF!))</f>
        <v>#REF!</v>
      </c>
      <c r="AD5" s="128" t="e">
        <f>IF(#REF!="","",IFERROR(VLOOKUP(#REF!,Translate,2,FALSE),#REF!))</f>
        <v>#REF!</v>
      </c>
      <c r="AE5" s="128" t="e">
        <f>IF(#REF!="","",IFERROR(VLOOKUP(#REF!,Translate,2,FALSE),#REF!))</f>
        <v>#REF!</v>
      </c>
      <c r="AF5" s="128" t="e">
        <f>IF(#REF!="","",IFERROR(VLOOKUP(#REF!,Translate,2,FALSE),#REF!))</f>
        <v>#REF!</v>
      </c>
      <c r="AG5" s="128" t="e">
        <f>IF(#REF!="","",IFERROR(VLOOKUP(#REF!,Translate,2,FALSE),#REF!))</f>
        <v>#REF!</v>
      </c>
      <c r="AH5" s="128" t="e">
        <f>IF(#REF!="","",IFERROR(VLOOKUP(#REF!,Translate,2,FALSE),#REF!))</f>
        <v>#REF!</v>
      </c>
      <c r="AI5" s="128" t="e">
        <f>IF(#REF!="","",IFERROR(VLOOKUP(#REF!,Translate,2,FALSE),#REF!))</f>
        <v>#REF!</v>
      </c>
      <c r="AJ5" s="128" t="e">
        <f>IF(#REF!="","",IFERROR(VLOOKUP(#REF!,Translate,2,FALSE),#REF!))</f>
        <v>#REF!</v>
      </c>
      <c r="AK5" s="128" t="e">
        <f>IF(#REF!="","",IFERROR(VLOOKUP(#REF!,Translate,2,FALSE),#REF!))</f>
        <v>#REF!</v>
      </c>
      <c r="AL5" s="128" t="e">
        <f>IF(#REF!="","",IFERROR(VLOOKUP(#REF!,Translate,2,FALSE),#REF!))</f>
        <v>#REF!</v>
      </c>
      <c r="AM5" s="128" t="e">
        <f>IF(#REF!="","",IFERROR(VLOOKUP(#REF!,Translate,2,FALSE),#REF!))</f>
        <v>#REF!</v>
      </c>
      <c r="AN5" s="128" t="e">
        <f>IF(#REF!="","",IFERROR(VLOOKUP(#REF!,Translate,2,FALSE),#REF!))</f>
        <v>#REF!</v>
      </c>
      <c r="AO5" s="128" t="e">
        <f>IF(#REF!="","",IFERROR(VLOOKUP(#REF!,Translate,2,FALSE),#REF!))</f>
        <v>#REF!</v>
      </c>
      <c r="AP5" s="128" t="e">
        <f>IF(#REF!="","",IFERROR(VLOOKUP(#REF!,Translate,2,FALSE),#REF!))</f>
        <v>#REF!</v>
      </c>
      <c r="AQ5" s="128" t="e">
        <f>IF(#REF!="","",IFERROR(VLOOKUP(#REF!,Translate,2,FALSE),#REF!))</f>
        <v>#REF!</v>
      </c>
      <c r="AR5" s="128" t="e">
        <f>IF(#REF!="","",IFERROR(VLOOKUP(#REF!,Translate,2,FALSE),#REF!))</f>
        <v>#REF!</v>
      </c>
      <c r="AS5" s="128" t="e">
        <f>IF(#REF!="","",IFERROR(VLOOKUP(#REF!,Translate,2,FALSE),#REF!))</f>
        <v>#REF!</v>
      </c>
      <c r="AT5" s="128" t="e">
        <f>IF(#REF!="","",IFERROR(VLOOKUP(#REF!,Translate,2,FALSE),#REF!))</f>
        <v>#REF!</v>
      </c>
      <c r="AU5" s="128" t="e">
        <f>IF(#REF!="","",IFERROR(VLOOKUP(#REF!,Translate,2,FALSE),#REF!))</f>
        <v>#REF!</v>
      </c>
      <c r="AV5" s="128" t="e">
        <f>IF(#REF!="","",IFERROR(VLOOKUP(#REF!,Translate,2,FALSE),#REF!))</f>
        <v>#REF!</v>
      </c>
      <c r="AW5" s="128" t="e">
        <f>IF(#REF!="","",IFERROR(VLOOKUP(#REF!,Translate,2,FALSE),#REF!))</f>
        <v>#REF!</v>
      </c>
      <c r="AX5" s="128" t="e">
        <f>IF(#REF!="","",IFERROR(VLOOKUP(#REF!,Translate,2,FALSE),#REF!))</f>
        <v>#REF!</v>
      </c>
      <c r="AY5" s="128" t="e">
        <f>IF(#REF!="","",IFERROR(VLOOKUP(#REF!,Translate,2,FALSE),#REF!))</f>
        <v>#REF!</v>
      </c>
      <c r="AZ5" s="128" t="e">
        <f>IF(#REF!="","",IFERROR(VLOOKUP(#REF!,Translate,2,FALSE),#REF!))</f>
        <v>#REF!</v>
      </c>
      <c r="BA5" s="128" t="e">
        <f>IF(#REF!="","",IFERROR(VLOOKUP(#REF!,Translate,2,FALSE),#REF!))</f>
        <v>#REF!</v>
      </c>
      <c r="BB5" s="128" t="e">
        <f>IF(#REF!="","",IFERROR(VLOOKUP(#REF!,Translate,2,FALSE),#REF!))</f>
        <v>#REF!</v>
      </c>
      <c r="BC5" s="128" t="e">
        <f>IF(#REF!="","",IFERROR(VLOOKUP(#REF!,Translate,2,FALSE),#REF!))</f>
        <v>#REF!</v>
      </c>
      <c r="BD5" s="128" t="e">
        <f>IF(#REF!="","",IFERROR(VLOOKUP(#REF!,Translate,2,FALSE),#REF!))</f>
        <v>#REF!</v>
      </c>
      <c r="BE5" s="128" t="e">
        <f>IF(#REF!="","",IFERROR(VLOOKUP(#REF!,Translate,2,FALSE),#REF!))</f>
        <v>#REF!</v>
      </c>
      <c r="BF5" s="128" t="e">
        <f>IF(#REF!="","",IFERROR(VLOOKUP(#REF!,Translate,2,FALSE),#REF!))</f>
        <v>#REF!</v>
      </c>
      <c r="BG5" s="128" t="e">
        <f>IF(#REF!="","",IFERROR(VLOOKUP(#REF!,Translate,2,FALSE),#REF!))</f>
        <v>#REF!</v>
      </c>
      <c r="BH5" s="128" t="e">
        <f>IF(#REF!="","",IFERROR(VLOOKUP(#REF!,Translate,2,FALSE),#REF!))</f>
        <v>#REF!</v>
      </c>
      <c r="BI5" s="128" t="e">
        <f>IF(#REF!="","",IFERROR(VLOOKUP(#REF!,Translate,2,FALSE),#REF!))</f>
        <v>#REF!</v>
      </c>
      <c r="BJ5" s="128" t="e">
        <f>IF(#REF!="","",IFERROR(VLOOKUP(#REF!,Translate,2,FALSE),#REF!))</f>
        <v>#REF!</v>
      </c>
      <c r="BK5" s="128" t="e">
        <f>IF(#REF!="","",IFERROR(VLOOKUP(#REF!,Translate,2,FALSE),#REF!))</f>
        <v>#REF!</v>
      </c>
      <c r="BL5" s="128" t="e">
        <f>IF(#REF!="","",IFERROR(VLOOKUP(#REF!,Translate,2,FALSE),#REF!))</f>
        <v>#REF!</v>
      </c>
      <c r="BM5" s="128" t="e">
        <f>IF(#REF!="","",IFERROR(VLOOKUP(#REF!,Translate,2,FALSE),#REF!))</f>
        <v>#REF!</v>
      </c>
      <c r="BN5" s="128" t="e">
        <f>IF(#REF!="","",IFERROR(VLOOKUP(#REF!,Translate,2,FALSE),#REF!))</f>
        <v>#REF!</v>
      </c>
      <c r="BO5" s="128" t="e">
        <f>IF(#REF!="","",IFERROR(VLOOKUP(#REF!,Translate,2,FALSE),#REF!))</f>
        <v>#REF!</v>
      </c>
      <c r="BP5" s="128" t="e">
        <f>IF(#REF!="","",IFERROR(VLOOKUP(#REF!,Translate,2,FALSE),#REF!))</f>
        <v>#REF!</v>
      </c>
      <c r="BQ5" s="128" t="e">
        <f>IF(#REF!="","",IFERROR(VLOOKUP(#REF!,Translate,2,FALSE),#REF!))</f>
        <v>#REF!</v>
      </c>
      <c r="BR5" s="128" t="e">
        <f>IF(#REF!="","",IFERROR(VLOOKUP(#REF!,Translate,2,FALSE),#REF!))</f>
        <v>#REF!</v>
      </c>
      <c r="BS5" s="128" t="e">
        <f>IF(#REF!="","",IFERROR(VLOOKUP(#REF!,Translate,2,FALSE),#REF!))</f>
        <v>#REF!</v>
      </c>
      <c r="BT5" s="130" t="e">
        <f>IF(#REF!="","",IFERROR(VLOOKUP(#REF!,Translate,2,FALSE),#REF!))</f>
        <v>#REF!</v>
      </c>
      <c r="BU5" s="128" t="e">
        <f>IF(#REF!="","",IFERROR(VLOOKUP(#REF!,Translate,2,FALSE),#REF!))</f>
        <v>#REF!</v>
      </c>
      <c r="BV5" s="128" t="e">
        <f>IF(#REF!="","",IFERROR(VLOOKUP(#REF!,Translate,2,FALSE),#REF!))</f>
        <v>#REF!</v>
      </c>
      <c r="BW5" s="128" t="e">
        <f>IF(#REF!="","",IFERROR(VLOOKUP(#REF!,Translate,2,FALSE),#REF!))</f>
        <v>#REF!</v>
      </c>
      <c r="BX5" s="128" t="e">
        <f>IF(#REF!="","",IFERROR(VLOOKUP(#REF!,Translate,2,FALSE),#REF!))</f>
        <v>#REF!</v>
      </c>
      <c r="BY5" s="128" t="e">
        <f>IF(#REF!="","",IFERROR(VLOOKUP(#REF!,Translate,2,FALSE),#REF!))</f>
        <v>#REF!</v>
      </c>
      <c r="BZ5" s="128" t="e">
        <f>IF(#REF!="","",IFERROR(VLOOKUP(#REF!,Translate,2,FALSE),#REF!))</f>
        <v>#REF!</v>
      </c>
      <c r="CA5" s="128" t="e">
        <f>IF(#REF!="","",IFERROR(VLOOKUP(#REF!,Translate,2,FALSE),#REF!))</f>
        <v>#REF!</v>
      </c>
      <c r="CB5" s="128" t="e">
        <f>IF(#REF!="","",IFERROR(VLOOKUP(#REF!,Translate,2,FALSE),#REF!))</f>
        <v>#REF!</v>
      </c>
      <c r="CC5" s="128" t="e">
        <f>IF(#REF!="","",IFERROR(VLOOKUP(#REF!,Translate,2,FALSE),#REF!))</f>
        <v>#REF!</v>
      </c>
      <c r="CD5" s="128" t="e">
        <f>IF(#REF!="","",IFERROR(VLOOKUP(#REF!,Translate,2,FALSE),#REF!))</f>
        <v>#REF!</v>
      </c>
      <c r="CE5" s="128" t="e">
        <f>IF(#REF!="","",IFERROR(VLOOKUP(#REF!,Translate,2,FALSE),#REF!))</f>
        <v>#REF!</v>
      </c>
    </row>
    <row r="6" spans="1:83" x14ac:dyDescent="0.3">
      <c r="A6" s="134" t="e">
        <f>IF(OR(#REF!="",ISERROR(#REF!)),"",#REF!)</f>
        <v>#REF!</v>
      </c>
      <c r="B6" s="134" t="e">
        <f>IF(OR(#REF!="",ISERROR(#REF!)),"",#REF!)</f>
        <v>#REF!</v>
      </c>
      <c r="C6" s="134" t="e">
        <f>IF(OR(#REF!="",ISERROR(#REF!)),"",#REF!)</f>
        <v>#REF!</v>
      </c>
      <c r="D6" s="134" t="e">
        <f>IF(OR(#REF!="",ISERROR(#REF!)),"",#REF!)</f>
        <v>#REF!</v>
      </c>
      <c r="E6" s="134" t="e">
        <f>IF(OR(#REF!="",ISERROR(#REF!)),"",#REF!)</f>
        <v>#REF!</v>
      </c>
      <c r="F6" s="114" t="e">
        <f t="shared" ref="F6:F40" si="9">IF(C6="","",IF(E6="","Product name empty!",E6&amp;IF(AND(K6&lt;&gt;"",K6&lt;&gt;"Pose libre",K6&lt;&gt;"Encastrable")," - "&amp;K6,"")&amp;IF(J6&lt;&gt;""," "&amp;J6,"")&amp;IF(K6="Encastrable"," encastrable","")&amp;IF(K6="Pose libre",IF(R6&lt;&gt;""," - largeur "&amp;R6,"")&amp;IF(Q6&lt;&gt;""," - hauteur "&amp;Q6,"")&amp;IF(N6&lt;&gt;""," - volume "&amp;N6,"")&amp;IF(P6="Oui"," - NoFrost",""),IF(AW6&lt;&gt;""," - hauteur de niche "&amp;AW6,"")&amp;IF(N6&lt;&gt;""," - volume "&amp;N6,"")&amp;IF(P6="Oui"," - NoFrost",""))))</f>
        <v>#REF!</v>
      </c>
      <c r="G6" s="134" t="e">
        <f>IF(OR(#REF!="",ISERROR(#REF!)),"",#REF!)</f>
        <v>#REF!</v>
      </c>
      <c r="H6" s="134" t="e">
        <f>IF(OR(#REF!="",ISERROR(#REF!)),"",#REF!)</f>
        <v>#REF!</v>
      </c>
      <c r="I6" s="134" t="e">
        <f>IF(#REF!="","",IFERROR(VLOOKUP(#REF!,Translate,2,FALSE),#REF!))</f>
        <v>#REF!</v>
      </c>
      <c r="J6" s="134" t="e">
        <f>IF(#REF!="","",IFERROR(VLOOKUP(#REF!,Translate,2,FALSE),#REF!))</f>
        <v>#REF!</v>
      </c>
      <c r="K6" s="134" t="e">
        <f>IF(#REF!="","",IFERROR(VLOOKUP(#REF!,Translate,2,FALSE),#REF!))</f>
        <v>#REF!</v>
      </c>
      <c r="L6" s="134" t="e">
        <f>IF(#REF!="","",IFERROR(VLOOKUP(#REF!,Translate,2,FALSE),#REF!))</f>
        <v>#REF!</v>
      </c>
      <c r="M6" s="134" t="e">
        <f>IF(#REF!="","",IFERROR(VLOOKUP(#REF!,Translate,2,FALSE),#REF!))</f>
        <v>#REF!</v>
      </c>
      <c r="N6" s="134" t="e">
        <f>IF(#REF!="","",IFERROR(VLOOKUP(#REF!,Translate,2,FALSE),#REF!))</f>
        <v>#REF!</v>
      </c>
      <c r="O6" s="134" t="e">
        <f>IF(#REF!="","",IFERROR(VLOOKUP(#REF!,Translate,2,FALSE),#REF!))</f>
        <v>#REF!</v>
      </c>
      <c r="P6" s="134" t="e">
        <f>IF(#REF!="","",IFERROR(VLOOKUP(#REF!,Translate,2,FALSE),#REF!))</f>
        <v>#REF!</v>
      </c>
      <c r="Q6" s="134" t="e">
        <f>IF(#REF!="","",IFERROR(VLOOKUP(#REF!,Translate,2,FALSE),#REF!))</f>
        <v>#REF!</v>
      </c>
      <c r="R6" s="134" t="e">
        <f>IF(#REF!="","",IFERROR(VLOOKUP(#REF!,Translate,2,FALSE),#REF!))</f>
        <v>#REF!</v>
      </c>
      <c r="S6" s="134" t="e">
        <f>IF(#REF!="","",IFERROR(VLOOKUP(#REF!,Translate,2,FALSE),#REF!))</f>
        <v>#REF!</v>
      </c>
      <c r="T6" s="134" t="e">
        <f>IF(#REF!="","",IFERROR(VLOOKUP(#REF!,Translate,2,FALSE),#REF!))</f>
        <v>#REF!</v>
      </c>
      <c r="U6" s="134" t="e">
        <f>IF(#REF!="","",IFERROR(VLOOKUP(#REF!,Translate,2,FALSE),#REF!))</f>
        <v>#REF!</v>
      </c>
      <c r="V6" s="134" t="e">
        <f>IF(#REF!="","",IFERROR(VLOOKUP(#REF!,Translate,2,FALSE),#REF!))</f>
        <v>#REF!</v>
      </c>
      <c r="W6" s="134" t="e">
        <f>IF(#REF!="","",IFERROR(VLOOKUP(#REF!,Translate,2,FALSE),#REF!))</f>
        <v>#REF!</v>
      </c>
      <c r="X6" s="134" t="e">
        <f>IF(#REF!="","",IFERROR(VLOOKUP(#REF!,Translate,2,FALSE),#REF!))</f>
        <v>#REF!</v>
      </c>
      <c r="Y6" s="134" t="e">
        <f>IF(#REF!="","",IFERROR(VLOOKUP(#REF!,Translate,2,FALSE),#REF!))</f>
        <v>#REF!</v>
      </c>
      <c r="Z6" s="134" t="e">
        <f>IF(#REF!="","",IFERROR(VLOOKUP(#REF!,Translate,2,FALSE),#REF!))</f>
        <v>#REF!</v>
      </c>
      <c r="AA6" s="134" t="e">
        <f>IF(#REF!="","",IFERROR(VLOOKUP(#REF!,Translate,2,FALSE),#REF!))</f>
        <v>#REF!</v>
      </c>
      <c r="AB6" s="134" t="e">
        <f>IF(#REF!="","",IFERROR(VLOOKUP(#REF!,Translate,2,FALSE),#REF!))</f>
        <v>#REF!</v>
      </c>
      <c r="AC6" s="134" t="e">
        <f>IF(#REF!="","",IFERROR(VLOOKUP(#REF!,Translate,2,FALSE),#REF!))</f>
        <v>#REF!</v>
      </c>
      <c r="AD6" s="134" t="e">
        <f>IF(#REF!="","",IFERROR(VLOOKUP(#REF!,Translate,2,FALSE),#REF!))</f>
        <v>#REF!</v>
      </c>
      <c r="AE6" s="134" t="e">
        <f>IF(#REF!="","",IFERROR(VLOOKUP(#REF!,Translate,2,FALSE),#REF!))</f>
        <v>#REF!</v>
      </c>
      <c r="AF6" s="134" t="e">
        <f>IF(#REF!="","",IFERROR(VLOOKUP(#REF!,Translate,2,FALSE),#REF!))</f>
        <v>#REF!</v>
      </c>
      <c r="AG6" s="134" t="e">
        <f>IF(#REF!="","",IFERROR(VLOOKUP(#REF!,Translate,2,FALSE),#REF!))</f>
        <v>#REF!</v>
      </c>
      <c r="AH6" s="134" t="e">
        <f>IF(#REF!="","",IFERROR(VLOOKUP(#REF!,Translate,2,FALSE),#REF!))</f>
        <v>#REF!</v>
      </c>
      <c r="AI6" s="134" t="e">
        <f>IF(#REF!="","",IFERROR(VLOOKUP(#REF!,Translate,2,FALSE),#REF!))</f>
        <v>#REF!</v>
      </c>
      <c r="AJ6" s="134" t="e">
        <f>IF(#REF!="","",IFERROR(VLOOKUP(#REF!,Translate,2,FALSE),#REF!))</f>
        <v>#REF!</v>
      </c>
      <c r="AK6" s="134" t="e">
        <f>IF(#REF!="","",IFERROR(VLOOKUP(#REF!,Translate,2,FALSE),#REF!))</f>
        <v>#REF!</v>
      </c>
      <c r="AL6" s="134" t="e">
        <f>IF(#REF!="","",IFERROR(VLOOKUP(#REF!,Translate,2,FALSE),#REF!))</f>
        <v>#REF!</v>
      </c>
      <c r="AM6" s="134" t="e">
        <f>IF(#REF!="","",IFERROR(VLOOKUP(#REF!,Translate,2,FALSE),#REF!))</f>
        <v>#REF!</v>
      </c>
      <c r="AN6" s="134" t="e">
        <f>IF(#REF!="","",IFERROR(VLOOKUP(#REF!,Translate,2,FALSE),#REF!))</f>
        <v>#REF!</v>
      </c>
      <c r="AO6" s="134" t="e">
        <f>IF(#REF!="","",IFERROR(VLOOKUP(#REF!,Translate,2,FALSE),#REF!))</f>
        <v>#REF!</v>
      </c>
      <c r="AP6" s="134" t="e">
        <f>IF(#REF!="","",IFERROR(VLOOKUP(#REF!,Translate,2,FALSE),#REF!))</f>
        <v>#REF!</v>
      </c>
      <c r="AQ6" s="134" t="e">
        <f>IF(#REF!="","",IFERROR(VLOOKUP(#REF!,Translate,2,FALSE),#REF!))</f>
        <v>#REF!</v>
      </c>
      <c r="AR6" s="134" t="e">
        <f>IF(#REF!="","",IFERROR(VLOOKUP(#REF!,Translate,2,FALSE),#REF!))</f>
        <v>#REF!</v>
      </c>
      <c r="AS6" s="134" t="e">
        <f>IF(#REF!="","",IFERROR(VLOOKUP(#REF!,Translate,2,FALSE),#REF!))</f>
        <v>#REF!</v>
      </c>
      <c r="AT6" s="134" t="e">
        <f>IF(#REF!="","",IFERROR(VLOOKUP(#REF!,Translate,2,FALSE),#REF!))</f>
        <v>#REF!</v>
      </c>
      <c r="AU6" s="134" t="e">
        <f>IF(#REF!="","",IFERROR(VLOOKUP(#REF!,Translate,2,FALSE),#REF!))</f>
        <v>#REF!</v>
      </c>
      <c r="AV6" s="134" t="e">
        <f>IF(#REF!="","",IFERROR(VLOOKUP(#REF!,Translate,2,FALSE),#REF!))</f>
        <v>#REF!</v>
      </c>
      <c r="AW6" s="134" t="e">
        <f>IF(#REF!="","",IFERROR(VLOOKUP(#REF!,Translate,2,FALSE),#REF!))</f>
        <v>#REF!</v>
      </c>
      <c r="AX6" s="134" t="e">
        <f>IF(#REF!="","",IFERROR(VLOOKUP(#REF!,Translate,2,FALSE),#REF!))</f>
        <v>#REF!</v>
      </c>
      <c r="AY6" s="134" t="e">
        <f>IF(#REF!="","",IFERROR(VLOOKUP(#REF!,Translate,2,FALSE),#REF!))</f>
        <v>#REF!</v>
      </c>
      <c r="AZ6" s="134" t="e">
        <f>IF(#REF!="","",IFERROR(VLOOKUP(#REF!,Translate,2,FALSE),#REF!))</f>
        <v>#REF!</v>
      </c>
      <c r="BA6" s="134" t="e">
        <f>IF(#REF!="","",IFERROR(VLOOKUP(#REF!,Translate,2,FALSE),#REF!))</f>
        <v>#REF!</v>
      </c>
      <c r="BB6" s="134" t="e">
        <f>IF(#REF!="","",IFERROR(VLOOKUP(#REF!,Translate,2,FALSE),#REF!))</f>
        <v>#REF!</v>
      </c>
      <c r="BC6" s="134" t="e">
        <f>IF(#REF!="","",IFERROR(VLOOKUP(#REF!,Translate,2,FALSE),#REF!))</f>
        <v>#REF!</v>
      </c>
      <c r="BD6" s="134" t="e">
        <f>IF(#REF!="","",IFERROR(VLOOKUP(#REF!,Translate,2,FALSE),#REF!))</f>
        <v>#REF!</v>
      </c>
      <c r="BE6" s="134" t="e">
        <f>IF(#REF!="","",IFERROR(VLOOKUP(#REF!,Translate,2,FALSE),#REF!))</f>
        <v>#REF!</v>
      </c>
      <c r="BF6" s="134" t="e">
        <f>IF(#REF!="","",IFERROR(VLOOKUP(#REF!,Translate,2,FALSE),#REF!))</f>
        <v>#REF!</v>
      </c>
      <c r="BG6" s="134" t="e">
        <f>IF(#REF!="","",IFERROR(VLOOKUP(#REF!,Translate,2,FALSE),#REF!))</f>
        <v>#REF!</v>
      </c>
      <c r="BH6" s="134" t="e">
        <f>IF(#REF!="","",IFERROR(VLOOKUP(#REF!,Translate,2,FALSE),#REF!))</f>
        <v>#REF!</v>
      </c>
      <c r="BI6" s="134" t="e">
        <f>IF(#REF!="","",IFERROR(VLOOKUP(#REF!,Translate,2,FALSE),#REF!))</f>
        <v>#REF!</v>
      </c>
      <c r="BJ6" s="134" t="e">
        <f>IF(#REF!="","",IFERROR(VLOOKUP(#REF!,Translate,2,FALSE),#REF!))</f>
        <v>#REF!</v>
      </c>
      <c r="BK6" s="134" t="e">
        <f>IF(#REF!="","",IFERROR(VLOOKUP(#REF!,Translate,2,FALSE),#REF!))</f>
        <v>#REF!</v>
      </c>
      <c r="BL6" s="134" t="e">
        <f>IF(#REF!="","",IFERROR(VLOOKUP(#REF!,Translate,2,FALSE),#REF!))</f>
        <v>#REF!</v>
      </c>
      <c r="BM6" s="134" t="e">
        <f>IF(#REF!="","",IFERROR(VLOOKUP(#REF!,Translate,2,FALSE),#REF!))</f>
        <v>#REF!</v>
      </c>
      <c r="BN6" s="134" t="e">
        <f>IF(#REF!="","",IFERROR(VLOOKUP(#REF!,Translate,2,FALSE),#REF!))</f>
        <v>#REF!</v>
      </c>
      <c r="BO6" s="134" t="e">
        <f>IF(#REF!="","",IFERROR(VLOOKUP(#REF!,Translate,2,FALSE),#REF!))</f>
        <v>#REF!</v>
      </c>
      <c r="BP6" s="134" t="e">
        <f>IF(#REF!="","",IFERROR(VLOOKUP(#REF!,Translate,2,FALSE),#REF!))</f>
        <v>#REF!</v>
      </c>
      <c r="BQ6" s="134" t="e">
        <f>IF(#REF!="","",IFERROR(VLOOKUP(#REF!,Translate,2,FALSE),#REF!))</f>
        <v>#REF!</v>
      </c>
      <c r="BR6" s="134" t="e">
        <f>IF(#REF!="","",IFERROR(VLOOKUP(#REF!,Translate,2,FALSE),#REF!))</f>
        <v>#REF!</v>
      </c>
      <c r="BS6" s="134" t="e">
        <f>IF(#REF!="","",IFERROR(VLOOKUP(#REF!,Translate,2,FALSE),#REF!))</f>
        <v>#REF!</v>
      </c>
      <c r="BT6" s="188" t="e">
        <f>IF(#REF!="","",IFERROR(VLOOKUP(#REF!,Translate,2,FALSE),#REF!))</f>
        <v>#REF!</v>
      </c>
      <c r="BU6" s="134" t="e">
        <f>IF(#REF!="","",IFERROR(VLOOKUP(#REF!,Translate,2,FALSE),#REF!))</f>
        <v>#REF!</v>
      </c>
      <c r="BV6" s="134" t="e">
        <f>IF(#REF!="","",IFERROR(VLOOKUP(#REF!,Translate,2,FALSE),#REF!))</f>
        <v>#REF!</v>
      </c>
      <c r="BW6" s="134" t="e">
        <f>IF(#REF!="","",IFERROR(VLOOKUP(#REF!,Translate,2,FALSE),#REF!))</f>
        <v>#REF!</v>
      </c>
      <c r="BX6" s="134" t="e">
        <f>IF(#REF!="","",IFERROR(VLOOKUP(#REF!,Translate,2,FALSE),#REF!))</f>
        <v>#REF!</v>
      </c>
      <c r="BY6" s="134" t="e">
        <f>IF(#REF!="","",IFERROR(VLOOKUP(#REF!,Translate,2,FALSE),#REF!))</f>
        <v>#REF!</v>
      </c>
      <c r="BZ6" s="134" t="e">
        <f>IF(#REF!="","",IFERROR(VLOOKUP(#REF!,Translate,2,FALSE),#REF!))</f>
        <v>#REF!</v>
      </c>
      <c r="CA6" s="134" t="e">
        <f>IF(#REF!="","",IFERROR(VLOOKUP(#REF!,Translate,2,FALSE),#REF!))</f>
        <v>#REF!</v>
      </c>
      <c r="CB6" s="134" t="e">
        <f>IF(#REF!="","",IFERROR(VLOOKUP(#REF!,Translate,2,FALSE),#REF!))</f>
        <v>#REF!</v>
      </c>
      <c r="CC6" s="134" t="e">
        <f>IF(#REF!="","",IFERROR(VLOOKUP(#REF!,Translate,2,FALSE),#REF!))</f>
        <v>#REF!</v>
      </c>
      <c r="CD6" s="134" t="e">
        <f>IF(#REF!="","",IFERROR(VLOOKUP(#REF!,Translate,2,FALSE),#REF!))</f>
        <v>#REF!</v>
      </c>
      <c r="CE6" s="134" t="e">
        <f>IF(#REF!="","",IFERROR(VLOOKUP(#REF!,Translate,2,FALSE),#REF!))</f>
        <v>#REF!</v>
      </c>
    </row>
    <row r="7" spans="1:83" x14ac:dyDescent="0.3">
      <c r="A7" s="134" t="e">
        <f>IF(OR(#REF!="",ISERROR(#REF!)),"",#REF!)</f>
        <v>#REF!</v>
      </c>
      <c r="B7" s="134" t="e">
        <f>IF(OR(#REF!="",ISERROR(#REF!)),"",#REF!)</f>
        <v>#REF!</v>
      </c>
      <c r="C7" s="134" t="e">
        <f>IF(OR(#REF!="",ISERROR(#REF!)),"",#REF!)</f>
        <v>#REF!</v>
      </c>
      <c r="D7" s="134" t="e">
        <f>IF(OR(#REF!="",ISERROR(#REF!)),"",#REF!)</f>
        <v>#REF!</v>
      </c>
      <c r="E7" s="134" t="e">
        <f>IF(OR(#REF!="",ISERROR(#REF!)),"",#REF!)</f>
        <v>#REF!</v>
      </c>
      <c r="F7" s="114" t="e">
        <f t="shared" si="9"/>
        <v>#REF!</v>
      </c>
      <c r="G7" s="134" t="e">
        <f>IF(OR(#REF!="",ISERROR(#REF!)),"",#REF!)</f>
        <v>#REF!</v>
      </c>
      <c r="H7" s="134" t="e">
        <f>IF(OR(#REF!="",ISERROR(#REF!)),"",#REF!)</f>
        <v>#REF!</v>
      </c>
      <c r="I7" s="134" t="e">
        <f>IF(#REF!="","",IFERROR(VLOOKUP(#REF!,Translate,2,FALSE),#REF!))</f>
        <v>#REF!</v>
      </c>
      <c r="J7" s="134" t="e">
        <f>IF(#REF!="","",IFERROR(VLOOKUP(#REF!,Translate,2,FALSE),#REF!))</f>
        <v>#REF!</v>
      </c>
      <c r="K7" s="134" t="e">
        <f>IF(#REF!="","",IFERROR(VLOOKUP(#REF!,Translate,2,FALSE),#REF!))</f>
        <v>#REF!</v>
      </c>
      <c r="L7" s="134" t="e">
        <f>IF(#REF!="","",IFERROR(VLOOKUP(#REF!,Translate,2,FALSE),#REF!))</f>
        <v>#REF!</v>
      </c>
      <c r="M7" s="134" t="e">
        <f>IF(#REF!="","",IFERROR(VLOOKUP(#REF!,Translate,2,FALSE),#REF!))</f>
        <v>#REF!</v>
      </c>
      <c r="N7" s="134" t="e">
        <f>IF(#REF!="","",IFERROR(VLOOKUP(#REF!,Translate,2,FALSE),#REF!))</f>
        <v>#REF!</v>
      </c>
      <c r="O7" s="134" t="e">
        <f>IF(#REF!="","",IFERROR(VLOOKUP(#REF!,Translate,2,FALSE),#REF!))</f>
        <v>#REF!</v>
      </c>
      <c r="P7" s="134" t="e">
        <f>IF(#REF!="","",IFERROR(VLOOKUP(#REF!,Translate,2,FALSE),#REF!))</f>
        <v>#REF!</v>
      </c>
      <c r="Q7" s="134" t="e">
        <f>IF(#REF!="","",IFERROR(VLOOKUP(#REF!,Translate,2,FALSE),#REF!))</f>
        <v>#REF!</v>
      </c>
      <c r="R7" s="134" t="e">
        <f>IF(#REF!="","",IFERROR(VLOOKUP(#REF!,Translate,2,FALSE),#REF!))</f>
        <v>#REF!</v>
      </c>
      <c r="S7" s="134" t="e">
        <f>IF(#REF!="","",IFERROR(VLOOKUP(#REF!,Translate,2,FALSE),#REF!))</f>
        <v>#REF!</v>
      </c>
      <c r="T7" s="134" t="e">
        <f>IF(#REF!="","",IFERROR(VLOOKUP(#REF!,Translate,2,FALSE),#REF!))</f>
        <v>#REF!</v>
      </c>
      <c r="U7" s="134" t="e">
        <f>IF(#REF!="","",IFERROR(VLOOKUP(#REF!,Translate,2,FALSE),#REF!))</f>
        <v>#REF!</v>
      </c>
      <c r="V7" s="134" t="e">
        <f>IF(#REF!="","",IFERROR(VLOOKUP(#REF!,Translate,2,FALSE),#REF!))</f>
        <v>#REF!</v>
      </c>
      <c r="W7" s="134" t="e">
        <f>IF(#REF!="","",IFERROR(VLOOKUP(#REF!,Translate,2,FALSE),#REF!))</f>
        <v>#REF!</v>
      </c>
      <c r="X7" s="134" t="e">
        <f>IF(#REF!="","",IFERROR(VLOOKUP(#REF!,Translate,2,FALSE),#REF!))</f>
        <v>#REF!</v>
      </c>
      <c r="Y7" s="134" t="e">
        <f>IF(#REF!="","",IFERROR(VLOOKUP(#REF!,Translate,2,FALSE),#REF!))</f>
        <v>#REF!</v>
      </c>
      <c r="Z7" s="134" t="e">
        <f>IF(#REF!="","",IFERROR(VLOOKUP(#REF!,Translate,2,FALSE),#REF!))</f>
        <v>#REF!</v>
      </c>
      <c r="AA7" s="134" t="e">
        <f>IF(#REF!="","",IFERROR(VLOOKUP(#REF!,Translate,2,FALSE),#REF!))</f>
        <v>#REF!</v>
      </c>
      <c r="AB7" s="134" t="e">
        <f>IF(#REF!="","",IFERROR(VLOOKUP(#REF!,Translate,2,FALSE),#REF!))</f>
        <v>#REF!</v>
      </c>
      <c r="AC7" s="134" t="e">
        <f>IF(#REF!="","",IFERROR(VLOOKUP(#REF!,Translate,2,FALSE),#REF!))</f>
        <v>#REF!</v>
      </c>
      <c r="AD7" s="134" t="e">
        <f>IF(#REF!="","",IFERROR(VLOOKUP(#REF!,Translate,2,FALSE),#REF!))</f>
        <v>#REF!</v>
      </c>
      <c r="AE7" s="134" t="e">
        <f>IF(#REF!="","",IFERROR(VLOOKUP(#REF!,Translate,2,FALSE),#REF!))</f>
        <v>#REF!</v>
      </c>
      <c r="AF7" s="134" t="e">
        <f>IF(#REF!="","",IFERROR(VLOOKUP(#REF!,Translate,2,FALSE),#REF!))</f>
        <v>#REF!</v>
      </c>
      <c r="AG7" s="134" t="e">
        <f>IF(#REF!="","",IFERROR(VLOOKUP(#REF!,Translate,2,FALSE),#REF!))</f>
        <v>#REF!</v>
      </c>
      <c r="AH7" s="134" t="e">
        <f>IF(#REF!="","",IFERROR(VLOOKUP(#REF!,Translate,2,FALSE),#REF!))</f>
        <v>#REF!</v>
      </c>
      <c r="AI7" s="134" t="e">
        <f>IF(#REF!="","",IFERROR(VLOOKUP(#REF!,Translate,2,FALSE),#REF!))</f>
        <v>#REF!</v>
      </c>
      <c r="AJ7" s="134" t="e">
        <f>IF(#REF!="","",IFERROR(VLOOKUP(#REF!,Translate,2,FALSE),#REF!))</f>
        <v>#REF!</v>
      </c>
      <c r="AK7" s="134" t="e">
        <f>IF(#REF!="","",IFERROR(VLOOKUP(#REF!,Translate,2,FALSE),#REF!))</f>
        <v>#REF!</v>
      </c>
      <c r="AL7" s="134" t="e">
        <f>IF(#REF!="","",IFERROR(VLOOKUP(#REF!,Translate,2,FALSE),#REF!))</f>
        <v>#REF!</v>
      </c>
      <c r="AM7" s="134" t="e">
        <f>IF(#REF!="","",IFERROR(VLOOKUP(#REF!,Translate,2,FALSE),#REF!))</f>
        <v>#REF!</v>
      </c>
      <c r="AN7" s="134" t="e">
        <f>IF(#REF!="","",IFERROR(VLOOKUP(#REF!,Translate,2,FALSE),#REF!))</f>
        <v>#REF!</v>
      </c>
      <c r="AO7" s="134" t="e">
        <f>IF(#REF!="","",IFERROR(VLOOKUP(#REF!,Translate,2,FALSE),#REF!))</f>
        <v>#REF!</v>
      </c>
      <c r="AP7" s="134" t="e">
        <f>IF(#REF!="","",IFERROR(VLOOKUP(#REF!,Translate,2,FALSE),#REF!))</f>
        <v>#REF!</v>
      </c>
      <c r="AQ7" s="134" t="e">
        <f>IF(#REF!="","",IFERROR(VLOOKUP(#REF!,Translate,2,FALSE),#REF!))</f>
        <v>#REF!</v>
      </c>
      <c r="AR7" s="134" t="e">
        <f>IF(#REF!="","",IFERROR(VLOOKUP(#REF!,Translate,2,FALSE),#REF!))</f>
        <v>#REF!</v>
      </c>
      <c r="AS7" s="134" t="e">
        <f>IF(#REF!="","",IFERROR(VLOOKUP(#REF!,Translate,2,FALSE),#REF!))</f>
        <v>#REF!</v>
      </c>
      <c r="AT7" s="134" t="e">
        <f>IF(#REF!="","",IFERROR(VLOOKUP(#REF!,Translate,2,FALSE),#REF!))</f>
        <v>#REF!</v>
      </c>
      <c r="AU7" s="134" t="e">
        <f>IF(#REF!="","",IFERROR(VLOOKUP(#REF!,Translate,2,FALSE),#REF!))</f>
        <v>#REF!</v>
      </c>
      <c r="AV7" s="134" t="e">
        <f>IF(#REF!="","",IFERROR(VLOOKUP(#REF!,Translate,2,FALSE),#REF!))</f>
        <v>#REF!</v>
      </c>
      <c r="AW7" s="134" t="e">
        <f>IF(#REF!="","",IFERROR(VLOOKUP(#REF!,Translate,2,FALSE),#REF!))</f>
        <v>#REF!</v>
      </c>
      <c r="AX7" s="134" t="e">
        <f>IF(#REF!="","",IFERROR(VLOOKUP(#REF!,Translate,2,FALSE),#REF!))</f>
        <v>#REF!</v>
      </c>
      <c r="AY7" s="134" t="e">
        <f>IF(#REF!="","",IFERROR(VLOOKUP(#REF!,Translate,2,FALSE),#REF!))</f>
        <v>#REF!</v>
      </c>
      <c r="AZ7" s="134" t="e">
        <f>IF(#REF!="","",IFERROR(VLOOKUP(#REF!,Translate,2,FALSE),#REF!))</f>
        <v>#REF!</v>
      </c>
      <c r="BA7" s="134" t="e">
        <f>IF(#REF!="","",IFERROR(VLOOKUP(#REF!,Translate,2,FALSE),#REF!))</f>
        <v>#REF!</v>
      </c>
      <c r="BB7" s="134" t="e">
        <f>IF(#REF!="","",IFERROR(VLOOKUP(#REF!,Translate,2,FALSE),#REF!))</f>
        <v>#REF!</v>
      </c>
      <c r="BC7" s="134" t="e">
        <f>IF(#REF!="","",IFERROR(VLOOKUP(#REF!,Translate,2,FALSE),#REF!))</f>
        <v>#REF!</v>
      </c>
      <c r="BD7" s="134" t="e">
        <f>IF(#REF!="","",IFERROR(VLOOKUP(#REF!,Translate,2,FALSE),#REF!))</f>
        <v>#REF!</v>
      </c>
      <c r="BE7" s="134" t="e">
        <f>IF(#REF!="","",IFERROR(VLOOKUP(#REF!,Translate,2,FALSE),#REF!))</f>
        <v>#REF!</v>
      </c>
      <c r="BF7" s="134" t="e">
        <f>IF(#REF!="","",IFERROR(VLOOKUP(#REF!,Translate,2,FALSE),#REF!))</f>
        <v>#REF!</v>
      </c>
      <c r="BG7" s="134" t="e">
        <f>IF(#REF!="","",IFERROR(VLOOKUP(#REF!,Translate,2,FALSE),#REF!))</f>
        <v>#REF!</v>
      </c>
      <c r="BH7" s="134" t="e">
        <f>IF(#REF!="","",IFERROR(VLOOKUP(#REF!,Translate,2,FALSE),#REF!))</f>
        <v>#REF!</v>
      </c>
      <c r="BI7" s="134" t="e">
        <f>IF(#REF!="","",IFERROR(VLOOKUP(#REF!,Translate,2,FALSE),#REF!))</f>
        <v>#REF!</v>
      </c>
      <c r="BJ7" s="134" t="e">
        <f>IF(#REF!="","",IFERROR(VLOOKUP(#REF!,Translate,2,FALSE),#REF!))</f>
        <v>#REF!</v>
      </c>
      <c r="BK7" s="134" t="e">
        <f>IF(#REF!="","",IFERROR(VLOOKUP(#REF!,Translate,2,FALSE),#REF!))</f>
        <v>#REF!</v>
      </c>
      <c r="BL7" s="134" t="e">
        <f>IF(#REF!="","",IFERROR(VLOOKUP(#REF!,Translate,2,FALSE),#REF!))</f>
        <v>#REF!</v>
      </c>
      <c r="BM7" s="134" t="e">
        <f>IF(#REF!="","",IFERROR(VLOOKUP(#REF!,Translate,2,FALSE),#REF!))</f>
        <v>#REF!</v>
      </c>
      <c r="BN7" s="134" t="e">
        <f>IF(#REF!="","",IFERROR(VLOOKUP(#REF!,Translate,2,FALSE),#REF!))</f>
        <v>#REF!</v>
      </c>
      <c r="BO7" s="134" t="e">
        <f>IF(#REF!="","",IFERROR(VLOOKUP(#REF!,Translate,2,FALSE),#REF!))</f>
        <v>#REF!</v>
      </c>
      <c r="BP7" s="134" t="e">
        <f>IF(#REF!="","",IFERROR(VLOOKUP(#REF!,Translate,2,FALSE),#REF!))</f>
        <v>#REF!</v>
      </c>
      <c r="BQ7" s="134" t="e">
        <f>IF(#REF!="","",IFERROR(VLOOKUP(#REF!,Translate,2,FALSE),#REF!))</f>
        <v>#REF!</v>
      </c>
      <c r="BR7" s="134" t="e">
        <f>IF(#REF!="","",IFERROR(VLOOKUP(#REF!,Translate,2,FALSE),#REF!))</f>
        <v>#REF!</v>
      </c>
      <c r="BS7" s="134" t="e">
        <f>IF(#REF!="","",IFERROR(VLOOKUP(#REF!,Translate,2,FALSE),#REF!))</f>
        <v>#REF!</v>
      </c>
      <c r="BT7" s="188" t="e">
        <f>IF(#REF!="","",IFERROR(VLOOKUP(#REF!,Translate,2,FALSE),#REF!))</f>
        <v>#REF!</v>
      </c>
      <c r="BU7" s="134" t="e">
        <f>IF(#REF!="","",IFERROR(VLOOKUP(#REF!,Translate,2,FALSE),#REF!))</f>
        <v>#REF!</v>
      </c>
      <c r="BV7" s="134" t="e">
        <f>IF(#REF!="","",IFERROR(VLOOKUP(#REF!,Translate,2,FALSE),#REF!))</f>
        <v>#REF!</v>
      </c>
      <c r="BW7" s="134" t="e">
        <f>IF(#REF!="","",IFERROR(VLOOKUP(#REF!,Translate,2,FALSE),#REF!))</f>
        <v>#REF!</v>
      </c>
      <c r="BX7" s="134" t="e">
        <f>IF(#REF!="","",IFERROR(VLOOKUP(#REF!,Translate,2,FALSE),#REF!))</f>
        <v>#REF!</v>
      </c>
      <c r="BY7" s="134" t="e">
        <f>IF(#REF!="","",IFERROR(VLOOKUP(#REF!,Translate,2,FALSE),#REF!))</f>
        <v>#REF!</v>
      </c>
      <c r="BZ7" s="134" t="e">
        <f>IF(#REF!="","",IFERROR(VLOOKUP(#REF!,Translate,2,FALSE),#REF!))</f>
        <v>#REF!</v>
      </c>
      <c r="CA7" s="134" t="e">
        <f>IF(#REF!="","",IFERROR(VLOOKUP(#REF!,Translate,2,FALSE),#REF!))</f>
        <v>#REF!</v>
      </c>
      <c r="CB7" s="134" t="e">
        <f>IF(#REF!="","",IFERROR(VLOOKUP(#REF!,Translate,2,FALSE),#REF!))</f>
        <v>#REF!</v>
      </c>
      <c r="CC7" s="134" t="e">
        <f>IF(#REF!="","",IFERROR(VLOOKUP(#REF!,Translate,2,FALSE),#REF!))</f>
        <v>#REF!</v>
      </c>
      <c r="CD7" s="134" t="e">
        <f>IF(#REF!="","",IFERROR(VLOOKUP(#REF!,Translate,2,FALSE),#REF!))</f>
        <v>#REF!</v>
      </c>
      <c r="CE7" s="134" t="e">
        <f>IF(#REF!="","",IFERROR(VLOOKUP(#REF!,Translate,2,FALSE),#REF!))</f>
        <v>#REF!</v>
      </c>
    </row>
    <row r="8" spans="1:83" x14ac:dyDescent="0.3">
      <c r="A8" s="134" t="e">
        <f>IF(OR(#REF!="",ISERROR(#REF!)),"",#REF!)</f>
        <v>#REF!</v>
      </c>
      <c r="B8" s="134" t="e">
        <f>IF(OR(#REF!="",ISERROR(#REF!)),"",#REF!)</f>
        <v>#REF!</v>
      </c>
      <c r="C8" s="134" t="e">
        <f>IF(OR(#REF!="",ISERROR(#REF!)),"",#REF!)</f>
        <v>#REF!</v>
      </c>
      <c r="D8" s="134" t="e">
        <f>IF(OR(#REF!="",ISERROR(#REF!)),"",#REF!)</f>
        <v>#REF!</v>
      </c>
      <c r="E8" s="134" t="e">
        <f>IF(OR(#REF!="",ISERROR(#REF!)),"",#REF!)</f>
        <v>#REF!</v>
      </c>
      <c r="F8" s="114" t="e">
        <f t="shared" si="9"/>
        <v>#REF!</v>
      </c>
      <c r="G8" s="134" t="e">
        <f>IF(OR(#REF!="",ISERROR(#REF!)),"",#REF!)</f>
        <v>#REF!</v>
      </c>
      <c r="H8" s="134" t="e">
        <f>IF(OR(#REF!="",ISERROR(#REF!)),"",#REF!)</f>
        <v>#REF!</v>
      </c>
      <c r="I8" s="134" t="e">
        <f>IF(#REF!="","",IFERROR(VLOOKUP(#REF!,Translate,2,FALSE),#REF!))</f>
        <v>#REF!</v>
      </c>
      <c r="J8" s="134" t="e">
        <f>IF(#REF!="","",IFERROR(VLOOKUP(#REF!,Translate,2,FALSE),#REF!))</f>
        <v>#REF!</v>
      </c>
      <c r="K8" s="134" t="e">
        <f>IF(#REF!="","",IFERROR(VLOOKUP(#REF!,Translate,2,FALSE),#REF!))</f>
        <v>#REF!</v>
      </c>
      <c r="L8" s="134" t="e">
        <f>IF(#REF!="","",IFERROR(VLOOKUP(#REF!,Translate,2,FALSE),#REF!))</f>
        <v>#REF!</v>
      </c>
      <c r="M8" s="134" t="e">
        <f>IF(#REF!="","",IFERROR(VLOOKUP(#REF!,Translate,2,FALSE),#REF!))</f>
        <v>#REF!</v>
      </c>
      <c r="N8" s="134" t="e">
        <f>IF(#REF!="","",IFERROR(VLOOKUP(#REF!,Translate,2,FALSE),#REF!))</f>
        <v>#REF!</v>
      </c>
      <c r="O8" s="134" t="e">
        <f>IF(#REF!="","",IFERROR(VLOOKUP(#REF!,Translate,2,FALSE),#REF!))</f>
        <v>#REF!</v>
      </c>
      <c r="P8" s="134" t="e">
        <f>IF(#REF!="","",IFERROR(VLOOKUP(#REF!,Translate,2,FALSE),#REF!))</f>
        <v>#REF!</v>
      </c>
      <c r="Q8" s="134" t="e">
        <f>IF(#REF!="","",IFERROR(VLOOKUP(#REF!,Translate,2,FALSE),#REF!))</f>
        <v>#REF!</v>
      </c>
      <c r="R8" s="134" t="e">
        <f>IF(#REF!="","",IFERROR(VLOOKUP(#REF!,Translate,2,FALSE),#REF!))</f>
        <v>#REF!</v>
      </c>
      <c r="S8" s="134" t="e">
        <f>IF(#REF!="","",IFERROR(VLOOKUP(#REF!,Translate,2,FALSE),#REF!))</f>
        <v>#REF!</v>
      </c>
      <c r="T8" s="134" t="e">
        <f>IF(#REF!="","",IFERROR(VLOOKUP(#REF!,Translate,2,FALSE),#REF!))</f>
        <v>#REF!</v>
      </c>
      <c r="U8" s="134" t="e">
        <f>IF(#REF!="","",IFERROR(VLOOKUP(#REF!,Translate,2,FALSE),#REF!))</f>
        <v>#REF!</v>
      </c>
      <c r="V8" s="134" t="e">
        <f>IF(#REF!="","",IFERROR(VLOOKUP(#REF!,Translate,2,FALSE),#REF!))</f>
        <v>#REF!</v>
      </c>
      <c r="W8" s="134" t="e">
        <f>IF(#REF!="","",IFERROR(VLOOKUP(#REF!,Translate,2,FALSE),#REF!))</f>
        <v>#REF!</v>
      </c>
      <c r="X8" s="134" t="e">
        <f>IF(#REF!="","",IFERROR(VLOOKUP(#REF!,Translate,2,FALSE),#REF!))</f>
        <v>#REF!</v>
      </c>
      <c r="Y8" s="134" t="e">
        <f>IF(#REF!="","",IFERROR(VLOOKUP(#REF!,Translate,2,FALSE),#REF!))</f>
        <v>#REF!</v>
      </c>
      <c r="Z8" s="134" t="e">
        <f>IF(#REF!="","",IFERROR(VLOOKUP(#REF!,Translate,2,FALSE),#REF!))</f>
        <v>#REF!</v>
      </c>
      <c r="AA8" s="134" t="e">
        <f>IF(#REF!="","",IFERROR(VLOOKUP(#REF!,Translate,2,FALSE),#REF!))</f>
        <v>#REF!</v>
      </c>
      <c r="AB8" s="134" t="e">
        <f>IF(#REF!="","",IFERROR(VLOOKUP(#REF!,Translate,2,FALSE),#REF!))</f>
        <v>#REF!</v>
      </c>
      <c r="AC8" s="134" t="e">
        <f>IF(#REF!="","",IFERROR(VLOOKUP(#REF!,Translate,2,FALSE),#REF!))</f>
        <v>#REF!</v>
      </c>
      <c r="AD8" s="134" t="e">
        <f>IF(#REF!="","",IFERROR(VLOOKUP(#REF!,Translate,2,FALSE),#REF!))</f>
        <v>#REF!</v>
      </c>
      <c r="AE8" s="134" t="e">
        <f>IF(#REF!="","",IFERROR(VLOOKUP(#REF!,Translate,2,FALSE),#REF!))</f>
        <v>#REF!</v>
      </c>
      <c r="AF8" s="134" t="e">
        <f>IF(#REF!="","",IFERROR(VLOOKUP(#REF!,Translate,2,FALSE),#REF!))</f>
        <v>#REF!</v>
      </c>
      <c r="AG8" s="134" t="e">
        <f>IF(#REF!="","",IFERROR(VLOOKUP(#REF!,Translate,2,FALSE),#REF!))</f>
        <v>#REF!</v>
      </c>
      <c r="AH8" s="134" t="e">
        <f>IF(#REF!="","",IFERROR(VLOOKUP(#REF!,Translate,2,FALSE),#REF!))</f>
        <v>#REF!</v>
      </c>
      <c r="AI8" s="134" t="e">
        <f>IF(#REF!="","",IFERROR(VLOOKUP(#REF!,Translate,2,FALSE),#REF!))</f>
        <v>#REF!</v>
      </c>
      <c r="AJ8" s="134" t="e">
        <f>IF(#REF!="","",IFERROR(VLOOKUP(#REF!,Translate,2,FALSE),#REF!))</f>
        <v>#REF!</v>
      </c>
      <c r="AK8" s="134" t="e">
        <f>IF(#REF!="","",IFERROR(VLOOKUP(#REF!,Translate,2,FALSE),#REF!))</f>
        <v>#REF!</v>
      </c>
      <c r="AL8" s="134" t="e">
        <f>IF(#REF!="","",IFERROR(VLOOKUP(#REF!,Translate,2,FALSE),#REF!))</f>
        <v>#REF!</v>
      </c>
      <c r="AM8" s="134" t="e">
        <f>IF(#REF!="","",IFERROR(VLOOKUP(#REF!,Translate,2,FALSE),#REF!))</f>
        <v>#REF!</v>
      </c>
      <c r="AN8" s="134" t="e">
        <f>IF(#REF!="","",IFERROR(VLOOKUP(#REF!,Translate,2,FALSE),#REF!))</f>
        <v>#REF!</v>
      </c>
      <c r="AO8" s="134" t="e">
        <f>IF(#REF!="","",IFERROR(VLOOKUP(#REF!,Translate,2,FALSE),#REF!))</f>
        <v>#REF!</v>
      </c>
      <c r="AP8" s="134" t="e">
        <f>IF(#REF!="","",IFERROR(VLOOKUP(#REF!,Translate,2,FALSE),#REF!))</f>
        <v>#REF!</v>
      </c>
      <c r="AQ8" s="134" t="e">
        <f>IF(#REF!="","",IFERROR(VLOOKUP(#REF!,Translate,2,FALSE),#REF!))</f>
        <v>#REF!</v>
      </c>
      <c r="AR8" s="134" t="e">
        <f>IF(#REF!="","",IFERROR(VLOOKUP(#REF!,Translate,2,FALSE),#REF!))</f>
        <v>#REF!</v>
      </c>
      <c r="AS8" s="134" t="e">
        <f>IF(#REF!="","",IFERROR(VLOOKUP(#REF!,Translate,2,FALSE),#REF!))</f>
        <v>#REF!</v>
      </c>
      <c r="AT8" s="134" t="e">
        <f>IF(#REF!="","",IFERROR(VLOOKUP(#REF!,Translate,2,FALSE),#REF!))</f>
        <v>#REF!</v>
      </c>
      <c r="AU8" s="134" t="e">
        <f>IF(#REF!="","",IFERROR(VLOOKUP(#REF!,Translate,2,FALSE),#REF!))</f>
        <v>#REF!</v>
      </c>
      <c r="AV8" s="134" t="e">
        <f>IF(#REF!="","",IFERROR(VLOOKUP(#REF!,Translate,2,FALSE),#REF!))</f>
        <v>#REF!</v>
      </c>
      <c r="AW8" s="134" t="e">
        <f>IF(#REF!="","",IFERROR(VLOOKUP(#REF!,Translate,2,FALSE),#REF!))</f>
        <v>#REF!</v>
      </c>
      <c r="AX8" s="134" t="e">
        <f>IF(#REF!="","",IFERROR(VLOOKUP(#REF!,Translate,2,FALSE),#REF!))</f>
        <v>#REF!</v>
      </c>
      <c r="AY8" s="134" t="e">
        <f>IF(#REF!="","",IFERROR(VLOOKUP(#REF!,Translate,2,FALSE),#REF!))</f>
        <v>#REF!</v>
      </c>
      <c r="AZ8" s="134" t="e">
        <f>IF(#REF!="","",IFERROR(VLOOKUP(#REF!,Translate,2,FALSE),#REF!))</f>
        <v>#REF!</v>
      </c>
      <c r="BA8" s="134" t="e">
        <f>IF(#REF!="","",IFERROR(VLOOKUP(#REF!,Translate,2,FALSE),#REF!))</f>
        <v>#REF!</v>
      </c>
      <c r="BB8" s="134" t="e">
        <f>IF(#REF!="","",IFERROR(VLOOKUP(#REF!,Translate,2,FALSE),#REF!))</f>
        <v>#REF!</v>
      </c>
      <c r="BC8" s="134" t="e">
        <f>IF(#REF!="","",IFERROR(VLOOKUP(#REF!,Translate,2,FALSE),#REF!))</f>
        <v>#REF!</v>
      </c>
      <c r="BD8" s="134" t="e">
        <f>IF(#REF!="","",IFERROR(VLOOKUP(#REF!,Translate,2,FALSE),#REF!))</f>
        <v>#REF!</v>
      </c>
      <c r="BE8" s="134" t="e">
        <f>IF(#REF!="","",IFERROR(VLOOKUP(#REF!,Translate,2,FALSE),#REF!))</f>
        <v>#REF!</v>
      </c>
      <c r="BF8" s="134" t="e">
        <f>IF(#REF!="","",IFERROR(VLOOKUP(#REF!,Translate,2,FALSE),#REF!))</f>
        <v>#REF!</v>
      </c>
      <c r="BG8" s="134" t="e">
        <f>IF(#REF!="","",IFERROR(VLOOKUP(#REF!,Translate,2,FALSE),#REF!))</f>
        <v>#REF!</v>
      </c>
      <c r="BH8" s="134" t="e">
        <f>IF(#REF!="","",IFERROR(VLOOKUP(#REF!,Translate,2,FALSE),#REF!))</f>
        <v>#REF!</v>
      </c>
      <c r="BI8" s="134" t="e">
        <f>IF(#REF!="","",IFERROR(VLOOKUP(#REF!,Translate,2,FALSE),#REF!))</f>
        <v>#REF!</v>
      </c>
      <c r="BJ8" s="134" t="e">
        <f>IF(#REF!="","",IFERROR(VLOOKUP(#REF!,Translate,2,FALSE),#REF!))</f>
        <v>#REF!</v>
      </c>
      <c r="BK8" s="134" t="e">
        <f>IF(#REF!="","",IFERROR(VLOOKUP(#REF!,Translate,2,FALSE),#REF!))</f>
        <v>#REF!</v>
      </c>
      <c r="BL8" s="134" t="e">
        <f>IF(#REF!="","",IFERROR(VLOOKUP(#REF!,Translate,2,FALSE),#REF!))</f>
        <v>#REF!</v>
      </c>
      <c r="BM8" s="134" t="e">
        <f>IF(#REF!="","",IFERROR(VLOOKUP(#REF!,Translate,2,FALSE),#REF!))</f>
        <v>#REF!</v>
      </c>
      <c r="BN8" s="134" t="e">
        <f>IF(#REF!="","",IFERROR(VLOOKUP(#REF!,Translate,2,FALSE),#REF!))</f>
        <v>#REF!</v>
      </c>
      <c r="BO8" s="134" t="e">
        <f>IF(#REF!="","",IFERROR(VLOOKUP(#REF!,Translate,2,FALSE),#REF!))</f>
        <v>#REF!</v>
      </c>
      <c r="BP8" s="134" t="e">
        <f>IF(#REF!="","",IFERROR(VLOOKUP(#REF!,Translate,2,FALSE),#REF!))</f>
        <v>#REF!</v>
      </c>
      <c r="BQ8" s="134" t="e">
        <f>IF(#REF!="","",IFERROR(VLOOKUP(#REF!,Translate,2,FALSE),#REF!))</f>
        <v>#REF!</v>
      </c>
      <c r="BR8" s="134" t="e">
        <f>IF(#REF!="","",IFERROR(VLOOKUP(#REF!,Translate,2,FALSE),#REF!))</f>
        <v>#REF!</v>
      </c>
      <c r="BS8" s="134" t="e">
        <f>IF(#REF!="","",IFERROR(VLOOKUP(#REF!,Translate,2,FALSE),#REF!))</f>
        <v>#REF!</v>
      </c>
      <c r="BT8" s="188" t="e">
        <f>IF(#REF!="","",IFERROR(VLOOKUP(#REF!,Translate,2,FALSE),#REF!))</f>
        <v>#REF!</v>
      </c>
      <c r="BU8" s="134" t="e">
        <f>IF(#REF!="","",IFERROR(VLOOKUP(#REF!,Translate,2,FALSE),#REF!))</f>
        <v>#REF!</v>
      </c>
      <c r="BV8" s="134" t="e">
        <f>IF(#REF!="","",IFERROR(VLOOKUP(#REF!,Translate,2,FALSE),#REF!))</f>
        <v>#REF!</v>
      </c>
      <c r="BW8" s="134" t="e">
        <f>IF(#REF!="","",IFERROR(VLOOKUP(#REF!,Translate,2,FALSE),#REF!))</f>
        <v>#REF!</v>
      </c>
      <c r="BX8" s="134" t="e">
        <f>IF(#REF!="","",IFERROR(VLOOKUP(#REF!,Translate,2,FALSE),#REF!))</f>
        <v>#REF!</v>
      </c>
      <c r="BY8" s="134" t="e">
        <f>IF(#REF!="","",IFERROR(VLOOKUP(#REF!,Translate,2,FALSE),#REF!))</f>
        <v>#REF!</v>
      </c>
      <c r="BZ8" s="134" t="e">
        <f>IF(#REF!="","",IFERROR(VLOOKUP(#REF!,Translate,2,FALSE),#REF!))</f>
        <v>#REF!</v>
      </c>
      <c r="CA8" s="134" t="e">
        <f>IF(#REF!="","",IFERROR(VLOOKUP(#REF!,Translate,2,FALSE),#REF!))</f>
        <v>#REF!</v>
      </c>
      <c r="CB8" s="134" t="e">
        <f>IF(#REF!="","",IFERROR(VLOOKUP(#REF!,Translate,2,FALSE),#REF!))</f>
        <v>#REF!</v>
      </c>
      <c r="CC8" s="134" t="e">
        <f>IF(#REF!="","",IFERROR(VLOOKUP(#REF!,Translate,2,FALSE),#REF!))</f>
        <v>#REF!</v>
      </c>
      <c r="CD8" s="134" t="e">
        <f>IF(#REF!="","",IFERROR(VLOOKUP(#REF!,Translate,2,FALSE),#REF!))</f>
        <v>#REF!</v>
      </c>
      <c r="CE8" s="134" t="e">
        <f>IF(#REF!="","",IFERROR(VLOOKUP(#REF!,Translate,2,FALSE),#REF!))</f>
        <v>#REF!</v>
      </c>
    </row>
    <row r="9" spans="1:83" x14ac:dyDescent="0.3">
      <c r="A9" s="134" t="e">
        <f>IF(OR(#REF!="",ISERROR(#REF!)),"",#REF!)</f>
        <v>#REF!</v>
      </c>
      <c r="B9" s="134" t="e">
        <f>IF(OR(#REF!="",ISERROR(#REF!)),"",#REF!)</f>
        <v>#REF!</v>
      </c>
      <c r="C9" s="134" t="e">
        <f>IF(OR(#REF!="",ISERROR(#REF!)),"",#REF!)</f>
        <v>#REF!</v>
      </c>
      <c r="D9" s="134" t="e">
        <f>IF(OR(#REF!="",ISERROR(#REF!)),"",#REF!)</f>
        <v>#REF!</v>
      </c>
      <c r="E9" s="134" t="e">
        <f>IF(OR(#REF!="",ISERROR(#REF!)),"",#REF!)</f>
        <v>#REF!</v>
      </c>
      <c r="F9" s="114" t="e">
        <f t="shared" si="9"/>
        <v>#REF!</v>
      </c>
      <c r="G9" s="134" t="e">
        <f>IF(OR(#REF!="",ISERROR(#REF!)),"",#REF!)</f>
        <v>#REF!</v>
      </c>
      <c r="H9" s="134" t="e">
        <f>IF(OR(#REF!="",ISERROR(#REF!)),"",#REF!)</f>
        <v>#REF!</v>
      </c>
      <c r="I9" s="134" t="e">
        <f>IF(#REF!="","",IFERROR(VLOOKUP(#REF!,Translate,2,FALSE),#REF!))</f>
        <v>#REF!</v>
      </c>
      <c r="J9" s="134" t="e">
        <f>IF(#REF!="","",IFERROR(VLOOKUP(#REF!,Translate,2,FALSE),#REF!))</f>
        <v>#REF!</v>
      </c>
      <c r="K9" s="134" t="e">
        <f>IF(#REF!="","",IFERROR(VLOOKUP(#REF!,Translate,2,FALSE),#REF!))</f>
        <v>#REF!</v>
      </c>
      <c r="L9" s="134" t="e">
        <f>IF(#REF!="","",IFERROR(VLOOKUP(#REF!,Translate,2,FALSE),#REF!))</f>
        <v>#REF!</v>
      </c>
      <c r="M9" s="134" t="e">
        <f>IF(#REF!="","",IFERROR(VLOOKUP(#REF!,Translate,2,FALSE),#REF!))</f>
        <v>#REF!</v>
      </c>
      <c r="N9" s="134" t="e">
        <f>IF(#REF!="","",IFERROR(VLOOKUP(#REF!,Translate,2,FALSE),#REF!))</f>
        <v>#REF!</v>
      </c>
      <c r="O9" s="134" t="e">
        <f>IF(#REF!="","",IFERROR(VLOOKUP(#REF!,Translate,2,FALSE),#REF!))</f>
        <v>#REF!</v>
      </c>
      <c r="P9" s="134" t="e">
        <f>IF(#REF!="","",IFERROR(VLOOKUP(#REF!,Translate,2,FALSE),#REF!))</f>
        <v>#REF!</v>
      </c>
      <c r="Q9" s="134" t="e">
        <f>IF(#REF!="","",IFERROR(VLOOKUP(#REF!,Translate,2,FALSE),#REF!))</f>
        <v>#REF!</v>
      </c>
      <c r="R9" s="134" t="e">
        <f>IF(#REF!="","",IFERROR(VLOOKUP(#REF!,Translate,2,FALSE),#REF!))</f>
        <v>#REF!</v>
      </c>
      <c r="S9" s="134" t="e">
        <f>IF(#REF!="","",IFERROR(VLOOKUP(#REF!,Translate,2,FALSE),#REF!))</f>
        <v>#REF!</v>
      </c>
      <c r="T9" s="134" t="e">
        <f>IF(#REF!="","",IFERROR(VLOOKUP(#REF!,Translate,2,FALSE),#REF!))</f>
        <v>#REF!</v>
      </c>
      <c r="U9" s="134" t="e">
        <f>IF(#REF!="","",IFERROR(VLOOKUP(#REF!,Translate,2,FALSE),#REF!))</f>
        <v>#REF!</v>
      </c>
      <c r="V9" s="134" t="e">
        <f>IF(#REF!="","",IFERROR(VLOOKUP(#REF!,Translate,2,FALSE),#REF!))</f>
        <v>#REF!</v>
      </c>
      <c r="W9" s="134" t="e">
        <f>IF(#REF!="","",IFERROR(VLOOKUP(#REF!,Translate,2,FALSE),#REF!))</f>
        <v>#REF!</v>
      </c>
      <c r="X9" s="134" t="e">
        <f>IF(#REF!="","",IFERROR(VLOOKUP(#REF!,Translate,2,FALSE),#REF!))</f>
        <v>#REF!</v>
      </c>
      <c r="Y9" s="134" t="e">
        <f>IF(#REF!="","",IFERROR(VLOOKUP(#REF!,Translate,2,FALSE),#REF!))</f>
        <v>#REF!</v>
      </c>
      <c r="Z9" s="134" t="e">
        <f>IF(#REF!="","",IFERROR(VLOOKUP(#REF!,Translate,2,FALSE),#REF!))</f>
        <v>#REF!</v>
      </c>
      <c r="AA9" s="134" t="e">
        <f>IF(#REF!="","",IFERROR(VLOOKUP(#REF!,Translate,2,FALSE),#REF!))</f>
        <v>#REF!</v>
      </c>
      <c r="AB9" s="134" t="e">
        <f>IF(#REF!="","",IFERROR(VLOOKUP(#REF!,Translate,2,FALSE),#REF!))</f>
        <v>#REF!</v>
      </c>
      <c r="AC9" s="134" t="e">
        <f>IF(#REF!="","",IFERROR(VLOOKUP(#REF!,Translate,2,FALSE),#REF!))</f>
        <v>#REF!</v>
      </c>
      <c r="AD9" s="134" t="e">
        <f>IF(#REF!="","",IFERROR(VLOOKUP(#REF!,Translate,2,FALSE),#REF!))</f>
        <v>#REF!</v>
      </c>
      <c r="AE9" s="134" t="e">
        <f>IF(#REF!="","",IFERROR(VLOOKUP(#REF!,Translate,2,FALSE),#REF!))</f>
        <v>#REF!</v>
      </c>
      <c r="AF9" s="134" t="e">
        <f>IF(#REF!="","",IFERROR(VLOOKUP(#REF!,Translate,2,FALSE),#REF!))</f>
        <v>#REF!</v>
      </c>
      <c r="AG9" s="134" t="e">
        <f>IF(#REF!="","",IFERROR(VLOOKUP(#REF!,Translate,2,FALSE),#REF!))</f>
        <v>#REF!</v>
      </c>
      <c r="AH9" s="134" t="e">
        <f>IF(#REF!="","",IFERROR(VLOOKUP(#REF!,Translate,2,FALSE),#REF!))</f>
        <v>#REF!</v>
      </c>
      <c r="AI9" s="134" t="e">
        <f>IF(#REF!="","",IFERROR(VLOOKUP(#REF!,Translate,2,FALSE),#REF!))</f>
        <v>#REF!</v>
      </c>
      <c r="AJ9" s="134" t="e">
        <f>IF(#REF!="","",IFERROR(VLOOKUP(#REF!,Translate,2,FALSE),#REF!))</f>
        <v>#REF!</v>
      </c>
      <c r="AK9" s="134" t="e">
        <f>IF(#REF!="","",IFERROR(VLOOKUP(#REF!,Translate,2,FALSE),#REF!))</f>
        <v>#REF!</v>
      </c>
      <c r="AL9" s="134" t="e">
        <f>IF(#REF!="","",IFERROR(VLOOKUP(#REF!,Translate,2,FALSE),#REF!))</f>
        <v>#REF!</v>
      </c>
      <c r="AM9" s="134" t="e">
        <f>IF(#REF!="","",IFERROR(VLOOKUP(#REF!,Translate,2,FALSE),#REF!))</f>
        <v>#REF!</v>
      </c>
      <c r="AN9" s="134" t="e">
        <f>IF(#REF!="","",IFERROR(VLOOKUP(#REF!,Translate,2,FALSE),#REF!))</f>
        <v>#REF!</v>
      </c>
      <c r="AO9" s="134" t="e">
        <f>IF(#REF!="","",IFERROR(VLOOKUP(#REF!,Translate,2,FALSE),#REF!))</f>
        <v>#REF!</v>
      </c>
      <c r="AP9" s="134" t="e">
        <f>IF(#REF!="","",IFERROR(VLOOKUP(#REF!,Translate,2,FALSE),#REF!))</f>
        <v>#REF!</v>
      </c>
      <c r="AQ9" s="134" t="e">
        <f>IF(#REF!="","",IFERROR(VLOOKUP(#REF!,Translate,2,FALSE),#REF!))</f>
        <v>#REF!</v>
      </c>
      <c r="AR9" s="134" t="e">
        <f>IF(#REF!="","",IFERROR(VLOOKUP(#REF!,Translate,2,FALSE),#REF!))</f>
        <v>#REF!</v>
      </c>
      <c r="AS9" s="134" t="e">
        <f>IF(#REF!="","",IFERROR(VLOOKUP(#REF!,Translate,2,FALSE),#REF!))</f>
        <v>#REF!</v>
      </c>
      <c r="AT9" s="134" t="e">
        <f>IF(#REF!="","",IFERROR(VLOOKUP(#REF!,Translate,2,FALSE),#REF!))</f>
        <v>#REF!</v>
      </c>
      <c r="AU9" s="134" t="e">
        <f>IF(#REF!="","",IFERROR(VLOOKUP(#REF!,Translate,2,FALSE),#REF!))</f>
        <v>#REF!</v>
      </c>
      <c r="AV9" s="134" t="e">
        <f>IF(#REF!="","",IFERROR(VLOOKUP(#REF!,Translate,2,FALSE),#REF!))</f>
        <v>#REF!</v>
      </c>
      <c r="AW9" s="134" t="e">
        <f>IF(#REF!="","",IFERROR(VLOOKUP(#REF!,Translate,2,FALSE),#REF!))</f>
        <v>#REF!</v>
      </c>
      <c r="AX9" s="134" t="e">
        <f>IF(#REF!="","",IFERROR(VLOOKUP(#REF!,Translate,2,FALSE),#REF!))</f>
        <v>#REF!</v>
      </c>
      <c r="AY9" s="134" t="e">
        <f>IF(#REF!="","",IFERROR(VLOOKUP(#REF!,Translate,2,FALSE),#REF!))</f>
        <v>#REF!</v>
      </c>
      <c r="AZ9" s="134" t="e">
        <f>IF(#REF!="","",IFERROR(VLOOKUP(#REF!,Translate,2,FALSE),#REF!))</f>
        <v>#REF!</v>
      </c>
      <c r="BA9" s="134" t="e">
        <f>IF(#REF!="","",IFERROR(VLOOKUP(#REF!,Translate,2,FALSE),#REF!))</f>
        <v>#REF!</v>
      </c>
      <c r="BB9" s="134" t="e">
        <f>IF(#REF!="","",IFERROR(VLOOKUP(#REF!,Translate,2,FALSE),#REF!))</f>
        <v>#REF!</v>
      </c>
      <c r="BC9" s="134" t="e">
        <f>IF(#REF!="","",IFERROR(VLOOKUP(#REF!,Translate,2,FALSE),#REF!))</f>
        <v>#REF!</v>
      </c>
      <c r="BD9" s="134" t="e">
        <f>IF(#REF!="","",IFERROR(VLOOKUP(#REF!,Translate,2,FALSE),#REF!))</f>
        <v>#REF!</v>
      </c>
      <c r="BE9" s="134" t="e">
        <f>IF(#REF!="","",IFERROR(VLOOKUP(#REF!,Translate,2,FALSE),#REF!))</f>
        <v>#REF!</v>
      </c>
      <c r="BF9" s="134" t="e">
        <f>IF(#REF!="","",IFERROR(VLOOKUP(#REF!,Translate,2,FALSE),#REF!))</f>
        <v>#REF!</v>
      </c>
      <c r="BG9" s="134" t="e">
        <f>IF(#REF!="","",IFERROR(VLOOKUP(#REF!,Translate,2,FALSE),#REF!))</f>
        <v>#REF!</v>
      </c>
      <c r="BH9" s="134" t="e">
        <f>IF(#REF!="","",IFERROR(VLOOKUP(#REF!,Translate,2,FALSE),#REF!))</f>
        <v>#REF!</v>
      </c>
      <c r="BI9" s="134" t="e">
        <f>IF(#REF!="","",IFERROR(VLOOKUP(#REF!,Translate,2,FALSE),#REF!))</f>
        <v>#REF!</v>
      </c>
      <c r="BJ9" s="134" t="e">
        <f>IF(#REF!="","",IFERROR(VLOOKUP(#REF!,Translate,2,FALSE),#REF!))</f>
        <v>#REF!</v>
      </c>
      <c r="BK9" s="134" t="e">
        <f>IF(#REF!="","",IFERROR(VLOOKUP(#REF!,Translate,2,FALSE),#REF!))</f>
        <v>#REF!</v>
      </c>
      <c r="BL9" s="134" t="e">
        <f>IF(#REF!="","",IFERROR(VLOOKUP(#REF!,Translate,2,FALSE),#REF!))</f>
        <v>#REF!</v>
      </c>
      <c r="BM9" s="134" t="e">
        <f>IF(#REF!="","",IFERROR(VLOOKUP(#REF!,Translate,2,FALSE),#REF!))</f>
        <v>#REF!</v>
      </c>
      <c r="BN9" s="134" t="e">
        <f>IF(#REF!="","",IFERROR(VLOOKUP(#REF!,Translate,2,FALSE),#REF!))</f>
        <v>#REF!</v>
      </c>
      <c r="BO9" s="134" t="e">
        <f>IF(#REF!="","",IFERROR(VLOOKUP(#REF!,Translate,2,FALSE),#REF!))</f>
        <v>#REF!</v>
      </c>
      <c r="BP9" s="134" t="e">
        <f>IF(#REF!="","",IFERROR(VLOOKUP(#REF!,Translate,2,FALSE),#REF!))</f>
        <v>#REF!</v>
      </c>
      <c r="BQ9" s="134" t="e">
        <f>IF(#REF!="","",IFERROR(VLOOKUP(#REF!,Translate,2,FALSE),#REF!))</f>
        <v>#REF!</v>
      </c>
      <c r="BR9" s="134" t="e">
        <f>IF(#REF!="","",IFERROR(VLOOKUP(#REF!,Translate,2,FALSE),#REF!))</f>
        <v>#REF!</v>
      </c>
      <c r="BS9" s="134" t="e">
        <f>IF(#REF!="","",IFERROR(VLOOKUP(#REF!,Translate,2,FALSE),#REF!))</f>
        <v>#REF!</v>
      </c>
      <c r="BT9" s="188" t="e">
        <f>IF(#REF!="","",IFERROR(VLOOKUP(#REF!,Translate,2,FALSE),#REF!))</f>
        <v>#REF!</v>
      </c>
      <c r="BU9" s="134" t="e">
        <f>IF(#REF!="","",IFERROR(VLOOKUP(#REF!,Translate,2,FALSE),#REF!))</f>
        <v>#REF!</v>
      </c>
      <c r="BV9" s="134" t="e">
        <f>IF(#REF!="","",IFERROR(VLOOKUP(#REF!,Translate,2,FALSE),#REF!))</f>
        <v>#REF!</v>
      </c>
      <c r="BW9" s="134" t="e">
        <f>IF(#REF!="","",IFERROR(VLOOKUP(#REF!,Translate,2,FALSE),#REF!))</f>
        <v>#REF!</v>
      </c>
      <c r="BX9" s="134" t="e">
        <f>IF(#REF!="","",IFERROR(VLOOKUP(#REF!,Translate,2,FALSE),#REF!))</f>
        <v>#REF!</v>
      </c>
      <c r="BY9" s="134" t="e">
        <f>IF(#REF!="","",IFERROR(VLOOKUP(#REF!,Translate,2,FALSE),#REF!))</f>
        <v>#REF!</v>
      </c>
      <c r="BZ9" s="134" t="e">
        <f>IF(#REF!="","",IFERROR(VLOOKUP(#REF!,Translate,2,FALSE),#REF!))</f>
        <v>#REF!</v>
      </c>
      <c r="CA9" s="134" t="e">
        <f>IF(#REF!="","",IFERROR(VLOOKUP(#REF!,Translate,2,FALSE),#REF!))</f>
        <v>#REF!</v>
      </c>
      <c r="CB9" s="134" t="e">
        <f>IF(#REF!="","",IFERROR(VLOOKUP(#REF!,Translate,2,FALSE),#REF!))</f>
        <v>#REF!</v>
      </c>
      <c r="CC9" s="134" t="e">
        <f>IF(#REF!="","",IFERROR(VLOOKUP(#REF!,Translate,2,FALSE),#REF!))</f>
        <v>#REF!</v>
      </c>
      <c r="CD9" s="134" t="e">
        <f>IF(#REF!="","",IFERROR(VLOOKUP(#REF!,Translate,2,FALSE),#REF!))</f>
        <v>#REF!</v>
      </c>
      <c r="CE9" s="134" t="e">
        <f>IF(#REF!="","",IFERROR(VLOOKUP(#REF!,Translate,2,FALSE),#REF!))</f>
        <v>#REF!</v>
      </c>
    </row>
    <row r="10" spans="1:83" x14ac:dyDescent="0.3">
      <c r="A10" s="134" t="e">
        <f>IF(OR(#REF!="",ISERROR(#REF!)),"",#REF!)</f>
        <v>#REF!</v>
      </c>
      <c r="B10" s="134" t="e">
        <f>IF(OR(#REF!="",ISERROR(#REF!)),"",#REF!)</f>
        <v>#REF!</v>
      </c>
      <c r="C10" s="134" t="e">
        <f>IF(OR(#REF!="",ISERROR(#REF!)),"",#REF!)</f>
        <v>#REF!</v>
      </c>
      <c r="D10" s="134" t="e">
        <f>IF(OR(#REF!="",ISERROR(#REF!)),"",#REF!)</f>
        <v>#REF!</v>
      </c>
      <c r="E10" s="134" t="e">
        <f>IF(OR(#REF!="",ISERROR(#REF!)),"",#REF!)</f>
        <v>#REF!</v>
      </c>
      <c r="F10" s="114" t="e">
        <f t="shared" si="9"/>
        <v>#REF!</v>
      </c>
      <c r="G10" s="134" t="e">
        <f>IF(OR(#REF!="",ISERROR(#REF!)),"",#REF!)</f>
        <v>#REF!</v>
      </c>
      <c r="H10" s="134" t="e">
        <f>IF(OR(#REF!="",ISERROR(#REF!)),"",#REF!)</f>
        <v>#REF!</v>
      </c>
      <c r="I10" s="134" t="e">
        <f>IF(#REF!="","",IFERROR(VLOOKUP(#REF!,Translate,2,FALSE),#REF!))</f>
        <v>#REF!</v>
      </c>
      <c r="J10" s="134" t="e">
        <f>IF(#REF!="","",IFERROR(VLOOKUP(#REF!,Translate,2,FALSE),#REF!))</f>
        <v>#REF!</v>
      </c>
      <c r="K10" s="134" t="e">
        <f>IF(#REF!="","",IFERROR(VLOOKUP(#REF!,Translate,2,FALSE),#REF!))</f>
        <v>#REF!</v>
      </c>
      <c r="L10" s="134" t="e">
        <f>IF(#REF!="","",IFERROR(VLOOKUP(#REF!,Translate,2,FALSE),#REF!))</f>
        <v>#REF!</v>
      </c>
      <c r="M10" s="134" t="e">
        <f>IF(#REF!="","",IFERROR(VLOOKUP(#REF!,Translate,2,FALSE),#REF!))</f>
        <v>#REF!</v>
      </c>
      <c r="N10" s="134" t="e">
        <f>IF(#REF!="","",IFERROR(VLOOKUP(#REF!,Translate,2,FALSE),#REF!))</f>
        <v>#REF!</v>
      </c>
      <c r="O10" s="134" t="e">
        <f>IF(#REF!="","",IFERROR(VLOOKUP(#REF!,Translate,2,FALSE),#REF!))</f>
        <v>#REF!</v>
      </c>
      <c r="P10" s="134" t="e">
        <f>IF(#REF!="","",IFERROR(VLOOKUP(#REF!,Translate,2,FALSE),#REF!))</f>
        <v>#REF!</v>
      </c>
      <c r="Q10" s="134" t="e">
        <f>IF(#REF!="","",IFERROR(VLOOKUP(#REF!,Translate,2,FALSE),#REF!))</f>
        <v>#REF!</v>
      </c>
      <c r="R10" s="134" t="e">
        <f>IF(#REF!="","",IFERROR(VLOOKUP(#REF!,Translate,2,FALSE),#REF!))</f>
        <v>#REF!</v>
      </c>
      <c r="S10" s="134" t="e">
        <f>IF(#REF!="","",IFERROR(VLOOKUP(#REF!,Translate,2,FALSE),#REF!))</f>
        <v>#REF!</v>
      </c>
      <c r="T10" s="134" t="e">
        <f>IF(#REF!="","",IFERROR(VLOOKUP(#REF!,Translate,2,FALSE),#REF!))</f>
        <v>#REF!</v>
      </c>
      <c r="U10" s="134" t="e">
        <f>IF(#REF!="","",IFERROR(VLOOKUP(#REF!,Translate,2,FALSE),#REF!))</f>
        <v>#REF!</v>
      </c>
      <c r="V10" s="134" t="e">
        <f>IF(#REF!="","",IFERROR(VLOOKUP(#REF!,Translate,2,FALSE),#REF!))</f>
        <v>#REF!</v>
      </c>
      <c r="W10" s="134" t="e">
        <f>IF(#REF!="","",IFERROR(VLOOKUP(#REF!,Translate,2,FALSE),#REF!))</f>
        <v>#REF!</v>
      </c>
      <c r="X10" s="134" t="e">
        <f>IF(#REF!="","",IFERROR(VLOOKUP(#REF!,Translate,2,FALSE),#REF!))</f>
        <v>#REF!</v>
      </c>
      <c r="Y10" s="134" t="e">
        <f>IF(#REF!="","",IFERROR(VLOOKUP(#REF!,Translate,2,FALSE),#REF!))</f>
        <v>#REF!</v>
      </c>
      <c r="Z10" s="134" t="e">
        <f>IF(#REF!="","",IFERROR(VLOOKUP(#REF!,Translate,2,FALSE),#REF!))</f>
        <v>#REF!</v>
      </c>
      <c r="AA10" s="134" t="e">
        <f>IF(#REF!="","",IFERROR(VLOOKUP(#REF!,Translate,2,FALSE),#REF!))</f>
        <v>#REF!</v>
      </c>
      <c r="AB10" s="134" t="e">
        <f>IF(#REF!="","",IFERROR(VLOOKUP(#REF!,Translate,2,FALSE),#REF!))</f>
        <v>#REF!</v>
      </c>
      <c r="AC10" s="134" t="e">
        <f>IF(#REF!="","",IFERROR(VLOOKUP(#REF!,Translate,2,FALSE),#REF!))</f>
        <v>#REF!</v>
      </c>
      <c r="AD10" s="134" t="e">
        <f>IF(#REF!="","",IFERROR(VLOOKUP(#REF!,Translate,2,FALSE),#REF!))</f>
        <v>#REF!</v>
      </c>
      <c r="AE10" s="134" t="e">
        <f>IF(#REF!="","",IFERROR(VLOOKUP(#REF!,Translate,2,FALSE),#REF!))</f>
        <v>#REF!</v>
      </c>
      <c r="AF10" s="134" t="e">
        <f>IF(#REF!="","",IFERROR(VLOOKUP(#REF!,Translate,2,FALSE),#REF!))</f>
        <v>#REF!</v>
      </c>
      <c r="AG10" s="134" t="e">
        <f>IF(#REF!="","",IFERROR(VLOOKUP(#REF!,Translate,2,FALSE),#REF!))</f>
        <v>#REF!</v>
      </c>
      <c r="AH10" s="134" t="e">
        <f>IF(#REF!="","",IFERROR(VLOOKUP(#REF!,Translate,2,FALSE),#REF!))</f>
        <v>#REF!</v>
      </c>
      <c r="AI10" s="134" t="e">
        <f>IF(#REF!="","",IFERROR(VLOOKUP(#REF!,Translate,2,FALSE),#REF!))</f>
        <v>#REF!</v>
      </c>
      <c r="AJ10" s="134" t="e">
        <f>IF(#REF!="","",IFERROR(VLOOKUP(#REF!,Translate,2,FALSE),#REF!))</f>
        <v>#REF!</v>
      </c>
      <c r="AK10" s="134" t="e">
        <f>IF(#REF!="","",IFERROR(VLOOKUP(#REF!,Translate,2,FALSE),#REF!))</f>
        <v>#REF!</v>
      </c>
      <c r="AL10" s="134" t="e">
        <f>IF(#REF!="","",IFERROR(VLOOKUP(#REF!,Translate,2,FALSE),#REF!))</f>
        <v>#REF!</v>
      </c>
      <c r="AM10" s="134" t="e">
        <f>IF(#REF!="","",IFERROR(VLOOKUP(#REF!,Translate,2,FALSE),#REF!))</f>
        <v>#REF!</v>
      </c>
      <c r="AN10" s="134" t="e">
        <f>IF(#REF!="","",IFERROR(VLOOKUP(#REF!,Translate,2,FALSE),#REF!))</f>
        <v>#REF!</v>
      </c>
      <c r="AO10" s="134" t="e">
        <f>IF(#REF!="","",IFERROR(VLOOKUP(#REF!,Translate,2,FALSE),#REF!))</f>
        <v>#REF!</v>
      </c>
      <c r="AP10" s="134" t="e">
        <f>IF(#REF!="","",IFERROR(VLOOKUP(#REF!,Translate,2,FALSE),#REF!))</f>
        <v>#REF!</v>
      </c>
      <c r="AQ10" s="134" t="e">
        <f>IF(#REF!="","",IFERROR(VLOOKUP(#REF!,Translate,2,FALSE),#REF!))</f>
        <v>#REF!</v>
      </c>
      <c r="AR10" s="134" t="e">
        <f>IF(#REF!="","",IFERROR(VLOOKUP(#REF!,Translate,2,FALSE),#REF!))</f>
        <v>#REF!</v>
      </c>
      <c r="AS10" s="134" t="e">
        <f>IF(#REF!="","",IFERROR(VLOOKUP(#REF!,Translate,2,FALSE),#REF!))</f>
        <v>#REF!</v>
      </c>
      <c r="AT10" s="134" t="e">
        <f>IF(#REF!="","",IFERROR(VLOOKUP(#REF!,Translate,2,FALSE),#REF!))</f>
        <v>#REF!</v>
      </c>
      <c r="AU10" s="134" t="e">
        <f>IF(#REF!="","",IFERROR(VLOOKUP(#REF!,Translate,2,FALSE),#REF!))</f>
        <v>#REF!</v>
      </c>
      <c r="AV10" s="134" t="e">
        <f>IF(#REF!="","",IFERROR(VLOOKUP(#REF!,Translate,2,FALSE),#REF!))</f>
        <v>#REF!</v>
      </c>
      <c r="AW10" s="134" t="e">
        <f>IF(#REF!="","",IFERROR(VLOOKUP(#REF!,Translate,2,FALSE),#REF!))</f>
        <v>#REF!</v>
      </c>
      <c r="AX10" s="134" t="e">
        <f>IF(#REF!="","",IFERROR(VLOOKUP(#REF!,Translate,2,FALSE),#REF!))</f>
        <v>#REF!</v>
      </c>
      <c r="AY10" s="134" t="e">
        <f>IF(#REF!="","",IFERROR(VLOOKUP(#REF!,Translate,2,FALSE),#REF!))</f>
        <v>#REF!</v>
      </c>
      <c r="AZ10" s="134" t="e">
        <f>IF(#REF!="","",IFERROR(VLOOKUP(#REF!,Translate,2,FALSE),#REF!))</f>
        <v>#REF!</v>
      </c>
      <c r="BA10" s="134" t="e">
        <f>IF(#REF!="","",IFERROR(VLOOKUP(#REF!,Translate,2,FALSE),#REF!))</f>
        <v>#REF!</v>
      </c>
      <c r="BB10" s="134" t="e">
        <f>IF(#REF!="","",IFERROR(VLOOKUP(#REF!,Translate,2,FALSE),#REF!))</f>
        <v>#REF!</v>
      </c>
      <c r="BC10" s="134" t="e">
        <f>IF(#REF!="","",IFERROR(VLOOKUP(#REF!,Translate,2,FALSE),#REF!))</f>
        <v>#REF!</v>
      </c>
      <c r="BD10" s="134" t="e">
        <f>IF(#REF!="","",IFERROR(VLOOKUP(#REF!,Translate,2,FALSE),#REF!))</f>
        <v>#REF!</v>
      </c>
      <c r="BE10" s="134" t="e">
        <f>IF(#REF!="","",IFERROR(VLOOKUP(#REF!,Translate,2,FALSE),#REF!))</f>
        <v>#REF!</v>
      </c>
      <c r="BF10" s="134" t="e">
        <f>IF(#REF!="","",IFERROR(VLOOKUP(#REF!,Translate,2,FALSE),#REF!))</f>
        <v>#REF!</v>
      </c>
      <c r="BG10" s="134" t="e">
        <f>IF(#REF!="","",IFERROR(VLOOKUP(#REF!,Translate,2,FALSE),#REF!))</f>
        <v>#REF!</v>
      </c>
      <c r="BH10" s="134" t="e">
        <f>IF(#REF!="","",IFERROR(VLOOKUP(#REF!,Translate,2,FALSE),#REF!))</f>
        <v>#REF!</v>
      </c>
      <c r="BI10" s="134" t="e">
        <f>IF(#REF!="","",IFERROR(VLOOKUP(#REF!,Translate,2,FALSE),#REF!))</f>
        <v>#REF!</v>
      </c>
      <c r="BJ10" s="134" t="e">
        <f>IF(#REF!="","",IFERROR(VLOOKUP(#REF!,Translate,2,FALSE),#REF!))</f>
        <v>#REF!</v>
      </c>
      <c r="BK10" s="134" t="e">
        <f>IF(#REF!="","",IFERROR(VLOOKUP(#REF!,Translate,2,FALSE),#REF!))</f>
        <v>#REF!</v>
      </c>
      <c r="BL10" s="134" t="e">
        <f>IF(#REF!="","",IFERROR(VLOOKUP(#REF!,Translate,2,FALSE),#REF!))</f>
        <v>#REF!</v>
      </c>
      <c r="BM10" s="134" t="e">
        <f>IF(#REF!="","",IFERROR(VLOOKUP(#REF!,Translate,2,FALSE),#REF!))</f>
        <v>#REF!</v>
      </c>
      <c r="BN10" s="134" t="e">
        <f>IF(#REF!="","",IFERROR(VLOOKUP(#REF!,Translate,2,FALSE),#REF!))</f>
        <v>#REF!</v>
      </c>
      <c r="BO10" s="134" t="e">
        <f>IF(#REF!="","",IFERROR(VLOOKUP(#REF!,Translate,2,FALSE),#REF!))</f>
        <v>#REF!</v>
      </c>
      <c r="BP10" s="134" t="e">
        <f>IF(#REF!="","",IFERROR(VLOOKUP(#REF!,Translate,2,FALSE),#REF!))</f>
        <v>#REF!</v>
      </c>
      <c r="BQ10" s="134" t="e">
        <f>IF(#REF!="","",IFERROR(VLOOKUP(#REF!,Translate,2,FALSE),#REF!))</f>
        <v>#REF!</v>
      </c>
      <c r="BR10" s="134" t="e">
        <f>IF(#REF!="","",IFERROR(VLOOKUP(#REF!,Translate,2,FALSE),#REF!))</f>
        <v>#REF!</v>
      </c>
      <c r="BS10" s="134" t="e">
        <f>IF(#REF!="","",IFERROR(VLOOKUP(#REF!,Translate,2,FALSE),#REF!))</f>
        <v>#REF!</v>
      </c>
      <c r="BT10" s="188" t="e">
        <f>IF(#REF!="","",IFERROR(VLOOKUP(#REF!,Translate,2,FALSE),#REF!))</f>
        <v>#REF!</v>
      </c>
      <c r="BU10" s="134" t="e">
        <f>IF(#REF!="","",IFERROR(VLOOKUP(#REF!,Translate,2,FALSE),#REF!))</f>
        <v>#REF!</v>
      </c>
      <c r="BV10" s="134" t="e">
        <f>IF(#REF!="","",IFERROR(VLOOKUP(#REF!,Translate,2,FALSE),#REF!))</f>
        <v>#REF!</v>
      </c>
      <c r="BW10" s="134" t="e">
        <f>IF(#REF!="","",IFERROR(VLOOKUP(#REF!,Translate,2,FALSE),#REF!))</f>
        <v>#REF!</v>
      </c>
      <c r="BX10" s="134" t="e">
        <f>IF(#REF!="","",IFERROR(VLOOKUP(#REF!,Translate,2,FALSE),#REF!))</f>
        <v>#REF!</v>
      </c>
      <c r="BY10" s="134" t="e">
        <f>IF(#REF!="","",IFERROR(VLOOKUP(#REF!,Translate,2,FALSE),#REF!))</f>
        <v>#REF!</v>
      </c>
      <c r="BZ10" s="134" t="e">
        <f>IF(#REF!="","",IFERROR(VLOOKUP(#REF!,Translate,2,FALSE),#REF!))</f>
        <v>#REF!</v>
      </c>
      <c r="CA10" s="134" t="e">
        <f>IF(#REF!="","",IFERROR(VLOOKUP(#REF!,Translate,2,FALSE),#REF!))</f>
        <v>#REF!</v>
      </c>
      <c r="CB10" s="134" t="e">
        <f>IF(#REF!="","",IFERROR(VLOOKUP(#REF!,Translate,2,FALSE),#REF!))</f>
        <v>#REF!</v>
      </c>
      <c r="CC10" s="134" t="e">
        <f>IF(#REF!="","",IFERROR(VLOOKUP(#REF!,Translate,2,FALSE),#REF!))</f>
        <v>#REF!</v>
      </c>
      <c r="CD10" s="134" t="e">
        <f>IF(#REF!="","",IFERROR(VLOOKUP(#REF!,Translate,2,FALSE),#REF!))</f>
        <v>#REF!</v>
      </c>
      <c r="CE10" s="134" t="e">
        <f>IF(#REF!="","",IFERROR(VLOOKUP(#REF!,Translate,2,FALSE),#REF!))</f>
        <v>#REF!</v>
      </c>
    </row>
    <row r="11" spans="1:83" x14ac:dyDescent="0.3">
      <c r="A11" s="134" t="e">
        <f>IF(OR(#REF!="",ISERROR(#REF!)),"",#REF!)</f>
        <v>#REF!</v>
      </c>
      <c r="B11" s="134" t="e">
        <f>IF(OR(#REF!="",ISERROR(#REF!)),"",#REF!)</f>
        <v>#REF!</v>
      </c>
      <c r="C11" s="134" t="e">
        <f>IF(OR(#REF!="",ISERROR(#REF!)),"",#REF!)</f>
        <v>#REF!</v>
      </c>
      <c r="D11" s="134" t="e">
        <f>IF(OR(#REF!="",ISERROR(#REF!)),"",#REF!)</f>
        <v>#REF!</v>
      </c>
      <c r="E11" s="134" t="e">
        <f>IF(OR(#REF!="",ISERROR(#REF!)),"",#REF!)</f>
        <v>#REF!</v>
      </c>
      <c r="F11" s="114" t="e">
        <f t="shared" si="9"/>
        <v>#REF!</v>
      </c>
      <c r="G11" s="134" t="e">
        <f>IF(OR(#REF!="",ISERROR(#REF!)),"",#REF!)</f>
        <v>#REF!</v>
      </c>
      <c r="H11" s="134" t="e">
        <f>IF(OR(#REF!="",ISERROR(#REF!)),"",#REF!)</f>
        <v>#REF!</v>
      </c>
      <c r="I11" s="134" t="e">
        <f>IF(#REF!="","",IFERROR(VLOOKUP(#REF!,Translate,2,FALSE),#REF!))</f>
        <v>#REF!</v>
      </c>
      <c r="J11" s="134" t="e">
        <f>IF(#REF!="","",IFERROR(VLOOKUP(#REF!,Translate,2,FALSE),#REF!))</f>
        <v>#REF!</v>
      </c>
      <c r="K11" s="134" t="e">
        <f>IF(#REF!="","",IFERROR(VLOOKUP(#REF!,Translate,2,FALSE),#REF!))</f>
        <v>#REF!</v>
      </c>
      <c r="L11" s="134" t="e">
        <f>IF(#REF!="","",IFERROR(VLOOKUP(#REF!,Translate,2,FALSE),#REF!))</f>
        <v>#REF!</v>
      </c>
      <c r="M11" s="134" t="e">
        <f>IF(#REF!="","",IFERROR(VLOOKUP(#REF!,Translate,2,FALSE),#REF!))</f>
        <v>#REF!</v>
      </c>
      <c r="N11" s="134" t="e">
        <f>IF(#REF!="","",IFERROR(VLOOKUP(#REF!,Translate,2,FALSE),#REF!))</f>
        <v>#REF!</v>
      </c>
      <c r="O11" s="134" t="e">
        <f>IF(#REF!="","",IFERROR(VLOOKUP(#REF!,Translate,2,FALSE),#REF!))</f>
        <v>#REF!</v>
      </c>
      <c r="P11" s="134" t="e">
        <f>IF(#REF!="","",IFERROR(VLOOKUP(#REF!,Translate,2,FALSE),#REF!))</f>
        <v>#REF!</v>
      </c>
      <c r="Q11" s="134" t="e">
        <f>IF(#REF!="","",IFERROR(VLOOKUP(#REF!,Translate,2,FALSE),#REF!))</f>
        <v>#REF!</v>
      </c>
      <c r="R11" s="134" t="e">
        <f>IF(#REF!="","",IFERROR(VLOOKUP(#REF!,Translate,2,FALSE),#REF!))</f>
        <v>#REF!</v>
      </c>
      <c r="S11" s="134" t="e">
        <f>IF(#REF!="","",IFERROR(VLOOKUP(#REF!,Translate,2,FALSE),#REF!))</f>
        <v>#REF!</v>
      </c>
      <c r="T11" s="134" t="e">
        <f>IF(#REF!="","",IFERROR(VLOOKUP(#REF!,Translate,2,FALSE),#REF!))</f>
        <v>#REF!</v>
      </c>
      <c r="U11" s="134" t="e">
        <f>IF(#REF!="","",IFERROR(VLOOKUP(#REF!,Translate,2,FALSE),#REF!))</f>
        <v>#REF!</v>
      </c>
      <c r="V11" s="134" t="e">
        <f>IF(#REF!="","",IFERROR(VLOOKUP(#REF!,Translate,2,FALSE),#REF!))</f>
        <v>#REF!</v>
      </c>
      <c r="W11" s="134" t="e">
        <f>IF(#REF!="","",IFERROR(VLOOKUP(#REF!,Translate,2,FALSE),#REF!))</f>
        <v>#REF!</v>
      </c>
      <c r="X11" s="134" t="e">
        <f>IF(#REF!="","",IFERROR(VLOOKUP(#REF!,Translate,2,FALSE),#REF!))</f>
        <v>#REF!</v>
      </c>
      <c r="Y11" s="134" t="e">
        <f>IF(#REF!="","",IFERROR(VLOOKUP(#REF!,Translate,2,FALSE),#REF!))</f>
        <v>#REF!</v>
      </c>
      <c r="Z11" s="134" t="e">
        <f>IF(#REF!="","",IFERROR(VLOOKUP(#REF!,Translate,2,FALSE),#REF!))</f>
        <v>#REF!</v>
      </c>
      <c r="AA11" s="134" t="e">
        <f>IF(#REF!="","",IFERROR(VLOOKUP(#REF!,Translate,2,FALSE),#REF!))</f>
        <v>#REF!</v>
      </c>
      <c r="AB11" s="134" t="e">
        <f>IF(#REF!="","",IFERROR(VLOOKUP(#REF!,Translate,2,FALSE),#REF!))</f>
        <v>#REF!</v>
      </c>
      <c r="AC11" s="134" t="e">
        <f>IF(#REF!="","",IFERROR(VLOOKUP(#REF!,Translate,2,FALSE),#REF!))</f>
        <v>#REF!</v>
      </c>
      <c r="AD11" s="134" t="e">
        <f>IF(#REF!="","",IFERROR(VLOOKUP(#REF!,Translate,2,FALSE),#REF!))</f>
        <v>#REF!</v>
      </c>
      <c r="AE11" s="134" t="e">
        <f>IF(#REF!="","",IFERROR(VLOOKUP(#REF!,Translate,2,FALSE),#REF!))</f>
        <v>#REF!</v>
      </c>
      <c r="AF11" s="134" t="e">
        <f>IF(#REF!="","",IFERROR(VLOOKUP(#REF!,Translate,2,FALSE),#REF!))</f>
        <v>#REF!</v>
      </c>
      <c r="AG11" s="134" t="e">
        <f>IF(#REF!="","",IFERROR(VLOOKUP(#REF!,Translate,2,FALSE),#REF!))</f>
        <v>#REF!</v>
      </c>
      <c r="AH11" s="134" t="e">
        <f>IF(#REF!="","",IFERROR(VLOOKUP(#REF!,Translate,2,FALSE),#REF!))</f>
        <v>#REF!</v>
      </c>
      <c r="AI11" s="134" t="e">
        <f>IF(#REF!="","",IFERROR(VLOOKUP(#REF!,Translate,2,FALSE),#REF!))</f>
        <v>#REF!</v>
      </c>
      <c r="AJ11" s="134" t="e">
        <f>IF(#REF!="","",IFERROR(VLOOKUP(#REF!,Translate,2,FALSE),#REF!))</f>
        <v>#REF!</v>
      </c>
      <c r="AK11" s="134" t="e">
        <f>IF(#REF!="","",IFERROR(VLOOKUP(#REF!,Translate,2,FALSE),#REF!))</f>
        <v>#REF!</v>
      </c>
      <c r="AL11" s="134" t="e">
        <f>IF(#REF!="","",IFERROR(VLOOKUP(#REF!,Translate,2,FALSE),#REF!))</f>
        <v>#REF!</v>
      </c>
      <c r="AM11" s="134" t="e">
        <f>IF(#REF!="","",IFERROR(VLOOKUP(#REF!,Translate,2,FALSE),#REF!))</f>
        <v>#REF!</v>
      </c>
      <c r="AN11" s="134" t="e">
        <f>IF(#REF!="","",IFERROR(VLOOKUP(#REF!,Translate,2,FALSE),#REF!))</f>
        <v>#REF!</v>
      </c>
      <c r="AO11" s="134" t="e">
        <f>IF(#REF!="","",IFERROR(VLOOKUP(#REF!,Translate,2,FALSE),#REF!))</f>
        <v>#REF!</v>
      </c>
      <c r="AP11" s="134" t="e">
        <f>IF(#REF!="","",IFERROR(VLOOKUP(#REF!,Translate,2,FALSE),#REF!))</f>
        <v>#REF!</v>
      </c>
      <c r="AQ11" s="134" t="e">
        <f>IF(#REF!="","",IFERROR(VLOOKUP(#REF!,Translate,2,FALSE),#REF!))</f>
        <v>#REF!</v>
      </c>
      <c r="AR11" s="134" t="e">
        <f>IF(#REF!="","",IFERROR(VLOOKUP(#REF!,Translate,2,FALSE),#REF!))</f>
        <v>#REF!</v>
      </c>
      <c r="AS11" s="134" t="e">
        <f>IF(#REF!="","",IFERROR(VLOOKUP(#REF!,Translate,2,FALSE),#REF!))</f>
        <v>#REF!</v>
      </c>
      <c r="AT11" s="134" t="e">
        <f>IF(#REF!="","",IFERROR(VLOOKUP(#REF!,Translate,2,FALSE),#REF!))</f>
        <v>#REF!</v>
      </c>
      <c r="AU11" s="134" t="e">
        <f>IF(#REF!="","",IFERROR(VLOOKUP(#REF!,Translate,2,FALSE),#REF!))</f>
        <v>#REF!</v>
      </c>
      <c r="AV11" s="134" t="e">
        <f>IF(#REF!="","",IFERROR(VLOOKUP(#REF!,Translate,2,FALSE),#REF!))</f>
        <v>#REF!</v>
      </c>
      <c r="AW11" s="134" t="e">
        <f>IF(#REF!="","",IFERROR(VLOOKUP(#REF!,Translate,2,FALSE),#REF!))</f>
        <v>#REF!</v>
      </c>
      <c r="AX11" s="134" t="e">
        <f>IF(#REF!="","",IFERROR(VLOOKUP(#REF!,Translate,2,FALSE),#REF!))</f>
        <v>#REF!</v>
      </c>
      <c r="AY11" s="134" t="e">
        <f>IF(#REF!="","",IFERROR(VLOOKUP(#REF!,Translate,2,FALSE),#REF!))</f>
        <v>#REF!</v>
      </c>
      <c r="AZ11" s="134" t="e">
        <f>IF(#REF!="","",IFERROR(VLOOKUP(#REF!,Translate,2,FALSE),#REF!))</f>
        <v>#REF!</v>
      </c>
      <c r="BA11" s="134" t="e">
        <f>IF(#REF!="","",IFERROR(VLOOKUP(#REF!,Translate,2,FALSE),#REF!))</f>
        <v>#REF!</v>
      </c>
      <c r="BB11" s="134" t="e">
        <f>IF(#REF!="","",IFERROR(VLOOKUP(#REF!,Translate,2,FALSE),#REF!))</f>
        <v>#REF!</v>
      </c>
      <c r="BC11" s="134" t="e">
        <f>IF(#REF!="","",IFERROR(VLOOKUP(#REF!,Translate,2,FALSE),#REF!))</f>
        <v>#REF!</v>
      </c>
      <c r="BD11" s="134" t="e">
        <f>IF(#REF!="","",IFERROR(VLOOKUP(#REF!,Translate,2,FALSE),#REF!))</f>
        <v>#REF!</v>
      </c>
      <c r="BE11" s="134" t="e">
        <f>IF(#REF!="","",IFERROR(VLOOKUP(#REF!,Translate,2,FALSE),#REF!))</f>
        <v>#REF!</v>
      </c>
      <c r="BF11" s="134" t="e">
        <f>IF(#REF!="","",IFERROR(VLOOKUP(#REF!,Translate,2,FALSE),#REF!))</f>
        <v>#REF!</v>
      </c>
      <c r="BG11" s="134" t="e">
        <f>IF(#REF!="","",IFERROR(VLOOKUP(#REF!,Translate,2,FALSE),#REF!))</f>
        <v>#REF!</v>
      </c>
      <c r="BH11" s="134" t="e">
        <f>IF(#REF!="","",IFERROR(VLOOKUP(#REF!,Translate,2,FALSE),#REF!))</f>
        <v>#REF!</v>
      </c>
      <c r="BI11" s="134" t="e">
        <f>IF(#REF!="","",IFERROR(VLOOKUP(#REF!,Translate,2,FALSE),#REF!))</f>
        <v>#REF!</v>
      </c>
      <c r="BJ11" s="134" t="e">
        <f>IF(#REF!="","",IFERROR(VLOOKUP(#REF!,Translate,2,FALSE),#REF!))</f>
        <v>#REF!</v>
      </c>
      <c r="BK11" s="134" t="e">
        <f>IF(#REF!="","",IFERROR(VLOOKUP(#REF!,Translate,2,FALSE),#REF!))</f>
        <v>#REF!</v>
      </c>
      <c r="BL11" s="134" t="e">
        <f>IF(#REF!="","",IFERROR(VLOOKUP(#REF!,Translate,2,FALSE),#REF!))</f>
        <v>#REF!</v>
      </c>
      <c r="BM11" s="134" t="e">
        <f>IF(#REF!="","",IFERROR(VLOOKUP(#REF!,Translate,2,FALSE),#REF!))</f>
        <v>#REF!</v>
      </c>
      <c r="BN11" s="134" t="e">
        <f>IF(#REF!="","",IFERROR(VLOOKUP(#REF!,Translate,2,FALSE),#REF!))</f>
        <v>#REF!</v>
      </c>
      <c r="BO11" s="134" t="e">
        <f>IF(#REF!="","",IFERROR(VLOOKUP(#REF!,Translate,2,FALSE),#REF!))</f>
        <v>#REF!</v>
      </c>
      <c r="BP11" s="134" t="e">
        <f>IF(#REF!="","",IFERROR(VLOOKUP(#REF!,Translate,2,FALSE),#REF!))</f>
        <v>#REF!</v>
      </c>
      <c r="BQ11" s="134" t="e">
        <f>IF(#REF!="","",IFERROR(VLOOKUP(#REF!,Translate,2,FALSE),#REF!))</f>
        <v>#REF!</v>
      </c>
      <c r="BR11" s="134" t="e">
        <f>IF(#REF!="","",IFERROR(VLOOKUP(#REF!,Translate,2,FALSE),#REF!))</f>
        <v>#REF!</v>
      </c>
      <c r="BS11" s="134" t="e">
        <f>IF(#REF!="","",IFERROR(VLOOKUP(#REF!,Translate,2,FALSE),#REF!))</f>
        <v>#REF!</v>
      </c>
      <c r="BT11" s="188" t="e">
        <f>IF(#REF!="","",IFERROR(VLOOKUP(#REF!,Translate,2,FALSE),#REF!))</f>
        <v>#REF!</v>
      </c>
      <c r="BU11" s="134" t="e">
        <f>IF(#REF!="","",IFERROR(VLOOKUP(#REF!,Translate,2,FALSE),#REF!))</f>
        <v>#REF!</v>
      </c>
      <c r="BV11" s="134" t="e">
        <f>IF(#REF!="","",IFERROR(VLOOKUP(#REF!,Translate,2,FALSE),#REF!))</f>
        <v>#REF!</v>
      </c>
      <c r="BW11" s="134" t="e">
        <f>IF(#REF!="","",IFERROR(VLOOKUP(#REF!,Translate,2,FALSE),#REF!))</f>
        <v>#REF!</v>
      </c>
      <c r="BX11" s="134" t="e">
        <f>IF(#REF!="","",IFERROR(VLOOKUP(#REF!,Translate,2,FALSE),#REF!))</f>
        <v>#REF!</v>
      </c>
      <c r="BY11" s="134" t="e">
        <f>IF(#REF!="","",IFERROR(VLOOKUP(#REF!,Translate,2,FALSE),#REF!))</f>
        <v>#REF!</v>
      </c>
      <c r="BZ11" s="134" t="e">
        <f>IF(#REF!="","",IFERROR(VLOOKUP(#REF!,Translate,2,FALSE),#REF!))</f>
        <v>#REF!</v>
      </c>
      <c r="CA11" s="134" t="e">
        <f>IF(#REF!="","",IFERROR(VLOOKUP(#REF!,Translate,2,FALSE),#REF!))</f>
        <v>#REF!</v>
      </c>
      <c r="CB11" s="134" t="e">
        <f>IF(#REF!="","",IFERROR(VLOOKUP(#REF!,Translate,2,FALSE),#REF!))</f>
        <v>#REF!</v>
      </c>
      <c r="CC11" s="134" t="e">
        <f>IF(#REF!="","",IFERROR(VLOOKUP(#REF!,Translate,2,FALSE),#REF!))</f>
        <v>#REF!</v>
      </c>
      <c r="CD11" s="134" t="e">
        <f>IF(#REF!="","",IFERROR(VLOOKUP(#REF!,Translate,2,FALSE),#REF!))</f>
        <v>#REF!</v>
      </c>
      <c r="CE11" s="134" t="e">
        <f>IF(#REF!="","",IFERROR(VLOOKUP(#REF!,Translate,2,FALSE),#REF!))</f>
        <v>#REF!</v>
      </c>
    </row>
    <row r="12" spans="1:83" x14ac:dyDescent="0.3">
      <c r="A12" s="134" t="e">
        <f>IF(OR(#REF!="",ISERROR(#REF!)),"",#REF!)</f>
        <v>#REF!</v>
      </c>
      <c r="B12" s="134" t="e">
        <f>IF(OR(#REF!="",ISERROR(#REF!)),"",#REF!)</f>
        <v>#REF!</v>
      </c>
      <c r="C12" s="134" t="e">
        <f>IF(OR(#REF!="",ISERROR(#REF!)),"",#REF!)</f>
        <v>#REF!</v>
      </c>
      <c r="D12" s="134" t="e">
        <f>IF(OR(#REF!="",ISERROR(#REF!)),"",#REF!)</f>
        <v>#REF!</v>
      </c>
      <c r="E12" s="134" t="e">
        <f>IF(OR(#REF!="",ISERROR(#REF!)),"",#REF!)</f>
        <v>#REF!</v>
      </c>
      <c r="F12" s="114" t="e">
        <f t="shared" si="9"/>
        <v>#REF!</v>
      </c>
      <c r="G12" s="134" t="e">
        <f>IF(OR(#REF!="",ISERROR(#REF!)),"",#REF!)</f>
        <v>#REF!</v>
      </c>
      <c r="H12" s="134" t="e">
        <f>IF(OR(#REF!="",ISERROR(#REF!)),"",#REF!)</f>
        <v>#REF!</v>
      </c>
      <c r="I12" s="134" t="e">
        <f>IF(#REF!="","",IFERROR(VLOOKUP(#REF!,Translate,2,FALSE),#REF!))</f>
        <v>#REF!</v>
      </c>
      <c r="J12" s="134" t="e">
        <f>IF(#REF!="","",IFERROR(VLOOKUP(#REF!,Translate,2,FALSE),#REF!))</f>
        <v>#REF!</v>
      </c>
      <c r="K12" s="134" t="e">
        <f>IF(#REF!="","",IFERROR(VLOOKUP(#REF!,Translate,2,FALSE),#REF!))</f>
        <v>#REF!</v>
      </c>
      <c r="L12" s="134" t="e">
        <f>IF(#REF!="","",IFERROR(VLOOKUP(#REF!,Translate,2,FALSE),#REF!))</f>
        <v>#REF!</v>
      </c>
      <c r="M12" s="134" t="e">
        <f>IF(#REF!="","",IFERROR(VLOOKUP(#REF!,Translate,2,FALSE),#REF!))</f>
        <v>#REF!</v>
      </c>
      <c r="N12" s="134" t="e">
        <f>IF(#REF!="","",IFERROR(VLOOKUP(#REF!,Translate,2,FALSE),#REF!))</f>
        <v>#REF!</v>
      </c>
      <c r="O12" s="134" t="e">
        <f>IF(#REF!="","",IFERROR(VLOOKUP(#REF!,Translate,2,FALSE),#REF!))</f>
        <v>#REF!</v>
      </c>
      <c r="P12" s="134" t="e">
        <f>IF(#REF!="","",IFERROR(VLOOKUP(#REF!,Translate,2,FALSE),#REF!))</f>
        <v>#REF!</v>
      </c>
      <c r="Q12" s="134" t="e">
        <f>IF(#REF!="","",IFERROR(VLOOKUP(#REF!,Translate,2,FALSE),#REF!))</f>
        <v>#REF!</v>
      </c>
      <c r="R12" s="134" t="e">
        <f>IF(#REF!="","",IFERROR(VLOOKUP(#REF!,Translate,2,FALSE),#REF!))</f>
        <v>#REF!</v>
      </c>
      <c r="S12" s="134" t="e">
        <f>IF(#REF!="","",IFERROR(VLOOKUP(#REF!,Translate,2,FALSE),#REF!))</f>
        <v>#REF!</v>
      </c>
      <c r="T12" s="134" t="e">
        <f>IF(#REF!="","",IFERROR(VLOOKUP(#REF!,Translate,2,FALSE),#REF!))</f>
        <v>#REF!</v>
      </c>
      <c r="U12" s="134" t="e">
        <f>IF(#REF!="","",IFERROR(VLOOKUP(#REF!,Translate,2,FALSE),#REF!))</f>
        <v>#REF!</v>
      </c>
      <c r="V12" s="134" t="e">
        <f>IF(#REF!="","",IFERROR(VLOOKUP(#REF!,Translate,2,FALSE),#REF!))</f>
        <v>#REF!</v>
      </c>
      <c r="W12" s="134" t="e">
        <f>IF(#REF!="","",IFERROR(VLOOKUP(#REF!,Translate,2,FALSE),#REF!))</f>
        <v>#REF!</v>
      </c>
      <c r="X12" s="134" t="e">
        <f>IF(#REF!="","",IFERROR(VLOOKUP(#REF!,Translate,2,FALSE),#REF!))</f>
        <v>#REF!</v>
      </c>
      <c r="Y12" s="134" t="e">
        <f>IF(#REF!="","",IFERROR(VLOOKUP(#REF!,Translate,2,FALSE),#REF!))</f>
        <v>#REF!</v>
      </c>
      <c r="Z12" s="134" t="e">
        <f>IF(#REF!="","",IFERROR(VLOOKUP(#REF!,Translate,2,FALSE),#REF!))</f>
        <v>#REF!</v>
      </c>
      <c r="AA12" s="134" t="e">
        <f>IF(#REF!="","",IFERROR(VLOOKUP(#REF!,Translate,2,FALSE),#REF!))</f>
        <v>#REF!</v>
      </c>
      <c r="AB12" s="134" t="e">
        <f>IF(#REF!="","",IFERROR(VLOOKUP(#REF!,Translate,2,FALSE),#REF!))</f>
        <v>#REF!</v>
      </c>
      <c r="AC12" s="134" t="e">
        <f>IF(#REF!="","",IFERROR(VLOOKUP(#REF!,Translate,2,FALSE),#REF!))</f>
        <v>#REF!</v>
      </c>
      <c r="AD12" s="134" t="e">
        <f>IF(#REF!="","",IFERROR(VLOOKUP(#REF!,Translate,2,FALSE),#REF!))</f>
        <v>#REF!</v>
      </c>
      <c r="AE12" s="134" t="e">
        <f>IF(#REF!="","",IFERROR(VLOOKUP(#REF!,Translate,2,FALSE),#REF!))</f>
        <v>#REF!</v>
      </c>
      <c r="AF12" s="134" t="e">
        <f>IF(#REF!="","",IFERROR(VLOOKUP(#REF!,Translate,2,FALSE),#REF!))</f>
        <v>#REF!</v>
      </c>
      <c r="AG12" s="134" t="e">
        <f>IF(#REF!="","",IFERROR(VLOOKUP(#REF!,Translate,2,FALSE),#REF!))</f>
        <v>#REF!</v>
      </c>
      <c r="AH12" s="134" t="e">
        <f>IF(#REF!="","",IFERROR(VLOOKUP(#REF!,Translate,2,FALSE),#REF!))</f>
        <v>#REF!</v>
      </c>
      <c r="AI12" s="134" t="e">
        <f>IF(#REF!="","",IFERROR(VLOOKUP(#REF!,Translate,2,FALSE),#REF!))</f>
        <v>#REF!</v>
      </c>
      <c r="AJ12" s="134" t="e">
        <f>IF(#REF!="","",IFERROR(VLOOKUP(#REF!,Translate,2,FALSE),#REF!))</f>
        <v>#REF!</v>
      </c>
      <c r="AK12" s="134" t="e">
        <f>IF(#REF!="","",IFERROR(VLOOKUP(#REF!,Translate,2,FALSE),#REF!))</f>
        <v>#REF!</v>
      </c>
      <c r="AL12" s="134" t="e">
        <f>IF(#REF!="","",IFERROR(VLOOKUP(#REF!,Translate,2,FALSE),#REF!))</f>
        <v>#REF!</v>
      </c>
      <c r="AM12" s="134" t="e">
        <f>IF(#REF!="","",IFERROR(VLOOKUP(#REF!,Translate,2,FALSE),#REF!))</f>
        <v>#REF!</v>
      </c>
      <c r="AN12" s="134" t="e">
        <f>IF(#REF!="","",IFERROR(VLOOKUP(#REF!,Translate,2,FALSE),#REF!))</f>
        <v>#REF!</v>
      </c>
      <c r="AO12" s="134" t="e">
        <f>IF(#REF!="","",IFERROR(VLOOKUP(#REF!,Translate,2,FALSE),#REF!))</f>
        <v>#REF!</v>
      </c>
      <c r="AP12" s="134" t="e">
        <f>IF(#REF!="","",IFERROR(VLOOKUP(#REF!,Translate,2,FALSE),#REF!))</f>
        <v>#REF!</v>
      </c>
      <c r="AQ12" s="134" t="e">
        <f>IF(#REF!="","",IFERROR(VLOOKUP(#REF!,Translate,2,FALSE),#REF!))</f>
        <v>#REF!</v>
      </c>
      <c r="AR12" s="134" t="e">
        <f>IF(#REF!="","",IFERROR(VLOOKUP(#REF!,Translate,2,FALSE),#REF!))</f>
        <v>#REF!</v>
      </c>
      <c r="AS12" s="134" t="e">
        <f>IF(#REF!="","",IFERROR(VLOOKUP(#REF!,Translate,2,FALSE),#REF!))</f>
        <v>#REF!</v>
      </c>
      <c r="AT12" s="134" t="e">
        <f>IF(#REF!="","",IFERROR(VLOOKUP(#REF!,Translate,2,FALSE),#REF!))</f>
        <v>#REF!</v>
      </c>
      <c r="AU12" s="134" t="e">
        <f>IF(#REF!="","",IFERROR(VLOOKUP(#REF!,Translate,2,FALSE),#REF!))</f>
        <v>#REF!</v>
      </c>
      <c r="AV12" s="134" t="e">
        <f>IF(#REF!="","",IFERROR(VLOOKUP(#REF!,Translate,2,FALSE),#REF!))</f>
        <v>#REF!</v>
      </c>
      <c r="AW12" s="134" t="e">
        <f>IF(#REF!="","",IFERROR(VLOOKUP(#REF!,Translate,2,FALSE),#REF!))</f>
        <v>#REF!</v>
      </c>
      <c r="AX12" s="134" t="e">
        <f>IF(#REF!="","",IFERROR(VLOOKUP(#REF!,Translate,2,FALSE),#REF!))</f>
        <v>#REF!</v>
      </c>
      <c r="AY12" s="134" t="e">
        <f>IF(#REF!="","",IFERROR(VLOOKUP(#REF!,Translate,2,FALSE),#REF!))</f>
        <v>#REF!</v>
      </c>
      <c r="AZ12" s="134" t="e">
        <f>IF(#REF!="","",IFERROR(VLOOKUP(#REF!,Translate,2,FALSE),#REF!))</f>
        <v>#REF!</v>
      </c>
      <c r="BA12" s="134" t="e">
        <f>IF(#REF!="","",IFERROR(VLOOKUP(#REF!,Translate,2,FALSE),#REF!))</f>
        <v>#REF!</v>
      </c>
      <c r="BB12" s="134" t="e">
        <f>IF(#REF!="","",IFERROR(VLOOKUP(#REF!,Translate,2,FALSE),#REF!))</f>
        <v>#REF!</v>
      </c>
      <c r="BC12" s="134" t="e">
        <f>IF(#REF!="","",IFERROR(VLOOKUP(#REF!,Translate,2,FALSE),#REF!))</f>
        <v>#REF!</v>
      </c>
      <c r="BD12" s="134" t="e">
        <f>IF(#REF!="","",IFERROR(VLOOKUP(#REF!,Translate,2,FALSE),#REF!))</f>
        <v>#REF!</v>
      </c>
      <c r="BE12" s="134" t="e">
        <f>IF(#REF!="","",IFERROR(VLOOKUP(#REF!,Translate,2,FALSE),#REF!))</f>
        <v>#REF!</v>
      </c>
      <c r="BF12" s="134" t="e">
        <f>IF(#REF!="","",IFERROR(VLOOKUP(#REF!,Translate,2,FALSE),#REF!))</f>
        <v>#REF!</v>
      </c>
      <c r="BG12" s="134" t="e">
        <f>IF(#REF!="","",IFERROR(VLOOKUP(#REF!,Translate,2,FALSE),#REF!))</f>
        <v>#REF!</v>
      </c>
      <c r="BH12" s="134" t="e">
        <f>IF(#REF!="","",IFERROR(VLOOKUP(#REF!,Translate,2,FALSE),#REF!))</f>
        <v>#REF!</v>
      </c>
      <c r="BI12" s="134" t="e">
        <f>IF(#REF!="","",IFERROR(VLOOKUP(#REF!,Translate,2,FALSE),#REF!))</f>
        <v>#REF!</v>
      </c>
      <c r="BJ12" s="134" t="e">
        <f>IF(#REF!="","",IFERROR(VLOOKUP(#REF!,Translate,2,FALSE),#REF!))</f>
        <v>#REF!</v>
      </c>
      <c r="BK12" s="134" t="e">
        <f>IF(#REF!="","",IFERROR(VLOOKUP(#REF!,Translate,2,FALSE),#REF!))</f>
        <v>#REF!</v>
      </c>
      <c r="BL12" s="134" t="e">
        <f>IF(#REF!="","",IFERROR(VLOOKUP(#REF!,Translate,2,FALSE),#REF!))</f>
        <v>#REF!</v>
      </c>
      <c r="BM12" s="134" t="e">
        <f>IF(#REF!="","",IFERROR(VLOOKUP(#REF!,Translate,2,FALSE),#REF!))</f>
        <v>#REF!</v>
      </c>
      <c r="BN12" s="134" t="e">
        <f>IF(#REF!="","",IFERROR(VLOOKUP(#REF!,Translate,2,FALSE),#REF!))</f>
        <v>#REF!</v>
      </c>
      <c r="BO12" s="134" t="e">
        <f>IF(#REF!="","",IFERROR(VLOOKUP(#REF!,Translate,2,FALSE),#REF!))</f>
        <v>#REF!</v>
      </c>
      <c r="BP12" s="134" t="e">
        <f>IF(#REF!="","",IFERROR(VLOOKUP(#REF!,Translate,2,FALSE),#REF!))</f>
        <v>#REF!</v>
      </c>
      <c r="BQ12" s="134" t="e">
        <f>IF(#REF!="","",IFERROR(VLOOKUP(#REF!,Translate,2,FALSE),#REF!))</f>
        <v>#REF!</v>
      </c>
      <c r="BR12" s="134" t="e">
        <f>IF(#REF!="","",IFERROR(VLOOKUP(#REF!,Translate,2,FALSE),#REF!))</f>
        <v>#REF!</v>
      </c>
      <c r="BS12" s="134" t="e">
        <f>IF(#REF!="","",IFERROR(VLOOKUP(#REF!,Translate,2,FALSE),#REF!))</f>
        <v>#REF!</v>
      </c>
      <c r="BT12" s="188" t="e">
        <f>IF(#REF!="","",IFERROR(VLOOKUP(#REF!,Translate,2,FALSE),#REF!))</f>
        <v>#REF!</v>
      </c>
      <c r="BU12" s="134" t="e">
        <f>IF(#REF!="","",IFERROR(VLOOKUP(#REF!,Translate,2,FALSE),#REF!))</f>
        <v>#REF!</v>
      </c>
      <c r="BV12" s="134" t="e">
        <f>IF(#REF!="","",IFERROR(VLOOKUP(#REF!,Translate,2,FALSE),#REF!))</f>
        <v>#REF!</v>
      </c>
      <c r="BW12" s="134" t="e">
        <f>IF(#REF!="","",IFERROR(VLOOKUP(#REF!,Translate,2,FALSE),#REF!))</f>
        <v>#REF!</v>
      </c>
      <c r="BX12" s="134" t="e">
        <f>IF(#REF!="","",IFERROR(VLOOKUP(#REF!,Translate,2,FALSE),#REF!))</f>
        <v>#REF!</v>
      </c>
      <c r="BY12" s="134" t="e">
        <f>IF(#REF!="","",IFERROR(VLOOKUP(#REF!,Translate,2,FALSE),#REF!))</f>
        <v>#REF!</v>
      </c>
      <c r="BZ12" s="134" t="e">
        <f>IF(#REF!="","",IFERROR(VLOOKUP(#REF!,Translate,2,FALSE),#REF!))</f>
        <v>#REF!</v>
      </c>
      <c r="CA12" s="134" t="e">
        <f>IF(#REF!="","",IFERROR(VLOOKUP(#REF!,Translate,2,FALSE),#REF!))</f>
        <v>#REF!</v>
      </c>
      <c r="CB12" s="134" t="e">
        <f>IF(#REF!="","",IFERROR(VLOOKUP(#REF!,Translate,2,FALSE),#REF!))</f>
        <v>#REF!</v>
      </c>
      <c r="CC12" s="134" t="e">
        <f>IF(#REF!="","",IFERROR(VLOOKUP(#REF!,Translate,2,FALSE),#REF!))</f>
        <v>#REF!</v>
      </c>
      <c r="CD12" s="134" t="e">
        <f>IF(#REF!="","",IFERROR(VLOOKUP(#REF!,Translate,2,FALSE),#REF!))</f>
        <v>#REF!</v>
      </c>
      <c r="CE12" s="134" t="e">
        <f>IF(#REF!="","",IFERROR(VLOOKUP(#REF!,Translate,2,FALSE),#REF!))</f>
        <v>#REF!</v>
      </c>
    </row>
    <row r="13" spans="1:83" x14ac:dyDescent="0.3">
      <c r="A13" s="134" t="e">
        <f>IF(OR(#REF!="",ISERROR(#REF!)),"",#REF!)</f>
        <v>#REF!</v>
      </c>
      <c r="B13" s="134" t="e">
        <f>IF(OR(#REF!="",ISERROR(#REF!)),"",#REF!)</f>
        <v>#REF!</v>
      </c>
      <c r="C13" s="134" t="e">
        <f>IF(OR(#REF!="",ISERROR(#REF!)),"",#REF!)</f>
        <v>#REF!</v>
      </c>
      <c r="D13" s="134" t="e">
        <f>IF(OR(#REF!="",ISERROR(#REF!)),"",#REF!)</f>
        <v>#REF!</v>
      </c>
      <c r="E13" s="134" t="e">
        <f>IF(OR(#REF!="",ISERROR(#REF!)),"",#REF!)</f>
        <v>#REF!</v>
      </c>
      <c r="F13" s="114" t="e">
        <f t="shared" si="9"/>
        <v>#REF!</v>
      </c>
      <c r="G13" s="134" t="e">
        <f>IF(OR(#REF!="",ISERROR(#REF!)),"",#REF!)</f>
        <v>#REF!</v>
      </c>
      <c r="H13" s="134" t="e">
        <f>IF(OR(#REF!="",ISERROR(#REF!)),"",#REF!)</f>
        <v>#REF!</v>
      </c>
      <c r="I13" s="134" t="e">
        <f>IF(#REF!="","",IFERROR(VLOOKUP(#REF!,Translate,2,FALSE),#REF!))</f>
        <v>#REF!</v>
      </c>
      <c r="J13" s="134" t="e">
        <f>IF(#REF!="","",IFERROR(VLOOKUP(#REF!,Translate,2,FALSE),#REF!))</f>
        <v>#REF!</v>
      </c>
      <c r="K13" s="134" t="e">
        <f>IF(#REF!="","",IFERROR(VLOOKUP(#REF!,Translate,2,FALSE),#REF!))</f>
        <v>#REF!</v>
      </c>
      <c r="L13" s="134" t="e">
        <f>IF(#REF!="","",IFERROR(VLOOKUP(#REF!,Translate,2,FALSE),#REF!))</f>
        <v>#REF!</v>
      </c>
      <c r="M13" s="134" t="e">
        <f>IF(#REF!="","",IFERROR(VLOOKUP(#REF!,Translate,2,FALSE),#REF!))</f>
        <v>#REF!</v>
      </c>
      <c r="N13" s="134" t="e">
        <f>IF(#REF!="","",IFERROR(VLOOKUP(#REF!,Translate,2,FALSE),#REF!))</f>
        <v>#REF!</v>
      </c>
      <c r="O13" s="134" t="e">
        <f>IF(#REF!="","",IFERROR(VLOOKUP(#REF!,Translate,2,FALSE),#REF!))</f>
        <v>#REF!</v>
      </c>
      <c r="P13" s="134" t="e">
        <f>IF(#REF!="","",IFERROR(VLOOKUP(#REF!,Translate,2,FALSE),#REF!))</f>
        <v>#REF!</v>
      </c>
      <c r="Q13" s="134" t="e">
        <f>IF(#REF!="","",IFERROR(VLOOKUP(#REF!,Translate,2,FALSE),#REF!))</f>
        <v>#REF!</v>
      </c>
      <c r="R13" s="134" t="e">
        <f>IF(#REF!="","",IFERROR(VLOOKUP(#REF!,Translate,2,FALSE),#REF!))</f>
        <v>#REF!</v>
      </c>
      <c r="S13" s="134" t="e">
        <f>IF(#REF!="","",IFERROR(VLOOKUP(#REF!,Translate,2,FALSE),#REF!))</f>
        <v>#REF!</v>
      </c>
      <c r="T13" s="134" t="e">
        <f>IF(#REF!="","",IFERROR(VLOOKUP(#REF!,Translate,2,FALSE),#REF!))</f>
        <v>#REF!</v>
      </c>
      <c r="U13" s="134" t="e">
        <f>IF(#REF!="","",IFERROR(VLOOKUP(#REF!,Translate,2,FALSE),#REF!))</f>
        <v>#REF!</v>
      </c>
      <c r="V13" s="134" t="e">
        <f>IF(#REF!="","",IFERROR(VLOOKUP(#REF!,Translate,2,FALSE),#REF!))</f>
        <v>#REF!</v>
      </c>
      <c r="W13" s="134" t="e">
        <f>IF(#REF!="","",IFERROR(VLOOKUP(#REF!,Translate,2,FALSE),#REF!))</f>
        <v>#REF!</v>
      </c>
      <c r="X13" s="134" t="e">
        <f>IF(#REF!="","",IFERROR(VLOOKUP(#REF!,Translate,2,FALSE),#REF!))</f>
        <v>#REF!</v>
      </c>
      <c r="Y13" s="134" t="e">
        <f>IF(#REF!="","",IFERROR(VLOOKUP(#REF!,Translate,2,FALSE),#REF!))</f>
        <v>#REF!</v>
      </c>
      <c r="Z13" s="134" t="e">
        <f>IF(#REF!="","",IFERROR(VLOOKUP(#REF!,Translate,2,FALSE),#REF!))</f>
        <v>#REF!</v>
      </c>
      <c r="AA13" s="134" t="e">
        <f>IF(#REF!="","",IFERROR(VLOOKUP(#REF!,Translate,2,FALSE),#REF!))</f>
        <v>#REF!</v>
      </c>
      <c r="AB13" s="134" t="e">
        <f>IF(#REF!="","",IFERROR(VLOOKUP(#REF!,Translate,2,FALSE),#REF!))</f>
        <v>#REF!</v>
      </c>
      <c r="AC13" s="134" t="e">
        <f>IF(#REF!="","",IFERROR(VLOOKUP(#REF!,Translate,2,FALSE),#REF!))</f>
        <v>#REF!</v>
      </c>
      <c r="AD13" s="134" t="e">
        <f>IF(#REF!="","",IFERROR(VLOOKUP(#REF!,Translate,2,FALSE),#REF!))</f>
        <v>#REF!</v>
      </c>
      <c r="AE13" s="134" t="e">
        <f>IF(#REF!="","",IFERROR(VLOOKUP(#REF!,Translate,2,FALSE),#REF!))</f>
        <v>#REF!</v>
      </c>
      <c r="AF13" s="134" t="e">
        <f>IF(#REF!="","",IFERROR(VLOOKUP(#REF!,Translate,2,FALSE),#REF!))</f>
        <v>#REF!</v>
      </c>
      <c r="AG13" s="134" t="e">
        <f>IF(#REF!="","",IFERROR(VLOOKUP(#REF!,Translate,2,FALSE),#REF!))</f>
        <v>#REF!</v>
      </c>
      <c r="AH13" s="134" t="e">
        <f>IF(#REF!="","",IFERROR(VLOOKUP(#REF!,Translate,2,FALSE),#REF!))</f>
        <v>#REF!</v>
      </c>
      <c r="AI13" s="134" t="e">
        <f>IF(#REF!="","",IFERROR(VLOOKUP(#REF!,Translate,2,FALSE),#REF!))</f>
        <v>#REF!</v>
      </c>
      <c r="AJ13" s="134" t="e">
        <f>IF(#REF!="","",IFERROR(VLOOKUP(#REF!,Translate,2,FALSE),#REF!))</f>
        <v>#REF!</v>
      </c>
      <c r="AK13" s="134" t="e">
        <f>IF(#REF!="","",IFERROR(VLOOKUP(#REF!,Translate,2,FALSE),#REF!))</f>
        <v>#REF!</v>
      </c>
      <c r="AL13" s="134" t="e">
        <f>IF(#REF!="","",IFERROR(VLOOKUP(#REF!,Translate,2,FALSE),#REF!))</f>
        <v>#REF!</v>
      </c>
      <c r="AM13" s="134" t="e">
        <f>IF(#REF!="","",IFERROR(VLOOKUP(#REF!,Translate,2,FALSE),#REF!))</f>
        <v>#REF!</v>
      </c>
      <c r="AN13" s="134" t="e">
        <f>IF(#REF!="","",IFERROR(VLOOKUP(#REF!,Translate,2,FALSE),#REF!))</f>
        <v>#REF!</v>
      </c>
      <c r="AO13" s="134" t="e">
        <f>IF(#REF!="","",IFERROR(VLOOKUP(#REF!,Translate,2,FALSE),#REF!))</f>
        <v>#REF!</v>
      </c>
      <c r="AP13" s="134" t="e">
        <f>IF(#REF!="","",IFERROR(VLOOKUP(#REF!,Translate,2,FALSE),#REF!))</f>
        <v>#REF!</v>
      </c>
      <c r="AQ13" s="134" t="e">
        <f>IF(#REF!="","",IFERROR(VLOOKUP(#REF!,Translate,2,FALSE),#REF!))</f>
        <v>#REF!</v>
      </c>
      <c r="AR13" s="134" t="e">
        <f>IF(#REF!="","",IFERROR(VLOOKUP(#REF!,Translate,2,FALSE),#REF!))</f>
        <v>#REF!</v>
      </c>
      <c r="AS13" s="134" t="e">
        <f>IF(#REF!="","",IFERROR(VLOOKUP(#REF!,Translate,2,FALSE),#REF!))</f>
        <v>#REF!</v>
      </c>
      <c r="AT13" s="134" t="e">
        <f>IF(#REF!="","",IFERROR(VLOOKUP(#REF!,Translate,2,FALSE),#REF!))</f>
        <v>#REF!</v>
      </c>
      <c r="AU13" s="134" t="e">
        <f>IF(#REF!="","",IFERROR(VLOOKUP(#REF!,Translate,2,FALSE),#REF!))</f>
        <v>#REF!</v>
      </c>
      <c r="AV13" s="134" t="e">
        <f>IF(#REF!="","",IFERROR(VLOOKUP(#REF!,Translate,2,FALSE),#REF!))</f>
        <v>#REF!</v>
      </c>
      <c r="AW13" s="134" t="e">
        <f>IF(#REF!="","",IFERROR(VLOOKUP(#REF!,Translate,2,FALSE),#REF!))</f>
        <v>#REF!</v>
      </c>
      <c r="AX13" s="134" t="e">
        <f>IF(#REF!="","",IFERROR(VLOOKUP(#REF!,Translate,2,FALSE),#REF!))</f>
        <v>#REF!</v>
      </c>
      <c r="AY13" s="134" t="e">
        <f>IF(#REF!="","",IFERROR(VLOOKUP(#REF!,Translate,2,FALSE),#REF!))</f>
        <v>#REF!</v>
      </c>
      <c r="AZ13" s="134" t="e">
        <f>IF(#REF!="","",IFERROR(VLOOKUP(#REF!,Translate,2,FALSE),#REF!))</f>
        <v>#REF!</v>
      </c>
      <c r="BA13" s="134" t="e">
        <f>IF(#REF!="","",IFERROR(VLOOKUP(#REF!,Translate,2,FALSE),#REF!))</f>
        <v>#REF!</v>
      </c>
      <c r="BB13" s="134" t="e">
        <f>IF(#REF!="","",IFERROR(VLOOKUP(#REF!,Translate,2,FALSE),#REF!))</f>
        <v>#REF!</v>
      </c>
      <c r="BC13" s="134" t="e">
        <f>IF(#REF!="","",IFERROR(VLOOKUP(#REF!,Translate,2,FALSE),#REF!))</f>
        <v>#REF!</v>
      </c>
      <c r="BD13" s="134" t="e">
        <f>IF(#REF!="","",IFERROR(VLOOKUP(#REF!,Translate,2,FALSE),#REF!))</f>
        <v>#REF!</v>
      </c>
      <c r="BE13" s="134" t="e">
        <f>IF(#REF!="","",IFERROR(VLOOKUP(#REF!,Translate,2,FALSE),#REF!))</f>
        <v>#REF!</v>
      </c>
      <c r="BF13" s="134" t="e">
        <f>IF(#REF!="","",IFERROR(VLOOKUP(#REF!,Translate,2,FALSE),#REF!))</f>
        <v>#REF!</v>
      </c>
      <c r="BG13" s="134" t="e">
        <f>IF(#REF!="","",IFERROR(VLOOKUP(#REF!,Translate,2,FALSE),#REF!))</f>
        <v>#REF!</v>
      </c>
      <c r="BH13" s="134" t="e">
        <f>IF(#REF!="","",IFERROR(VLOOKUP(#REF!,Translate,2,FALSE),#REF!))</f>
        <v>#REF!</v>
      </c>
      <c r="BI13" s="134" t="e">
        <f>IF(#REF!="","",IFERROR(VLOOKUP(#REF!,Translate,2,FALSE),#REF!))</f>
        <v>#REF!</v>
      </c>
      <c r="BJ13" s="134" t="e">
        <f>IF(#REF!="","",IFERROR(VLOOKUP(#REF!,Translate,2,FALSE),#REF!))</f>
        <v>#REF!</v>
      </c>
      <c r="BK13" s="134" t="e">
        <f>IF(#REF!="","",IFERROR(VLOOKUP(#REF!,Translate,2,FALSE),#REF!))</f>
        <v>#REF!</v>
      </c>
      <c r="BL13" s="134" t="e">
        <f>IF(#REF!="","",IFERROR(VLOOKUP(#REF!,Translate,2,FALSE),#REF!))</f>
        <v>#REF!</v>
      </c>
      <c r="BM13" s="134" t="e">
        <f>IF(#REF!="","",IFERROR(VLOOKUP(#REF!,Translate,2,FALSE),#REF!))</f>
        <v>#REF!</v>
      </c>
      <c r="BN13" s="134" t="e">
        <f>IF(#REF!="","",IFERROR(VLOOKUP(#REF!,Translate,2,FALSE),#REF!))</f>
        <v>#REF!</v>
      </c>
      <c r="BO13" s="134" t="e">
        <f>IF(#REF!="","",IFERROR(VLOOKUP(#REF!,Translate,2,FALSE),#REF!))</f>
        <v>#REF!</v>
      </c>
      <c r="BP13" s="134" t="e">
        <f>IF(#REF!="","",IFERROR(VLOOKUP(#REF!,Translate,2,FALSE),#REF!))</f>
        <v>#REF!</v>
      </c>
      <c r="BQ13" s="134" t="e">
        <f>IF(#REF!="","",IFERROR(VLOOKUP(#REF!,Translate,2,FALSE),#REF!))</f>
        <v>#REF!</v>
      </c>
      <c r="BR13" s="134" t="e">
        <f>IF(#REF!="","",IFERROR(VLOOKUP(#REF!,Translate,2,FALSE),#REF!))</f>
        <v>#REF!</v>
      </c>
      <c r="BS13" s="134" t="e">
        <f>IF(#REF!="","",IFERROR(VLOOKUP(#REF!,Translate,2,FALSE),#REF!))</f>
        <v>#REF!</v>
      </c>
      <c r="BT13" s="188" t="e">
        <f>IF(#REF!="","",IFERROR(VLOOKUP(#REF!,Translate,2,FALSE),#REF!))</f>
        <v>#REF!</v>
      </c>
      <c r="BU13" s="134" t="e">
        <f>IF(#REF!="","",IFERROR(VLOOKUP(#REF!,Translate,2,FALSE),#REF!))</f>
        <v>#REF!</v>
      </c>
      <c r="BV13" s="134" t="e">
        <f>IF(#REF!="","",IFERROR(VLOOKUP(#REF!,Translate,2,FALSE),#REF!))</f>
        <v>#REF!</v>
      </c>
      <c r="BW13" s="134" t="e">
        <f>IF(#REF!="","",IFERROR(VLOOKUP(#REF!,Translate,2,FALSE),#REF!))</f>
        <v>#REF!</v>
      </c>
      <c r="BX13" s="134" t="e">
        <f>IF(#REF!="","",IFERROR(VLOOKUP(#REF!,Translate,2,FALSE),#REF!))</f>
        <v>#REF!</v>
      </c>
      <c r="BY13" s="134" t="e">
        <f>IF(#REF!="","",IFERROR(VLOOKUP(#REF!,Translate,2,FALSE),#REF!))</f>
        <v>#REF!</v>
      </c>
      <c r="BZ13" s="134" t="e">
        <f>IF(#REF!="","",IFERROR(VLOOKUP(#REF!,Translate,2,FALSE),#REF!))</f>
        <v>#REF!</v>
      </c>
      <c r="CA13" s="134" t="e">
        <f>IF(#REF!="","",IFERROR(VLOOKUP(#REF!,Translate,2,FALSE),#REF!))</f>
        <v>#REF!</v>
      </c>
      <c r="CB13" s="134" t="e">
        <f>IF(#REF!="","",IFERROR(VLOOKUP(#REF!,Translate,2,FALSE),#REF!))</f>
        <v>#REF!</v>
      </c>
      <c r="CC13" s="134" t="e">
        <f>IF(#REF!="","",IFERROR(VLOOKUP(#REF!,Translate,2,FALSE),#REF!))</f>
        <v>#REF!</v>
      </c>
      <c r="CD13" s="134" t="e">
        <f>IF(#REF!="","",IFERROR(VLOOKUP(#REF!,Translate,2,FALSE),#REF!))</f>
        <v>#REF!</v>
      </c>
      <c r="CE13" s="134" t="e">
        <f>IF(#REF!="","",IFERROR(VLOOKUP(#REF!,Translate,2,FALSE),#REF!))</f>
        <v>#REF!</v>
      </c>
    </row>
    <row r="14" spans="1:83" x14ac:dyDescent="0.3">
      <c r="A14" s="134" t="e">
        <f>IF(OR(#REF!="",ISERROR(#REF!)),"",#REF!)</f>
        <v>#REF!</v>
      </c>
      <c r="B14" s="134" t="e">
        <f>IF(OR(#REF!="",ISERROR(#REF!)),"",#REF!)</f>
        <v>#REF!</v>
      </c>
      <c r="C14" s="134" t="e">
        <f>IF(OR(#REF!="",ISERROR(#REF!)),"",#REF!)</f>
        <v>#REF!</v>
      </c>
      <c r="D14" s="134" t="e">
        <f>IF(OR(#REF!="",ISERROR(#REF!)),"",#REF!)</f>
        <v>#REF!</v>
      </c>
      <c r="E14" s="134" t="e">
        <f>IF(OR(#REF!="",ISERROR(#REF!)),"",#REF!)</f>
        <v>#REF!</v>
      </c>
      <c r="F14" s="114" t="e">
        <f t="shared" si="9"/>
        <v>#REF!</v>
      </c>
      <c r="G14" s="134" t="e">
        <f>IF(OR(#REF!="",ISERROR(#REF!)),"",#REF!)</f>
        <v>#REF!</v>
      </c>
      <c r="H14" s="134" t="e">
        <f>IF(OR(#REF!="",ISERROR(#REF!)),"",#REF!)</f>
        <v>#REF!</v>
      </c>
      <c r="I14" s="134" t="e">
        <f>IF(#REF!="","",IFERROR(VLOOKUP(#REF!,Translate,2,FALSE),#REF!))</f>
        <v>#REF!</v>
      </c>
      <c r="J14" s="134" t="e">
        <f>IF(#REF!="","",IFERROR(VLOOKUP(#REF!,Translate,2,FALSE),#REF!))</f>
        <v>#REF!</v>
      </c>
      <c r="K14" s="134" t="e">
        <f>IF(#REF!="","",IFERROR(VLOOKUP(#REF!,Translate,2,FALSE),#REF!))</f>
        <v>#REF!</v>
      </c>
      <c r="L14" s="134" t="e">
        <f>IF(#REF!="","",IFERROR(VLOOKUP(#REF!,Translate,2,FALSE),#REF!))</f>
        <v>#REF!</v>
      </c>
      <c r="M14" s="134" t="e">
        <f>IF(#REF!="","",IFERROR(VLOOKUP(#REF!,Translate,2,FALSE),#REF!))</f>
        <v>#REF!</v>
      </c>
      <c r="N14" s="134" t="e">
        <f>IF(#REF!="","",IFERROR(VLOOKUP(#REF!,Translate,2,FALSE),#REF!))</f>
        <v>#REF!</v>
      </c>
      <c r="O14" s="134" t="e">
        <f>IF(#REF!="","",IFERROR(VLOOKUP(#REF!,Translate,2,FALSE),#REF!))</f>
        <v>#REF!</v>
      </c>
      <c r="P14" s="134" t="e">
        <f>IF(#REF!="","",IFERROR(VLOOKUP(#REF!,Translate,2,FALSE),#REF!))</f>
        <v>#REF!</v>
      </c>
      <c r="Q14" s="134" t="e">
        <f>IF(#REF!="","",IFERROR(VLOOKUP(#REF!,Translate,2,FALSE),#REF!))</f>
        <v>#REF!</v>
      </c>
      <c r="R14" s="134" t="e">
        <f>IF(#REF!="","",IFERROR(VLOOKUP(#REF!,Translate,2,FALSE),#REF!))</f>
        <v>#REF!</v>
      </c>
      <c r="S14" s="134" t="e">
        <f>IF(#REF!="","",IFERROR(VLOOKUP(#REF!,Translate,2,FALSE),#REF!))</f>
        <v>#REF!</v>
      </c>
      <c r="T14" s="134" t="e">
        <f>IF(#REF!="","",IFERROR(VLOOKUP(#REF!,Translate,2,FALSE),#REF!))</f>
        <v>#REF!</v>
      </c>
      <c r="U14" s="134" t="e">
        <f>IF(#REF!="","",IFERROR(VLOOKUP(#REF!,Translate,2,FALSE),#REF!))</f>
        <v>#REF!</v>
      </c>
      <c r="V14" s="134" t="e">
        <f>IF(#REF!="","",IFERROR(VLOOKUP(#REF!,Translate,2,FALSE),#REF!))</f>
        <v>#REF!</v>
      </c>
      <c r="W14" s="134" t="e">
        <f>IF(#REF!="","",IFERROR(VLOOKUP(#REF!,Translate,2,FALSE),#REF!))</f>
        <v>#REF!</v>
      </c>
      <c r="X14" s="134" t="e">
        <f>IF(#REF!="","",IFERROR(VLOOKUP(#REF!,Translate,2,FALSE),#REF!))</f>
        <v>#REF!</v>
      </c>
      <c r="Y14" s="134" t="e">
        <f>IF(#REF!="","",IFERROR(VLOOKUP(#REF!,Translate,2,FALSE),#REF!))</f>
        <v>#REF!</v>
      </c>
      <c r="Z14" s="134" t="e">
        <f>IF(#REF!="","",IFERROR(VLOOKUP(#REF!,Translate,2,FALSE),#REF!))</f>
        <v>#REF!</v>
      </c>
      <c r="AA14" s="134" t="e">
        <f>IF(#REF!="","",IFERROR(VLOOKUP(#REF!,Translate,2,FALSE),#REF!))</f>
        <v>#REF!</v>
      </c>
      <c r="AB14" s="134" t="e">
        <f>IF(#REF!="","",IFERROR(VLOOKUP(#REF!,Translate,2,FALSE),#REF!))</f>
        <v>#REF!</v>
      </c>
      <c r="AC14" s="134" t="e">
        <f>IF(#REF!="","",IFERROR(VLOOKUP(#REF!,Translate,2,FALSE),#REF!))</f>
        <v>#REF!</v>
      </c>
      <c r="AD14" s="134" t="e">
        <f>IF(#REF!="","",IFERROR(VLOOKUP(#REF!,Translate,2,FALSE),#REF!))</f>
        <v>#REF!</v>
      </c>
      <c r="AE14" s="134" t="e">
        <f>IF(#REF!="","",IFERROR(VLOOKUP(#REF!,Translate,2,FALSE),#REF!))</f>
        <v>#REF!</v>
      </c>
      <c r="AF14" s="134" t="e">
        <f>IF(#REF!="","",IFERROR(VLOOKUP(#REF!,Translate,2,FALSE),#REF!))</f>
        <v>#REF!</v>
      </c>
      <c r="AG14" s="134" t="e">
        <f>IF(#REF!="","",IFERROR(VLOOKUP(#REF!,Translate,2,FALSE),#REF!))</f>
        <v>#REF!</v>
      </c>
      <c r="AH14" s="134" t="e">
        <f>IF(#REF!="","",IFERROR(VLOOKUP(#REF!,Translate,2,FALSE),#REF!))</f>
        <v>#REF!</v>
      </c>
      <c r="AI14" s="134" t="e">
        <f>IF(#REF!="","",IFERROR(VLOOKUP(#REF!,Translate,2,FALSE),#REF!))</f>
        <v>#REF!</v>
      </c>
      <c r="AJ14" s="134" t="e">
        <f>IF(#REF!="","",IFERROR(VLOOKUP(#REF!,Translate,2,FALSE),#REF!))</f>
        <v>#REF!</v>
      </c>
      <c r="AK14" s="134" t="e">
        <f>IF(#REF!="","",IFERROR(VLOOKUP(#REF!,Translate,2,FALSE),#REF!))</f>
        <v>#REF!</v>
      </c>
      <c r="AL14" s="134" t="e">
        <f>IF(#REF!="","",IFERROR(VLOOKUP(#REF!,Translate,2,FALSE),#REF!))</f>
        <v>#REF!</v>
      </c>
      <c r="AM14" s="134" t="e">
        <f>IF(#REF!="","",IFERROR(VLOOKUP(#REF!,Translate,2,FALSE),#REF!))</f>
        <v>#REF!</v>
      </c>
      <c r="AN14" s="134" t="e">
        <f>IF(#REF!="","",IFERROR(VLOOKUP(#REF!,Translate,2,FALSE),#REF!))</f>
        <v>#REF!</v>
      </c>
      <c r="AO14" s="134" t="e">
        <f>IF(#REF!="","",IFERROR(VLOOKUP(#REF!,Translate,2,FALSE),#REF!))</f>
        <v>#REF!</v>
      </c>
      <c r="AP14" s="134" t="e">
        <f>IF(#REF!="","",IFERROR(VLOOKUP(#REF!,Translate,2,FALSE),#REF!))</f>
        <v>#REF!</v>
      </c>
      <c r="AQ14" s="134" t="e">
        <f>IF(#REF!="","",IFERROR(VLOOKUP(#REF!,Translate,2,FALSE),#REF!))</f>
        <v>#REF!</v>
      </c>
      <c r="AR14" s="134" t="e">
        <f>IF(#REF!="","",IFERROR(VLOOKUP(#REF!,Translate,2,FALSE),#REF!))</f>
        <v>#REF!</v>
      </c>
      <c r="AS14" s="134" t="e">
        <f>IF(#REF!="","",IFERROR(VLOOKUP(#REF!,Translate,2,FALSE),#REF!))</f>
        <v>#REF!</v>
      </c>
      <c r="AT14" s="134" t="e">
        <f>IF(#REF!="","",IFERROR(VLOOKUP(#REF!,Translate,2,FALSE),#REF!))</f>
        <v>#REF!</v>
      </c>
      <c r="AU14" s="134" t="e">
        <f>IF(#REF!="","",IFERROR(VLOOKUP(#REF!,Translate,2,FALSE),#REF!))</f>
        <v>#REF!</v>
      </c>
      <c r="AV14" s="134" t="e">
        <f>IF(#REF!="","",IFERROR(VLOOKUP(#REF!,Translate,2,FALSE),#REF!))</f>
        <v>#REF!</v>
      </c>
      <c r="AW14" s="134" t="e">
        <f>IF(#REF!="","",IFERROR(VLOOKUP(#REF!,Translate,2,FALSE),#REF!))</f>
        <v>#REF!</v>
      </c>
      <c r="AX14" s="134" t="e">
        <f>IF(#REF!="","",IFERROR(VLOOKUP(#REF!,Translate,2,FALSE),#REF!))</f>
        <v>#REF!</v>
      </c>
      <c r="AY14" s="134" t="e">
        <f>IF(#REF!="","",IFERROR(VLOOKUP(#REF!,Translate,2,FALSE),#REF!))</f>
        <v>#REF!</v>
      </c>
      <c r="AZ14" s="134" t="e">
        <f>IF(#REF!="","",IFERROR(VLOOKUP(#REF!,Translate,2,FALSE),#REF!))</f>
        <v>#REF!</v>
      </c>
      <c r="BA14" s="134" t="e">
        <f>IF(#REF!="","",IFERROR(VLOOKUP(#REF!,Translate,2,FALSE),#REF!))</f>
        <v>#REF!</v>
      </c>
      <c r="BB14" s="134" t="e">
        <f>IF(#REF!="","",IFERROR(VLOOKUP(#REF!,Translate,2,FALSE),#REF!))</f>
        <v>#REF!</v>
      </c>
      <c r="BC14" s="134" t="e">
        <f>IF(#REF!="","",IFERROR(VLOOKUP(#REF!,Translate,2,FALSE),#REF!))</f>
        <v>#REF!</v>
      </c>
      <c r="BD14" s="134" t="e">
        <f>IF(#REF!="","",IFERROR(VLOOKUP(#REF!,Translate,2,FALSE),#REF!))</f>
        <v>#REF!</v>
      </c>
      <c r="BE14" s="134" t="e">
        <f>IF(#REF!="","",IFERROR(VLOOKUP(#REF!,Translate,2,FALSE),#REF!))</f>
        <v>#REF!</v>
      </c>
      <c r="BF14" s="134" t="e">
        <f>IF(#REF!="","",IFERROR(VLOOKUP(#REF!,Translate,2,FALSE),#REF!))</f>
        <v>#REF!</v>
      </c>
      <c r="BG14" s="134" t="e">
        <f>IF(#REF!="","",IFERROR(VLOOKUP(#REF!,Translate,2,FALSE),#REF!))</f>
        <v>#REF!</v>
      </c>
      <c r="BH14" s="134" t="e">
        <f>IF(#REF!="","",IFERROR(VLOOKUP(#REF!,Translate,2,FALSE),#REF!))</f>
        <v>#REF!</v>
      </c>
      <c r="BI14" s="134" t="e">
        <f>IF(#REF!="","",IFERROR(VLOOKUP(#REF!,Translate,2,FALSE),#REF!))</f>
        <v>#REF!</v>
      </c>
      <c r="BJ14" s="134" t="e">
        <f>IF(#REF!="","",IFERROR(VLOOKUP(#REF!,Translate,2,FALSE),#REF!))</f>
        <v>#REF!</v>
      </c>
      <c r="BK14" s="134" t="e">
        <f>IF(#REF!="","",IFERROR(VLOOKUP(#REF!,Translate,2,FALSE),#REF!))</f>
        <v>#REF!</v>
      </c>
      <c r="BL14" s="134" t="e">
        <f>IF(#REF!="","",IFERROR(VLOOKUP(#REF!,Translate,2,FALSE),#REF!))</f>
        <v>#REF!</v>
      </c>
      <c r="BM14" s="134" t="e">
        <f>IF(#REF!="","",IFERROR(VLOOKUP(#REF!,Translate,2,FALSE),#REF!))</f>
        <v>#REF!</v>
      </c>
      <c r="BN14" s="134" t="e">
        <f>IF(#REF!="","",IFERROR(VLOOKUP(#REF!,Translate,2,FALSE),#REF!))</f>
        <v>#REF!</v>
      </c>
      <c r="BO14" s="134" t="e">
        <f>IF(#REF!="","",IFERROR(VLOOKUP(#REF!,Translate,2,FALSE),#REF!))</f>
        <v>#REF!</v>
      </c>
      <c r="BP14" s="134" t="e">
        <f>IF(#REF!="","",IFERROR(VLOOKUP(#REF!,Translate,2,FALSE),#REF!))</f>
        <v>#REF!</v>
      </c>
      <c r="BQ14" s="134" t="e">
        <f>IF(#REF!="","",IFERROR(VLOOKUP(#REF!,Translate,2,FALSE),#REF!))</f>
        <v>#REF!</v>
      </c>
      <c r="BR14" s="134" t="e">
        <f>IF(#REF!="","",IFERROR(VLOOKUP(#REF!,Translate,2,FALSE),#REF!))</f>
        <v>#REF!</v>
      </c>
      <c r="BS14" s="134" t="e">
        <f>IF(#REF!="","",IFERROR(VLOOKUP(#REF!,Translate,2,FALSE),#REF!))</f>
        <v>#REF!</v>
      </c>
      <c r="BT14" s="188" t="e">
        <f>IF(#REF!="","",IFERROR(VLOOKUP(#REF!,Translate,2,FALSE),#REF!))</f>
        <v>#REF!</v>
      </c>
      <c r="BU14" s="134" t="e">
        <f>IF(#REF!="","",IFERROR(VLOOKUP(#REF!,Translate,2,FALSE),#REF!))</f>
        <v>#REF!</v>
      </c>
      <c r="BV14" s="134" t="e">
        <f>IF(#REF!="","",IFERROR(VLOOKUP(#REF!,Translate,2,FALSE),#REF!))</f>
        <v>#REF!</v>
      </c>
      <c r="BW14" s="134" t="e">
        <f>IF(#REF!="","",IFERROR(VLOOKUP(#REF!,Translate,2,FALSE),#REF!))</f>
        <v>#REF!</v>
      </c>
      <c r="BX14" s="134" t="e">
        <f>IF(#REF!="","",IFERROR(VLOOKUP(#REF!,Translate,2,FALSE),#REF!))</f>
        <v>#REF!</v>
      </c>
      <c r="BY14" s="134" t="e">
        <f>IF(#REF!="","",IFERROR(VLOOKUP(#REF!,Translate,2,FALSE),#REF!))</f>
        <v>#REF!</v>
      </c>
      <c r="BZ14" s="134" t="e">
        <f>IF(#REF!="","",IFERROR(VLOOKUP(#REF!,Translate,2,FALSE),#REF!))</f>
        <v>#REF!</v>
      </c>
      <c r="CA14" s="134" t="e">
        <f>IF(#REF!="","",IFERROR(VLOOKUP(#REF!,Translate,2,FALSE),#REF!))</f>
        <v>#REF!</v>
      </c>
      <c r="CB14" s="134" t="e">
        <f>IF(#REF!="","",IFERROR(VLOOKUP(#REF!,Translate,2,FALSE),#REF!))</f>
        <v>#REF!</v>
      </c>
      <c r="CC14" s="134" t="e">
        <f>IF(#REF!="","",IFERROR(VLOOKUP(#REF!,Translate,2,FALSE),#REF!))</f>
        <v>#REF!</v>
      </c>
      <c r="CD14" s="134" t="e">
        <f>IF(#REF!="","",IFERROR(VLOOKUP(#REF!,Translate,2,FALSE),#REF!))</f>
        <v>#REF!</v>
      </c>
      <c r="CE14" s="134" t="e">
        <f>IF(#REF!="","",IFERROR(VLOOKUP(#REF!,Translate,2,FALSE),#REF!))</f>
        <v>#REF!</v>
      </c>
    </row>
    <row r="15" spans="1:83" x14ac:dyDescent="0.3">
      <c r="A15" s="134" t="e">
        <f>IF(OR(#REF!="",ISERROR(#REF!)),"",#REF!)</f>
        <v>#REF!</v>
      </c>
      <c r="B15" s="134" t="e">
        <f>IF(OR(#REF!="",ISERROR(#REF!)),"",#REF!)</f>
        <v>#REF!</v>
      </c>
      <c r="C15" s="134" t="e">
        <f>IF(OR(#REF!="",ISERROR(#REF!)),"",#REF!)</f>
        <v>#REF!</v>
      </c>
      <c r="D15" s="134" t="e">
        <f>IF(OR(#REF!="",ISERROR(#REF!)),"",#REF!)</f>
        <v>#REF!</v>
      </c>
      <c r="E15" s="134" t="e">
        <f>IF(OR(#REF!="",ISERROR(#REF!)),"",#REF!)</f>
        <v>#REF!</v>
      </c>
      <c r="F15" s="114" t="e">
        <f t="shared" si="9"/>
        <v>#REF!</v>
      </c>
      <c r="G15" s="134" t="e">
        <f>IF(OR(#REF!="",ISERROR(#REF!)),"",#REF!)</f>
        <v>#REF!</v>
      </c>
      <c r="H15" s="134" t="e">
        <f>IF(OR(#REF!="",ISERROR(#REF!)),"",#REF!)</f>
        <v>#REF!</v>
      </c>
      <c r="I15" s="134" t="e">
        <f>IF(#REF!="","",IFERROR(VLOOKUP(#REF!,Translate,2,FALSE),#REF!))</f>
        <v>#REF!</v>
      </c>
      <c r="J15" s="134" t="e">
        <f>IF(#REF!="","",IFERROR(VLOOKUP(#REF!,Translate,2,FALSE),#REF!))</f>
        <v>#REF!</v>
      </c>
      <c r="K15" s="134" t="e">
        <f>IF(#REF!="","",IFERROR(VLOOKUP(#REF!,Translate,2,FALSE),#REF!))</f>
        <v>#REF!</v>
      </c>
      <c r="L15" s="134" t="e">
        <f>IF(#REF!="","",IFERROR(VLOOKUP(#REF!,Translate,2,FALSE),#REF!))</f>
        <v>#REF!</v>
      </c>
      <c r="M15" s="134" t="e">
        <f>IF(#REF!="","",IFERROR(VLOOKUP(#REF!,Translate,2,FALSE),#REF!))</f>
        <v>#REF!</v>
      </c>
      <c r="N15" s="134" t="e">
        <f>IF(#REF!="","",IFERROR(VLOOKUP(#REF!,Translate,2,FALSE),#REF!))</f>
        <v>#REF!</v>
      </c>
      <c r="O15" s="134" t="e">
        <f>IF(#REF!="","",IFERROR(VLOOKUP(#REF!,Translate,2,FALSE),#REF!))</f>
        <v>#REF!</v>
      </c>
      <c r="P15" s="134" t="e">
        <f>IF(#REF!="","",IFERROR(VLOOKUP(#REF!,Translate,2,FALSE),#REF!))</f>
        <v>#REF!</v>
      </c>
      <c r="Q15" s="134" t="e">
        <f>IF(#REF!="","",IFERROR(VLOOKUP(#REF!,Translate,2,FALSE),#REF!))</f>
        <v>#REF!</v>
      </c>
      <c r="R15" s="134" t="e">
        <f>IF(#REF!="","",IFERROR(VLOOKUP(#REF!,Translate,2,FALSE),#REF!))</f>
        <v>#REF!</v>
      </c>
      <c r="S15" s="134" t="e">
        <f>IF(#REF!="","",IFERROR(VLOOKUP(#REF!,Translate,2,FALSE),#REF!))</f>
        <v>#REF!</v>
      </c>
      <c r="T15" s="134" t="e">
        <f>IF(#REF!="","",IFERROR(VLOOKUP(#REF!,Translate,2,FALSE),#REF!))</f>
        <v>#REF!</v>
      </c>
      <c r="U15" s="134" t="e">
        <f>IF(#REF!="","",IFERROR(VLOOKUP(#REF!,Translate,2,FALSE),#REF!))</f>
        <v>#REF!</v>
      </c>
      <c r="V15" s="134" t="e">
        <f>IF(#REF!="","",IFERROR(VLOOKUP(#REF!,Translate,2,FALSE),#REF!))</f>
        <v>#REF!</v>
      </c>
      <c r="W15" s="134" t="e">
        <f>IF(#REF!="","",IFERROR(VLOOKUP(#REF!,Translate,2,FALSE),#REF!))</f>
        <v>#REF!</v>
      </c>
      <c r="X15" s="134" t="e">
        <f>IF(#REF!="","",IFERROR(VLOOKUP(#REF!,Translate,2,FALSE),#REF!))</f>
        <v>#REF!</v>
      </c>
      <c r="Y15" s="134" t="e">
        <f>IF(#REF!="","",IFERROR(VLOOKUP(#REF!,Translate,2,FALSE),#REF!))</f>
        <v>#REF!</v>
      </c>
      <c r="Z15" s="134" t="e">
        <f>IF(#REF!="","",IFERROR(VLOOKUP(#REF!,Translate,2,FALSE),#REF!))</f>
        <v>#REF!</v>
      </c>
      <c r="AA15" s="134" t="e">
        <f>IF(#REF!="","",IFERROR(VLOOKUP(#REF!,Translate,2,FALSE),#REF!))</f>
        <v>#REF!</v>
      </c>
      <c r="AB15" s="134" t="e">
        <f>IF(#REF!="","",IFERROR(VLOOKUP(#REF!,Translate,2,FALSE),#REF!))</f>
        <v>#REF!</v>
      </c>
      <c r="AC15" s="134" t="e">
        <f>IF(#REF!="","",IFERROR(VLOOKUP(#REF!,Translate,2,FALSE),#REF!))</f>
        <v>#REF!</v>
      </c>
      <c r="AD15" s="134" t="e">
        <f>IF(#REF!="","",IFERROR(VLOOKUP(#REF!,Translate,2,FALSE),#REF!))</f>
        <v>#REF!</v>
      </c>
      <c r="AE15" s="134" t="e">
        <f>IF(#REF!="","",IFERROR(VLOOKUP(#REF!,Translate,2,FALSE),#REF!))</f>
        <v>#REF!</v>
      </c>
      <c r="AF15" s="134" t="e">
        <f>IF(#REF!="","",IFERROR(VLOOKUP(#REF!,Translate,2,FALSE),#REF!))</f>
        <v>#REF!</v>
      </c>
      <c r="AG15" s="134" t="e">
        <f>IF(#REF!="","",IFERROR(VLOOKUP(#REF!,Translate,2,FALSE),#REF!))</f>
        <v>#REF!</v>
      </c>
      <c r="AH15" s="134" t="e">
        <f>IF(#REF!="","",IFERROR(VLOOKUP(#REF!,Translate,2,FALSE),#REF!))</f>
        <v>#REF!</v>
      </c>
      <c r="AI15" s="134" t="e">
        <f>IF(#REF!="","",IFERROR(VLOOKUP(#REF!,Translate,2,FALSE),#REF!))</f>
        <v>#REF!</v>
      </c>
      <c r="AJ15" s="134" t="e">
        <f>IF(#REF!="","",IFERROR(VLOOKUP(#REF!,Translate,2,FALSE),#REF!))</f>
        <v>#REF!</v>
      </c>
      <c r="AK15" s="134" t="e">
        <f>IF(#REF!="","",IFERROR(VLOOKUP(#REF!,Translate,2,FALSE),#REF!))</f>
        <v>#REF!</v>
      </c>
      <c r="AL15" s="134" t="e">
        <f>IF(#REF!="","",IFERROR(VLOOKUP(#REF!,Translate,2,FALSE),#REF!))</f>
        <v>#REF!</v>
      </c>
      <c r="AM15" s="134" t="e">
        <f>IF(#REF!="","",IFERROR(VLOOKUP(#REF!,Translate,2,FALSE),#REF!))</f>
        <v>#REF!</v>
      </c>
      <c r="AN15" s="134" t="e">
        <f>IF(#REF!="","",IFERROR(VLOOKUP(#REF!,Translate,2,FALSE),#REF!))</f>
        <v>#REF!</v>
      </c>
      <c r="AO15" s="134" t="e">
        <f>IF(#REF!="","",IFERROR(VLOOKUP(#REF!,Translate,2,FALSE),#REF!))</f>
        <v>#REF!</v>
      </c>
      <c r="AP15" s="134" t="e">
        <f>IF(#REF!="","",IFERROR(VLOOKUP(#REF!,Translate,2,FALSE),#REF!))</f>
        <v>#REF!</v>
      </c>
      <c r="AQ15" s="134" t="e">
        <f>IF(#REF!="","",IFERROR(VLOOKUP(#REF!,Translate,2,FALSE),#REF!))</f>
        <v>#REF!</v>
      </c>
      <c r="AR15" s="134" t="e">
        <f>IF(#REF!="","",IFERROR(VLOOKUP(#REF!,Translate,2,FALSE),#REF!))</f>
        <v>#REF!</v>
      </c>
      <c r="AS15" s="134" t="e">
        <f>IF(#REF!="","",IFERROR(VLOOKUP(#REF!,Translate,2,FALSE),#REF!))</f>
        <v>#REF!</v>
      </c>
      <c r="AT15" s="134" t="e">
        <f>IF(#REF!="","",IFERROR(VLOOKUP(#REF!,Translate,2,FALSE),#REF!))</f>
        <v>#REF!</v>
      </c>
      <c r="AU15" s="134" t="e">
        <f>IF(#REF!="","",IFERROR(VLOOKUP(#REF!,Translate,2,FALSE),#REF!))</f>
        <v>#REF!</v>
      </c>
      <c r="AV15" s="134" t="e">
        <f>IF(#REF!="","",IFERROR(VLOOKUP(#REF!,Translate,2,FALSE),#REF!))</f>
        <v>#REF!</v>
      </c>
      <c r="AW15" s="134" t="e">
        <f>IF(#REF!="","",IFERROR(VLOOKUP(#REF!,Translate,2,FALSE),#REF!))</f>
        <v>#REF!</v>
      </c>
      <c r="AX15" s="134" t="e">
        <f>IF(#REF!="","",IFERROR(VLOOKUP(#REF!,Translate,2,FALSE),#REF!))</f>
        <v>#REF!</v>
      </c>
      <c r="AY15" s="134" t="e">
        <f>IF(#REF!="","",IFERROR(VLOOKUP(#REF!,Translate,2,FALSE),#REF!))</f>
        <v>#REF!</v>
      </c>
      <c r="AZ15" s="134" t="e">
        <f>IF(#REF!="","",IFERROR(VLOOKUP(#REF!,Translate,2,FALSE),#REF!))</f>
        <v>#REF!</v>
      </c>
      <c r="BA15" s="134" t="e">
        <f>IF(#REF!="","",IFERROR(VLOOKUP(#REF!,Translate,2,FALSE),#REF!))</f>
        <v>#REF!</v>
      </c>
      <c r="BB15" s="134" t="e">
        <f>IF(#REF!="","",IFERROR(VLOOKUP(#REF!,Translate,2,FALSE),#REF!))</f>
        <v>#REF!</v>
      </c>
      <c r="BC15" s="134" t="e">
        <f>IF(#REF!="","",IFERROR(VLOOKUP(#REF!,Translate,2,FALSE),#REF!))</f>
        <v>#REF!</v>
      </c>
      <c r="BD15" s="134" t="e">
        <f>IF(#REF!="","",IFERROR(VLOOKUP(#REF!,Translate,2,FALSE),#REF!))</f>
        <v>#REF!</v>
      </c>
      <c r="BE15" s="134" t="e">
        <f>IF(#REF!="","",IFERROR(VLOOKUP(#REF!,Translate,2,FALSE),#REF!))</f>
        <v>#REF!</v>
      </c>
      <c r="BF15" s="134" t="e">
        <f>IF(#REF!="","",IFERROR(VLOOKUP(#REF!,Translate,2,FALSE),#REF!))</f>
        <v>#REF!</v>
      </c>
      <c r="BG15" s="134" t="e">
        <f>IF(#REF!="","",IFERROR(VLOOKUP(#REF!,Translate,2,FALSE),#REF!))</f>
        <v>#REF!</v>
      </c>
      <c r="BH15" s="134" t="e">
        <f>IF(#REF!="","",IFERROR(VLOOKUP(#REF!,Translate,2,FALSE),#REF!))</f>
        <v>#REF!</v>
      </c>
      <c r="BI15" s="134" t="e">
        <f>IF(#REF!="","",IFERROR(VLOOKUP(#REF!,Translate,2,FALSE),#REF!))</f>
        <v>#REF!</v>
      </c>
      <c r="BJ15" s="134" t="e">
        <f>IF(#REF!="","",IFERROR(VLOOKUP(#REF!,Translate,2,FALSE),#REF!))</f>
        <v>#REF!</v>
      </c>
      <c r="BK15" s="134" t="e">
        <f>IF(#REF!="","",IFERROR(VLOOKUP(#REF!,Translate,2,FALSE),#REF!))</f>
        <v>#REF!</v>
      </c>
      <c r="BL15" s="134" t="e">
        <f>IF(#REF!="","",IFERROR(VLOOKUP(#REF!,Translate,2,FALSE),#REF!))</f>
        <v>#REF!</v>
      </c>
      <c r="BM15" s="134" t="e">
        <f>IF(#REF!="","",IFERROR(VLOOKUP(#REF!,Translate,2,FALSE),#REF!))</f>
        <v>#REF!</v>
      </c>
      <c r="BN15" s="134" t="e">
        <f>IF(#REF!="","",IFERROR(VLOOKUP(#REF!,Translate,2,FALSE),#REF!))</f>
        <v>#REF!</v>
      </c>
      <c r="BO15" s="134" t="e">
        <f>IF(#REF!="","",IFERROR(VLOOKUP(#REF!,Translate,2,FALSE),#REF!))</f>
        <v>#REF!</v>
      </c>
      <c r="BP15" s="134" t="e">
        <f>IF(#REF!="","",IFERROR(VLOOKUP(#REF!,Translate,2,FALSE),#REF!))</f>
        <v>#REF!</v>
      </c>
      <c r="BQ15" s="134" t="e">
        <f>IF(#REF!="","",IFERROR(VLOOKUP(#REF!,Translate,2,FALSE),#REF!))</f>
        <v>#REF!</v>
      </c>
      <c r="BR15" s="134" t="e">
        <f>IF(#REF!="","",IFERROR(VLOOKUP(#REF!,Translate,2,FALSE),#REF!))</f>
        <v>#REF!</v>
      </c>
      <c r="BS15" s="134" t="e">
        <f>IF(#REF!="","",IFERROR(VLOOKUP(#REF!,Translate,2,FALSE),#REF!))</f>
        <v>#REF!</v>
      </c>
      <c r="BT15" s="188" t="e">
        <f>IF(#REF!="","",IFERROR(VLOOKUP(#REF!,Translate,2,FALSE),#REF!))</f>
        <v>#REF!</v>
      </c>
      <c r="BU15" s="134" t="e">
        <f>IF(#REF!="","",IFERROR(VLOOKUP(#REF!,Translate,2,FALSE),#REF!))</f>
        <v>#REF!</v>
      </c>
      <c r="BV15" s="134" t="e">
        <f>IF(#REF!="","",IFERROR(VLOOKUP(#REF!,Translate,2,FALSE),#REF!))</f>
        <v>#REF!</v>
      </c>
      <c r="BW15" s="134" t="e">
        <f>IF(#REF!="","",IFERROR(VLOOKUP(#REF!,Translate,2,FALSE),#REF!))</f>
        <v>#REF!</v>
      </c>
      <c r="BX15" s="134" t="e">
        <f>IF(#REF!="","",IFERROR(VLOOKUP(#REF!,Translate,2,FALSE),#REF!))</f>
        <v>#REF!</v>
      </c>
      <c r="BY15" s="134" t="e">
        <f>IF(#REF!="","",IFERROR(VLOOKUP(#REF!,Translate,2,FALSE),#REF!))</f>
        <v>#REF!</v>
      </c>
      <c r="BZ15" s="134" t="e">
        <f>IF(#REF!="","",IFERROR(VLOOKUP(#REF!,Translate,2,FALSE),#REF!))</f>
        <v>#REF!</v>
      </c>
      <c r="CA15" s="134" t="e">
        <f>IF(#REF!="","",IFERROR(VLOOKUP(#REF!,Translate,2,FALSE),#REF!))</f>
        <v>#REF!</v>
      </c>
      <c r="CB15" s="134" t="e">
        <f>IF(#REF!="","",IFERROR(VLOOKUP(#REF!,Translate,2,FALSE),#REF!))</f>
        <v>#REF!</v>
      </c>
      <c r="CC15" s="134" t="e">
        <f>IF(#REF!="","",IFERROR(VLOOKUP(#REF!,Translate,2,FALSE),#REF!))</f>
        <v>#REF!</v>
      </c>
      <c r="CD15" s="134" t="e">
        <f>IF(#REF!="","",IFERROR(VLOOKUP(#REF!,Translate,2,FALSE),#REF!))</f>
        <v>#REF!</v>
      </c>
      <c r="CE15" s="134" t="e">
        <f>IF(#REF!="","",IFERROR(VLOOKUP(#REF!,Translate,2,FALSE),#REF!))</f>
        <v>#REF!</v>
      </c>
    </row>
    <row r="16" spans="1:83" x14ac:dyDescent="0.3">
      <c r="A16" s="134" t="e">
        <f>IF(OR(#REF!="",ISERROR(#REF!)),"",#REF!)</f>
        <v>#REF!</v>
      </c>
      <c r="B16" s="134" t="e">
        <f>IF(OR(#REF!="",ISERROR(#REF!)),"",#REF!)</f>
        <v>#REF!</v>
      </c>
      <c r="C16" s="134" t="e">
        <f>IF(OR(#REF!="",ISERROR(#REF!)),"",#REF!)</f>
        <v>#REF!</v>
      </c>
      <c r="D16" s="134" t="e">
        <f>IF(OR(#REF!="",ISERROR(#REF!)),"",#REF!)</f>
        <v>#REF!</v>
      </c>
      <c r="E16" s="134" t="e">
        <f>IF(OR(#REF!="",ISERROR(#REF!)),"",#REF!)</f>
        <v>#REF!</v>
      </c>
      <c r="F16" s="114" t="e">
        <f t="shared" si="9"/>
        <v>#REF!</v>
      </c>
      <c r="G16" s="134" t="e">
        <f>IF(OR(#REF!="",ISERROR(#REF!)),"",#REF!)</f>
        <v>#REF!</v>
      </c>
      <c r="H16" s="134" t="e">
        <f>IF(OR(#REF!="",ISERROR(#REF!)),"",#REF!)</f>
        <v>#REF!</v>
      </c>
      <c r="I16" s="134" t="e">
        <f>IF(#REF!="","",IFERROR(VLOOKUP(#REF!,Translate,2,FALSE),#REF!))</f>
        <v>#REF!</v>
      </c>
      <c r="J16" s="134" t="e">
        <f>IF(#REF!="","",IFERROR(VLOOKUP(#REF!,Translate,2,FALSE),#REF!))</f>
        <v>#REF!</v>
      </c>
      <c r="K16" s="134" t="e">
        <f>IF(#REF!="","",IFERROR(VLOOKUP(#REF!,Translate,2,FALSE),#REF!))</f>
        <v>#REF!</v>
      </c>
      <c r="L16" s="134" t="e">
        <f>IF(#REF!="","",IFERROR(VLOOKUP(#REF!,Translate,2,FALSE),#REF!))</f>
        <v>#REF!</v>
      </c>
      <c r="M16" s="134" t="e">
        <f>IF(#REF!="","",IFERROR(VLOOKUP(#REF!,Translate,2,FALSE),#REF!))</f>
        <v>#REF!</v>
      </c>
      <c r="N16" s="134" t="e">
        <f>IF(#REF!="","",IFERROR(VLOOKUP(#REF!,Translate,2,FALSE),#REF!))</f>
        <v>#REF!</v>
      </c>
      <c r="O16" s="134" t="e">
        <f>IF(#REF!="","",IFERROR(VLOOKUP(#REF!,Translate,2,FALSE),#REF!))</f>
        <v>#REF!</v>
      </c>
      <c r="P16" s="134" t="e">
        <f>IF(#REF!="","",IFERROR(VLOOKUP(#REF!,Translate,2,FALSE),#REF!))</f>
        <v>#REF!</v>
      </c>
      <c r="Q16" s="134" t="e">
        <f>IF(#REF!="","",IFERROR(VLOOKUP(#REF!,Translate,2,FALSE),#REF!))</f>
        <v>#REF!</v>
      </c>
      <c r="R16" s="134" t="e">
        <f>IF(#REF!="","",IFERROR(VLOOKUP(#REF!,Translate,2,FALSE),#REF!))</f>
        <v>#REF!</v>
      </c>
      <c r="S16" s="134" t="e">
        <f>IF(#REF!="","",IFERROR(VLOOKUP(#REF!,Translate,2,FALSE),#REF!))</f>
        <v>#REF!</v>
      </c>
      <c r="T16" s="134" t="e">
        <f>IF(#REF!="","",IFERROR(VLOOKUP(#REF!,Translate,2,FALSE),#REF!))</f>
        <v>#REF!</v>
      </c>
      <c r="U16" s="134" t="e">
        <f>IF(#REF!="","",IFERROR(VLOOKUP(#REF!,Translate,2,FALSE),#REF!))</f>
        <v>#REF!</v>
      </c>
      <c r="V16" s="134" t="e">
        <f>IF(#REF!="","",IFERROR(VLOOKUP(#REF!,Translate,2,FALSE),#REF!))</f>
        <v>#REF!</v>
      </c>
      <c r="W16" s="134" t="e">
        <f>IF(#REF!="","",IFERROR(VLOOKUP(#REF!,Translate,2,FALSE),#REF!))</f>
        <v>#REF!</v>
      </c>
      <c r="X16" s="134" t="e">
        <f>IF(#REF!="","",IFERROR(VLOOKUP(#REF!,Translate,2,FALSE),#REF!))</f>
        <v>#REF!</v>
      </c>
      <c r="Y16" s="134" t="e">
        <f>IF(#REF!="","",IFERROR(VLOOKUP(#REF!,Translate,2,FALSE),#REF!))</f>
        <v>#REF!</v>
      </c>
      <c r="Z16" s="134" t="e">
        <f>IF(#REF!="","",IFERROR(VLOOKUP(#REF!,Translate,2,FALSE),#REF!))</f>
        <v>#REF!</v>
      </c>
      <c r="AA16" s="134" t="e">
        <f>IF(#REF!="","",IFERROR(VLOOKUP(#REF!,Translate,2,FALSE),#REF!))</f>
        <v>#REF!</v>
      </c>
      <c r="AB16" s="134" t="e">
        <f>IF(#REF!="","",IFERROR(VLOOKUP(#REF!,Translate,2,FALSE),#REF!))</f>
        <v>#REF!</v>
      </c>
      <c r="AC16" s="134" t="e">
        <f>IF(#REF!="","",IFERROR(VLOOKUP(#REF!,Translate,2,FALSE),#REF!))</f>
        <v>#REF!</v>
      </c>
      <c r="AD16" s="134" t="e">
        <f>IF(#REF!="","",IFERROR(VLOOKUP(#REF!,Translate,2,FALSE),#REF!))</f>
        <v>#REF!</v>
      </c>
      <c r="AE16" s="134" t="e">
        <f>IF(#REF!="","",IFERROR(VLOOKUP(#REF!,Translate,2,FALSE),#REF!))</f>
        <v>#REF!</v>
      </c>
      <c r="AF16" s="134" t="e">
        <f>IF(#REF!="","",IFERROR(VLOOKUP(#REF!,Translate,2,FALSE),#REF!))</f>
        <v>#REF!</v>
      </c>
      <c r="AG16" s="134" t="e">
        <f>IF(#REF!="","",IFERROR(VLOOKUP(#REF!,Translate,2,FALSE),#REF!))</f>
        <v>#REF!</v>
      </c>
      <c r="AH16" s="134" t="e">
        <f>IF(#REF!="","",IFERROR(VLOOKUP(#REF!,Translate,2,FALSE),#REF!))</f>
        <v>#REF!</v>
      </c>
      <c r="AI16" s="134" t="e">
        <f>IF(#REF!="","",IFERROR(VLOOKUP(#REF!,Translate,2,FALSE),#REF!))</f>
        <v>#REF!</v>
      </c>
      <c r="AJ16" s="134" t="e">
        <f>IF(#REF!="","",IFERROR(VLOOKUP(#REF!,Translate,2,FALSE),#REF!))</f>
        <v>#REF!</v>
      </c>
      <c r="AK16" s="134" t="e">
        <f>IF(#REF!="","",IFERROR(VLOOKUP(#REF!,Translate,2,FALSE),#REF!))</f>
        <v>#REF!</v>
      </c>
      <c r="AL16" s="134" t="e">
        <f>IF(#REF!="","",IFERROR(VLOOKUP(#REF!,Translate,2,FALSE),#REF!))</f>
        <v>#REF!</v>
      </c>
      <c r="AM16" s="134" t="e">
        <f>IF(#REF!="","",IFERROR(VLOOKUP(#REF!,Translate,2,FALSE),#REF!))</f>
        <v>#REF!</v>
      </c>
      <c r="AN16" s="134" t="e">
        <f>IF(#REF!="","",IFERROR(VLOOKUP(#REF!,Translate,2,FALSE),#REF!))</f>
        <v>#REF!</v>
      </c>
      <c r="AO16" s="134" t="e">
        <f>IF(#REF!="","",IFERROR(VLOOKUP(#REF!,Translate,2,FALSE),#REF!))</f>
        <v>#REF!</v>
      </c>
      <c r="AP16" s="134" t="e">
        <f>IF(#REF!="","",IFERROR(VLOOKUP(#REF!,Translate,2,FALSE),#REF!))</f>
        <v>#REF!</v>
      </c>
      <c r="AQ16" s="134" t="e">
        <f>IF(#REF!="","",IFERROR(VLOOKUP(#REF!,Translate,2,FALSE),#REF!))</f>
        <v>#REF!</v>
      </c>
      <c r="AR16" s="134" t="e">
        <f>IF(#REF!="","",IFERROR(VLOOKUP(#REF!,Translate,2,FALSE),#REF!))</f>
        <v>#REF!</v>
      </c>
      <c r="AS16" s="134" t="e">
        <f>IF(#REF!="","",IFERROR(VLOOKUP(#REF!,Translate,2,FALSE),#REF!))</f>
        <v>#REF!</v>
      </c>
      <c r="AT16" s="134" t="e">
        <f>IF(#REF!="","",IFERROR(VLOOKUP(#REF!,Translate,2,FALSE),#REF!))</f>
        <v>#REF!</v>
      </c>
      <c r="AU16" s="134" t="e">
        <f>IF(#REF!="","",IFERROR(VLOOKUP(#REF!,Translate,2,FALSE),#REF!))</f>
        <v>#REF!</v>
      </c>
      <c r="AV16" s="134" t="e">
        <f>IF(#REF!="","",IFERROR(VLOOKUP(#REF!,Translate,2,FALSE),#REF!))</f>
        <v>#REF!</v>
      </c>
      <c r="AW16" s="134" t="e">
        <f>IF(#REF!="","",IFERROR(VLOOKUP(#REF!,Translate,2,FALSE),#REF!))</f>
        <v>#REF!</v>
      </c>
      <c r="AX16" s="134" t="e">
        <f>IF(#REF!="","",IFERROR(VLOOKUP(#REF!,Translate,2,FALSE),#REF!))</f>
        <v>#REF!</v>
      </c>
      <c r="AY16" s="134" t="e">
        <f>IF(#REF!="","",IFERROR(VLOOKUP(#REF!,Translate,2,FALSE),#REF!))</f>
        <v>#REF!</v>
      </c>
      <c r="AZ16" s="134" t="e">
        <f>IF(#REF!="","",IFERROR(VLOOKUP(#REF!,Translate,2,FALSE),#REF!))</f>
        <v>#REF!</v>
      </c>
      <c r="BA16" s="134" t="e">
        <f>IF(#REF!="","",IFERROR(VLOOKUP(#REF!,Translate,2,FALSE),#REF!))</f>
        <v>#REF!</v>
      </c>
      <c r="BB16" s="134" t="e">
        <f>IF(#REF!="","",IFERROR(VLOOKUP(#REF!,Translate,2,FALSE),#REF!))</f>
        <v>#REF!</v>
      </c>
      <c r="BC16" s="134" t="e">
        <f>IF(#REF!="","",IFERROR(VLOOKUP(#REF!,Translate,2,FALSE),#REF!))</f>
        <v>#REF!</v>
      </c>
      <c r="BD16" s="134" t="e">
        <f>IF(#REF!="","",IFERROR(VLOOKUP(#REF!,Translate,2,FALSE),#REF!))</f>
        <v>#REF!</v>
      </c>
      <c r="BE16" s="134" t="e">
        <f>IF(#REF!="","",IFERROR(VLOOKUP(#REF!,Translate,2,FALSE),#REF!))</f>
        <v>#REF!</v>
      </c>
      <c r="BF16" s="134" t="e">
        <f>IF(#REF!="","",IFERROR(VLOOKUP(#REF!,Translate,2,FALSE),#REF!))</f>
        <v>#REF!</v>
      </c>
      <c r="BG16" s="134" t="e">
        <f>IF(#REF!="","",IFERROR(VLOOKUP(#REF!,Translate,2,FALSE),#REF!))</f>
        <v>#REF!</v>
      </c>
      <c r="BH16" s="134" t="e">
        <f>IF(#REF!="","",IFERROR(VLOOKUP(#REF!,Translate,2,FALSE),#REF!))</f>
        <v>#REF!</v>
      </c>
      <c r="BI16" s="134" t="e">
        <f>IF(#REF!="","",IFERROR(VLOOKUP(#REF!,Translate,2,FALSE),#REF!))</f>
        <v>#REF!</v>
      </c>
      <c r="BJ16" s="134" t="e">
        <f>IF(#REF!="","",IFERROR(VLOOKUP(#REF!,Translate,2,FALSE),#REF!))</f>
        <v>#REF!</v>
      </c>
      <c r="BK16" s="134" t="e">
        <f>IF(#REF!="","",IFERROR(VLOOKUP(#REF!,Translate,2,FALSE),#REF!))</f>
        <v>#REF!</v>
      </c>
      <c r="BL16" s="134" t="e">
        <f>IF(#REF!="","",IFERROR(VLOOKUP(#REF!,Translate,2,FALSE),#REF!))</f>
        <v>#REF!</v>
      </c>
      <c r="BM16" s="134" t="e">
        <f>IF(#REF!="","",IFERROR(VLOOKUP(#REF!,Translate,2,FALSE),#REF!))</f>
        <v>#REF!</v>
      </c>
      <c r="BN16" s="134" t="e">
        <f>IF(#REF!="","",IFERROR(VLOOKUP(#REF!,Translate,2,FALSE),#REF!))</f>
        <v>#REF!</v>
      </c>
      <c r="BO16" s="134" t="e">
        <f>IF(#REF!="","",IFERROR(VLOOKUP(#REF!,Translate,2,FALSE),#REF!))</f>
        <v>#REF!</v>
      </c>
      <c r="BP16" s="134" t="e">
        <f>IF(#REF!="","",IFERROR(VLOOKUP(#REF!,Translate,2,FALSE),#REF!))</f>
        <v>#REF!</v>
      </c>
      <c r="BQ16" s="134" t="e">
        <f>IF(#REF!="","",IFERROR(VLOOKUP(#REF!,Translate,2,FALSE),#REF!))</f>
        <v>#REF!</v>
      </c>
      <c r="BR16" s="134" t="e">
        <f>IF(#REF!="","",IFERROR(VLOOKUP(#REF!,Translate,2,FALSE),#REF!))</f>
        <v>#REF!</v>
      </c>
      <c r="BS16" s="134" t="e">
        <f>IF(#REF!="","",IFERROR(VLOOKUP(#REF!,Translate,2,FALSE),#REF!))</f>
        <v>#REF!</v>
      </c>
      <c r="BT16" s="188" t="e">
        <f>IF(#REF!="","",IFERROR(VLOOKUP(#REF!,Translate,2,FALSE),#REF!))</f>
        <v>#REF!</v>
      </c>
      <c r="BU16" s="134" t="e">
        <f>IF(#REF!="","",IFERROR(VLOOKUP(#REF!,Translate,2,FALSE),#REF!))</f>
        <v>#REF!</v>
      </c>
      <c r="BV16" s="134" t="e">
        <f>IF(#REF!="","",IFERROR(VLOOKUP(#REF!,Translate,2,FALSE),#REF!))</f>
        <v>#REF!</v>
      </c>
      <c r="BW16" s="134" t="e">
        <f>IF(#REF!="","",IFERROR(VLOOKUP(#REF!,Translate,2,FALSE),#REF!))</f>
        <v>#REF!</v>
      </c>
      <c r="BX16" s="134" t="e">
        <f>IF(#REF!="","",IFERROR(VLOOKUP(#REF!,Translate,2,FALSE),#REF!))</f>
        <v>#REF!</v>
      </c>
      <c r="BY16" s="134" t="e">
        <f>IF(#REF!="","",IFERROR(VLOOKUP(#REF!,Translate,2,FALSE),#REF!))</f>
        <v>#REF!</v>
      </c>
      <c r="BZ16" s="134" t="e">
        <f>IF(#REF!="","",IFERROR(VLOOKUP(#REF!,Translate,2,FALSE),#REF!))</f>
        <v>#REF!</v>
      </c>
      <c r="CA16" s="134" t="e">
        <f>IF(#REF!="","",IFERROR(VLOOKUP(#REF!,Translate,2,FALSE),#REF!))</f>
        <v>#REF!</v>
      </c>
      <c r="CB16" s="134" t="e">
        <f>IF(#REF!="","",IFERROR(VLOOKUP(#REF!,Translate,2,FALSE),#REF!))</f>
        <v>#REF!</v>
      </c>
      <c r="CC16" s="134" t="e">
        <f>IF(#REF!="","",IFERROR(VLOOKUP(#REF!,Translate,2,FALSE),#REF!))</f>
        <v>#REF!</v>
      </c>
      <c r="CD16" s="134" t="e">
        <f>IF(#REF!="","",IFERROR(VLOOKUP(#REF!,Translate,2,FALSE),#REF!))</f>
        <v>#REF!</v>
      </c>
      <c r="CE16" s="134" t="e">
        <f>IF(#REF!="","",IFERROR(VLOOKUP(#REF!,Translate,2,FALSE),#REF!))</f>
        <v>#REF!</v>
      </c>
    </row>
    <row r="17" spans="1:83" x14ac:dyDescent="0.3">
      <c r="A17" s="134" t="e">
        <f>IF(OR(#REF!="",ISERROR(#REF!)),"",#REF!)</f>
        <v>#REF!</v>
      </c>
      <c r="B17" s="134" t="e">
        <f>IF(OR(#REF!="",ISERROR(#REF!)),"",#REF!)</f>
        <v>#REF!</v>
      </c>
      <c r="C17" s="134" t="e">
        <f>IF(OR(#REF!="",ISERROR(#REF!)),"",#REF!)</f>
        <v>#REF!</v>
      </c>
      <c r="D17" s="134" t="e">
        <f>IF(OR(#REF!="",ISERROR(#REF!)),"",#REF!)</f>
        <v>#REF!</v>
      </c>
      <c r="E17" s="134" t="e">
        <f>IF(OR(#REF!="",ISERROR(#REF!)),"",#REF!)</f>
        <v>#REF!</v>
      </c>
      <c r="F17" s="114" t="e">
        <f t="shared" si="9"/>
        <v>#REF!</v>
      </c>
      <c r="G17" s="134" t="e">
        <f>IF(OR(#REF!="",ISERROR(#REF!)),"",#REF!)</f>
        <v>#REF!</v>
      </c>
      <c r="H17" s="134" t="e">
        <f>IF(OR(#REF!="",ISERROR(#REF!)),"",#REF!)</f>
        <v>#REF!</v>
      </c>
      <c r="I17" s="134" t="e">
        <f>IF(#REF!="","",IFERROR(VLOOKUP(#REF!,Translate,2,FALSE),#REF!))</f>
        <v>#REF!</v>
      </c>
      <c r="J17" s="134" t="e">
        <f>IF(#REF!="","",IFERROR(VLOOKUP(#REF!,Translate,2,FALSE),#REF!))</f>
        <v>#REF!</v>
      </c>
      <c r="K17" s="134" t="e">
        <f>IF(#REF!="","",IFERROR(VLOOKUP(#REF!,Translate,2,FALSE),#REF!))</f>
        <v>#REF!</v>
      </c>
      <c r="L17" s="134" t="e">
        <f>IF(#REF!="","",IFERROR(VLOOKUP(#REF!,Translate,2,FALSE),#REF!))</f>
        <v>#REF!</v>
      </c>
      <c r="M17" s="134" t="e">
        <f>IF(#REF!="","",IFERROR(VLOOKUP(#REF!,Translate,2,FALSE),#REF!))</f>
        <v>#REF!</v>
      </c>
      <c r="N17" s="134" t="e">
        <f>IF(#REF!="","",IFERROR(VLOOKUP(#REF!,Translate,2,FALSE),#REF!))</f>
        <v>#REF!</v>
      </c>
      <c r="O17" s="134" t="e">
        <f>IF(#REF!="","",IFERROR(VLOOKUP(#REF!,Translate,2,FALSE),#REF!))</f>
        <v>#REF!</v>
      </c>
      <c r="P17" s="134" t="e">
        <f>IF(#REF!="","",IFERROR(VLOOKUP(#REF!,Translate,2,FALSE),#REF!))</f>
        <v>#REF!</v>
      </c>
      <c r="Q17" s="134" t="e">
        <f>IF(#REF!="","",IFERROR(VLOOKUP(#REF!,Translate,2,FALSE),#REF!))</f>
        <v>#REF!</v>
      </c>
      <c r="R17" s="134" t="e">
        <f>IF(#REF!="","",IFERROR(VLOOKUP(#REF!,Translate,2,FALSE),#REF!))</f>
        <v>#REF!</v>
      </c>
      <c r="S17" s="134" t="e">
        <f>IF(#REF!="","",IFERROR(VLOOKUP(#REF!,Translate,2,FALSE),#REF!))</f>
        <v>#REF!</v>
      </c>
      <c r="T17" s="134" t="e">
        <f>IF(#REF!="","",IFERROR(VLOOKUP(#REF!,Translate,2,FALSE),#REF!))</f>
        <v>#REF!</v>
      </c>
      <c r="U17" s="134" t="e">
        <f>IF(#REF!="","",IFERROR(VLOOKUP(#REF!,Translate,2,FALSE),#REF!))</f>
        <v>#REF!</v>
      </c>
      <c r="V17" s="134" t="e">
        <f>IF(#REF!="","",IFERROR(VLOOKUP(#REF!,Translate,2,FALSE),#REF!))</f>
        <v>#REF!</v>
      </c>
      <c r="W17" s="134" t="e">
        <f>IF(#REF!="","",IFERROR(VLOOKUP(#REF!,Translate,2,FALSE),#REF!))</f>
        <v>#REF!</v>
      </c>
      <c r="X17" s="134" t="e">
        <f>IF(#REF!="","",IFERROR(VLOOKUP(#REF!,Translate,2,FALSE),#REF!))</f>
        <v>#REF!</v>
      </c>
      <c r="Y17" s="134" t="e">
        <f>IF(#REF!="","",IFERROR(VLOOKUP(#REF!,Translate,2,FALSE),#REF!))</f>
        <v>#REF!</v>
      </c>
      <c r="Z17" s="134" t="e">
        <f>IF(#REF!="","",IFERROR(VLOOKUP(#REF!,Translate,2,FALSE),#REF!))</f>
        <v>#REF!</v>
      </c>
      <c r="AA17" s="134" t="e">
        <f>IF(#REF!="","",IFERROR(VLOOKUP(#REF!,Translate,2,FALSE),#REF!))</f>
        <v>#REF!</v>
      </c>
      <c r="AB17" s="134" t="e">
        <f>IF(#REF!="","",IFERROR(VLOOKUP(#REF!,Translate,2,FALSE),#REF!))</f>
        <v>#REF!</v>
      </c>
      <c r="AC17" s="134" t="e">
        <f>IF(#REF!="","",IFERROR(VLOOKUP(#REF!,Translate,2,FALSE),#REF!))</f>
        <v>#REF!</v>
      </c>
      <c r="AD17" s="134" t="e">
        <f>IF(#REF!="","",IFERROR(VLOOKUP(#REF!,Translate,2,FALSE),#REF!))</f>
        <v>#REF!</v>
      </c>
      <c r="AE17" s="134" t="e">
        <f>IF(#REF!="","",IFERROR(VLOOKUP(#REF!,Translate,2,FALSE),#REF!))</f>
        <v>#REF!</v>
      </c>
      <c r="AF17" s="134" t="e">
        <f>IF(#REF!="","",IFERROR(VLOOKUP(#REF!,Translate,2,FALSE),#REF!))</f>
        <v>#REF!</v>
      </c>
      <c r="AG17" s="134" t="e">
        <f>IF(#REF!="","",IFERROR(VLOOKUP(#REF!,Translate,2,FALSE),#REF!))</f>
        <v>#REF!</v>
      </c>
      <c r="AH17" s="134" t="e">
        <f>IF(#REF!="","",IFERROR(VLOOKUP(#REF!,Translate,2,FALSE),#REF!))</f>
        <v>#REF!</v>
      </c>
      <c r="AI17" s="134" t="e">
        <f>IF(#REF!="","",IFERROR(VLOOKUP(#REF!,Translate,2,FALSE),#REF!))</f>
        <v>#REF!</v>
      </c>
      <c r="AJ17" s="134" t="e">
        <f>IF(#REF!="","",IFERROR(VLOOKUP(#REF!,Translate,2,FALSE),#REF!))</f>
        <v>#REF!</v>
      </c>
      <c r="AK17" s="134" t="e">
        <f>IF(#REF!="","",IFERROR(VLOOKUP(#REF!,Translate,2,FALSE),#REF!))</f>
        <v>#REF!</v>
      </c>
      <c r="AL17" s="134" t="e">
        <f>IF(#REF!="","",IFERROR(VLOOKUP(#REF!,Translate,2,FALSE),#REF!))</f>
        <v>#REF!</v>
      </c>
      <c r="AM17" s="134" t="e">
        <f>IF(#REF!="","",IFERROR(VLOOKUP(#REF!,Translate,2,FALSE),#REF!))</f>
        <v>#REF!</v>
      </c>
      <c r="AN17" s="134" t="e">
        <f>IF(#REF!="","",IFERROR(VLOOKUP(#REF!,Translate,2,FALSE),#REF!))</f>
        <v>#REF!</v>
      </c>
      <c r="AO17" s="134" t="e">
        <f>IF(#REF!="","",IFERROR(VLOOKUP(#REF!,Translate,2,FALSE),#REF!))</f>
        <v>#REF!</v>
      </c>
      <c r="AP17" s="134" t="e">
        <f>IF(#REF!="","",IFERROR(VLOOKUP(#REF!,Translate,2,FALSE),#REF!))</f>
        <v>#REF!</v>
      </c>
      <c r="AQ17" s="134" t="e">
        <f>IF(#REF!="","",IFERROR(VLOOKUP(#REF!,Translate,2,FALSE),#REF!))</f>
        <v>#REF!</v>
      </c>
      <c r="AR17" s="134" t="e">
        <f>IF(#REF!="","",IFERROR(VLOOKUP(#REF!,Translate,2,FALSE),#REF!))</f>
        <v>#REF!</v>
      </c>
      <c r="AS17" s="134" t="e">
        <f>IF(#REF!="","",IFERROR(VLOOKUP(#REF!,Translate,2,FALSE),#REF!))</f>
        <v>#REF!</v>
      </c>
      <c r="AT17" s="134" t="e">
        <f>IF(#REF!="","",IFERROR(VLOOKUP(#REF!,Translate,2,FALSE),#REF!))</f>
        <v>#REF!</v>
      </c>
      <c r="AU17" s="134" t="e">
        <f>IF(#REF!="","",IFERROR(VLOOKUP(#REF!,Translate,2,FALSE),#REF!))</f>
        <v>#REF!</v>
      </c>
      <c r="AV17" s="134" t="e">
        <f>IF(#REF!="","",IFERROR(VLOOKUP(#REF!,Translate,2,FALSE),#REF!))</f>
        <v>#REF!</v>
      </c>
      <c r="AW17" s="134" t="e">
        <f>IF(#REF!="","",IFERROR(VLOOKUP(#REF!,Translate,2,FALSE),#REF!))</f>
        <v>#REF!</v>
      </c>
      <c r="AX17" s="134" t="e">
        <f>IF(#REF!="","",IFERROR(VLOOKUP(#REF!,Translate,2,FALSE),#REF!))</f>
        <v>#REF!</v>
      </c>
      <c r="AY17" s="134" t="e">
        <f>IF(#REF!="","",IFERROR(VLOOKUP(#REF!,Translate,2,FALSE),#REF!))</f>
        <v>#REF!</v>
      </c>
      <c r="AZ17" s="134" t="e">
        <f>IF(#REF!="","",IFERROR(VLOOKUP(#REF!,Translate,2,FALSE),#REF!))</f>
        <v>#REF!</v>
      </c>
      <c r="BA17" s="134" t="e">
        <f>IF(#REF!="","",IFERROR(VLOOKUP(#REF!,Translate,2,FALSE),#REF!))</f>
        <v>#REF!</v>
      </c>
      <c r="BB17" s="134" t="e">
        <f>IF(#REF!="","",IFERROR(VLOOKUP(#REF!,Translate,2,FALSE),#REF!))</f>
        <v>#REF!</v>
      </c>
      <c r="BC17" s="134" t="e">
        <f>IF(#REF!="","",IFERROR(VLOOKUP(#REF!,Translate,2,FALSE),#REF!))</f>
        <v>#REF!</v>
      </c>
      <c r="BD17" s="134" t="e">
        <f>IF(#REF!="","",IFERROR(VLOOKUP(#REF!,Translate,2,FALSE),#REF!))</f>
        <v>#REF!</v>
      </c>
      <c r="BE17" s="134" t="e">
        <f>IF(#REF!="","",IFERROR(VLOOKUP(#REF!,Translate,2,FALSE),#REF!))</f>
        <v>#REF!</v>
      </c>
      <c r="BF17" s="134" t="e">
        <f>IF(#REF!="","",IFERROR(VLOOKUP(#REF!,Translate,2,FALSE),#REF!))</f>
        <v>#REF!</v>
      </c>
      <c r="BG17" s="134" t="e">
        <f>IF(#REF!="","",IFERROR(VLOOKUP(#REF!,Translate,2,FALSE),#REF!))</f>
        <v>#REF!</v>
      </c>
      <c r="BH17" s="134" t="e">
        <f>IF(#REF!="","",IFERROR(VLOOKUP(#REF!,Translate,2,FALSE),#REF!))</f>
        <v>#REF!</v>
      </c>
      <c r="BI17" s="134" t="e">
        <f>IF(#REF!="","",IFERROR(VLOOKUP(#REF!,Translate,2,FALSE),#REF!))</f>
        <v>#REF!</v>
      </c>
      <c r="BJ17" s="134" t="e">
        <f>IF(#REF!="","",IFERROR(VLOOKUP(#REF!,Translate,2,FALSE),#REF!))</f>
        <v>#REF!</v>
      </c>
      <c r="BK17" s="134" t="e">
        <f>IF(#REF!="","",IFERROR(VLOOKUP(#REF!,Translate,2,FALSE),#REF!))</f>
        <v>#REF!</v>
      </c>
      <c r="BL17" s="134" t="e">
        <f>IF(#REF!="","",IFERROR(VLOOKUP(#REF!,Translate,2,FALSE),#REF!))</f>
        <v>#REF!</v>
      </c>
      <c r="BM17" s="134" t="e">
        <f>IF(#REF!="","",IFERROR(VLOOKUP(#REF!,Translate,2,FALSE),#REF!))</f>
        <v>#REF!</v>
      </c>
      <c r="BN17" s="134" t="e">
        <f>IF(#REF!="","",IFERROR(VLOOKUP(#REF!,Translate,2,FALSE),#REF!))</f>
        <v>#REF!</v>
      </c>
      <c r="BO17" s="134" t="e">
        <f>IF(#REF!="","",IFERROR(VLOOKUP(#REF!,Translate,2,FALSE),#REF!))</f>
        <v>#REF!</v>
      </c>
      <c r="BP17" s="134" t="e">
        <f>IF(#REF!="","",IFERROR(VLOOKUP(#REF!,Translate,2,FALSE),#REF!))</f>
        <v>#REF!</v>
      </c>
      <c r="BQ17" s="134" t="e">
        <f>IF(#REF!="","",IFERROR(VLOOKUP(#REF!,Translate,2,FALSE),#REF!))</f>
        <v>#REF!</v>
      </c>
      <c r="BR17" s="134" t="e">
        <f>IF(#REF!="","",IFERROR(VLOOKUP(#REF!,Translate,2,FALSE),#REF!))</f>
        <v>#REF!</v>
      </c>
      <c r="BS17" s="134" t="e">
        <f>IF(#REF!="","",IFERROR(VLOOKUP(#REF!,Translate,2,FALSE),#REF!))</f>
        <v>#REF!</v>
      </c>
      <c r="BT17" s="188" t="e">
        <f>IF(#REF!="","",IFERROR(VLOOKUP(#REF!,Translate,2,FALSE),#REF!))</f>
        <v>#REF!</v>
      </c>
      <c r="BU17" s="134" t="e">
        <f>IF(#REF!="","",IFERROR(VLOOKUP(#REF!,Translate,2,FALSE),#REF!))</f>
        <v>#REF!</v>
      </c>
      <c r="BV17" s="134" t="e">
        <f>IF(#REF!="","",IFERROR(VLOOKUP(#REF!,Translate,2,FALSE),#REF!))</f>
        <v>#REF!</v>
      </c>
      <c r="BW17" s="134" t="e">
        <f>IF(#REF!="","",IFERROR(VLOOKUP(#REF!,Translate,2,FALSE),#REF!))</f>
        <v>#REF!</v>
      </c>
      <c r="BX17" s="134" t="e">
        <f>IF(#REF!="","",IFERROR(VLOOKUP(#REF!,Translate,2,FALSE),#REF!))</f>
        <v>#REF!</v>
      </c>
      <c r="BY17" s="134" t="e">
        <f>IF(#REF!="","",IFERROR(VLOOKUP(#REF!,Translate,2,FALSE),#REF!))</f>
        <v>#REF!</v>
      </c>
      <c r="BZ17" s="134" t="e">
        <f>IF(#REF!="","",IFERROR(VLOOKUP(#REF!,Translate,2,FALSE),#REF!))</f>
        <v>#REF!</v>
      </c>
      <c r="CA17" s="134" t="e">
        <f>IF(#REF!="","",IFERROR(VLOOKUP(#REF!,Translate,2,FALSE),#REF!))</f>
        <v>#REF!</v>
      </c>
      <c r="CB17" s="134" t="e">
        <f>IF(#REF!="","",IFERROR(VLOOKUP(#REF!,Translate,2,FALSE),#REF!))</f>
        <v>#REF!</v>
      </c>
      <c r="CC17" s="134" t="e">
        <f>IF(#REF!="","",IFERROR(VLOOKUP(#REF!,Translate,2,FALSE),#REF!))</f>
        <v>#REF!</v>
      </c>
      <c r="CD17" s="134" t="e">
        <f>IF(#REF!="","",IFERROR(VLOOKUP(#REF!,Translate,2,FALSE),#REF!))</f>
        <v>#REF!</v>
      </c>
      <c r="CE17" s="134" t="e">
        <f>IF(#REF!="","",IFERROR(VLOOKUP(#REF!,Translate,2,FALSE),#REF!))</f>
        <v>#REF!</v>
      </c>
    </row>
    <row r="18" spans="1:83" x14ac:dyDescent="0.3">
      <c r="A18" s="134" t="e">
        <f>IF(OR(#REF!="",ISERROR(#REF!)),"",#REF!)</f>
        <v>#REF!</v>
      </c>
      <c r="B18" s="134" t="e">
        <f>IF(OR(#REF!="",ISERROR(#REF!)),"",#REF!)</f>
        <v>#REF!</v>
      </c>
      <c r="C18" s="134" t="e">
        <f>IF(OR(#REF!="",ISERROR(#REF!)),"",#REF!)</f>
        <v>#REF!</v>
      </c>
      <c r="D18" s="134" t="e">
        <f>IF(OR(#REF!="",ISERROR(#REF!)),"",#REF!)</f>
        <v>#REF!</v>
      </c>
      <c r="E18" s="134" t="e">
        <f>IF(OR(#REF!="",ISERROR(#REF!)),"",#REF!)</f>
        <v>#REF!</v>
      </c>
      <c r="F18" s="114" t="e">
        <f t="shared" si="9"/>
        <v>#REF!</v>
      </c>
      <c r="G18" s="134" t="e">
        <f>IF(OR(#REF!="",ISERROR(#REF!)),"",#REF!)</f>
        <v>#REF!</v>
      </c>
      <c r="H18" s="134" t="e">
        <f>IF(OR(#REF!="",ISERROR(#REF!)),"",#REF!)</f>
        <v>#REF!</v>
      </c>
      <c r="I18" s="134" t="e">
        <f>IF(#REF!="","",IFERROR(VLOOKUP(#REF!,Translate,2,FALSE),#REF!))</f>
        <v>#REF!</v>
      </c>
      <c r="J18" s="134" t="e">
        <f>IF(#REF!="","",IFERROR(VLOOKUP(#REF!,Translate,2,FALSE),#REF!))</f>
        <v>#REF!</v>
      </c>
      <c r="K18" s="134" t="e">
        <f>IF(#REF!="","",IFERROR(VLOOKUP(#REF!,Translate,2,FALSE),#REF!))</f>
        <v>#REF!</v>
      </c>
      <c r="L18" s="134" t="e">
        <f>IF(#REF!="","",IFERROR(VLOOKUP(#REF!,Translate,2,FALSE),#REF!))</f>
        <v>#REF!</v>
      </c>
      <c r="M18" s="134" t="e">
        <f>IF(#REF!="","",IFERROR(VLOOKUP(#REF!,Translate,2,FALSE),#REF!))</f>
        <v>#REF!</v>
      </c>
      <c r="N18" s="134" t="e">
        <f>IF(#REF!="","",IFERROR(VLOOKUP(#REF!,Translate,2,FALSE),#REF!))</f>
        <v>#REF!</v>
      </c>
      <c r="O18" s="134" t="e">
        <f>IF(#REF!="","",IFERROR(VLOOKUP(#REF!,Translate,2,FALSE),#REF!))</f>
        <v>#REF!</v>
      </c>
      <c r="P18" s="134" t="e">
        <f>IF(#REF!="","",IFERROR(VLOOKUP(#REF!,Translate,2,FALSE),#REF!))</f>
        <v>#REF!</v>
      </c>
      <c r="Q18" s="134" t="e">
        <f>IF(#REF!="","",IFERROR(VLOOKUP(#REF!,Translate,2,FALSE),#REF!))</f>
        <v>#REF!</v>
      </c>
      <c r="R18" s="134" t="e">
        <f>IF(#REF!="","",IFERROR(VLOOKUP(#REF!,Translate,2,FALSE),#REF!))</f>
        <v>#REF!</v>
      </c>
      <c r="S18" s="134" t="e">
        <f>IF(#REF!="","",IFERROR(VLOOKUP(#REF!,Translate,2,FALSE),#REF!))</f>
        <v>#REF!</v>
      </c>
      <c r="T18" s="134" t="e">
        <f>IF(#REF!="","",IFERROR(VLOOKUP(#REF!,Translate,2,FALSE),#REF!))</f>
        <v>#REF!</v>
      </c>
      <c r="U18" s="134" t="e">
        <f>IF(#REF!="","",IFERROR(VLOOKUP(#REF!,Translate,2,FALSE),#REF!))</f>
        <v>#REF!</v>
      </c>
      <c r="V18" s="134" t="e">
        <f>IF(#REF!="","",IFERROR(VLOOKUP(#REF!,Translate,2,FALSE),#REF!))</f>
        <v>#REF!</v>
      </c>
      <c r="W18" s="134" t="e">
        <f>IF(#REF!="","",IFERROR(VLOOKUP(#REF!,Translate,2,FALSE),#REF!))</f>
        <v>#REF!</v>
      </c>
      <c r="X18" s="134" t="e">
        <f>IF(#REF!="","",IFERROR(VLOOKUP(#REF!,Translate,2,FALSE),#REF!))</f>
        <v>#REF!</v>
      </c>
      <c r="Y18" s="134" t="e">
        <f>IF(#REF!="","",IFERROR(VLOOKUP(#REF!,Translate,2,FALSE),#REF!))</f>
        <v>#REF!</v>
      </c>
      <c r="Z18" s="134" t="e">
        <f>IF(#REF!="","",IFERROR(VLOOKUP(#REF!,Translate,2,FALSE),#REF!))</f>
        <v>#REF!</v>
      </c>
      <c r="AA18" s="134" t="e">
        <f>IF(#REF!="","",IFERROR(VLOOKUP(#REF!,Translate,2,FALSE),#REF!))</f>
        <v>#REF!</v>
      </c>
      <c r="AB18" s="134" t="e">
        <f>IF(#REF!="","",IFERROR(VLOOKUP(#REF!,Translate,2,FALSE),#REF!))</f>
        <v>#REF!</v>
      </c>
      <c r="AC18" s="134" t="e">
        <f>IF(#REF!="","",IFERROR(VLOOKUP(#REF!,Translate,2,FALSE),#REF!))</f>
        <v>#REF!</v>
      </c>
      <c r="AD18" s="134" t="e">
        <f>IF(#REF!="","",IFERROR(VLOOKUP(#REF!,Translate,2,FALSE),#REF!))</f>
        <v>#REF!</v>
      </c>
      <c r="AE18" s="134" t="e">
        <f>IF(#REF!="","",IFERROR(VLOOKUP(#REF!,Translate,2,FALSE),#REF!))</f>
        <v>#REF!</v>
      </c>
      <c r="AF18" s="134" t="e">
        <f>IF(#REF!="","",IFERROR(VLOOKUP(#REF!,Translate,2,FALSE),#REF!))</f>
        <v>#REF!</v>
      </c>
      <c r="AG18" s="134" t="e">
        <f>IF(#REF!="","",IFERROR(VLOOKUP(#REF!,Translate,2,FALSE),#REF!))</f>
        <v>#REF!</v>
      </c>
      <c r="AH18" s="134" t="e">
        <f>IF(#REF!="","",IFERROR(VLOOKUP(#REF!,Translate,2,FALSE),#REF!))</f>
        <v>#REF!</v>
      </c>
      <c r="AI18" s="134" t="e">
        <f>IF(#REF!="","",IFERROR(VLOOKUP(#REF!,Translate,2,FALSE),#REF!))</f>
        <v>#REF!</v>
      </c>
      <c r="AJ18" s="134" t="e">
        <f>IF(#REF!="","",IFERROR(VLOOKUP(#REF!,Translate,2,FALSE),#REF!))</f>
        <v>#REF!</v>
      </c>
      <c r="AK18" s="134" t="e">
        <f>IF(#REF!="","",IFERROR(VLOOKUP(#REF!,Translate,2,FALSE),#REF!))</f>
        <v>#REF!</v>
      </c>
      <c r="AL18" s="134" t="e">
        <f>IF(#REF!="","",IFERROR(VLOOKUP(#REF!,Translate,2,FALSE),#REF!))</f>
        <v>#REF!</v>
      </c>
      <c r="AM18" s="134" t="e">
        <f>IF(#REF!="","",IFERROR(VLOOKUP(#REF!,Translate,2,FALSE),#REF!))</f>
        <v>#REF!</v>
      </c>
      <c r="AN18" s="134" t="e">
        <f>IF(#REF!="","",IFERROR(VLOOKUP(#REF!,Translate,2,FALSE),#REF!))</f>
        <v>#REF!</v>
      </c>
      <c r="AO18" s="134" t="e">
        <f>IF(#REF!="","",IFERROR(VLOOKUP(#REF!,Translate,2,FALSE),#REF!))</f>
        <v>#REF!</v>
      </c>
      <c r="AP18" s="134" t="e">
        <f>IF(#REF!="","",IFERROR(VLOOKUP(#REF!,Translate,2,FALSE),#REF!))</f>
        <v>#REF!</v>
      </c>
      <c r="AQ18" s="134" t="e">
        <f>IF(#REF!="","",IFERROR(VLOOKUP(#REF!,Translate,2,FALSE),#REF!))</f>
        <v>#REF!</v>
      </c>
      <c r="AR18" s="134" t="e">
        <f>IF(#REF!="","",IFERROR(VLOOKUP(#REF!,Translate,2,FALSE),#REF!))</f>
        <v>#REF!</v>
      </c>
      <c r="AS18" s="134" t="e">
        <f>IF(#REF!="","",IFERROR(VLOOKUP(#REF!,Translate,2,FALSE),#REF!))</f>
        <v>#REF!</v>
      </c>
      <c r="AT18" s="134" t="e">
        <f>IF(#REF!="","",IFERROR(VLOOKUP(#REF!,Translate,2,FALSE),#REF!))</f>
        <v>#REF!</v>
      </c>
      <c r="AU18" s="134" t="e">
        <f>IF(#REF!="","",IFERROR(VLOOKUP(#REF!,Translate,2,FALSE),#REF!))</f>
        <v>#REF!</v>
      </c>
      <c r="AV18" s="134" t="e">
        <f>IF(#REF!="","",IFERROR(VLOOKUP(#REF!,Translate,2,FALSE),#REF!))</f>
        <v>#REF!</v>
      </c>
      <c r="AW18" s="134" t="e">
        <f>IF(#REF!="","",IFERROR(VLOOKUP(#REF!,Translate,2,FALSE),#REF!))</f>
        <v>#REF!</v>
      </c>
      <c r="AX18" s="134" t="e">
        <f>IF(#REF!="","",IFERROR(VLOOKUP(#REF!,Translate,2,FALSE),#REF!))</f>
        <v>#REF!</v>
      </c>
      <c r="AY18" s="134" t="e">
        <f>IF(#REF!="","",IFERROR(VLOOKUP(#REF!,Translate,2,FALSE),#REF!))</f>
        <v>#REF!</v>
      </c>
      <c r="AZ18" s="134" t="e">
        <f>IF(#REF!="","",IFERROR(VLOOKUP(#REF!,Translate,2,FALSE),#REF!))</f>
        <v>#REF!</v>
      </c>
      <c r="BA18" s="134" t="e">
        <f>IF(#REF!="","",IFERROR(VLOOKUP(#REF!,Translate,2,FALSE),#REF!))</f>
        <v>#REF!</v>
      </c>
      <c r="BB18" s="134" t="e">
        <f>IF(#REF!="","",IFERROR(VLOOKUP(#REF!,Translate,2,FALSE),#REF!))</f>
        <v>#REF!</v>
      </c>
      <c r="BC18" s="134" t="e">
        <f>IF(#REF!="","",IFERROR(VLOOKUP(#REF!,Translate,2,FALSE),#REF!))</f>
        <v>#REF!</v>
      </c>
      <c r="BD18" s="134" t="e">
        <f>IF(#REF!="","",IFERROR(VLOOKUP(#REF!,Translate,2,FALSE),#REF!))</f>
        <v>#REF!</v>
      </c>
      <c r="BE18" s="134" t="e">
        <f>IF(#REF!="","",IFERROR(VLOOKUP(#REF!,Translate,2,FALSE),#REF!))</f>
        <v>#REF!</v>
      </c>
      <c r="BF18" s="134" t="e">
        <f>IF(#REF!="","",IFERROR(VLOOKUP(#REF!,Translate,2,FALSE),#REF!))</f>
        <v>#REF!</v>
      </c>
      <c r="BG18" s="134" t="e">
        <f>IF(#REF!="","",IFERROR(VLOOKUP(#REF!,Translate,2,FALSE),#REF!))</f>
        <v>#REF!</v>
      </c>
      <c r="BH18" s="134" t="e">
        <f>IF(#REF!="","",IFERROR(VLOOKUP(#REF!,Translate,2,FALSE),#REF!))</f>
        <v>#REF!</v>
      </c>
      <c r="BI18" s="134" t="e">
        <f>IF(#REF!="","",IFERROR(VLOOKUP(#REF!,Translate,2,FALSE),#REF!))</f>
        <v>#REF!</v>
      </c>
      <c r="BJ18" s="134" t="e">
        <f>IF(#REF!="","",IFERROR(VLOOKUP(#REF!,Translate,2,FALSE),#REF!))</f>
        <v>#REF!</v>
      </c>
      <c r="BK18" s="134" t="e">
        <f>IF(#REF!="","",IFERROR(VLOOKUP(#REF!,Translate,2,FALSE),#REF!))</f>
        <v>#REF!</v>
      </c>
      <c r="BL18" s="134" t="e">
        <f>IF(#REF!="","",IFERROR(VLOOKUP(#REF!,Translate,2,FALSE),#REF!))</f>
        <v>#REF!</v>
      </c>
      <c r="BM18" s="134" t="e">
        <f>IF(#REF!="","",IFERROR(VLOOKUP(#REF!,Translate,2,FALSE),#REF!))</f>
        <v>#REF!</v>
      </c>
      <c r="BN18" s="134" t="e">
        <f>IF(#REF!="","",IFERROR(VLOOKUP(#REF!,Translate,2,FALSE),#REF!))</f>
        <v>#REF!</v>
      </c>
      <c r="BO18" s="134" t="e">
        <f>IF(#REF!="","",IFERROR(VLOOKUP(#REF!,Translate,2,FALSE),#REF!))</f>
        <v>#REF!</v>
      </c>
      <c r="BP18" s="134" t="e">
        <f>IF(#REF!="","",IFERROR(VLOOKUP(#REF!,Translate,2,FALSE),#REF!))</f>
        <v>#REF!</v>
      </c>
      <c r="BQ18" s="134" t="e">
        <f>IF(#REF!="","",IFERROR(VLOOKUP(#REF!,Translate,2,FALSE),#REF!))</f>
        <v>#REF!</v>
      </c>
      <c r="BR18" s="134" t="e">
        <f>IF(#REF!="","",IFERROR(VLOOKUP(#REF!,Translate,2,FALSE),#REF!))</f>
        <v>#REF!</v>
      </c>
      <c r="BS18" s="134" t="e">
        <f>IF(#REF!="","",IFERROR(VLOOKUP(#REF!,Translate,2,FALSE),#REF!))</f>
        <v>#REF!</v>
      </c>
      <c r="BT18" s="188" t="e">
        <f>IF(#REF!="","",IFERROR(VLOOKUP(#REF!,Translate,2,FALSE),#REF!))</f>
        <v>#REF!</v>
      </c>
      <c r="BU18" s="134" t="e">
        <f>IF(#REF!="","",IFERROR(VLOOKUP(#REF!,Translate,2,FALSE),#REF!))</f>
        <v>#REF!</v>
      </c>
      <c r="BV18" s="134" t="e">
        <f>IF(#REF!="","",IFERROR(VLOOKUP(#REF!,Translate,2,FALSE),#REF!))</f>
        <v>#REF!</v>
      </c>
      <c r="BW18" s="134" t="e">
        <f>IF(#REF!="","",IFERROR(VLOOKUP(#REF!,Translate,2,FALSE),#REF!))</f>
        <v>#REF!</v>
      </c>
      <c r="BX18" s="134" t="e">
        <f>IF(#REF!="","",IFERROR(VLOOKUP(#REF!,Translate,2,FALSE),#REF!))</f>
        <v>#REF!</v>
      </c>
      <c r="BY18" s="134" t="e">
        <f>IF(#REF!="","",IFERROR(VLOOKUP(#REF!,Translate,2,FALSE),#REF!))</f>
        <v>#REF!</v>
      </c>
      <c r="BZ18" s="134" t="e">
        <f>IF(#REF!="","",IFERROR(VLOOKUP(#REF!,Translate,2,FALSE),#REF!))</f>
        <v>#REF!</v>
      </c>
      <c r="CA18" s="134" t="e">
        <f>IF(#REF!="","",IFERROR(VLOOKUP(#REF!,Translate,2,FALSE),#REF!))</f>
        <v>#REF!</v>
      </c>
      <c r="CB18" s="134" t="e">
        <f>IF(#REF!="","",IFERROR(VLOOKUP(#REF!,Translate,2,FALSE),#REF!))</f>
        <v>#REF!</v>
      </c>
      <c r="CC18" s="134" t="e">
        <f>IF(#REF!="","",IFERROR(VLOOKUP(#REF!,Translate,2,FALSE),#REF!))</f>
        <v>#REF!</v>
      </c>
      <c r="CD18" s="134" t="e">
        <f>IF(#REF!="","",IFERROR(VLOOKUP(#REF!,Translate,2,FALSE),#REF!))</f>
        <v>#REF!</v>
      </c>
      <c r="CE18" s="134" t="e">
        <f>IF(#REF!="","",IFERROR(VLOOKUP(#REF!,Translate,2,FALSE),#REF!))</f>
        <v>#REF!</v>
      </c>
    </row>
    <row r="19" spans="1:83" x14ac:dyDescent="0.3">
      <c r="A19" s="134" t="e">
        <f>IF(OR(#REF!="",ISERROR(#REF!)),"",#REF!)</f>
        <v>#REF!</v>
      </c>
      <c r="B19" s="134" t="e">
        <f>IF(OR(#REF!="",ISERROR(#REF!)),"",#REF!)</f>
        <v>#REF!</v>
      </c>
      <c r="C19" s="134" t="e">
        <f>IF(OR(#REF!="",ISERROR(#REF!)),"",#REF!)</f>
        <v>#REF!</v>
      </c>
      <c r="D19" s="134" t="e">
        <f>IF(OR(#REF!="",ISERROR(#REF!)),"",#REF!)</f>
        <v>#REF!</v>
      </c>
      <c r="E19" s="134" t="e">
        <f>IF(OR(#REF!="",ISERROR(#REF!)),"",#REF!)</f>
        <v>#REF!</v>
      </c>
      <c r="F19" s="114" t="e">
        <f t="shared" si="9"/>
        <v>#REF!</v>
      </c>
      <c r="G19" s="134" t="e">
        <f>IF(OR(#REF!="",ISERROR(#REF!)),"",#REF!)</f>
        <v>#REF!</v>
      </c>
      <c r="H19" s="134" t="e">
        <f>IF(OR(#REF!="",ISERROR(#REF!)),"",#REF!)</f>
        <v>#REF!</v>
      </c>
      <c r="I19" s="134" t="e">
        <f>IF(#REF!="","",IFERROR(VLOOKUP(#REF!,Translate,2,FALSE),#REF!))</f>
        <v>#REF!</v>
      </c>
      <c r="J19" s="134" t="e">
        <f>IF(#REF!="","",IFERROR(VLOOKUP(#REF!,Translate,2,FALSE),#REF!))</f>
        <v>#REF!</v>
      </c>
      <c r="K19" s="134" t="e">
        <f>IF(#REF!="","",IFERROR(VLOOKUP(#REF!,Translate,2,FALSE),#REF!))</f>
        <v>#REF!</v>
      </c>
      <c r="L19" s="134" t="e">
        <f>IF(#REF!="","",IFERROR(VLOOKUP(#REF!,Translate,2,FALSE),#REF!))</f>
        <v>#REF!</v>
      </c>
      <c r="M19" s="134" t="e">
        <f>IF(#REF!="","",IFERROR(VLOOKUP(#REF!,Translate,2,FALSE),#REF!))</f>
        <v>#REF!</v>
      </c>
      <c r="N19" s="134" t="e">
        <f>IF(#REF!="","",IFERROR(VLOOKUP(#REF!,Translate,2,FALSE),#REF!))</f>
        <v>#REF!</v>
      </c>
      <c r="O19" s="134" t="e">
        <f>IF(#REF!="","",IFERROR(VLOOKUP(#REF!,Translate,2,FALSE),#REF!))</f>
        <v>#REF!</v>
      </c>
      <c r="P19" s="134" t="e">
        <f>IF(#REF!="","",IFERROR(VLOOKUP(#REF!,Translate,2,FALSE),#REF!))</f>
        <v>#REF!</v>
      </c>
      <c r="Q19" s="134" t="e">
        <f>IF(#REF!="","",IFERROR(VLOOKUP(#REF!,Translate,2,FALSE),#REF!))</f>
        <v>#REF!</v>
      </c>
      <c r="R19" s="134" t="e">
        <f>IF(#REF!="","",IFERROR(VLOOKUP(#REF!,Translate,2,FALSE),#REF!))</f>
        <v>#REF!</v>
      </c>
      <c r="S19" s="134" t="e">
        <f>IF(#REF!="","",IFERROR(VLOOKUP(#REF!,Translate,2,FALSE),#REF!))</f>
        <v>#REF!</v>
      </c>
      <c r="T19" s="134" t="e">
        <f>IF(#REF!="","",IFERROR(VLOOKUP(#REF!,Translate,2,FALSE),#REF!))</f>
        <v>#REF!</v>
      </c>
      <c r="U19" s="134" t="e">
        <f>IF(#REF!="","",IFERROR(VLOOKUP(#REF!,Translate,2,FALSE),#REF!))</f>
        <v>#REF!</v>
      </c>
      <c r="V19" s="134" t="e">
        <f>IF(#REF!="","",IFERROR(VLOOKUP(#REF!,Translate,2,FALSE),#REF!))</f>
        <v>#REF!</v>
      </c>
      <c r="W19" s="134" t="e">
        <f>IF(#REF!="","",IFERROR(VLOOKUP(#REF!,Translate,2,FALSE),#REF!))</f>
        <v>#REF!</v>
      </c>
      <c r="X19" s="134" t="e">
        <f>IF(#REF!="","",IFERROR(VLOOKUP(#REF!,Translate,2,FALSE),#REF!))</f>
        <v>#REF!</v>
      </c>
      <c r="Y19" s="134" t="e">
        <f>IF(#REF!="","",IFERROR(VLOOKUP(#REF!,Translate,2,FALSE),#REF!))</f>
        <v>#REF!</v>
      </c>
      <c r="Z19" s="134" t="e">
        <f>IF(#REF!="","",IFERROR(VLOOKUP(#REF!,Translate,2,FALSE),#REF!))</f>
        <v>#REF!</v>
      </c>
      <c r="AA19" s="134" t="e">
        <f>IF(#REF!="","",IFERROR(VLOOKUP(#REF!,Translate,2,FALSE),#REF!))</f>
        <v>#REF!</v>
      </c>
      <c r="AB19" s="134" t="e">
        <f>IF(#REF!="","",IFERROR(VLOOKUP(#REF!,Translate,2,FALSE),#REF!))</f>
        <v>#REF!</v>
      </c>
      <c r="AC19" s="134" t="e">
        <f>IF(#REF!="","",IFERROR(VLOOKUP(#REF!,Translate,2,FALSE),#REF!))</f>
        <v>#REF!</v>
      </c>
      <c r="AD19" s="134" t="e">
        <f>IF(#REF!="","",IFERROR(VLOOKUP(#REF!,Translate,2,FALSE),#REF!))</f>
        <v>#REF!</v>
      </c>
      <c r="AE19" s="134" t="e">
        <f>IF(#REF!="","",IFERROR(VLOOKUP(#REF!,Translate,2,FALSE),#REF!))</f>
        <v>#REF!</v>
      </c>
      <c r="AF19" s="134" t="e">
        <f>IF(#REF!="","",IFERROR(VLOOKUP(#REF!,Translate,2,FALSE),#REF!))</f>
        <v>#REF!</v>
      </c>
      <c r="AG19" s="134" t="e">
        <f>IF(#REF!="","",IFERROR(VLOOKUP(#REF!,Translate,2,FALSE),#REF!))</f>
        <v>#REF!</v>
      </c>
      <c r="AH19" s="134" t="e">
        <f>IF(#REF!="","",IFERROR(VLOOKUP(#REF!,Translate,2,FALSE),#REF!))</f>
        <v>#REF!</v>
      </c>
      <c r="AI19" s="134" t="e">
        <f>IF(#REF!="","",IFERROR(VLOOKUP(#REF!,Translate,2,FALSE),#REF!))</f>
        <v>#REF!</v>
      </c>
      <c r="AJ19" s="134" t="e">
        <f>IF(#REF!="","",IFERROR(VLOOKUP(#REF!,Translate,2,FALSE),#REF!))</f>
        <v>#REF!</v>
      </c>
      <c r="AK19" s="134" t="e">
        <f>IF(#REF!="","",IFERROR(VLOOKUP(#REF!,Translate,2,FALSE),#REF!))</f>
        <v>#REF!</v>
      </c>
      <c r="AL19" s="134" t="e">
        <f>IF(#REF!="","",IFERROR(VLOOKUP(#REF!,Translate,2,FALSE),#REF!))</f>
        <v>#REF!</v>
      </c>
      <c r="AM19" s="134" t="e">
        <f>IF(#REF!="","",IFERROR(VLOOKUP(#REF!,Translate,2,FALSE),#REF!))</f>
        <v>#REF!</v>
      </c>
      <c r="AN19" s="134" t="e">
        <f>IF(#REF!="","",IFERROR(VLOOKUP(#REF!,Translate,2,FALSE),#REF!))</f>
        <v>#REF!</v>
      </c>
      <c r="AO19" s="134" t="e">
        <f>IF(#REF!="","",IFERROR(VLOOKUP(#REF!,Translate,2,FALSE),#REF!))</f>
        <v>#REF!</v>
      </c>
      <c r="AP19" s="134" t="e">
        <f>IF(#REF!="","",IFERROR(VLOOKUP(#REF!,Translate,2,FALSE),#REF!))</f>
        <v>#REF!</v>
      </c>
      <c r="AQ19" s="134" t="e">
        <f>IF(#REF!="","",IFERROR(VLOOKUP(#REF!,Translate,2,FALSE),#REF!))</f>
        <v>#REF!</v>
      </c>
      <c r="AR19" s="134" t="e">
        <f>IF(#REF!="","",IFERROR(VLOOKUP(#REF!,Translate,2,FALSE),#REF!))</f>
        <v>#REF!</v>
      </c>
      <c r="AS19" s="134" t="e">
        <f>IF(#REF!="","",IFERROR(VLOOKUP(#REF!,Translate,2,FALSE),#REF!))</f>
        <v>#REF!</v>
      </c>
      <c r="AT19" s="134" t="e">
        <f>IF(#REF!="","",IFERROR(VLOOKUP(#REF!,Translate,2,FALSE),#REF!))</f>
        <v>#REF!</v>
      </c>
      <c r="AU19" s="134" t="e">
        <f>IF(#REF!="","",IFERROR(VLOOKUP(#REF!,Translate,2,FALSE),#REF!))</f>
        <v>#REF!</v>
      </c>
      <c r="AV19" s="134" t="e">
        <f>IF(#REF!="","",IFERROR(VLOOKUP(#REF!,Translate,2,FALSE),#REF!))</f>
        <v>#REF!</v>
      </c>
      <c r="AW19" s="134" t="e">
        <f>IF(#REF!="","",IFERROR(VLOOKUP(#REF!,Translate,2,FALSE),#REF!))</f>
        <v>#REF!</v>
      </c>
      <c r="AX19" s="134" t="e">
        <f>IF(#REF!="","",IFERROR(VLOOKUP(#REF!,Translate,2,FALSE),#REF!))</f>
        <v>#REF!</v>
      </c>
      <c r="AY19" s="134" t="e">
        <f>IF(#REF!="","",IFERROR(VLOOKUP(#REF!,Translate,2,FALSE),#REF!))</f>
        <v>#REF!</v>
      </c>
      <c r="AZ19" s="134" t="e">
        <f>IF(#REF!="","",IFERROR(VLOOKUP(#REF!,Translate,2,FALSE),#REF!))</f>
        <v>#REF!</v>
      </c>
      <c r="BA19" s="134" t="e">
        <f>IF(#REF!="","",IFERROR(VLOOKUP(#REF!,Translate,2,FALSE),#REF!))</f>
        <v>#REF!</v>
      </c>
      <c r="BB19" s="134" t="e">
        <f>IF(#REF!="","",IFERROR(VLOOKUP(#REF!,Translate,2,FALSE),#REF!))</f>
        <v>#REF!</v>
      </c>
      <c r="BC19" s="134" t="e">
        <f>IF(#REF!="","",IFERROR(VLOOKUP(#REF!,Translate,2,FALSE),#REF!))</f>
        <v>#REF!</v>
      </c>
      <c r="BD19" s="134" t="e">
        <f>IF(#REF!="","",IFERROR(VLOOKUP(#REF!,Translate,2,FALSE),#REF!))</f>
        <v>#REF!</v>
      </c>
      <c r="BE19" s="134" t="e">
        <f>IF(#REF!="","",IFERROR(VLOOKUP(#REF!,Translate,2,FALSE),#REF!))</f>
        <v>#REF!</v>
      </c>
      <c r="BF19" s="134" t="e">
        <f>IF(#REF!="","",IFERROR(VLOOKUP(#REF!,Translate,2,FALSE),#REF!))</f>
        <v>#REF!</v>
      </c>
      <c r="BG19" s="134" t="e">
        <f>IF(#REF!="","",IFERROR(VLOOKUP(#REF!,Translate,2,FALSE),#REF!))</f>
        <v>#REF!</v>
      </c>
      <c r="BH19" s="134" t="e">
        <f>IF(#REF!="","",IFERROR(VLOOKUP(#REF!,Translate,2,FALSE),#REF!))</f>
        <v>#REF!</v>
      </c>
      <c r="BI19" s="134" t="e">
        <f>IF(#REF!="","",IFERROR(VLOOKUP(#REF!,Translate,2,FALSE),#REF!))</f>
        <v>#REF!</v>
      </c>
      <c r="BJ19" s="134" t="e">
        <f>IF(#REF!="","",IFERROR(VLOOKUP(#REF!,Translate,2,FALSE),#REF!))</f>
        <v>#REF!</v>
      </c>
      <c r="BK19" s="134" t="e">
        <f>IF(#REF!="","",IFERROR(VLOOKUP(#REF!,Translate,2,FALSE),#REF!))</f>
        <v>#REF!</v>
      </c>
      <c r="BL19" s="134" t="e">
        <f>IF(#REF!="","",IFERROR(VLOOKUP(#REF!,Translate,2,FALSE),#REF!))</f>
        <v>#REF!</v>
      </c>
      <c r="BM19" s="134" t="e">
        <f>IF(#REF!="","",IFERROR(VLOOKUP(#REF!,Translate,2,FALSE),#REF!))</f>
        <v>#REF!</v>
      </c>
      <c r="BN19" s="134" t="e">
        <f>IF(#REF!="","",IFERROR(VLOOKUP(#REF!,Translate,2,FALSE),#REF!))</f>
        <v>#REF!</v>
      </c>
      <c r="BO19" s="134" t="e">
        <f>IF(#REF!="","",IFERROR(VLOOKUP(#REF!,Translate,2,FALSE),#REF!))</f>
        <v>#REF!</v>
      </c>
      <c r="BP19" s="134" t="e">
        <f>IF(#REF!="","",IFERROR(VLOOKUP(#REF!,Translate,2,FALSE),#REF!))</f>
        <v>#REF!</v>
      </c>
      <c r="BQ19" s="134" t="e">
        <f>IF(#REF!="","",IFERROR(VLOOKUP(#REF!,Translate,2,FALSE),#REF!))</f>
        <v>#REF!</v>
      </c>
      <c r="BR19" s="134" t="e">
        <f>IF(#REF!="","",IFERROR(VLOOKUP(#REF!,Translate,2,FALSE),#REF!))</f>
        <v>#REF!</v>
      </c>
      <c r="BS19" s="134" t="e">
        <f>IF(#REF!="","",IFERROR(VLOOKUP(#REF!,Translate,2,FALSE),#REF!))</f>
        <v>#REF!</v>
      </c>
      <c r="BT19" s="188" t="e">
        <f>IF(#REF!="","",IFERROR(VLOOKUP(#REF!,Translate,2,FALSE),#REF!))</f>
        <v>#REF!</v>
      </c>
      <c r="BU19" s="134" t="e">
        <f>IF(#REF!="","",IFERROR(VLOOKUP(#REF!,Translate,2,FALSE),#REF!))</f>
        <v>#REF!</v>
      </c>
      <c r="BV19" s="134" t="e">
        <f>IF(#REF!="","",IFERROR(VLOOKUP(#REF!,Translate,2,FALSE),#REF!))</f>
        <v>#REF!</v>
      </c>
      <c r="BW19" s="134" t="e">
        <f>IF(#REF!="","",IFERROR(VLOOKUP(#REF!,Translate,2,FALSE),#REF!))</f>
        <v>#REF!</v>
      </c>
      <c r="BX19" s="134" t="e">
        <f>IF(#REF!="","",IFERROR(VLOOKUP(#REF!,Translate,2,FALSE),#REF!))</f>
        <v>#REF!</v>
      </c>
      <c r="BY19" s="134" t="e">
        <f>IF(#REF!="","",IFERROR(VLOOKUP(#REF!,Translate,2,FALSE),#REF!))</f>
        <v>#REF!</v>
      </c>
      <c r="BZ19" s="134" t="e">
        <f>IF(#REF!="","",IFERROR(VLOOKUP(#REF!,Translate,2,FALSE),#REF!))</f>
        <v>#REF!</v>
      </c>
      <c r="CA19" s="134" t="e">
        <f>IF(#REF!="","",IFERROR(VLOOKUP(#REF!,Translate,2,FALSE),#REF!))</f>
        <v>#REF!</v>
      </c>
      <c r="CB19" s="134" t="e">
        <f>IF(#REF!="","",IFERROR(VLOOKUP(#REF!,Translate,2,FALSE),#REF!))</f>
        <v>#REF!</v>
      </c>
      <c r="CC19" s="134" t="e">
        <f>IF(#REF!="","",IFERROR(VLOOKUP(#REF!,Translate,2,FALSE),#REF!))</f>
        <v>#REF!</v>
      </c>
      <c r="CD19" s="134" t="e">
        <f>IF(#REF!="","",IFERROR(VLOOKUP(#REF!,Translate,2,FALSE),#REF!))</f>
        <v>#REF!</v>
      </c>
      <c r="CE19" s="134" t="e">
        <f>IF(#REF!="","",IFERROR(VLOOKUP(#REF!,Translate,2,FALSE),#REF!))</f>
        <v>#REF!</v>
      </c>
    </row>
    <row r="20" spans="1:83" x14ac:dyDescent="0.3">
      <c r="A20" s="134" t="e">
        <f>IF(OR(#REF!="",ISERROR(#REF!)),"",#REF!)</f>
        <v>#REF!</v>
      </c>
      <c r="B20" s="134" t="e">
        <f>IF(OR(#REF!="",ISERROR(#REF!)),"",#REF!)</f>
        <v>#REF!</v>
      </c>
      <c r="C20" s="134" t="e">
        <f>IF(OR(#REF!="",ISERROR(#REF!)),"",#REF!)</f>
        <v>#REF!</v>
      </c>
      <c r="D20" s="134" t="e">
        <f>IF(OR(#REF!="",ISERROR(#REF!)),"",#REF!)</f>
        <v>#REF!</v>
      </c>
      <c r="E20" s="134" t="e">
        <f>IF(OR(#REF!="",ISERROR(#REF!)),"",#REF!)</f>
        <v>#REF!</v>
      </c>
      <c r="F20" s="114" t="e">
        <f t="shared" si="9"/>
        <v>#REF!</v>
      </c>
      <c r="G20" s="134" t="e">
        <f>IF(OR(#REF!="",ISERROR(#REF!)),"",#REF!)</f>
        <v>#REF!</v>
      </c>
      <c r="H20" s="134" t="e">
        <f>IF(OR(#REF!="",ISERROR(#REF!)),"",#REF!)</f>
        <v>#REF!</v>
      </c>
      <c r="I20" s="134" t="e">
        <f>IF(#REF!="","",IFERROR(VLOOKUP(#REF!,Translate,2,FALSE),#REF!))</f>
        <v>#REF!</v>
      </c>
      <c r="J20" s="134" t="e">
        <f>IF(#REF!="","",IFERROR(VLOOKUP(#REF!,Translate,2,FALSE),#REF!))</f>
        <v>#REF!</v>
      </c>
      <c r="K20" s="134" t="e">
        <f>IF(#REF!="","",IFERROR(VLOOKUP(#REF!,Translate,2,FALSE),#REF!))</f>
        <v>#REF!</v>
      </c>
      <c r="L20" s="134" t="e">
        <f>IF(#REF!="","",IFERROR(VLOOKUP(#REF!,Translate,2,FALSE),#REF!))</f>
        <v>#REF!</v>
      </c>
      <c r="M20" s="134" t="e">
        <f>IF(#REF!="","",IFERROR(VLOOKUP(#REF!,Translate,2,FALSE),#REF!))</f>
        <v>#REF!</v>
      </c>
      <c r="N20" s="134" t="e">
        <f>IF(#REF!="","",IFERROR(VLOOKUP(#REF!,Translate,2,FALSE),#REF!))</f>
        <v>#REF!</v>
      </c>
      <c r="O20" s="134" t="e">
        <f>IF(#REF!="","",IFERROR(VLOOKUP(#REF!,Translate,2,FALSE),#REF!))</f>
        <v>#REF!</v>
      </c>
      <c r="P20" s="134" t="e">
        <f>IF(#REF!="","",IFERROR(VLOOKUP(#REF!,Translate,2,FALSE),#REF!))</f>
        <v>#REF!</v>
      </c>
      <c r="Q20" s="134" t="e">
        <f>IF(#REF!="","",IFERROR(VLOOKUP(#REF!,Translate,2,FALSE),#REF!))</f>
        <v>#REF!</v>
      </c>
      <c r="R20" s="134" t="e">
        <f>IF(#REF!="","",IFERROR(VLOOKUP(#REF!,Translate,2,FALSE),#REF!))</f>
        <v>#REF!</v>
      </c>
      <c r="S20" s="134" t="e">
        <f>IF(#REF!="","",IFERROR(VLOOKUP(#REF!,Translate,2,FALSE),#REF!))</f>
        <v>#REF!</v>
      </c>
      <c r="T20" s="134" t="e">
        <f>IF(#REF!="","",IFERROR(VLOOKUP(#REF!,Translate,2,FALSE),#REF!))</f>
        <v>#REF!</v>
      </c>
      <c r="U20" s="134" t="e">
        <f>IF(#REF!="","",IFERROR(VLOOKUP(#REF!,Translate,2,FALSE),#REF!))</f>
        <v>#REF!</v>
      </c>
      <c r="V20" s="134" t="e">
        <f>IF(#REF!="","",IFERROR(VLOOKUP(#REF!,Translate,2,FALSE),#REF!))</f>
        <v>#REF!</v>
      </c>
      <c r="W20" s="134" t="e">
        <f>IF(#REF!="","",IFERROR(VLOOKUP(#REF!,Translate,2,FALSE),#REF!))</f>
        <v>#REF!</v>
      </c>
      <c r="X20" s="134" t="e">
        <f>IF(#REF!="","",IFERROR(VLOOKUP(#REF!,Translate,2,FALSE),#REF!))</f>
        <v>#REF!</v>
      </c>
      <c r="Y20" s="134" t="e">
        <f>IF(#REF!="","",IFERROR(VLOOKUP(#REF!,Translate,2,FALSE),#REF!))</f>
        <v>#REF!</v>
      </c>
      <c r="Z20" s="134" t="e">
        <f>IF(#REF!="","",IFERROR(VLOOKUP(#REF!,Translate,2,FALSE),#REF!))</f>
        <v>#REF!</v>
      </c>
      <c r="AA20" s="134" t="e">
        <f>IF(#REF!="","",IFERROR(VLOOKUP(#REF!,Translate,2,FALSE),#REF!))</f>
        <v>#REF!</v>
      </c>
      <c r="AB20" s="134" t="e">
        <f>IF(#REF!="","",IFERROR(VLOOKUP(#REF!,Translate,2,FALSE),#REF!))</f>
        <v>#REF!</v>
      </c>
      <c r="AC20" s="134" t="e">
        <f>IF(#REF!="","",IFERROR(VLOOKUP(#REF!,Translate,2,FALSE),#REF!))</f>
        <v>#REF!</v>
      </c>
      <c r="AD20" s="134" t="e">
        <f>IF(#REF!="","",IFERROR(VLOOKUP(#REF!,Translate,2,FALSE),#REF!))</f>
        <v>#REF!</v>
      </c>
      <c r="AE20" s="134" t="e">
        <f>IF(#REF!="","",IFERROR(VLOOKUP(#REF!,Translate,2,FALSE),#REF!))</f>
        <v>#REF!</v>
      </c>
      <c r="AF20" s="134" t="e">
        <f>IF(#REF!="","",IFERROR(VLOOKUP(#REF!,Translate,2,FALSE),#REF!))</f>
        <v>#REF!</v>
      </c>
      <c r="AG20" s="134" t="e">
        <f>IF(#REF!="","",IFERROR(VLOOKUP(#REF!,Translate,2,FALSE),#REF!))</f>
        <v>#REF!</v>
      </c>
      <c r="AH20" s="134" t="e">
        <f>IF(#REF!="","",IFERROR(VLOOKUP(#REF!,Translate,2,FALSE),#REF!))</f>
        <v>#REF!</v>
      </c>
      <c r="AI20" s="134" t="e">
        <f>IF(#REF!="","",IFERROR(VLOOKUP(#REF!,Translate,2,FALSE),#REF!))</f>
        <v>#REF!</v>
      </c>
      <c r="AJ20" s="134" t="e">
        <f>IF(#REF!="","",IFERROR(VLOOKUP(#REF!,Translate,2,FALSE),#REF!))</f>
        <v>#REF!</v>
      </c>
      <c r="AK20" s="134" t="e">
        <f>IF(#REF!="","",IFERROR(VLOOKUP(#REF!,Translate,2,FALSE),#REF!))</f>
        <v>#REF!</v>
      </c>
      <c r="AL20" s="134" t="e">
        <f>IF(#REF!="","",IFERROR(VLOOKUP(#REF!,Translate,2,FALSE),#REF!))</f>
        <v>#REF!</v>
      </c>
      <c r="AM20" s="134" t="e">
        <f>IF(#REF!="","",IFERROR(VLOOKUP(#REF!,Translate,2,FALSE),#REF!))</f>
        <v>#REF!</v>
      </c>
      <c r="AN20" s="134" t="e">
        <f>IF(#REF!="","",IFERROR(VLOOKUP(#REF!,Translate,2,FALSE),#REF!))</f>
        <v>#REF!</v>
      </c>
      <c r="AO20" s="134" t="e">
        <f>IF(#REF!="","",IFERROR(VLOOKUP(#REF!,Translate,2,FALSE),#REF!))</f>
        <v>#REF!</v>
      </c>
      <c r="AP20" s="134" t="e">
        <f>IF(#REF!="","",IFERROR(VLOOKUP(#REF!,Translate,2,FALSE),#REF!))</f>
        <v>#REF!</v>
      </c>
      <c r="AQ20" s="134" t="e">
        <f>IF(#REF!="","",IFERROR(VLOOKUP(#REF!,Translate,2,FALSE),#REF!))</f>
        <v>#REF!</v>
      </c>
      <c r="AR20" s="134" t="e">
        <f>IF(#REF!="","",IFERROR(VLOOKUP(#REF!,Translate,2,FALSE),#REF!))</f>
        <v>#REF!</v>
      </c>
      <c r="AS20" s="134" t="e">
        <f>IF(#REF!="","",IFERROR(VLOOKUP(#REF!,Translate,2,FALSE),#REF!))</f>
        <v>#REF!</v>
      </c>
      <c r="AT20" s="134" t="e">
        <f>IF(#REF!="","",IFERROR(VLOOKUP(#REF!,Translate,2,FALSE),#REF!))</f>
        <v>#REF!</v>
      </c>
      <c r="AU20" s="134" t="e">
        <f>IF(#REF!="","",IFERROR(VLOOKUP(#REF!,Translate,2,FALSE),#REF!))</f>
        <v>#REF!</v>
      </c>
      <c r="AV20" s="134" t="e">
        <f>IF(#REF!="","",IFERROR(VLOOKUP(#REF!,Translate,2,FALSE),#REF!))</f>
        <v>#REF!</v>
      </c>
      <c r="AW20" s="134" t="e">
        <f>IF(#REF!="","",IFERROR(VLOOKUP(#REF!,Translate,2,FALSE),#REF!))</f>
        <v>#REF!</v>
      </c>
      <c r="AX20" s="134" t="e">
        <f>IF(#REF!="","",IFERROR(VLOOKUP(#REF!,Translate,2,FALSE),#REF!))</f>
        <v>#REF!</v>
      </c>
      <c r="AY20" s="134" t="e">
        <f>IF(#REF!="","",IFERROR(VLOOKUP(#REF!,Translate,2,FALSE),#REF!))</f>
        <v>#REF!</v>
      </c>
      <c r="AZ20" s="134" t="e">
        <f>IF(#REF!="","",IFERROR(VLOOKUP(#REF!,Translate,2,FALSE),#REF!))</f>
        <v>#REF!</v>
      </c>
      <c r="BA20" s="134" t="e">
        <f>IF(#REF!="","",IFERROR(VLOOKUP(#REF!,Translate,2,FALSE),#REF!))</f>
        <v>#REF!</v>
      </c>
      <c r="BB20" s="134" t="e">
        <f>IF(#REF!="","",IFERROR(VLOOKUP(#REF!,Translate,2,FALSE),#REF!))</f>
        <v>#REF!</v>
      </c>
      <c r="BC20" s="134" t="e">
        <f>IF(#REF!="","",IFERROR(VLOOKUP(#REF!,Translate,2,FALSE),#REF!))</f>
        <v>#REF!</v>
      </c>
      <c r="BD20" s="134" t="e">
        <f>IF(#REF!="","",IFERROR(VLOOKUP(#REF!,Translate,2,FALSE),#REF!))</f>
        <v>#REF!</v>
      </c>
      <c r="BE20" s="134" t="e">
        <f>IF(#REF!="","",IFERROR(VLOOKUP(#REF!,Translate,2,FALSE),#REF!))</f>
        <v>#REF!</v>
      </c>
      <c r="BF20" s="134" t="e">
        <f>IF(#REF!="","",IFERROR(VLOOKUP(#REF!,Translate,2,FALSE),#REF!))</f>
        <v>#REF!</v>
      </c>
      <c r="BG20" s="134" t="e">
        <f>IF(#REF!="","",IFERROR(VLOOKUP(#REF!,Translate,2,FALSE),#REF!))</f>
        <v>#REF!</v>
      </c>
      <c r="BH20" s="134" t="e">
        <f>IF(#REF!="","",IFERROR(VLOOKUP(#REF!,Translate,2,FALSE),#REF!))</f>
        <v>#REF!</v>
      </c>
      <c r="BI20" s="134" t="e">
        <f>IF(#REF!="","",IFERROR(VLOOKUP(#REF!,Translate,2,FALSE),#REF!))</f>
        <v>#REF!</v>
      </c>
      <c r="BJ20" s="134" t="e">
        <f>IF(#REF!="","",IFERROR(VLOOKUP(#REF!,Translate,2,FALSE),#REF!))</f>
        <v>#REF!</v>
      </c>
      <c r="BK20" s="134" t="e">
        <f>IF(#REF!="","",IFERROR(VLOOKUP(#REF!,Translate,2,FALSE),#REF!))</f>
        <v>#REF!</v>
      </c>
      <c r="BL20" s="134" t="e">
        <f>IF(#REF!="","",IFERROR(VLOOKUP(#REF!,Translate,2,FALSE),#REF!))</f>
        <v>#REF!</v>
      </c>
      <c r="BM20" s="134" t="e">
        <f>IF(#REF!="","",IFERROR(VLOOKUP(#REF!,Translate,2,FALSE),#REF!))</f>
        <v>#REF!</v>
      </c>
      <c r="BN20" s="134" t="e">
        <f>IF(#REF!="","",IFERROR(VLOOKUP(#REF!,Translate,2,FALSE),#REF!))</f>
        <v>#REF!</v>
      </c>
      <c r="BO20" s="134" t="e">
        <f>IF(#REF!="","",IFERROR(VLOOKUP(#REF!,Translate,2,FALSE),#REF!))</f>
        <v>#REF!</v>
      </c>
      <c r="BP20" s="134" t="e">
        <f>IF(#REF!="","",IFERROR(VLOOKUP(#REF!,Translate,2,FALSE),#REF!))</f>
        <v>#REF!</v>
      </c>
      <c r="BQ20" s="134" t="e">
        <f>IF(#REF!="","",IFERROR(VLOOKUP(#REF!,Translate,2,FALSE),#REF!))</f>
        <v>#REF!</v>
      </c>
      <c r="BR20" s="134" t="e">
        <f>IF(#REF!="","",IFERROR(VLOOKUP(#REF!,Translate,2,FALSE),#REF!))</f>
        <v>#REF!</v>
      </c>
      <c r="BS20" s="134" t="e">
        <f>IF(#REF!="","",IFERROR(VLOOKUP(#REF!,Translate,2,FALSE),#REF!))</f>
        <v>#REF!</v>
      </c>
      <c r="BT20" s="188" t="e">
        <f>IF(#REF!="","",IFERROR(VLOOKUP(#REF!,Translate,2,FALSE),#REF!))</f>
        <v>#REF!</v>
      </c>
      <c r="BU20" s="134" t="e">
        <f>IF(#REF!="","",IFERROR(VLOOKUP(#REF!,Translate,2,FALSE),#REF!))</f>
        <v>#REF!</v>
      </c>
      <c r="BV20" s="134" t="e">
        <f>IF(#REF!="","",IFERROR(VLOOKUP(#REF!,Translate,2,FALSE),#REF!))</f>
        <v>#REF!</v>
      </c>
      <c r="BW20" s="134" t="e">
        <f>IF(#REF!="","",IFERROR(VLOOKUP(#REF!,Translate,2,FALSE),#REF!))</f>
        <v>#REF!</v>
      </c>
      <c r="BX20" s="134" t="e">
        <f>IF(#REF!="","",IFERROR(VLOOKUP(#REF!,Translate,2,FALSE),#REF!))</f>
        <v>#REF!</v>
      </c>
      <c r="BY20" s="134" t="e">
        <f>IF(#REF!="","",IFERROR(VLOOKUP(#REF!,Translate,2,FALSE),#REF!))</f>
        <v>#REF!</v>
      </c>
      <c r="BZ20" s="134" t="e">
        <f>IF(#REF!="","",IFERROR(VLOOKUP(#REF!,Translate,2,FALSE),#REF!))</f>
        <v>#REF!</v>
      </c>
      <c r="CA20" s="134" t="e">
        <f>IF(#REF!="","",IFERROR(VLOOKUP(#REF!,Translate,2,FALSE),#REF!))</f>
        <v>#REF!</v>
      </c>
      <c r="CB20" s="134" t="e">
        <f>IF(#REF!="","",IFERROR(VLOOKUP(#REF!,Translate,2,FALSE),#REF!))</f>
        <v>#REF!</v>
      </c>
      <c r="CC20" s="134" t="e">
        <f>IF(#REF!="","",IFERROR(VLOOKUP(#REF!,Translate,2,FALSE),#REF!))</f>
        <v>#REF!</v>
      </c>
      <c r="CD20" s="134" t="e">
        <f>IF(#REF!="","",IFERROR(VLOOKUP(#REF!,Translate,2,FALSE),#REF!))</f>
        <v>#REF!</v>
      </c>
      <c r="CE20" s="134" t="e">
        <f>IF(#REF!="","",IFERROR(VLOOKUP(#REF!,Translate,2,FALSE),#REF!))</f>
        <v>#REF!</v>
      </c>
    </row>
    <row r="21" spans="1:83" x14ac:dyDescent="0.3">
      <c r="A21" s="134" t="e">
        <f>IF(OR(#REF!="",ISERROR(#REF!)),"",#REF!)</f>
        <v>#REF!</v>
      </c>
      <c r="B21" s="134" t="e">
        <f>IF(OR(#REF!="",ISERROR(#REF!)),"",#REF!)</f>
        <v>#REF!</v>
      </c>
      <c r="C21" s="134" t="e">
        <f>IF(OR(#REF!="",ISERROR(#REF!)),"",#REF!)</f>
        <v>#REF!</v>
      </c>
      <c r="D21" s="134" t="e">
        <f>IF(OR(#REF!="",ISERROR(#REF!)),"",#REF!)</f>
        <v>#REF!</v>
      </c>
      <c r="E21" s="134" t="e">
        <f>IF(OR(#REF!="",ISERROR(#REF!)),"",#REF!)</f>
        <v>#REF!</v>
      </c>
      <c r="F21" s="114" t="e">
        <f t="shared" si="9"/>
        <v>#REF!</v>
      </c>
      <c r="G21" s="134" t="e">
        <f>IF(OR(#REF!="",ISERROR(#REF!)),"",#REF!)</f>
        <v>#REF!</v>
      </c>
      <c r="H21" s="134" t="e">
        <f>IF(OR(#REF!="",ISERROR(#REF!)),"",#REF!)</f>
        <v>#REF!</v>
      </c>
      <c r="I21" s="134" t="e">
        <f>IF(#REF!="","",IFERROR(VLOOKUP(#REF!,Translate,2,FALSE),#REF!))</f>
        <v>#REF!</v>
      </c>
      <c r="J21" s="134" t="e">
        <f>IF(#REF!="","",IFERROR(VLOOKUP(#REF!,Translate,2,FALSE),#REF!))</f>
        <v>#REF!</v>
      </c>
      <c r="K21" s="134" t="e">
        <f>IF(#REF!="","",IFERROR(VLOOKUP(#REF!,Translate,2,FALSE),#REF!))</f>
        <v>#REF!</v>
      </c>
      <c r="L21" s="134" t="e">
        <f>IF(#REF!="","",IFERROR(VLOOKUP(#REF!,Translate,2,FALSE),#REF!))</f>
        <v>#REF!</v>
      </c>
      <c r="M21" s="134" t="e">
        <f>IF(#REF!="","",IFERROR(VLOOKUP(#REF!,Translate,2,FALSE),#REF!))</f>
        <v>#REF!</v>
      </c>
      <c r="N21" s="134" t="e">
        <f>IF(#REF!="","",IFERROR(VLOOKUP(#REF!,Translate,2,FALSE),#REF!))</f>
        <v>#REF!</v>
      </c>
      <c r="O21" s="134" t="e">
        <f>IF(#REF!="","",IFERROR(VLOOKUP(#REF!,Translate,2,FALSE),#REF!))</f>
        <v>#REF!</v>
      </c>
      <c r="P21" s="134" t="e">
        <f>IF(#REF!="","",IFERROR(VLOOKUP(#REF!,Translate,2,FALSE),#REF!))</f>
        <v>#REF!</v>
      </c>
      <c r="Q21" s="134" t="e">
        <f>IF(#REF!="","",IFERROR(VLOOKUP(#REF!,Translate,2,FALSE),#REF!))</f>
        <v>#REF!</v>
      </c>
      <c r="R21" s="134" t="e">
        <f>IF(#REF!="","",IFERROR(VLOOKUP(#REF!,Translate,2,FALSE),#REF!))</f>
        <v>#REF!</v>
      </c>
      <c r="S21" s="134" t="e">
        <f>IF(#REF!="","",IFERROR(VLOOKUP(#REF!,Translate,2,FALSE),#REF!))</f>
        <v>#REF!</v>
      </c>
      <c r="T21" s="134" t="e">
        <f>IF(#REF!="","",IFERROR(VLOOKUP(#REF!,Translate,2,FALSE),#REF!))</f>
        <v>#REF!</v>
      </c>
      <c r="U21" s="134" t="e">
        <f>IF(#REF!="","",IFERROR(VLOOKUP(#REF!,Translate,2,FALSE),#REF!))</f>
        <v>#REF!</v>
      </c>
      <c r="V21" s="134" t="e">
        <f>IF(#REF!="","",IFERROR(VLOOKUP(#REF!,Translate,2,FALSE),#REF!))</f>
        <v>#REF!</v>
      </c>
      <c r="W21" s="134" t="e">
        <f>IF(#REF!="","",IFERROR(VLOOKUP(#REF!,Translate,2,FALSE),#REF!))</f>
        <v>#REF!</v>
      </c>
      <c r="X21" s="134" t="e">
        <f>IF(#REF!="","",IFERROR(VLOOKUP(#REF!,Translate,2,FALSE),#REF!))</f>
        <v>#REF!</v>
      </c>
      <c r="Y21" s="134" t="e">
        <f>IF(#REF!="","",IFERROR(VLOOKUP(#REF!,Translate,2,FALSE),#REF!))</f>
        <v>#REF!</v>
      </c>
      <c r="Z21" s="134" t="e">
        <f>IF(#REF!="","",IFERROR(VLOOKUP(#REF!,Translate,2,FALSE),#REF!))</f>
        <v>#REF!</v>
      </c>
      <c r="AA21" s="134" t="e">
        <f>IF(#REF!="","",IFERROR(VLOOKUP(#REF!,Translate,2,FALSE),#REF!))</f>
        <v>#REF!</v>
      </c>
      <c r="AB21" s="134" t="e">
        <f>IF(#REF!="","",IFERROR(VLOOKUP(#REF!,Translate,2,FALSE),#REF!))</f>
        <v>#REF!</v>
      </c>
      <c r="AC21" s="134" t="e">
        <f>IF(#REF!="","",IFERROR(VLOOKUP(#REF!,Translate,2,FALSE),#REF!))</f>
        <v>#REF!</v>
      </c>
      <c r="AD21" s="134" t="e">
        <f>IF(#REF!="","",IFERROR(VLOOKUP(#REF!,Translate,2,FALSE),#REF!))</f>
        <v>#REF!</v>
      </c>
      <c r="AE21" s="134" t="e">
        <f>IF(#REF!="","",IFERROR(VLOOKUP(#REF!,Translate,2,FALSE),#REF!))</f>
        <v>#REF!</v>
      </c>
      <c r="AF21" s="134" t="e">
        <f>IF(#REF!="","",IFERROR(VLOOKUP(#REF!,Translate,2,FALSE),#REF!))</f>
        <v>#REF!</v>
      </c>
      <c r="AG21" s="134" t="e">
        <f>IF(#REF!="","",IFERROR(VLOOKUP(#REF!,Translate,2,FALSE),#REF!))</f>
        <v>#REF!</v>
      </c>
      <c r="AH21" s="134" t="e">
        <f>IF(#REF!="","",IFERROR(VLOOKUP(#REF!,Translate,2,FALSE),#REF!))</f>
        <v>#REF!</v>
      </c>
      <c r="AI21" s="134" t="e">
        <f>IF(#REF!="","",IFERROR(VLOOKUP(#REF!,Translate,2,FALSE),#REF!))</f>
        <v>#REF!</v>
      </c>
      <c r="AJ21" s="134" t="e">
        <f>IF(#REF!="","",IFERROR(VLOOKUP(#REF!,Translate,2,FALSE),#REF!))</f>
        <v>#REF!</v>
      </c>
      <c r="AK21" s="134" t="e">
        <f>IF(#REF!="","",IFERROR(VLOOKUP(#REF!,Translate,2,FALSE),#REF!))</f>
        <v>#REF!</v>
      </c>
      <c r="AL21" s="134" t="e">
        <f>IF(#REF!="","",IFERROR(VLOOKUP(#REF!,Translate,2,FALSE),#REF!))</f>
        <v>#REF!</v>
      </c>
      <c r="AM21" s="134" t="e">
        <f>IF(#REF!="","",IFERROR(VLOOKUP(#REF!,Translate,2,FALSE),#REF!))</f>
        <v>#REF!</v>
      </c>
      <c r="AN21" s="134" t="e">
        <f>IF(#REF!="","",IFERROR(VLOOKUP(#REF!,Translate,2,FALSE),#REF!))</f>
        <v>#REF!</v>
      </c>
      <c r="AO21" s="134" t="e">
        <f>IF(#REF!="","",IFERROR(VLOOKUP(#REF!,Translate,2,FALSE),#REF!))</f>
        <v>#REF!</v>
      </c>
      <c r="AP21" s="134" t="e">
        <f>IF(#REF!="","",IFERROR(VLOOKUP(#REF!,Translate,2,FALSE),#REF!))</f>
        <v>#REF!</v>
      </c>
      <c r="AQ21" s="134" t="e">
        <f>IF(#REF!="","",IFERROR(VLOOKUP(#REF!,Translate,2,FALSE),#REF!))</f>
        <v>#REF!</v>
      </c>
      <c r="AR21" s="134" t="e">
        <f>IF(#REF!="","",IFERROR(VLOOKUP(#REF!,Translate,2,FALSE),#REF!))</f>
        <v>#REF!</v>
      </c>
      <c r="AS21" s="134" t="e">
        <f>IF(#REF!="","",IFERROR(VLOOKUP(#REF!,Translate,2,FALSE),#REF!))</f>
        <v>#REF!</v>
      </c>
      <c r="AT21" s="134" t="e">
        <f>IF(#REF!="","",IFERROR(VLOOKUP(#REF!,Translate,2,FALSE),#REF!))</f>
        <v>#REF!</v>
      </c>
      <c r="AU21" s="134" t="e">
        <f>IF(#REF!="","",IFERROR(VLOOKUP(#REF!,Translate,2,FALSE),#REF!))</f>
        <v>#REF!</v>
      </c>
      <c r="AV21" s="134" t="e">
        <f>IF(#REF!="","",IFERROR(VLOOKUP(#REF!,Translate,2,FALSE),#REF!))</f>
        <v>#REF!</v>
      </c>
      <c r="AW21" s="134" t="e">
        <f>IF(#REF!="","",IFERROR(VLOOKUP(#REF!,Translate,2,FALSE),#REF!))</f>
        <v>#REF!</v>
      </c>
      <c r="AX21" s="134" t="e">
        <f>IF(#REF!="","",IFERROR(VLOOKUP(#REF!,Translate,2,FALSE),#REF!))</f>
        <v>#REF!</v>
      </c>
      <c r="AY21" s="134" t="e">
        <f>IF(#REF!="","",IFERROR(VLOOKUP(#REF!,Translate,2,FALSE),#REF!))</f>
        <v>#REF!</v>
      </c>
      <c r="AZ21" s="134" t="e">
        <f>IF(#REF!="","",IFERROR(VLOOKUP(#REF!,Translate,2,FALSE),#REF!))</f>
        <v>#REF!</v>
      </c>
      <c r="BA21" s="134" t="e">
        <f>IF(#REF!="","",IFERROR(VLOOKUP(#REF!,Translate,2,FALSE),#REF!))</f>
        <v>#REF!</v>
      </c>
      <c r="BB21" s="134" t="e">
        <f>IF(#REF!="","",IFERROR(VLOOKUP(#REF!,Translate,2,FALSE),#REF!))</f>
        <v>#REF!</v>
      </c>
      <c r="BC21" s="134" t="e">
        <f>IF(#REF!="","",IFERROR(VLOOKUP(#REF!,Translate,2,FALSE),#REF!))</f>
        <v>#REF!</v>
      </c>
      <c r="BD21" s="134" t="e">
        <f>IF(#REF!="","",IFERROR(VLOOKUP(#REF!,Translate,2,FALSE),#REF!))</f>
        <v>#REF!</v>
      </c>
      <c r="BE21" s="134" t="e">
        <f>IF(#REF!="","",IFERROR(VLOOKUP(#REF!,Translate,2,FALSE),#REF!))</f>
        <v>#REF!</v>
      </c>
      <c r="BF21" s="134" t="e">
        <f>IF(#REF!="","",IFERROR(VLOOKUP(#REF!,Translate,2,FALSE),#REF!))</f>
        <v>#REF!</v>
      </c>
      <c r="BG21" s="134" t="e">
        <f>IF(#REF!="","",IFERROR(VLOOKUP(#REF!,Translate,2,FALSE),#REF!))</f>
        <v>#REF!</v>
      </c>
      <c r="BH21" s="134" t="e">
        <f>IF(#REF!="","",IFERROR(VLOOKUP(#REF!,Translate,2,FALSE),#REF!))</f>
        <v>#REF!</v>
      </c>
      <c r="BI21" s="134" t="e">
        <f>IF(#REF!="","",IFERROR(VLOOKUP(#REF!,Translate,2,FALSE),#REF!))</f>
        <v>#REF!</v>
      </c>
      <c r="BJ21" s="134" t="e">
        <f>IF(#REF!="","",IFERROR(VLOOKUP(#REF!,Translate,2,FALSE),#REF!))</f>
        <v>#REF!</v>
      </c>
      <c r="BK21" s="134" t="e">
        <f>IF(#REF!="","",IFERROR(VLOOKUP(#REF!,Translate,2,FALSE),#REF!))</f>
        <v>#REF!</v>
      </c>
      <c r="BL21" s="134" t="e">
        <f>IF(#REF!="","",IFERROR(VLOOKUP(#REF!,Translate,2,FALSE),#REF!))</f>
        <v>#REF!</v>
      </c>
      <c r="BM21" s="134" t="e">
        <f>IF(#REF!="","",IFERROR(VLOOKUP(#REF!,Translate,2,FALSE),#REF!))</f>
        <v>#REF!</v>
      </c>
      <c r="BN21" s="134" t="e">
        <f>IF(#REF!="","",IFERROR(VLOOKUP(#REF!,Translate,2,FALSE),#REF!))</f>
        <v>#REF!</v>
      </c>
      <c r="BO21" s="134" t="e">
        <f>IF(#REF!="","",IFERROR(VLOOKUP(#REF!,Translate,2,FALSE),#REF!))</f>
        <v>#REF!</v>
      </c>
      <c r="BP21" s="134" t="e">
        <f>IF(#REF!="","",IFERROR(VLOOKUP(#REF!,Translate,2,FALSE),#REF!))</f>
        <v>#REF!</v>
      </c>
      <c r="BQ21" s="134" t="e">
        <f>IF(#REF!="","",IFERROR(VLOOKUP(#REF!,Translate,2,FALSE),#REF!))</f>
        <v>#REF!</v>
      </c>
      <c r="BR21" s="134" t="e">
        <f>IF(#REF!="","",IFERROR(VLOOKUP(#REF!,Translate,2,FALSE),#REF!))</f>
        <v>#REF!</v>
      </c>
      <c r="BS21" s="134" t="e">
        <f>IF(#REF!="","",IFERROR(VLOOKUP(#REF!,Translate,2,FALSE),#REF!))</f>
        <v>#REF!</v>
      </c>
      <c r="BT21" s="188" t="e">
        <f>IF(#REF!="","",IFERROR(VLOOKUP(#REF!,Translate,2,FALSE),#REF!))</f>
        <v>#REF!</v>
      </c>
      <c r="BU21" s="134" t="e">
        <f>IF(#REF!="","",IFERROR(VLOOKUP(#REF!,Translate,2,FALSE),#REF!))</f>
        <v>#REF!</v>
      </c>
      <c r="BV21" s="134" t="e">
        <f>IF(#REF!="","",IFERROR(VLOOKUP(#REF!,Translate,2,FALSE),#REF!))</f>
        <v>#REF!</v>
      </c>
      <c r="BW21" s="134" t="e">
        <f>IF(#REF!="","",IFERROR(VLOOKUP(#REF!,Translate,2,FALSE),#REF!))</f>
        <v>#REF!</v>
      </c>
      <c r="BX21" s="134" t="e">
        <f>IF(#REF!="","",IFERROR(VLOOKUP(#REF!,Translate,2,FALSE),#REF!))</f>
        <v>#REF!</v>
      </c>
      <c r="BY21" s="134" t="e">
        <f>IF(#REF!="","",IFERROR(VLOOKUP(#REF!,Translate,2,FALSE),#REF!))</f>
        <v>#REF!</v>
      </c>
      <c r="BZ21" s="134" t="e">
        <f>IF(#REF!="","",IFERROR(VLOOKUP(#REF!,Translate,2,FALSE),#REF!))</f>
        <v>#REF!</v>
      </c>
      <c r="CA21" s="134" t="e">
        <f>IF(#REF!="","",IFERROR(VLOOKUP(#REF!,Translate,2,FALSE),#REF!))</f>
        <v>#REF!</v>
      </c>
      <c r="CB21" s="134" t="e">
        <f>IF(#REF!="","",IFERROR(VLOOKUP(#REF!,Translate,2,FALSE),#REF!))</f>
        <v>#REF!</v>
      </c>
      <c r="CC21" s="134" t="e">
        <f>IF(#REF!="","",IFERROR(VLOOKUP(#REF!,Translate,2,FALSE),#REF!))</f>
        <v>#REF!</v>
      </c>
      <c r="CD21" s="134" t="e">
        <f>IF(#REF!="","",IFERROR(VLOOKUP(#REF!,Translate,2,FALSE),#REF!))</f>
        <v>#REF!</v>
      </c>
      <c r="CE21" s="134" t="e">
        <f>IF(#REF!="","",IFERROR(VLOOKUP(#REF!,Translate,2,FALSE),#REF!))</f>
        <v>#REF!</v>
      </c>
    </row>
    <row r="22" spans="1:83" x14ac:dyDescent="0.3">
      <c r="A22" s="134" t="e">
        <f>IF(OR(#REF!="",ISERROR(#REF!)),"",#REF!)</f>
        <v>#REF!</v>
      </c>
      <c r="B22" s="134" t="e">
        <f>IF(OR(#REF!="",ISERROR(#REF!)),"",#REF!)</f>
        <v>#REF!</v>
      </c>
      <c r="C22" s="134" t="e">
        <f>IF(OR(#REF!="",ISERROR(#REF!)),"",#REF!)</f>
        <v>#REF!</v>
      </c>
      <c r="D22" s="134" t="e">
        <f>IF(OR(#REF!="",ISERROR(#REF!)),"",#REF!)</f>
        <v>#REF!</v>
      </c>
      <c r="E22" s="134" t="e">
        <f>IF(OR(#REF!="",ISERROR(#REF!)),"",#REF!)</f>
        <v>#REF!</v>
      </c>
      <c r="F22" s="114" t="e">
        <f t="shared" si="9"/>
        <v>#REF!</v>
      </c>
      <c r="G22" s="134" t="e">
        <f>IF(OR(#REF!="",ISERROR(#REF!)),"",#REF!)</f>
        <v>#REF!</v>
      </c>
      <c r="H22" s="134" t="e">
        <f>IF(OR(#REF!="",ISERROR(#REF!)),"",#REF!)</f>
        <v>#REF!</v>
      </c>
      <c r="I22" s="134" t="e">
        <f>IF(#REF!="","",IFERROR(VLOOKUP(#REF!,Translate,2,FALSE),#REF!))</f>
        <v>#REF!</v>
      </c>
      <c r="J22" s="134" t="e">
        <f>IF(#REF!="","",IFERROR(VLOOKUP(#REF!,Translate,2,FALSE),#REF!))</f>
        <v>#REF!</v>
      </c>
      <c r="K22" s="134" t="e">
        <f>IF(#REF!="","",IFERROR(VLOOKUP(#REF!,Translate,2,FALSE),#REF!))</f>
        <v>#REF!</v>
      </c>
      <c r="L22" s="134" t="e">
        <f>IF(#REF!="","",IFERROR(VLOOKUP(#REF!,Translate,2,FALSE),#REF!))</f>
        <v>#REF!</v>
      </c>
      <c r="M22" s="134" t="e">
        <f>IF(#REF!="","",IFERROR(VLOOKUP(#REF!,Translate,2,FALSE),#REF!))</f>
        <v>#REF!</v>
      </c>
      <c r="N22" s="134" t="e">
        <f>IF(#REF!="","",IFERROR(VLOOKUP(#REF!,Translate,2,FALSE),#REF!))</f>
        <v>#REF!</v>
      </c>
      <c r="O22" s="134" t="e">
        <f>IF(#REF!="","",IFERROR(VLOOKUP(#REF!,Translate,2,FALSE),#REF!))</f>
        <v>#REF!</v>
      </c>
      <c r="P22" s="134" t="e">
        <f>IF(#REF!="","",IFERROR(VLOOKUP(#REF!,Translate,2,FALSE),#REF!))</f>
        <v>#REF!</v>
      </c>
      <c r="Q22" s="134" t="e">
        <f>IF(#REF!="","",IFERROR(VLOOKUP(#REF!,Translate,2,FALSE),#REF!))</f>
        <v>#REF!</v>
      </c>
      <c r="R22" s="134" t="e">
        <f>IF(#REF!="","",IFERROR(VLOOKUP(#REF!,Translate,2,FALSE),#REF!))</f>
        <v>#REF!</v>
      </c>
      <c r="S22" s="134" t="e">
        <f>IF(#REF!="","",IFERROR(VLOOKUP(#REF!,Translate,2,FALSE),#REF!))</f>
        <v>#REF!</v>
      </c>
      <c r="T22" s="134" t="e">
        <f>IF(#REF!="","",IFERROR(VLOOKUP(#REF!,Translate,2,FALSE),#REF!))</f>
        <v>#REF!</v>
      </c>
      <c r="U22" s="134" t="e">
        <f>IF(#REF!="","",IFERROR(VLOOKUP(#REF!,Translate,2,FALSE),#REF!))</f>
        <v>#REF!</v>
      </c>
      <c r="V22" s="134" t="e">
        <f>IF(#REF!="","",IFERROR(VLOOKUP(#REF!,Translate,2,FALSE),#REF!))</f>
        <v>#REF!</v>
      </c>
      <c r="W22" s="134" t="e">
        <f>IF(#REF!="","",IFERROR(VLOOKUP(#REF!,Translate,2,FALSE),#REF!))</f>
        <v>#REF!</v>
      </c>
      <c r="X22" s="134" t="e">
        <f>IF(#REF!="","",IFERROR(VLOOKUP(#REF!,Translate,2,FALSE),#REF!))</f>
        <v>#REF!</v>
      </c>
      <c r="Y22" s="134" t="e">
        <f>IF(#REF!="","",IFERROR(VLOOKUP(#REF!,Translate,2,FALSE),#REF!))</f>
        <v>#REF!</v>
      </c>
      <c r="Z22" s="134" t="e">
        <f>IF(#REF!="","",IFERROR(VLOOKUP(#REF!,Translate,2,FALSE),#REF!))</f>
        <v>#REF!</v>
      </c>
      <c r="AA22" s="134" t="e">
        <f>IF(#REF!="","",IFERROR(VLOOKUP(#REF!,Translate,2,FALSE),#REF!))</f>
        <v>#REF!</v>
      </c>
      <c r="AB22" s="134" t="e">
        <f>IF(#REF!="","",IFERROR(VLOOKUP(#REF!,Translate,2,FALSE),#REF!))</f>
        <v>#REF!</v>
      </c>
      <c r="AC22" s="134" t="e">
        <f>IF(#REF!="","",IFERROR(VLOOKUP(#REF!,Translate,2,FALSE),#REF!))</f>
        <v>#REF!</v>
      </c>
      <c r="AD22" s="134" t="e">
        <f>IF(#REF!="","",IFERROR(VLOOKUP(#REF!,Translate,2,FALSE),#REF!))</f>
        <v>#REF!</v>
      </c>
      <c r="AE22" s="134" t="e">
        <f>IF(#REF!="","",IFERROR(VLOOKUP(#REF!,Translate,2,FALSE),#REF!))</f>
        <v>#REF!</v>
      </c>
      <c r="AF22" s="134" t="e">
        <f>IF(#REF!="","",IFERROR(VLOOKUP(#REF!,Translate,2,FALSE),#REF!))</f>
        <v>#REF!</v>
      </c>
      <c r="AG22" s="134" t="e">
        <f>IF(#REF!="","",IFERROR(VLOOKUP(#REF!,Translate,2,FALSE),#REF!))</f>
        <v>#REF!</v>
      </c>
      <c r="AH22" s="134" t="e">
        <f>IF(#REF!="","",IFERROR(VLOOKUP(#REF!,Translate,2,FALSE),#REF!))</f>
        <v>#REF!</v>
      </c>
      <c r="AI22" s="134" t="e">
        <f>IF(#REF!="","",IFERROR(VLOOKUP(#REF!,Translate,2,FALSE),#REF!))</f>
        <v>#REF!</v>
      </c>
      <c r="AJ22" s="134" t="e">
        <f>IF(#REF!="","",IFERROR(VLOOKUP(#REF!,Translate,2,FALSE),#REF!))</f>
        <v>#REF!</v>
      </c>
      <c r="AK22" s="134" t="e">
        <f>IF(#REF!="","",IFERROR(VLOOKUP(#REF!,Translate,2,FALSE),#REF!))</f>
        <v>#REF!</v>
      </c>
      <c r="AL22" s="134" t="e">
        <f>IF(#REF!="","",IFERROR(VLOOKUP(#REF!,Translate,2,FALSE),#REF!))</f>
        <v>#REF!</v>
      </c>
      <c r="AM22" s="134" t="e">
        <f>IF(#REF!="","",IFERROR(VLOOKUP(#REF!,Translate,2,FALSE),#REF!))</f>
        <v>#REF!</v>
      </c>
      <c r="AN22" s="134" t="e">
        <f>IF(#REF!="","",IFERROR(VLOOKUP(#REF!,Translate,2,FALSE),#REF!))</f>
        <v>#REF!</v>
      </c>
      <c r="AO22" s="134" t="e">
        <f>IF(#REF!="","",IFERROR(VLOOKUP(#REF!,Translate,2,FALSE),#REF!))</f>
        <v>#REF!</v>
      </c>
      <c r="AP22" s="134" t="e">
        <f>IF(#REF!="","",IFERROR(VLOOKUP(#REF!,Translate,2,FALSE),#REF!))</f>
        <v>#REF!</v>
      </c>
      <c r="AQ22" s="134" t="e">
        <f>IF(#REF!="","",IFERROR(VLOOKUP(#REF!,Translate,2,FALSE),#REF!))</f>
        <v>#REF!</v>
      </c>
      <c r="AR22" s="134" t="e">
        <f>IF(#REF!="","",IFERROR(VLOOKUP(#REF!,Translate,2,FALSE),#REF!))</f>
        <v>#REF!</v>
      </c>
      <c r="AS22" s="134" t="e">
        <f>IF(#REF!="","",IFERROR(VLOOKUP(#REF!,Translate,2,FALSE),#REF!))</f>
        <v>#REF!</v>
      </c>
      <c r="AT22" s="134" t="e">
        <f>IF(#REF!="","",IFERROR(VLOOKUP(#REF!,Translate,2,FALSE),#REF!))</f>
        <v>#REF!</v>
      </c>
      <c r="AU22" s="134" t="e">
        <f>IF(#REF!="","",IFERROR(VLOOKUP(#REF!,Translate,2,FALSE),#REF!))</f>
        <v>#REF!</v>
      </c>
      <c r="AV22" s="134" t="e">
        <f>IF(#REF!="","",IFERROR(VLOOKUP(#REF!,Translate,2,FALSE),#REF!))</f>
        <v>#REF!</v>
      </c>
      <c r="AW22" s="134" t="e">
        <f>IF(#REF!="","",IFERROR(VLOOKUP(#REF!,Translate,2,FALSE),#REF!))</f>
        <v>#REF!</v>
      </c>
      <c r="AX22" s="134" t="e">
        <f>IF(#REF!="","",IFERROR(VLOOKUP(#REF!,Translate,2,FALSE),#REF!))</f>
        <v>#REF!</v>
      </c>
      <c r="AY22" s="134" t="e">
        <f>IF(#REF!="","",IFERROR(VLOOKUP(#REF!,Translate,2,FALSE),#REF!))</f>
        <v>#REF!</v>
      </c>
      <c r="AZ22" s="134" t="e">
        <f>IF(#REF!="","",IFERROR(VLOOKUP(#REF!,Translate,2,FALSE),#REF!))</f>
        <v>#REF!</v>
      </c>
      <c r="BA22" s="134" t="e">
        <f>IF(#REF!="","",IFERROR(VLOOKUP(#REF!,Translate,2,FALSE),#REF!))</f>
        <v>#REF!</v>
      </c>
      <c r="BB22" s="134" t="e">
        <f>IF(#REF!="","",IFERROR(VLOOKUP(#REF!,Translate,2,FALSE),#REF!))</f>
        <v>#REF!</v>
      </c>
      <c r="BC22" s="134" t="e">
        <f>IF(#REF!="","",IFERROR(VLOOKUP(#REF!,Translate,2,FALSE),#REF!))</f>
        <v>#REF!</v>
      </c>
      <c r="BD22" s="134" t="e">
        <f>IF(#REF!="","",IFERROR(VLOOKUP(#REF!,Translate,2,FALSE),#REF!))</f>
        <v>#REF!</v>
      </c>
      <c r="BE22" s="134" t="e">
        <f>IF(#REF!="","",IFERROR(VLOOKUP(#REF!,Translate,2,FALSE),#REF!))</f>
        <v>#REF!</v>
      </c>
      <c r="BF22" s="134" t="e">
        <f>IF(#REF!="","",IFERROR(VLOOKUP(#REF!,Translate,2,FALSE),#REF!))</f>
        <v>#REF!</v>
      </c>
      <c r="BG22" s="134" t="e">
        <f>IF(#REF!="","",IFERROR(VLOOKUP(#REF!,Translate,2,FALSE),#REF!))</f>
        <v>#REF!</v>
      </c>
      <c r="BH22" s="134" t="e">
        <f>IF(#REF!="","",IFERROR(VLOOKUP(#REF!,Translate,2,FALSE),#REF!))</f>
        <v>#REF!</v>
      </c>
      <c r="BI22" s="134" t="e">
        <f>IF(#REF!="","",IFERROR(VLOOKUP(#REF!,Translate,2,FALSE),#REF!))</f>
        <v>#REF!</v>
      </c>
      <c r="BJ22" s="134" t="e">
        <f>IF(#REF!="","",IFERROR(VLOOKUP(#REF!,Translate,2,FALSE),#REF!))</f>
        <v>#REF!</v>
      </c>
      <c r="BK22" s="134" t="e">
        <f>IF(#REF!="","",IFERROR(VLOOKUP(#REF!,Translate,2,FALSE),#REF!))</f>
        <v>#REF!</v>
      </c>
      <c r="BL22" s="134" t="e">
        <f>IF(#REF!="","",IFERROR(VLOOKUP(#REF!,Translate,2,FALSE),#REF!))</f>
        <v>#REF!</v>
      </c>
      <c r="BM22" s="134" t="e">
        <f>IF(#REF!="","",IFERROR(VLOOKUP(#REF!,Translate,2,FALSE),#REF!))</f>
        <v>#REF!</v>
      </c>
      <c r="BN22" s="134" t="e">
        <f>IF(#REF!="","",IFERROR(VLOOKUP(#REF!,Translate,2,FALSE),#REF!))</f>
        <v>#REF!</v>
      </c>
      <c r="BO22" s="134" t="e">
        <f>IF(#REF!="","",IFERROR(VLOOKUP(#REF!,Translate,2,FALSE),#REF!))</f>
        <v>#REF!</v>
      </c>
      <c r="BP22" s="134" t="e">
        <f>IF(#REF!="","",IFERROR(VLOOKUP(#REF!,Translate,2,FALSE),#REF!))</f>
        <v>#REF!</v>
      </c>
      <c r="BQ22" s="134" t="e">
        <f>IF(#REF!="","",IFERROR(VLOOKUP(#REF!,Translate,2,FALSE),#REF!))</f>
        <v>#REF!</v>
      </c>
      <c r="BR22" s="134" t="e">
        <f>IF(#REF!="","",IFERROR(VLOOKUP(#REF!,Translate,2,FALSE),#REF!))</f>
        <v>#REF!</v>
      </c>
      <c r="BS22" s="134" t="e">
        <f>IF(#REF!="","",IFERROR(VLOOKUP(#REF!,Translate,2,FALSE),#REF!))</f>
        <v>#REF!</v>
      </c>
      <c r="BT22" s="188" t="e">
        <f>IF(#REF!="","",IFERROR(VLOOKUP(#REF!,Translate,2,FALSE),#REF!))</f>
        <v>#REF!</v>
      </c>
      <c r="BU22" s="134" t="e">
        <f>IF(#REF!="","",IFERROR(VLOOKUP(#REF!,Translate,2,FALSE),#REF!))</f>
        <v>#REF!</v>
      </c>
      <c r="BV22" s="134" t="e">
        <f>IF(#REF!="","",IFERROR(VLOOKUP(#REF!,Translate,2,FALSE),#REF!))</f>
        <v>#REF!</v>
      </c>
      <c r="BW22" s="134" t="e">
        <f>IF(#REF!="","",IFERROR(VLOOKUP(#REF!,Translate,2,FALSE),#REF!))</f>
        <v>#REF!</v>
      </c>
      <c r="BX22" s="134" t="e">
        <f>IF(#REF!="","",IFERROR(VLOOKUP(#REF!,Translate,2,FALSE),#REF!))</f>
        <v>#REF!</v>
      </c>
      <c r="BY22" s="134" t="e">
        <f>IF(#REF!="","",IFERROR(VLOOKUP(#REF!,Translate,2,FALSE),#REF!))</f>
        <v>#REF!</v>
      </c>
      <c r="BZ22" s="134" t="e">
        <f>IF(#REF!="","",IFERROR(VLOOKUP(#REF!,Translate,2,FALSE),#REF!))</f>
        <v>#REF!</v>
      </c>
      <c r="CA22" s="134" t="e">
        <f>IF(#REF!="","",IFERROR(VLOOKUP(#REF!,Translate,2,FALSE),#REF!))</f>
        <v>#REF!</v>
      </c>
      <c r="CB22" s="134" t="e">
        <f>IF(#REF!="","",IFERROR(VLOOKUP(#REF!,Translate,2,FALSE),#REF!))</f>
        <v>#REF!</v>
      </c>
      <c r="CC22" s="134" t="e">
        <f>IF(#REF!="","",IFERROR(VLOOKUP(#REF!,Translate,2,FALSE),#REF!))</f>
        <v>#REF!</v>
      </c>
      <c r="CD22" s="134" t="e">
        <f>IF(#REF!="","",IFERROR(VLOOKUP(#REF!,Translate,2,FALSE),#REF!))</f>
        <v>#REF!</v>
      </c>
      <c r="CE22" s="134" t="e">
        <f>IF(#REF!="","",IFERROR(VLOOKUP(#REF!,Translate,2,FALSE),#REF!))</f>
        <v>#REF!</v>
      </c>
    </row>
    <row r="23" spans="1:83" x14ac:dyDescent="0.3">
      <c r="A23" s="134" t="e">
        <f>IF(OR(#REF!="",ISERROR(#REF!)),"",#REF!)</f>
        <v>#REF!</v>
      </c>
      <c r="B23" s="134" t="e">
        <f>IF(OR(#REF!="",ISERROR(#REF!)),"",#REF!)</f>
        <v>#REF!</v>
      </c>
      <c r="C23" s="134" t="e">
        <f>IF(OR(#REF!="",ISERROR(#REF!)),"",#REF!)</f>
        <v>#REF!</v>
      </c>
      <c r="D23" s="134" t="e">
        <f>IF(OR(#REF!="",ISERROR(#REF!)),"",#REF!)</f>
        <v>#REF!</v>
      </c>
      <c r="E23" s="134" t="e">
        <f>IF(OR(#REF!="",ISERROR(#REF!)),"",#REF!)</f>
        <v>#REF!</v>
      </c>
      <c r="F23" s="114" t="e">
        <f t="shared" si="9"/>
        <v>#REF!</v>
      </c>
      <c r="G23" s="134" t="e">
        <f>IF(OR(#REF!="",ISERROR(#REF!)),"",#REF!)</f>
        <v>#REF!</v>
      </c>
      <c r="H23" s="134" t="e">
        <f>IF(OR(#REF!="",ISERROR(#REF!)),"",#REF!)</f>
        <v>#REF!</v>
      </c>
      <c r="I23" s="134" t="e">
        <f>IF(#REF!="","",IFERROR(VLOOKUP(#REF!,Translate,2,FALSE),#REF!))</f>
        <v>#REF!</v>
      </c>
      <c r="J23" s="134" t="e">
        <f>IF(#REF!="","",IFERROR(VLOOKUP(#REF!,Translate,2,FALSE),#REF!))</f>
        <v>#REF!</v>
      </c>
      <c r="K23" s="134" t="e">
        <f>IF(#REF!="","",IFERROR(VLOOKUP(#REF!,Translate,2,FALSE),#REF!))</f>
        <v>#REF!</v>
      </c>
      <c r="L23" s="134" t="e">
        <f>IF(#REF!="","",IFERROR(VLOOKUP(#REF!,Translate,2,FALSE),#REF!))</f>
        <v>#REF!</v>
      </c>
      <c r="M23" s="134" t="e">
        <f>IF(#REF!="","",IFERROR(VLOOKUP(#REF!,Translate,2,FALSE),#REF!))</f>
        <v>#REF!</v>
      </c>
      <c r="N23" s="134" t="e">
        <f>IF(#REF!="","",IFERROR(VLOOKUP(#REF!,Translate,2,FALSE),#REF!))</f>
        <v>#REF!</v>
      </c>
      <c r="O23" s="134" t="e">
        <f>IF(#REF!="","",IFERROR(VLOOKUP(#REF!,Translate,2,FALSE),#REF!))</f>
        <v>#REF!</v>
      </c>
      <c r="P23" s="134" t="e">
        <f>IF(#REF!="","",IFERROR(VLOOKUP(#REF!,Translate,2,FALSE),#REF!))</f>
        <v>#REF!</v>
      </c>
      <c r="Q23" s="134" t="e">
        <f>IF(#REF!="","",IFERROR(VLOOKUP(#REF!,Translate,2,FALSE),#REF!))</f>
        <v>#REF!</v>
      </c>
      <c r="R23" s="134" t="e">
        <f>IF(#REF!="","",IFERROR(VLOOKUP(#REF!,Translate,2,FALSE),#REF!))</f>
        <v>#REF!</v>
      </c>
      <c r="S23" s="134" t="e">
        <f>IF(#REF!="","",IFERROR(VLOOKUP(#REF!,Translate,2,FALSE),#REF!))</f>
        <v>#REF!</v>
      </c>
      <c r="T23" s="134" t="e">
        <f>IF(#REF!="","",IFERROR(VLOOKUP(#REF!,Translate,2,FALSE),#REF!))</f>
        <v>#REF!</v>
      </c>
      <c r="U23" s="134" t="e">
        <f>IF(#REF!="","",IFERROR(VLOOKUP(#REF!,Translate,2,FALSE),#REF!))</f>
        <v>#REF!</v>
      </c>
      <c r="V23" s="134" t="e">
        <f>IF(#REF!="","",IFERROR(VLOOKUP(#REF!,Translate,2,FALSE),#REF!))</f>
        <v>#REF!</v>
      </c>
      <c r="W23" s="134" t="e">
        <f>IF(#REF!="","",IFERROR(VLOOKUP(#REF!,Translate,2,FALSE),#REF!))</f>
        <v>#REF!</v>
      </c>
      <c r="X23" s="134" t="e">
        <f>IF(#REF!="","",IFERROR(VLOOKUP(#REF!,Translate,2,FALSE),#REF!))</f>
        <v>#REF!</v>
      </c>
      <c r="Y23" s="134" t="e">
        <f>IF(#REF!="","",IFERROR(VLOOKUP(#REF!,Translate,2,FALSE),#REF!))</f>
        <v>#REF!</v>
      </c>
      <c r="Z23" s="134" t="e">
        <f>IF(#REF!="","",IFERROR(VLOOKUP(#REF!,Translate,2,FALSE),#REF!))</f>
        <v>#REF!</v>
      </c>
      <c r="AA23" s="134" t="e">
        <f>IF(#REF!="","",IFERROR(VLOOKUP(#REF!,Translate,2,FALSE),#REF!))</f>
        <v>#REF!</v>
      </c>
      <c r="AB23" s="134" t="e">
        <f>IF(#REF!="","",IFERROR(VLOOKUP(#REF!,Translate,2,FALSE),#REF!))</f>
        <v>#REF!</v>
      </c>
      <c r="AC23" s="134" t="e">
        <f>IF(#REF!="","",IFERROR(VLOOKUP(#REF!,Translate,2,FALSE),#REF!))</f>
        <v>#REF!</v>
      </c>
      <c r="AD23" s="134" t="e">
        <f>IF(#REF!="","",IFERROR(VLOOKUP(#REF!,Translate,2,FALSE),#REF!))</f>
        <v>#REF!</v>
      </c>
      <c r="AE23" s="134" t="e">
        <f>IF(#REF!="","",IFERROR(VLOOKUP(#REF!,Translate,2,FALSE),#REF!))</f>
        <v>#REF!</v>
      </c>
      <c r="AF23" s="134" t="e">
        <f>IF(#REF!="","",IFERROR(VLOOKUP(#REF!,Translate,2,FALSE),#REF!))</f>
        <v>#REF!</v>
      </c>
      <c r="AG23" s="134" t="e">
        <f>IF(#REF!="","",IFERROR(VLOOKUP(#REF!,Translate,2,FALSE),#REF!))</f>
        <v>#REF!</v>
      </c>
      <c r="AH23" s="134" t="e">
        <f>IF(#REF!="","",IFERROR(VLOOKUP(#REF!,Translate,2,FALSE),#REF!))</f>
        <v>#REF!</v>
      </c>
      <c r="AI23" s="134" t="e">
        <f>IF(#REF!="","",IFERROR(VLOOKUP(#REF!,Translate,2,FALSE),#REF!))</f>
        <v>#REF!</v>
      </c>
      <c r="AJ23" s="134" t="e">
        <f>IF(#REF!="","",IFERROR(VLOOKUP(#REF!,Translate,2,FALSE),#REF!))</f>
        <v>#REF!</v>
      </c>
      <c r="AK23" s="134" t="e">
        <f>IF(#REF!="","",IFERROR(VLOOKUP(#REF!,Translate,2,FALSE),#REF!))</f>
        <v>#REF!</v>
      </c>
      <c r="AL23" s="134" t="e">
        <f>IF(#REF!="","",IFERROR(VLOOKUP(#REF!,Translate,2,FALSE),#REF!))</f>
        <v>#REF!</v>
      </c>
      <c r="AM23" s="134" t="e">
        <f>IF(#REF!="","",IFERROR(VLOOKUP(#REF!,Translate,2,FALSE),#REF!))</f>
        <v>#REF!</v>
      </c>
      <c r="AN23" s="134" t="e">
        <f>IF(#REF!="","",IFERROR(VLOOKUP(#REF!,Translate,2,FALSE),#REF!))</f>
        <v>#REF!</v>
      </c>
      <c r="AO23" s="134" t="e">
        <f>IF(#REF!="","",IFERROR(VLOOKUP(#REF!,Translate,2,FALSE),#REF!))</f>
        <v>#REF!</v>
      </c>
      <c r="AP23" s="134" t="e">
        <f>IF(#REF!="","",IFERROR(VLOOKUP(#REF!,Translate,2,FALSE),#REF!))</f>
        <v>#REF!</v>
      </c>
      <c r="AQ23" s="134" t="e">
        <f>IF(#REF!="","",IFERROR(VLOOKUP(#REF!,Translate,2,FALSE),#REF!))</f>
        <v>#REF!</v>
      </c>
      <c r="AR23" s="134" t="e">
        <f>IF(#REF!="","",IFERROR(VLOOKUP(#REF!,Translate,2,FALSE),#REF!))</f>
        <v>#REF!</v>
      </c>
      <c r="AS23" s="134" t="e">
        <f>IF(#REF!="","",IFERROR(VLOOKUP(#REF!,Translate,2,FALSE),#REF!))</f>
        <v>#REF!</v>
      </c>
      <c r="AT23" s="134" t="e">
        <f>IF(#REF!="","",IFERROR(VLOOKUP(#REF!,Translate,2,FALSE),#REF!))</f>
        <v>#REF!</v>
      </c>
      <c r="AU23" s="134" t="e">
        <f>IF(#REF!="","",IFERROR(VLOOKUP(#REF!,Translate,2,FALSE),#REF!))</f>
        <v>#REF!</v>
      </c>
      <c r="AV23" s="134" t="e">
        <f>IF(#REF!="","",IFERROR(VLOOKUP(#REF!,Translate,2,FALSE),#REF!))</f>
        <v>#REF!</v>
      </c>
      <c r="AW23" s="134" t="e">
        <f>IF(#REF!="","",IFERROR(VLOOKUP(#REF!,Translate,2,FALSE),#REF!))</f>
        <v>#REF!</v>
      </c>
      <c r="AX23" s="134" t="e">
        <f>IF(#REF!="","",IFERROR(VLOOKUP(#REF!,Translate,2,FALSE),#REF!))</f>
        <v>#REF!</v>
      </c>
      <c r="AY23" s="134" t="e">
        <f>IF(#REF!="","",IFERROR(VLOOKUP(#REF!,Translate,2,FALSE),#REF!))</f>
        <v>#REF!</v>
      </c>
      <c r="AZ23" s="134" t="e">
        <f>IF(#REF!="","",IFERROR(VLOOKUP(#REF!,Translate,2,FALSE),#REF!))</f>
        <v>#REF!</v>
      </c>
      <c r="BA23" s="134" t="e">
        <f>IF(#REF!="","",IFERROR(VLOOKUP(#REF!,Translate,2,FALSE),#REF!))</f>
        <v>#REF!</v>
      </c>
      <c r="BB23" s="134" t="e">
        <f>IF(#REF!="","",IFERROR(VLOOKUP(#REF!,Translate,2,FALSE),#REF!))</f>
        <v>#REF!</v>
      </c>
      <c r="BC23" s="134" t="e">
        <f>IF(#REF!="","",IFERROR(VLOOKUP(#REF!,Translate,2,FALSE),#REF!))</f>
        <v>#REF!</v>
      </c>
      <c r="BD23" s="134" t="e">
        <f>IF(#REF!="","",IFERROR(VLOOKUP(#REF!,Translate,2,FALSE),#REF!))</f>
        <v>#REF!</v>
      </c>
      <c r="BE23" s="134" t="e">
        <f>IF(#REF!="","",IFERROR(VLOOKUP(#REF!,Translate,2,FALSE),#REF!))</f>
        <v>#REF!</v>
      </c>
      <c r="BF23" s="134" t="e">
        <f>IF(#REF!="","",IFERROR(VLOOKUP(#REF!,Translate,2,FALSE),#REF!))</f>
        <v>#REF!</v>
      </c>
      <c r="BG23" s="134" t="e">
        <f>IF(#REF!="","",IFERROR(VLOOKUP(#REF!,Translate,2,FALSE),#REF!))</f>
        <v>#REF!</v>
      </c>
      <c r="BH23" s="134" t="e">
        <f>IF(#REF!="","",IFERROR(VLOOKUP(#REF!,Translate,2,FALSE),#REF!))</f>
        <v>#REF!</v>
      </c>
      <c r="BI23" s="134" t="e">
        <f>IF(#REF!="","",IFERROR(VLOOKUP(#REF!,Translate,2,FALSE),#REF!))</f>
        <v>#REF!</v>
      </c>
      <c r="BJ23" s="134" t="e">
        <f>IF(#REF!="","",IFERROR(VLOOKUP(#REF!,Translate,2,FALSE),#REF!))</f>
        <v>#REF!</v>
      </c>
      <c r="BK23" s="134" t="e">
        <f>IF(#REF!="","",IFERROR(VLOOKUP(#REF!,Translate,2,FALSE),#REF!))</f>
        <v>#REF!</v>
      </c>
      <c r="BL23" s="134" t="e">
        <f>IF(#REF!="","",IFERROR(VLOOKUP(#REF!,Translate,2,FALSE),#REF!))</f>
        <v>#REF!</v>
      </c>
      <c r="BM23" s="134" t="e">
        <f>IF(#REF!="","",IFERROR(VLOOKUP(#REF!,Translate,2,FALSE),#REF!))</f>
        <v>#REF!</v>
      </c>
      <c r="BN23" s="134" t="e">
        <f>IF(#REF!="","",IFERROR(VLOOKUP(#REF!,Translate,2,FALSE),#REF!))</f>
        <v>#REF!</v>
      </c>
      <c r="BO23" s="134" t="e">
        <f>IF(#REF!="","",IFERROR(VLOOKUP(#REF!,Translate,2,FALSE),#REF!))</f>
        <v>#REF!</v>
      </c>
      <c r="BP23" s="134" t="e">
        <f>IF(#REF!="","",IFERROR(VLOOKUP(#REF!,Translate,2,FALSE),#REF!))</f>
        <v>#REF!</v>
      </c>
      <c r="BQ23" s="134" t="e">
        <f>IF(#REF!="","",IFERROR(VLOOKUP(#REF!,Translate,2,FALSE),#REF!))</f>
        <v>#REF!</v>
      </c>
      <c r="BR23" s="134" t="e">
        <f>IF(#REF!="","",IFERROR(VLOOKUP(#REF!,Translate,2,FALSE),#REF!))</f>
        <v>#REF!</v>
      </c>
      <c r="BS23" s="134" t="e">
        <f>IF(#REF!="","",IFERROR(VLOOKUP(#REF!,Translate,2,FALSE),#REF!))</f>
        <v>#REF!</v>
      </c>
      <c r="BT23" s="188" t="e">
        <f>IF(#REF!="","",IFERROR(VLOOKUP(#REF!,Translate,2,FALSE),#REF!))</f>
        <v>#REF!</v>
      </c>
      <c r="BU23" s="134" t="e">
        <f>IF(#REF!="","",IFERROR(VLOOKUP(#REF!,Translate,2,FALSE),#REF!))</f>
        <v>#REF!</v>
      </c>
      <c r="BV23" s="134" t="e">
        <f>IF(#REF!="","",IFERROR(VLOOKUP(#REF!,Translate,2,FALSE),#REF!))</f>
        <v>#REF!</v>
      </c>
      <c r="BW23" s="134" t="e">
        <f>IF(#REF!="","",IFERROR(VLOOKUP(#REF!,Translate,2,FALSE),#REF!))</f>
        <v>#REF!</v>
      </c>
      <c r="BX23" s="134" t="e">
        <f>IF(#REF!="","",IFERROR(VLOOKUP(#REF!,Translate,2,FALSE),#REF!))</f>
        <v>#REF!</v>
      </c>
      <c r="BY23" s="134" t="e">
        <f>IF(#REF!="","",IFERROR(VLOOKUP(#REF!,Translate,2,FALSE),#REF!))</f>
        <v>#REF!</v>
      </c>
      <c r="BZ23" s="134" t="e">
        <f>IF(#REF!="","",IFERROR(VLOOKUP(#REF!,Translate,2,FALSE),#REF!))</f>
        <v>#REF!</v>
      </c>
      <c r="CA23" s="134" t="e">
        <f>IF(#REF!="","",IFERROR(VLOOKUP(#REF!,Translate,2,FALSE),#REF!))</f>
        <v>#REF!</v>
      </c>
      <c r="CB23" s="134" t="e">
        <f>IF(#REF!="","",IFERROR(VLOOKUP(#REF!,Translate,2,FALSE),#REF!))</f>
        <v>#REF!</v>
      </c>
      <c r="CC23" s="134" t="e">
        <f>IF(#REF!="","",IFERROR(VLOOKUP(#REF!,Translate,2,FALSE),#REF!))</f>
        <v>#REF!</v>
      </c>
      <c r="CD23" s="134" t="e">
        <f>IF(#REF!="","",IFERROR(VLOOKUP(#REF!,Translate,2,FALSE),#REF!))</f>
        <v>#REF!</v>
      </c>
      <c r="CE23" s="134" t="e">
        <f>IF(#REF!="","",IFERROR(VLOOKUP(#REF!,Translate,2,FALSE),#REF!))</f>
        <v>#REF!</v>
      </c>
    </row>
    <row r="24" spans="1:83" x14ac:dyDescent="0.3">
      <c r="A24" s="134" t="e">
        <f>IF(OR(#REF!="",ISERROR(#REF!)),"",#REF!)</f>
        <v>#REF!</v>
      </c>
      <c r="B24" s="134" t="e">
        <f>IF(OR(#REF!="",ISERROR(#REF!)),"",#REF!)</f>
        <v>#REF!</v>
      </c>
      <c r="C24" s="134" t="e">
        <f>IF(OR(#REF!="",ISERROR(#REF!)),"",#REF!)</f>
        <v>#REF!</v>
      </c>
      <c r="D24" s="134" t="e">
        <f>IF(OR(#REF!="",ISERROR(#REF!)),"",#REF!)</f>
        <v>#REF!</v>
      </c>
      <c r="E24" s="134" t="e">
        <f>IF(OR(#REF!="",ISERROR(#REF!)),"",#REF!)</f>
        <v>#REF!</v>
      </c>
      <c r="F24" s="114" t="e">
        <f t="shared" si="9"/>
        <v>#REF!</v>
      </c>
      <c r="G24" s="134" t="e">
        <f>IF(OR(#REF!="",ISERROR(#REF!)),"",#REF!)</f>
        <v>#REF!</v>
      </c>
      <c r="H24" s="134" t="e">
        <f>IF(OR(#REF!="",ISERROR(#REF!)),"",#REF!)</f>
        <v>#REF!</v>
      </c>
      <c r="I24" s="134" t="e">
        <f>IF(#REF!="","",IFERROR(VLOOKUP(#REF!,Translate,2,FALSE),#REF!))</f>
        <v>#REF!</v>
      </c>
      <c r="J24" s="134" t="e">
        <f>IF(#REF!="","",IFERROR(VLOOKUP(#REF!,Translate,2,FALSE),#REF!))</f>
        <v>#REF!</v>
      </c>
      <c r="K24" s="134" t="e">
        <f>IF(#REF!="","",IFERROR(VLOOKUP(#REF!,Translate,2,FALSE),#REF!))</f>
        <v>#REF!</v>
      </c>
      <c r="L24" s="134" t="e">
        <f>IF(#REF!="","",IFERROR(VLOOKUP(#REF!,Translate,2,FALSE),#REF!))</f>
        <v>#REF!</v>
      </c>
      <c r="M24" s="134" t="e">
        <f>IF(#REF!="","",IFERROR(VLOOKUP(#REF!,Translate,2,FALSE),#REF!))</f>
        <v>#REF!</v>
      </c>
      <c r="N24" s="134" t="e">
        <f>IF(#REF!="","",IFERROR(VLOOKUP(#REF!,Translate,2,FALSE),#REF!))</f>
        <v>#REF!</v>
      </c>
      <c r="O24" s="134" t="e">
        <f>IF(#REF!="","",IFERROR(VLOOKUP(#REF!,Translate,2,FALSE),#REF!))</f>
        <v>#REF!</v>
      </c>
      <c r="P24" s="134" t="e">
        <f>IF(#REF!="","",IFERROR(VLOOKUP(#REF!,Translate,2,FALSE),#REF!))</f>
        <v>#REF!</v>
      </c>
      <c r="Q24" s="134" t="e">
        <f>IF(#REF!="","",IFERROR(VLOOKUP(#REF!,Translate,2,FALSE),#REF!))</f>
        <v>#REF!</v>
      </c>
      <c r="R24" s="134" t="e">
        <f>IF(#REF!="","",IFERROR(VLOOKUP(#REF!,Translate,2,FALSE),#REF!))</f>
        <v>#REF!</v>
      </c>
      <c r="S24" s="134" t="e">
        <f>IF(#REF!="","",IFERROR(VLOOKUP(#REF!,Translate,2,FALSE),#REF!))</f>
        <v>#REF!</v>
      </c>
      <c r="T24" s="134" t="e">
        <f>IF(#REF!="","",IFERROR(VLOOKUP(#REF!,Translate,2,FALSE),#REF!))</f>
        <v>#REF!</v>
      </c>
      <c r="U24" s="134" t="e">
        <f>IF(#REF!="","",IFERROR(VLOOKUP(#REF!,Translate,2,FALSE),#REF!))</f>
        <v>#REF!</v>
      </c>
      <c r="V24" s="134" t="e">
        <f>IF(#REF!="","",IFERROR(VLOOKUP(#REF!,Translate,2,FALSE),#REF!))</f>
        <v>#REF!</v>
      </c>
      <c r="W24" s="134" t="e">
        <f>IF(#REF!="","",IFERROR(VLOOKUP(#REF!,Translate,2,FALSE),#REF!))</f>
        <v>#REF!</v>
      </c>
      <c r="X24" s="134" t="e">
        <f>IF(#REF!="","",IFERROR(VLOOKUP(#REF!,Translate,2,FALSE),#REF!))</f>
        <v>#REF!</v>
      </c>
      <c r="Y24" s="134" t="e">
        <f>IF(#REF!="","",IFERROR(VLOOKUP(#REF!,Translate,2,FALSE),#REF!))</f>
        <v>#REF!</v>
      </c>
      <c r="Z24" s="134" t="e">
        <f>IF(#REF!="","",IFERROR(VLOOKUP(#REF!,Translate,2,FALSE),#REF!))</f>
        <v>#REF!</v>
      </c>
      <c r="AA24" s="134" t="e">
        <f>IF(#REF!="","",IFERROR(VLOOKUP(#REF!,Translate,2,FALSE),#REF!))</f>
        <v>#REF!</v>
      </c>
      <c r="AB24" s="134" t="e">
        <f>IF(#REF!="","",IFERROR(VLOOKUP(#REF!,Translate,2,FALSE),#REF!))</f>
        <v>#REF!</v>
      </c>
      <c r="AC24" s="134" t="e">
        <f>IF(#REF!="","",IFERROR(VLOOKUP(#REF!,Translate,2,FALSE),#REF!))</f>
        <v>#REF!</v>
      </c>
      <c r="AD24" s="134" t="e">
        <f>IF(#REF!="","",IFERROR(VLOOKUP(#REF!,Translate,2,FALSE),#REF!))</f>
        <v>#REF!</v>
      </c>
      <c r="AE24" s="134" t="e">
        <f>IF(#REF!="","",IFERROR(VLOOKUP(#REF!,Translate,2,FALSE),#REF!))</f>
        <v>#REF!</v>
      </c>
      <c r="AF24" s="134" t="e">
        <f>IF(#REF!="","",IFERROR(VLOOKUP(#REF!,Translate,2,FALSE),#REF!))</f>
        <v>#REF!</v>
      </c>
      <c r="AG24" s="134" t="e">
        <f>IF(#REF!="","",IFERROR(VLOOKUP(#REF!,Translate,2,FALSE),#REF!))</f>
        <v>#REF!</v>
      </c>
      <c r="AH24" s="134" t="e">
        <f>IF(#REF!="","",IFERROR(VLOOKUP(#REF!,Translate,2,FALSE),#REF!))</f>
        <v>#REF!</v>
      </c>
      <c r="AI24" s="134" t="e">
        <f>IF(#REF!="","",IFERROR(VLOOKUP(#REF!,Translate,2,FALSE),#REF!))</f>
        <v>#REF!</v>
      </c>
      <c r="AJ24" s="134" t="e">
        <f>IF(#REF!="","",IFERROR(VLOOKUP(#REF!,Translate,2,FALSE),#REF!))</f>
        <v>#REF!</v>
      </c>
      <c r="AK24" s="134" t="e">
        <f>IF(#REF!="","",IFERROR(VLOOKUP(#REF!,Translate,2,FALSE),#REF!))</f>
        <v>#REF!</v>
      </c>
      <c r="AL24" s="134" t="e">
        <f>IF(#REF!="","",IFERROR(VLOOKUP(#REF!,Translate,2,FALSE),#REF!))</f>
        <v>#REF!</v>
      </c>
      <c r="AM24" s="134" t="e">
        <f>IF(#REF!="","",IFERROR(VLOOKUP(#REF!,Translate,2,FALSE),#REF!))</f>
        <v>#REF!</v>
      </c>
      <c r="AN24" s="134" t="e">
        <f>IF(#REF!="","",IFERROR(VLOOKUP(#REF!,Translate,2,FALSE),#REF!))</f>
        <v>#REF!</v>
      </c>
      <c r="AO24" s="134" t="e">
        <f>IF(#REF!="","",IFERROR(VLOOKUP(#REF!,Translate,2,FALSE),#REF!))</f>
        <v>#REF!</v>
      </c>
      <c r="AP24" s="134" t="e">
        <f>IF(#REF!="","",IFERROR(VLOOKUP(#REF!,Translate,2,FALSE),#REF!))</f>
        <v>#REF!</v>
      </c>
      <c r="AQ24" s="134" t="e">
        <f>IF(#REF!="","",IFERROR(VLOOKUP(#REF!,Translate,2,FALSE),#REF!))</f>
        <v>#REF!</v>
      </c>
      <c r="AR24" s="134" t="e">
        <f>IF(#REF!="","",IFERROR(VLOOKUP(#REF!,Translate,2,FALSE),#REF!))</f>
        <v>#REF!</v>
      </c>
      <c r="AS24" s="134" t="e">
        <f>IF(#REF!="","",IFERROR(VLOOKUP(#REF!,Translate,2,FALSE),#REF!))</f>
        <v>#REF!</v>
      </c>
      <c r="AT24" s="134" t="e">
        <f>IF(#REF!="","",IFERROR(VLOOKUP(#REF!,Translate,2,FALSE),#REF!))</f>
        <v>#REF!</v>
      </c>
      <c r="AU24" s="134" t="e">
        <f>IF(#REF!="","",IFERROR(VLOOKUP(#REF!,Translate,2,FALSE),#REF!))</f>
        <v>#REF!</v>
      </c>
      <c r="AV24" s="134" t="e">
        <f>IF(#REF!="","",IFERROR(VLOOKUP(#REF!,Translate,2,FALSE),#REF!))</f>
        <v>#REF!</v>
      </c>
      <c r="AW24" s="134" t="e">
        <f>IF(#REF!="","",IFERROR(VLOOKUP(#REF!,Translate,2,FALSE),#REF!))</f>
        <v>#REF!</v>
      </c>
      <c r="AX24" s="134" t="e">
        <f>IF(#REF!="","",IFERROR(VLOOKUP(#REF!,Translate,2,FALSE),#REF!))</f>
        <v>#REF!</v>
      </c>
      <c r="AY24" s="134" t="e">
        <f>IF(#REF!="","",IFERROR(VLOOKUP(#REF!,Translate,2,FALSE),#REF!))</f>
        <v>#REF!</v>
      </c>
      <c r="AZ24" s="134" t="e">
        <f>IF(#REF!="","",IFERROR(VLOOKUP(#REF!,Translate,2,FALSE),#REF!))</f>
        <v>#REF!</v>
      </c>
      <c r="BA24" s="134" t="e">
        <f>IF(#REF!="","",IFERROR(VLOOKUP(#REF!,Translate,2,FALSE),#REF!))</f>
        <v>#REF!</v>
      </c>
      <c r="BB24" s="134" t="e">
        <f>IF(#REF!="","",IFERROR(VLOOKUP(#REF!,Translate,2,FALSE),#REF!))</f>
        <v>#REF!</v>
      </c>
      <c r="BC24" s="134" t="e">
        <f>IF(#REF!="","",IFERROR(VLOOKUP(#REF!,Translate,2,FALSE),#REF!))</f>
        <v>#REF!</v>
      </c>
      <c r="BD24" s="134" t="e">
        <f>IF(#REF!="","",IFERROR(VLOOKUP(#REF!,Translate,2,FALSE),#REF!))</f>
        <v>#REF!</v>
      </c>
      <c r="BE24" s="134" t="e">
        <f>IF(#REF!="","",IFERROR(VLOOKUP(#REF!,Translate,2,FALSE),#REF!))</f>
        <v>#REF!</v>
      </c>
      <c r="BF24" s="134" t="e">
        <f>IF(#REF!="","",IFERROR(VLOOKUP(#REF!,Translate,2,FALSE),#REF!))</f>
        <v>#REF!</v>
      </c>
      <c r="BG24" s="134" t="e">
        <f>IF(#REF!="","",IFERROR(VLOOKUP(#REF!,Translate,2,FALSE),#REF!))</f>
        <v>#REF!</v>
      </c>
      <c r="BH24" s="134" t="e">
        <f>IF(#REF!="","",IFERROR(VLOOKUP(#REF!,Translate,2,FALSE),#REF!))</f>
        <v>#REF!</v>
      </c>
      <c r="BI24" s="134" t="e">
        <f>IF(#REF!="","",IFERROR(VLOOKUP(#REF!,Translate,2,FALSE),#REF!))</f>
        <v>#REF!</v>
      </c>
      <c r="BJ24" s="134" t="e">
        <f>IF(#REF!="","",IFERROR(VLOOKUP(#REF!,Translate,2,FALSE),#REF!))</f>
        <v>#REF!</v>
      </c>
      <c r="BK24" s="134" t="e">
        <f>IF(#REF!="","",IFERROR(VLOOKUP(#REF!,Translate,2,FALSE),#REF!))</f>
        <v>#REF!</v>
      </c>
      <c r="BL24" s="134" t="e">
        <f>IF(#REF!="","",IFERROR(VLOOKUP(#REF!,Translate,2,FALSE),#REF!))</f>
        <v>#REF!</v>
      </c>
      <c r="BM24" s="134" t="e">
        <f>IF(#REF!="","",IFERROR(VLOOKUP(#REF!,Translate,2,FALSE),#REF!))</f>
        <v>#REF!</v>
      </c>
      <c r="BN24" s="134" t="e">
        <f>IF(#REF!="","",IFERROR(VLOOKUP(#REF!,Translate,2,FALSE),#REF!))</f>
        <v>#REF!</v>
      </c>
      <c r="BO24" s="134" t="e">
        <f>IF(#REF!="","",IFERROR(VLOOKUP(#REF!,Translate,2,FALSE),#REF!))</f>
        <v>#REF!</v>
      </c>
      <c r="BP24" s="134" t="e">
        <f>IF(#REF!="","",IFERROR(VLOOKUP(#REF!,Translate,2,FALSE),#REF!))</f>
        <v>#REF!</v>
      </c>
      <c r="BQ24" s="134" t="e">
        <f>IF(#REF!="","",IFERROR(VLOOKUP(#REF!,Translate,2,FALSE),#REF!))</f>
        <v>#REF!</v>
      </c>
      <c r="BR24" s="134" t="e">
        <f>IF(#REF!="","",IFERROR(VLOOKUP(#REF!,Translate,2,FALSE),#REF!))</f>
        <v>#REF!</v>
      </c>
      <c r="BS24" s="134" t="e">
        <f>IF(#REF!="","",IFERROR(VLOOKUP(#REF!,Translate,2,FALSE),#REF!))</f>
        <v>#REF!</v>
      </c>
      <c r="BT24" s="188" t="e">
        <f>IF(#REF!="","",IFERROR(VLOOKUP(#REF!,Translate,2,FALSE),#REF!))</f>
        <v>#REF!</v>
      </c>
      <c r="BU24" s="134" t="e">
        <f>IF(#REF!="","",IFERROR(VLOOKUP(#REF!,Translate,2,FALSE),#REF!))</f>
        <v>#REF!</v>
      </c>
      <c r="BV24" s="134" t="e">
        <f>IF(#REF!="","",IFERROR(VLOOKUP(#REF!,Translate,2,FALSE),#REF!))</f>
        <v>#REF!</v>
      </c>
      <c r="BW24" s="134" t="e">
        <f>IF(#REF!="","",IFERROR(VLOOKUP(#REF!,Translate,2,FALSE),#REF!))</f>
        <v>#REF!</v>
      </c>
      <c r="BX24" s="134" t="e">
        <f>IF(#REF!="","",IFERROR(VLOOKUP(#REF!,Translate,2,FALSE),#REF!))</f>
        <v>#REF!</v>
      </c>
      <c r="BY24" s="134" t="e">
        <f>IF(#REF!="","",IFERROR(VLOOKUP(#REF!,Translate,2,FALSE),#REF!))</f>
        <v>#REF!</v>
      </c>
      <c r="BZ24" s="134" t="e">
        <f>IF(#REF!="","",IFERROR(VLOOKUP(#REF!,Translate,2,FALSE),#REF!))</f>
        <v>#REF!</v>
      </c>
      <c r="CA24" s="134" t="e">
        <f>IF(#REF!="","",IFERROR(VLOOKUP(#REF!,Translate,2,FALSE),#REF!))</f>
        <v>#REF!</v>
      </c>
      <c r="CB24" s="134" t="e">
        <f>IF(#REF!="","",IFERROR(VLOOKUP(#REF!,Translate,2,FALSE),#REF!))</f>
        <v>#REF!</v>
      </c>
      <c r="CC24" s="134" t="e">
        <f>IF(#REF!="","",IFERROR(VLOOKUP(#REF!,Translate,2,FALSE),#REF!))</f>
        <v>#REF!</v>
      </c>
      <c r="CD24" s="134" t="e">
        <f>IF(#REF!="","",IFERROR(VLOOKUP(#REF!,Translate,2,FALSE),#REF!))</f>
        <v>#REF!</v>
      </c>
      <c r="CE24" s="134" t="e">
        <f>IF(#REF!="","",IFERROR(VLOOKUP(#REF!,Translate,2,FALSE),#REF!))</f>
        <v>#REF!</v>
      </c>
    </row>
    <row r="25" spans="1:83" x14ac:dyDescent="0.3">
      <c r="A25" s="134" t="e">
        <f>IF(OR(#REF!="",ISERROR(#REF!)),"",#REF!)</f>
        <v>#REF!</v>
      </c>
      <c r="B25" s="134" t="e">
        <f>IF(OR(#REF!="",ISERROR(#REF!)),"",#REF!)</f>
        <v>#REF!</v>
      </c>
      <c r="C25" s="134" t="e">
        <f>IF(OR(#REF!="",ISERROR(#REF!)),"",#REF!)</f>
        <v>#REF!</v>
      </c>
      <c r="D25" s="134" t="e">
        <f>IF(OR(#REF!="",ISERROR(#REF!)),"",#REF!)</f>
        <v>#REF!</v>
      </c>
      <c r="E25" s="134" t="e">
        <f>IF(OR(#REF!="",ISERROR(#REF!)),"",#REF!)</f>
        <v>#REF!</v>
      </c>
      <c r="F25" s="114" t="e">
        <f t="shared" si="9"/>
        <v>#REF!</v>
      </c>
      <c r="G25" s="134" t="e">
        <f>IF(OR(#REF!="",ISERROR(#REF!)),"",#REF!)</f>
        <v>#REF!</v>
      </c>
      <c r="H25" s="134" t="e">
        <f>IF(OR(#REF!="",ISERROR(#REF!)),"",#REF!)</f>
        <v>#REF!</v>
      </c>
      <c r="I25" s="134" t="e">
        <f>IF(#REF!="","",IFERROR(VLOOKUP(#REF!,Translate,2,FALSE),#REF!))</f>
        <v>#REF!</v>
      </c>
      <c r="J25" s="134" t="e">
        <f>IF(#REF!="","",IFERROR(VLOOKUP(#REF!,Translate,2,FALSE),#REF!))</f>
        <v>#REF!</v>
      </c>
      <c r="K25" s="134" t="e">
        <f>IF(#REF!="","",IFERROR(VLOOKUP(#REF!,Translate,2,FALSE),#REF!))</f>
        <v>#REF!</v>
      </c>
      <c r="L25" s="134" t="e">
        <f>IF(#REF!="","",IFERROR(VLOOKUP(#REF!,Translate,2,FALSE),#REF!))</f>
        <v>#REF!</v>
      </c>
      <c r="M25" s="134" t="e">
        <f>IF(#REF!="","",IFERROR(VLOOKUP(#REF!,Translate,2,FALSE),#REF!))</f>
        <v>#REF!</v>
      </c>
      <c r="N25" s="134" t="e">
        <f>IF(#REF!="","",IFERROR(VLOOKUP(#REF!,Translate,2,FALSE),#REF!))</f>
        <v>#REF!</v>
      </c>
      <c r="O25" s="134" t="e">
        <f>IF(#REF!="","",IFERROR(VLOOKUP(#REF!,Translate,2,FALSE),#REF!))</f>
        <v>#REF!</v>
      </c>
      <c r="P25" s="134" t="e">
        <f>IF(#REF!="","",IFERROR(VLOOKUP(#REF!,Translate,2,FALSE),#REF!))</f>
        <v>#REF!</v>
      </c>
      <c r="Q25" s="134" t="e">
        <f>IF(#REF!="","",IFERROR(VLOOKUP(#REF!,Translate,2,FALSE),#REF!))</f>
        <v>#REF!</v>
      </c>
      <c r="R25" s="134" t="e">
        <f>IF(#REF!="","",IFERROR(VLOOKUP(#REF!,Translate,2,FALSE),#REF!))</f>
        <v>#REF!</v>
      </c>
      <c r="S25" s="134" t="e">
        <f>IF(#REF!="","",IFERROR(VLOOKUP(#REF!,Translate,2,FALSE),#REF!))</f>
        <v>#REF!</v>
      </c>
      <c r="T25" s="134" t="e">
        <f>IF(#REF!="","",IFERROR(VLOOKUP(#REF!,Translate,2,FALSE),#REF!))</f>
        <v>#REF!</v>
      </c>
      <c r="U25" s="134" t="e">
        <f>IF(#REF!="","",IFERROR(VLOOKUP(#REF!,Translate,2,FALSE),#REF!))</f>
        <v>#REF!</v>
      </c>
      <c r="V25" s="134" t="e">
        <f>IF(#REF!="","",IFERROR(VLOOKUP(#REF!,Translate,2,FALSE),#REF!))</f>
        <v>#REF!</v>
      </c>
      <c r="W25" s="134" t="e">
        <f>IF(#REF!="","",IFERROR(VLOOKUP(#REF!,Translate,2,FALSE),#REF!))</f>
        <v>#REF!</v>
      </c>
      <c r="X25" s="134" t="e">
        <f>IF(#REF!="","",IFERROR(VLOOKUP(#REF!,Translate,2,FALSE),#REF!))</f>
        <v>#REF!</v>
      </c>
      <c r="Y25" s="134" t="e">
        <f>IF(#REF!="","",IFERROR(VLOOKUP(#REF!,Translate,2,FALSE),#REF!))</f>
        <v>#REF!</v>
      </c>
      <c r="Z25" s="134" t="e">
        <f>IF(#REF!="","",IFERROR(VLOOKUP(#REF!,Translate,2,FALSE),#REF!))</f>
        <v>#REF!</v>
      </c>
      <c r="AA25" s="134" t="e">
        <f>IF(#REF!="","",IFERROR(VLOOKUP(#REF!,Translate,2,FALSE),#REF!))</f>
        <v>#REF!</v>
      </c>
      <c r="AB25" s="134" t="e">
        <f>IF(#REF!="","",IFERROR(VLOOKUP(#REF!,Translate,2,FALSE),#REF!))</f>
        <v>#REF!</v>
      </c>
      <c r="AC25" s="134" t="e">
        <f>IF(#REF!="","",IFERROR(VLOOKUP(#REF!,Translate,2,FALSE),#REF!))</f>
        <v>#REF!</v>
      </c>
      <c r="AD25" s="134" t="e">
        <f>IF(#REF!="","",IFERROR(VLOOKUP(#REF!,Translate,2,FALSE),#REF!))</f>
        <v>#REF!</v>
      </c>
      <c r="AE25" s="134" t="e">
        <f>IF(#REF!="","",IFERROR(VLOOKUP(#REF!,Translate,2,FALSE),#REF!))</f>
        <v>#REF!</v>
      </c>
      <c r="AF25" s="134" t="e">
        <f>IF(#REF!="","",IFERROR(VLOOKUP(#REF!,Translate,2,FALSE),#REF!))</f>
        <v>#REF!</v>
      </c>
      <c r="AG25" s="134" t="e">
        <f>IF(#REF!="","",IFERROR(VLOOKUP(#REF!,Translate,2,FALSE),#REF!))</f>
        <v>#REF!</v>
      </c>
      <c r="AH25" s="134" t="e">
        <f>IF(#REF!="","",IFERROR(VLOOKUP(#REF!,Translate,2,FALSE),#REF!))</f>
        <v>#REF!</v>
      </c>
      <c r="AI25" s="134" t="e">
        <f>IF(#REF!="","",IFERROR(VLOOKUP(#REF!,Translate,2,FALSE),#REF!))</f>
        <v>#REF!</v>
      </c>
      <c r="AJ25" s="134" t="e">
        <f>IF(#REF!="","",IFERROR(VLOOKUP(#REF!,Translate,2,FALSE),#REF!))</f>
        <v>#REF!</v>
      </c>
      <c r="AK25" s="134" t="e">
        <f>IF(#REF!="","",IFERROR(VLOOKUP(#REF!,Translate,2,FALSE),#REF!))</f>
        <v>#REF!</v>
      </c>
      <c r="AL25" s="134" t="e">
        <f>IF(#REF!="","",IFERROR(VLOOKUP(#REF!,Translate,2,FALSE),#REF!))</f>
        <v>#REF!</v>
      </c>
      <c r="AM25" s="134" t="e">
        <f>IF(#REF!="","",IFERROR(VLOOKUP(#REF!,Translate,2,FALSE),#REF!))</f>
        <v>#REF!</v>
      </c>
      <c r="AN25" s="134" t="e">
        <f>IF(#REF!="","",IFERROR(VLOOKUP(#REF!,Translate,2,FALSE),#REF!))</f>
        <v>#REF!</v>
      </c>
      <c r="AO25" s="134" t="e">
        <f>IF(#REF!="","",IFERROR(VLOOKUP(#REF!,Translate,2,FALSE),#REF!))</f>
        <v>#REF!</v>
      </c>
      <c r="AP25" s="134" t="e">
        <f>IF(#REF!="","",IFERROR(VLOOKUP(#REF!,Translate,2,FALSE),#REF!))</f>
        <v>#REF!</v>
      </c>
      <c r="AQ25" s="134" t="e">
        <f>IF(#REF!="","",IFERROR(VLOOKUP(#REF!,Translate,2,FALSE),#REF!))</f>
        <v>#REF!</v>
      </c>
      <c r="AR25" s="134" t="e">
        <f>IF(#REF!="","",IFERROR(VLOOKUP(#REF!,Translate,2,FALSE),#REF!))</f>
        <v>#REF!</v>
      </c>
      <c r="AS25" s="134" t="e">
        <f>IF(#REF!="","",IFERROR(VLOOKUP(#REF!,Translate,2,FALSE),#REF!))</f>
        <v>#REF!</v>
      </c>
      <c r="AT25" s="134" t="e">
        <f>IF(#REF!="","",IFERROR(VLOOKUP(#REF!,Translate,2,FALSE),#REF!))</f>
        <v>#REF!</v>
      </c>
      <c r="AU25" s="134" t="e">
        <f>IF(#REF!="","",IFERROR(VLOOKUP(#REF!,Translate,2,FALSE),#REF!))</f>
        <v>#REF!</v>
      </c>
      <c r="AV25" s="134" t="e">
        <f>IF(#REF!="","",IFERROR(VLOOKUP(#REF!,Translate,2,FALSE),#REF!))</f>
        <v>#REF!</v>
      </c>
      <c r="AW25" s="134" t="e">
        <f>IF(#REF!="","",IFERROR(VLOOKUP(#REF!,Translate,2,FALSE),#REF!))</f>
        <v>#REF!</v>
      </c>
      <c r="AX25" s="134" t="e">
        <f>IF(#REF!="","",IFERROR(VLOOKUP(#REF!,Translate,2,FALSE),#REF!))</f>
        <v>#REF!</v>
      </c>
      <c r="AY25" s="134" t="e">
        <f>IF(#REF!="","",IFERROR(VLOOKUP(#REF!,Translate,2,FALSE),#REF!))</f>
        <v>#REF!</v>
      </c>
      <c r="AZ25" s="134" t="e">
        <f>IF(#REF!="","",IFERROR(VLOOKUP(#REF!,Translate,2,FALSE),#REF!))</f>
        <v>#REF!</v>
      </c>
      <c r="BA25" s="134" t="e">
        <f>IF(#REF!="","",IFERROR(VLOOKUP(#REF!,Translate,2,FALSE),#REF!))</f>
        <v>#REF!</v>
      </c>
      <c r="BB25" s="134" t="e">
        <f>IF(#REF!="","",IFERROR(VLOOKUP(#REF!,Translate,2,FALSE),#REF!))</f>
        <v>#REF!</v>
      </c>
      <c r="BC25" s="134" t="e">
        <f>IF(#REF!="","",IFERROR(VLOOKUP(#REF!,Translate,2,FALSE),#REF!))</f>
        <v>#REF!</v>
      </c>
      <c r="BD25" s="134" t="e">
        <f>IF(#REF!="","",IFERROR(VLOOKUP(#REF!,Translate,2,FALSE),#REF!))</f>
        <v>#REF!</v>
      </c>
      <c r="BE25" s="134" t="e">
        <f>IF(#REF!="","",IFERROR(VLOOKUP(#REF!,Translate,2,FALSE),#REF!))</f>
        <v>#REF!</v>
      </c>
      <c r="BF25" s="134" t="e">
        <f>IF(#REF!="","",IFERROR(VLOOKUP(#REF!,Translate,2,FALSE),#REF!))</f>
        <v>#REF!</v>
      </c>
      <c r="BG25" s="134" t="e">
        <f>IF(#REF!="","",IFERROR(VLOOKUP(#REF!,Translate,2,FALSE),#REF!))</f>
        <v>#REF!</v>
      </c>
      <c r="BH25" s="134" t="e">
        <f>IF(#REF!="","",IFERROR(VLOOKUP(#REF!,Translate,2,FALSE),#REF!))</f>
        <v>#REF!</v>
      </c>
      <c r="BI25" s="134" t="e">
        <f>IF(#REF!="","",IFERROR(VLOOKUP(#REF!,Translate,2,FALSE),#REF!))</f>
        <v>#REF!</v>
      </c>
      <c r="BJ25" s="134" t="e">
        <f>IF(#REF!="","",IFERROR(VLOOKUP(#REF!,Translate,2,FALSE),#REF!))</f>
        <v>#REF!</v>
      </c>
      <c r="BK25" s="134" t="e">
        <f>IF(#REF!="","",IFERROR(VLOOKUP(#REF!,Translate,2,FALSE),#REF!))</f>
        <v>#REF!</v>
      </c>
      <c r="BL25" s="134" t="e">
        <f>IF(#REF!="","",IFERROR(VLOOKUP(#REF!,Translate,2,FALSE),#REF!))</f>
        <v>#REF!</v>
      </c>
      <c r="BM25" s="134" t="e">
        <f>IF(#REF!="","",IFERROR(VLOOKUP(#REF!,Translate,2,FALSE),#REF!))</f>
        <v>#REF!</v>
      </c>
      <c r="BN25" s="134" t="e">
        <f>IF(#REF!="","",IFERROR(VLOOKUP(#REF!,Translate,2,FALSE),#REF!))</f>
        <v>#REF!</v>
      </c>
      <c r="BO25" s="134" t="e">
        <f>IF(#REF!="","",IFERROR(VLOOKUP(#REF!,Translate,2,FALSE),#REF!))</f>
        <v>#REF!</v>
      </c>
      <c r="BP25" s="134" t="e">
        <f>IF(#REF!="","",IFERROR(VLOOKUP(#REF!,Translate,2,FALSE),#REF!))</f>
        <v>#REF!</v>
      </c>
      <c r="BQ25" s="134" t="e">
        <f>IF(#REF!="","",IFERROR(VLOOKUP(#REF!,Translate,2,FALSE),#REF!))</f>
        <v>#REF!</v>
      </c>
      <c r="BR25" s="134" t="e">
        <f>IF(#REF!="","",IFERROR(VLOOKUP(#REF!,Translate,2,FALSE),#REF!))</f>
        <v>#REF!</v>
      </c>
      <c r="BS25" s="134" t="e">
        <f>IF(#REF!="","",IFERROR(VLOOKUP(#REF!,Translate,2,FALSE),#REF!))</f>
        <v>#REF!</v>
      </c>
      <c r="BT25" s="188" t="e">
        <f>IF(#REF!="","",IFERROR(VLOOKUP(#REF!,Translate,2,FALSE),#REF!))</f>
        <v>#REF!</v>
      </c>
      <c r="BU25" s="134" t="e">
        <f>IF(#REF!="","",IFERROR(VLOOKUP(#REF!,Translate,2,FALSE),#REF!))</f>
        <v>#REF!</v>
      </c>
      <c r="BV25" s="134" t="e">
        <f>IF(#REF!="","",IFERROR(VLOOKUP(#REF!,Translate,2,FALSE),#REF!))</f>
        <v>#REF!</v>
      </c>
      <c r="BW25" s="134" t="e">
        <f>IF(#REF!="","",IFERROR(VLOOKUP(#REF!,Translate,2,FALSE),#REF!))</f>
        <v>#REF!</v>
      </c>
      <c r="BX25" s="134" t="e">
        <f>IF(#REF!="","",IFERROR(VLOOKUP(#REF!,Translate,2,FALSE),#REF!))</f>
        <v>#REF!</v>
      </c>
      <c r="BY25" s="134" t="e">
        <f>IF(#REF!="","",IFERROR(VLOOKUP(#REF!,Translate,2,FALSE),#REF!))</f>
        <v>#REF!</v>
      </c>
      <c r="BZ25" s="134" t="e">
        <f>IF(#REF!="","",IFERROR(VLOOKUP(#REF!,Translate,2,FALSE),#REF!))</f>
        <v>#REF!</v>
      </c>
      <c r="CA25" s="134" t="e">
        <f>IF(#REF!="","",IFERROR(VLOOKUP(#REF!,Translate,2,FALSE),#REF!))</f>
        <v>#REF!</v>
      </c>
      <c r="CB25" s="134" t="e">
        <f>IF(#REF!="","",IFERROR(VLOOKUP(#REF!,Translate,2,FALSE),#REF!))</f>
        <v>#REF!</v>
      </c>
      <c r="CC25" s="134" t="e">
        <f>IF(#REF!="","",IFERROR(VLOOKUP(#REF!,Translate,2,FALSE),#REF!))</f>
        <v>#REF!</v>
      </c>
      <c r="CD25" s="134" t="e">
        <f>IF(#REF!="","",IFERROR(VLOOKUP(#REF!,Translate,2,FALSE),#REF!))</f>
        <v>#REF!</v>
      </c>
      <c r="CE25" s="134" t="e">
        <f>IF(#REF!="","",IFERROR(VLOOKUP(#REF!,Translate,2,FALSE),#REF!))</f>
        <v>#REF!</v>
      </c>
    </row>
    <row r="26" spans="1:83" x14ac:dyDescent="0.3">
      <c r="A26" s="134" t="e">
        <f>IF(OR(#REF!="",ISERROR(#REF!)),"",#REF!)</f>
        <v>#REF!</v>
      </c>
      <c r="B26" s="134" t="e">
        <f>IF(OR(#REF!="",ISERROR(#REF!)),"",#REF!)</f>
        <v>#REF!</v>
      </c>
      <c r="C26" s="134" t="e">
        <f>IF(OR(#REF!="",ISERROR(#REF!)),"",#REF!)</f>
        <v>#REF!</v>
      </c>
      <c r="D26" s="134" t="e">
        <f>IF(OR(#REF!="",ISERROR(#REF!)),"",#REF!)</f>
        <v>#REF!</v>
      </c>
      <c r="E26" s="134" t="e">
        <f>IF(OR(#REF!="",ISERROR(#REF!)),"",#REF!)</f>
        <v>#REF!</v>
      </c>
      <c r="F26" s="114" t="e">
        <f t="shared" si="9"/>
        <v>#REF!</v>
      </c>
      <c r="G26" s="134" t="e">
        <f>IF(OR(#REF!="",ISERROR(#REF!)),"",#REF!)</f>
        <v>#REF!</v>
      </c>
      <c r="H26" s="134" t="e">
        <f>IF(OR(#REF!="",ISERROR(#REF!)),"",#REF!)</f>
        <v>#REF!</v>
      </c>
      <c r="I26" s="134" t="e">
        <f>IF(#REF!="","",IFERROR(VLOOKUP(#REF!,Translate,2,FALSE),#REF!))</f>
        <v>#REF!</v>
      </c>
      <c r="J26" s="134" t="e">
        <f>IF(#REF!="","",IFERROR(VLOOKUP(#REF!,Translate,2,FALSE),#REF!))</f>
        <v>#REF!</v>
      </c>
      <c r="K26" s="134" t="e">
        <f>IF(#REF!="","",IFERROR(VLOOKUP(#REF!,Translate,2,FALSE),#REF!))</f>
        <v>#REF!</v>
      </c>
      <c r="L26" s="134" t="e">
        <f>IF(#REF!="","",IFERROR(VLOOKUP(#REF!,Translate,2,FALSE),#REF!))</f>
        <v>#REF!</v>
      </c>
      <c r="M26" s="134" t="e">
        <f>IF(#REF!="","",IFERROR(VLOOKUP(#REF!,Translate,2,FALSE),#REF!))</f>
        <v>#REF!</v>
      </c>
      <c r="N26" s="134" t="e">
        <f>IF(#REF!="","",IFERROR(VLOOKUP(#REF!,Translate,2,FALSE),#REF!))</f>
        <v>#REF!</v>
      </c>
      <c r="O26" s="134" t="e">
        <f>IF(#REF!="","",IFERROR(VLOOKUP(#REF!,Translate,2,FALSE),#REF!))</f>
        <v>#REF!</v>
      </c>
      <c r="P26" s="134" t="e">
        <f>IF(#REF!="","",IFERROR(VLOOKUP(#REF!,Translate,2,FALSE),#REF!))</f>
        <v>#REF!</v>
      </c>
      <c r="Q26" s="134" t="e">
        <f>IF(#REF!="","",IFERROR(VLOOKUP(#REF!,Translate,2,FALSE),#REF!))</f>
        <v>#REF!</v>
      </c>
      <c r="R26" s="134" t="e">
        <f>IF(#REF!="","",IFERROR(VLOOKUP(#REF!,Translate,2,FALSE),#REF!))</f>
        <v>#REF!</v>
      </c>
      <c r="S26" s="134" t="e">
        <f>IF(#REF!="","",IFERROR(VLOOKUP(#REF!,Translate,2,FALSE),#REF!))</f>
        <v>#REF!</v>
      </c>
      <c r="T26" s="134" t="e">
        <f>IF(#REF!="","",IFERROR(VLOOKUP(#REF!,Translate,2,FALSE),#REF!))</f>
        <v>#REF!</v>
      </c>
      <c r="U26" s="134" t="e">
        <f>IF(#REF!="","",IFERROR(VLOOKUP(#REF!,Translate,2,FALSE),#REF!))</f>
        <v>#REF!</v>
      </c>
      <c r="V26" s="134" t="e">
        <f>IF(#REF!="","",IFERROR(VLOOKUP(#REF!,Translate,2,FALSE),#REF!))</f>
        <v>#REF!</v>
      </c>
      <c r="W26" s="134" t="e">
        <f>IF(#REF!="","",IFERROR(VLOOKUP(#REF!,Translate,2,FALSE),#REF!))</f>
        <v>#REF!</v>
      </c>
      <c r="X26" s="134" t="e">
        <f>IF(#REF!="","",IFERROR(VLOOKUP(#REF!,Translate,2,FALSE),#REF!))</f>
        <v>#REF!</v>
      </c>
      <c r="Y26" s="134" t="e">
        <f>IF(#REF!="","",IFERROR(VLOOKUP(#REF!,Translate,2,FALSE),#REF!))</f>
        <v>#REF!</v>
      </c>
      <c r="Z26" s="134" t="e">
        <f>IF(#REF!="","",IFERROR(VLOOKUP(#REF!,Translate,2,FALSE),#REF!))</f>
        <v>#REF!</v>
      </c>
      <c r="AA26" s="134" t="e">
        <f>IF(#REF!="","",IFERROR(VLOOKUP(#REF!,Translate,2,FALSE),#REF!))</f>
        <v>#REF!</v>
      </c>
      <c r="AB26" s="134" t="e">
        <f>IF(#REF!="","",IFERROR(VLOOKUP(#REF!,Translate,2,FALSE),#REF!))</f>
        <v>#REF!</v>
      </c>
      <c r="AC26" s="134" t="e">
        <f>IF(#REF!="","",IFERROR(VLOOKUP(#REF!,Translate,2,FALSE),#REF!))</f>
        <v>#REF!</v>
      </c>
      <c r="AD26" s="134" t="e">
        <f>IF(#REF!="","",IFERROR(VLOOKUP(#REF!,Translate,2,FALSE),#REF!))</f>
        <v>#REF!</v>
      </c>
      <c r="AE26" s="134" t="e">
        <f>IF(#REF!="","",IFERROR(VLOOKUP(#REF!,Translate,2,FALSE),#REF!))</f>
        <v>#REF!</v>
      </c>
      <c r="AF26" s="134" t="e">
        <f>IF(#REF!="","",IFERROR(VLOOKUP(#REF!,Translate,2,FALSE),#REF!))</f>
        <v>#REF!</v>
      </c>
      <c r="AG26" s="134" t="e">
        <f>IF(#REF!="","",IFERROR(VLOOKUP(#REF!,Translate,2,FALSE),#REF!))</f>
        <v>#REF!</v>
      </c>
      <c r="AH26" s="134" t="e">
        <f>IF(#REF!="","",IFERROR(VLOOKUP(#REF!,Translate,2,FALSE),#REF!))</f>
        <v>#REF!</v>
      </c>
      <c r="AI26" s="134" t="e">
        <f>IF(#REF!="","",IFERROR(VLOOKUP(#REF!,Translate,2,FALSE),#REF!))</f>
        <v>#REF!</v>
      </c>
      <c r="AJ26" s="134" t="e">
        <f>IF(#REF!="","",IFERROR(VLOOKUP(#REF!,Translate,2,FALSE),#REF!))</f>
        <v>#REF!</v>
      </c>
      <c r="AK26" s="134" t="e">
        <f>IF(#REF!="","",IFERROR(VLOOKUP(#REF!,Translate,2,FALSE),#REF!))</f>
        <v>#REF!</v>
      </c>
      <c r="AL26" s="134" t="e">
        <f>IF(#REF!="","",IFERROR(VLOOKUP(#REF!,Translate,2,FALSE),#REF!))</f>
        <v>#REF!</v>
      </c>
      <c r="AM26" s="134" t="e">
        <f>IF(#REF!="","",IFERROR(VLOOKUP(#REF!,Translate,2,FALSE),#REF!))</f>
        <v>#REF!</v>
      </c>
      <c r="AN26" s="134" t="e">
        <f>IF(#REF!="","",IFERROR(VLOOKUP(#REF!,Translate,2,FALSE),#REF!))</f>
        <v>#REF!</v>
      </c>
      <c r="AO26" s="134" t="e">
        <f>IF(#REF!="","",IFERROR(VLOOKUP(#REF!,Translate,2,FALSE),#REF!))</f>
        <v>#REF!</v>
      </c>
      <c r="AP26" s="134" t="e">
        <f>IF(#REF!="","",IFERROR(VLOOKUP(#REF!,Translate,2,FALSE),#REF!))</f>
        <v>#REF!</v>
      </c>
      <c r="AQ26" s="134" t="e">
        <f>IF(#REF!="","",IFERROR(VLOOKUP(#REF!,Translate,2,FALSE),#REF!))</f>
        <v>#REF!</v>
      </c>
      <c r="AR26" s="134" t="e">
        <f>IF(#REF!="","",IFERROR(VLOOKUP(#REF!,Translate,2,FALSE),#REF!))</f>
        <v>#REF!</v>
      </c>
      <c r="AS26" s="134" t="e">
        <f>IF(#REF!="","",IFERROR(VLOOKUP(#REF!,Translate,2,FALSE),#REF!))</f>
        <v>#REF!</v>
      </c>
      <c r="AT26" s="134" t="e">
        <f>IF(#REF!="","",IFERROR(VLOOKUP(#REF!,Translate,2,FALSE),#REF!))</f>
        <v>#REF!</v>
      </c>
      <c r="AU26" s="134" t="e">
        <f>IF(#REF!="","",IFERROR(VLOOKUP(#REF!,Translate,2,FALSE),#REF!))</f>
        <v>#REF!</v>
      </c>
      <c r="AV26" s="134" t="e">
        <f>IF(#REF!="","",IFERROR(VLOOKUP(#REF!,Translate,2,FALSE),#REF!))</f>
        <v>#REF!</v>
      </c>
      <c r="AW26" s="134" t="e">
        <f>IF(#REF!="","",IFERROR(VLOOKUP(#REF!,Translate,2,FALSE),#REF!))</f>
        <v>#REF!</v>
      </c>
      <c r="AX26" s="134" t="e">
        <f>IF(#REF!="","",IFERROR(VLOOKUP(#REF!,Translate,2,FALSE),#REF!))</f>
        <v>#REF!</v>
      </c>
      <c r="AY26" s="134" t="e">
        <f>IF(#REF!="","",IFERROR(VLOOKUP(#REF!,Translate,2,FALSE),#REF!))</f>
        <v>#REF!</v>
      </c>
      <c r="AZ26" s="134" t="e">
        <f>IF(#REF!="","",IFERROR(VLOOKUP(#REF!,Translate,2,FALSE),#REF!))</f>
        <v>#REF!</v>
      </c>
      <c r="BA26" s="134" t="e">
        <f>IF(#REF!="","",IFERROR(VLOOKUP(#REF!,Translate,2,FALSE),#REF!))</f>
        <v>#REF!</v>
      </c>
      <c r="BB26" s="134" t="e">
        <f>IF(#REF!="","",IFERROR(VLOOKUP(#REF!,Translate,2,FALSE),#REF!))</f>
        <v>#REF!</v>
      </c>
      <c r="BC26" s="134" t="e">
        <f>IF(#REF!="","",IFERROR(VLOOKUP(#REF!,Translate,2,FALSE),#REF!))</f>
        <v>#REF!</v>
      </c>
      <c r="BD26" s="134" t="e">
        <f>IF(#REF!="","",IFERROR(VLOOKUP(#REF!,Translate,2,FALSE),#REF!))</f>
        <v>#REF!</v>
      </c>
      <c r="BE26" s="134" t="e">
        <f>IF(#REF!="","",IFERROR(VLOOKUP(#REF!,Translate,2,FALSE),#REF!))</f>
        <v>#REF!</v>
      </c>
      <c r="BF26" s="134" t="e">
        <f>IF(#REF!="","",IFERROR(VLOOKUP(#REF!,Translate,2,FALSE),#REF!))</f>
        <v>#REF!</v>
      </c>
      <c r="BG26" s="134" t="e">
        <f>IF(#REF!="","",IFERROR(VLOOKUP(#REF!,Translate,2,FALSE),#REF!))</f>
        <v>#REF!</v>
      </c>
      <c r="BH26" s="134" t="e">
        <f>IF(#REF!="","",IFERROR(VLOOKUP(#REF!,Translate,2,FALSE),#REF!))</f>
        <v>#REF!</v>
      </c>
      <c r="BI26" s="134" t="e">
        <f>IF(#REF!="","",IFERROR(VLOOKUP(#REF!,Translate,2,FALSE),#REF!))</f>
        <v>#REF!</v>
      </c>
      <c r="BJ26" s="134" t="e">
        <f>IF(#REF!="","",IFERROR(VLOOKUP(#REF!,Translate,2,FALSE),#REF!))</f>
        <v>#REF!</v>
      </c>
      <c r="BK26" s="134" t="e">
        <f>IF(#REF!="","",IFERROR(VLOOKUP(#REF!,Translate,2,FALSE),#REF!))</f>
        <v>#REF!</v>
      </c>
      <c r="BL26" s="134" t="e">
        <f>IF(#REF!="","",IFERROR(VLOOKUP(#REF!,Translate,2,FALSE),#REF!))</f>
        <v>#REF!</v>
      </c>
      <c r="BM26" s="134" t="e">
        <f>IF(#REF!="","",IFERROR(VLOOKUP(#REF!,Translate,2,FALSE),#REF!))</f>
        <v>#REF!</v>
      </c>
      <c r="BN26" s="134" t="e">
        <f>IF(#REF!="","",IFERROR(VLOOKUP(#REF!,Translate,2,FALSE),#REF!))</f>
        <v>#REF!</v>
      </c>
      <c r="BO26" s="134" t="e">
        <f>IF(#REF!="","",IFERROR(VLOOKUP(#REF!,Translate,2,FALSE),#REF!))</f>
        <v>#REF!</v>
      </c>
      <c r="BP26" s="134" t="e">
        <f>IF(#REF!="","",IFERROR(VLOOKUP(#REF!,Translate,2,FALSE),#REF!))</f>
        <v>#REF!</v>
      </c>
      <c r="BQ26" s="134" t="e">
        <f>IF(#REF!="","",IFERROR(VLOOKUP(#REF!,Translate,2,FALSE),#REF!))</f>
        <v>#REF!</v>
      </c>
      <c r="BR26" s="134" t="e">
        <f>IF(#REF!="","",IFERROR(VLOOKUP(#REF!,Translate,2,FALSE),#REF!))</f>
        <v>#REF!</v>
      </c>
      <c r="BS26" s="134" t="e">
        <f>IF(#REF!="","",IFERROR(VLOOKUP(#REF!,Translate,2,FALSE),#REF!))</f>
        <v>#REF!</v>
      </c>
      <c r="BT26" s="188" t="e">
        <f>IF(#REF!="","",IFERROR(VLOOKUP(#REF!,Translate,2,FALSE),#REF!))</f>
        <v>#REF!</v>
      </c>
      <c r="BU26" s="134" t="e">
        <f>IF(#REF!="","",IFERROR(VLOOKUP(#REF!,Translate,2,FALSE),#REF!))</f>
        <v>#REF!</v>
      </c>
      <c r="BV26" s="134" t="e">
        <f>IF(#REF!="","",IFERROR(VLOOKUP(#REF!,Translate,2,FALSE),#REF!))</f>
        <v>#REF!</v>
      </c>
      <c r="BW26" s="134" t="e">
        <f>IF(#REF!="","",IFERROR(VLOOKUP(#REF!,Translate,2,FALSE),#REF!))</f>
        <v>#REF!</v>
      </c>
      <c r="BX26" s="134" t="e">
        <f>IF(#REF!="","",IFERROR(VLOOKUP(#REF!,Translate,2,FALSE),#REF!))</f>
        <v>#REF!</v>
      </c>
      <c r="BY26" s="134" t="e">
        <f>IF(#REF!="","",IFERROR(VLOOKUP(#REF!,Translate,2,FALSE),#REF!))</f>
        <v>#REF!</v>
      </c>
      <c r="BZ26" s="134" t="e">
        <f>IF(#REF!="","",IFERROR(VLOOKUP(#REF!,Translate,2,FALSE),#REF!))</f>
        <v>#REF!</v>
      </c>
      <c r="CA26" s="134" t="e">
        <f>IF(#REF!="","",IFERROR(VLOOKUP(#REF!,Translate,2,FALSE),#REF!))</f>
        <v>#REF!</v>
      </c>
      <c r="CB26" s="134" t="e">
        <f>IF(#REF!="","",IFERROR(VLOOKUP(#REF!,Translate,2,FALSE),#REF!))</f>
        <v>#REF!</v>
      </c>
      <c r="CC26" s="134" t="e">
        <f>IF(#REF!="","",IFERROR(VLOOKUP(#REF!,Translate,2,FALSE),#REF!))</f>
        <v>#REF!</v>
      </c>
      <c r="CD26" s="134" t="e">
        <f>IF(#REF!="","",IFERROR(VLOOKUP(#REF!,Translate,2,FALSE),#REF!))</f>
        <v>#REF!</v>
      </c>
      <c r="CE26" s="134" t="e">
        <f>IF(#REF!="","",IFERROR(VLOOKUP(#REF!,Translate,2,FALSE),#REF!))</f>
        <v>#REF!</v>
      </c>
    </row>
    <row r="27" spans="1:83" x14ac:dyDescent="0.3">
      <c r="A27" s="134" t="e">
        <f>IF(OR(#REF!="",ISERROR(#REF!)),"",#REF!)</f>
        <v>#REF!</v>
      </c>
      <c r="B27" s="134" t="e">
        <f>IF(OR(#REF!="",ISERROR(#REF!)),"",#REF!)</f>
        <v>#REF!</v>
      </c>
      <c r="C27" s="134" t="e">
        <f>IF(OR(#REF!="",ISERROR(#REF!)),"",#REF!)</f>
        <v>#REF!</v>
      </c>
      <c r="D27" s="134" t="e">
        <f>IF(OR(#REF!="",ISERROR(#REF!)),"",#REF!)</f>
        <v>#REF!</v>
      </c>
      <c r="E27" s="134" t="e">
        <f>IF(OR(#REF!="",ISERROR(#REF!)),"",#REF!)</f>
        <v>#REF!</v>
      </c>
      <c r="F27" s="114" t="e">
        <f t="shared" si="9"/>
        <v>#REF!</v>
      </c>
      <c r="G27" s="134" t="e">
        <f>IF(OR(#REF!="",ISERROR(#REF!)),"",#REF!)</f>
        <v>#REF!</v>
      </c>
      <c r="H27" s="134" t="e">
        <f>IF(OR(#REF!="",ISERROR(#REF!)),"",#REF!)</f>
        <v>#REF!</v>
      </c>
      <c r="I27" s="134" t="e">
        <f>IF(#REF!="","",IFERROR(VLOOKUP(#REF!,Translate,2,FALSE),#REF!))</f>
        <v>#REF!</v>
      </c>
      <c r="J27" s="134" t="e">
        <f>IF(#REF!="","",IFERROR(VLOOKUP(#REF!,Translate,2,FALSE),#REF!))</f>
        <v>#REF!</v>
      </c>
      <c r="K27" s="134" t="e">
        <f>IF(#REF!="","",IFERROR(VLOOKUP(#REF!,Translate,2,FALSE),#REF!))</f>
        <v>#REF!</v>
      </c>
      <c r="L27" s="134" t="e">
        <f>IF(#REF!="","",IFERROR(VLOOKUP(#REF!,Translate,2,FALSE),#REF!))</f>
        <v>#REF!</v>
      </c>
      <c r="M27" s="134" t="e">
        <f>IF(#REF!="","",IFERROR(VLOOKUP(#REF!,Translate,2,FALSE),#REF!))</f>
        <v>#REF!</v>
      </c>
      <c r="N27" s="134" t="e">
        <f>IF(#REF!="","",IFERROR(VLOOKUP(#REF!,Translate,2,FALSE),#REF!))</f>
        <v>#REF!</v>
      </c>
      <c r="O27" s="134" t="e">
        <f>IF(#REF!="","",IFERROR(VLOOKUP(#REF!,Translate,2,FALSE),#REF!))</f>
        <v>#REF!</v>
      </c>
      <c r="P27" s="134" t="e">
        <f>IF(#REF!="","",IFERROR(VLOOKUP(#REF!,Translate,2,FALSE),#REF!))</f>
        <v>#REF!</v>
      </c>
      <c r="Q27" s="134" t="e">
        <f>IF(#REF!="","",IFERROR(VLOOKUP(#REF!,Translate,2,FALSE),#REF!))</f>
        <v>#REF!</v>
      </c>
      <c r="R27" s="134" t="e">
        <f>IF(#REF!="","",IFERROR(VLOOKUP(#REF!,Translate,2,FALSE),#REF!))</f>
        <v>#REF!</v>
      </c>
      <c r="S27" s="134" t="e">
        <f>IF(#REF!="","",IFERROR(VLOOKUP(#REF!,Translate,2,FALSE),#REF!))</f>
        <v>#REF!</v>
      </c>
      <c r="T27" s="134" t="e">
        <f>IF(#REF!="","",IFERROR(VLOOKUP(#REF!,Translate,2,FALSE),#REF!))</f>
        <v>#REF!</v>
      </c>
      <c r="U27" s="134" t="e">
        <f>IF(#REF!="","",IFERROR(VLOOKUP(#REF!,Translate,2,FALSE),#REF!))</f>
        <v>#REF!</v>
      </c>
      <c r="V27" s="134" t="e">
        <f>IF(#REF!="","",IFERROR(VLOOKUP(#REF!,Translate,2,FALSE),#REF!))</f>
        <v>#REF!</v>
      </c>
      <c r="W27" s="134" t="e">
        <f>IF(#REF!="","",IFERROR(VLOOKUP(#REF!,Translate,2,FALSE),#REF!))</f>
        <v>#REF!</v>
      </c>
      <c r="X27" s="134" t="e">
        <f>IF(#REF!="","",IFERROR(VLOOKUP(#REF!,Translate,2,FALSE),#REF!))</f>
        <v>#REF!</v>
      </c>
      <c r="Y27" s="134" t="e">
        <f>IF(#REF!="","",IFERROR(VLOOKUP(#REF!,Translate,2,FALSE),#REF!))</f>
        <v>#REF!</v>
      </c>
      <c r="Z27" s="134" t="e">
        <f>IF(#REF!="","",IFERROR(VLOOKUP(#REF!,Translate,2,FALSE),#REF!))</f>
        <v>#REF!</v>
      </c>
      <c r="AA27" s="134" t="e">
        <f>IF(#REF!="","",IFERROR(VLOOKUP(#REF!,Translate,2,FALSE),#REF!))</f>
        <v>#REF!</v>
      </c>
      <c r="AB27" s="134" t="e">
        <f>IF(#REF!="","",IFERROR(VLOOKUP(#REF!,Translate,2,FALSE),#REF!))</f>
        <v>#REF!</v>
      </c>
      <c r="AC27" s="134" t="e">
        <f>IF(#REF!="","",IFERROR(VLOOKUP(#REF!,Translate,2,FALSE),#REF!))</f>
        <v>#REF!</v>
      </c>
      <c r="AD27" s="134" t="e">
        <f>IF(#REF!="","",IFERROR(VLOOKUP(#REF!,Translate,2,FALSE),#REF!))</f>
        <v>#REF!</v>
      </c>
      <c r="AE27" s="134" t="e">
        <f>IF(#REF!="","",IFERROR(VLOOKUP(#REF!,Translate,2,FALSE),#REF!))</f>
        <v>#REF!</v>
      </c>
      <c r="AF27" s="134" t="e">
        <f>IF(#REF!="","",IFERROR(VLOOKUP(#REF!,Translate,2,FALSE),#REF!))</f>
        <v>#REF!</v>
      </c>
      <c r="AG27" s="134" t="e">
        <f>IF(#REF!="","",IFERROR(VLOOKUP(#REF!,Translate,2,FALSE),#REF!))</f>
        <v>#REF!</v>
      </c>
      <c r="AH27" s="134" t="e">
        <f>IF(#REF!="","",IFERROR(VLOOKUP(#REF!,Translate,2,FALSE),#REF!))</f>
        <v>#REF!</v>
      </c>
      <c r="AI27" s="134" t="e">
        <f>IF(#REF!="","",IFERROR(VLOOKUP(#REF!,Translate,2,FALSE),#REF!))</f>
        <v>#REF!</v>
      </c>
      <c r="AJ27" s="134" t="e">
        <f>IF(#REF!="","",IFERROR(VLOOKUP(#REF!,Translate,2,FALSE),#REF!))</f>
        <v>#REF!</v>
      </c>
      <c r="AK27" s="134" t="e">
        <f>IF(#REF!="","",IFERROR(VLOOKUP(#REF!,Translate,2,FALSE),#REF!))</f>
        <v>#REF!</v>
      </c>
      <c r="AL27" s="134" t="e">
        <f>IF(#REF!="","",IFERROR(VLOOKUP(#REF!,Translate,2,FALSE),#REF!))</f>
        <v>#REF!</v>
      </c>
      <c r="AM27" s="134" t="e">
        <f>IF(#REF!="","",IFERROR(VLOOKUP(#REF!,Translate,2,FALSE),#REF!))</f>
        <v>#REF!</v>
      </c>
      <c r="AN27" s="134" t="e">
        <f>IF(#REF!="","",IFERROR(VLOOKUP(#REF!,Translate,2,FALSE),#REF!))</f>
        <v>#REF!</v>
      </c>
      <c r="AO27" s="134" t="e">
        <f>IF(#REF!="","",IFERROR(VLOOKUP(#REF!,Translate,2,FALSE),#REF!))</f>
        <v>#REF!</v>
      </c>
      <c r="AP27" s="134" t="e">
        <f>IF(#REF!="","",IFERROR(VLOOKUP(#REF!,Translate,2,FALSE),#REF!))</f>
        <v>#REF!</v>
      </c>
      <c r="AQ27" s="134" t="e">
        <f>IF(#REF!="","",IFERROR(VLOOKUP(#REF!,Translate,2,FALSE),#REF!))</f>
        <v>#REF!</v>
      </c>
      <c r="AR27" s="134" t="e">
        <f>IF(#REF!="","",IFERROR(VLOOKUP(#REF!,Translate,2,FALSE),#REF!))</f>
        <v>#REF!</v>
      </c>
      <c r="AS27" s="134" t="e">
        <f>IF(#REF!="","",IFERROR(VLOOKUP(#REF!,Translate,2,FALSE),#REF!))</f>
        <v>#REF!</v>
      </c>
      <c r="AT27" s="134" t="e">
        <f>IF(#REF!="","",IFERROR(VLOOKUP(#REF!,Translate,2,FALSE),#REF!))</f>
        <v>#REF!</v>
      </c>
      <c r="AU27" s="134" t="e">
        <f>IF(#REF!="","",IFERROR(VLOOKUP(#REF!,Translate,2,FALSE),#REF!))</f>
        <v>#REF!</v>
      </c>
      <c r="AV27" s="134" t="e">
        <f>IF(#REF!="","",IFERROR(VLOOKUP(#REF!,Translate,2,FALSE),#REF!))</f>
        <v>#REF!</v>
      </c>
      <c r="AW27" s="134" t="e">
        <f>IF(#REF!="","",IFERROR(VLOOKUP(#REF!,Translate,2,FALSE),#REF!))</f>
        <v>#REF!</v>
      </c>
      <c r="AX27" s="134" t="e">
        <f>IF(#REF!="","",IFERROR(VLOOKUP(#REF!,Translate,2,FALSE),#REF!))</f>
        <v>#REF!</v>
      </c>
      <c r="AY27" s="134" t="e">
        <f>IF(#REF!="","",IFERROR(VLOOKUP(#REF!,Translate,2,FALSE),#REF!))</f>
        <v>#REF!</v>
      </c>
      <c r="AZ27" s="134" t="e">
        <f>IF(#REF!="","",IFERROR(VLOOKUP(#REF!,Translate,2,FALSE),#REF!))</f>
        <v>#REF!</v>
      </c>
      <c r="BA27" s="134" t="e">
        <f>IF(#REF!="","",IFERROR(VLOOKUP(#REF!,Translate,2,FALSE),#REF!))</f>
        <v>#REF!</v>
      </c>
      <c r="BB27" s="134" t="e">
        <f>IF(#REF!="","",IFERROR(VLOOKUP(#REF!,Translate,2,FALSE),#REF!))</f>
        <v>#REF!</v>
      </c>
      <c r="BC27" s="134" t="e">
        <f>IF(#REF!="","",IFERROR(VLOOKUP(#REF!,Translate,2,FALSE),#REF!))</f>
        <v>#REF!</v>
      </c>
      <c r="BD27" s="134" t="e">
        <f>IF(#REF!="","",IFERROR(VLOOKUP(#REF!,Translate,2,FALSE),#REF!))</f>
        <v>#REF!</v>
      </c>
      <c r="BE27" s="134" t="e">
        <f>IF(#REF!="","",IFERROR(VLOOKUP(#REF!,Translate,2,FALSE),#REF!))</f>
        <v>#REF!</v>
      </c>
      <c r="BF27" s="134" t="e">
        <f>IF(#REF!="","",IFERROR(VLOOKUP(#REF!,Translate,2,FALSE),#REF!))</f>
        <v>#REF!</v>
      </c>
      <c r="BG27" s="134" t="e">
        <f>IF(#REF!="","",IFERROR(VLOOKUP(#REF!,Translate,2,FALSE),#REF!))</f>
        <v>#REF!</v>
      </c>
      <c r="BH27" s="134" t="e">
        <f>IF(#REF!="","",IFERROR(VLOOKUP(#REF!,Translate,2,FALSE),#REF!))</f>
        <v>#REF!</v>
      </c>
      <c r="BI27" s="134" t="e">
        <f>IF(#REF!="","",IFERROR(VLOOKUP(#REF!,Translate,2,FALSE),#REF!))</f>
        <v>#REF!</v>
      </c>
      <c r="BJ27" s="134" t="e">
        <f>IF(#REF!="","",IFERROR(VLOOKUP(#REF!,Translate,2,FALSE),#REF!))</f>
        <v>#REF!</v>
      </c>
      <c r="BK27" s="134" t="e">
        <f>IF(#REF!="","",IFERROR(VLOOKUP(#REF!,Translate,2,FALSE),#REF!))</f>
        <v>#REF!</v>
      </c>
      <c r="BL27" s="134" t="e">
        <f>IF(#REF!="","",IFERROR(VLOOKUP(#REF!,Translate,2,FALSE),#REF!))</f>
        <v>#REF!</v>
      </c>
      <c r="BM27" s="134" t="e">
        <f>IF(#REF!="","",IFERROR(VLOOKUP(#REF!,Translate,2,FALSE),#REF!))</f>
        <v>#REF!</v>
      </c>
      <c r="BN27" s="134" t="e">
        <f>IF(#REF!="","",IFERROR(VLOOKUP(#REF!,Translate,2,FALSE),#REF!))</f>
        <v>#REF!</v>
      </c>
      <c r="BO27" s="134" t="e">
        <f>IF(#REF!="","",IFERROR(VLOOKUP(#REF!,Translate,2,FALSE),#REF!))</f>
        <v>#REF!</v>
      </c>
      <c r="BP27" s="134" t="e">
        <f>IF(#REF!="","",IFERROR(VLOOKUP(#REF!,Translate,2,FALSE),#REF!))</f>
        <v>#REF!</v>
      </c>
      <c r="BQ27" s="134" t="e">
        <f>IF(#REF!="","",IFERROR(VLOOKUP(#REF!,Translate,2,FALSE),#REF!))</f>
        <v>#REF!</v>
      </c>
      <c r="BR27" s="134" t="e">
        <f>IF(#REF!="","",IFERROR(VLOOKUP(#REF!,Translate,2,FALSE),#REF!))</f>
        <v>#REF!</v>
      </c>
      <c r="BS27" s="134" t="e">
        <f>IF(#REF!="","",IFERROR(VLOOKUP(#REF!,Translate,2,FALSE),#REF!))</f>
        <v>#REF!</v>
      </c>
      <c r="BT27" s="188" t="e">
        <f>IF(#REF!="","",IFERROR(VLOOKUP(#REF!,Translate,2,FALSE),#REF!))</f>
        <v>#REF!</v>
      </c>
      <c r="BU27" s="134" t="e">
        <f>IF(#REF!="","",IFERROR(VLOOKUP(#REF!,Translate,2,FALSE),#REF!))</f>
        <v>#REF!</v>
      </c>
      <c r="BV27" s="134" t="e">
        <f>IF(#REF!="","",IFERROR(VLOOKUP(#REF!,Translate,2,FALSE),#REF!))</f>
        <v>#REF!</v>
      </c>
      <c r="BW27" s="134" t="e">
        <f>IF(#REF!="","",IFERROR(VLOOKUP(#REF!,Translate,2,FALSE),#REF!))</f>
        <v>#REF!</v>
      </c>
      <c r="BX27" s="134" t="e">
        <f>IF(#REF!="","",IFERROR(VLOOKUP(#REF!,Translate,2,FALSE),#REF!))</f>
        <v>#REF!</v>
      </c>
      <c r="BY27" s="134" t="e">
        <f>IF(#REF!="","",IFERROR(VLOOKUP(#REF!,Translate,2,FALSE),#REF!))</f>
        <v>#REF!</v>
      </c>
      <c r="BZ27" s="134" t="e">
        <f>IF(#REF!="","",IFERROR(VLOOKUP(#REF!,Translate,2,FALSE),#REF!))</f>
        <v>#REF!</v>
      </c>
      <c r="CA27" s="134" t="e">
        <f>IF(#REF!="","",IFERROR(VLOOKUP(#REF!,Translate,2,FALSE),#REF!))</f>
        <v>#REF!</v>
      </c>
      <c r="CB27" s="134" t="e">
        <f>IF(#REF!="","",IFERROR(VLOOKUP(#REF!,Translate,2,FALSE),#REF!))</f>
        <v>#REF!</v>
      </c>
      <c r="CC27" s="134" t="e">
        <f>IF(#REF!="","",IFERROR(VLOOKUP(#REF!,Translate,2,FALSE),#REF!))</f>
        <v>#REF!</v>
      </c>
      <c r="CD27" s="134" t="e">
        <f>IF(#REF!="","",IFERROR(VLOOKUP(#REF!,Translate,2,FALSE),#REF!))</f>
        <v>#REF!</v>
      </c>
      <c r="CE27" s="134" t="e">
        <f>IF(#REF!="","",IFERROR(VLOOKUP(#REF!,Translate,2,FALSE),#REF!))</f>
        <v>#REF!</v>
      </c>
    </row>
    <row r="28" spans="1:83" x14ac:dyDescent="0.3">
      <c r="A28" s="134" t="e">
        <f>IF(OR(#REF!="",ISERROR(#REF!)),"",#REF!)</f>
        <v>#REF!</v>
      </c>
      <c r="B28" s="134" t="e">
        <f>IF(OR(#REF!="",ISERROR(#REF!)),"",#REF!)</f>
        <v>#REF!</v>
      </c>
      <c r="C28" s="134" t="e">
        <f>IF(OR(#REF!="",ISERROR(#REF!)),"",#REF!)</f>
        <v>#REF!</v>
      </c>
      <c r="D28" s="134" t="e">
        <f>IF(OR(#REF!="",ISERROR(#REF!)),"",#REF!)</f>
        <v>#REF!</v>
      </c>
      <c r="E28" s="134" t="e">
        <f>IF(OR(#REF!="",ISERROR(#REF!)),"",#REF!)</f>
        <v>#REF!</v>
      </c>
      <c r="F28" s="114" t="e">
        <f t="shared" si="9"/>
        <v>#REF!</v>
      </c>
      <c r="G28" s="134" t="e">
        <f>IF(OR(#REF!="",ISERROR(#REF!)),"",#REF!)</f>
        <v>#REF!</v>
      </c>
      <c r="H28" s="134" t="e">
        <f>IF(OR(#REF!="",ISERROR(#REF!)),"",#REF!)</f>
        <v>#REF!</v>
      </c>
      <c r="I28" s="134" t="e">
        <f>IF(#REF!="","",IFERROR(VLOOKUP(#REF!,Translate,2,FALSE),#REF!))</f>
        <v>#REF!</v>
      </c>
      <c r="J28" s="134" t="e">
        <f>IF(#REF!="","",IFERROR(VLOOKUP(#REF!,Translate,2,FALSE),#REF!))</f>
        <v>#REF!</v>
      </c>
      <c r="K28" s="134" t="e">
        <f>IF(#REF!="","",IFERROR(VLOOKUP(#REF!,Translate,2,FALSE),#REF!))</f>
        <v>#REF!</v>
      </c>
      <c r="L28" s="134" t="e">
        <f>IF(#REF!="","",IFERROR(VLOOKUP(#REF!,Translate,2,FALSE),#REF!))</f>
        <v>#REF!</v>
      </c>
      <c r="M28" s="134" t="e">
        <f>IF(#REF!="","",IFERROR(VLOOKUP(#REF!,Translate,2,FALSE),#REF!))</f>
        <v>#REF!</v>
      </c>
      <c r="N28" s="134" t="e">
        <f>IF(#REF!="","",IFERROR(VLOOKUP(#REF!,Translate,2,FALSE),#REF!))</f>
        <v>#REF!</v>
      </c>
      <c r="O28" s="134" t="e">
        <f>IF(#REF!="","",IFERROR(VLOOKUP(#REF!,Translate,2,FALSE),#REF!))</f>
        <v>#REF!</v>
      </c>
      <c r="P28" s="134" t="e">
        <f>IF(#REF!="","",IFERROR(VLOOKUP(#REF!,Translate,2,FALSE),#REF!))</f>
        <v>#REF!</v>
      </c>
      <c r="Q28" s="134" t="e">
        <f>IF(#REF!="","",IFERROR(VLOOKUP(#REF!,Translate,2,FALSE),#REF!))</f>
        <v>#REF!</v>
      </c>
      <c r="R28" s="134" t="e">
        <f>IF(#REF!="","",IFERROR(VLOOKUP(#REF!,Translate,2,FALSE),#REF!))</f>
        <v>#REF!</v>
      </c>
      <c r="S28" s="134" t="e">
        <f>IF(#REF!="","",IFERROR(VLOOKUP(#REF!,Translate,2,FALSE),#REF!))</f>
        <v>#REF!</v>
      </c>
      <c r="T28" s="134" t="e">
        <f>IF(#REF!="","",IFERROR(VLOOKUP(#REF!,Translate,2,FALSE),#REF!))</f>
        <v>#REF!</v>
      </c>
      <c r="U28" s="134" t="e">
        <f>IF(#REF!="","",IFERROR(VLOOKUP(#REF!,Translate,2,FALSE),#REF!))</f>
        <v>#REF!</v>
      </c>
      <c r="V28" s="134" t="e">
        <f>IF(#REF!="","",IFERROR(VLOOKUP(#REF!,Translate,2,FALSE),#REF!))</f>
        <v>#REF!</v>
      </c>
      <c r="W28" s="134" t="e">
        <f>IF(#REF!="","",IFERROR(VLOOKUP(#REF!,Translate,2,FALSE),#REF!))</f>
        <v>#REF!</v>
      </c>
      <c r="X28" s="134" t="e">
        <f>IF(#REF!="","",IFERROR(VLOOKUP(#REF!,Translate,2,FALSE),#REF!))</f>
        <v>#REF!</v>
      </c>
      <c r="Y28" s="134" t="e">
        <f>IF(#REF!="","",IFERROR(VLOOKUP(#REF!,Translate,2,FALSE),#REF!))</f>
        <v>#REF!</v>
      </c>
      <c r="Z28" s="134" t="e">
        <f>IF(#REF!="","",IFERROR(VLOOKUP(#REF!,Translate,2,FALSE),#REF!))</f>
        <v>#REF!</v>
      </c>
      <c r="AA28" s="134" t="e">
        <f>IF(#REF!="","",IFERROR(VLOOKUP(#REF!,Translate,2,FALSE),#REF!))</f>
        <v>#REF!</v>
      </c>
      <c r="AB28" s="134" t="e">
        <f>IF(#REF!="","",IFERROR(VLOOKUP(#REF!,Translate,2,FALSE),#REF!))</f>
        <v>#REF!</v>
      </c>
      <c r="AC28" s="134" t="e">
        <f>IF(#REF!="","",IFERROR(VLOOKUP(#REF!,Translate,2,FALSE),#REF!))</f>
        <v>#REF!</v>
      </c>
      <c r="AD28" s="134" t="e">
        <f>IF(#REF!="","",IFERROR(VLOOKUP(#REF!,Translate,2,FALSE),#REF!))</f>
        <v>#REF!</v>
      </c>
      <c r="AE28" s="134" t="e">
        <f>IF(#REF!="","",IFERROR(VLOOKUP(#REF!,Translate,2,FALSE),#REF!))</f>
        <v>#REF!</v>
      </c>
      <c r="AF28" s="134" t="e">
        <f>IF(#REF!="","",IFERROR(VLOOKUP(#REF!,Translate,2,FALSE),#REF!))</f>
        <v>#REF!</v>
      </c>
      <c r="AG28" s="134" t="e">
        <f>IF(#REF!="","",IFERROR(VLOOKUP(#REF!,Translate,2,FALSE),#REF!))</f>
        <v>#REF!</v>
      </c>
      <c r="AH28" s="134" t="e">
        <f>IF(#REF!="","",IFERROR(VLOOKUP(#REF!,Translate,2,FALSE),#REF!))</f>
        <v>#REF!</v>
      </c>
      <c r="AI28" s="134" t="e">
        <f>IF(#REF!="","",IFERROR(VLOOKUP(#REF!,Translate,2,FALSE),#REF!))</f>
        <v>#REF!</v>
      </c>
      <c r="AJ28" s="134" t="e">
        <f>IF(#REF!="","",IFERROR(VLOOKUP(#REF!,Translate,2,FALSE),#REF!))</f>
        <v>#REF!</v>
      </c>
      <c r="AK28" s="134" t="e">
        <f>IF(#REF!="","",IFERROR(VLOOKUP(#REF!,Translate,2,FALSE),#REF!))</f>
        <v>#REF!</v>
      </c>
      <c r="AL28" s="134" t="e">
        <f>IF(#REF!="","",IFERROR(VLOOKUP(#REF!,Translate,2,FALSE),#REF!))</f>
        <v>#REF!</v>
      </c>
      <c r="AM28" s="134" t="e">
        <f>IF(#REF!="","",IFERROR(VLOOKUP(#REF!,Translate,2,FALSE),#REF!))</f>
        <v>#REF!</v>
      </c>
      <c r="AN28" s="134" t="e">
        <f>IF(#REF!="","",IFERROR(VLOOKUP(#REF!,Translate,2,FALSE),#REF!))</f>
        <v>#REF!</v>
      </c>
      <c r="AO28" s="134" t="e">
        <f>IF(#REF!="","",IFERROR(VLOOKUP(#REF!,Translate,2,FALSE),#REF!))</f>
        <v>#REF!</v>
      </c>
      <c r="AP28" s="134" t="e">
        <f>IF(#REF!="","",IFERROR(VLOOKUP(#REF!,Translate,2,FALSE),#REF!))</f>
        <v>#REF!</v>
      </c>
      <c r="AQ28" s="134" t="e">
        <f>IF(#REF!="","",IFERROR(VLOOKUP(#REF!,Translate,2,FALSE),#REF!))</f>
        <v>#REF!</v>
      </c>
      <c r="AR28" s="134" t="e">
        <f>IF(#REF!="","",IFERROR(VLOOKUP(#REF!,Translate,2,FALSE),#REF!))</f>
        <v>#REF!</v>
      </c>
      <c r="AS28" s="134" t="e">
        <f>IF(#REF!="","",IFERROR(VLOOKUP(#REF!,Translate,2,FALSE),#REF!))</f>
        <v>#REF!</v>
      </c>
      <c r="AT28" s="134" t="e">
        <f>IF(#REF!="","",IFERROR(VLOOKUP(#REF!,Translate,2,FALSE),#REF!))</f>
        <v>#REF!</v>
      </c>
      <c r="AU28" s="134" t="e">
        <f>IF(#REF!="","",IFERROR(VLOOKUP(#REF!,Translate,2,FALSE),#REF!))</f>
        <v>#REF!</v>
      </c>
      <c r="AV28" s="134" t="e">
        <f>IF(#REF!="","",IFERROR(VLOOKUP(#REF!,Translate,2,FALSE),#REF!))</f>
        <v>#REF!</v>
      </c>
      <c r="AW28" s="134" t="e">
        <f>IF(#REF!="","",IFERROR(VLOOKUP(#REF!,Translate,2,FALSE),#REF!))</f>
        <v>#REF!</v>
      </c>
      <c r="AX28" s="134" t="e">
        <f>IF(#REF!="","",IFERROR(VLOOKUP(#REF!,Translate,2,FALSE),#REF!))</f>
        <v>#REF!</v>
      </c>
      <c r="AY28" s="134" t="e">
        <f>IF(#REF!="","",IFERROR(VLOOKUP(#REF!,Translate,2,FALSE),#REF!))</f>
        <v>#REF!</v>
      </c>
      <c r="AZ28" s="134" t="e">
        <f>IF(#REF!="","",IFERROR(VLOOKUP(#REF!,Translate,2,FALSE),#REF!))</f>
        <v>#REF!</v>
      </c>
      <c r="BA28" s="134" t="e">
        <f>IF(#REF!="","",IFERROR(VLOOKUP(#REF!,Translate,2,FALSE),#REF!))</f>
        <v>#REF!</v>
      </c>
      <c r="BB28" s="134" t="e">
        <f>IF(#REF!="","",IFERROR(VLOOKUP(#REF!,Translate,2,FALSE),#REF!))</f>
        <v>#REF!</v>
      </c>
      <c r="BC28" s="134" t="e">
        <f>IF(#REF!="","",IFERROR(VLOOKUP(#REF!,Translate,2,FALSE),#REF!))</f>
        <v>#REF!</v>
      </c>
      <c r="BD28" s="134" t="e">
        <f>IF(#REF!="","",IFERROR(VLOOKUP(#REF!,Translate,2,FALSE),#REF!))</f>
        <v>#REF!</v>
      </c>
      <c r="BE28" s="134" t="e">
        <f>IF(#REF!="","",IFERROR(VLOOKUP(#REF!,Translate,2,FALSE),#REF!))</f>
        <v>#REF!</v>
      </c>
      <c r="BF28" s="134" t="e">
        <f>IF(#REF!="","",IFERROR(VLOOKUP(#REF!,Translate,2,FALSE),#REF!))</f>
        <v>#REF!</v>
      </c>
      <c r="BG28" s="134" t="e">
        <f>IF(#REF!="","",IFERROR(VLOOKUP(#REF!,Translate,2,FALSE),#REF!))</f>
        <v>#REF!</v>
      </c>
      <c r="BH28" s="134" t="e">
        <f>IF(#REF!="","",IFERROR(VLOOKUP(#REF!,Translate,2,FALSE),#REF!))</f>
        <v>#REF!</v>
      </c>
      <c r="BI28" s="134" t="e">
        <f>IF(#REF!="","",IFERROR(VLOOKUP(#REF!,Translate,2,FALSE),#REF!))</f>
        <v>#REF!</v>
      </c>
      <c r="BJ28" s="134" t="e">
        <f>IF(#REF!="","",IFERROR(VLOOKUP(#REF!,Translate,2,FALSE),#REF!))</f>
        <v>#REF!</v>
      </c>
      <c r="BK28" s="134" t="e">
        <f>IF(#REF!="","",IFERROR(VLOOKUP(#REF!,Translate,2,FALSE),#REF!))</f>
        <v>#REF!</v>
      </c>
      <c r="BL28" s="134" t="e">
        <f>IF(#REF!="","",IFERROR(VLOOKUP(#REF!,Translate,2,FALSE),#REF!))</f>
        <v>#REF!</v>
      </c>
      <c r="BM28" s="134" t="e">
        <f>IF(#REF!="","",IFERROR(VLOOKUP(#REF!,Translate,2,FALSE),#REF!))</f>
        <v>#REF!</v>
      </c>
      <c r="BN28" s="134" t="e">
        <f>IF(#REF!="","",IFERROR(VLOOKUP(#REF!,Translate,2,FALSE),#REF!))</f>
        <v>#REF!</v>
      </c>
      <c r="BO28" s="134" t="e">
        <f>IF(#REF!="","",IFERROR(VLOOKUP(#REF!,Translate,2,FALSE),#REF!))</f>
        <v>#REF!</v>
      </c>
      <c r="BP28" s="134" t="e">
        <f>IF(#REF!="","",IFERROR(VLOOKUP(#REF!,Translate,2,FALSE),#REF!))</f>
        <v>#REF!</v>
      </c>
      <c r="BQ28" s="134" t="e">
        <f>IF(#REF!="","",IFERROR(VLOOKUP(#REF!,Translate,2,FALSE),#REF!))</f>
        <v>#REF!</v>
      </c>
      <c r="BR28" s="134" t="e">
        <f>IF(#REF!="","",IFERROR(VLOOKUP(#REF!,Translate,2,FALSE),#REF!))</f>
        <v>#REF!</v>
      </c>
      <c r="BS28" s="134" t="e">
        <f>IF(#REF!="","",IFERROR(VLOOKUP(#REF!,Translate,2,FALSE),#REF!))</f>
        <v>#REF!</v>
      </c>
      <c r="BT28" s="188" t="e">
        <f>IF(#REF!="","",IFERROR(VLOOKUP(#REF!,Translate,2,FALSE),#REF!))</f>
        <v>#REF!</v>
      </c>
      <c r="BU28" s="134" t="e">
        <f>IF(#REF!="","",IFERROR(VLOOKUP(#REF!,Translate,2,FALSE),#REF!))</f>
        <v>#REF!</v>
      </c>
      <c r="BV28" s="134" t="e">
        <f>IF(#REF!="","",IFERROR(VLOOKUP(#REF!,Translate,2,FALSE),#REF!))</f>
        <v>#REF!</v>
      </c>
      <c r="BW28" s="134" t="e">
        <f>IF(#REF!="","",IFERROR(VLOOKUP(#REF!,Translate,2,FALSE),#REF!))</f>
        <v>#REF!</v>
      </c>
      <c r="BX28" s="134" t="e">
        <f>IF(#REF!="","",IFERROR(VLOOKUP(#REF!,Translate,2,FALSE),#REF!))</f>
        <v>#REF!</v>
      </c>
      <c r="BY28" s="134" t="e">
        <f>IF(#REF!="","",IFERROR(VLOOKUP(#REF!,Translate,2,FALSE),#REF!))</f>
        <v>#REF!</v>
      </c>
      <c r="BZ28" s="134" t="e">
        <f>IF(#REF!="","",IFERROR(VLOOKUP(#REF!,Translate,2,FALSE),#REF!))</f>
        <v>#REF!</v>
      </c>
      <c r="CA28" s="134" t="e">
        <f>IF(#REF!="","",IFERROR(VLOOKUP(#REF!,Translate,2,FALSE),#REF!))</f>
        <v>#REF!</v>
      </c>
      <c r="CB28" s="134" t="e">
        <f>IF(#REF!="","",IFERROR(VLOOKUP(#REF!,Translate,2,FALSE),#REF!))</f>
        <v>#REF!</v>
      </c>
      <c r="CC28" s="134" t="e">
        <f>IF(#REF!="","",IFERROR(VLOOKUP(#REF!,Translate,2,FALSE),#REF!))</f>
        <v>#REF!</v>
      </c>
      <c r="CD28" s="134" t="e">
        <f>IF(#REF!="","",IFERROR(VLOOKUP(#REF!,Translate,2,FALSE),#REF!))</f>
        <v>#REF!</v>
      </c>
      <c r="CE28" s="134" t="e">
        <f>IF(#REF!="","",IFERROR(VLOOKUP(#REF!,Translate,2,FALSE),#REF!))</f>
        <v>#REF!</v>
      </c>
    </row>
    <row r="29" spans="1:83" x14ac:dyDescent="0.3">
      <c r="A29" s="134" t="e">
        <f>IF(OR(#REF!="",ISERROR(#REF!)),"",#REF!)</f>
        <v>#REF!</v>
      </c>
      <c r="B29" s="134" t="e">
        <f>IF(OR(#REF!="",ISERROR(#REF!)),"",#REF!)</f>
        <v>#REF!</v>
      </c>
      <c r="C29" s="134" t="e">
        <f>IF(OR(#REF!="",ISERROR(#REF!)),"",#REF!)</f>
        <v>#REF!</v>
      </c>
      <c r="D29" s="134" t="e">
        <f>IF(OR(#REF!="",ISERROR(#REF!)),"",#REF!)</f>
        <v>#REF!</v>
      </c>
      <c r="E29" s="134" t="e">
        <f>IF(OR(#REF!="",ISERROR(#REF!)),"",#REF!)</f>
        <v>#REF!</v>
      </c>
      <c r="F29" s="114" t="e">
        <f t="shared" si="9"/>
        <v>#REF!</v>
      </c>
      <c r="G29" s="134" t="e">
        <f>IF(OR(#REF!="",ISERROR(#REF!)),"",#REF!)</f>
        <v>#REF!</v>
      </c>
      <c r="H29" s="134" t="e">
        <f>IF(OR(#REF!="",ISERROR(#REF!)),"",#REF!)</f>
        <v>#REF!</v>
      </c>
      <c r="I29" s="134" t="e">
        <f>IF(#REF!="","",IFERROR(VLOOKUP(#REF!,Translate,2,FALSE),#REF!))</f>
        <v>#REF!</v>
      </c>
      <c r="J29" s="134" t="e">
        <f>IF(#REF!="","",IFERROR(VLOOKUP(#REF!,Translate,2,FALSE),#REF!))</f>
        <v>#REF!</v>
      </c>
      <c r="K29" s="134" t="e">
        <f>IF(#REF!="","",IFERROR(VLOOKUP(#REF!,Translate,2,FALSE),#REF!))</f>
        <v>#REF!</v>
      </c>
      <c r="L29" s="134" t="e">
        <f>IF(#REF!="","",IFERROR(VLOOKUP(#REF!,Translate,2,FALSE),#REF!))</f>
        <v>#REF!</v>
      </c>
      <c r="M29" s="134" t="e">
        <f>IF(#REF!="","",IFERROR(VLOOKUP(#REF!,Translate,2,FALSE),#REF!))</f>
        <v>#REF!</v>
      </c>
      <c r="N29" s="134" t="e">
        <f>IF(#REF!="","",IFERROR(VLOOKUP(#REF!,Translate,2,FALSE),#REF!))</f>
        <v>#REF!</v>
      </c>
      <c r="O29" s="134" t="e">
        <f>IF(#REF!="","",IFERROR(VLOOKUP(#REF!,Translate,2,FALSE),#REF!))</f>
        <v>#REF!</v>
      </c>
      <c r="P29" s="134" t="e">
        <f>IF(#REF!="","",IFERROR(VLOOKUP(#REF!,Translate,2,FALSE),#REF!))</f>
        <v>#REF!</v>
      </c>
      <c r="Q29" s="134" t="e">
        <f>IF(#REF!="","",IFERROR(VLOOKUP(#REF!,Translate,2,FALSE),#REF!))</f>
        <v>#REF!</v>
      </c>
      <c r="R29" s="134" t="e">
        <f>IF(#REF!="","",IFERROR(VLOOKUP(#REF!,Translate,2,FALSE),#REF!))</f>
        <v>#REF!</v>
      </c>
      <c r="S29" s="134" t="e">
        <f>IF(#REF!="","",IFERROR(VLOOKUP(#REF!,Translate,2,FALSE),#REF!))</f>
        <v>#REF!</v>
      </c>
      <c r="T29" s="134" t="e">
        <f>IF(#REF!="","",IFERROR(VLOOKUP(#REF!,Translate,2,FALSE),#REF!))</f>
        <v>#REF!</v>
      </c>
      <c r="U29" s="134" t="e">
        <f>IF(#REF!="","",IFERROR(VLOOKUP(#REF!,Translate,2,FALSE),#REF!))</f>
        <v>#REF!</v>
      </c>
      <c r="V29" s="134" t="e">
        <f>IF(#REF!="","",IFERROR(VLOOKUP(#REF!,Translate,2,FALSE),#REF!))</f>
        <v>#REF!</v>
      </c>
      <c r="W29" s="134" t="e">
        <f>IF(#REF!="","",IFERROR(VLOOKUP(#REF!,Translate,2,FALSE),#REF!))</f>
        <v>#REF!</v>
      </c>
      <c r="X29" s="134" t="e">
        <f>IF(#REF!="","",IFERROR(VLOOKUP(#REF!,Translate,2,FALSE),#REF!))</f>
        <v>#REF!</v>
      </c>
      <c r="Y29" s="134" t="e">
        <f>IF(#REF!="","",IFERROR(VLOOKUP(#REF!,Translate,2,FALSE),#REF!))</f>
        <v>#REF!</v>
      </c>
      <c r="Z29" s="134" t="e">
        <f>IF(#REF!="","",IFERROR(VLOOKUP(#REF!,Translate,2,FALSE),#REF!))</f>
        <v>#REF!</v>
      </c>
      <c r="AA29" s="134" t="e">
        <f>IF(#REF!="","",IFERROR(VLOOKUP(#REF!,Translate,2,FALSE),#REF!))</f>
        <v>#REF!</v>
      </c>
      <c r="AB29" s="134" t="e">
        <f>IF(#REF!="","",IFERROR(VLOOKUP(#REF!,Translate,2,FALSE),#REF!))</f>
        <v>#REF!</v>
      </c>
      <c r="AC29" s="134" t="e">
        <f>IF(#REF!="","",IFERROR(VLOOKUP(#REF!,Translate,2,FALSE),#REF!))</f>
        <v>#REF!</v>
      </c>
      <c r="AD29" s="134" t="e">
        <f>IF(#REF!="","",IFERROR(VLOOKUP(#REF!,Translate,2,FALSE),#REF!))</f>
        <v>#REF!</v>
      </c>
      <c r="AE29" s="134" t="e">
        <f>IF(#REF!="","",IFERROR(VLOOKUP(#REF!,Translate,2,FALSE),#REF!))</f>
        <v>#REF!</v>
      </c>
      <c r="AF29" s="134" t="e">
        <f>IF(#REF!="","",IFERROR(VLOOKUP(#REF!,Translate,2,FALSE),#REF!))</f>
        <v>#REF!</v>
      </c>
      <c r="AG29" s="134" t="e">
        <f>IF(#REF!="","",IFERROR(VLOOKUP(#REF!,Translate,2,FALSE),#REF!))</f>
        <v>#REF!</v>
      </c>
      <c r="AH29" s="134" t="e">
        <f>IF(#REF!="","",IFERROR(VLOOKUP(#REF!,Translate,2,FALSE),#REF!))</f>
        <v>#REF!</v>
      </c>
      <c r="AI29" s="134" t="e">
        <f>IF(#REF!="","",IFERROR(VLOOKUP(#REF!,Translate,2,FALSE),#REF!))</f>
        <v>#REF!</v>
      </c>
      <c r="AJ29" s="134" t="e">
        <f>IF(#REF!="","",IFERROR(VLOOKUP(#REF!,Translate,2,FALSE),#REF!))</f>
        <v>#REF!</v>
      </c>
      <c r="AK29" s="134" t="e">
        <f>IF(#REF!="","",IFERROR(VLOOKUP(#REF!,Translate,2,FALSE),#REF!))</f>
        <v>#REF!</v>
      </c>
      <c r="AL29" s="134" t="e">
        <f>IF(#REF!="","",IFERROR(VLOOKUP(#REF!,Translate,2,FALSE),#REF!))</f>
        <v>#REF!</v>
      </c>
      <c r="AM29" s="134" t="e">
        <f>IF(#REF!="","",IFERROR(VLOOKUP(#REF!,Translate,2,FALSE),#REF!))</f>
        <v>#REF!</v>
      </c>
      <c r="AN29" s="134" t="e">
        <f>IF(#REF!="","",IFERROR(VLOOKUP(#REF!,Translate,2,FALSE),#REF!))</f>
        <v>#REF!</v>
      </c>
      <c r="AO29" s="134" t="e">
        <f>IF(#REF!="","",IFERROR(VLOOKUP(#REF!,Translate,2,FALSE),#REF!))</f>
        <v>#REF!</v>
      </c>
      <c r="AP29" s="134" t="e">
        <f>IF(#REF!="","",IFERROR(VLOOKUP(#REF!,Translate,2,FALSE),#REF!))</f>
        <v>#REF!</v>
      </c>
      <c r="AQ29" s="134" t="e">
        <f>IF(#REF!="","",IFERROR(VLOOKUP(#REF!,Translate,2,FALSE),#REF!))</f>
        <v>#REF!</v>
      </c>
      <c r="AR29" s="134" t="e">
        <f>IF(#REF!="","",IFERROR(VLOOKUP(#REF!,Translate,2,FALSE),#REF!))</f>
        <v>#REF!</v>
      </c>
      <c r="AS29" s="134" t="e">
        <f>IF(#REF!="","",IFERROR(VLOOKUP(#REF!,Translate,2,FALSE),#REF!))</f>
        <v>#REF!</v>
      </c>
      <c r="AT29" s="134" t="e">
        <f>IF(#REF!="","",IFERROR(VLOOKUP(#REF!,Translate,2,FALSE),#REF!))</f>
        <v>#REF!</v>
      </c>
      <c r="AU29" s="134" t="e">
        <f>IF(#REF!="","",IFERROR(VLOOKUP(#REF!,Translate,2,FALSE),#REF!))</f>
        <v>#REF!</v>
      </c>
      <c r="AV29" s="134" t="e">
        <f>IF(#REF!="","",IFERROR(VLOOKUP(#REF!,Translate,2,FALSE),#REF!))</f>
        <v>#REF!</v>
      </c>
      <c r="AW29" s="134" t="e">
        <f>IF(#REF!="","",IFERROR(VLOOKUP(#REF!,Translate,2,FALSE),#REF!))</f>
        <v>#REF!</v>
      </c>
      <c r="AX29" s="134" t="e">
        <f>IF(#REF!="","",IFERROR(VLOOKUP(#REF!,Translate,2,FALSE),#REF!))</f>
        <v>#REF!</v>
      </c>
      <c r="AY29" s="134" t="e">
        <f>IF(#REF!="","",IFERROR(VLOOKUP(#REF!,Translate,2,FALSE),#REF!))</f>
        <v>#REF!</v>
      </c>
      <c r="AZ29" s="134" t="e">
        <f>IF(#REF!="","",IFERROR(VLOOKUP(#REF!,Translate,2,FALSE),#REF!))</f>
        <v>#REF!</v>
      </c>
      <c r="BA29" s="134" t="e">
        <f>IF(#REF!="","",IFERROR(VLOOKUP(#REF!,Translate,2,FALSE),#REF!))</f>
        <v>#REF!</v>
      </c>
      <c r="BB29" s="134" t="e">
        <f>IF(#REF!="","",IFERROR(VLOOKUP(#REF!,Translate,2,FALSE),#REF!))</f>
        <v>#REF!</v>
      </c>
      <c r="BC29" s="134" t="e">
        <f>IF(#REF!="","",IFERROR(VLOOKUP(#REF!,Translate,2,FALSE),#REF!))</f>
        <v>#REF!</v>
      </c>
      <c r="BD29" s="134" t="e">
        <f>IF(#REF!="","",IFERROR(VLOOKUP(#REF!,Translate,2,FALSE),#REF!))</f>
        <v>#REF!</v>
      </c>
      <c r="BE29" s="134" t="e">
        <f>IF(#REF!="","",IFERROR(VLOOKUP(#REF!,Translate,2,FALSE),#REF!))</f>
        <v>#REF!</v>
      </c>
      <c r="BF29" s="134" t="e">
        <f>IF(#REF!="","",IFERROR(VLOOKUP(#REF!,Translate,2,FALSE),#REF!))</f>
        <v>#REF!</v>
      </c>
      <c r="BG29" s="134" t="e">
        <f>IF(#REF!="","",IFERROR(VLOOKUP(#REF!,Translate,2,FALSE),#REF!))</f>
        <v>#REF!</v>
      </c>
      <c r="BH29" s="134" t="e">
        <f>IF(#REF!="","",IFERROR(VLOOKUP(#REF!,Translate,2,FALSE),#REF!))</f>
        <v>#REF!</v>
      </c>
      <c r="BI29" s="134" t="e">
        <f>IF(#REF!="","",IFERROR(VLOOKUP(#REF!,Translate,2,FALSE),#REF!))</f>
        <v>#REF!</v>
      </c>
      <c r="BJ29" s="134" t="e">
        <f>IF(#REF!="","",IFERROR(VLOOKUP(#REF!,Translate,2,FALSE),#REF!))</f>
        <v>#REF!</v>
      </c>
      <c r="BK29" s="134" t="e">
        <f>IF(#REF!="","",IFERROR(VLOOKUP(#REF!,Translate,2,FALSE),#REF!))</f>
        <v>#REF!</v>
      </c>
      <c r="BL29" s="134" t="e">
        <f>IF(#REF!="","",IFERROR(VLOOKUP(#REF!,Translate,2,FALSE),#REF!))</f>
        <v>#REF!</v>
      </c>
      <c r="BM29" s="134" t="e">
        <f>IF(#REF!="","",IFERROR(VLOOKUP(#REF!,Translate,2,FALSE),#REF!))</f>
        <v>#REF!</v>
      </c>
      <c r="BN29" s="134" t="e">
        <f>IF(#REF!="","",IFERROR(VLOOKUP(#REF!,Translate,2,FALSE),#REF!))</f>
        <v>#REF!</v>
      </c>
      <c r="BO29" s="134" t="e">
        <f>IF(#REF!="","",IFERROR(VLOOKUP(#REF!,Translate,2,FALSE),#REF!))</f>
        <v>#REF!</v>
      </c>
      <c r="BP29" s="134" t="e">
        <f>IF(#REF!="","",IFERROR(VLOOKUP(#REF!,Translate,2,FALSE),#REF!))</f>
        <v>#REF!</v>
      </c>
      <c r="BQ29" s="134" t="e">
        <f>IF(#REF!="","",IFERROR(VLOOKUP(#REF!,Translate,2,FALSE),#REF!))</f>
        <v>#REF!</v>
      </c>
      <c r="BR29" s="134" t="e">
        <f>IF(#REF!="","",IFERROR(VLOOKUP(#REF!,Translate,2,FALSE),#REF!))</f>
        <v>#REF!</v>
      </c>
      <c r="BS29" s="134" t="e">
        <f>IF(#REF!="","",IFERROR(VLOOKUP(#REF!,Translate,2,FALSE),#REF!))</f>
        <v>#REF!</v>
      </c>
      <c r="BT29" s="188" t="e">
        <f>IF(#REF!="","",IFERROR(VLOOKUP(#REF!,Translate,2,FALSE),#REF!))</f>
        <v>#REF!</v>
      </c>
      <c r="BU29" s="134" t="e">
        <f>IF(#REF!="","",IFERROR(VLOOKUP(#REF!,Translate,2,FALSE),#REF!))</f>
        <v>#REF!</v>
      </c>
      <c r="BV29" s="134" t="e">
        <f>IF(#REF!="","",IFERROR(VLOOKUP(#REF!,Translate,2,FALSE),#REF!))</f>
        <v>#REF!</v>
      </c>
      <c r="BW29" s="134" t="e">
        <f>IF(#REF!="","",IFERROR(VLOOKUP(#REF!,Translate,2,FALSE),#REF!))</f>
        <v>#REF!</v>
      </c>
      <c r="BX29" s="134" t="e">
        <f>IF(#REF!="","",IFERROR(VLOOKUP(#REF!,Translate,2,FALSE),#REF!))</f>
        <v>#REF!</v>
      </c>
      <c r="BY29" s="134" t="e">
        <f>IF(#REF!="","",IFERROR(VLOOKUP(#REF!,Translate,2,FALSE),#REF!))</f>
        <v>#REF!</v>
      </c>
      <c r="BZ29" s="134" t="e">
        <f>IF(#REF!="","",IFERROR(VLOOKUP(#REF!,Translate,2,FALSE),#REF!))</f>
        <v>#REF!</v>
      </c>
      <c r="CA29" s="134" t="e">
        <f>IF(#REF!="","",IFERROR(VLOOKUP(#REF!,Translate,2,FALSE),#REF!))</f>
        <v>#REF!</v>
      </c>
      <c r="CB29" s="134" t="e">
        <f>IF(#REF!="","",IFERROR(VLOOKUP(#REF!,Translate,2,FALSE),#REF!))</f>
        <v>#REF!</v>
      </c>
      <c r="CC29" s="134" t="e">
        <f>IF(#REF!="","",IFERROR(VLOOKUP(#REF!,Translate,2,FALSE),#REF!))</f>
        <v>#REF!</v>
      </c>
      <c r="CD29" s="134" t="e">
        <f>IF(#REF!="","",IFERROR(VLOOKUP(#REF!,Translate,2,FALSE),#REF!))</f>
        <v>#REF!</v>
      </c>
      <c r="CE29" s="134" t="e">
        <f>IF(#REF!="","",IFERROR(VLOOKUP(#REF!,Translate,2,FALSE),#REF!))</f>
        <v>#REF!</v>
      </c>
    </row>
    <row r="30" spans="1:83" x14ac:dyDescent="0.3">
      <c r="A30" s="134" t="e">
        <f>IF(OR(#REF!="",ISERROR(#REF!)),"",#REF!)</f>
        <v>#REF!</v>
      </c>
      <c r="B30" s="134" t="e">
        <f>IF(OR(#REF!="",ISERROR(#REF!)),"",#REF!)</f>
        <v>#REF!</v>
      </c>
      <c r="C30" s="134" t="e">
        <f>IF(OR(#REF!="",ISERROR(#REF!)),"",#REF!)</f>
        <v>#REF!</v>
      </c>
      <c r="D30" s="134" t="e">
        <f>IF(OR(#REF!="",ISERROR(#REF!)),"",#REF!)</f>
        <v>#REF!</v>
      </c>
      <c r="E30" s="134" t="e">
        <f>IF(OR(#REF!="",ISERROR(#REF!)),"",#REF!)</f>
        <v>#REF!</v>
      </c>
      <c r="F30" s="114" t="e">
        <f t="shared" si="9"/>
        <v>#REF!</v>
      </c>
      <c r="G30" s="134" t="e">
        <f>IF(OR(#REF!="",ISERROR(#REF!)),"",#REF!)</f>
        <v>#REF!</v>
      </c>
      <c r="H30" s="134" t="e">
        <f>IF(OR(#REF!="",ISERROR(#REF!)),"",#REF!)</f>
        <v>#REF!</v>
      </c>
      <c r="I30" s="134" t="e">
        <f>IF(#REF!="","",IFERROR(VLOOKUP(#REF!,Translate,2,FALSE),#REF!))</f>
        <v>#REF!</v>
      </c>
      <c r="J30" s="134" t="e">
        <f>IF(#REF!="","",IFERROR(VLOOKUP(#REF!,Translate,2,FALSE),#REF!))</f>
        <v>#REF!</v>
      </c>
      <c r="K30" s="134" t="e">
        <f>IF(#REF!="","",IFERROR(VLOOKUP(#REF!,Translate,2,FALSE),#REF!))</f>
        <v>#REF!</v>
      </c>
      <c r="L30" s="134" t="e">
        <f>IF(#REF!="","",IFERROR(VLOOKUP(#REF!,Translate,2,FALSE),#REF!))</f>
        <v>#REF!</v>
      </c>
      <c r="M30" s="134" t="e">
        <f>IF(#REF!="","",IFERROR(VLOOKUP(#REF!,Translate,2,FALSE),#REF!))</f>
        <v>#REF!</v>
      </c>
      <c r="N30" s="134" t="e">
        <f>IF(#REF!="","",IFERROR(VLOOKUP(#REF!,Translate,2,FALSE),#REF!))</f>
        <v>#REF!</v>
      </c>
      <c r="O30" s="134" t="e">
        <f>IF(#REF!="","",IFERROR(VLOOKUP(#REF!,Translate,2,FALSE),#REF!))</f>
        <v>#REF!</v>
      </c>
      <c r="P30" s="134" t="e">
        <f>IF(#REF!="","",IFERROR(VLOOKUP(#REF!,Translate,2,FALSE),#REF!))</f>
        <v>#REF!</v>
      </c>
      <c r="Q30" s="134" t="e">
        <f>IF(#REF!="","",IFERROR(VLOOKUP(#REF!,Translate,2,FALSE),#REF!))</f>
        <v>#REF!</v>
      </c>
      <c r="R30" s="134" t="e">
        <f>IF(#REF!="","",IFERROR(VLOOKUP(#REF!,Translate,2,FALSE),#REF!))</f>
        <v>#REF!</v>
      </c>
      <c r="S30" s="134" t="e">
        <f>IF(#REF!="","",IFERROR(VLOOKUP(#REF!,Translate,2,FALSE),#REF!))</f>
        <v>#REF!</v>
      </c>
      <c r="T30" s="134" t="e">
        <f>IF(#REF!="","",IFERROR(VLOOKUP(#REF!,Translate,2,FALSE),#REF!))</f>
        <v>#REF!</v>
      </c>
      <c r="U30" s="134" t="e">
        <f>IF(#REF!="","",IFERROR(VLOOKUP(#REF!,Translate,2,FALSE),#REF!))</f>
        <v>#REF!</v>
      </c>
      <c r="V30" s="134" t="e">
        <f>IF(#REF!="","",IFERROR(VLOOKUP(#REF!,Translate,2,FALSE),#REF!))</f>
        <v>#REF!</v>
      </c>
      <c r="W30" s="134" t="e">
        <f>IF(#REF!="","",IFERROR(VLOOKUP(#REF!,Translate,2,FALSE),#REF!))</f>
        <v>#REF!</v>
      </c>
      <c r="X30" s="134" t="e">
        <f>IF(#REF!="","",IFERROR(VLOOKUP(#REF!,Translate,2,FALSE),#REF!))</f>
        <v>#REF!</v>
      </c>
      <c r="Y30" s="134" t="e">
        <f>IF(#REF!="","",IFERROR(VLOOKUP(#REF!,Translate,2,FALSE),#REF!))</f>
        <v>#REF!</v>
      </c>
      <c r="Z30" s="134" t="e">
        <f>IF(#REF!="","",IFERROR(VLOOKUP(#REF!,Translate,2,FALSE),#REF!))</f>
        <v>#REF!</v>
      </c>
      <c r="AA30" s="134" t="e">
        <f>IF(#REF!="","",IFERROR(VLOOKUP(#REF!,Translate,2,FALSE),#REF!))</f>
        <v>#REF!</v>
      </c>
      <c r="AB30" s="134" t="e">
        <f>IF(#REF!="","",IFERROR(VLOOKUP(#REF!,Translate,2,FALSE),#REF!))</f>
        <v>#REF!</v>
      </c>
      <c r="AC30" s="134" t="e">
        <f>IF(#REF!="","",IFERROR(VLOOKUP(#REF!,Translate,2,FALSE),#REF!))</f>
        <v>#REF!</v>
      </c>
      <c r="AD30" s="134" t="e">
        <f>IF(#REF!="","",IFERROR(VLOOKUP(#REF!,Translate,2,FALSE),#REF!))</f>
        <v>#REF!</v>
      </c>
      <c r="AE30" s="134" t="e">
        <f>IF(#REF!="","",IFERROR(VLOOKUP(#REF!,Translate,2,FALSE),#REF!))</f>
        <v>#REF!</v>
      </c>
      <c r="AF30" s="134" t="e">
        <f>IF(#REF!="","",IFERROR(VLOOKUP(#REF!,Translate,2,FALSE),#REF!))</f>
        <v>#REF!</v>
      </c>
      <c r="AG30" s="134" t="e">
        <f>IF(#REF!="","",IFERROR(VLOOKUP(#REF!,Translate,2,FALSE),#REF!))</f>
        <v>#REF!</v>
      </c>
      <c r="AH30" s="134" t="e">
        <f>IF(#REF!="","",IFERROR(VLOOKUP(#REF!,Translate,2,FALSE),#REF!))</f>
        <v>#REF!</v>
      </c>
      <c r="AI30" s="134" t="e">
        <f>IF(#REF!="","",IFERROR(VLOOKUP(#REF!,Translate,2,FALSE),#REF!))</f>
        <v>#REF!</v>
      </c>
      <c r="AJ30" s="134" t="e">
        <f>IF(#REF!="","",IFERROR(VLOOKUP(#REF!,Translate,2,FALSE),#REF!))</f>
        <v>#REF!</v>
      </c>
      <c r="AK30" s="134" t="e">
        <f>IF(#REF!="","",IFERROR(VLOOKUP(#REF!,Translate,2,FALSE),#REF!))</f>
        <v>#REF!</v>
      </c>
      <c r="AL30" s="134" t="e">
        <f>IF(#REF!="","",IFERROR(VLOOKUP(#REF!,Translate,2,FALSE),#REF!))</f>
        <v>#REF!</v>
      </c>
      <c r="AM30" s="134" t="e">
        <f>IF(#REF!="","",IFERROR(VLOOKUP(#REF!,Translate,2,FALSE),#REF!))</f>
        <v>#REF!</v>
      </c>
      <c r="AN30" s="134" t="e">
        <f>IF(#REF!="","",IFERROR(VLOOKUP(#REF!,Translate,2,FALSE),#REF!))</f>
        <v>#REF!</v>
      </c>
      <c r="AO30" s="134" t="e">
        <f>IF(#REF!="","",IFERROR(VLOOKUP(#REF!,Translate,2,FALSE),#REF!))</f>
        <v>#REF!</v>
      </c>
      <c r="AP30" s="134" t="e">
        <f>IF(#REF!="","",IFERROR(VLOOKUP(#REF!,Translate,2,FALSE),#REF!))</f>
        <v>#REF!</v>
      </c>
      <c r="AQ30" s="134" t="e">
        <f>IF(#REF!="","",IFERROR(VLOOKUP(#REF!,Translate,2,FALSE),#REF!))</f>
        <v>#REF!</v>
      </c>
      <c r="AR30" s="134" t="e">
        <f>IF(#REF!="","",IFERROR(VLOOKUP(#REF!,Translate,2,FALSE),#REF!))</f>
        <v>#REF!</v>
      </c>
      <c r="AS30" s="134" t="e">
        <f>IF(#REF!="","",IFERROR(VLOOKUP(#REF!,Translate,2,FALSE),#REF!))</f>
        <v>#REF!</v>
      </c>
      <c r="AT30" s="134" t="e">
        <f>IF(#REF!="","",IFERROR(VLOOKUP(#REF!,Translate,2,FALSE),#REF!))</f>
        <v>#REF!</v>
      </c>
      <c r="AU30" s="134" t="e">
        <f>IF(#REF!="","",IFERROR(VLOOKUP(#REF!,Translate,2,FALSE),#REF!))</f>
        <v>#REF!</v>
      </c>
      <c r="AV30" s="134" t="e">
        <f>IF(#REF!="","",IFERROR(VLOOKUP(#REF!,Translate,2,FALSE),#REF!))</f>
        <v>#REF!</v>
      </c>
      <c r="AW30" s="134" t="e">
        <f>IF(#REF!="","",IFERROR(VLOOKUP(#REF!,Translate,2,FALSE),#REF!))</f>
        <v>#REF!</v>
      </c>
      <c r="AX30" s="134" t="e">
        <f>IF(#REF!="","",IFERROR(VLOOKUP(#REF!,Translate,2,FALSE),#REF!))</f>
        <v>#REF!</v>
      </c>
      <c r="AY30" s="134" t="e">
        <f>IF(#REF!="","",IFERROR(VLOOKUP(#REF!,Translate,2,FALSE),#REF!))</f>
        <v>#REF!</v>
      </c>
      <c r="AZ30" s="134" t="e">
        <f>IF(#REF!="","",IFERROR(VLOOKUP(#REF!,Translate,2,FALSE),#REF!))</f>
        <v>#REF!</v>
      </c>
      <c r="BA30" s="134" t="e">
        <f>IF(#REF!="","",IFERROR(VLOOKUP(#REF!,Translate,2,FALSE),#REF!))</f>
        <v>#REF!</v>
      </c>
      <c r="BB30" s="134" t="e">
        <f>IF(#REF!="","",IFERROR(VLOOKUP(#REF!,Translate,2,FALSE),#REF!))</f>
        <v>#REF!</v>
      </c>
      <c r="BC30" s="134" t="e">
        <f>IF(#REF!="","",IFERROR(VLOOKUP(#REF!,Translate,2,FALSE),#REF!))</f>
        <v>#REF!</v>
      </c>
      <c r="BD30" s="134" t="e">
        <f>IF(#REF!="","",IFERROR(VLOOKUP(#REF!,Translate,2,FALSE),#REF!))</f>
        <v>#REF!</v>
      </c>
      <c r="BE30" s="134" t="e">
        <f>IF(#REF!="","",IFERROR(VLOOKUP(#REF!,Translate,2,FALSE),#REF!))</f>
        <v>#REF!</v>
      </c>
      <c r="BF30" s="134" t="e">
        <f>IF(#REF!="","",IFERROR(VLOOKUP(#REF!,Translate,2,FALSE),#REF!))</f>
        <v>#REF!</v>
      </c>
      <c r="BG30" s="134" t="e">
        <f>IF(#REF!="","",IFERROR(VLOOKUP(#REF!,Translate,2,FALSE),#REF!))</f>
        <v>#REF!</v>
      </c>
      <c r="BH30" s="134" t="e">
        <f>IF(#REF!="","",IFERROR(VLOOKUP(#REF!,Translate,2,FALSE),#REF!))</f>
        <v>#REF!</v>
      </c>
      <c r="BI30" s="134" t="e">
        <f>IF(#REF!="","",IFERROR(VLOOKUP(#REF!,Translate,2,FALSE),#REF!))</f>
        <v>#REF!</v>
      </c>
      <c r="BJ30" s="134" t="e">
        <f>IF(#REF!="","",IFERROR(VLOOKUP(#REF!,Translate,2,FALSE),#REF!))</f>
        <v>#REF!</v>
      </c>
      <c r="BK30" s="134" t="e">
        <f>IF(#REF!="","",IFERROR(VLOOKUP(#REF!,Translate,2,FALSE),#REF!))</f>
        <v>#REF!</v>
      </c>
      <c r="BL30" s="134" t="e">
        <f>IF(#REF!="","",IFERROR(VLOOKUP(#REF!,Translate,2,FALSE),#REF!))</f>
        <v>#REF!</v>
      </c>
      <c r="BM30" s="134" t="e">
        <f>IF(#REF!="","",IFERROR(VLOOKUP(#REF!,Translate,2,FALSE),#REF!))</f>
        <v>#REF!</v>
      </c>
      <c r="BN30" s="134" t="e">
        <f>IF(#REF!="","",IFERROR(VLOOKUP(#REF!,Translate,2,FALSE),#REF!))</f>
        <v>#REF!</v>
      </c>
      <c r="BO30" s="134" t="e">
        <f>IF(#REF!="","",IFERROR(VLOOKUP(#REF!,Translate,2,FALSE),#REF!))</f>
        <v>#REF!</v>
      </c>
      <c r="BP30" s="134" t="e">
        <f>IF(#REF!="","",IFERROR(VLOOKUP(#REF!,Translate,2,FALSE),#REF!))</f>
        <v>#REF!</v>
      </c>
      <c r="BQ30" s="134" t="e">
        <f>IF(#REF!="","",IFERROR(VLOOKUP(#REF!,Translate,2,FALSE),#REF!))</f>
        <v>#REF!</v>
      </c>
      <c r="BR30" s="134" t="e">
        <f>IF(#REF!="","",IFERROR(VLOOKUP(#REF!,Translate,2,FALSE),#REF!))</f>
        <v>#REF!</v>
      </c>
      <c r="BS30" s="134" t="e">
        <f>IF(#REF!="","",IFERROR(VLOOKUP(#REF!,Translate,2,FALSE),#REF!))</f>
        <v>#REF!</v>
      </c>
      <c r="BT30" s="188" t="e">
        <f>IF(#REF!="","",IFERROR(VLOOKUP(#REF!,Translate,2,FALSE),#REF!))</f>
        <v>#REF!</v>
      </c>
      <c r="BU30" s="134" t="e">
        <f>IF(#REF!="","",IFERROR(VLOOKUP(#REF!,Translate,2,FALSE),#REF!))</f>
        <v>#REF!</v>
      </c>
      <c r="BV30" s="134" t="e">
        <f>IF(#REF!="","",IFERROR(VLOOKUP(#REF!,Translate,2,FALSE),#REF!))</f>
        <v>#REF!</v>
      </c>
      <c r="BW30" s="134" t="e">
        <f>IF(#REF!="","",IFERROR(VLOOKUP(#REF!,Translate,2,FALSE),#REF!))</f>
        <v>#REF!</v>
      </c>
      <c r="BX30" s="134" t="e">
        <f>IF(#REF!="","",IFERROR(VLOOKUP(#REF!,Translate,2,FALSE),#REF!))</f>
        <v>#REF!</v>
      </c>
      <c r="BY30" s="134" t="e">
        <f>IF(#REF!="","",IFERROR(VLOOKUP(#REF!,Translate,2,FALSE),#REF!))</f>
        <v>#REF!</v>
      </c>
      <c r="BZ30" s="134" t="e">
        <f>IF(#REF!="","",IFERROR(VLOOKUP(#REF!,Translate,2,FALSE),#REF!))</f>
        <v>#REF!</v>
      </c>
      <c r="CA30" s="134" t="e">
        <f>IF(#REF!="","",IFERROR(VLOOKUP(#REF!,Translate,2,FALSE),#REF!))</f>
        <v>#REF!</v>
      </c>
      <c r="CB30" s="134" t="e">
        <f>IF(#REF!="","",IFERROR(VLOOKUP(#REF!,Translate,2,FALSE),#REF!))</f>
        <v>#REF!</v>
      </c>
      <c r="CC30" s="134" t="e">
        <f>IF(#REF!="","",IFERROR(VLOOKUP(#REF!,Translate,2,FALSE),#REF!))</f>
        <v>#REF!</v>
      </c>
      <c r="CD30" s="134" t="e">
        <f>IF(#REF!="","",IFERROR(VLOOKUP(#REF!,Translate,2,FALSE),#REF!))</f>
        <v>#REF!</v>
      </c>
      <c r="CE30" s="134" t="e">
        <f>IF(#REF!="","",IFERROR(VLOOKUP(#REF!,Translate,2,FALSE),#REF!))</f>
        <v>#REF!</v>
      </c>
    </row>
    <row r="31" spans="1:83" x14ac:dyDescent="0.3">
      <c r="A31" s="134" t="e">
        <f>IF(OR(#REF!="",ISERROR(#REF!)),"",#REF!)</f>
        <v>#REF!</v>
      </c>
      <c r="B31" s="134" t="e">
        <f>IF(OR(#REF!="",ISERROR(#REF!)),"",#REF!)</f>
        <v>#REF!</v>
      </c>
      <c r="C31" s="134" t="e">
        <f>IF(OR(#REF!="",ISERROR(#REF!)),"",#REF!)</f>
        <v>#REF!</v>
      </c>
      <c r="D31" s="134" t="e">
        <f>IF(OR(#REF!="",ISERROR(#REF!)),"",#REF!)</f>
        <v>#REF!</v>
      </c>
      <c r="E31" s="134" t="e">
        <f>IF(OR(#REF!="",ISERROR(#REF!)),"",#REF!)</f>
        <v>#REF!</v>
      </c>
      <c r="F31" s="114" t="e">
        <f t="shared" si="9"/>
        <v>#REF!</v>
      </c>
      <c r="G31" s="134" t="e">
        <f>IF(OR(#REF!="",ISERROR(#REF!)),"",#REF!)</f>
        <v>#REF!</v>
      </c>
      <c r="H31" s="134" t="e">
        <f>IF(OR(#REF!="",ISERROR(#REF!)),"",#REF!)</f>
        <v>#REF!</v>
      </c>
      <c r="I31" s="134" t="e">
        <f>IF(#REF!="","",IFERROR(VLOOKUP(#REF!,Translate,2,FALSE),#REF!))</f>
        <v>#REF!</v>
      </c>
      <c r="J31" s="134" t="e">
        <f>IF(#REF!="","",IFERROR(VLOOKUP(#REF!,Translate,2,FALSE),#REF!))</f>
        <v>#REF!</v>
      </c>
      <c r="K31" s="134" t="e">
        <f>IF(#REF!="","",IFERROR(VLOOKUP(#REF!,Translate,2,FALSE),#REF!))</f>
        <v>#REF!</v>
      </c>
      <c r="L31" s="134" t="e">
        <f>IF(#REF!="","",IFERROR(VLOOKUP(#REF!,Translate,2,FALSE),#REF!))</f>
        <v>#REF!</v>
      </c>
      <c r="M31" s="134" t="e">
        <f>IF(#REF!="","",IFERROR(VLOOKUP(#REF!,Translate,2,FALSE),#REF!))</f>
        <v>#REF!</v>
      </c>
      <c r="N31" s="134" t="e">
        <f>IF(#REF!="","",IFERROR(VLOOKUP(#REF!,Translate,2,FALSE),#REF!))</f>
        <v>#REF!</v>
      </c>
      <c r="O31" s="134" t="e">
        <f>IF(#REF!="","",IFERROR(VLOOKUP(#REF!,Translate,2,FALSE),#REF!))</f>
        <v>#REF!</v>
      </c>
      <c r="P31" s="134" t="e">
        <f>IF(#REF!="","",IFERROR(VLOOKUP(#REF!,Translate,2,FALSE),#REF!))</f>
        <v>#REF!</v>
      </c>
      <c r="Q31" s="134" t="e">
        <f>IF(#REF!="","",IFERROR(VLOOKUP(#REF!,Translate,2,FALSE),#REF!))</f>
        <v>#REF!</v>
      </c>
      <c r="R31" s="134" t="e">
        <f>IF(#REF!="","",IFERROR(VLOOKUP(#REF!,Translate,2,FALSE),#REF!))</f>
        <v>#REF!</v>
      </c>
      <c r="S31" s="134" t="e">
        <f>IF(#REF!="","",IFERROR(VLOOKUP(#REF!,Translate,2,FALSE),#REF!))</f>
        <v>#REF!</v>
      </c>
      <c r="T31" s="134" t="e">
        <f>IF(#REF!="","",IFERROR(VLOOKUP(#REF!,Translate,2,FALSE),#REF!))</f>
        <v>#REF!</v>
      </c>
      <c r="U31" s="134" t="e">
        <f>IF(#REF!="","",IFERROR(VLOOKUP(#REF!,Translate,2,FALSE),#REF!))</f>
        <v>#REF!</v>
      </c>
      <c r="V31" s="134" t="e">
        <f>IF(#REF!="","",IFERROR(VLOOKUP(#REF!,Translate,2,FALSE),#REF!))</f>
        <v>#REF!</v>
      </c>
      <c r="W31" s="134" t="e">
        <f>IF(#REF!="","",IFERROR(VLOOKUP(#REF!,Translate,2,FALSE),#REF!))</f>
        <v>#REF!</v>
      </c>
      <c r="X31" s="134" t="e">
        <f>IF(#REF!="","",IFERROR(VLOOKUP(#REF!,Translate,2,FALSE),#REF!))</f>
        <v>#REF!</v>
      </c>
      <c r="Y31" s="134" t="e">
        <f>IF(#REF!="","",IFERROR(VLOOKUP(#REF!,Translate,2,FALSE),#REF!))</f>
        <v>#REF!</v>
      </c>
      <c r="Z31" s="134" t="e">
        <f>IF(#REF!="","",IFERROR(VLOOKUP(#REF!,Translate,2,FALSE),#REF!))</f>
        <v>#REF!</v>
      </c>
      <c r="AA31" s="134" t="e">
        <f>IF(#REF!="","",IFERROR(VLOOKUP(#REF!,Translate,2,FALSE),#REF!))</f>
        <v>#REF!</v>
      </c>
      <c r="AB31" s="134" t="e">
        <f>IF(#REF!="","",IFERROR(VLOOKUP(#REF!,Translate,2,FALSE),#REF!))</f>
        <v>#REF!</v>
      </c>
      <c r="AC31" s="134" t="e">
        <f>IF(#REF!="","",IFERROR(VLOOKUP(#REF!,Translate,2,FALSE),#REF!))</f>
        <v>#REF!</v>
      </c>
      <c r="AD31" s="134" t="e">
        <f>IF(#REF!="","",IFERROR(VLOOKUP(#REF!,Translate,2,FALSE),#REF!))</f>
        <v>#REF!</v>
      </c>
      <c r="AE31" s="134" t="e">
        <f>IF(#REF!="","",IFERROR(VLOOKUP(#REF!,Translate,2,FALSE),#REF!))</f>
        <v>#REF!</v>
      </c>
      <c r="AF31" s="134" t="e">
        <f>IF(#REF!="","",IFERROR(VLOOKUP(#REF!,Translate,2,FALSE),#REF!))</f>
        <v>#REF!</v>
      </c>
      <c r="AG31" s="134" t="e">
        <f>IF(#REF!="","",IFERROR(VLOOKUP(#REF!,Translate,2,FALSE),#REF!))</f>
        <v>#REF!</v>
      </c>
      <c r="AH31" s="134" t="e">
        <f>IF(#REF!="","",IFERROR(VLOOKUP(#REF!,Translate,2,FALSE),#REF!))</f>
        <v>#REF!</v>
      </c>
      <c r="AI31" s="134" t="e">
        <f>IF(#REF!="","",IFERROR(VLOOKUP(#REF!,Translate,2,FALSE),#REF!))</f>
        <v>#REF!</v>
      </c>
      <c r="AJ31" s="134" t="e">
        <f>IF(#REF!="","",IFERROR(VLOOKUP(#REF!,Translate,2,FALSE),#REF!))</f>
        <v>#REF!</v>
      </c>
      <c r="AK31" s="134" t="e">
        <f>IF(#REF!="","",IFERROR(VLOOKUP(#REF!,Translate,2,FALSE),#REF!))</f>
        <v>#REF!</v>
      </c>
      <c r="AL31" s="134" t="e">
        <f>IF(#REF!="","",IFERROR(VLOOKUP(#REF!,Translate,2,FALSE),#REF!))</f>
        <v>#REF!</v>
      </c>
      <c r="AM31" s="134" t="e">
        <f>IF(#REF!="","",IFERROR(VLOOKUP(#REF!,Translate,2,FALSE),#REF!))</f>
        <v>#REF!</v>
      </c>
      <c r="AN31" s="134" t="e">
        <f>IF(#REF!="","",IFERROR(VLOOKUP(#REF!,Translate,2,FALSE),#REF!))</f>
        <v>#REF!</v>
      </c>
      <c r="AO31" s="134" t="e">
        <f>IF(#REF!="","",IFERROR(VLOOKUP(#REF!,Translate,2,FALSE),#REF!))</f>
        <v>#REF!</v>
      </c>
      <c r="AP31" s="134" t="e">
        <f>IF(#REF!="","",IFERROR(VLOOKUP(#REF!,Translate,2,FALSE),#REF!))</f>
        <v>#REF!</v>
      </c>
      <c r="AQ31" s="134" t="e">
        <f>IF(#REF!="","",IFERROR(VLOOKUP(#REF!,Translate,2,FALSE),#REF!))</f>
        <v>#REF!</v>
      </c>
      <c r="AR31" s="134" t="e">
        <f>IF(#REF!="","",IFERROR(VLOOKUP(#REF!,Translate,2,FALSE),#REF!))</f>
        <v>#REF!</v>
      </c>
      <c r="AS31" s="134" t="e">
        <f>IF(#REF!="","",IFERROR(VLOOKUP(#REF!,Translate,2,FALSE),#REF!))</f>
        <v>#REF!</v>
      </c>
      <c r="AT31" s="134" t="e">
        <f>IF(#REF!="","",IFERROR(VLOOKUP(#REF!,Translate,2,FALSE),#REF!))</f>
        <v>#REF!</v>
      </c>
      <c r="AU31" s="134" t="e">
        <f>IF(#REF!="","",IFERROR(VLOOKUP(#REF!,Translate,2,FALSE),#REF!))</f>
        <v>#REF!</v>
      </c>
      <c r="AV31" s="134" t="e">
        <f>IF(#REF!="","",IFERROR(VLOOKUP(#REF!,Translate,2,FALSE),#REF!))</f>
        <v>#REF!</v>
      </c>
      <c r="AW31" s="134" t="e">
        <f>IF(#REF!="","",IFERROR(VLOOKUP(#REF!,Translate,2,FALSE),#REF!))</f>
        <v>#REF!</v>
      </c>
      <c r="AX31" s="134" t="e">
        <f>IF(#REF!="","",IFERROR(VLOOKUP(#REF!,Translate,2,FALSE),#REF!))</f>
        <v>#REF!</v>
      </c>
      <c r="AY31" s="134" t="e">
        <f>IF(#REF!="","",IFERROR(VLOOKUP(#REF!,Translate,2,FALSE),#REF!))</f>
        <v>#REF!</v>
      </c>
      <c r="AZ31" s="134" t="e">
        <f>IF(#REF!="","",IFERROR(VLOOKUP(#REF!,Translate,2,FALSE),#REF!))</f>
        <v>#REF!</v>
      </c>
      <c r="BA31" s="134" t="e">
        <f>IF(#REF!="","",IFERROR(VLOOKUP(#REF!,Translate,2,FALSE),#REF!))</f>
        <v>#REF!</v>
      </c>
      <c r="BB31" s="134" t="e">
        <f>IF(#REF!="","",IFERROR(VLOOKUP(#REF!,Translate,2,FALSE),#REF!))</f>
        <v>#REF!</v>
      </c>
      <c r="BC31" s="134" t="e">
        <f>IF(#REF!="","",IFERROR(VLOOKUP(#REF!,Translate,2,FALSE),#REF!))</f>
        <v>#REF!</v>
      </c>
      <c r="BD31" s="134" t="e">
        <f>IF(#REF!="","",IFERROR(VLOOKUP(#REF!,Translate,2,FALSE),#REF!))</f>
        <v>#REF!</v>
      </c>
      <c r="BE31" s="134" t="e">
        <f>IF(#REF!="","",IFERROR(VLOOKUP(#REF!,Translate,2,FALSE),#REF!))</f>
        <v>#REF!</v>
      </c>
      <c r="BF31" s="134" t="e">
        <f>IF(#REF!="","",IFERROR(VLOOKUP(#REF!,Translate,2,FALSE),#REF!))</f>
        <v>#REF!</v>
      </c>
      <c r="BG31" s="134" t="e">
        <f>IF(#REF!="","",IFERROR(VLOOKUP(#REF!,Translate,2,FALSE),#REF!))</f>
        <v>#REF!</v>
      </c>
      <c r="BH31" s="134" t="e">
        <f>IF(#REF!="","",IFERROR(VLOOKUP(#REF!,Translate,2,FALSE),#REF!))</f>
        <v>#REF!</v>
      </c>
      <c r="BI31" s="134" t="e">
        <f>IF(#REF!="","",IFERROR(VLOOKUP(#REF!,Translate,2,FALSE),#REF!))</f>
        <v>#REF!</v>
      </c>
      <c r="BJ31" s="134" t="e">
        <f>IF(#REF!="","",IFERROR(VLOOKUP(#REF!,Translate,2,FALSE),#REF!))</f>
        <v>#REF!</v>
      </c>
      <c r="BK31" s="134" t="e">
        <f>IF(#REF!="","",IFERROR(VLOOKUP(#REF!,Translate,2,FALSE),#REF!))</f>
        <v>#REF!</v>
      </c>
      <c r="BL31" s="134" t="e">
        <f>IF(#REF!="","",IFERROR(VLOOKUP(#REF!,Translate,2,FALSE),#REF!))</f>
        <v>#REF!</v>
      </c>
      <c r="BM31" s="134" t="e">
        <f>IF(#REF!="","",IFERROR(VLOOKUP(#REF!,Translate,2,FALSE),#REF!))</f>
        <v>#REF!</v>
      </c>
      <c r="BN31" s="134" t="e">
        <f>IF(#REF!="","",IFERROR(VLOOKUP(#REF!,Translate,2,FALSE),#REF!))</f>
        <v>#REF!</v>
      </c>
      <c r="BO31" s="134" t="e">
        <f>IF(#REF!="","",IFERROR(VLOOKUP(#REF!,Translate,2,FALSE),#REF!))</f>
        <v>#REF!</v>
      </c>
      <c r="BP31" s="134" t="e">
        <f>IF(#REF!="","",IFERROR(VLOOKUP(#REF!,Translate,2,FALSE),#REF!))</f>
        <v>#REF!</v>
      </c>
      <c r="BQ31" s="134" t="e">
        <f>IF(#REF!="","",IFERROR(VLOOKUP(#REF!,Translate,2,FALSE),#REF!))</f>
        <v>#REF!</v>
      </c>
      <c r="BR31" s="134" t="e">
        <f>IF(#REF!="","",IFERROR(VLOOKUP(#REF!,Translate,2,FALSE),#REF!))</f>
        <v>#REF!</v>
      </c>
      <c r="BS31" s="134" t="e">
        <f>IF(#REF!="","",IFERROR(VLOOKUP(#REF!,Translate,2,FALSE),#REF!))</f>
        <v>#REF!</v>
      </c>
      <c r="BT31" s="188" t="e">
        <f>IF(#REF!="","",IFERROR(VLOOKUP(#REF!,Translate,2,FALSE),#REF!))</f>
        <v>#REF!</v>
      </c>
      <c r="BU31" s="134" t="e">
        <f>IF(#REF!="","",IFERROR(VLOOKUP(#REF!,Translate,2,FALSE),#REF!))</f>
        <v>#REF!</v>
      </c>
      <c r="BV31" s="134" t="e">
        <f>IF(#REF!="","",IFERROR(VLOOKUP(#REF!,Translate,2,FALSE),#REF!))</f>
        <v>#REF!</v>
      </c>
      <c r="BW31" s="134" t="e">
        <f>IF(#REF!="","",IFERROR(VLOOKUP(#REF!,Translate,2,FALSE),#REF!))</f>
        <v>#REF!</v>
      </c>
      <c r="BX31" s="134" t="e">
        <f>IF(#REF!="","",IFERROR(VLOOKUP(#REF!,Translate,2,FALSE),#REF!))</f>
        <v>#REF!</v>
      </c>
      <c r="BY31" s="134" t="e">
        <f>IF(#REF!="","",IFERROR(VLOOKUP(#REF!,Translate,2,FALSE),#REF!))</f>
        <v>#REF!</v>
      </c>
      <c r="BZ31" s="134" t="e">
        <f>IF(#REF!="","",IFERROR(VLOOKUP(#REF!,Translate,2,FALSE),#REF!))</f>
        <v>#REF!</v>
      </c>
      <c r="CA31" s="134" t="e">
        <f>IF(#REF!="","",IFERROR(VLOOKUP(#REF!,Translate,2,FALSE),#REF!))</f>
        <v>#REF!</v>
      </c>
      <c r="CB31" s="134" t="e">
        <f>IF(#REF!="","",IFERROR(VLOOKUP(#REF!,Translate,2,FALSE),#REF!))</f>
        <v>#REF!</v>
      </c>
      <c r="CC31" s="134" t="e">
        <f>IF(#REF!="","",IFERROR(VLOOKUP(#REF!,Translate,2,FALSE),#REF!))</f>
        <v>#REF!</v>
      </c>
      <c r="CD31" s="134" t="e">
        <f>IF(#REF!="","",IFERROR(VLOOKUP(#REF!,Translate,2,FALSE),#REF!))</f>
        <v>#REF!</v>
      </c>
      <c r="CE31" s="134" t="e">
        <f>IF(#REF!="","",IFERROR(VLOOKUP(#REF!,Translate,2,FALSE),#REF!))</f>
        <v>#REF!</v>
      </c>
    </row>
    <row r="32" spans="1:83" x14ac:dyDescent="0.3">
      <c r="A32" s="134" t="e">
        <f>IF(OR(#REF!="",ISERROR(#REF!)),"",#REF!)</f>
        <v>#REF!</v>
      </c>
      <c r="B32" s="134" t="e">
        <f>IF(OR(#REF!="",ISERROR(#REF!)),"",#REF!)</f>
        <v>#REF!</v>
      </c>
      <c r="C32" s="134" t="e">
        <f>IF(OR(#REF!="",ISERROR(#REF!)),"",#REF!)</f>
        <v>#REF!</v>
      </c>
      <c r="D32" s="134" t="e">
        <f>IF(OR(#REF!="",ISERROR(#REF!)),"",#REF!)</f>
        <v>#REF!</v>
      </c>
      <c r="E32" s="134" t="e">
        <f>IF(OR(#REF!="",ISERROR(#REF!)),"",#REF!)</f>
        <v>#REF!</v>
      </c>
      <c r="F32" s="114" t="e">
        <f t="shared" si="9"/>
        <v>#REF!</v>
      </c>
      <c r="G32" s="134" t="e">
        <f>IF(OR(#REF!="",ISERROR(#REF!)),"",#REF!)</f>
        <v>#REF!</v>
      </c>
      <c r="H32" s="134" t="e">
        <f>IF(OR(#REF!="",ISERROR(#REF!)),"",#REF!)</f>
        <v>#REF!</v>
      </c>
      <c r="I32" s="134" t="e">
        <f>IF(#REF!="","",IFERROR(VLOOKUP(#REF!,Translate,2,FALSE),#REF!))</f>
        <v>#REF!</v>
      </c>
      <c r="J32" s="134" t="e">
        <f>IF(#REF!="","",IFERROR(VLOOKUP(#REF!,Translate,2,FALSE),#REF!))</f>
        <v>#REF!</v>
      </c>
      <c r="K32" s="134" t="e">
        <f>IF(#REF!="","",IFERROR(VLOOKUP(#REF!,Translate,2,FALSE),#REF!))</f>
        <v>#REF!</v>
      </c>
      <c r="L32" s="134" t="e">
        <f>IF(#REF!="","",IFERROR(VLOOKUP(#REF!,Translate,2,FALSE),#REF!))</f>
        <v>#REF!</v>
      </c>
      <c r="M32" s="134" t="e">
        <f>IF(#REF!="","",IFERROR(VLOOKUP(#REF!,Translate,2,FALSE),#REF!))</f>
        <v>#REF!</v>
      </c>
      <c r="N32" s="134" t="e">
        <f>IF(#REF!="","",IFERROR(VLOOKUP(#REF!,Translate,2,FALSE),#REF!))</f>
        <v>#REF!</v>
      </c>
      <c r="O32" s="134" t="e">
        <f>IF(#REF!="","",IFERROR(VLOOKUP(#REF!,Translate,2,FALSE),#REF!))</f>
        <v>#REF!</v>
      </c>
      <c r="P32" s="134" t="e">
        <f>IF(#REF!="","",IFERROR(VLOOKUP(#REF!,Translate,2,FALSE),#REF!))</f>
        <v>#REF!</v>
      </c>
      <c r="Q32" s="134" t="e">
        <f>IF(#REF!="","",IFERROR(VLOOKUP(#REF!,Translate,2,FALSE),#REF!))</f>
        <v>#REF!</v>
      </c>
      <c r="R32" s="134" t="e">
        <f>IF(#REF!="","",IFERROR(VLOOKUP(#REF!,Translate,2,FALSE),#REF!))</f>
        <v>#REF!</v>
      </c>
      <c r="S32" s="134" t="e">
        <f>IF(#REF!="","",IFERROR(VLOOKUP(#REF!,Translate,2,FALSE),#REF!))</f>
        <v>#REF!</v>
      </c>
      <c r="T32" s="134" t="e">
        <f>IF(#REF!="","",IFERROR(VLOOKUP(#REF!,Translate,2,FALSE),#REF!))</f>
        <v>#REF!</v>
      </c>
      <c r="U32" s="134" t="e">
        <f>IF(#REF!="","",IFERROR(VLOOKUP(#REF!,Translate,2,FALSE),#REF!))</f>
        <v>#REF!</v>
      </c>
      <c r="V32" s="134" t="e">
        <f>IF(#REF!="","",IFERROR(VLOOKUP(#REF!,Translate,2,FALSE),#REF!))</f>
        <v>#REF!</v>
      </c>
      <c r="W32" s="134" t="e">
        <f>IF(#REF!="","",IFERROR(VLOOKUP(#REF!,Translate,2,FALSE),#REF!))</f>
        <v>#REF!</v>
      </c>
      <c r="X32" s="134" t="e">
        <f>IF(#REF!="","",IFERROR(VLOOKUP(#REF!,Translate,2,FALSE),#REF!))</f>
        <v>#REF!</v>
      </c>
      <c r="Y32" s="134" t="e">
        <f>IF(#REF!="","",IFERROR(VLOOKUP(#REF!,Translate,2,FALSE),#REF!))</f>
        <v>#REF!</v>
      </c>
      <c r="Z32" s="134" t="e">
        <f>IF(#REF!="","",IFERROR(VLOOKUP(#REF!,Translate,2,FALSE),#REF!))</f>
        <v>#REF!</v>
      </c>
      <c r="AA32" s="134" t="e">
        <f>IF(#REF!="","",IFERROR(VLOOKUP(#REF!,Translate,2,FALSE),#REF!))</f>
        <v>#REF!</v>
      </c>
      <c r="AB32" s="134" t="e">
        <f>IF(#REF!="","",IFERROR(VLOOKUP(#REF!,Translate,2,FALSE),#REF!))</f>
        <v>#REF!</v>
      </c>
      <c r="AC32" s="134" t="e">
        <f>IF(#REF!="","",IFERROR(VLOOKUP(#REF!,Translate,2,FALSE),#REF!))</f>
        <v>#REF!</v>
      </c>
      <c r="AD32" s="134" t="e">
        <f>IF(#REF!="","",IFERROR(VLOOKUP(#REF!,Translate,2,FALSE),#REF!))</f>
        <v>#REF!</v>
      </c>
      <c r="AE32" s="134" t="e">
        <f>IF(#REF!="","",IFERROR(VLOOKUP(#REF!,Translate,2,FALSE),#REF!))</f>
        <v>#REF!</v>
      </c>
      <c r="AF32" s="134" t="e">
        <f>IF(#REF!="","",IFERROR(VLOOKUP(#REF!,Translate,2,FALSE),#REF!))</f>
        <v>#REF!</v>
      </c>
      <c r="AG32" s="134" t="e">
        <f>IF(#REF!="","",IFERROR(VLOOKUP(#REF!,Translate,2,FALSE),#REF!))</f>
        <v>#REF!</v>
      </c>
      <c r="AH32" s="134" t="e">
        <f>IF(#REF!="","",IFERROR(VLOOKUP(#REF!,Translate,2,FALSE),#REF!))</f>
        <v>#REF!</v>
      </c>
      <c r="AI32" s="134" t="e">
        <f>IF(#REF!="","",IFERROR(VLOOKUP(#REF!,Translate,2,FALSE),#REF!))</f>
        <v>#REF!</v>
      </c>
      <c r="AJ32" s="134" t="e">
        <f>IF(#REF!="","",IFERROR(VLOOKUP(#REF!,Translate,2,FALSE),#REF!))</f>
        <v>#REF!</v>
      </c>
      <c r="AK32" s="134" t="e">
        <f>IF(#REF!="","",IFERROR(VLOOKUP(#REF!,Translate,2,FALSE),#REF!))</f>
        <v>#REF!</v>
      </c>
      <c r="AL32" s="134" t="e">
        <f>IF(#REF!="","",IFERROR(VLOOKUP(#REF!,Translate,2,FALSE),#REF!))</f>
        <v>#REF!</v>
      </c>
      <c r="AM32" s="134" t="e">
        <f>IF(#REF!="","",IFERROR(VLOOKUP(#REF!,Translate,2,FALSE),#REF!))</f>
        <v>#REF!</v>
      </c>
      <c r="AN32" s="134" t="e">
        <f>IF(#REF!="","",IFERROR(VLOOKUP(#REF!,Translate,2,FALSE),#REF!))</f>
        <v>#REF!</v>
      </c>
      <c r="AO32" s="134" t="e">
        <f>IF(#REF!="","",IFERROR(VLOOKUP(#REF!,Translate,2,FALSE),#REF!))</f>
        <v>#REF!</v>
      </c>
      <c r="AP32" s="134" t="e">
        <f>IF(#REF!="","",IFERROR(VLOOKUP(#REF!,Translate,2,FALSE),#REF!))</f>
        <v>#REF!</v>
      </c>
      <c r="AQ32" s="134" t="e">
        <f>IF(#REF!="","",IFERROR(VLOOKUP(#REF!,Translate,2,FALSE),#REF!))</f>
        <v>#REF!</v>
      </c>
      <c r="AR32" s="134" t="e">
        <f>IF(#REF!="","",IFERROR(VLOOKUP(#REF!,Translate,2,FALSE),#REF!))</f>
        <v>#REF!</v>
      </c>
      <c r="AS32" s="134" t="e">
        <f>IF(#REF!="","",IFERROR(VLOOKUP(#REF!,Translate,2,FALSE),#REF!))</f>
        <v>#REF!</v>
      </c>
      <c r="AT32" s="134" t="e">
        <f>IF(#REF!="","",IFERROR(VLOOKUP(#REF!,Translate,2,FALSE),#REF!))</f>
        <v>#REF!</v>
      </c>
      <c r="AU32" s="134" t="e">
        <f>IF(#REF!="","",IFERROR(VLOOKUP(#REF!,Translate,2,FALSE),#REF!))</f>
        <v>#REF!</v>
      </c>
      <c r="AV32" s="134" t="e">
        <f>IF(#REF!="","",IFERROR(VLOOKUP(#REF!,Translate,2,FALSE),#REF!))</f>
        <v>#REF!</v>
      </c>
      <c r="AW32" s="134" t="e">
        <f>IF(#REF!="","",IFERROR(VLOOKUP(#REF!,Translate,2,FALSE),#REF!))</f>
        <v>#REF!</v>
      </c>
      <c r="AX32" s="134" t="e">
        <f>IF(#REF!="","",IFERROR(VLOOKUP(#REF!,Translate,2,FALSE),#REF!))</f>
        <v>#REF!</v>
      </c>
      <c r="AY32" s="134" t="e">
        <f>IF(#REF!="","",IFERROR(VLOOKUP(#REF!,Translate,2,FALSE),#REF!))</f>
        <v>#REF!</v>
      </c>
      <c r="AZ32" s="134" t="e">
        <f>IF(#REF!="","",IFERROR(VLOOKUP(#REF!,Translate,2,FALSE),#REF!))</f>
        <v>#REF!</v>
      </c>
      <c r="BA32" s="134" t="e">
        <f>IF(#REF!="","",IFERROR(VLOOKUP(#REF!,Translate,2,FALSE),#REF!))</f>
        <v>#REF!</v>
      </c>
      <c r="BB32" s="134" t="e">
        <f>IF(#REF!="","",IFERROR(VLOOKUP(#REF!,Translate,2,FALSE),#REF!))</f>
        <v>#REF!</v>
      </c>
      <c r="BC32" s="134" t="e">
        <f>IF(#REF!="","",IFERROR(VLOOKUP(#REF!,Translate,2,FALSE),#REF!))</f>
        <v>#REF!</v>
      </c>
      <c r="BD32" s="134" t="e">
        <f>IF(#REF!="","",IFERROR(VLOOKUP(#REF!,Translate,2,FALSE),#REF!))</f>
        <v>#REF!</v>
      </c>
      <c r="BE32" s="134" t="e">
        <f>IF(#REF!="","",IFERROR(VLOOKUP(#REF!,Translate,2,FALSE),#REF!))</f>
        <v>#REF!</v>
      </c>
      <c r="BF32" s="134" t="e">
        <f>IF(#REF!="","",IFERROR(VLOOKUP(#REF!,Translate,2,FALSE),#REF!))</f>
        <v>#REF!</v>
      </c>
      <c r="BG32" s="134" t="e">
        <f>IF(#REF!="","",IFERROR(VLOOKUP(#REF!,Translate,2,FALSE),#REF!))</f>
        <v>#REF!</v>
      </c>
      <c r="BH32" s="134" t="e">
        <f>IF(#REF!="","",IFERROR(VLOOKUP(#REF!,Translate,2,FALSE),#REF!))</f>
        <v>#REF!</v>
      </c>
      <c r="BI32" s="134" t="e">
        <f>IF(#REF!="","",IFERROR(VLOOKUP(#REF!,Translate,2,FALSE),#REF!))</f>
        <v>#REF!</v>
      </c>
      <c r="BJ32" s="134" t="e">
        <f>IF(#REF!="","",IFERROR(VLOOKUP(#REF!,Translate,2,FALSE),#REF!))</f>
        <v>#REF!</v>
      </c>
      <c r="BK32" s="134" t="e">
        <f>IF(#REF!="","",IFERROR(VLOOKUP(#REF!,Translate,2,FALSE),#REF!))</f>
        <v>#REF!</v>
      </c>
      <c r="BL32" s="134" t="e">
        <f>IF(#REF!="","",IFERROR(VLOOKUP(#REF!,Translate,2,FALSE),#REF!))</f>
        <v>#REF!</v>
      </c>
      <c r="BM32" s="134" t="e">
        <f>IF(#REF!="","",IFERROR(VLOOKUP(#REF!,Translate,2,FALSE),#REF!))</f>
        <v>#REF!</v>
      </c>
      <c r="BN32" s="134" t="e">
        <f>IF(#REF!="","",IFERROR(VLOOKUP(#REF!,Translate,2,FALSE),#REF!))</f>
        <v>#REF!</v>
      </c>
      <c r="BO32" s="134" t="e">
        <f>IF(#REF!="","",IFERROR(VLOOKUP(#REF!,Translate,2,FALSE),#REF!))</f>
        <v>#REF!</v>
      </c>
      <c r="BP32" s="134" t="e">
        <f>IF(#REF!="","",IFERROR(VLOOKUP(#REF!,Translate,2,FALSE),#REF!))</f>
        <v>#REF!</v>
      </c>
      <c r="BQ32" s="134" t="e">
        <f>IF(#REF!="","",IFERROR(VLOOKUP(#REF!,Translate,2,FALSE),#REF!))</f>
        <v>#REF!</v>
      </c>
      <c r="BR32" s="134" t="e">
        <f>IF(#REF!="","",IFERROR(VLOOKUP(#REF!,Translate,2,FALSE),#REF!))</f>
        <v>#REF!</v>
      </c>
      <c r="BS32" s="134" t="e">
        <f>IF(#REF!="","",IFERROR(VLOOKUP(#REF!,Translate,2,FALSE),#REF!))</f>
        <v>#REF!</v>
      </c>
      <c r="BT32" s="188" t="e">
        <f>IF(#REF!="","",IFERROR(VLOOKUP(#REF!,Translate,2,FALSE),#REF!))</f>
        <v>#REF!</v>
      </c>
      <c r="BU32" s="134" t="e">
        <f>IF(#REF!="","",IFERROR(VLOOKUP(#REF!,Translate,2,FALSE),#REF!))</f>
        <v>#REF!</v>
      </c>
      <c r="BV32" s="134" t="e">
        <f>IF(#REF!="","",IFERROR(VLOOKUP(#REF!,Translate,2,FALSE),#REF!))</f>
        <v>#REF!</v>
      </c>
      <c r="BW32" s="134" t="e">
        <f>IF(#REF!="","",IFERROR(VLOOKUP(#REF!,Translate,2,FALSE),#REF!))</f>
        <v>#REF!</v>
      </c>
      <c r="BX32" s="134" t="e">
        <f>IF(#REF!="","",IFERROR(VLOOKUP(#REF!,Translate,2,FALSE),#REF!))</f>
        <v>#REF!</v>
      </c>
      <c r="BY32" s="134" t="e">
        <f>IF(#REF!="","",IFERROR(VLOOKUP(#REF!,Translate,2,FALSE),#REF!))</f>
        <v>#REF!</v>
      </c>
      <c r="BZ32" s="134" t="e">
        <f>IF(#REF!="","",IFERROR(VLOOKUP(#REF!,Translate,2,FALSE),#REF!))</f>
        <v>#REF!</v>
      </c>
      <c r="CA32" s="134" t="e">
        <f>IF(#REF!="","",IFERROR(VLOOKUP(#REF!,Translate,2,FALSE),#REF!))</f>
        <v>#REF!</v>
      </c>
      <c r="CB32" s="134" t="e">
        <f>IF(#REF!="","",IFERROR(VLOOKUP(#REF!,Translate,2,FALSE),#REF!))</f>
        <v>#REF!</v>
      </c>
      <c r="CC32" s="134" t="e">
        <f>IF(#REF!="","",IFERROR(VLOOKUP(#REF!,Translate,2,FALSE),#REF!))</f>
        <v>#REF!</v>
      </c>
      <c r="CD32" s="134" t="e">
        <f>IF(#REF!="","",IFERROR(VLOOKUP(#REF!,Translate,2,FALSE),#REF!))</f>
        <v>#REF!</v>
      </c>
      <c r="CE32" s="134" t="e">
        <f>IF(#REF!="","",IFERROR(VLOOKUP(#REF!,Translate,2,FALSE),#REF!))</f>
        <v>#REF!</v>
      </c>
    </row>
    <row r="33" spans="1:83" x14ac:dyDescent="0.3">
      <c r="A33" s="134" t="e">
        <f>IF(OR(#REF!="",ISERROR(#REF!)),"",#REF!)</f>
        <v>#REF!</v>
      </c>
      <c r="B33" s="134" t="e">
        <f>IF(OR(#REF!="",ISERROR(#REF!)),"",#REF!)</f>
        <v>#REF!</v>
      </c>
      <c r="C33" s="134" t="e">
        <f>IF(OR(#REF!="",ISERROR(#REF!)),"",#REF!)</f>
        <v>#REF!</v>
      </c>
      <c r="D33" s="134" t="e">
        <f>IF(OR(#REF!="",ISERROR(#REF!)),"",#REF!)</f>
        <v>#REF!</v>
      </c>
      <c r="E33" s="134" t="e">
        <f>IF(OR(#REF!="",ISERROR(#REF!)),"",#REF!)</f>
        <v>#REF!</v>
      </c>
      <c r="F33" s="114" t="e">
        <f t="shared" si="9"/>
        <v>#REF!</v>
      </c>
      <c r="G33" s="134" t="e">
        <f>IF(OR(#REF!="",ISERROR(#REF!)),"",#REF!)</f>
        <v>#REF!</v>
      </c>
      <c r="H33" s="134" t="e">
        <f>IF(OR(#REF!="",ISERROR(#REF!)),"",#REF!)</f>
        <v>#REF!</v>
      </c>
      <c r="I33" s="134" t="e">
        <f>IF(#REF!="","",IFERROR(VLOOKUP(#REF!,Translate,2,FALSE),#REF!))</f>
        <v>#REF!</v>
      </c>
      <c r="J33" s="134" t="e">
        <f>IF(#REF!="","",IFERROR(VLOOKUP(#REF!,Translate,2,FALSE),#REF!))</f>
        <v>#REF!</v>
      </c>
      <c r="K33" s="134" t="e">
        <f>IF(#REF!="","",IFERROR(VLOOKUP(#REF!,Translate,2,FALSE),#REF!))</f>
        <v>#REF!</v>
      </c>
      <c r="L33" s="134" t="e">
        <f>IF(#REF!="","",IFERROR(VLOOKUP(#REF!,Translate,2,FALSE),#REF!))</f>
        <v>#REF!</v>
      </c>
      <c r="M33" s="134" t="e">
        <f>IF(#REF!="","",IFERROR(VLOOKUP(#REF!,Translate,2,FALSE),#REF!))</f>
        <v>#REF!</v>
      </c>
      <c r="N33" s="134" t="e">
        <f>IF(#REF!="","",IFERROR(VLOOKUP(#REF!,Translate,2,FALSE),#REF!))</f>
        <v>#REF!</v>
      </c>
      <c r="O33" s="134" t="e">
        <f>IF(#REF!="","",IFERROR(VLOOKUP(#REF!,Translate,2,FALSE),#REF!))</f>
        <v>#REF!</v>
      </c>
      <c r="P33" s="134" t="e">
        <f>IF(#REF!="","",IFERROR(VLOOKUP(#REF!,Translate,2,FALSE),#REF!))</f>
        <v>#REF!</v>
      </c>
      <c r="Q33" s="134" t="e">
        <f>IF(#REF!="","",IFERROR(VLOOKUP(#REF!,Translate,2,FALSE),#REF!))</f>
        <v>#REF!</v>
      </c>
      <c r="R33" s="134" t="e">
        <f>IF(#REF!="","",IFERROR(VLOOKUP(#REF!,Translate,2,FALSE),#REF!))</f>
        <v>#REF!</v>
      </c>
      <c r="S33" s="134" t="e">
        <f>IF(#REF!="","",IFERROR(VLOOKUP(#REF!,Translate,2,FALSE),#REF!))</f>
        <v>#REF!</v>
      </c>
      <c r="T33" s="134" t="e">
        <f>IF(#REF!="","",IFERROR(VLOOKUP(#REF!,Translate,2,FALSE),#REF!))</f>
        <v>#REF!</v>
      </c>
      <c r="U33" s="134" t="e">
        <f>IF(#REF!="","",IFERROR(VLOOKUP(#REF!,Translate,2,FALSE),#REF!))</f>
        <v>#REF!</v>
      </c>
      <c r="V33" s="134" t="e">
        <f>IF(#REF!="","",IFERROR(VLOOKUP(#REF!,Translate,2,FALSE),#REF!))</f>
        <v>#REF!</v>
      </c>
      <c r="W33" s="134" t="e">
        <f>IF(#REF!="","",IFERROR(VLOOKUP(#REF!,Translate,2,FALSE),#REF!))</f>
        <v>#REF!</v>
      </c>
      <c r="X33" s="134" t="e">
        <f>IF(#REF!="","",IFERROR(VLOOKUP(#REF!,Translate,2,FALSE),#REF!))</f>
        <v>#REF!</v>
      </c>
      <c r="Y33" s="134" t="e">
        <f>IF(#REF!="","",IFERROR(VLOOKUP(#REF!,Translate,2,FALSE),#REF!))</f>
        <v>#REF!</v>
      </c>
      <c r="Z33" s="134" t="e">
        <f>IF(#REF!="","",IFERROR(VLOOKUP(#REF!,Translate,2,FALSE),#REF!))</f>
        <v>#REF!</v>
      </c>
      <c r="AA33" s="134" t="e">
        <f>IF(#REF!="","",IFERROR(VLOOKUP(#REF!,Translate,2,FALSE),#REF!))</f>
        <v>#REF!</v>
      </c>
      <c r="AB33" s="134" t="e">
        <f>IF(#REF!="","",IFERROR(VLOOKUP(#REF!,Translate,2,FALSE),#REF!))</f>
        <v>#REF!</v>
      </c>
      <c r="AC33" s="134" t="e">
        <f>IF(#REF!="","",IFERROR(VLOOKUP(#REF!,Translate,2,FALSE),#REF!))</f>
        <v>#REF!</v>
      </c>
      <c r="AD33" s="134" t="e">
        <f>IF(#REF!="","",IFERROR(VLOOKUP(#REF!,Translate,2,FALSE),#REF!))</f>
        <v>#REF!</v>
      </c>
      <c r="AE33" s="134" t="e">
        <f>IF(#REF!="","",IFERROR(VLOOKUP(#REF!,Translate,2,FALSE),#REF!))</f>
        <v>#REF!</v>
      </c>
      <c r="AF33" s="134" t="e">
        <f>IF(#REF!="","",IFERROR(VLOOKUP(#REF!,Translate,2,FALSE),#REF!))</f>
        <v>#REF!</v>
      </c>
      <c r="AG33" s="134" t="e">
        <f>IF(#REF!="","",IFERROR(VLOOKUP(#REF!,Translate,2,FALSE),#REF!))</f>
        <v>#REF!</v>
      </c>
      <c r="AH33" s="134" t="e">
        <f>IF(#REF!="","",IFERROR(VLOOKUP(#REF!,Translate,2,FALSE),#REF!))</f>
        <v>#REF!</v>
      </c>
      <c r="AI33" s="134" t="e">
        <f>IF(#REF!="","",IFERROR(VLOOKUP(#REF!,Translate,2,FALSE),#REF!))</f>
        <v>#REF!</v>
      </c>
      <c r="AJ33" s="134" t="e">
        <f>IF(#REF!="","",IFERROR(VLOOKUP(#REF!,Translate,2,FALSE),#REF!))</f>
        <v>#REF!</v>
      </c>
      <c r="AK33" s="134" t="e">
        <f>IF(#REF!="","",IFERROR(VLOOKUP(#REF!,Translate,2,FALSE),#REF!))</f>
        <v>#REF!</v>
      </c>
      <c r="AL33" s="134" t="e">
        <f>IF(#REF!="","",IFERROR(VLOOKUP(#REF!,Translate,2,FALSE),#REF!))</f>
        <v>#REF!</v>
      </c>
      <c r="AM33" s="134" t="e">
        <f>IF(#REF!="","",IFERROR(VLOOKUP(#REF!,Translate,2,FALSE),#REF!))</f>
        <v>#REF!</v>
      </c>
      <c r="AN33" s="134" t="e">
        <f>IF(#REF!="","",IFERROR(VLOOKUP(#REF!,Translate,2,FALSE),#REF!))</f>
        <v>#REF!</v>
      </c>
      <c r="AO33" s="134" t="e">
        <f>IF(#REF!="","",IFERROR(VLOOKUP(#REF!,Translate,2,FALSE),#REF!))</f>
        <v>#REF!</v>
      </c>
      <c r="AP33" s="134" t="e">
        <f>IF(#REF!="","",IFERROR(VLOOKUP(#REF!,Translate,2,FALSE),#REF!))</f>
        <v>#REF!</v>
      </c>
      <c r="AQ33" s="134" t="e">
        <f>IF(#REF!="","",IFERROR(VLOOKUP(#REF!,Translate,2,FALSE),#REF!))</f>
        <v>#REF!</v>
      </c>
      <c r="AR33" s="134" t="e">
        <f>IF(#REF!="","",IFERROR(VLOOKUP(#REF!,Translate,2,FALSE),#REF!))</f>
        <v>#REF!</v>
      </c>
      <c r="AS33" s="134" t="e">
        <f>IF(#REF!="","",IFERROR(VLOOKUP(#REF!,Translate,2,FALSE),#REF!))</f>
        <v>#REF!</v>
      </c>
      <c r="AT33" s="134" t="e">
        <f>IF(#REF!="","",IFERROR(VLOOKUP(#REF!,Translate,2,FALSE),#REF!))</f>
        <v>#REF!</v>
      </c>
      <c r="AU33" s="134" t="e">
        <f>IF(#REF!="","",IFERROR(VLOOKUP(#REF!,Translate,2,FALSE),#REF!))</f>
        <v>#REF!</v>
      </c>
      <c r="AV33" s="134" t="e">
        <f>IF(#REF!="","",IFERROR(VLOOKUP(#REF!,Translate,2,FALSE),#REF!))</f>
        <v>#REF!</v>
      </c>
      <c r="AW33" s="134" t="e">
        <f>IF(#REF!="","",IFERROR(VLOOKUP(#REF!,Translate,2,FALSE),#REF!))</f>
        <v>#REF!</v>
      </c>
      <c r="AX33" s="134" t="e">
        <f>IF(#REF!="","",IFERROR(VLOOKUP(#REF!,Translate,2,FALSE),#REF!))</f>
        <v>#REF!</v>
      </c>
      <c r="AY33" s="134" t="e">
        <f>IF(#REF!="","",IFERROR(VLOOKUP(#REF!,Translate,2,FALSE),#REF!))</f>
        <v>#REF!</v>
      </c>
      <c r="AZ33" s="134" t="e">
        <f>IF(#REF!="","",IFERROR(VLOOKUP(#REF!,Translate,2,FALSE),#REF!))</f>
        <v>#REF!</v>
      </c>
      <c r="BA33" s="134" t="e">
        <f>IF(#REF!="","",IFERROR(VLOOKUP(#REF!,Translate,2,FALSE),#REF!))</f>
        <v>#REF!</v>
      </c>
      <c r="BB33" s="134" t="e">
        <f>IF(#REF!="","",IFERROR(VLOOKUP(#REF!,Translate,2,FALSE),#REF!))</f>
        <v>#REF!</v>
      </c>
      <c r="BC33" s="134" t="e">
        <f>IF(#REF!="","",IFERROR(VLOOKUP(#REF!,Translate,2,FALSE),#REF!))</f>
        <v>#REF!</v>
      </c>
      <c r="BD33" s="134" t="e">
        <f>IF(#REF!="","",IFERROR(VLOOKUP(#REF!,Translate,2,FALSE),#REF!))</f>
        <v>#REF!</v>
      </c>
      <c r="BE33" s="134" t="e">
        <f>IF(#REF!="","",IFERROR(VLOOKUP(#REF!,Translate,2,FALSE),#REF!))</f>
        <v>#REF!</v>
      </c>
      <c r="BF33" s="134" t="e">
        <f>IF(#REF!="","",IFERROR(VLOOKUP(#REF!,Translate,2,FALSE),#REF!))</f>
        <v>#REF!</v>
      </c>
      <c r="BG33" s="134" t="e">
        <f>IF(#REF!="","",IFERROR(VLOOKUP(#REF!,Translate,2,FALSE),#REF!))</f>
        <v>#REF!</v>
      </c>
      <c r="BH33" s="134" t="e">
        <f>IF(#REF!="","",IFERROR(VLOOKUP(#REF!,Translate,2,FALSE),#REF!))</f>
        <v>#REF!</v>
      </c>
      <c r="BI33" s="134" t="e">
        <f>IF(#REF!="","",IFERROR(VLOOKUP(#REF!,Translate,2,FALSE),#REF!))</f>
        <v>#REF!</v>
      </c>
      <c r="BJ33" s="134" t="e">
        <f>IF(#REF!="","",IFERROR(VLOOKUP(#REF!,Translate,2,FALSE),#REF!))</f>
        <v>#REF!</v>
      </c>
      <c r="BK33" s="134" t="e">
        <f>IF(#REF!="","",IFERROR(VLOOKUP(#REF!,Translate,2,FALSE),#REF!))</f>
        <v>#REF!</v>
      </c>
      <c r="BL33" s="134" t="e">
        <f>IF(#REF!="","",IFERROR(VLOOKUP(#REF!,Translate,2,FALSE),#REF!))</f>
        <v>#REF!</v>
      </c>
      <c r="BM33" s="134" t="e">
        <f>IF(#REF!="","",IFERROR(VLOOKUP(#REF!,Translate,2,FALSE),#REF!))</f>
        <v>#REF!</v>
      </c>
      <c r="BN33" s="134" t="e">
        <f>IF(#REF!="","",IFERROR(VLOOKUP(#REF!,Translate,2,FALSE),#REF!))</f>
        <v>#REF!</v>
      </c>
      <c r="BO33" s="134" t="e">
        <f>IF(#REF!="","",IFERROR(VLOOKUP(#REF!,Translate,2,FALSE),#REF!))</f>
        <v>#REF!</v>
      </c>
      <c r="BP33" s="134" t="e">
        <f>IF(#REF!="","",IFERROR(VLOOKUP(#REF!,Translate,2,FALSE),#REF!))</f>
        <v>#REF!</v>
      </c>
      <c r="BQ33" s="134" t="e">
        <f>IF(#REF!="","",IFERROR(VLOOKUP(#REF!,Translate,2,FALSE),#REF!))</f>
        <v>#REF!</v>
      </c>
      <c r="BR33" s="134" t="e">
        <f>IF(#REF!="","",IFERROR(VLOOKUP(#REF!,Translate,2,FALSE),#REF!))</f>
        <v>#REF!</v>
      </c>
      <c r="BS33" s="134" t="e">
        <f>IF(#REF!="","",IFERROR(VLOOKUP(#REF!,Translate,2,FALSE),#REF!))</f>
        <v>#REF!</v>
      </c>
      <c r="BT33" s="188" t="e">
        <f>IF(#REF!="","",IFERROR(VLOOKUP(#REF!,Translate,2,FALSE),#REF!))</f>
        <v>#REF!</v>
      </c>
      <c r="BU33" s="134" t="e">
        <f>IF(#REF!="","",IFERROR(VLOOKUP(#REF!,Translate,2,FALSE),#REF!))</f>
        <v>#REF!</v>
      </c>
      <c r="BV33" s="134" t="e">
        <f>IF(#REF!="","",IFERROR(VLOOKUP(#REF!,Translate,2,FALSE),#REF!))</f>
        <v>#REF!</v>
      </c>
      <c r="BW33" s="134" t="e">
        <f>IF(#REF!="","",IFERROR(VLOOKUP(#REF!,Translate,2,FALSE),#REF!))</f>
        <v>#REF!</v>
      </c>
      <c r="BX33" s="134" t="e">
        <f>IF(#REF!="","",IFERROR(VLOOKUP(#REF!,Translate,2,FALSE),#REF!))</f>
        <v>#REF!</v>
      </c>
      <c r="BY33" s="134" t="e">
        <f>IF(#REF!="","",IFERROR(VLOOKUP(#REF!,Translate,2,FALSE),#REF!))</f>
        <v>#REF!</v>
      </c>
      <c r="BZ33" s="134" t="e">
        <f>IF(#REF!="","",IFERROR(VLOOKUP(#REF!,Translate,2,FALSE),#REF!))</f>
        <v>#REF!</v>
      </c>
      <c r="CA33" s="134" t="e">
        <f>IF(#REF!="","",IFERROR(VLOOKUP(#REF!,Translate,2,FALSE),#REF!))</f>
        <v>#REF!</v>
      </c>
      <c r="CB33" s="134" t="e">
        <f>IF(#REF!="","",IFERROR(VLOOKUP(#REF!,Translate,2,FALSE),#REF!))</f>
        <v>#REF!</v>
      </c>
      <c r="CC33" s="134" t="e">
        <f>IF(#REF!="","",IFERROR(VLOOKUP(#REF!,Translate,2,FALSE),#REF!))</f>
        <v>#REF!</v>
      </c>
      <c r="CD33" s="134" t="e">
        <f>IF(#REF!="","",IFERROR(VLOOKUP(#REF!,Translate,2,FALSE),#REF!))</f>
        <v>#REF!</v>
      </c>
      <c r="CE33" s="134" t="e">
        <f>IF(#REF!="","",IFERROR(VLOOKUP(#REF!,Translate,2,FALSE),#REF!))</f>
        <v>#REF!</v>
      </c>
    </row>
    <row r="34" spans="1:83" x14ac:dyDescent="0.3">
      <c r="A34" s="134" t="e">
        <f>IF(OR(#REF!="",ISERROR(#REF!)),"",#REF!)</f>
        <v>#REF!</v>
      </c>
      <c r="B34" s="134" t="e">
        <f>IF(OR(#REF!="",ISERROR(#REF!)),"",#REF!)</f>
        <v>#REF!</v>
      </c>
      <c r="C34" s="134" t="e">
        <f>IF(OR(#REF!="",ISERROR(#REF!)),"",#REF!)</f>
        <v>#REF!</v>
      </c>
      <c r="D34" s="134" t="e">
        <f>IF(OR(#REF!="",ISERROR(#REF!)),"",#REF!)</f>
        <v>#REF!</v>
      </c>
      <c r="E34" s="134" t="e">
        <f>IF(OR(#REF!="",ISERROR(#REF!)),"",#REF!)</f>
        <v>#REF!</v>
      </c>
      <c r="F34" s="114" t="e">
        <f t="shared" si="9"/>
        <v>#REF!</v>
      </c>
      <c r="G34" s="134" t="e">
        <f>IF(OR(#REF!="",ISERROR(#REF!)),"",#REF!)</f>
        <v>#REF!</v>
      </c>
      <c r="H34" s="134" t="e">
        <f>IF(OR(#REF!="",ISERROR(#REF!)),"",#REF!)</f>
        <v>#REF!</v>
      </c>
      <c r="I34" s="134" t="e">
        <f>IF(#REF!="","",IFERROR(VLOOKUP(#REF!,Translate,2,FALSE),#REF!))</f>
        <v>#REF!</v>
      </c>
      <c r="J34" s="134" t="e">
        <f>IF(#REF!="","",IFERROR(VLOOKUP(#REF!,Translate,2,FALSE),#REF!))</f>
        <v>#REF!</v>
      </c>
      <c r="K34" s="134" t="e">
        <f>IF(#REF!="","",IFERROR(VLOOKUP(#REF!,Translate,2,FALSE),#REF!))</f>
        <v>#REF!</v>
      </c>
      <c r="L34" s="134" t="e">
        <f>IF(#REF!="","",IFERROR(VLOOKUP(#REF!,Translate,2,FALSE),#REF!))</f>
        <v>#REF!</v>
      </c>
      <c r="M34" s="134" t="e">
        <f>IF(#REF!="","",IFERROR(VLOOKUP(#REF!,Translate,2,FALSE),#REF!))</f>
        <v>#REF!</v>
      </c>
      <c r="N34" s="134" t="e">
        <f>IF(#REF!="","",IFERROR(VLOOKUP(#REF!,Translate,2,FALSE),#REF!))</f>
        <v>#REF!</v>
      </c>
      <c r="O34" s="134" t="e">
        <f>IF(#REF!="","",IFERROR(VLOOKUP(#REF!,Translate,2,FALSE),#REF!))</f>
        <v>#REF!</v>
      </c>
      <c r="P34" s="134" t="e">
        <f>IF(#REF!="","",IFERROR(VLOOKUP(#REF!,Translate,2,FALSE),#REF!))</f>
        <v>#REF!</v>
      </c>
      <c r="Q34" s="134" t="e">
        <f>IF(#REF!="","",IFERROR(VLOOKUP(#REF!,Translate,2,FALSE),#REF!))</f>
        <v>#REF!</v>
      </c>
      <c r="R34" s="134" t="e">
        <f>IF(#REF!="","",IFERROR(VLOOKUP(#REF!,Translate,2,FALSE),#REF!))</f>
        <v>#REF!</v>
      </c>
      <c r="S34" s="134" t="e">
        <f>IF(#REF!="","",IFERROR(VLOOKUP(#REF!,Translate,2,FALSE),#REF!))</f>
        <v>#REF!</v>
      </c>
      <c r="T34" s="134" t="e">
        <f>IF(#REF!="","",IFERROR(VLOOKUP(#REF!,Translate,2,FALSE),#REF!))</f>
        <v>#REF!</v>
      </c>
      <c r="U34" s="134" t="e">
        <f>IF(#REF!="","",IFERROR(VLOOKUP(#REF!,Translate,2,FALSE),#REF!))</f>
        <v>#REF!</v>
      </c>
      <c r="V34" s="134" t="e">
        <f>IF(#REF!="","",IFERROR(VLOOKUP(#REF!,Translate,2,FALSE),#REF!))</f>
        <v>#REF!</v>
      </c>
      <c r="W34" s="134" t="e">
        <f>IF(#REF!="","",IFERROR(VLOOKUP(#REF!,Translate,2,FALSE),#REF!))</f>
        <v>#REF!</v>
      </c>
      <c r="X34" s="134" t="e">
        <f>IF(#REF!="","",IFERROR(VLOOKUP(#REF!,Translate,2,FALSE),#REF!))</f>
        <v>#REF!</v>
      </c>
      <c r="Y34" s="134" t="e">
        <f>IF(#REF!="","",IFERROR(VLOOKUP(#REF!,Translate,2,FALSE),#REF!))</f>
        <v>#REF!</v>
      </c>
      <c r="Z34" s="134" t="e">
        <f>IF(#REF!="","",IFERROR(VLOOKUP(#REF!,Translate,2,FALSE),#REF!))</f>
        <v>#REF!</v>
      </c>
      <c r="AA34" s="134" t="e">
        <f>IF(#REF!="","",IFERROR(VLOOKUP(#REF!,Translate,2,FALSE),#REF!))</f>
        <v>#REF!</v>
      </c>
      <c r="AB34" s="134" t="e">
        <f>IF(#REF!="","",IFERROR(VLOOKUP(#REF!,Translate,2,FALSE),#REF!))</f>
        <v>#REF!</v>
      </c>
      <c r="AC34" s="134" t="e">
        <f>IF(#REF!="","",IFERROR(VLOOKUP(#REF!,Translate,2,FALSE),#REF!))</f>
        <v>#REF!</v>
      </c>
      <c r="AD34" s="134" t="e">
        <f>IF(#REF!="","",IFERROR(VLOOKUP(#REF!,Translate,2,FALSE),#REF!))</f>
        <v>#REF!</v>
      </c>
      <c r="AE34" s="134" t="e">
        <f>IF(#REF!="","",IFERROR(VLOOKUP(#REF!,Translate,2,FALSE),#REF!))</f>
        <v>#REF!</v>
      </c>
      <c r="AF34" s="134" t="e">
        <f>IF(#REF!="","",IFERROR(VLOOKUP(#REF!,Translate,2,FALSE),#REF!))</f>
        <v>#REF!</v>
      </c>
      <c r="AG34" s="134" t="e">
        <f>IF(#REF!="","",IFERROR(VLOOKUP(#REF!,Translate,2,FALSE),#REF!))</f>
        <v>#REF!</v>
      </c>
      <c r="AH34" s="134" t="e">
        <f>IF(#REF!="","",IFERROR(VLOOKUP(#REF!,Translate,2,FALSE),#REF!))</f>
        <v>#REF!</v>
      </c>
      <c r="AI34" s="134" t="e">
        <f>IF(#REF!="","",IFERROR(VLOOKUP(#REF!,Translate,2,FALSE),#REF!))</f>
        <v>#REF!</v>
      </c>
      <c r="AJ34" s="134" t="e">
        <f>IF(#REF!="","",IFERROR(VLOOKUP(#REF!,Translate,2,FALSE),#REF!))</f>
        <v>#REF!</v>
      </c>
      <c r="AK34" s="134" t="e">
        <f>IF(#REF!="","",IFERROR(VLOOKUP(#REF!,Translate,2,FALSE),#REF!))</f>
        <v>#REF!</v>
      </c>
      <c r="AL34" s="134" t="e">
        <f>IF(#REF!="","",IFERROR(VLOOKUP(#REF!,Translate,2,FALSE),#REF!))</f>
        <v>#REF!</v>
      </c>
      <c r="AM34" s="134" t="e">
        <f>IF(#REF!="","",IFERROR(VLOOKUP(#REF!,Translate,2,FALSE),#REF!))</f>
        <v>#REF!</v>
      </c>
      <c r="AN34" s="134" t="e">
        <f>IF(#REF!="","",IFERROR(VLOOKUP(#REF!,Translate,2,FALSE),#REF!))</f>
        <v>#REF!</v>
      </c>
      <c r="AO34" s="134" t="e">
        <f>IF(#REF!="","",IFERROR(VLOOKUP(#REF!,Translate,2,FALSE),#REF!))</f>
        <v>#REF!</v>
      </c>
      <c r="AP34" s="134" t="e">
        <f>IF(#REF!="","",IFERROR(VLOOKUP(#REF!,Translate,2,FALSE),#REF!))</f>
        <v>#REF!</v>
      </c>
      <c r="AQ34" s="134" t="e">
        <f>IF(#REF!="","",IFERROR(VLOOKUP(#REF!,Translate,2,FALSE),#REF!))</f>
        <v>#REF!</v>
      </c>
      <c r="AR34" s="134" t="e">
        <f>IF(#REF!="","",IFERROR(VLOOKUP(#REF!,Translate,2,FALSE),#REF!))</f>
        <v>#REF!</v>
      </c>
      <c r="AS34" s="134" t="e">
        <f>IF(#REF!="","",IFERROR(VLOOKUP(#REF!,Translate,2,FALSE),#REF!))</f>
        <v>#REF!</v>
      </c>
      <c r="AT34" s="134" t="e">
        <f>IF(#REF!="","",IFERROR(VLOOKUP(#REF!,Translate,2,FALSE),#REF!))</f>
        <v>#REF!</v>
      </c>
      <c r="AU34" s="134" t="e">
        <f>IF(#REF!="","",IFERROR(VLOOKUP(#REF!,Translate,2,FALSE),#REF!))</f>
        <v>#REF!</v>
      </c>
      <c r="AV34" s="134" t="e">
        <f>IF(#REF!="","",IFERROR(VLOOKUP(#REF!,Translate,2,FALSE),#REF!))</f>
        <v>#REF!</v>
      </c>
      <c r="AW34" s="134" t="e">
        <f>IF(#REF!="","",IFERROR(VLOOKUP(#REF!,Translate,2,FALSE),#REF!))</f>
        <v>#REF!</v>
      </c>
      <c r="AX34" s="134" t="e">
        <f>IF(#REF!="","",IFERROR(VLOOKUP(#REF!,Translate,2,FALSE),#REF!))</f>
        <v>#REF!</v>
      </c>
      <c r="AY34" s="134" t="e">
        <f>IF(#REF!="","",IFERROR(VLOOKUP(#REF!,Translate,2,FALSE),#REF!))</f>
        <v>#REF!</v>
      </c>
      <c r="AZ34" s="134" t="e">
        <f>IF(#REF!="","",IFERROR(VLOOKUP(#REF!,Translate,2,FALSE),#REF!))</f>
        <v>#REF!</v>
      </c>
      <c r="BA34" s="134" t="e">
        <f>IF(#REF!="","",IFERROR(VLOOKUP(#REF!,Translate,2,FALSE),#REF!))</f>
        <v>#REF!</v>
      </c>
      <c r="BB34" s="134" t="e">
        <f>IF(#REF!="","",IFERROR(VLOOKUP(#REF!,Translate,2,FALSE),#REF!))</f>
        <v>#REF!</v>
      </c>
      <c r="BC34" s="134" t="e">
        <f>IF(#REF!="","",IFERROR(VLOOKUP(#REF!,Translate,2,FALSE),#REF!))</f>
        <v>#REF!</v>
      </c>
      <c r="BD34" s="134" t="e">
        <f>IF(#REF!="","",IFERROR(VLOOKUP(#REF!,Translate,2,FALSE),#REF!))</f>
        <v>#REF!</v>
      </c>
      <c r="BE34" s="134" t="e">
        <f>IF(#REF!="","",IFERROR(VLOOKUP(#REF!,Translate,2,FALSE),#REF!))</f>
        <v>#REF!</v>
      </c>
      <c r="BF34" s="134" t="e">
        <f>IF(#REF!="","",IFERROR(VLOOKUP(#REF!,Translate,2,FALSE),#REF!))</f>
        <v>#REF!</v>
      </c>
      <c r="BG34" s="134" t="e">
        <f>IF(#REF!="","",IFERROR(VLOOKUP(#REF!,Translate,2,FALSE),#REF!))</f>
        <v>#REF!</v>
      </c>
      <c r="BH34" s="134" t="e">
        <f>IF(#REF!="","",IFERROR(VLOOKUP(#REF!,Translate,2,FALSE),#REF!))</f>
        <v>#REF!</v>
      </c>
      <c r="BI34" s="134" t="e">
        <f>IF(#REF!="","",IFERROR(VLOOKUP(#REF!,Translate,2,FALSE),#REF!))</f>
        <v>#REF!</v>
      </c>
      <c r="BJ34" s="134" t="e">
        <f>IF(#REF!="","",IFERROR(VLOOKUP(#REF!,Translate,2,FALSE),#REF!))</f>
        <v>#REF!</v>
      </c>
      <c r="BK34" s="134" t="e">
        <f>IF(#REF!="","",IFERROR(VLOOKUP(#REF!,Translate,2,FALSE),#REF!))</f>
        <v>#REF!</v>
      </c>
      <c r="BL34" s="134" t="e">
        <f>IF(#REF!="","",IFERROR(VLOOKUP(#REF!,Translate,2,FALSE),#REF!))</f>
        <v>#REF!</v>
      </c>
      <c r="BM34" s="134" t="e">
        <f>IF(#REF!="","",IFERROR(VLOOKUP(#REF!,Translate,2,FALSE),#REF!))</f>
        <v>#REF!</v>
      </c>
      <c r="BN34" s="134" t="e">
        <f>IF(#REF!="","",IFERROR(VLOOKUP(#REF!,Translate,2,FALSE),#REF!))</f>
        <v>#REF!</v>
      </c>
      <c r="BO34" s="134" t="e">
        <f>IF(#REF!="","",IFERROR(VLOOKUP(#REF!,Translate,2,FALSE),#REF!))</f>
        <v>#REF!</v>
      </c>
      <c r="BP34" s="134" t="e">
        <f>IF(#REF!="","",IFERROR(VLOOKUP(#REF!,Translate,2,FALSE),#REF!))</f>
        <v>#REF!</v>
      </c>
      <c r="BQ34" s="134" t="e">
        <f>IF(#REF!="","",IFERROR(VLOOKUP(#REF!,Translate,2,FALSE),#REF!))</f>
        <v>#REF!</v>
      </c>
      <c r="BR34" s="134" t="e">
        <f>IF(#REF!="","",IFERROR(VLOOKUP(#REF!,Translate,2,FALSE),#REF!))</f>
        <v>#REF!</v>
      </c>
      <c r="BS34" s="134" t="e">
        <f>IF(#REF!="","",IFERROR(VLOOKUP(#REF!,Translate,2,FALSE),#REF!))</f>
        <v>#REF!</v>
      </c>
      <c r="BT34" s="188" t="e">
        <f>IF(#REF!="","",IFERROR(VLOOKUP(#REF!,Translate,2,FALSE),#REF!))</f>
        <v>#REF!</v>
      </c>
      <c r="BU34" s="134" t="e">
        <f>IF(#REF!="","",IFERROR(VLOOKUP(#REF!,Translate,2,FALSE),#REF!))</f>
        <v>#REF!</v>
      </c>
      <c r="BV34" s="134" t="e">
        <f>IF(#REF!="","",IFERROR(VLOOKUP(#REF!,Translate,2,FALSE),#REF!))</f>
        <v>#REF!</v>
      </c>
      <c r="BW34" s="134" t="e">
        <f>IF(#REF!="","",IFERROR(VLOOKUP(#REF!,Translate,2,FALSE),#REF!))</f>
        <v>#REF!</v>
      </c>
      <c r="BX34" s="134" t="e">
        <f>IF(#REF!="","",IFERROR(VLOOKUP(#REF!,Translate,2,FALSE),#REF!))</f>
        <v>#REF!</v>
      </c>
      <c r="BY34" s="134" t="e">
        <f>IF(#REF!="","",IFERROR(VLOOKUP(#REF!,Translate,2,FALSE),#REF!))</f>
        <v>#REF!</v>
      </c>
      <c r="BZ34" s="134" t="e">
        <f>IF(#REF!="","",IFERROR(VLOOKUP(#REF!,Translate,2,FALSE),#REF!))</f>
        <v>#REF!</v>
      </c>
      <c r="CA34" s="134" t="e">
        <f>IF(#REF!="","",IFERROR(VLOOKUP(#REF!,Translate,2,FALSE),#REF!))</f>
        <v>#REF!</v>
      </c>
      <c r="CB34" s="134" t="e">
        <f>IF(#REF!="","",IFERROR(VLOOKUP(#REF!,Translate,2,FALSE),#REF!))</f>
        <v>#REF!</v>
      </c>
      <c r="CC34" s="134" t="e">
        <f>IF(#REF!="","",IFERROR(VLOOKUP(#REF!,Translate,2,FALSE),#REF!))</f>
        <v>#REF!</v>
      </c>
      <c r="CD34" s="134" t="e">
        <f>IF(#REF!="","",IFERROR(VLOOKUP(#REF!,Translate,2,FALSE),#REF!))</f>
        <v>#REF!</v>
      </c>
      <c r="CE34" s="134" t="e">
        <f>IF(#REF!="","",IFERROR(VLOOKUP(#REF!,Translate,2,FALSE),#REF!))</f>
        <v>#REF!</v>
      </c>
    </row>
    <row r="35" spans="1:83" x14ac:dyDescent="0.3">
      <c r="A35" s="134" t="e">
        <f>IF(OR(#REF!="",ISERROR(#REF!)),"",#REF!)</f>
        <v>#REF!</v>
      </c>
      <c r="B35" s="134" t="e">
        <f>IF(OR(#REF!="",ISERROR(#REF!)),"",#REF!)</f>
        <v>#REF!</v>
      </c>
      <c r="C35" s="134" t="e">
        <f>IF(OR(#REF!="",ISERROR(#REF!)),"",#REF!)</f>
        <v>#REF!</v>
      </c>
      <c r="D35" s="134" t="e">
        <f>IF(OR(#REF!="",ISERROR(#REF!)),"",#REF!)</f>
        <v>#REF!</v>
      </c>
      <c r="E35" s="134" t="e">
        <f>IF(OR(#REF!="",ISERROR(#REF!)),"",#REF!)</f>
        <v>#REF!</v>
      </c>
      <c r="F35" s="114" t="e">
        <f t="shared" si="9"/>
        <v>#REF!</v>
      </c>
      <c r="G35" s="134" t="e">
        <f>IF(OR(#REF!="",ISERROR(#REF!)),"",#REF!)</f>
        <v>#REF!</v>
      </c>
      <c r="H35" s="134" t="e">
        <f>IF(OR(#REF!="",ISERROR(#REF!)),"",#REF!)</f>
        <v>#REF!</v>
      </c>
      <c r="I35" s="134" t="e">
        <f>IF(#REF!="","",IFERROR(VLOOKUP(#REF!,Translate,2,FALSE),#REF!))</f>
        <v>#REF!</v>
      </c>
      <c r="J35" s="134" t="e">
        <f>IF(#REF!="","",IFERROR(VLOOKUP(#REF!,Translate,2,FALSE),#REF!))</f>
        <v>#REF!</v>
      </c>
      <c r="K35" s="134" t="e">
        <f>IF(#REF!="","",IFERROR(VLOOKUP(#REF!,Translate,2,FALSE),#REF!))</f>
        <v>#REF!</v>
      </c>
      <c r="L35" s="134" t="e">
        <f>IF(#REF!="","",IFERROR(VLOOKUP(#REF!,Translate,2,FALSE),#REF!))</f>
        <v>#REF!</v>
      </c>
      <c r="M35" s="134" t="e">
        <f>IF(#REF!="","",IFERROR(VLOOKUP(#REF!,Translate,2,FALSE),#REF!))</f>
        <v>#REF!</v>
      </c>
      <c r="N35" s="134" t="e">
        <f>IF(#REF!="","",IFERROR(VLOOKUP(#REF!,Translate,2,FALSE),#REF!))</f>
        <v>#REF!</v>
      </c>
      <c r="O35" s="134" t="e">
        <f>IF(#REF!="","",IFERROR(VLOOKUP(#REF!,Translate,2,FALSE),#REF!))</f>
        <v>#REF!</v>
      </c>
      <c r="P35" s="134" t="e">
        <f>IF(#REF!="","",IFERROR(VLOOKUP(#REF!,Translate,2,FALSE),#REF!))</f>
        <v>#REF!</v>
      </c>
      <c r="Q35" s="134" t="e">
        <f>IF(#REF!="","",IFERROR(VLOOKUP(#REF!,Translate,2,FALSE),#REF!))</f>
        <v>#REF!</v>
      </c>
      <c r="R35" s="134" t="e">
        <f>IF(#REF!="","",IFERROR(VLOOKUP(#REF!,Translate,2,FALSE),#REF!))</f>
        <v>#REF!</v>
      </c>
      <c r="S35" s="134" t="e">
        <f>IF(#REF!="","",IFERROR(VLOOKUP(#REF!,Translate,2,FALSE),#REF!))</f>
        <v>#REF!</v>
      </c>
      <c r="T35" s="134" t="e">
        <f>IF(#REF!="","",IFERROR(VLOOKUP(#REF!,Translate,2,FALSE),#REF!))</f>
        <v>#REF!</v>
      </c>
      <c r="U35" s="134" t="e">
        <f>IF(#REF!="","",IFERROR(VLOOKUP(#REF!,Translate,2,FALSE),#REF!))</f>
        <v>#REF!</v>
      </c>
      <c r="V35" s="134" t="e">
        <f>IF(#REF!="","",IFERROR(VLOOKUP(#REF!,Translate,2,FALSE),#REF!))</f>
        <v>#REF!</v>
      </c>
      <c r="W35" s="134" t="e">
        <f>IF(#REF!="","",IFERROR(VLOOKUP(#REF!,Translate,2,FALSE),#REF!))</f>
        <v>#REF!</v>
      </c>
      <c r="X35" s="134" t="e">
        <f>IF(#REF!="","",IFERROR(VLOOKUP(#REF!,Translate,2,FALSE),#REF!))</f>
        <v>#REF!</v>
      </c>
      <c r="Y35" s="134" t="e">
        <f>IF(#REF!="","",IFERROR(VLOOKUP(#REF!,Translate,2,FALSE),#REF!))</f>
        <v>#REF!</v>
      </c>
      <c r="Z35" s="134" t="e">
        <f>IF(#REF!="","",IFERROR(VLOOKUP(#REF!,Translate,2,FALSE),#REF!))</f>
        <v>#REF!</v>
      </c>
      <c r="AA35" s="134" t="e">
        <f>IF(#REF!="","",IFERROR(VLOOKUP(#REF!,Translate,2,FALSE),#REF!))</f>
        <v>#REF!</v>
      </c>
      <c r="AB35" s="134" t="e">
        <f>IF(#REF!="","",IFERROR(VLOOKUP(#REF!,Translate,2,FALSE),#REF!))</f>
        <v>#REF!</v>
      </c>
      <c r="AC35" s="134" t="e">
        <f>IF(#REF!="","",IFERROR(VLOOKUP(#REF!,Translate,2,FALSE),#REF!))</f>
        <v>#REF!</v>
      </c>
      <c r="AD35" s="134" t="e">
        <f>IF(#REF!="","",IFERROR(VLOOKUP(#REF!,Translate,2,FALSE),#REF!))</f>
        <v>#REF!</v>
      </c>
      <c r="AE35" s="134" t="e">
        <f>IF(#REF!="","",IFERROR(VLOOKUP(#REF!,Translate,2,FALSE),#REF!))</f>
        <v>#REF!</v>
      </c>
      <c r="AF35" s="134" t="e">
        <f>IF(#REF!="","",IFERROR(VLOOKUP(#REF!,Translate,2,FALSE),#REF!))</f>
        <v>#REF!</v>
      </c>
      <c r="AG35" s="134" t="e">
        <f>IF(#REF!="","",IFERROR(VLOOKUP(#REF!,Translate,2,FALSE),#REF!))</f>
        <v>#REF!</v>
      </c>
      <c r="AH35" s="134" t="e">
        <f>IF(#REF!="","",IFERROR(VLOOKUP(#REF!,Translate,2,FALSE),#REF!))</f>
        <v>#REF!</v>
      </c>
      <c r="AI35" s="134" t="e">
        <f>IF(#REF!="","",IFERROR(VLOOKUP(#REF!,Translate,2,FALSE),#REF!))</f>
        <v>#REF!</v>
      </c>
      <c r="AJ35" s="134" t="e">
        <f>IF(#REF!="","",IFERROR(VLOOKUP(#REF!,Translate,2,FALSE),#REF!))</f>
        <v>#REF!</v>
      </c>
      <c r="AK35" s="134" t="e">
        <f>IF(#REF!="","",IFERROR(VLOOKUP(#REF!,Translate,2,FALSE),#REF!))</f>
        <v>#REF!</v>
      </c>
      <c r="AL35" s="134" t="e">
        <f>IF(#REF!="","",IFERROR(VLOOKUP(#REF!,Translate,2,FALSE),#REF!))</f>
        <v>#REF!</v>
      </c>
      <c r="AM35" s="134" t="e">
        <f>IF(#REF!="","",IFERROR(VLOOKUP(#REF!,Translate,2,FALSE),#REF!))</f>
        <v>#REF!</v>
      </c>
      <c r="AN35" s="134" t="e">
        <f>IF(#REF!="","",IFERROR(VLOOKUP(#REF!,Translate,2,FALSE),#REF!))</f>
        <v>#REF!</v>
      </c>
      <c r="AO35" s="134" t="e">
        <f>IF(#REF!="","",IFERROR(VLOOKUP(#REF!,Translate,2,FALSE),#REF!))</f>
        <v>#REF!</v>
      </c>
      <c r="AP35" s="134" t="e">
        <f>IF(#REF!="","",IFERROR(VLOOKUP(#REF!,Translate,2,FALSE),#REF!))</f>
        <v>#REF!</v>
      </c>
      <c r="AQ35" s="134" t="e">
        <f>IF(#REF!="","",IFERROR(VLOOKUP(#REF!,Translate,2,FALSE),#REF!))</f>
        <v>#REF!</v>
      </c>
      <c r="AR35" s="134" t="e">
        <f>IF(#REF!="","",IFERROR(VLOOKUP(#REF!,Translate,2,FALSE),#REF!))</f>
        <v>#REF!</v>
      </c>
      <c r="AS35" s="134" t="e">
        <f>IF(#REF!="","",IFERROR(VLOOKUP(#REF!,Translate,2,FALSE),#REF!))</f>
        <v>#REF!</v>
      </c>
      <c r="AT35" s="134" t="e">
        <f>IF(#REF!="","",IFERROR(VLOOKUP(#REF!,Translate,2,FALSE),#REF!))</f>
        <v>#REF!</v>
      </c>
      <c r="AU35" s="134" t="e">
        <f>IF(#REF!="","",IFERROR(VLOOKUP(#REF!,Translate,2,FALSE),#REF!))</f>
        <v>#REF!</v>
      </c>
      <c r="AV35" s="134" t="e">
        <f>IF(#REF!="","",IFERROR(VLOOKUP(#REF!,Translate,2,FALSE),#REF!))</f>
        <v>#REF!</v>
      </c>
      <c r="AW35" s="134" t="e">
        <f>IF(#REF!="","",IFERROR(VLOOKUP(#REF!,Translate,2,FALSE),#REF!))</f>
        <v>#REF!</v>
      </c>
      <c r="AX35" s="134" t="e">
        <f>IF(#REF!="","",IFERROR(VLOOKUP(#REF!,Translate,2,FALSE),#REF!))</f>
        <v>#REF!</v>
      </c>
      <c r="AY35" s="134" t="e">
        <f>IF(#REF!="","",IFERROR(VLOOKUP(#REF!,Translate,2,FALSE),#REF!))</f>
        <v>#REF!</v>
      </c>
      <c r="AZ35" s="134" t="e">
        <f>IF(#REF!="","",IFERROR(VLOOKUP(#REF!,Translate,2,FALSE),#REF!))</f>
        <v>#REF!</v>
      </c>
      <c r="BA35" s="134" t="e">
        <f>IF(#REF!="","",IFERROR(VLOOKUP(#REF!,Translate,2,FALSE),#REF!))</f>
        <v>#REF!</v>
      </c>
      <c r="BB35" s="134" t="e">
        <f>IF(#REF!="","",IFERROR(VLOOKUP(#REF!,Translate,2,FALSE),#REF!))</f>
        <v>#REF!</v>
      </c>
      <c r="BC35" s="134" t="e">
        <f>IF(#REF!="","",IFERROR(VLOOKUP(#REF!,Translate,2,FALSE),#REF!))</f>
        <v>#REF!</v>
      </c>
      <c r="BD35" s="134" t="e">
        <f>IF(#REF!="","",IFERROR(VLOOKUP(#REF!,Translate,2,FALSE),#REF!))</f>
        <v>#REF!</v>
      </c>
      <c r="BE35" s="134" t="e">
        <f>IF(#REF!="","",IFERROR(VLOOKUP(#REF!,Translate,2,FALSE),#REF!))</f>
        <v>#REF!</v>
      </c>
      <c r="BF35" s="134" t="e">
        <f>IF(#REF!="","",IFERROR(VLOOKUP(#REF!,Translate,2,FALSE),#REF!))</f>
        <v>#REF!</v>
      </c>
      <c r="BG35" s="134" t="e">
        <f>IF(#REF!="","",IFERROR(VLOOKUP(#REF!,Translate,2,FALSE),#REF!))</f>
        <v>#REF!</v>
      </c>
      <c r="BH35" s="134" t="e">
        <f>IF(#REF!="","",IFERROR(VLOOKUP(#REF!,Translate,2,FALSE),#REF!))</f>
        <v>#REF!</v>
      </c>
      <c r="BI35" s="134" t="e">
        <f>IF(#REF!="","",IFERROR(VLOOKUP(#REF!,Translate,2,FALSE),#REF!))</f>
        <v>#REF!</v>
      </c>
      <c r="BJ35" s="134" t="e">
        <f>IF(#REF!="","",IFERROR(VLOOKUP(#REF!,Translate,2,FALSE),#REF!))</f>
        <v>#REF!</v>
      </c>
      <c r="BK35" s="134" t="e">
        <f>IF(#REF!="","",IFERROR(VLOOKUP(#REF!,Translate,2,FALSE),#REF!))</f>
        <v>#REF!</v>
      </c>
      <c r="BL35" s="134" t="e">
        <f>IF(#REF!="","",IFERROR(VLOOKUP(#REF!,Translate,2,FALSE),#REF!))</f>
        <v>#REF!</v>
      </c>
      <c r="BM35" s="134" t="e">
        <f>IF(#REF!="","",IFERROR(VLOOKUP(#REF!,Translate,2,FALSE),#REF!))</f>
        <v>#REF!</v>
      </c>
      <c r="BN35" s="134" t="e">
        <f>IF(#REF!="","",IFERROR(VLOOKUP(#REF!,Translate,2,FALSE),#REF!))</f>
        <v>#REF!</v>
      </c>
      <c r="BO35" s="134" t="e">
        <f>IF(#REF!="","",IFERROR(VLOOKUP(#REF!,Translate,2,FALSE),#REF!))</f>
        <v>#REF!</v>
      </c>
      <c r="BP35" s="134" t="e">
        <f>IF(#REF!="","",IFERROR(VLOOKUP(#REF!,Translate,2,FALSE),#REF!))</f>
        <v>#REF!</v>
      </c>
      <c r="BQ35" s="134" t="e">
        <f>IF(#REF!="","",IFERROR(VLOOKUP(#REF!,Translate,2,FALSE),#REF!))</f>
        <v>#REF!</v>
      </c>
      <c r="BR35" s="134" t="e">
        <f>IF(#REF!="","",IFERROR(VLOOKUP(#REF!,Translate,2,FALSE),#REF!))</f>
        <v>#REF!</v>
      </c>
      <c r="BS35" s="134" t="e">
        <f>IF(#REF!="","",IFERROR(VLOOKUP(#REF!,Translate,2,FALSE),#REF!))</f>
        <v>#REF!</v>
      </c>
      <c r="BT35" s="188" t="e">
        <f>IF(#REF!="","",IFERROR(VLOOKUP(#REF!,Translate,2,FALSE),#REF!))</f>
        <v>#REF!</v>
      </c>
      <c r="BU35" s="134" t="e">
        <f>IF(#REF!="","",IFERROR(VLOOKUP(#REF!,Translate,2,FALSE),#REF!))</f>
        <v>#REF!</v>
      </c>
      <c r="BV35" s="134" t="e">
        <f>IF(#REF!="","",IFERROR(VLOOKUP(#REF!,Translate,2,FALSE),#REF!))</f>
        <v>#REF!</v>
      </c>
      <c r="BW35" s="134" t="e">
        <f>IF(#REF!="","",IFERROR(VLOOKUP(#REF!,Translate,2,FALSE),#REF!))</f>
        <v>#REF!</v>
      </c>
      <c r="BX35" s="134" t="e">
        <f>IF(#REF!="","",IFERROR(VLOOKUP(#REF!,Translate,2,FALSE),#REF!))</f>
        <v>#REF!</v>
      </c>
      <c r="BY35" s="134" t="e">
        <f>IF(#REF!="","",IFERROR(VLOOKUP(#REF!,Translate,2,FALSE),#REF!))</f>
        <v>#REF!</v>
      </c>
      <c r="BZ35" s="134" t="e">
        <f>IF(#REF!="","",IFERROR(VLOOKUP(#REF!,Translate,2,FALSE),#REF!))</f>
        <v>#REF!</v>
      </c>
      <c r="CA35" s="134" t="e">
        <f>IF(#REF!="","",IFERROR(VLOOKUP(#REF!,Translate,2,FALSE),#REF!))</f>
        <v>#REF!</v>
      </c>
      <c r="CB35" s="134" t="e">
        <f>IF(#REF!="","",IFERROR(VLOOKUP(#REF!,Translate,2,FALSE),#REF!))</f>
        <v>#REF!</v>
      </c>
      <c r="CC35" s="134" t="e">
        <f>IF(#REF!="","",IFERROR(VLOOKUP(#REF!,Translate,2,FALSE),#REF!))</f>
        <v>#REF!</v>
      </c>
      <c r="CD35" s="134" t="e">
        <f>IF(#REF!="","",IFERROR(VLOOKUP(#REF!,Translate,2,FALSE),#REF!))</f>
        <v>#REF!</v>
      </c>
      <c r="CE35" s="134" t="e">
        <f>IF(#REF!="","",IFERROR(VLOOKUP(#REF!,Translate,2,FALSE),#REF!))</f>
        <v>#REF!</v>
      </c>
    </row>
    <row r="36" spans="1:83" x14ac:dyDescent="0.3">
      <c r="A36" s="134" t="e">
        <f>IF(OR(#REF!="",ISERROR(#REF!)),"",#REF!)</f>
        <v>#REF!</v>
      </c>
      <c r="B36" s="134" t="e">
        <f>IF(OR(#REF!="",ISERROR(#REF!)),"",#REF!)</f>
        <v>#REF!</v>
      </c>
      <c r="C36" s="134" t="e">
        <f>IF(OR(#REF!="",ISERROR(#REF!)),"",#REF!)</f>
        <v>#REF!</v>
      </c>
      <c r="D36" s="134" t="e">
        <f>IF(OR(#REF!="",ISERROR(#REF!)),"",#REF!)</f>
        <v>#REF!</v>
      </c>
      <c r="E36" s="134" t="e">
        <f>IF(OR(#REF!="",ISERROR(#REF!)),"",#REF!)</f>
        <v>#REF!</v>
      </c>
      <c r="F36" s="114" t="e">
        <f t="shared" si="9"/>
        <v>#REF!</v>
      </c>
      <c r="G36" s="134" t="e">
        <f>IF(OR(#REF!="",ISERROR(#REF!)),"",#REF!)</f>
        <v>#REF!</v>
      </c>
      <c r="H36" s="134" t="e">
        <f>IF(OR(#REF!="",ISERROR(#REF!)),"",#REF!)</f>
        <v>#REF!</v>
      </c>
      <c r="I36" s="134" t="e">
        <f>IF(#REF!="","",IFERROR(VLOOKUP(#REF!,Translate,2,FALSE),#REF!))</f>
        <v>#REF!</v>
      </c>
      <c r="J36" s="134" t="e">
        <f>IF(#REF!="","",IFERROR(VLOOKUP(#REF!,Translate,2,FALSE),#REF!))</f>
        <v>#REF!</v>
      </c>
      <c r="K36" s="134" t="e">
        <f>IF(#REF!="","",IFERROR(VLOOKUP(#REF!,Translate,2,FALSE),#REF!))</f>
        <v>#REF!</v>
      </c>
      <c r="L36" s="134" t="e">
        <f>IF(#REF!="","",IFERROR(VLOOKUP(#REF!,Translate,2,FALSE),#REF!))</f>
        <v>#REF!</v>
      </c>
      <c r="M36" s="134" t="e">
        <f>IF(#REF!="","",IFERROR(VLOOKUP(#REF!,Translate,2,FALSE),#REF!))</f>
        <v>#REF!</v>
      </c>
      <c r="N36" s="134" t="e">
        <f>IF(#REF!="","",IFERROR(VLOOKUP(#REF!,Translate,2,FALSE),#REF!))</f>
        <v>#REF!</v>
      </c>
      <c r="O36" s="134" t="e">
        <f>IF(#REF!="","",IFERROR(VLOOKUP(#REF!,Translate,2,FALSE),#REF!))</f>
        <v>#REF!</v>
      </c>
      <c r="P36" s="134" t="e">
        <f>IF(#REF!="","",IFERROR(VLOOKUP(#REF!,Translate,2,FALSE),#REF!))</f>
        <v>#REF!</v>
      </c>
      <c r="Q36" s="134" t="e">
        <f>IF(#REF!="","",IFERROR(VLOOKUP(#REF!,Translate,2,FALSE),#REF!))</f>
        <v>#REF!</v>
      </c>
      <c r="R36" s="134" t="e">
        <f>IF(#REF!="","",IFERROR(VLOOKUP(#REF!,Translate,2,FALSE),#REF!))</f>
        <v>#REF!</v>
      </c>
      <c r="S36" s="134" t="e">
        <f>IF(#REF!="","",IFERROR(VLOOKUP(#REF!,Translate,2,FALSE),#REF!))</f>
        <v>#REF!</v>
      </c>
      <c r="T36" s="134" t="e">
        <f>IF(#REF!="","",IFERROR(VLOOKUP(#REF!,Translate,2,FALSE),#REF!))</f>
        <v>#REF!</v>
      </c>
      <c r="U36" s="134" t="e">
        <f>IF(#REF!="","",IFERROR(VLOOKUP(#REF!,Translate,2,FALSE),#REF!))</f>
        <v>#REF!</v>
      </c>
      <c r="V36" s="134" t="e">
        <f>IF(#REF!="","",IFERROR(VLOOKUP(#REF!,Translate,2,FALSE),#REF!))</f>
        <v>#REF!</v>
      </c>
      <c r="W36" s="134" t="e">
        <f>IF(#REF!="","",IFERROR(VLOOKUP(#REF!,Translate,2,FALSE),#REF!))</f>
        <v>#REF!</v>
      </c>
      <c r="X36" s="134" t="e">
        <f>IF(#REF!="","",IFERROR(VLOOKUP(#REF!,Translate,2,FALSE),#REF!))</f>
        <v>#REF!</v>
      </c>
      <c r="Y36" s="134" t="e">
        <f>IF(#REF!="","",IFERROR(VLOOKUP(#REF!,Translate,2,FALSE),#REF!))</f>
        <v>#REF!</v>
      </c>
      <c r="Z36" s="134" t="e">
        <f>IF(#REF!="","",IFERROR(VLOOKUP(#REF!,Translate,2,FALSE),#REF!))</f>
        <v>#REF!</v>
      </c>
      <c r="AA36" s="134" t="e">
        <f>IF(#REF!="","",IFERROR(VLOOKUP(#REF!,Translate,2,FALSE),#REF!))</f>
        <v>#REF!</v>
      </c>
      <c r="AB36" s="134" t="e">
        <f>IF(#REF!="","",IFERROR(VLOOKUP(#REF!,Translate,2,FALSE),#REF!))</f>
        <v>#REF!</v>
      </c>
      <c r="AC36" s="134" t="e">
        <f>IF(#REF!="","",IFERROR(VLOOKUP(#REF!,Translate,2,FALSE),#REF!))</f>
        <v>#REF!</v>
      </c>
      <c r="AD36" s="134" t="e">
        <f>IF(#REF!="","",IFERROR(VLOOKUP(#REF!,Translate,2,FALSE),#REF!))</f>
        <v>#REF!</v>
      </c>
      <c r="AE36" s="134" t="e">
        <f>IF(#REF!="","",IFERROR(VLOOKUP(#REF!,Translate,2,FALSE),#REF!))</f>
        <v>#REF!</v>
      </c>
      <c r="AF36" s="134" t="e">
        <f>IF(#REF!="","",IFERROR(VLOOKUP(#REF!,Translate,2,FALSE),#REF!))</f>
        <v>#REF!</v>
      </c>
      <c r="AG36" s="134" t="e">
        <f>IF(#REF!="","",IFERROR(VLOOKUP(#REF!,Translate,2,FALSE),#REF!))</f>
        <v>#REF!</v>
      </c>
      <c r="AH36" s="134" t="e">
        <f>IF(#REF!="","",IFERROR(VLOOKUP(#REF!,Translate,2,FALSE),#REF!))</f>
        <v>#REF!</v>
      </c>
      <c r="AI36" s="134" t="e">
        <f>IF(#REF!="","",IFERROR(VLOOKUP(#REF!,Translate,2,FALSE),#REF!))</f>
        <v>#REF!</v>
      </c>
      <c r="AJ36" s="134" t="e">
        <f>IF(#REF!="","",IFERROR(VLOOKUP(#REF!,Translate,2,FALSE),#REF!))</f>
        <v>#REF!</v>
      </c>
      <c r="AK36" s="134" t="e">
        <f>IF(#REF!="","",IFERROR(VLOOKUP(#REF!,Translate,2,FALSE),#REF!))</f>
        <v>#REF!</v>
      </c>
      <c r="AL36" s="134" t="e">
        <f>IF(#REF!="","",IFERROR(VLOOKUP(#REF!,Translate,2,FALSE),#REF!))</f>
        <v>#REF!</v>
      </c>
      <c r="AM36" s="134" t="e">
        <f>IF(#REF!="","",IFERROR(VLOOKUP(#REF!,Translate,2,FALSE),#REF!))</f>
        <v>#REF!</v>
      </c>
      <c r="AN36" s="134" t="e">
        <f>IF(#REF!="","",IFERROR(VLOOKUP(#REF!,Translate,2,FALSE),#REF!))</f>
        <v>#REF!</v>
      </c>
      <c r="AO36" s="134" t="e">
        <f>IF(#REF!="","",IFERROR(VLOOKUP(#REF!,Translate,2,FALSE),#REF!))</f>
        <v>#REF!</v>
      </c>
      <c r="AP36" s="134" t="e">
        <f>IF(#REF!="","",IFERROR(VLOOKUP(#REF!,Translate,2,FALSE),#REF!))</f>
        <v>#REF!</v>
      </c>
      <c r="AQ36" s="134" t="e">
        <f>IF(#REF!="","",IFERROR(VLOOKUP(#REF!,Translate,2,FALSE),#REF!))</f>
        <v>#REF!</v>
      </c>
      <c r="AR36" s="134" t="e">
        <f>IF(#REF!="","",IFERROR(VLOOKUP(#REF!,Translate,2,FALSE),#REF!))</f>
        <v>#REF!</v>
      </c>
      <c r="AS36" s="134" t="e">
        <f>IF(#REF!="","",IFERROR(VLOOKUP(#REF!,Translate,2,FALSE),#REF!))</f>
        <v>#REF!</v>
      </c>
      <c r="AT36" s="134" t="e">
        <f>IF(#REF!="","",IFERROR(VLOOKUP(#REF!,Translate,2,FALSE),#REF!))</f>
        <v>#REF!</v>
      </c>
      <c r="AU36" s="134" t="e">
        <f>IF(#REF!="","",IFERROR(VLOOKUP(#REF!,Translate,2,FALSE),#REF!))</f>
        <v>#REF!</v>
      </c>
      <c r="AV36" s="134" t="e">
        <f>IF(#REF!="","",IFERROR(VLOOKUP(#REF!,Translate,2,FALSE),#REF!))</f>
        <v>#REF!</v>
      </c>
      <c r="AW36" s="134" t="e">
        <f>IF(#REF!="","",IFERROR(VLOOKUP(#REF!,Translate,2,FALSE),#REF!))</f>
        <v>#REF!</v>
      </c>
      <c r="AX36" s="134" t="e">
        <f>IF(#REF!="","",IFERROR(VLOOKUP(#REF!,Translate,2,FALSE),#REF!))</f>
        <v>#REF!</v>
      </c>
      <c r="AY36" s="134" t="e">
        <f>IF(#REF!="","",IFERROR(VLOOKUP(#REF!,Translate,2,FALSE),#REF!))</f>
        <v>#REF!</v>
      </c>
      <c r="AZ36" s="134" t="e">
        <f>IF(#REF!="","",IFERROR(VLOOKUP(#REF!,Translate,2,FALSE),#REF!))</f>
        <v>#REF!</v>
      </c>
      <c r="BA36" s="134" t="e">
        <f>IF(#REF!="","",IFERROR(VLOOKUP(#REF!,Translate,2,FALSE),#REF!))</f>
        <v>#REF!</v>
      </c>
      <c r="BB36" s="134" t="e">
        <f>IF(#REF!="","",IFERROR(VLOOKUP(#REF!,Translate,2,FALSE),#REF!))</f>
        <v>#REF!</v>
      </c>
      <c r="BC36" s="134" t="e">
        <f>IF(#REF!="","",IFERROR(VLOOKUP(#REF!,Translate,2,FALSE),#REF!))</f>
        <v>#REF!</v>
      </c>
      <c r="BD36" s="134" t="e">
        <f>IF(#REF!="","",IFERROR(VLOOKUP(#REF!,Translate,2,FALSE),#REF!))</f>
        <v>#REF!</v>
      </c>
      <c r="BE36" s="134" t="e">
        <f>IF(#REF!="","",IFERROR(VLOOKUP(#REF!,Translate,2,FALSE),#REF!))</f>
        <v>#REF!</v>
      </c>
      <c r="BF36" s="134" t="e">
        <f>IF(#REF!="","",IFERROR(VLOOKUP(#REF!,Translate,2,FALSE),#REF!))</f>
        <v>#REF!</v>
      </c>
      <c r="BG36" s="134" t="e">
        <f>IF(#REF!="","",IFERROR(VLOOKUP(#REF!,Translate,2,FALSE),#REF!))</f>
        <v>#REF!</v>
      </c>
      <c r="BH36" s="134" t="e">
        <f>IF(#REF!="","",IFERROR(VLOOKUP(#REF!,Translate,2,FALSE),#REF!))</f>
        <v>#REF!</v>
      </c>
      <c r="BI36" s="134" t="e">
        <f>IF(#REF!="","",IFERROR(VLOOKUP(#REF!,Translate,2,FALSE),#REF!))</f>
        <v>#REF!</v>
      </c>
      <c r="BJ36" s="134" t="e">
        <f>IF(#REF!="","",IFERROR(VLOOKUP(#REF!,Translate,2,FALSE),#REF!))</f>
        <v>#REF!</v>
      </c>
      <c r="BK36" s="134" t="e">
        <f>IF(#REF!="","",IFERROR(VLOOKUP(#REF!,Translate,2,FALSE),#REF!))</f>
        <v>#REF!</v>
      </c>
      <c r="BL36" s="134" t="e">
        <f>IF(#REF!="","",IFERROR(VLOOKUP(#REF!,Translate,2,FALSE),#REF!))</f>
        <v>#REF!</v>
      </c>
      <c r="BM36" s="134" t="e">
        <f>IF(#REF!="","",IFERROR(VLOOKUP(#REF!,Translate,2,FALSE),#REF!))</f>
        <v>#REF!</v>
      </c>
      <c r="BN36" s="134" t="e">
        <f>IF(#REF!="","",IFERROR(VLOOKUP(#REF!,Translate,2,FALSE),#REF!))</f>
        <v>#REF!</v>
      </c>
      <c r="BO36" s="134" t="e">
        <f>IF(#REF!="","",IFERROR(VLOOKUP(#REF!,Translate,2,FALSE),#REF!))</f>
        <v>#REF!</v>
      </c>
      <c r="BP36" s="134" t="e">
        <f>IF(#REF!="","",IFERROR(VLOOKUP(#REF!,Translate,2,FALSE),#REF!))</f>
        <v>#REF!</v>
      </c>
      <c r="BQ36" s="134" t="e">
        <f>IF(#REF!="","",IFERROR(VLOOKUP(#REF!,Translate,2,FALSE),#REF!))</f>
        <v>#REF!</v>
      </c>
      <c r="BR36" s="134" t="e">
        <f>IF(#REF!="","",IFERROR(VLOOKUP(#REF!,Translate,2,FALSE),#REF!))</f>
        <v>#REF!</v>
      </c>
      <c r="BS36" s="134" t="e">
        <f>IF(#REF!="","",IFERROR(VLOOKUP(#REF!,Translate,2,FALSE),#REF!))</f>
        <v>#REF!</v>
      </c>
      <c r="BT36" s="188" t="e">
        <f>IF(#REF!="","",IFERROR(VLOOKUP(#REF!,Translate,2,FALSE),#REF!))</f>
        <v>#REF!</v>
      </c>
      <c r="BU36" s="134" t="e">
        <f>IF(#REF!="","",IFERROR(VLOOKUP(#REF!,Translate,2,FALSE),#REF!))</f>
        <v>#REF!</v>
      </c>
      <c r="BV36" s="134" t="e">
        <f>IF(#REF!="","",IFERROR(VLOOKUP(#REF!,Translate,2,FALSE),#REF!))</f>
        <v>#REF!</v>
      </c>
      <c r="BW36" s="134" t="e">
        <f>IF(#REF!="","",IFERROR(VLOOKUP(#REF!,Translate,2,FALSE),#REF!))</f>
        <v>#REF!</v>
      </c>
      <c r="BX36" s="134" t="e">
        <f>IF(#REF!="","",IFERROR(VLOOKUP(#REF!,Translate,2,FALSE),#REF!))</f>
        <v>#REF!</v>
      </c>
      <c r="BY36" s="134" t="e">
        <f>IF(#REF!="","",IFERROR(VLOOKUP(#REF!,Translate,2,FALSE),#REF!))</f>
        <v>#REF!</v>
      </c>
      <c r="BZ36" s="134" t="e">
        <f>IF(#REF!="","",IFERROR(VLOOKUP(#REF!,Translate,2,FALSE),#REF!))</f>
        <v>#REF!</v>
      </c>
      <c r="CA36" s="134" t="e">
        <f>IF(#REF!="","",IFERROR(VLOOKUP(#REF!,Translate,2,FALSE),#REF!))</f>
        <v>#REF!</v>
      </c>
      <c r="CB36" s="134" t="e">
        <f>IF(#REF!="","",IFERROR(VLOOKUP(#REF!,Translate,2,FALSE),#REF!))</f>
        <v>#REF!</v>
      </c>
      <c r="CC36" s="134" t="e">
        <f>IF(#REF!="","",IFERROR(VLOOKUP(#REF!,Translate,2,FALSE),#REF!))</f>
        <v>#REF!</v>
      </c>
      <c r="CD36" s="134" t="e">
        <f>IF(#REF!="","",IFERROR(VLOOKUP(#REF!,Translate,2,FALSE),#REF!))</f>
        <v>#REF!</v>
      </c>
      <c r="CE36" s="134" t="e">
        <f>IF(#REF!="","",IFERROR(VLOOKUP(#REF!,Translate,2,FALSE),#REF!))</f>
        <v>#REF!</v>
      </c>
    </row>
    <row r="37" spans="1:83" x14ac:dyDescent="0.3">
      <c r="A37" s="134" t="e">
        <f>IF(OR(#REF!="",ISERROR(#REF!)),"",#REF!)</f>
        <v>#REF!</v>
      </c>
      <c r="B37" s="134" t="e">
        <f>IF(OR(#REF!="",ISERROR(#REF!)),"",#REF!)</f>
        <v>#REF!</v>
      </c>
      <c r="C37" s="134" t="e">
        <f>IF(OR(#REF!="",ISERROR(#REF!)),"",#REF!)</f>
        <v>#REF!</v>
      </c>
      <c r="D37" s="134" t="e">
        <f>IF(OR(#REF!="",ISERROR(#REF!)),"",#REF!)</f>
        <v>#REF!</v>
      </c>
      <c r="E37" s="134" t="e">
        <f>IF(OR(#REF!="",ISERROR(#REF!)),"",#REF!)</f>
        <v>#REF!</v>
      </c>
      <c r="F37" s="114" t="e">
        <f t="shared" si="9"/>
        <v>#REF!</v>
      </c>
      <c r="G37" s="134" t="e">
        <f>IF(OR(#REF!="",ISERROR(#REF!)),"",#REF!)</f>
        <v>#REF!</v>
      </c>
      <c r="H37" s="134" t="e">
        <f>IF(OR(#REF!="",ISERROR(#REF!)),"",#REF!)</f>
        <v>#REF!</v>
      </c>
      <c r="I37" s="134" t="e">
        <f>IF(#REF!="","",IFERROR(VLOOKUP(#REF!,Translate,2,FALSE),#REF!))</f>
        <v>#REF!</v>
      </c>
      <c r="J37" s="134" t="e">
        <f>IF(#REF!="","",IFERROR(VLOOKUP(#REF!,Translate,2,FALSE),#REF!))</f>
        <v>#REF!</v>
      </c>
      <c r="K37" s="134" t="e">
        <f>IF(#REF!="","",IFERROR(VLOOKUP(#REF!,Translate,2,FALSE),#REF!))</f>
        <v>#REF!</v>
      </c>
      <c r="L37" s="134" t="e">
        <f>IF(#REF!="","",IFERROR(VLOOKUP(#REF!,Translate,2,FALSE),#REF!))</f>
        <v>#REF!</v>
      </c>
      <c r="M37" s="134" t="e">
        <f>IF(#REF!="","",IFERROR(VLOOKUP(#REF!,Translate,2,FALSE),#REF!))</f>
        <v>#REF!</v>
      </c>
      <c r="N37" s="134" t="e">
        <f>IF(#REF!="","",IFERROR(VLOOKUP(#REF!,Translate,2,FALSE),#REF!))</f>
        <v>#REF!</v>
      </c>
      <c r="O37" s="134" t="e">
        <f>IF(#REF!="","",IFERROR(VLOOKUP(#REF!,Translate,2,FALSE),#REF!))</f>
        <v>#REF!</v>
      </c>
      <c r="P37" s="134" t="e">
        <f>IF(#REF!="","",IFERROR(VLOOKUP(#REF!,Translate,2,FALSE),#REF!))</f>
        <v>#REF!</v>
      </c>
      <c r="Q37" s="134" t="e">
        <f>IF(#REF!="","",IFERROR(VLOOKUP(#REF!,Translate,2,FALSE),#REF!))</f>
        <v>#REF!</v>
      </c>
      <c r="R37" s="134" t="e">
        <f>IF(#REF!="","",IFERROR(VLOOKUP(#REF!,Translate,2,FALSE),#REF!))</f>
        <v>#REF!</v>
      </c>
      <c r="S37" s="134" t="e">
        <f>IF(#REF!="","",IFERROR(VLOOKUP(#REF!,Translate,2,FALSE),#REF!))</f>
        <v>#REF!</v>
      </c>
      <c r="T37" s="134" t="e">
        <f>IF(#REF!="","",IFERROR(VLOOKUP(#REF!,Translate,2,FALSE),#REF!))</f>
        <v>#REF!</v>
      </c>
      <c r="U37" s="134" t="e">
        <f>IF(#REF!="","",IFERROR(VLOOKUP(#REF!,Translate,2,FALSE),#REF!))</f>
        <v>#REF!</v>
      </c>
      <c r="V37" s="134" t="e">
        <f>IF(#REF!="","",IFERROR(VLOOKUP(#REF!,Translate,2,FALSE),#REF!))</f>
        <v>#REF!</v>
      </c>
      <c r="W37" s="134" t="e">
        <f>IF(#REF!="","",IFERROR(VLOOKUP(#REF!,Translate,2,FALSE),#REF!))</f>
        <v>#REF!</v>
      </c>
      <c r="X37" s="134" t="e">
        <f>IF(#REF!="","",IFERROR(VLOOKUP(#REF!,Translate,2,FALSE),#REF!))</f>
        <v>#REF!</v>
      </c>
      <c r="Y37" s="134" t="e">
        <f>IF(#REF!="","",IFERROR(VLOOKUP(#REF!,Translate,2,FALSE),#REF!))</f>
        <v>#REF!</v>
      </c>
      <c r="Z37" s="134" t="e">
        <f>IF(#REF!="","",IFERROR(VLOOKUP(#REF!,Translate,2,FALSE),#REF!))</f>
        <v>#REF!</v>
      </c>
      <c r="AA37" s="134" t="e">
        <f>IF(#REF!="","",IFERROR(VLOOKUP(#REF!,Translate,2,FALSE),#REF!))</f>
        <v>#REF!</v>
      </c>
      <c r="AB37" s="134" t="e">
        <f>IF(#REF!="","",IFERROR(VLOOKUP(#REF!,Translate,2,FALSE),#REF!))</f>
        <v>#REF!</v>
      </c>
      <c r="AC37" s="134" t="e">
        <f>IF(#REF!="","",IFERROR(VLOOKUP(#REF!,Translate,2,FALSE),#REF!))</f>
        <v>#REF!</v>
      </c>
      <c r="AD37" s="134" t="e">
        <f>IF(#REF!="","",IFERROR(VLOOKUP(#REF!,Translate,2,FALSE),#REF!))</f>
        <v>#REF!</v>
      </c>
      <c r="AE37" s="134" t="e">
        <f>IF(#REF!="","",IFERROR(VLOOKUP(#REF!,Translate,2,FALSE),#REF!))</f>
        <v>#REF!</v>
      </c>
      <c r="AF37" s="134" t="e">
        <f>IF(#REF!="","",IFERROR(VLOOKUP(#REF!,Translate,2,FALSE),#REF!))</f>
        <v>#REF!</v>
      </c>
      <c r="AG37" s="134" t="e">
        <f>IF(#REF!="","",IFERROR(VLOOKUP(#REF!,Translate,2,FALSE),#REF!))</f>
        <v>#REF!</v>
      </c>
      <c r="AH37" s="134" t="e">
        <f>IF(#REF!="","",IFERROR(VLOOKUP(#REF!,Translate,2,FALSE),#REF!))</f>
        <v>#REF!</v>
      </c>
      <c r="AI37" s="134" t="e">
        <f>IF(#REF!="","",IFERROR(VLOOKUP(#REF!,Translate,2,FALSE),#REF!))</f>
        <v>#REF!</v>
      </c>
      <c r="AJ37" s="134" t="e">
        <f>IF(#REF!="","",IFERROR(VLOOKUP(#REF!,Translate,2,FALSE),#REF!))</f>
        <v>#REF!</v>
      </c>
      <c r="AK37" s="134" t="e">
        <f>IF(#REF!="","",IFERROR(VLOOKUP(#REF!,Translate,2,FALSE),#REF!))</f>
        <v>#REF!</v>
      </c>
      <c r="AL37" s="134" t="e">
        <f>IF(#REF!="","",IFERROR(VLOOKUP(#REF!,Translate,2,FALSE),#REF!))</f>
        <v>#REF!</v>
      </c>
      <c r="AM37" s="134" t="e">
        <f>IF(#REF!="","",IFERROR(VLOOKUP(#REF!,Translate,2,FALSE),#REF!))</f>
        <v>#REF!</v>
      </c>
      <c r="AN37" s="134" t="e">
        <f>IF(#REF!="","",IFERROR(VLOOKUP(#REF!,Translate,2,FALSE),#REF!))</f>
        <v>#REF!</v>
      </c>
      <c r="AO37" s="134" t="e">
        <f>IF(#REF!="","",IFERROR(VLOOKUP(#REF!,Translate,2,FALSE),#REF!))</f>
        <v>#REF!</v>
      </c>
      <c r="AP37" s="134" t="e">
        <f>IF(#REF!="","",IFERROR(VLOOKUP(#REF!,Translate,2,FALSE),#REF!))</f>
        <v>#REF!</v>
      </c>
      <c r="AQ37" s="134" t="e">
        <f>IF(#REF!="","",IFERROR(VLOOKUP(#REF!,Translate,2,FALSE),#REF!))</f>
        <v>#REF!</v>
      </c>
      <c r="AR37" s="134" t="e">
        <f>IF(#REF!="","",IFERROR(VLOOKUP(#REF!,Translate,2,FALSE),#REF!))</f>
        <v>#REF!</v>
      </c>
      <c r="AS37" s="134" t="e">
        <f>IF(#REF!="","",IFERROR(VLOOKUP(#REF!,Translate,2,FALSE),#REF!))</f>
        <v>#REF!</v>
      </c>
      <c r="AT37" s="134" t="e">
        <f>IF(#REF!="","",IFERROR(VLOOKUP(#REF!,Translate,2,FALSE),#REF!))</f>
        <v>#REF!</v>
      </c>
      <c r="AU37" s="134" t="e">
        <f>IF(#REF!="","",IFERROR(VLOOKUP(#REF!,Translate,2,FALSE),#REF!))</f>
        <v>#REF!</v>
      </c>
      <c r="AV37" s="134" t="e">
        <f>IF(#REF!="","",IFERROR(VLOOKUP(#REF!,Translate,2,FALSE),#REF!))</f>
        <v>#REF!</v>
      </c>
      <c r="AW37" s="134" t="e">
        <f>IF(#REF!="","",IFERROR(VLOOKUP(#REF!,Translate,2,FALSE),#REF!))</f>
        <v>#REF!</v>
      </c>
      <c r="AX37" s="134" t="e">
        <f>IF(#REF!="","",IFERROR(VLOOKUP(#REF!,Translate,2,FALSE),#REF!))</f>
        <v>#REF!</v>
      </c>
      <c r="AY37" s="134" t="e">
        <f>IF(#REF!="","",IFERROR(VLOOKUP(#REF!,Translate,2,FALSE),#REF!))</f>
        <v>#REF!</v>
      </c>
      <c r="AZ37" s="134" t="e">
        <f>IF(#REF!="","",IFERROR(VLOOKUP(#REF!,Translate,2,FALSE),#REF!))</f>
        <v>#REF!</v>
      </c>
      <c r="BA37" s="134" t="e">
        <f>IF(#REF!="","",IFERROR(VLOOKUP(#REF!,Translate,2,FALSE),#REF!))</f>
        <v>#REF!</v>
      </c>
      <c r="BB37" s="134" t="e">
        <f>IF(#REF!="","",IFERROR(VLOOKUP(#REF!,Translate,2,FALSE),#REF!))</f>
        <v>#REF!</v>
      </c>
      <c r="BC37" s="134" t="e">
        <f>IF(#REF!="","",IFERROR(VLOOKUP(#REF!,Translate,2,FALSE),#REF!))</f>
        <v>#REF!</v>
      </c>
      <c r="BD37" s="134" t="e">
        <f>IF(#REF!="","",IFERROR(VLOOKUP(#REF!,Translate,2,FALSE),#REF!))</f>
        <v>#REF!</v>
      </c>
      <c r="BE37" s="134" t="e">
        <f>IF(#REF!="","",IFERROR(VLOOKUP(#REF!,Translate,2,FALSE),#REF!))</f>
        <v>#REF!</v>
      </c>
      <c r="BF37" s="134" t="e">
        <f>IF(#REF!="","",IFERROR(VLOOKUP(#REF!,Translate,2,FALSE),#REF!))</f>
        <v>#REF!</v>
      </c>
      <c r="BG37" s="134" t="e">
        <f>IF(#REF!="","",IFERROR(VLOOKUP(#REF!,Translate,2,FALSE),#REF!))</f>
        <v>#REF!</v>
      </c>
      <c r="BH37" s="134" t="e">
        <f>IF(#REF!="","",IFERROR(VLOOKUP(#REF!,Translate,2,FALSE),#REF!))</f>
        <v>#REF!</v>
      </c>
      <c r="BI37" s="134" t="e">
        <f>IF(#REF!="","",IFERROR(VLOOKUP(#REF!,Translate,2,FALSE),#REF!))</f>
        <v>#REF!</v>
      </c>
      <c r="BJ37" s="134" t="e">
        <f>IF(#REF!="","",IFERROR(VLOOKUP(#REF!,Translate,2,FALSE),#REF!))</f>
        <v>#REF!</v>
      </c>
      <c r="BK37" s="134" t="e">
        <f>IF(#REF!="","",IFERROR(VLOOKUP(#REF!,Translate,2,FALSE),#REF!))</f>
        <v>#REF!</v>
      </c>
      <c r="BL37" s="134" t="e">
        <f>IF(#REF!="","",IFERROR(VLOOKUP(#REF!,Translate,2,FALSE),#REF!))</f>
        <v>#REF!</v>
      </c>
      <c r="BM37" s="134" t="e">
        <f>IF(#REF!="","",IFERROR(VLOOKUP(#REF!,Translate,2,FALSE),#REF!))</f>
        <v>#REF!</v>
      </c>
      <c r="BN37" s="134" t="e">
        <f>IF(#REF!="","",IFERROR(VLOOKUP(#REF!,Translate,2,FALSE),#REF!))</f>
        <v>#REF!</v>
      </c>
      <c r="BO37" s="134" t="e">
        <f>IF(#REF!="","",IFERROR(VLOOKUP(#REF!,Translate,2,FALSE),#REF!))</f>
        <v>#REF!</v>
      </c>
      <c r="BP37" s="134" t="e">
        <f>IF(#REF!="","",IFERROR(VLOOKUP(#REF!,Translate,2,FALSE),#REF!))</f>
        <v>#REF!</v>
      </c>
      <c r="BQ37" s="134" t="e">
        <f>IF(#REF!="","",IFERROR(VLOOKUP(#REF!,Translate,2,FALSE),#REF!))</f>
        <v>#REF!</v>
      </c>
      <c r="BR37" s="134" t="e">
        <f>IF(#REF!="","",IFERROR(VLOOKUP(#REF!,Translate,2,FALSE),#REF!))</f>
        <v>#REF!</v>
      </c>
      <c r="BS37" s="134" t="e">
        <f>IF(#REF!="","",IFERROR(VLOOKUP(#REF!,Translate,2,FALSE),#REF!))</f>
        <v>#REF!</v>
      </c>
      <c r="BT37" s="188" t="e">
        <f>IF(#REF!="","",IFERROR(VLOOKUP(#REF!,Translate,2,FALSE),#REF!))</f>
        <v>#REF!</v>
      </c>
      <c r="BU37" s="134" t="e">
        <f>IF(#REF!="","",IFERROR(VLOOKUP(#REF!,Translate,2,FALSE),#REF!))</f>
        <v>#REF!</v>
      </c>
      <c r="BV37" s="134" t="e">
        <f>IF(#REF!="","",IFERROR(VLOOKUP(#REF!,Translate,2,FALSE),#REF!))</f>
        <v>#REF!</v>
      </c>
      <c r="BW37" s="134" t="e">
        <f>IF(#REF!="","",IFERROR(VLOOKUP(#REF!,Translate,2,FALSE),#REF!))</f>
        <v>#REF!</v>
      </c>
      <c r="BX37" s="134" t="e">
        <f>IF(#REF!="","",IFERROR(VLOOKUP(#REF!,Translate,2,FALSE),#REF!))</f>
        <v>#REF!</v>
      </c>
      <c r="BY37" s="134" t="e">
        <f>IF(#REF!="","",IFERROR(VLOOKUP(#REF!,Translate,2,FALSE),#REF!))</f>
        <v>#REF!</v>
      </c>
      <c r="BZ37" s="134" t="e">
        <f>IF(#REF!="","",IFERROR(VLOOKUP(#REF!,Translate,2,FALSE),#REF!))</f>
        <v>#REF!</v>
      </c>
      <c r="CA37" s="134" t="e">
        <f>IF(#REF!="","",IFERROR(VLOOKUP(#REF!,Translate,2,FALSE),#REF!))</f>
        <v>#REF!</v>
      </c>
      <c r="CB37" s="134" t="e">
        <f>IF(#REF!="","",IFERROR(VLOOKUP(#REF!,Translate,2,FALSE),#REF!))</f>
        <v>#REF!</v>
      </c>
      <c r="CC37" s="134" t="e">
        <f>IF(#REF!="","",IFERROR(VLOOKUP(#REF!,Translate,2,FALSE),#REF!))</f>
        <v>#REF!</v>
      </c>
      <c r="CD37" s="134" t="e">
        <f>IF(#REF!="","",IFERROR(VLOOKUP(#REF!,Translate,2,FALSE),#REF!))</f>
        <v>#REF!</v>
      </c>
      <c r="CE37" s="134" t="e">
        <f>IF(#REF!="","",IFERROR(VLOOKUP(#REF!,Translate,2,FALSE),#REF!))</f>
        <v>#REF!</v>
      </c>
    </row>
    <row r="38" spans="1:83" x14ac:dyDescent="0.3">
      <c r="A38" s="134" t="e">
        <f>IF(OR(#REF!="",ISERROR(#REF!)),"",#REF!)</f>
        <v>#REF!</v>
      </c>
      <c r="B38" s="134" t="e">
        <f>IF(OR(#REF!="",ISERROR(#REF!)),"",#REF!)</f>
        <v>#REF!</v>
      </c>
      <c r="C38" s="134" t="e">
        <f>IF(OR(#REF!="",ISERROR(#REF!)),"",#REF!)</f>
        <v>#REF!</v>
      </c>
      <c r="D38" s="134" t="e">
        <f>IF(OR(#REF!="",ISERROR(#REF!)),"",#REF!)</f>
        <v>#REF!</v>
      </c>
      <c r="E38" s="134" t="e">
        <f>IF(OR(#REF!="",ISERROR(#REF!)),"",#REF!)</f>
        <v>#REF!</v>
      </c>
      <c r="F38" s="114" t="e">
        <f t="shared" si="9"/>
        <v>#REF!</v>
      </c>
      <c r="G38" s="134" t="e">
        <f>IF(OR(#REF!="",ISERROR(#REF!)),"",#REF!)</f>
        <v>#REF!</v>
      </c>
      <c r="H38" s="134" t="e">
        <f>IF(OR(#REF!="",ISERROR(#REF!)),"",#REF!)</f>
        <v>#REF!</v>
      </c>
      <c r="I38" s="134" t="e">
        <f>IF(#REF!="","",IFERROR(VLOOKUP(#REF!,Translate,2,FALSE),#REF!))</f>
        <v>#REF!</v>
      </c>
      <c r="J38" s="134" t="e">
        <f>IF(#REF!="","",IFERROR(VLOOKUP(#REF!,Translate,2,FALSE),#REF!))</f>
        <v>#REF!</v>
      </c>
      <c r="K38" s="134" t="e">
        <f>IF(#REF!="","",IFERROR(VLOOKUP(#REF!,Translate,2,FALSE),#REF!))</f>
        <v>#REF!</v>
      </c>
      <c r="L38" s="134" t="e">
        <f>IF(#REF!="","",IFERROR(VLOOKUP(#REF!,Translate,2,FALSE),#REF!))</f>
        <v>#REF!</v>
      </c>
      <c r="M38" s="134" t="e">
        <f>IF(#REF!="","",IFERROR(VLOOKUP(#REF!,Translate,2,FALSE),#REF!))</f>
        <v>#REF!</v>
      </c>
      <c r="N38" s="134" t="e">
        <f>IF(#REF!="","",IFERROR(VLOOKUP(#REF!,Translate,2,FALSE),#REF!))</f>
        <v>#REF!</v>
      </c>
      <c r="O38" s="134" t="e">
        <f>IF(#REF!="","",IFERROR(VLOOKUP(#REF!,Translate,2,FALSE),#REF!))</f>
        <v>#REF!</v>
      </c>
      <c r="P38" s="134" t="e">
        <f>IF(#REF!="","",IFERROR(VLOOKUP(#REF!,Translate,2,FALSE),#REF!))</f>
        <v>#REF!</v>
      </c>
      <c r="Q38" s="134" t="e">
        <f>IF(#REF!="","",IFERROR(VLOOKUP(#REF!,Translate,2,FALSE),#REF!))</f>
        <v>#REF!</v>
      </c>
      <c r="R38" s="134" t="e">
        <f>IF(#REF!="","",IFERROR(VLOOKUP(#REF!,Translate,2,FALSE),#REF!))</f>
        <v>#REF!</v>
      </c>
      <c r="S38" s="134" t="e">
        <f>IF(#REF!="","",IFERROR(VLOOKUP(#REF!,Translate,2,FALSE),#REF!))</f>
        <v>#REF!</v>
      </c>
      <c r="T38" s="134" t="e">
        <f>IF(#REF!="","",IFERROR(VLOOKUP(#REF!,Translate,2,FALSE),#REF!))</f>
        <v>#REF!</v>
      </c>
      <c r="U38" s="134" t="e">
        <f>IF(#REF!="","",IFERROR(VLOOKUP(#REF!,Translate,2,FALSE),#REF!))</f>
        <v>#REF!</v>
      </c>
      <c r="V38" s="134" t="e">
        <f>IF(#REF!="","",IFERROR(VLOOKUP(#REF!,Translate,2,FALSE),#REF!))</f>
        <v>#REF!</v>
      </c>
      <c r="W38" s="134" t="e">
        <f>IF(#REF!="","",IFERROR(VLOOKUP(#REF!,Translate,2,FALSE),#REF!))</f>
        <v>#REF!</v>
      </c>
      <c r="X38" s="134" t="e">
        <f>IF(#REF!="","",IFERROR(VLOOKUP(#REF!,Translate,2,FALSE),#REF!))</f>
        <v>#REF!</v>
      </c>
      <c r="Y38" s="134" t="e">
        <f>IF(#REF!="","",IFERROR(VLOOKUP(#REF!,Translate,2,FALSE),#REF!))</f>
        <v>#REF!</v>
      </c>
      <c r="Z38" s="134" t="e">
        <f>IF(#REF!="","",IFERROR(VLOOKUP(#REF!,Translate,2,FALSE),#REF!))</f>
        <v>#REF!</v>
      </c>
      <c r="AA38" s="134" t="e">
        <f>IF(#REF!="","",IFERROR(VLOOKUP(#REF!,Translate,2,FALSE),#REF!))</f>
        <v>#REF!</v>
      </c>
      <c r="AB38" s="134" t="e">
        <f>IF(#REF!="","",IFERROR(VLOOKUP(#REF!,Translate,2,FALSE),#REF!))</f>
        <v>#REF!</v>
      </c>
      <c r="AC38" s="134" t="e">
        <f>IF(#REF!="","",IFERROR(VLOOKUP(#REF!,Translate,2,FALSE),#REF!))</f>
        <v>#REF!</v>
      </c>
      <c r="AD38" s="134" t="e">
        <f>IF(#REF!="","",IFERROR(VLOOKUP(#REF!,Translate,2,FALSE),#REF!))</f>
        <v>#REF!</v>
      </c>
      <c r="AE38" s="134" t="e">
        <f>IF(#REF!="","",IFERROR(VLOOKUP(#REF!,Translate,2,FALSE),#REF!))</f>
        <v>#REF!</v>
      </c>
      <c r="AF38" s="134" t="e">
        <f>IF(#REF!="","",IFERROR(VLOOKUP(#REF!,Translate,2,FALSE),#REF!))</f>
        <v>#REF!</v>
      </c>
      <c r="AG38" s="134" t="e">
        <f>IF(#REF!="","",IFERROR(VLOOKUP(#REF!,Translate,2,FALSE),#REF!))</f>
        <v>#REF!</v>
      </c>
      <c r="AH38" s="134" t="e">
        <f>IF(#REF!="","",IFERROR(VLOOKUP(#REF!,Translate,2,FALSE),#REF!))</f>
        <v>#REF!</v>
      </c>
      <c r="AI38" s="134" t="e">
        <f>IF(#REF!="","",IFERROR(VLOOKUP(#REF!,Translate,2,FALSE),#REF!))</f>
        <v>#REF!</v>
      </c>
      <c r="AJ38" s="134" t="e">
        <f>IF(#REF!="","",IFERROR(VLOOKUP(#REF!,Translate,2,FALSE),#REF!))</f>
        <v>#REF!</v>
      </c>
      <c r="AK38" s="134" t="e">
        <f>IF(#REF!="","",IFERROR(VLOOKUP(#REF!,Translate,2,FALSE),#REF!))</f>
        <v>#REF!</v>
      </c>
      <c r="AL38" s="134" t="e">
        <f>IF(#REF!="","",IFERROR(VLOOKUP(#REF!,Translate,2,FALSE),#REF!))</f>
        <v>#REF!</v>
      </c>
      <c r="AM38" s="134" t="e">
        <f>IF(#REF!="","",IFERROR(VLOOKUP(#REF!,Translate,2,FALSE),#REF!))</f>
        <v>#REF!</v>
      </c>
      <c r="AN38" s="134" t="e">
        <f>IF(#REF!="","",IFERROR(VLOOKUP(#REF!,Translate,2,FALSE),#REF!))</f>
        <v>#REF!</v>
      </c>
      <c r="AO38" s="134" t="e">
        <f>IF(#REF!="","",IFERROR(VLOOKUP(#REF!,Translate,2,FALSE),#REF!))</f>
        <v>#REF!</v>
      </c>
      <c r="AP38" s="134" t="e">
        <f>IF(#REF!="","",IFERROR(VLOOKUP(#REF!,Translate,2,FALSE),#REF!))</f>
        <v>#REF!</v>
      </c>
      <c r="AQ38" s="134" t="e">
        <f>IF(#REF!="","",IFERROR(VLOOKUP(#REF!,Translate,2,FALSE),#REF!))</f>
        <v>#REF!</v>
      </c>
      <c r="AR38" s="134" t="e">
        <f>IF(#REF!="","",IFERROR(VLOOKUP(#REF!,Translate,2,FALSE),#REF!))</f>
        <v>#REF!</v>
      </c>
      <c r="AS38" s="134" t="e">
        <f>IF(#REF!="","",IFERROR(VLOOKUP(#REF!,Translate,2,FALSE),#REF!))</f>
        <v>#REF!</v>
      </c>
      <c r="AT38" s="134" t="e">
        <f>IF(#REF!="","",IFERROR(VLOOKUP(#REF!,Translate,2,FALSE),#REF!))</f>
        <v>#REF!</v>
      </c>
      <c r="AU38" s="134" t="e">
        <f>IF(#REF!="","",IFERROR(VLOOKUP(#REF!,Translate,2,FALSE),#REF!))</f>
        <v>#REF!</v>
      </c>
      <c r="AV38" s="134" t="e">
        <f>IF(#REF!="","",IFERROR(VLOOKUP(#REF!,Translate,2,FALSE),#REF!))</f>
        <v>#REF!</v>
      </c>
      <c r="AW38" s="134" t="e">
        <f>IF(#REF!="","",IFERROR(VLOOKUP(#REF!,Translate,2,FALSE),#REF!))</f>
        <v>#REF!</v>
      </c>
      <c r="AX38" s="134" t="e">
        <f>IF(#REF!="","",IFERROR(VLOOKUP(#REF!,Translate,2,FALSE),#REF!))</f>
        <v>#REF!</v>
      </c>
      <c r="AY38" s="134" t="e">
        <f>IF(#REF!="","",IFERROR(VLOOKUP(#REF!,Translate,2,FALSE),#REF!))</f>
        <v>#REF!</v>
      </c>
      <c r="AZ38" s="134" t="e">
        <f>IF(#REF!="","",IFERROR(VLOOKUP(#REF!,Translate,2,FALSE),#REF!))</f>
        <v>#REF!</v>
      </c>
      <c r="BA38" s="134" t="e">
        <f>IF(#REF!="","",IFERROR(VLOOKUP(#REF!,Translate,2,FALSE),#REF!))</f>
        <v>#REF!</v>
      </c>
      <c r="BB38" s="134" t="e">
        <f>IF(#REF!="","",IFERROR(VLOOKUP(#REF!,Translate,2,FALSE),#REF!))</f>
        <v>#REF!</v>
      </c>
      <c r="BC38" s="134" t="e">
        <f>IF(#REF!="","",IFERROR(VLOOKUP(#REF!,Translate,2,FALSE),#REF!))</f>
        <v>#REF!</v>
      </c>
      <c r="BD38" s="134" t="e">
        <f>IF(#REF!="","",IFERROR(VLOOKUP(#REF!,Translate,2,FALSE),#REF!))</f>
        <v>#REF!</v>
      </c>
      <c r="BE38" s="134" t="e">
        <f>IF(#REF!="","",IFERROR(VLOOKUP(#REF!,Translate,2,FALSE),#REF!))</f>
        <v>#REF!</v>
      </c>
      <c r="BF38" s="134" t="e">
        <f>IF(#REF!="","",IFERROR(VLOOKUP(#REF!,Translate,2,FALSE),#REF!))</f>
        <v>#REF!</v>
      </c>
      <c r="BG38" s="134" t="e">
        <f>IF(#REF!="","",IFERROR(VLOOKUP(#REF!,Translate,2,FALSE),#REF!))</f>
        <v>#REF!</v>
      </c>
      <c r="BH38" s="134" t="e">
        <f>IF(#REF!="","",IFERROR(VLOOKUP(#REF!,Translate,2,FALSE),#REF!))</f>
        <v>#REF!</v>
      </c>
      <c r="BI38" s="134" t="e">
        <f>IF(#REF!="","",IFERROR(VLOOKUP(#REF!,Translate,2,FALSE),#REF!))</f>
        <v>#REF!</v>
      </c>
      <c r="BJ38" s="134" t="e">
        <f>IF(#REF!="","",IFERROR(VLOOKUP(#REF!,Translate,2,FALSE),#REF!))</f>
        <v>#REF!</v>
      </c>
      <c r="BK38" s="134" t="e">
        <f>IF(#REF!="","",IFERROR(VLOOKUP(#REF!,Translate,2,FALSE),#REF!))</f>
        <v>#REF!</v>
      </c>
      <c r="BL38" s="134" t="e">
        <f>IF(#REF!="","",IFERROR(VLOOKUP(#REF!,Translate,2,FALSE),#REF!))</f>
        <v>#REF!</v>
      </c>
      <c r="BM38" s="134" t="e">
        <f>IF(#REF!="","",IFERROR(VLOOKUP(#REF!,Translate,2,FALSE),#REF!))</f>
        <v>#REF!</v>
      </c>
      <c r="BN38" s="134" t="e">
        <f>IF(#REF!="","",IFERROR(VLOOKUP(#REF!,Translate,2,FALSE),#REF!))</f>
        <v>#REF!</v>
      </c>
      <c r="BO38" s="134" t="e">
        <f>IF(#REF!="","",IFERROR(VLOOKUP(#REF!,Translate,2,FALSE),#REF!))</f>
        <v>#REF!</v>
      </c>
      <c r="BP38" s="134" t="e">
        <f>IF(#REF!="","",IFERROR(VLOOKUP(#REF!,Translate,2,FALSE),#REF!))</f>
        <v>#REF!</v>
      </c>
      <c r="BQ38" s="134" t="e">
        <f>IF(#REF!="","",IFERROR(VLOOKUP(#REF!,Translate,2,FALSE),#REF!))</f>
        <v>#REF!</v>
      </c>
      <c r="BR38" s="134" t="e">
        <f>IF(#REF!="","",IFERROR(VLOOKUP(#REF!,Translate,2,FALSE),#REF!))</f>
        <v>#REF!</v>
      </c>
      <c r="BS38" s="134" t="e">
        <f>IF(#REF!="","",IFERROR(VLOOKUP(#REF!,Translate,2,FALSE),#REF!))</f>
        <v>#REF!</v>
      </c>
      <c r="BT38" s="188" t="e">
        <f>IF(#REF!="","",IFERROR(VLOOKUP(#REF!,Translate,2,FALSE),#REF!))</f>
        <v>#REF!</v>
      </c>
      <c r="BU38" s="134" t="e">
        <f>IF(#REF!="","",IFERROR(VLOOKUP(#REF!,Translate,2,FALSE),#REF!))</f>
        <v>#REF!</v>
      </c>
      <c r="BV38" s="134" t="e">
        <f>IF(#REF!="","",IFERROR(VLOOKUP(#REF!,Translate,2,FALSE),#REF!))</f>
        <v>#REF!</v>
      </c>
      <c r="BW38" s="134" t="e">
        <f>IF(#REF!="","",IFERROR(VLOOKUP(#REF!,Translate,2,FALSE),#REF!))</f>
        <v>#REF!</v>
      </c>
      <c r="BX38" s="134" t="e">
        <f>IF(#REF!="","",IFERROR(VLOOKUP(#REF!,Translate,2,FALSE),#REF!))</f>
        <v>#REF!</v>
      </c>
      <c r="BY38" s="134" t="e">
        <f>IF(#REF!="","",IFERROR(VLOOKUP(#REF!,Translate,2,FALSE),#REF!))</f>
        <v>#REF!</v>
      </c>
      <c r="BZ38" s="134" t="e">
        <f>IF(#REF!="","",IFERROR(VLOOKUP(#REF!,Translate,2,FALSE),#REF!))</f>
        <v>#REF!</v>
      </c>
      <c r="CA38" s="134" t="e">
        <f>IF(#REF!="","",IFERROR(VLOOKUP(#REF!,Translate,2,FALSE),#REF!))</f>
        <v>#REF!</v>
      </c>
      <c r="CB38" s="134" t="e">
        <f>IF(#REF!="","",IFERROR(VLOOKUP(#REF!,Translate,2,FALSE),#REF!))</f>
        <v>#REF!</v>
      </c>
      <c r="CC38" s="134" t="e">
        <f>IF(#REF!="","",IFERROR(VLOOKUP(#REF!,Translate,2,FALSE),#REF!))</f>
        <v>#REF!</v>
      </c>
      <c r="CD38" s="134" t="e">
        <f>IF(#REF!="","",IFERROR(VLOOKUP(#REF!,Translate,2,FALSE),#REF!))</f>
        <v>#REF!</v>
      </c>
      <c r="CE38" s="134" t="e">
        <f>IF(#REF!="","",IFERROR(VLOOKUP(#REF!,Translate,2,FALSE),#REF!))</f>
        <v>#REF!</v>
      </c>
    </row>
    <row r="39" spans="1:83" x14ac:dyDescent="0.3">
      <c r="A39" s="134" t="e">
        <f>IF(OR(#REF!="",ISERROR(#REF!)),"",#REF!)</f>
        <v>#REF!</v>
      </c>
      <c r="B39" s="134" t="e">
        <f>IF(OR(#REF!="",ISERROR(#REF!)),"",#REF!)</f>
        <v>#REF!</v>
      </c>
      <c r="C39" s="134" t="e">
        <f>IF(OR(#REF!="",ISERROR(#REF!)),"",#REF!)</f>
        <v>#REF!</v>
      </c>
      <c r="D39" s="134" t="e">
        <f>IF(OR(#REF!="",ISERROR(#REF!)),"",#REF!)</f>
        <v>#REF!</v>
      </c>
      <c r="E39" s="134" t="e">
        <f>IF(OR(#REF!="",ISERROR(#REF!)),"",#REF!)</f>
        <v>#REF!</v>
      </c>
      <c r="F39" s="114" t="e">
        <f t="shared" si="9"/>
        <v>#REF!</v>
      </c>
      <c r="G39" s="134" t="e">
        <f>IF(OR(#REF!="",ISERROR(#REF!)),"",#REF!)</f>
        <v>#REF!</v>
      </c>
      <c r="H39" s="134" t="e">
        <f>IF(OR(#REF!="",ISERROR(#REF!)),"",#REF!)</f>
        <v>#REF!</v>
      </c>
      <c r="I39" s="134" t="e">
        <f>IF(#REF!="","",IFERROR(VLOOKUP(#REF!,Translate,2,FALSE),#REF!))</f>
        <v>#REF!</v>
      </c>
      <c r="J39" s="134" t="e">
        <f>IF(#REF!="","",IFERROR(VLOOKUP(#REF!,Translate,2,FALSE),#REF!))</f>
        <v>#REF!</v>
      </c>
      <c r="K39" s="134" t="e">
        <f>IF(#REF!="","",IFERROR(VLOOKUP(#REF!,Translate,2,FALSE),#REF!))</f>
        <v>#REF!</v>
      </c>
      <c r="L39" s="134" t="e">
        <f>IF(#REF!="","",IFERROR(VLOOKUP(#REF!,Translate,2,FALSE),#REF!))</f>
        <v>#REF!</v>
      </c>
      <c r="M39" s="134" t="e">
        <f>IF(#REF!="","",IFERROR(VLOOKUP(#REF!,Translate,2,FALSE),#REF!))</f>
        <v>#REF!</v>
      </c>
      <c r="N39" s="134" t="e">
        <f>IF(#REF!="","",IFERROR(VLOOKUP(#REF!,Translate,2,FALSE),#REF!))</f>
        <v>#REF!</v>
      </c>
      <c r="O39" s="134" t="e">
        <f>IF(#REF!="","",IFERROR(VLOOKUP(#REF!,Translate,2,FALSE),#REF!))</f>
        <v>#REF!</v>
      </c>
      <c r="P39" s="134" t="e">
        <f>IF(#REF!="","",IFERROR(VLOOKUP(#REF!,Translate,2,FALSE),#REF!))</f>
        <v>#REF!</v>
      </c>
      <c r="Q39" s="134" t="e">
        <f>IF(#REF!="","",IFERROR(VLOOKUP(#REF!,Translate,2,FALSE),#REF!))</f>
        <v>#REF!</v>
      </c>
      <c r="R39" s="134" t="e">
        <f>IF(#REF!="","",IFERROR(VLOOKUP(#REF!,Translate,2,FALSE),#REF!))</f>
        <v>#REF!</v>
      </c>
      <c r="S39" s="134" t="e">
        <f>IF(#REF!="","",IFERROR(VLOOKUP(#REF!,Translate,2,FALSE),#REF!))</f>
        <v>#REF!</v>
      </c>
      <c r="T39" s="134" t="e">
        <f>IF(#REF!="","",IFERROR(VLOOKUP(#REF!,Translate,2,FALSE),#REF!))</f>
        <v>#REF!</v>
      </c>
      <c r="U39" s="134" t="e">
        <f>IF(#REF!="","",IFERROR(VLOOKUP(#REF!,Translate,2,FALSE),#REF!))</f>
        <v>#REF!</v>
      </c>
      <c r="V39" s="134" t="e">
        <f>IF(#REF!="","",IFERROR(VLOOKUP(#REF!,Translate,2,FALSE),#REF!))</f>
        <v>#REF!</v>
      </c>
      <c r="W39" s="134" t="e">
        <f>IF(#REF!="","",IFERROR(VLOOKUP(#REF!,Translate,2,FALSE),#REF!))</f>
        <v>#REF!</v>
      </c>
      <c r="X39" s="134" t="e">
        <f>IF(#REF!="","",IFERROR(VLOOKUP(#REF!,Translate,2,FALSE),#REF!))</f>
        <v>#REF!</v>
      </c>
      <c r="Y39" s="134" t="e">
        <f>IF(#REF!="","",IFERROR(VLOOKUP(#REF!,Translate,2,FALSE),#REF!))</f>
        <v>#REF!</v>
      </c>
      <c r="Z39" s="134" t="e">
        <f>IF(#REF!="","",IFERROR(VLOOKUP(#REF!,Translate,2,FALSE),#REF!))</f>
        <v>#REF!</v>
      </c>
      <c r="AA39" s="134" t="e">
        <f>IF(#REF!="","",IFERROR(VLOOKUP(#REF!,Translate,2,FALSE),#REF!))</f>
        <v>#REF!</v>
      </c>
      <c r="AB39" s="134" t="e">
        <f>IF(#REF!="","",IFERROR(VLOOKUP(#REF!,Translate,2,FALSE),#REF!))</f>
        <v>#REF!</v>
      </c>
      <c r="AC39" s="134" t="e">
        <f>IF(#REF!="","",IFERROR(VLOOKUP(#REF!,Translate,2,FALSE),#REF!))</f>
        <v>#REF!</v>
      </c>
      <c r="AD39" s="134" t="e">
        <f>IF(#REF!="","",IFERROR(VLOOKUP(#REF!,Translate,2,FALSE),#REF!))</f>
        <v>#REF!</v>
      </c>
      <c r="AE39" s="134" t="e">
        <f>IF(#REF!="","",IFERROR(VLOOKUP(#REF!,Translate,2,FALSE),#REF!))</f>
        <v>#REF!</v>
      </c>
      <c r="AF39" s="134" t="e">
        <f>IF(#REF!="","",IFERROR(VLOOKUP(#REF!,Translate,2,FALSE),#REF!))</f>
        <v>#REF!</v>
      </c>
      <c r="AG39" s="134" t="e">
        <f>IF(#REF!="","",IFERROR(VLOOKUP(#REF!,Translate,2,FALSE),#REF!))</f>
        <v>#REF!</v>
      </c>
      <c r="AH39" s="134" t="e">
        <f>IF(#REF!="","",IFERROR(VLOOKUP(#REF!,Translate,2,FALSE),#REF!))</f>
        <v>#REF!</v>
      </c>
      <c r="AI39" s="134" t="e">
        <f>IF(#REF!="","",IFERROR(VLOOKUP(#REF!,Translate,2,FALSE),#REF!))</f>
        <v>#REF!</v>
      </c>
      <c r="AJ39" s="134" t="e">
        <f>IF(#REF!="","",IFERROR(VLOOKUP(#REF!,Translate,2,FALSE),#REF!))</f>
        <v>#REF!</v>
      </c>
      <c r="AK39" s="134" t="e">
        <f>IF(#REF!="","",IFERROR(VLOOKUP(#REF!,Translate,2,FALSE),#REF!))</f>
        <v>#REF!</v>
      </c>
      <c r="AL39" s="134" t="e">
        <f>IF(#REF!="","",IFERROR(VLOOKUP(#REF!,Translate,2,FALSE),#REF!))</f>
        <v>#REF!</v>
      </c>
      <c r="AM39" s="134" t="e">
        <f>IF(#REF!="","",IFERROR(VLOOKUP(#REF!,Translate,2,FALSE),#REF!))</f>
        <v>#REF!</v>
      </c>
      <c r="AN39" s="134" t="e">
        <f>IF(#REF!="","",IFERROR(VLOOKUP(#REF!,Translate,2,FALSE),#REF!))</f>
        <v>#REF!</v>
      </c>
      <c r="AO39" s="134" t="e">
        <f>IF(#REF!="","",IFERROR(VLOOKUP(#REF!,Translate,2,FALSE),#REF!))</f>
        <v>#REF!</v>
      </c>
      <c r="AP39" s="134" t="e">
        <f>IF(#REF!="","",IFERROR(VLOOKUP(#REF!,Translate,2,FALSE),#REF!))</f>
        <v>#REF!</v>
      </c>
      <c r="AQ39" s="134" t="e">
        <f>IF(#REF!="","",IFERROR(VLOOKUP(#REF!,Translate,2,FALSE),#REF!))</f>
        <v>#REF!</v>
      </c>
      <c r="AR39" s="134" t="e">
        <f>IF(#REF!="","",IFERROR(VLOOKUP(#REF!,Translate,2,FALSE),#REF!))</f>
        <v>#REF!</v>
      </c>
      <c r="AS39" s="134" t="e">
        <f>IF(#REF!="","",IFERROR(VLOOKUP(#REF!,Translate,2,FALSE),#REF!))</f>
        <v>#REF!</v>
      </c>
      <c r="AT39" s="134" t="e">
        <f>IF(#REF!="","",IFERROR(VLOOKUP(#REF!,Translate,2,FALSE),#REF!))</f>
        <v>#REF!</v>
      </c>
      <c r="AU39" s="134" t="e">
        <f>IF(#REF!="","",IFERROR(VLOOKUP(#REF!,Translate,2,FALSE),#REF!))</f>
        <v>#REF!</v>
      </c>
      <c r="AV39" s="134" t="e">
        <f>IF(#REF!="","",IFERROR(VLOOKUP(#REF!,Translate,2,FALSE),#REF!))</f>
        <v>#REF!</v>
      </c>
      <c r="AW39" s="134" t="e">
        <f>IF(#REF!="","",IFERROR(VLOOKUP(#REF!,Translate,2,FALSE),#REF!))</f>
        <v>#REF!</v>
      </c>
      <c r="AX39" s="134" t="e">
        <f>IF(#REF!="","",IFERROR(VLOOKUP(#REF!,Translate,2,FALSE),#REF!))</f>
        <v>#REF!</v>
      </c>
      <c r="AY39" s="134" t="e">
        <f>IF(#REF!="","",IFERROR(VLOOKUP(#REF!,Translate,2,FALSE),#REF!))</f>
        <v>#REF!</v>
      </c>
      <c r="AZ39" s="134" t="e">
        <f>IF(#REF!="","",IFERROR(VLOOKUP(#REF!,Translate,2,FALSE),#REF!))</f>
        <v>#REF!</v>
      </c>
      <c r="BA39" s="134" t="e">
        <f>IF(#REF!="","",IFERROR(VLOOKUP(#REF!,Translate,2,FALSE),#REF!))</f>
        <v>#REF!</v>
      </c>
      <c r="BB39" s="134" t="e">
        <f>IF(#REF!="","",IFERROR(VLOOKUP(#REF!,Translate,2,FALSE),#REF!))</f>
        <v>#REF!</v>
      </c>
      <c r="BC39" s="134" t="e">
        <f>IF(#REF!="","",IFERROR(VLOOKUP(#REF!,Translate,2,FALSE),#REF!))</f>
        <v>#REF!</v>
      </c>
      <c r="BD39" s="134" t="e">
        <f>IF(#REF!="","",IFERROR(VLOOKUP(#REF!,Translate,2,FALSE),#REF!))</f>
        <v>#REF!</v>
      </c>
      <c r="BE39" s="134" t="e">
        <f>IF(#REF!="","",IFERROR(VLOOKUP(#REF!,Translate,2,FALSE),#REF!))</f>
        <v>#REF!</v>
      </c>
      <c r="BF39" s="134" t="e">
        <f>IF(#REF!="","",IFERROR(VLOOKUP(#REF!,Translate,2,FALSE),#REF!))</f>
        <v>#REF!</v>
      </c>
      <c r="BG39" s="134" t="e">
        <f>IF(#REF!="","",IFERROR(VLOOKUP(#REF!,Translate,2,FALSE),#REF!))</f>
        <v>#REF!</v>
      </c>
      <c r="BH39" s="134" t="e">
        <f>IF(#REF!="","",IFERROR(VLOOKUP(#REF!,Translate,2,FALSE),#REF!))</f>
        <v>#REF!</v>
      </c>
      <c r="BI39" s="134" t="e">
        <f>IF(#REF!="","",IFERROR(VLOOKUP(#REF!,Translate,2,FALSE),#REF!))</f>
        <v>#REF!</v>
      </c>
      <c r="BJ39" s="134" t="e">
        <f>IF(#REF!="","",IFERROR(VLOOKUP(#REF!,Translate,2,FALSE),#REF!))</f>
        <v>#REF!</v>
      </c>
      <c r="BK39" s="134" t="e">
        <f>IF(#REF!="","",IFERROR(VLOOKUP(#REF!,Translate,2,FALSE),#REF!))</f>
        <v>#REF!</v>
      </c>
      <c r="BL39" s="134" t="e">
        <f>IF(#REF!="","",IFERROR(VLOOKUP(#REF!,Translate,2,FALSE),#REF!))</f>
        <v>#REF!</v>
      </c>
      <c r="BM39" s="134" t="e">
        <f>IF(#REF!="","",IFERROR(VLOOKUP(#REF!,Translate,2,FALSE),#REF!))</f>
        <v>#REF!</v>
      </c>
      <c r="BN39" s="134" t="e">
        <f>IF(#REF!="","",IFERROR(VLOOKUP(#REF!,Translate,2,FALSE),#REF!))</f>
        <v>#REF!</v>
      </c>
      <c r="BO39" s="134" t="e">
        <f>IF(#REF!="","",IFERROR(VLOOKUP(#REF!,Translate,2,FALSE),#REF!))</f>
        <v>#REF!</v>
      </c>
      <c r="BP39" s="134" t="e">
        <f>IF(#REF!="","",IFERROR(VLOOKUP(#REF!,Translate,2,FALSE),#REF!))</f>
        <v>#REF!</v>
      </c>
      <c r="BQ39" s="134" t="e">
        <f>IF(#REF!="","",IFERROR(VLOOKUP(#REF!,Translate,2,FALSE),#REF!))</f>
        <v>#REF!</v>
      </c>
      <c r="BR39" s="134" t="e">
        <f>IF(#REF!="","",IFERROR(VLOOKUP(#REF!,Translate,2,FALSE),#REF!))</f>
        <v>#REF!</v>
      </c>
      <c r="BS39" s="134" t="e">
        <f>IF(#REF!="","",IFERROR(VLOOKUP(#REF!,Translate,2,FALSE),#REF!))</f>
        <v>#REF!</v>
      </c>
      <c r="BT39" s="188" t="e">
        <f>IF(#REF!="","",IFERROR(VLOOKUP(#REF!,Translate,2,FALSE),#REF!))</f>
        <v>#REF!</v>
      </c>
      <c r="BU39" s="134" t="e">
        <f>IF(#REF!="","",IFERROR(VLOOKUP(#REF!,Translate,2,FALSE),#REF!))</f>
        <v>#REF!</v>
      </c>
      <c r="BV39" s="134" t="e">
        <f>IF(#REF!="","",IFERROR(VLOOKUP(#REF!,Translate,2,FALSE),#REF!))</f>
        <v>#REF!</v>
      </c>
      <c r="BW39" s="134" t="e">
        <f>IF(#REF!="","",IFERROR(VLOOKUP(#REF!,Translate,2,FALSE),#REF!))</f>
        <v>#REF!</v>
      </c>
      <c r="BX39" s="134" t="e">
        <f>IF(#REF!="","",IFERROR(VLOOKUP(#REF!,Translate,2,FALSE),#REF!))</f>
        <v>#REF!</v>
      </c>
      <c r="BY39" s="134" t="e">
        <f>IF(#REF!="","",IFERROR(VLOOKUP(#REF!,Translate,2,FALSE),#REF!))</f>
        <v>#REF!</v>
      </c>
      <c r="BZ39" s="134" t="e">
        <f>IF(#REF!="","",IFERROR(VLOOKUP(#REF!,Translate,2,FALSE),#REF!))</f>
        <v>#REF!</v>
      </c>
      <c r="CA39" s="134" t="e">
        <f>IF(#REF!="","",IFERROR(VLOOKUP(#REF!,Translate,2,FALSE),#REF!))</f>
        <v>#REF!</v>
      </c>
      <c r="CB39" s="134" t="e">
        <f>IF(#REF!="","",IFERROR(VLOOKUP(#REF!,Translate,2,FALSE),#REF!))</f>
        <v>#REF!</v>
      </c>
      <c r="CC39" s="134" t="e">
        <f>IF(#REF!="","",IFERROR(VLOOKUP(#REF!,Translate,2,FALSE),#REF!))</f>
        <v>#REF!</v>
      </c>
      <c r="CD39" s="134" t="e">
        <f>IF(#REF!="","",IFERROR(VLOOKUP(#REF!,Translate,2,FALSE),#REF!))</f>
        <v>#REF!</v>
      </c>
      <c r="CE39" s="134" t="e">
        <f>IF(#REF!="","",IFERROR(VLOOKUP(#REF!,Translate,2,FALSE),#REF!))</f>
        <v>#REF!</v>
      </c>
    </row>
    <row r="40" spans="1:83" x14ac:dyDescent="0.3">
      <c r="A40" s="134" t="e">
        <f>IF(OR(#REF!="",ISERROR(#REF!)),"",#REF!)</f>
        <v>#REF!</v>
      </c>
      <c r="B40" s="134" t="e">
        <f>IF(OR(#REF!="",ISERROR(#REF!)),"",#REF!)</f>
        <v>#REF!</v>
      </c>
      <c r="C40" s="134" t="e">
        <f>IF(OR(#REF!="",ISERROR(#REF!)),"",#REF!)</f>
        <v>#REF!</v>
      </c>
      <c r="D40" s="134" t="e">
        <f>IF(OR(#REF!="",ISERROR(#REF!)),"",#REF!)</f>
        <v>#REF!</v>
      </c>
      <c r="E40" s="134" t="e">
        <f>IF(OR(#REF!="",ISERROR(#REF!)),"",#REF!)</f>
        <v>#REF!</v>
      </c>
      <c r="F40" s="114" t="e">
        <f t="shared" si="9"/>
        <v>#REF!</v>
      </c>
      <c r="G40" s="134" t="e">
        <f>IF(OR(#REF!="",ISERROR(#REF!)),"",#REF!)</f>
        <v>#REF!</v>
      </c>
      <c r="H40" s="134" t="e">
        <f>IF(OR(#REF!="",ISERROR(#REF!)),"",#REF!)</f>
        <v>#REF!</v>
      </c>
      <c r="I40" s="134" t="e">
        <f>IF(#REF!="","",IFERROR(VLOOKUP(#REF!,Translate,2,FALSE),#REF!))</f>
        <v>#REF!</v>
      </c>
      <c r="J40" s="134" t="e">
        <f>IF(#REF!="","",IFERROR(VLOOKUP(#REF!,Translate,2,FALSE),#REF!))</f>
        <v>#REF!</v>
      </c>
      <c r="K40" s="134" t="e">
        <f>IF(#REF!="","",IFERROR(VLOOKUP(#REF!,Translate,2,FALSE),#REF!))</f>
        <v>#REF!</v>
      </c>
      <c r="L40" s="134" t="e">
        <f>IF(#REF!="","",IFERROR(VLOOKUP(#REF!,Translate,2,FALSE),#REF!))</f>
        <v>#REF!</v>
      </c>
      <c r="M40" s="134" t="e">
        <f>IF(#REF!="","",IFERROR(VLOOKUP(#REF!,Translate,2,FALSE),#REF!))</f>
        <v>#REF!</v>
      </c>
      <c r="N40" s="134" t="e">
        <f>IF(#REF!="","",IFERROR(VLOOKUP(#REF!,Translate,2,FALSE),#REF!))</f>
        <v>#REF!</v>
      </c>
      <c r="O40" s="134" t="e">
        <f>IF(#REF!="","",IFERROR(VLOOKUP(#REF!,Translate,2,FALSE),#REF!))</f>
        <v>#REF!</v>
      </c>
      <c r="P40" s="134" t="e">
        <f>IF(#REF!="","",IFERROR(VLOOKUP(#REF!,Translate,2,FALSE),#REF!))</f>
        <v>#REF!</v>
      </c>
      <c r="Q40" s="134" t="e">
        <f>IF(#REF!="","",IFERROR(VLOOKUP(#REF!,Translate,2,FALSE),#REF!))</f>
        <v>#REF!</v>
      </c>
      <c r="R40" s="134" t="e">
        <f>IF(#REF!="","",IFERROR(VLOOKUP(#REF!,Translate,2,FALSE),#REF!))</f>
        <v>#REF!</v>
      </c>
      <c r="S40" s="134" t="e">
        <f>IF(#REF!="","",IFERROR(VLOOKUP(#REF!,Translate,2,FALSE),#REF!))</f>
        <v>#REF!</v>
      </c>
      <c r="T40" s="134" t="e">
        <f>IF(#REF!="","",IFERROR(VLOOKUP(#REF!,Translate,2,FALSE),#REF!))</f>
        <v>#REF!</v>
      </c>
      <c r="U40" s="134" t="e">
        <f>IF(#REF!="","",IFERROR(VLOOKUP(#REF!,Translate,2,FALSE),#REF!))</f>
        <v>#REF!</v>
      </c>
      <c r="V40" s="134" t="e">
        <f>IF(#REF!="","",IFERROR(VLOOKUP(#REF!,Translate,2,FALSE),#REF!))</f>
        <v>#REF!</v>
      </c>
      <c r="W40" s="134" t="e">
        <f>IF(#REF!="","",IFERROR(VLOOKUP(#REF!,Translate,2,FALSE),#REF!))</f>
        <v>#REF!</v>
      </c>
      <c r="X40" s="134" t="e">
        <f>IF(#REF!="","",IFERROR(VLOOKUP(#REF!,Translate,2,FALSE),#REF!))</f>
        <v>#REF!</v>
      </c>
      <c r="Y40" s="134" t="e">
        <f>IF(#REF!="","",IFERROR(VLOOKUP(#REF!,Translate,2,FALSE),#REF!))</f>
        <v>#REF!</v>
      </c>
      <c r="Z40" s="134" t="e">
        <f>IF(#REF!="","",IFERROR(VLOOKUP(#REF!,Translate,2,FALSE),#REF!))</f>
        <v>#REF!</v>
      </c>
      <c r="AA40" s="134" t="e">
        <f>IF(#REF!="","",IFERROR(VLOOKUP(#REF!,Translate,2,FALSE),#REF!))</f>
        <v>#REF!</v>
      </c>
      <c r="AB40" s="134" t="e">
        <f>IF(#REF!="","",IFERROR(VLOOKUP(#REF!,Translate,2,FALSE),#REF!))</f>
        <v>#REF!</v>
      </c>
      <c r="AC40" s="134" t="e">
        <f>IF(#REF!="","",IFERROR(VLOOKUP(#REF!,Translate,2,FALSE),#REF!))</f>
        <v>#REF!</v>
      </c>
      <c r="AD40" s="134" t="e">
        <f>IF(#REF!="","",IFERROR(VLOOKUP(#REF!,Translate,2,FALSE),#REF!))</f>
        <v>#REF!</v>
      </c>
      <c r="AE40" s="134" t="e">
        <f>IF(#REF!="","",IFERROR(VLOOKUP(#REF!,Translate,2,FALSE),#REF!))</f>
        <v>#REF!</v>
      </c>
      <c r="AF40" s="134" t="e">
        <f>IF(#REF!="","",IFERROR(VLOOKUP(#REF!,Translate,2,FALSE),#REF!))</f>
        <v>#REF!</v>
      </c>
      <c r="AG40" s="134" t="e">
        <f>IF(#REF!="","",IFERROR(VLOOKUP(#REF!,Translate,2,FALSE),#REF!))</f>
        <v>#REF!</v>
      </c>
      <c r="AH40" s="134" t="e">
        <f>IF(#REF!="","",IFERROR(VLOOKUP(#REF!,Translate,2,FALSE),#REF!))</f>
        <v>#REF!</v>
      </c>
      <c r="AI40" s="134" t="e">
        <f>IF(#REF!="","",IFERROR(VLOOKUP(#REF!,Translate,2,FALSE),#REF!))</f>
        <v>#REF!</v>
      </c>
      <c r="AJ40" s="134" t="e">
        <f>IF(#REF!="","",IFERROR(VLOOKUP(#REF!,Translate,2,FALSE),#REF!))</f>
        <v>#REF!</v>
      </c>
      <c r="AK40" s="134" t="e">
        <f>IF(#REF!="","",IFERROR(VLOOKUP(#REF!,Translate,2,FALSE),#REF!))</f>
        <v>#REF!</v>
      </c>
      <c r="AL40" s="134" t="e">
        <f>IF(#REF!="","",IFERROR(VLOOKUP(#REF!,Translate,2,FALSE),#REF!))</f>
        <v>#REF!</v>
      </c>
      <c r="AM40" s="134" t="e">
        <f>IF(#REF!="","",IFERROR(VLOOKUP(#REF!,Translate,2,FALSE),#REF!))</f>
        <v>#REF!</v>
      </c>
      <c r="AN40" s="134" t="e">
        <f>IF(#REF!="","",IFERROR(VLOOKUP(#REF!,Translate,2,FALSE),#REF!))</f>
        <v>#REF!</v>
      </c>
      <c r="AO40" s="134" t="e">
        <f>IF(#REF!="","",IFERROR(VLOOKUP(#REF!,Translate,2,FALSE),#REF!))</f>
        <v>#REF!</v>
      </c>
      <c r="AP40" s="134" t="e">
        <f>IF(#REF!="","",IFERROR(VLOOKUP(#REF!,Translate,2,FALSE),#REF!))</f>
        <v>#REF!</v>
      </c>
      <c r="AQ40" s="134" t="e">
        <f>IF(#REF!="","",IFERROR(VLOOKUP(#REF!,Translate,2,FALSE),#REF!))</f>
        <v>#REF!</v>
      </c>
      <c r="AR40" s="134" t="e">
        <f>IF(#REF!="","",IFERROR(VLOOKUP(#REF!,Translate,2,FALSE),#REF!))</f>
        <v>#REF!</v>
      </c>
      <c r="AS40" s="134" t="e">
        <f>IF(#REF!="","",IFERROR(VLOOKUP(#REF!,Translate,2,FALSE),#REF!))</f>
        <v>#REF!</v>
      </c>
      <c r="AT40" s="134" t="e">
        <f>IF(#REF!="","",IFERROR(VLOOKUP(#REF!,Translate,2,FALSE),#REF!))</f>
        <v>#REF!</v>
      </c>
      <c r="AU40" s="134" t="e">
        <f>IF(#REF!="","",IFERROR(VLOOKUP(#REF!,Translate,2,FALSE),#REF!))</f>
        <v>#REF!</v>
      </c>
      <c r="AV40" s="134" t="e">
        <f>IF(#REF!="","",IFERROR(VLOOKUP(#REF!,Translate,2,FALSE),#REF!))</f>
        <v>#REF!</v>
      </c>
      <c r="AW40" s="134" t="e">
        <f>IF(#REF!="","",IFERROR(VLOOKUP(#REF!,Translate,2,FALSE),#REF!))</f>
        <v>#REF!</v>
      </c>
      <c r="AX40" s="134" t="e">
        <f>IF(#REF!="","",IFERROR(VLOOKUP(#REF!,Translate,2,FALSE),#REF!))</f>
        <v>#REF!</v>
      </c>
      <c r="AY40" s="134" t="e">
        <f>IF(#REF!="","",IFERROR(VLOOKUP(#REF!,Translate,2,FALSE),#REF!))</f>
        <v>#REF!</v>
      </c>
      <c r="AZ40" s="134" t="e">
        <f>IF(#REF!="","",IFERROR(VLOOKUP(#REF!,Translate,2,FALSE),#REF!))</f>
        <v>#REF!</v>
      </c>
      <c r="BA40" s="134" t="e">
        <f>IF(#REF!="","",IFERROR(VLOOKUP(#REF!,Translate,2,FALSE),#REF!))</f>
        <v>#REF!</v>
      </c>
      <c r="BB40" s="134" t="e">
        <f>IF(#REF!="","",IFERROR(VLOOKUP(#REF!,Translate,2,FALSE),#REF!))</f>
        <v>#REF!</v>
      </c>
      <c r="BC40" s="134" t="e">
        <f>IF(#REF!="","",IFERROR(VLOOKUP(#REF!,Translate,2,FALSE),#REF!))</f>
        <v>#REF!</v>
      </c>
      <c r="BD40" s="134" t="e">
        <f>IF(#REF!="","",IFERROR(VLOOKUP(#REF!,Translate,2,FALSE),#REF!))</f>
        <v>#REF!</v>
      </c>
      <c r="BE40" s="134" t="e">
        <f>IF(#REF!="","",IFERROR(VLOOKUP(#REF!,Translate,2,FALSE),#REF!))</f>
        <v>#REF!</v>
      </c>
      <c r="BF40" s="134" t="e">
        <f>IF(#REF!="","",IFERROR(VLOOKUP(#REF!,Translate,2,FALSE),#REF!))</f>
        <v>#REF!</v>
      </c>
      <c r="BG40" s="134" t="e">
        <f>IF(#REF!="","",IFERROR(VLOOKUP(#REF!,Translate,2,FALSE),#REF!))</f>
        <v>#REF!</v>
      </c>
      <c r="BH40" s="134" t="e">
        <f>IF(#REF!="","",IFERROR(VLOOKUP(#REF!,Translate,2,FALSE),#REF!))</f>
        <v>#REF!</v>
      </c>
      <c r="BI40" s="134" t="e">
        <f>IF(#REF!="","",IFERROR(VLOOKUP(#REF!,Translate,2,FALSE),#REF!))</f>
        <v>#REF!</v>
      </c>
      <c r="BJ40" s="134" t="e">
        <f>IF(#REF!="","",IFERROR(VLOOKUP(#REF!,Translate,2,FALSE),#REF!))</f>
        <v>#REF!</v>
      </c>
      <c r="BK40" s="134" t="e">
        <f>IF(#REF!="","",IFERROR(VLOOKUP(#REF!,Translate,2,FALSE),#REF!))</f>
        <v>#REF!</v>
      </c>
      <c r="BL40" s="134" t="e">
        <f>IF(#REF!="","",IFERROR(VLOOKUP(#REF!,Translate,2,FALSE),#REF!))</f>
        <v>#REF!</v>
      </c>
      <c r="BM40" s="134" t="e">
        <f>IF(#REF!="","",IFERROR(VLOOKUP(#REF!,Translate,2,FALSE),#REF!))</f>
        <v>#REF!</v>
      </c>
      <c r="BN40" s="134" t="e">
        <f>IF(#REF!="","",IFERROR(VLOOKUP(#REF!,Translate,2,FALSE),#REF!))</f>
        <v>#REF!</v>
      </c>
      <c r="BO40" s="134" t="e">
        <f>IF(#REF!="","",IFERROR(VLOOKUP(#REF!,Translate,2,FALSE),#REF!))</f>
        <v>#REF!</v>
      </c>
      <c r="BP40" s="134" t="e">
        <f>IF(#REF!="","",IFERROR(VLOOKUP(#REF!,Translate,2,FALSE),#REF!))</f>
        <v>#REF!</v>
      </c>
      <c r="BQ40" s="134" t="e">
        <f>IF(#REF!="","",IFERROR(VLOOKUP(#REF!,Translate,2,FALSE),#REF!))</f>
        <v>#REF!</v>
      </c>
      <c r="BR40" s="134" t="e">
        <f>IF(#REF!="","",IFERROR(VLOOKUP(#REF!,Translate,2,FALSE),#REF!))</f>
        <v>#REF!</v>
      </c>
      <c r="BS40" s="134" t="e">
        <f>IF(#REF!="","",IFERROR(VLOOKUP(#REF!,Translate,2,FALSE),#REF!))</f>
        <v>#REF!</v>
      </c>
      <c r="BT40" s="188" t="e">
        <f>IF(#REF!="","",IFERROR(VLOOKUP(#REF!,Translate,2,FALSE),#REF!))</f>
        <v>#REF!</v>
      </c>
      <c r="BU40" s="134" t="e">
        <f>IF(#REF!="","",IFERROR(VLOOKUP(#REF!,Translate,2,FALSE),#REF!))</f>
        <v>#REF!</v>
      </c>
      <c r="BV40" s="134" t="e">
        <f>IF(#REF!="","",IFERROR(VLOOKUP(#REF!,Translate,2,FALSE),#REF!))</f>
        <v>#REF!</v>
      </c>
      <c r="BW40" s="134" t="e">
        <f>IF(#REF!="","",IFERROR(VLOOKUP(#REF!,Translate,2,FALSE),#REF!))</f>
        <v>#REF!</v>
      </c>
      <c r="BX40" s="134" t="e">
        <f>IF(#REF!="","",IFERROR(VLOOKUP(#REF!,Translate,2,FALSE),#REF!))</f>
        <v>#REF!</v>
      </c>
      <c r="BY40" s="134" t="e">
        <f>IF(#REF!="","",IFERROR(VLOOKUP(#REF!,Translate,2,FALSE),#REF!))</f>
        <v>#REF!</v>
      </c>
      <c r="BZ40" s="134" t="e">
        <f>IF(#REF!="","",IFERROR(VLOOKUP(#REF!,Translate,2,FALSE),#REF!))</f>
        <v>#REF!</v>
      </c>
      <c r="CA40" s="134" t="e">
        <f>IF(#REF!="","",IFERROR(VLOOKUP(#REF!,Translate,2,FALSE),#REF!))</f>
        <v>#REF!</v>
      </c>
      <c r="CB40" s="134" t="e">
        <f>IF(#REF!="","",IFERROR(VLOOKUP(#REF!,Translate,2,FALSE),#REF!))</f>
        <v>#REF!</v>
      </c>
      <c r="CC40" s="134" t="e">
        <f>IF(#REF!="","",IFERROR(VLOOKUP(#REF!,Translate,2,FALSE),#REF!))</f>
        <v>#REF!</v>
      </c>
      <c r="CD40" s="134" t="e">
        <f>IF(#REF!="","",IFERROR(VLOOKUP(#REF!,Translate,2,FALSE),#REF!))</f>
        <v>#REF!</v>
      </c>
      <c r="CE40" s="134" t="e">
        <f>IF(#REF!="","",IFERROR(VLOOKUP(#REF!,Translate,2,FALSE),#REF!))</f>
        <v>#REF!</v>
      </c>
    </row>
    <row r="41" spans="1:83" x14ac:dyDescent="0.3">
      <c r="A41" s="22"/>
      <c r="B41" s="22"/>
      <c r="C41" s="22"/>
      <c r="D41" s="108" t="s">
        <v>12223</v>
      </c>
      <c r="E41" s="22"/>
      <c r="F41" s="22"/>
      <c r="G41" s="22"/>
      <c r="H41" s="108"/>
      <c r="I41" s="22"/>
      <c r="J41" s="22"/>
      <c r="K41" s="22"/>
      <c r="L41" s="22"/>
      <c r="M41" s="22"/>
      <c r="N41" s="22"/>
      <c r="O41" s="22"/>
      <c r="P41" s="22"/>
      <c r="Q41" s="22"/>
      <c r="R41" s="22"/>
      <c r="S41" s="22"/>
      <c r="T41" s="22"/>
      <c r="U41" s="22"/>
      <c r="V41" s="22"/>
      <c r="W41" s="22"/>
      <c r="X41" s="22"/>
      <c r="Y41" s="22"/>
      <c r="Z41" s="22"/>
      <c r="AA41" s="22"/>
      <c r="AB41" s="22"/>
      <c r="AC41" s="22"/>
      <c r="AD41" s="22"/>
      <c r="AE41" s="108"/>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108"/>
      <c r="BO41" s="22"/>
      <c r="BP41" s="22"/>
      <c r="BQ41" s="22"/>
      <c r="BR41" s="22"/>
      <c r="BS41" s="22"/>
      <c r="BT41" s="22"/>
      <c r="BU41" s="22"/>
      <c r="BV41" s="108" t="s">
        <v>12223</v>
      </c>
      <c r="BW41" s="108" t="s">
        <v>12223</v>
      </c>
      <c r="BX41" s="108" t="s">
        <v>12223</v>
      </c>
      <c r="BY41" s="108" t="s">
        <v>12223</v>
      </c>
      <c r="BZ41" s="108" t="s">
        <v>12223</v>
      </c>
      <c r="CA41" s="108" t="s">
        <v>12223</v>
      </c>
      <c r="CB41" s="108" t="s">
        <v>12223</v>
      </c>
      <c r="CC41" s="108" t="s">
        <v>12223</v>
      </c>
      <c r="CD41" s="108" t="s">
        <v>12223</v>
      </c>
      <c r="CE41" s="108" t="s">
        <v>12223</v>
      </c>
    </row>
    <row r="42" spans="1:83" x14ac:dyDescent="0.3">
      <c r="D42"/>
    </row>
  </sheetData>
  <mergeCells count="1">
    <mergeCell ref="H1:H4"/>
  </mergeCells>
  <conditionalFormatting sqref="I2:AD2 B2:C2 AF2:BM2 E2:G2 BO2:BU2 CF2:XFD2">
    <cfRule type="duplicateValues" dxfId="46" priority="6"/>
  </conditionalFormatting>
  <conditionalFormatting sqref="H2">
    <cfRule type="duplicateValues" dxfId="45" priority="5"/>
  </conditionalFormatting>
  <conditionalFormatting sqref="AE2">
    <cfRule type="duplicateValues" dxfId="44" priority="4"/>
  </conditionalFormatting>
  <conditionalFormatting sqref="D2">
    <cfRule type="duplicateValues" dxfId="43" priority="3"/>
  </conditionalFormatting>
  <conditionalFormatting sqref="BN2">
    <cfRule type="duplicateValues" dxfId="42" priority="2"/>
  </conditionalFormatting>
  <conditionalFormatting sqref="BV2:CE2">
    <cfRule type="duplicateValues" dxfId="41" priority="1"/>
  </conditionalFormatting>
  <hyperlinks>
    <hyperlink ref="Y2" r:id="rId1" xr:uid="{58CF41CF-B445-4E26-817A-3F00F566058D}"/>
  </hyperlinks>
  <pageMargins left="0.7" right="0.7" top="0.75" bottom="0.75" header="0.3" footer="0.3"/>
  <headerFooter>
    <oddHeader>&amp;C&amp;"Calibri"&amp;12&amp;K000000 LGE Internal Use Only&amp;1#_x000D_</oddHead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AB4F7D-E282-4BF4-A935-322FC8381ACA}">
  <sheetPr codeName="Feuil16">
    <tabColor rgb="FF00B0F0"/>
  </sheetPr>
  <dimension ref="A1:DF42"/>
  <sheetViews>
    <sheetView zoomScale="85" zoomScaleNormal="85" workbookViewId="0">
      <selection activeCell="C14" sqref="C14"/>
    </sheetView>
  </sheetViews>
  <sheetFormatPr defaultColWidth="11.44140625" defaultRowHeight="14.4" x14ac:dyDescent="0.3"/>
  <cols>
    <col min="1" max="1" width="29.5546875" bestFit="1" customWidth="1"/>
    <col min="2" max="2" width="22.77734375" bestFit="1" customWidth="1"/>
    <col min="3" max="3" width="24.5546875" bestFit="1" customWidth="1"/>
    <col min="4" max="4" width="9.21875" style="109" bestFit="1" customWidth="1"/>
    <col min="5" max="5" width="14.5546875" bestFit="1" customWidth="1"/>
    <col min="6" max="6" width="66.77734375" bestFit="1" customWidth="1"/>
    <col min="7" max="7" width="29.77734375" bestFit="1" customWidth="1"/>
    <col min="8" max="8" width="35" bestFit="1" customWidth="1"/>
    <col min="9" max="9" width="21" bestFit="1" customWidth="1"/>
    <col min="10" max="10" width="25.77734375" bestFit="1" customWidth="1"/>
    <col min="11" max="11" width="21.5546875" bestFit="1" customWidth="1"/>
    <col min="12" max="12" width="34.44140625" bestFit="1" customWidth="1"/>
    <col min="13" max="13" width="21.21875" bestFit="1" customWidth="1"/>
    <col min="14" max="14" width="25.77734375" bestFit="1" customWidth="1"/>
    <col min="15" max="15" width="23.5546875" bestFit="1" customWidth="1"/>
    <col min="16" max="16" width="31.44140625" bestFit="1" customWidth="1"/>
    <col min="17" max="17" width="57.44140625" bestFit="1" customWidth="1"/>
    <col min="18" max="18" width="25.77734375" bestFit="1" customWidth="1"/>
    <col min="19" max="19" width="23" bestFit="1" customWidth="1"/>
    <col min="20" max="20" width="34" customWidth="1"/>
    <col min="21" max="21" width="40.5546875" bestFit="1" customWidth="1"/>
    <col min="22" max="22" width="55.44140625" bestFit="1" customWidth="1"/>
    <col min="23" max="23" width="54.21875" bestFit="1" customWidth="1"/>
    <col min="24" max="24" width="31" bestFit="1" customWidth="1"/>
    <col min="25" max="25" width="34.44140625" bestFit="1" customWidth="1"/>
    <col min="26" max="26" width="56.77734375" bestFit="1" customWidth="1"/>
    <col min="27" max="27" width="21.21875" bestFit="1" customWidth="1"/>
    <col min="28" max="28" width="95.21875" bestFit="1" customWidth="1"/>
    <col min="29" max="29" width="77.77734375" bestFit="1" customWidth="1"/>
    <col min="30" max="30" width="61" bestFit="1" customWidth="1"/>
    <col min="31" max="31" width="108.21875" bestFit="1" customWidth="1"/>
    <col min="32" max="32" width="61.21875" bestFit="1" customWidth="1"/>
    <col min="33" max="33" width="64.77734375" bestFit="1" customWidth="1"/>
    <col min="34" max="34" width="19.21875" bestFit="1" customWidth="1"/>
    <col min="35" max="35" width="20" bestFit="1" customWidth="1"/>
    <col min="36" max="36" width="20.21875" bestFit="1" customWidth="1"/>
    <col min="37" max="37" width="20.77734375" bestFit="1" customWidth="1"/>
    <col min="38" max="38" width="33.77734375" bestFit="1" customWidth="1"/>
    <col min="39" max="39" width="33.5546875" bestFit="1" customWidth="1"/>
    <col min="40" max="40" width="37.44140625" bestFit="1" customWidth="1"/>
    <col min="41" max="41" width="41.77734375" bestFit="1" customWidth="1"/>
    <col min="42" max="42" width="36.77734375" bestFit="1" customWidth="1"/>
    <col min="43" max="43" width="20.77734375" bestFit="1" customWidth="1"/>
    <col min="44" max="44" width="38.21875" bestFit="1" customWidth="1"/>
    <col min="45" max="45" width="25.77734375" bestFit="1" customWidth="1"/>
    <col min="46" max="46" width="39.77734375" bestFit="1" customWidth="1"/>
    <col min="47" max="47" width="21.21875" bestFit="1" customWidth="1"/>
    <col min="48" max="48" width="23.77734375" bestFit="1" customWidth="1"/>
    <col min="49" max="49" width="27.44140625" bestFit="1" customWidth="1"/>
    <col min="50" max="50" width="28.21875" bestFit="1" customWidth="1"/>
    <col min="51" max="51" width="31.44140625" bestFit="1" customWidth="1"/>
    <col min="52" max="53" width="20.21875" bestFit="1" customWidth="1"/>
    <col min="54" max="54" width="20.77734375" bestFit="1" customWidth="1"/>
    <col min="55" max="55" width="27.21875" bestFit="1" customWidth="1"/>
    <col min="56" max="56" width="24" bestFit="1" customWidth="1"/>
    <col min="57" max="57" width="23.21875" bestFit="1" customWidth="1"/>
    <col min="58" max="58" width="20" bestFit="1" customWidth="1"/>
    <col min="59" max="59" width="26.77734375" bestFit="1" customWidth="1"/>
    <col min="60" max="60" width="21.44140625" bestFit="1" customWidth="1"/>
    <col min="61" max="62" width="20.77734375" bestFit="1" customWidth="1"/>
    <col min="63" max="63" width="33.44140625" bestFit="1" customWidth="1"/>
    <col min="64" max="66" width="20.77734375" bestFit="1" customWidth="1"/>
    <col min="67" max="67" width="20" bestFit="1" customWidth="1"/>
    <col min="68" max="68" width="28.77734375" bestFit="1" customWidth="1"/>
    <col min="69" max="69" width="20.21875" bestFit="1" customWidth="1"/>
    <col min="70" max="70" width="21.77734375" bestFit="1" customWidth="1"/>
    <col min="71" max="71" width="22.21875" bestFit="1" customWidth="1"/>
    <col min="72" max="72" width="20.21875" bestFit="1" customWidth="1"/>
    <col min="73" max="73" width="22.44140625" bestFit="1" customWidth="1"/>
    <col min="74" max="74" width="39.77734375" bestFit="1" customWidth="1"/>
    <col min="75" max="75" width="26.77734375" bestFit="1" customWidth="1"/>
    <col min="76" max="76" width="36.21875" bestFit="1" customWidth="1"/>
    <col min="77" max="77" width="26.44140625" bestFit="1" customWidth="1"/>
    <col min="78" max="78" width="57.77734375" bestFit="1" customWidth="1"/>
    <col min="79" max="79" width="47.44140625" bestFit="1" customWidth="1"/>
    <col min="80" max="80" width="64.21875" bestFit="1" customWidth="1"/>
    <col min="81" max="81" width="64.77734375" bestFit="1" customWidth="1"/>
    <col min="82" max="82" width="60" bestFit="1" customWidth="1"/>
    <col min="83" max="83" width="37.21875" bestFit="1" customWidth="1"/>
    <col min="84" max="84" width="39.21875" bestFit="1" customWidth="1"/>
    <col min="85" max="85" width="54" bestFit="1" customWidth="1"/>
    <col min="86" max="86" width="20.21875" bestFit="1" customWidth="1"/>
    <col min="87" max="87" width="20.77734375" bestFit="1" customWidth="1"/>
    <col min="88" max="88" width="24.44140625" bestFit="1" customWidth="1"/>
    <col min="89" max="89" width="20.77734375" bestFit="1" customWidth="1"/>
    <col min="90" max="90" width="28.21875" bestFit="1" customWidth="1"/>
    <col min="91" max="91" width="53" bestFit="1" customWidth="1"/>
    <col min="92" max="92" width="28.77734375" bestFit="1" customWidth="1"/>
    <col min="93" max="93" width="21" bestFit="1" customWidth="1"/>
    <col min="94" max="94" width="53.21875" bestFit="1" customWidth="1"/>
    <col min="95" max="95" width="60.5546875" bestFit="1" customWidth="1"/>
    <col min="96" max="96" width="35.77734375" bestFit="1" customWidth="1"/>
    <col min="97" max="97" width="178.77734375" bestFit="1" customWidth="1"/>
    <col min="98" max="98" width="20.21875" bestFit="1" customWidth="1"/>
    <col min="99" max="99" width="29.21875" bestFit="1" customWidth="1"/>
    <col min="100" max="100" width="37.21875" bestFit="1" customWidth="1"/>
    <col min="101" max="101" width="44.77734375" bestFit="1" customWidth="1"/>
    <col min="102" max="102" width="33.5546875" bestFit="1" customWidth="1"/>
    <col min="103" max="103" width="28.21875" bestFit="1" customWidth="1"/>
    <col min="104" max="104" width="34.44140625" bestFit="1" customWidth="1"/>
    <col min="105" max="105" width="36" bestFit="1" customWidth="1"/>
    <col min="106" max="106" width="34.5546875" bestFit="1" customWidth="1"/>
    <col min="107" max="107" width="34" bestFit="1" customWidth="1"/>
    <col min="108" max="108" width="38.5546875" bestFit="1" customWidth="1"/>
    <col min="109" max="109" width="37.77734375" bestFit="1" customWidth="1"/>
    <col min="110" max="110" width="41.5546875" bestFit="1" customWidth="1"/>
  </cols>
  <sheetData>
    <row r="1" spans="1:110" s="17" customFormat="1" ht="21" x14ac:dyDescent="0.4">
      <c r="A1" s="174" t="s">
        <v>12268</v>
      </c>
      <c r="B1" s="172"/>
      <c r="C1" s="172"/>
      <c r="D1" s="191"/>
      <c r="E1" s="172"/>
      <c r="F1" s="172"/>
      <c r="G1" s="172"/>
      <c r="H1" s="238" t="s">
        <v>12199</v>
      </c>
      <c r="I1" s="177" t="str">
        <f t="shared" ref="I1:S1" si="0">VLOOKUP(I2,PROD_FEAT,4,FALSE)</f>
        <v>Text</v>
      </c>
      <c r="J1" s="177" t="str">
        <f t="shared" si="0"/>
        <v>List Of Values</v>
      </c>
      <c r="K1" s="177" t="str">
        <f t="shared" si="0"/>
        <v>List Of Values</v>
      </c>
      <c r="L1" s="177" t="str">
        <f t="shared" si="0"/>
        <v>Text</v>
      </c>
      <c r="M1" s="177" t="str">
        <f t="shared" si="0"/>
        <v>List Of Values</v>
      </c>
      <c r="N1" s="177" t="str">
        <f t="shared" si="0"/>
        <v>Number</v>
      </c>
      <c r="O1" s="177" t="str">
        <f t="shared" si="0"/>
        <v>Number</v>
      </c>
      <c r="P1" s="177" t="str">
        <f t="shared" si="0"/>
        <v>Text</v>
      </c>
      <c r="Q1" s="177" t="str">
        <f t="shared" si="0"/>
        <v>Ja/Nee</v>
      </c>
      <c r="R1" s="177" t="str">
        <f t="shared" si="0"/>
        <v>Ja/Nee</v>
      </c>
      <c r="S1" s="177" t="str">
        <f t="shared" si="0"/>
        <v>Ja/Nee</v>
      </c>
      <c r="T1" s="177" t="str">
        <f>VLOOKUP(T2,PROD_FEAT,4,FALSE)</f>
        <v>Text</v>
      </c>
      <c r="U1" s="177" t="str">
        <f t="shared" ref="U1:BB1" si="1">VLOOKUP(U2,PROD_FEAT,4,FALSE)</f>
        <v>Integer</v>
      </c>
      <c r="V1" s="177" t="str">
        <f t="shared" si="1"/>
        <v>List Of Values</v>
      </c>
      <c r="W1" s="177" t="str">
        <f t="shared" si="1"/>
        <v>List Of Values</v>
      </c>
      <c r="X1" s="19" t="str">
        <f t="shared" si="1"/>
        <v>List Of Values</v>
      </c>
      <c r="Y1" s="19" t="str">
        <f>VLOOKUP(Y2,PROD_FEAT,4,FALSE)</f>
        <v>List Of Values</v>
      </c>
      <c r="Z1" s="19" t="str">
        <f t="shared" si="1"/>
        <v>Number</v>
      </c>
      <c r="AA1" s="19" t="str">
        <f t="shared" si="1"/>
        <v>Number</v>
      </c>
      <c r="AB1" s="19" t="str">
        <f t="shared" si="1"/>
        <v>Number</v>
      </c>
      <c r="AC1" s="19" t="str">
        <f t="shared" si="1"/>
        <v>Text</v>
      </c>
      <c r="AD1" s="19" t="str">
        <f t="shared" si="1"/>
        <v>List Of Values</v>
      </c>
      <c r="AE1" s="19" t="str">
        <f t="shared" si="1"/>
        <v>Number</v>
      </c>
      <c r="AF1" s="19" t="str">
        <f t="shared" si="1"/>
        <v>Text</v>
      </c>
      <c r="AG1" s="177" t="str">
        <f t="shared" si="1"/>
        <v>Number</v>
      </c>
      <c r="AH1" s="177" t="str">
        <f t="shared" si="1"/>
        <v>Number</v>
      </c>
      <c r="AI1" s="177" t="str">
        <f t="shared" si="1"/>
        <v>Number</v>
      </c>
      <c r="AJ1" s="177" t="str">
        <f t="shared" si="1"/>
        <v>Number</v>
      </c>
      <c r="AK1" s="177" t="str">
        <f t="shared" si="1"/>
        <v>Number</v>
      </c>
      <c r="AL1" s="177" t="str">
        <f t="shared" si="1"/>
        <v>Number</v>
      </c>
      <c r="AM1" s="177" t="str">
        <f t="shared" si="1"/>
        <v>Number</v>
      </c>
      <c r="AN1" s="177" t="str">
        <f t="shared" si="1"/>
        <v>Number</v>
      </c>
      <c r="AO1" s="177" t="str">
        <f t="shared" si="1"/>
        <v>Text</v>
      </c>
      <c r="AP1" s="177" t="str">
        <f t="shared" si="1"/>
        <v>Number</v>
      </c>
      <c r="AQ1" s="177" t="str">
        <f t="shared" si="1"/>
        <v>Text</v>
      </c>
      <c r="AR1" s="19" t="str">
        <f t="shared" si="1"/>
        <v>Number</v>
      </c>
      <c r="AS1" s="177" t="str">
        <f t="shared" si="1"/>
        <v>Text</v>
      </c>
      <c r="AT1" s="177" t="str">
        <f t="shared" si="1"/>
        <v>Text</v>
      </c>
      <c r="AU1" s="177" t="str">
        <f t="shared" si="1"/>
        <v>Number</v>
      </c>
      <c r="AV1" s="177" t="str">
        <f t="shared" si="1"/>
        <v>Text</v>
      </c>
      <c r="AW1" s="177" t="str">
        <f t="shared" si="1"/>
        <v>Ja/Nee</v>
      </c>
      <c r="AX1" s="177" t="str">
        <f t="shared" si="1"/>
        <v>Ja/Nee</v>
      </c>
      <c r="AY1" s="177" t="str">
        <f t="shared" si="1"/>
        <v>Number</v>
      </c>
      <c r="AZ1" s="177" t="str">
        <f t="shared" si="1"/>
        <v>Text</v>
      </c>
      <c r="BA1" s="177" t="str">
        <f t="shared" si="1"/>
        <v>List Of Values</v>
      </c>
      <c r="BB1" s="177" t="str">
        <f t="shared" si="1"/>
        <v>List Of Values</v>
      </c>
      <c r="BC1" s="177" t="str">
        <f>VLOOKUP(BC2,PROD_FEAT,4,FALSE)</f>
        <v>Text</v>
      </c>
      <c r="BD1" s="177" t="str">
        <f t="shared" ref="BD1:CG1" si="2">VLOOKUP(BD2,PROD_FEAT,4,FALSE)</f>
        <v>Ja/Nee</v>
      </c>
      <c r="BE1" s="177" t="str">
        <f t="shared" si="2"/>
        <v>Ja/Nee</v>
      </c>
      <c r="BF1" s="177" t="str">
        <f t="shared" si="2"/>
        <v>Ja/Nee</v>
      </c>
      <c r="BG1" s="177" t="str">
        <f t="shared" si="2"/>
        <v>Ja/Nee</v>
      </c>
      <c r="BH1" s="177" t="str">
        <f t="shared" si="2"/>
        <v>Ja/Nee</v>
      </c>
      <c r="BI1" s="177" t="str">
        <f t="shared" si="2"/>
        <v>Ja/Nee</v>
      </c>
      <c r="BJ1" s="177" t="str">
        <f t="shared" si="2"/>
        <v>Ja/Nee</v>
      </c>
      <c r="BK1" s="177" t="str">
        <f t="shared" si="2"/>
        <v>Ja/Nee</v>
      </c>
      <c r="BL1" s="177" t="str">
        <f t="shared" si="2"/>
        <v>Number</v>
      </c>
      <c r="BM1" s="177" t="str">
        <f t="shared" si="2"/>
        <v>Text</v>
      </c>
      <c r="BN1" s="177" t="str">
        <f t="shared" si="2"/>
        <v>Ja/Nee</v>
      </c>
      <c r="BO1" s="177" t="str">
        <f t="shared" si="2"/>
        <v>Ja/Nee</v>
      </c>
      <c r="BP1" s="177" t="str">
        <f t="shared" si="2"/>
        <v>Ja/Nee</v>
      </c>
      <c r="BQ1" s="177" t="str">
        <f t="shared" si="2"/>
        <v>Ja/Nee</v>
      </c>
      <c r="BR1" s="177" t="str">
        <f t="shared" si="2"/>
        <v>List Of Values</v>
      </c>
      <c r="BS1" s="177" t="str">
        <f t="shared" si="2"/>
        <v>Text</v>
      </c>
      <c r="BT1" s="177" t="str">
        <f t="shared" si="2"/>
        <v>Number</v>
      </c>
      <c r="BU1" s="177" t="str">
        <f t="shared" si="2"/>
        <v>Number</v>
      </c>
      <c r="BV1" s="177" t="str">
        <f t="shared" si="2"/>
        <v>List Of Values</v>
      </c>
      <c r="BW1" s="177" t="str">
        <f t="shared" si="2"/>
        <v>Numeric Text</v>
      </c>
      <c r="BX1" s="177" t="str">
        <f t="shared" si="2"/>
        <v>List Of Values</v>
      </c>
      <c r="BY1" s="177" t="str">
        <f t="shared" si="2"/>
        <v>List Of Values</v>
      </c>
      <c r="BZ1" s="177" t="str">
        <f t="shared" si="2"/>
        <v>List Of Values</v>
      </c>
      <c r="CA1" s="177" t="str">
        <f t="shared" si="2"/>
        <v>Number</v>
      </c>
      <c r="CB1" s="177" t="str">
        <f t="shared" si="2"/>
        <v>Number</v>
      </c>
      <c r="CC1" s="177" t="str">
        <f t="shared" si="2"/>
        <v>Number</v>
      </c>
      <c r="CD1" s="177" t="str">
        <f t="shared" si="2"/>
        <v>Number</v>
      </c>
      <c r="CE1" s="177" t="str">
        <f t="shared" si="2"/>
        <v>Number</v>
      </c>
      <c r="CF1" s="177" t="str">
        <f t="shared" si="2"/>
        <v>List Of Values</v>
      </c>
      <c r="CG1" s="177" t="str">
        <f t="shared" si="2"/>
        <v>Ja/Nee</v>
      </c>
      <c r="CH1" s="177" t="str">
        <f>VLOOKUP(CH2,PROD_FEAT,4,FALSE)</f>
        <v>Ja/Nee</v>
      </c>
      <c r="CI1" s="177" t="str">
        <f t="shared" ref="CI1:DE1" si="3">VLOOKUP(CI2,PROD_FEAT,4,FALSE)</f>
        <v>List Of Values</v>
      </c>
      <c r="CJ1" s="177" t="str">
        <f t="shared" si="3"/>
        <v>List Of Values</v>
      </c>
      <c r="CK1" s="177" t="str">
        <f t="shared" si="3"/>
        <v>Ja/Nee</v>
      </c>
      <c r="CL1" s="177" t="str">
        <f t="shared" si="3"/>
        <v>Text</v>
      </c>
      <c r="CM1" s="177" t="str">
        <f t="shared" si="3"/>
        <v>Text</v>
      </c>
      <c r="CN1" s="19" t="str">
        <f t="shared" si="3"/>
        <v>Number</v>
      </c>
      <c r="CO1" s="177" t="str">
        <f t="shared" si="3"/>
        <v>List Of Values</v>
      </c>
      <c r="CP1" s="177" t="str">
        <f t="shared" si="3"/>
        <v>Number</v>
      </c>
      <c r="CQ1" s="177" t="str">
        <f t="shared" si="3"/>
        <v>Text</v>
      </c>
      <c r="CR1" s="177" t="str">
        <f t="shared" si="3"/>
        <v>Text</v>
      </c>
      <c r="CS1" s="177" t="str">
        <f t="shared" si="3"/>
        <v>Number</v>
      </c>
      <c r="CT1" s="177" t="str">
        <f t="shared" si="3"/>
        <v>ISO Date</v>
      </c>
      <c r="CU1" s="177" t="str">
        <f t="shared" si="3"/>
        <v>ISO Date and Time</v>
      </c>
      <c r="CV1" s="19" t="str">
        <f t="shared" si="3"/>
        <v>false/true</v>
      </c>
      <c r="CW1" s="19" t="str">
        <f t="shared" si="3"/>
        <v>Text</v>
      </c>
      <c r="CX1" s="19" t="str">
        <f t="shared" si="3"/>
        <v>Regular Expression</v>
      </c>
      <c r="CY1" s="19" t="str">
        <f t="shared" si="3"/>
        <v>Regular Expression</v>
      </c>
      <c r="CZ1" s="19" t="str">
        <f t="shared" si="3"/>
        <v>false/true</v>
      </c>
      <c r="DA1" s="19" t="str">
        <f t="shared" si="3"/>
        <v>Text</v>
      </c>
      <c r="DB1" s="19" t="str">
        <f t="shared" si="3"/>
        <v>Text</v>
      </c>
      <c r="DC1" s="19" t="str">
        <f t="shared" si="3"/>
        <v>Text</v>
      </c>
      <c r="DD1" s="19" t="str">
        <f t="shared" si="3"/>
        <v>List Of Values</v>
      </c>
      <c r="DE1" s="19" t="str">
        <f t="shared" si="3"/>
        <v>Text</v>
      </c>
    </row>
    <row r="2" spans="1:110" x14ac:dyDescent="0.3">
      <c r="A2" s="90" t="s">
        <v>12200</v>
      </c>
      <c r="B2" s="173" t="s">
        <v>12201</v>
      </c>
      <c r="C2" s="175" t="s">
        <v>12202</v>
      </c>
      <c r="D2" s="175" t="s">
        <v>12203</v>
      </c>
      <c r="E2" s="173" t="s">
        <v>12204</v>
      </c>
      <c r="F2" s="176" t="s">
        <v>12205</v>
      </c>
      <c r="G2" s="81" t="s">
        <v>12206</v>
      </c>
      <c r="H2" s="238"/>
      <c r="I2" s="180" t="s">
        <v>11493</v>
      </c>
      <c r="J2" s="180" t="s">
        <v>11178</v>
      </c>
      <c r="K2" s="180" t="s">
        <v>11207</v>
      </c>
      <c r="L2" s="180" t="s">
        <v>11459</v>
      </c>
      <c r="M2" s="180" t="s">
        <v>11175</v>
      </c>
      <c r="N2" s="180" t="s">
        <v>11477</v>
      </c>
      <c r="O2" s="180" t="s">
        <v>11480</v>
      </c>
      <c r="P2" s="180" t="s">
        <v>11196</v>
      </c>
      <c r="Q2" s="180" t="s">
        <v>11861</v>
      </c>
      <c r="R2" s="180" t="s">
        <v>11425</v>
      </c>
      <c r="S2" s="180" t="s">
        <v>11578</v>
      </c>
      <c r="T2" s="180" t="s">
        <v>11633</v>
      </c>
      <c r="U2" s="170" t="s">
        <v>11389</v>
      </c>
      <c r="V2" s="180" t="s">
        <v>11183</v>
      </c>
      <c r="W2" s="180" t="s">
        <v>11231</v>
      </c>
      <c r="X2" s="161" t="s">
        <v>11229</v>
      </c>
      <c r="Y2" s="161" t="s">
        <v>11228</v>
      </c>
      <c r="Z2" s="161" t="s">
        <v>12094</v>
      </c>
      <c r="AA2" s="161" t="s">
        <v>12088</v>
      </c>
      <c r="AB2" s="161" t="s">
        <v>12085</v>
      </c>
      <c r="AC2" s="161" t="s">
        <v>12097</v>
      </c>
      <c r="AD2" s="161" t="s">
        <v>11230</v>
      </c>
      <c r="AE2" s="161" t="s">
        <v>12186</v>
      </c>
      <c r="AF2" s="161" t="s">
        <v>12189</v>
      </c>
      <c r="AG2" s="180" t="s">
        <v>11900</v>
      </c>
      <c r="AH2" s="180" t="s">
        <v>11897</v>
      </c>
      <c r="AI2" s="180" t="s">
        <v>11903</v>
      </c>
      <c r="AJ2" s="180" t="s">
        <v>11962</v>
      </c>
      <c r="AK2" s="180" t="s">
        <v>11798</v>
      </c>
      <c r="AL2" s="180" t="s">
        <v>11795</v>
      </c>
      <c r="AM2" s="180" t="s">
        <v>11801</v>
      </c>
      <c r="AN2" s="180" t="s">
        <v>11804</v>
      </c>
      <c r="AO2" s="180" t="s">
        <v>11541</v>
      </c>
      <c r="AP2" s="180" t="s">
        <v>11197</v>
      </c>
      <c r="AQ2" s="180" t="s">
        <v>11914</v>
      </c>
      <c r="AR2" s="161" t="s">
        <v>12138</v>
      </c>
      <c r="AS2" s="180" t="s">
        <v>12097</v>
      </c>
      <c r="AT2" s="180" t="s">
        <v>12076</v>
      </c>
      <c r="AU2" s="180" t="s">
        <v>11906</v>
      </c>
      <c r="AV2" s="180" t="s">
        <v>11858</v>
      </c>
      <c r="AW2" s="180" t="s">
        <v>11769</v>
      </c>
      <c r="AX2" s="180" t="s">
        <v>11782</v>
      </c>
      <c r="AY2" s="180" t="s">
        <v>12071</v>
      </c>
      <c r="AZ2" s="180" t="s">
        <v>11582</v>
      </c>
      <c r="BA2" s="180" t="s">
        <v>11179</v>
      </c>
      <c r="BB2" s="180" t="s">
        <v>11191</v>
      </c>
      <c r="BC2" s="180" t="s">
        <v>11192</v>
      </c>
      <c r="BD2" s="180" t="s">
        <v>11891</v>
      </c>
      <c r="BE2" s="180" t="s">
        <v>11527</v>
      </c>
      <c r="BF2" s="180" t="s">
        <v>11563</v>
      </c>
      <c r="BG2" s="180" t="s">
        <v>11760</v>
      </c>
      <c r="BH2" s="180" t="s">
        <v>11431</v>
      </c>
      <c r="BI2" s="180" t="s">
        <v>11701</v>
      </c>
      <c r="BJ2" s="180" t="s">
        <v>11594</v>
      </c>
      <c r="BK2" s="180" t="s">
        <v>11649</v>
      </c>
      <c r="BL2" s="180" t="s">
        <v>11785</v>
      </c>
      <c r="BM2" s="180" t="s">
        <v>11434</v>
      </c>
      <c r="BN2" s="180" t="s">
        <v>11506</v>
      </c>
      <c r="BO2" s="180" t="s">
        <v>11690</v>
      </c>
      <c r="BP2" s="180" t="s">
        <v>11521</v>
      </c>
      <c r="BQ2" s="180" t="s">
        <v>11882</v>
      </c>
      <c r="BR2" s="180" t="s">
        <v>11227</v>
      </c>
      <c r="BS2" s="180" t="s">
        <v>11636</v>
      </c>
      <c r="BT2" s="180" t="s">
        <v>12004</v>
      </c>
      <c r="BU2" s="180" t="s">
        <v>11728</v>
      </c>
      <c r="BV2" s="180" t="s">
        <v>11181</v>
      </c>
      <c r="BW2" s="180" t="s">
        <v>11698</v>
      </c>
      <c r="BX2" s="180" t="s">
        <v>11176</v>
      </c>
      <c r="BY2" s="180" t="s">
        <v>11228</v>
      </c>
      <c r="BZ2" s="180" t="s">
        <v>11229</v>
      </c>
      <c r="CA2" s="180" t="s">
        <v>12123</v>
      </c>
      <c r="CB2" s="180" t="s">
        <v>12126</v>
      </c>
      <c r="CC2" s="180" t="s">
        <v>12094</v>
      </c>
      <c r="CD2" s="180" t="s">
        <v>12091</v>
      </c>
      <c r="CE2" s="180" t="s">
        <v>11757</v>
      </c>
      <c r="CF2" s="180" t="s">
        <v>11230</v>
      </c>
      <c r="CG2" s="180" t="s">
        <v>11889</v>
      </c>
      <c r="CH2" s="180" t="s">
        <v>11604</v>
      </c>
      <c r="CI2" s="180" t="s">
        <v>11199</v>
      </c>
      <c r="CJ2" s="180" t="s">
        <v>11177</v>
      </c>
      <c r="CK2" s="180" t="s">
        <v>11184</v>
      </c>
      <c r="CL2" s="180" t="s">
        <v>12009</v>
      </c>
      <c r="CM2" s="180" t="s">
        <v>11613</v>
      </c>
      <c r="CN2" s="161" t="s">
        <v>12140</v>
      </c>
      <c r="CO2" s="180" t="s">
        <v>11185</v>
      </c>
      <c r="CP2" s="180" t="s">
        <v>11200</v>
      </c>
      <c r="CQ2" s="180" t="s">
        <v>11996</v>
      </c>
      <c r="CR2" s="180" t="s">
        <v>11989</v>
      </c>
      <c r="CS2" s="180" t="s">
        <v>11201</v>
      </c>
      <c r="CT2" s="180" t="s">
        <v>11992</v>
      </c>
      <c r="CU2" s="180" t="s">
        <v>11385</v>
      </c>
      <c r="CV2" s="161" t="s">
        <v>11234</v>
      </c>
      <c r="CW2" s="161" t="s">
        <v>12145</v>
      </c>
      <c r="CX2" s="161" t="s">
        <v>12147</v>
      </c>
      <c r="CY2" s="161" t="s">
        <v>12150</v>
      </c>
      <c r="CZ2" s="161" t="s">
        <v>11235</v>
      </c>
      <c r="DA2" s="161" t="s">
        <v>12153</v>
      </c>
      <c r="DB2" s="161" t="s">
        <v>12155</v>
      </c>
      <c r="DC2" s="161" t="s">
        <v>12157</v>
      </c>
      <c r="DD2" s="161" t="s">
        <v>11236</v>
      </c>
      <c r="DE2" s="161" t="s">
        <v>12160</v>
      </c>
    </row>
    <row r="3" spans="1:110" x14ac:dyDescent="0.3">
      <c r="A3" s="91"/>
      <c r="B3" s="110" t="s">
        <v>12207</v>
      </c>
      <c r="C3" s="93"/>
      <c r="D3" s="93"/>
      <c r="E3" s="94"/>
      <c r="F3" s="92" t="s">
        <v>12208</v>
      </c>
      <c r="G3" s="94"/>
      <c r="H3" s="238"/>
      <c r="I3" s="168" t="str">
        <f t="shared" ref="I3:S3" si="4">VLOOKUP(I2,PROD_FEAT,3,FALSE)</f>
        <v>Type de produit</v>
      </c>
      <c r="J3" s="168" t="str">
        <f t="shared" si="4"/>
        <v>Type de construction</v>
      </c>
      <c r="K3" s="168" t="str">
        <f t="shared" si="4"/>
        <v>Chargement</v>
      </c>
      <c r="L3" s="168" t="str">
        <f t="shared" si="4"/>
        <v>Couleur (selon le fabriquant)</v>
      </c>
      <c r="M3" s="168" t="str">
        <f t="shared" si="4"/>
        <v>Couleur (Base)</v>
      </c>
      <c r="N3" s="168" t="str">
        <f t="shared" si="4"/>
        <v>Capacité de séchage</v>
      </c>
      <c r="O3" s="168" t="str">
        <f t="shared" si="4"/>
        <v>Capacité de lavage</v>
      </c>
      <c r="P3" s="168" t="str">
        <f t="shared" si="4"/>
        <v>Programmes</v>
      </c>
      <c r="Q3" s="168" t="str">
        <f t="shared" si="4"/>
        <v>Réglage automatique en fonction de la quantité</v>
      </c>
      <c r="R3" s="168" t="str">
        <f t="shared" si="4"/>
        <v>Capteur de charge</v>
      </c>
      <c r="S3" s="168" t="str">
        <f t="shared" si="4"/>
        <v>Capteur d'humidité</v>
      </c>
      <c r="T3" s="168" t="str">
        <f>VLOOKUP(T2,PROD_FEAT,3,FALSE)</f>
        <v>Caractéristiques de sécurité</v>
      </c>
      <c r="U3" s="168" t="str">
        <f t="shared" ref="U3:BB3" si="5">VLOOKUP(U2,PROD_FEAT,3,FALSE)</f>
        <v>EPREL ID</v>
      </c>
      <c r="V3" s="168" t="str">
        <f t="shared" si="5"/>
        <v>Classe d'efficacité énergétique (UE 2017/1369)</v>
      </c>
      <c r="W3" s="168" t="str">
        <f t="shared" si="5"/>
        <v>Classe d'efficacité d'essorage (EU 2017/1369)</v>
      </c>
      <c r="X3" s="168" t="str">
        <f t="shared" si="5"/>
        <v>Classe énergétique lavage (EU 2017/1369)</v>
      </c>
      <c r="Y3" s="168" t="str">
        <f>VLOOKUP(Y2,PROD_FEAT,3,FALSE)</f>
        <v>Classe énergétique lavage + essorage (EU 2017/1369)</v>
      </c>
      <c r="Z3" s="168" t="str">
        <f t="shared" si="5"/>
        <v>Consommation d'eau en litre par cycle (lavage et de séchage)</v>
      </c>
      <c r="AA3" s="168" t="str">
        <f t="shared" si="5"/>
        <v>Consommation d'énergie par kg et par cycle complet (kWh)</v>
      </c>
      <c r="AB3" s="168" t="str">
        <f t="shared" si="5"/>
        <v>Consommation d'énergie par kg et par cycle de lavage (kWh)</v>
      </c>
      <c r="AC3" s="168" t="str">
        <f t="shared" si="5"/>
        <v>Durée du cycle de lavage et de séchage</v>
      </c>
      <c r="AD3" s="168" t="str">
        <f t="shared" si="5"/>
        <v>Émission sonore pendant l'essorage (EU 2017/1369)</v>
      </c>
      <c r="AE3" s="168" t="str">
        <f t="shared" si="5"/>
        <v>Capacité en programme éco à pleine charge (kg)</v>
      </c>
      <c r="AF3" s="168" t="str">
        <f t="shared" si="5"/>
        <v>Durée du programme éco à pleine charge (h:min)</v>
      </c>
      <c r="AG3" s="168" t="str">
        <f t="shared" si="5"/>
        <v>Hauteur (cm)</v>
      </c>
      <c r="AH3" s="168" t="str">
        <f t="shared" si="5"/>
        <v>Largeur (cm)</v>
      </c>
      <c r="AI3" s="168" t="str">
        <f t="shared" si="5"/>
        <v>Profondeur (cm)</v>
      </c>
      <c r="AJ3" s="168" t="str">
        <f t="shared" si="5"/>
        <v>Poids (kg)</v>
      </c>
      <c r="AK3" s="168" t="str">
        <f t="shared" si="5"/>
        <v>Hauteur de l'emballage (cm)</v>
      </c>
      <c r="AL3" s="168" t="str">
        <f t="shared" si="5"/>
        <v>Largeur de l'emballage (cm)</v>
      </c>
      <c r="AM3" s="168" t="str">
        <f t="shared" si="5"/>
        <v>Profondeur de l'emballage (cm)</v>
      </c>
      <c r="AN3" s="168" t="str">
        <f t="shared" si="5"/>
        <v>Poids de l'emballage (kg)</v>
      </c>
      <c r="AO3" s="168" t="str">
        <f t="shared" si="5"/>
        <v>Contenu de la livraison</v>
      </c>
      <c r="AP3" s="168" t="str">
        <f t="shared" si="5"/>
        <v>Garantie</v>
      </c>
      <c r="AQ3" s="169" t="str">
        <f t="shared" si="5"/>
        <v>Information supplémentaire de garantie</v>
      </c>
      <c r="AR3" s="169" t="str">
        <f t="shared" si="5"/>
        <v>CN Code</v>
      </c>
      <c r="AS3" s="169" t="str">
        <f t="shared" si="5"/>
        <v>Durée du cycle de lavage et de séchage</v>
      </c>
      <c r="AT3" s="169" t="str">
        <f t="shared" si="5"/>
        <v>Durée du programme</v>
      </c>
      <c r="AU3" s="169" t="str">
        <f t="shared" si="5"/>
        <v>Nombre de programmes</v>
      </c>
      <c r="AV3" s="169" t="str">
        <f t="shared" si="5"/>
        <v>Programmes automatiques</v>
      </c>
      <c r="AW3" s="169" t="str">
        <f t="shared" si="5"/>
        <v>Signal de fin de programme</v>
      </c>
      <c r="AX3" s="169" t="str">
        <f t="shared" si="5"/>
        <v>Sélection du temps de séchage</v>
      </c>
      <c r="AY3" s="169" t="str">
        <f t="shared" si="5"/>
        <v>Vitesse d'essorage</v>
      </c>
      <c r="AZ3" s="169" t="str">
        <f t="shared" si="5"/>
        <v>Départ différé</v>
      </c>
      <c r="BA3" s="169" t="str">
        <f t="shared" si="5"/>
        <v>Butée de porte</v>
      </c>
      <c r="BB3" s="169" t="str">
        <f t="shared" si="5"/>
        <v>Commande</v>
      </c>
      <c r="BC3" s="169" t="str">
        <f>VLOOKUP(BC2,PROD_FEAT,3,FALSE)</f>
        <v>Éléments de commande</v>
      </c>
      <c r="BD3" s="169" t="str">
        <f t="shared" ref="BD3:CG3" si="6">VLOOKUP(BD2,PROD_FEAT,3,FALSE)</f>
        <v>Dosage automatique</v>
      </c>
      <c r="BE3" s="169" t="str">
        <f t="shared" si="6"/>
        <v>Anti-froissage</v>
      </c>
      <c r="BF3" s="169" t="str">
        <f t="shared" si="6"/>
        <v>Affichage du temps restant</v>
      </c>
      <c r="BG3" s="169" t="str">
        <f t="shared" si="6"/>
        <v>Détection de mousse</v>
      </c>
      <c r="BH3" s="169" t="str">
        <f t="shared" si="6"/>
        <v>Fonction vapeur</v>
      </c>
      <c r="BI3" s="169" t="str">
        <f t="shared" si="6"/>
        <v>Lavage à froid</v>
      </c>
      <c r="BJ3" s="169" t="str">
        <f t="shared" si="6"/>
        <v>Protection contre le débordement</v>
      </c>
      <c r="BK3" s="169" t="str">
        <f t="shared" si="6"/>
        <v>Contrôle du balourd</v>
      </c>
      <c r="BL3" s="169" t="str">
        <f t="shared" si="6"/>
        <v>Volume du tambour</v>
      </c>
      <c r="BM3" s="169" t="str">
        <f t="shared" si="6"/>
        <v>Écran</v>
      </c>
      <c r="BN3" s="169" t="str">
        <f t="shared" si="6"/>
        <v>Éclairage intérieur</v>
      </c>
      <c r="BO3" s="169" t="str">
        <f t="shared" si="6"/>
        <v>Fonction sans essorage</v>
      </c>
      <c r="BP3" s="169" t="str">
        <f t="shared" si="6"/>
        <v>Sécurité enfants</v>
      </c>
      <c r="BQ3" s="169" t="str">
        <f t="shared" si="6"/>
        <v>Moteur sans brosse</v>
      </c>
      <c r="BR3" s="169" t="str">
        <f t="shared" si="6"/>
        <v>Matériau (hublot)</v>
      </c>
      <c r="BS3" s="169" t="str">
        <f t="shared" si="6"/>
        <v>Matériau (tambour)</v>
      </c>
      <c r="BT3" s="169" t="str">
        <f t="shared" si="6"/>
        <v>Profondeur totale (cm)</v>
      </c>
      <c r="BU3" s="169" t="str">
        <f t="shared" si="6"/>
        <v>Longueur du câble de raccordement (m)</v>
      </c>
      <c r="BV3" s="169" t="str">
        <f t="shared" si="6"/>
        <v>Pieds réglables en hauteur</v>
      </c>
      <c r="BW3" s="169" t="str">
        <f t="shared" si="6"/>
        <v>Hauteur max. des pieds réglable (cm)</v>
      </c>
      <c r="BX3" s="169" t="str">
        <f t="shared" si="6"/>
        <v>Technologie du fabriquant</v>
      </c>
      <c r="BY3" s="169" t="str">
        <f t="shared" si="6"/>
        <v>Classe énergétique lavage + essorage (EU 2017/1369)</v>
      </c>
      <c r="BZ3" s="169" t="str">
        <f t="shared" si="6"/>
        <v>Classe énergétique lavage (EU 2017/1369)</v>
      </c>
      <c r="CA3" s="169" t="str">
        <f t="shared" si="6"/>
        <v>Consommation d'énergie pondérée par 100 cycles complets (kWh)</v>
      </c>
      <c r="CB3" s="169" t="str">
        <f t="shared" si="6"/>
        <v>Consommation d'énergie pondérée par 100 cycles de lavage (kWh)</v>
      </c>
      <c r="CC3" s="169" t="str">
        <f t="shared" si="6"/>
        <v>Consommation d'eau en litre par cycle (lavage et de séchage)</v>
      </c>
      <c r="CD3" s="169" t="str">
        <f t="shared" si="6"/>
        <v>Consommation d'eau en litre par cycle</v>
      </c>
      <c r="CE3" s="169" t="str">
        <f t="shared" si="6"/>
        <v>Émission sonore pendant l'essorage</v>
      </c>
      <c r="CF3" s="169" t="str">
        <f t="shared" si="6"/>
        <v>Émission sonore pendant l'essorage (EU 2017/1369)</v>
      </c>
      <c r="CG3" s="169" t="str">
        <f t="shared" si="6"/>
        <v>Bluetooth</v>
      </c>
      <c r="CH3" s="169" t="str">
        <f>VLOOKUP(CH2,PROD_FEAT,3,FALSE)</f>
        <v>Wi-Fi intégré</v>
      </c>
      <c r="CI3" s="169" t="str">
        <f t="shared" ref="CI3:DE3" si="7">VLOOKUP(CI2,PROD_FEAT,3,FALSE)</f>
        <v>Intelligence artificielle</v>
      </c>
      <c r="CJ3" s="169" t="str">
        <f t="shared" si="7"/>
        <v>Fonctions IA</v>
      </c>
      <c r="CK3" s="169" t="str">
        <f t="shared" si="7"/>
        <v>Compatible avec application</v>
      </c>
      <c r="CL3" s="169" t="str">
        <f t="shared" si="7"/>
        <v>Application/service requis pour l'utilisation de l'appareil</v>
      </c>
      <c r="CM3" s="169" t="str">
        <f t="shared" si="7"/>
        <v>Caractéristiques particulières</v>
      </c>
      <c r="CN3" s="169" t="str">
        <f t="shared" si="7"/>
        <v>Indice de réparabilité</v>
      </c>
      <c r="CO3" s="169" t="str">
        <f t="shared" si="7"/>
        <v>Mises à jour logicielles prises en charge par le fabricant</v>
      </c>
      <c r="CP3" s="169" t="str">
        <f t="shared" si="7"/>
        <v>Durée min. des mises à jour logicielles au lancement du produit</v>
      </c>
      <c r="CQ3" s="169" t="str">
        <f t="shared" si="7"/>
        <v>Politique de mise à jour</v>
      </c>
      <c r="CR3" s="169" t="str">
        <f t="shared" si="7"/>
        <v>Informations de mise à jour supplémentaires</v>
      </c>
      <c r="CS3" s="169" t="str">
        <f t="shared" si="7"/>
        <v>Année modèle</v>
      </c>
      <c r="CT3" s="169" t="str">
        <f t="shared" si="7"/>
        <v>Date de lancement du produit</v>
      </c>
      <c r="CU3" s="169" t="str">
        <f t="shared" si="7"/>
        <v>Confidentiel jusqu'au</v>
      </c>
      <c r="CV3" s="169" t="str">
        <f t="shared" si="7"/>
        <v>Override Manufacturer Contact Details</v>
      </c>
      <c r="CW3" s="169" t="str">
        <f t="shared" si="7"/>
        <v>Manufacturer Legal Name</v>
      </c>
      <c r="CX3" s="169" t="str">
        <f t="shared" si="7"/>
        <v>Manufacturer Email</v>
      </c>
      <c r="CY3" s="169" t="str">
        <f t="shared" si="7"/>
        <v>Manufacturer Website URL</v>
      </c>
      <c r="CZ3" s="169" t="str">
        <f t="shared" si="7"/>
        <v>Is Manufacturer EU Established</v>
      </c>
      <c r="DA3" s="169" t="str">
        <f t="shared" si="7"/>
        <v>Manufacturer Address Line</v>
      </c>
      <c r="DB3" s="169" t="str">
        <f t="shared" si="7"/>
        <v>Manufacturer City</v>
      </c>
      <c r="DC3" s="169" t="str">
        <f t="shared" si="7"/>
        <v>Manufacturer Zip Code</v>
      </c>
      <c r="DD3" s="169" t="str">
        <f t="shared" si="7"/>
        <v>Manufacturer Country</v>
      </c>
      <c r="DE3" s="169" t="str">
        <f t="shared" si="7"/>
        <v>Manufacturer Address Additional Details</v>
      </c>
    </row>
    <row r="4" spans="1:110" x14ac:dyDescent="0.3">
      <c r="A4" s="95" t="s">
        <v>12209</v>
      </c>
      <c r="B4" s="96" t="s">
        <v>12201</v>
      </c>
      <c r="C4" s="97" t="s">
        <v>12210</v>
      </c>
      <c r="D4" s="97" t="s">
        <v>12203</v>
      </c>
      <c r="E4" s="98" t="s">
        <v>12204</v>
      </c>
      <c r="F4" s="187" t="s">
        <v>12211</v>
      </c>
      <c r="G4" s="100" t="s">
        <v>12212</v>
      </c>
      <c r="H4" s="238"/>
      <c r="I4" s="157" t="str">
        <f t="shared" ref="I4:BW4" si="8">VLOOKUP(I2,PROD_FEAT,2,FALSE)</f>
        <v>Producttype</v>
      </c>
      <c r="J4" s="157" t="str">
        <f t="shared" si="8"/>
        <v>Installatietype</v>
      </c>
      <c r="K4" s="157" t="str">
        <f>VLOOKUP(K2,PROD_FEAT,2,FALSE)</f>
        <v>Belading</v>
      </c>
      <c r="L4" s="157" t="str">
        <f t="shared" si="8"/>
        <v>Kleur (door fabrikant)</v>
      </c>
      <c r="M4" s="157" t="str">
        <f t="shared" si="8"/>
        <v>Kleur (basis)</v>
      </c>
      <c r="N4" s="157" t="str">
        <f t="shared" si="8"/>
        <v>Vulgewicht drogen</v>
      </c>
      <c r="O4" s="157" t="str">
        <f t="shared" si="8"/>
        <v>Vulgewicht wassen</v>
      </c>
      <c r="P4" s="157" t="str">
        <f>VLOOKUP(P2,PROD_FEAT,2,FALSE)</f>
        <v>Programma's</v>
      </c>
      <c r="Q4" s="157" t="str">
        <f t="shared" si="8"/>
        <v>Automatische regeling op basis van hoeveelheid</v>
      </c>
      <c r="R4" s="157" t="str">
        <f t="shared" si="8"/>
        <v>Beladingsherkenning</v>
      </c>
      <c r="S4" s="157" t="str">
        <f t="shared" si="8"/>
        <v>Vochtsensor</v>
      </c>
      <c r="T4" s="157" t="str">
        <f>VLOOKUP(T2,PROD_FEAT,2,FALSE)</f>
        <v>Veiligheidskenmerken</v>
      </c>
      <c r="U4" s="157" t="str">
        <f t="shared" ref="U4" si="9">VLOOKUP(U2,PROD_FEAT,2,FALSE)</f>
        <v>EPREL ID</v>
      </c>
      <c r="V4" s="157" t="str">
        <f t="shared" si="8"/>
        <v>Energie-efficiëntieklasse (EU 2017/1369)</v>
      </c>
      <c r="W4" s="157" t="str">
        <f t="shared" si="8"/>
        <v>Centrifuge-efficiëntieklasse (EU 2017/1369)</v>
      </c>
      <c r="X4" s="157" t="str">
        <f t="shared" si="8"/>
        <v>Energie-efficiëntieklasse wassen (EU 2017/1369)</v>
      </c>
      <c r="Y4" s="157" t="str">
        <f>VLOOKUP(Y2,PROD_FEAT,2,FALSE)</f>
        <v>Energie-efficiëntieklasse wassen en drogen (EU 2017/1369)</v>
      </c>
      <c r="Z4" s="157" t="str">
        <f t="shared" si="8"/>
        <v>Waterverbruik per cyclus (wassen en drogen)</v>
      </c>
      <c r="AA4" s="157" t="str">
        <f t="shared" si="8"/>
        <v>Energieverbruik per was- en droogcyclus (kWh)</v>
      </c>
      <c r="AB4" s="157" t="str">
        <f t="shared" si="8"/>
        <v>Energieverbruik per wascyclus (kWh)</v>
      </c>
      <c r="AC4" s="157" t="str">
        <f t="shared" si="8"/>
        <v>Programmaduur wassen en drogen</v>
      </c>
      <c r="AD4" s="157" t="str">
        <f t="shared" si="8"/>
        <v>Geluidsemissie tijdens het centrifugeren (EU 2017/1369)</v>
      </c>
      <c r="AE4" s="157" t="str">
        <f t="shared" si="8"/>
        <v>Capaciteit in eco-programma bij volle belasting (kg)</v>
      </c>
      <c r="AF4" s="157" t="str">
        <f t="shared" si="8"/>
        <v>Duur van het eco-programma bij volle belasting (u:min)</v>
      </c>
      <c r="AG4" s="157" t="str">
        <f t="shared" si="8"/>
        <v>Hoogte (cm)</v>
      </c>
      <c r="AH4" s="157" t="str">
        <f t="shared" si="8"/>
        <v>Breedte (cm)</v>
      </c>
      <c r="AI4" s="157" t="str">
        <f t="shared" si="8"/>
        <v>Diepte (cm)</v>
      </c>
      <c r="AJ4" s="157" t="str">
        <f t="shared" si="8"/>
        <v>Gewicht (kg)</v>
      </c>
      <c r="AK4" s="157" t="str">
        <f t="shared" si="8"/>
        <v>Hoogte verpakking (cm)</v>
      </c>
      <c r="AL4" s="157" t="str">
        <f t="shared" si="8"/>
        <v>Breedte verpakking (cm)</v>
      </c>
      <c r="AM4" s="157" t="str">
        <f t="shared" si="8"/>
        <v>Diepte verpakking (cm)</v>
      </c>
      <c r="AN4" s="157" t="str">
        <f t="shared" si="8"/>
        <v>Totaalgewicht incl. verpakking (kg)</v>
      </c>
      <c r="AO4" s="157" t="str">
        <f t="shared" si="8"/>
        <v>Verpakkingsinhoud</v>
      </c>
      <c r="AP4" s="157" t="str">
        <f t="shared" si="8"/>
        <v>Garantie</v>
      </c>
      <c r="AQ4" s="160" t="str">
        <f t="shared" si="8"/>
        <v>Aanvullende garantie-informatie</v>
      </c>
      <c r="AR4" s="160" t="str">
        <f t="shared" si="8"/>
        <v>CN Code</v>
      </c>
      <c r="AS4" s="160" t="str">
        <f t="shared" si="8"/>
        <v>Programmaduur wassen en drogen</v>
      </c>
      <c r="AT4" s="160" t="str">
        <f t="shared" si="8"/>
        <v>Programmaduur</v>
      </c>
      <c r="AU4" s="160" t="str">
        <f t="shared" si="8"/>
        <v>Aantal programma’s</v>
      </c>
      <c r="AV4" s="160" t="str">
        <f t="shared" si="8"/>
        <v>Automatische programma’s</v>
      </c>
      <c r="AW4" s="160" t="str">
        <f t="shared" si="8"/>
        <v>Signaal bij einde programma</v>
      </c>
      <c r="AX4" s="160" t="str">
        <f t="shared" si="8"/>
        <v>Droogtijdselectie</v>
      </c>
      <c r="AY4" s="160" t="str">
        <f t="shared" si="8"/>
        <v>Centrifugesnelheid</v>
      </c>
      <c r="AZ4" s="160" t="str">
        <f t="shared" si="8"/>
        <v>Instelbare starttijd</v>
      </c>
      <c r="BA4" s="160" t="str">
        <f t="shared" si="8"/>
        <v>Deurstopper</v>
      </c>
      <c r="BB4" s="160" t="str">
        <f t="shared" si="8"/>
        <v>Bediening</v>
      </c>
      <c r="BC4" s="160" t="str">
        <f t="shared" si="8"/>
        <v>Bedieningselementen</v>
      </c>
      <c r="BD4" s="160" t="str">
        <f t="shared" si="8"/>
        <v>Automatische dosering</v>
      </c>
      <c r="BE4" s="160" t="str">
        <f t="shared" si="8"/>
        <v>Antikreukfunctie</v>
      </c>
      <c r="BF4" s="160" t="str">
        <f t="shared" si="8"/>
        <v>Resttijdindicatie</v>
      </c>
      <c r="BG4" s="160" t="str">
        <f t="shared" si="8"/>
        <v>Schuimdetectie</v>
      </c>
      <c r="BH4" s="160" t="str">
        <f t="shared" si="8"/>
        <v>Stoomfunctie</v>
      </c>
      <c r="BI4" s="160" t="str">
        <f t="shared" si="8"/>
        <v>Koude was</v>
      </c>
      <c r="BJ4" s="160" t="str">
        <f t="shared" si="8"/>
        <v>Overstroombeveiliging</v>
      </c>
      <c r="BK4" s="160" t="str">
        <f t="shared" si="8"/>
        <v>Balanscontrole</v>
      </c>
      <c r="BL4" s="160" t="str">
        <f>VLOOKUP(BL2,PROD_FEAT,2,FALSE)</f>
        <v>Trommelvolume</v>
      </c>
      <c r="BM4" s="160" t="str">
        <f>VLOOKUP(BM2,PROD_FEAT,2,FALSE)</f>
        <v>Display</v>
      </c>
      <c r="BN4" s="160" t="str">
        <f t="shared" si="8"/>
        <v>Binnenverlichting</v>
      </c>
      <c r="BO4" s="160" t="str">
        <f t="shared" si="8"/>
        <v>Functie zonder centrifugeren</v>
      </c>
      <c r="BP4" s="160" t="str">
        <f t="shared" si="8"/>
        <v>Kinderbeveiliging</v>
      </c>
      <c r="BQ4" s="160" t="str">
        <f t="shared" si="8"/>
        <v>Koolborstelloze motor</v>
      </c>
      <c r="BR4" s="160" t="str">
        <f>VLOOKUP(BR2,PROD_FEAT,2,FALSE)</f>
        <v>Materiaal (patrijspoort)</v>
      </c>
      <c r="BS4" s="160" t="str">
        <f>VLOOKUP(BS2,PROD_FEAT,2,FALSE)</f>
        <v>Materiaal (trommel)</v>
      </c>
      <c r="BT4" s="160" t="str">
        <f>VLOOKUP(BT2,PROD_FEAT,2,FALSE)</f>
        <v>Totale diepte (cm)</v>
      </c>
      <c r="BU4" s="160" t="str">
        <f t="shared" si="8"/>
        <v>Lengte aansluitkabel (m)</v>
      </c>
      <c r="BV4" s="160" t="str">
        <f>VLOOKUP(BV2,PROD_FEAT,2,FALSE)</f>
        <v>Verstelbare poten</v>
      </c>
      <c r="BW4" s="160" t="str">
        <f t="shared" si="8"/>
        <v>Max. verstelbare poten (cm)</v>
      </c>
      <c r="BX4" s="160" t="str">
        <f t="shared" ref="BX4:DE4" si="10">VLOOKUP(BX2,PROD_FEAT,2,FALSE)</f>
        <v>Fabrikant technologie</v>
      </c>
      <c r="BY4" s="160" t="str">
        <f t="shared" si="10"/>
        <v>Energie-efficiëntieklasse wassen en drogen (EU 2017/1369)</v>
      </c>
      <c r="BZ4" s="160" t="str">
        <f t="shared" si="10"/>
        <v>Energie-efficiëntieklasse wassen (EU 2017/1369)</v>
      </c>
      <c r="CA4" s="160" t="str">
        <f t="shared" si="10"/>
        <v>Energieverbruik per 100 was- en droogcycli (kWh)</v>
      </c>
      <c r="CB4" s="160" t="str">
        <f t="shared" si="10"/>
        <v>Energieverbruik per 100 wascycli (kWh)</v>
      </c>
      <c r="CC4" s="160" t="str">
        <f t="shared" si="10"/>
        <v>Waterverbruik per cyclus (wassen en drogen)</v>
      </c>
      <c r="CD4" s="160" t="str">
        <f t="shared" si="10"/>
        <v>Waterverbruik in liter per cyclus</v>
      </c>
      <c r="CE4" s="160" t="str">
        <f t="shared" si="10"/>
        <v>Geluidsemissie tijdens het centrifugeren</v>
      </c>
      <c r="CF4" s="160" t="str">
        <f t="shared" si="10"/>
        <v>Geluidsemissie tijdens het centrifugeren (EU 2017/1369)</v>
      </c>
      <c r="CG4" s="160" t="str">
        <f t="shared" si="10"/>
        <v>Bluetooth</v>
      </c>
      <c r="CH4" s="160" t="str">
        <f t="shared" si="10"/>
        <v>Geïntegreerde Wi-Fi</v>
      </c>
      <c r="CI4" s="160" t="str">
        <f t="shared" si="10"/>
        <v>Kunstmatige intelligentie</v>
      </c>
      <c r="CJ4" s="160" t="str">
        <f t="shared" si="10"/>
        <v>AI-functies</v>
      </c>
      <c r="CK4" s="160" t="str">
        <f t="shared" si="10"/>
        <v>Te verbinden met app</v>
      </c>
      <c r="CL4" s="160" t="str">
        <f t="shared" si="10"/>
        <v>Vereiste app/service voor gebruik van apparaat</v>
      </c>
      <c r="CM4" s="160" t="str">
        <f t="shared" si="10"/>
        <v>Overige kenmerken</v>
      </c>
      <c r="CN4" s="160" t="str">
        <f t="shared" si="10"/>
        <v>Reparatie-index</v>
      </c>
      <c r="CO4" s="160" t="str">
        <f t="shared" si="10"/>
        <v>Software-updates vanuit fabrikant</v>
      </c>
      <c r="CP4" s="160" t="str">
        <f t="shared" si="10"/>
        <v>Min. duur van software-updates vanaf productintroductie</v>
      </c>
      <c r="CQ4" s="160" t="str">
        <f t="shared" si="10"/>
        <v>Updatebeleid</v>
      </c>
      <c r="CR4" s="160" t="str">
        <f t="shared" si="10"/>
        <v>Aanvullende update-informatie</v>
      </c>
      <c r="CS4" s="160" t="str">
        <f t="shared" si="10"/>
        <v>Modeljaar</v>
      </c>
      <c r="CT4" s="160" t="str">
        <f t="shared" si="10"/>
        <v>Introductiedatum</v>
      </c>
      <c r="CU4" s="160" t="str">
        <f t="shared" si="10"/>
        <v>Confidentieel tot</v>
      </c>
      <c r="CV4" s="160" t="str">
        <f t="shared" si="10"/>
        <v>Override Manufacturer Contact Details</v>
      </c>
      <c r="CW4" s="160" t="str">
        <f t="shared" si="10"/>
        <v>Manufacturer Legal Name</v>
      </c>
      <c r="CX4" s="160" t="str">
        <f t="shared" si="10"/>
        <v>Manufacturer Email</v>
      </c>
      <c r="CY4" s="160" t="str">
        <f t="shared" si="10"/>
        <v>Manufacturer Website URL</v>
      </c>
      <c r="CZ4" s="160" t="str">
        <f t="shared" si="10"/>
        <v>Is Manufacturer EU Established</v>
      </c>
      <c r="DA4" s="160" t="str">
        <f t="shared" si="10"/>
        <v>Manufacturer Address Line</v>
      </c>
      <c r="DB4" s="160" t="str">
        <f t="shared" si="10"/>
        <v>Manufacturer City</v>
      </c>
      <c r="DC4" s="160" t="str">
        <f t="shared" si="10"/>
        <v>Manufacturer Zip Code</v>
      </c>
      <c r="DD4" s="160" t="str">
        <f t="shared" si="10"/>
        <v>Manufacturer Country</v>
      </c>
      <c r="DE4" s="160" t="str">
        <f t="shared" si="10"/>
        <v>Manufacturer Address Additional Details</v>
      </c>
    </row>
    <row r="5" spans="1:110" s="83" customFormat="1" x14ac:dyDescent="0.3">
      <c r="A5" s="193" t="e">
        <f>IF(OR(#REF!="",ISERROR(#REF!)),"",#REF!)</f>
        <v>#REF!</v>
      </c>
      <c r="B5" s="193" t="e">
        <f>IF(OR(#REF!="",ISERROR(#REF!)),"",#REF!)</f>
        <v>#REF!</v>
      </c>
      <c r="C5" s="194" t="e">
        <f>IF(OR(#REF!="",ISERROR(#REF!)),"",#REF!)</f>
        <v>#REF!</v>
      </c>
      <c r="D5" s="193" t="e">
        <f>IF(OR(#REF!="",ISERROR(#REF!)),"",#REF!)</f>
        <v>#REF!</v>
      </c>
      <c r="E5" s="193" t="e">
        <f>IF(OR(#REF!="",ISERROR(#REF!)),"",#REF!)</f>
        <v>#REF!</v>
      </c>
      <c r="F5" s="101" t="e">
        <f>IF(C5="","",IF(E5="","Product name empty!",E5&amp;" - Lave linge séchant"&amp;IF(O5&lt;&gt;""," - "&amp;O5,"")&amp;IF(N5&lt;&gt;""," + "&amp;N5,"")&amp;IF(AY5&lt;&gt;""," - "&amp;AY5,"")&amp;IF(CE5&lt;&gt;""," - "&amp;LEFT(CE5,5),"")))</f>
        <v>#REF!</v>
      </c>
      <c r="G5" s="193" t="e">
        <f>IF(OR(#REF!="",ISERROR(#REF!)),"",#REF!)</f>
        <v>#REF!</v>
      </c>
      <c r="H5" s="193" t="e">
        <f>IF(OR(#REF!="",ISERROR(#REF!)),"",#REF!)</f>
        <v>#REF!</v>
      </c>
      <c r="I5" s="195" t="e">
        <f>IF(OR(#REF!="",ISERROR(#REF!)),"",#REF!)</f>
        <v>#REF!</v>
      </c>
      <c r="J5" s="195" t="e">
        <f>IF(OR(#REF!="",ISERROR(#REF!)),"",#REF!)</f>
        <v>#REF!</v>
      </c>
      <c r="K5" s="195" t="e">
        <f>IF(OR(#REF!="",ISERROR(#REF!)),"",#REF!)</f>
        <v>#REF!</v>
      </c>
      <c r="L5" s="195" t="e">
        <f>IF(OR(#REF!="",ISERROR(#REF!)),"",#REF!)</f>
        <v>#REF!</v>
      </c>
      <c r="M5" s="195" t="e">
        <f>IF(OR(#REF!="",ISERROR(#REF!)),"",#REF!)</f>
        <v>#REF!</v>
      </c>
      <c r="N5" s="195" t="e">
        <f>IF(OR(#REF!="",ISERROR(#REF!)),"",#REF!)</f>
        <v>#REF!</v>
      </c>
      <c r="O5" s="195" t="e">
        <f>IF(OR(#REF!="",ISERROR(#REF!)),"",#REF!)</f>
        <v>#REF!</v>
      </c>
      <c r="P5" s="195" t="e">
        <f>IF(OR(#REF!="",ISERROR(#REF!)),"",#REF!)</f>
        <v>#REF!</v>
      </c>
      <c r="Q5" s="195" t="e">
        <f>IF(OR(#REF!="",ISERROR(#REF!)),"",#REF!)</f>
        <v>#REF!</v>
      </c>
      <c r="R5" s="195" t="e">
        <f>IF(OR(#REF!="",ISERROR(#REF!)),"",#REF!)</f>
        <v>#REF!</v>
      </c>
      <c r="S5" s="195" t="e">
        <f>IF(OR(#REF!="",ISERROR(#REF!)),"",#REF!)</f>
        <v>#REF!</v>
      </c>
      <c r="T5" s="195" t="e">
        <f>IF(OR(#REF!="",ISERROR(#REF!)),"",#REF!)</f>
        <v>#REF!</v>
      </c>
      <c r="U5" s="195" t="e">
        <f>IF(OR(#REF!="",ISERROR(#REF!)),"",#REF!)</f>
        <v>#REF!</v>
      </c>
      <c r="V5" s="195" t="e">
        <f>IF(OR(#REF!="",ISERROR(#REF!)),"",#REF!)</f>
        <v>#REF!</v>
      </c>
      <c r="W5" s="195" t="e">
        <f>IF(OR(#REF!="",ISERROR(#REF!)),"",#REF!)</f>
        <v>#REF!</v>
      </c>
      <c r="X5" s="195" t="e">
        <f>IF(OR(#REF!="",ISERROR(#REF!)),"",#REF!)</f>
        <v>#REF!</v>
      </c>
      <c r="Y5" s="195" t="e">
        <f>IF(OR(#REF!="",ISERROR(#REF!)),"",#REF!)</f>
        <v>#REF!</v>
      </c>
      <c r="Z5" s="195" t="e">
        <f>IF(OR(#REF!="",ISERROR(#REF!)),"",#REF!)</f>
        <v>#REF!</v>
      </c>
      <c r="AA5" s="195" t="e">
        <f>IF(OR(#REF!="",ISERROR(#REF!)),"",#REF!)</f>
        <v>#REF!</v>
      </c>
      <c r="AB5" s="195" t="e">
        <f>IF(OR(#REF!="",ISERROR(#REF!)),"",#REF!)</f>
        <v>#REF!</v>
      </c>
      <c r="AC5" s="195" t="e">
        <f>IF(OR(#REF!="",ISERROR(#REF!)),"",#REF!)</f>
        <v>#REF!</v>
      </c>
      <c r="AD5" s="195" t="e">
        <f>IF(OR(#REF!="",ISERROR(#REF!)),"",#REF!)</f>
        <v>#REF!</v>
      </c>
      <c r="AE5" s="195" t="e">
        <f>IF(OR(#REF!="",ISERROR(#REF!)),"",#REF!)</f>
        <v>#REF!</v>
      </c>
      <c r="AF5" s="195" t="e">
        <f>IF(OR(#REF!="",ISERROR(#REF!)),"",#REF!)</f>
        <v>#REF!</v>
      </c>
      <c r="AG5" s="195" t="e">
        <f>IF(OR(#REF!="",ISERROR(#REF!)),"",#REF!)</f>
        <v>#REF!</v>
      </c>
      <c r="AH5" s="195" t="e">
        <f>IF(OR(#REF!="",ISERROR(#REF!)),"",#REF!)</f>
        <v>#REF!</v>
      </c>
      <c r="AI5" s="195" t="e">
        <f>IF(OR(#REF!="",ISERROR(#REF!)),"",#REF!)</f>
        <v>#REF!</v>
      </c>
      <c r="AJ5" s="195" t="e">
        <f>IF(OR(#REF!="",ISERROR(#REF!)),"",#REF!)</f>
        <v>#REF!</v>
      </c>
      <c r="AK5" s="195" t="e">
        <f>IF(OR(#REF!="",ISERROR(#REF!)),"",#REF!)</f>
        <v>#REF!</v>
      </c>
      <c r="AL5" s="195" t="e">
        <f>IF(OR(#REF!="",ISERROR(#REF!)),"",#REF!)</f>
        <v>#REF!</v>
      </c>
      <c r="AM5" s="195" t="e">
        <f>IF(OR(#REF!="",ISERROR(#REF!)),"",#REF!)</f>
        <v>#REF!</v>
      </c>
      <c r="AN5" s="195" t="e">
        <f>IF(OR(#REF!="",ISERROR(#REF!)),"",#REF!)</f>
        <v>#REF!</v>
      </c>
      <c r="AO5" s="195" t="e">
        <f>IF(OR(#REF!="",ISERROR(#REF!)),"",#REF!)</f>
        <v>#REF!</v>
      </c>
      <c r="AP5" s="195" t="e">
        <f>IF(OR(#REF!="",ISERROR(#REF!)),"",#REF!)</f>
        <v>#REF!</v>
      </c>
      <c r="AQ5" s="195" t="e">
        <f>IF(OR(#REF!="",ISERROR(#REF!)),"",#REF!)</f>
        <v>#REF!</v>
      </c>
      <c r="AR5" s="195" t="e">
        <f>IF(OR(#REF!="",ISERROR(#REF!)),"",#REF!)</f>
        <v>#REF!</v>
      </c>
      <c r="AS5" s="195" t="e">
        <f>IF(OR(#REF!="",ISERROR(#REF!)),"",#REF!)</f>
        <v>#REF!</v>
      </c>
      <c r="AT5" s="195" t="e">
        <f>IF(OR(#REF!="",ISERROR(#REF!)),"",#REF!)</f>
        <v>#REF!</v>
      </c>
      <c r="AU5" s="195" t="e">
        <f>IF(OR(#REF!="",ISERROR(#REF!)),"",#REF!)</f>
        <v>#REF!</v>
      </c>
      <c r="AV5" s="195" t="e">
        <f>IF(OR(#REF!="",ISERROR(#REF!)),"",#REF!)</f>
        <v>#REF!</v>
      </c>
      <c r="AW5" s="195" t="e">
        <f>IF(OR(#REF!="",ISERROR(#REF!)),"",#REF!)</f>
        <v>#REF!</v>
      </c>
      <c r="AX5" s="195" t="e">
        <f>IF(OR(#REF!="",ISERROR(#REF!)),"",#REF!)</f>
        <v>#REF!</v>
      </c>
      <c r="AY5" s="195" t="e">
        <f>IF(OR(#REF!="",ISERROR(#REF!)),"",#REF!)</f>
        <v>#REF!</v>
      </c>
      <c r="AZ5" s="195" t="e">
        <f>IF(OR(#REF!="",ISERROR(#REF!)),"",#REF!)</f>
        <v>#REF!</v>
      </c>
      <c r="BA5" s="195" t="e">
        <f>IF(OR(#REF!="",ISERROR(#REF!)),"",#REF!)</f>
        <v>#REF!</v>
      </c>
      <c r="BB5" s="195" t="e">
        <f>IF(OR(#REF!="",ISERROR(#REF!)),"",#REF!)</f>
        <v>#REF!</v>
      </c>
      <c r="BC5" s="195" t="e">
        <f>IF(OR(#REF!="",ISERROR(#REF!)),"",#REF!)</f>
        <v>#REF!</v>
      </c>
      <c r="BD5" s="195" t="e">
        <f>IF(OR(#REF!="",ISERROR(#REF!)),"",#REF!)</f>
        <v>#REF!</v>
      </c>
      <c r="BE5" s="195" t="e">
        <f>IF(OR(#REF!="",ISERROR(#REF!)),"",#REF!)</f>
        <v>#REF!</v>
      </c>
      <c r="BF5" s="195" t="e">
        <f>IF(OR(#REF!="",ISERROR(#REF!)),"",#REF!)</f>
        <v>#REF!</v>
      </c>
      <c r="BG5" s="195" t="e">
        <f>IF(OR(#REF!="",ISERROR(#REF!)),"",#REF!)</f>
        <v>#REF!</v>
      </c>
      <c r="BH5" s="195" t="e">
        <f>IF(OR(#REF!="",ISERROR(#REF!)),"",#REF!)</f>
        <v>#REF!</v>
      </c>
      <c r="BI5" s="195" t="e">
        <f>IF(OR(#REF!="",ISERROR(#REF!)),"",#REF!)</f>
        <v>#REF!</v>
      </c>
      <c r="BJ5" s="195" t="e">
        <f>IF(OR(#REF!="",ISERROR(#REF!)),"",#REF!)</f>
        <v>#REF!</v>
      </c>
      <c r="BK5" s="195" t="e">
        <f>IF(OR(#REF!="",ISERROR(#REF!)),"",#REF!)</f>
        <v>#REF!</v>
      </c>
      <c r="BL5" s="195" t="e">
        <f>IF(OR(#REF!="",ISERROR(#REF!)),"",#REF!)</f>
        <v>#REF!</v>
      </c>
      <c r="BM5" s="195" t="e">
        <f>IF(OR(#REF!="",ISERROR(#REF!)),"",#REF!)</f>
        <v>#REF!</v>
      </c>
      <c r="BN5" s="195" t="e">
        <f>IF(OR(#REF!="",ISERROR(#REF!)),"",#REF!)</f>
        <v>#REF!</v>
      </c>
      <c r="BO5" s="195" t="e">
        <f>IF(OR(#REF!="",ISERROR(#REF!)),"",#REF!)</f>
        <v>#REF!</v>
      </c>
      <c r="BP5" s="195" t="e">
        <f>IF(OR(#REF!="",ISERROR(#REF!)),"",#REF!)</f>
        <v>#REF!</v>
      </c>
      <c r="BQ5" s="195" t="e">
        <f>IF(OR(#REF!="",ISERROR(#REF!)),"",#REF!)</f>
        <v>#REF!</v>
      </c>
      <c r="BR5" s="195" t="e">
        <f>IF(OR(#REF!="",ISERROR(#REF!)),"",#REF!)</f>
        <v>#REF!</v>
      </c>
      <c r="BS5" s="195" t="e">
        <f>IF(OR(#REF!="",ISERROR(#REF!)),"",#REF!)</f>
        <v>#REF!</v>
      </c>
      <c r="BT5" s="195" t="e">
        <f>IF(OR(#REF!="",ISERROR(#REF!)),"",#REF!)</f>
        <v>#REF!</v>
      </c>
      <c r="BU5" s="195" t="e">
        <f>IF(OR(#REF!="",ISERROR(#REF!)),"",#REF!)</f>
        <v>#REF!</v>
      </c>
      <c r="BV5" s="195" t="e">
        <f>IF(OR(#REF!="",ISERROR(#REF!)),"",#REF!)</f>
        <v>#REF!</v>
      </c>
      <c r="BW5" s="195" t="e">
        <f>IF(OR(#REF!="",ISERROR(#REF!)),"",#REF!)</f>
        <v>#REF!</v>
      </c>
      <c r="BX5" s="195" t="e">
        <f>IF(OR(#REF!="",ISERROR(#REF!)),"",#REF!)</f>
        <v>#REF!</v>
      </c>
      <c r="BY5" s="195" t="e">
        <f>IF(OR(#REF!="",ISERROR(#REF!)),"",#REF!)</f>
        <v>#REF!</v>
      </c>
      <c r="BZ5" s="195" t="e">
        <f>IF(OR(#REF!="",ISERROR(#REF!)),"",#REF!)</f>
        <v>#REF!</v>
      </c>
      <c r="CA5" s="195" t="e">
        <f>IF(OR(#REF!="",ISERROR(#REF!)),"",#REF!)</f>
        <v>#REF!</v>
      </c>
      <c r="CB5" s="195" t="e">
        <f>IF(OR(#REF!="",ISERROR(#REF!)),"",#REF!)</f>
        <v>#REF!</v>
      </c>
      <c r="CC5" s="195" t="e">
        <f>IF(OR(#REF!="",ISERROR(#REF!)),"",#REF!)</f>
        <v>#REF!</v>
      </c>
      <c r="CD5" s="195" t="e">
        <f>IF(OR(#REF!="",ISERROR(#REF!)),"",#REF!)</f>
        <v>#REF!</v>
      </c>
      <c r="CE5" s="195" t="e">
        <f>IF(OR(#REF!="",ISERROR(#REF!)),"",#REF!)</f>
        <v>#REF!</v>
      </c>
      <c r="CF5" s="195" t="e">
        <f>IF(OR(#REF!="",ISERROR(#REF!)),"",#REF!)</f>
        <v>#REF!</v>
      </c>
      <c r="CG5" s="195" t="e">
        <f>IF(OR(#REF!="",ISERROR(#REF!)),"",#REF!)</f>
        <v>#REF!</v>
      </c>
      <c r="CH5" s="195" t="e">
        <f>IF(OR(#REF!="",ISERROR(#REF!)),"",#REF!)</f>
        <v>#REF!</v>
      </c>
      <c r="CI5" s="195" t="e">
        <f>IF(OR(#REF!="",ISERROR(#REF!)),"",#REF!)</f>
        <v>#REF!</v>
      </c>
      <c r="CJ5" s="195" t="e">
        <f>IF(OR(#REF!="",ISERROR(#REF!)),"",#REF!)</f>
        <v>#REF!</v>
      </c>
      <c r="CK5" s="195" t="e">
        <f>IF(OR(#REF!="",ISERROR(#REF!)),"",#REF!)</f>
        <v>#REF!</v>
      </c>
      <c r="CL5" s="195" t="e">
        <f>IF(OR(#REF!="",ISERROR(#REF!)),"",#REF!)</f>
        <v>#REF!</v>
      </c>
      <c r="CM5" s="195" t="e">
        <f>IF(OR(#REF!="",ISERROR(#REF!)),"",#REF!)</f>
        <v>#REF!</v>
      </c>
      <c r="CN5" s="195" t="e">
        <f>IF(OR(#REF!="",ISERROR(#REF!)),"",#REF!)</f>
        <v>#REF!</v>
      </c>
      <c r="CO5" s="195" t="e">
        <f>IF(OR(#REF!="",ISERROR(#REF!)),"",#REF!)</f>
        <v>#REF!</v>
      </c>
      <c r="CP5" s="195" t="e">
        <f>IF(OR(#REF!="",ISERROR(#REF!)),"",#REF!)</f>
        <v>#REF!</v>
      </c>
      <c r="CQ5" s="195" t="e">
        <f>IF(OR(#REF!="",ISERROR(#REF!)),"",#REF!)</f>
        <v>#REF!</v>
      </c>
      <c r="CR5" s="195" t="e">
        <f>IF(OR(#REF!="",ISERROR(#REF!)),"",#REF!)</f>
        <v>#REF!</v>
      </c>
      <c r="CS5" s="195" t="e">
        <f>IF(OR(#REF!="",ISERROR(#REF!)),"",#REF!)</f>
        <v>#REF!</v>
      </c>
      <c r="CT5" s="195" t="e">
        <f>IF(OR(#REF!="",ISERROR(#REF!)),"",#REF!)</f>
        <v>#REF!</v>
      </c>
      <c r="CU5" s="195" t="e">
        <f>IF(OR(#REF!="",ISERROR(#REF!)),"",#REF!)</f>
        <v>#REF!</v>
      </c>
      <c r="CV5" s="195" t="e">
        <f>IF(OR(#REF!="",ISERROR(#REF!)),"",#REF!)</f>
        <v>#REF!</v>
      </c>
      <c r="CW5" s="195" t="e">
        <f>IF(OR(#REF!="",ISERROR(#REF!)),"",#REF!)</f>
        <v>#REF!</v>
      </c>
      <c r="CX5" s="195" t="e">
        <f>IF(OR(#REF!="",ISERROR(#REF!)),"",#REF!)</f>
        <v>#REF!</v>
      </c>
      <c r="CY5" s="195" t="e">
        <f>IF(OR(#REF!="",ISERROR(#REF!)),"",#REF!)</f>
        <v>#REF!</v>
      </c>
      <c r="CZ5" s="195" t="e">
        <f>IF(OR(#REF!="",ISERROR(#REF!)),"",#REF!)</f>
        <v>#REF!</v>
      </c>
      <c r="DA5" s="195" t="e">
        <f>IF(OR(#REF!="",ISERROR(#REF!)),"",#REF!)</f>
        <v>#REF!</v>
      </c>
      <c r="DB5" s="195" t="e">
        <f>IF(OR(#REF!="",ISERROR(#REF!)),"",#REF!)</f>
        <v>#REF!</v>
      </c>
      <c r="DC5" s="195" t="e">
        <f>IF(OR(#REF!="",ISERROR(#REF!)),"",#REF!)</f>
        <v>#REF!</v>
      </c>
      <c r="DD5" s="195" t="e">
        <f>IF(OR(#REF!="",ISERROR(#REF!)),"",#REF!)</f>
        <v>#REF!</v>
      </c>
      <c r="DE5" s="195" t="e">
        <f>IF(OR(#REF!="",ISERROR(#REF!)),"",#REF!)</f>
        <v>#REF!</v>
      </c>
    </row>
    <row r="6" spans="1:110" x14ac:dyDescent="0.3">
      <c r="A6" s="134" t="e">
        <f>IF(OR(#REF!="",ISERROR(#REF!)),"",#REF!)</f>
        <v>#REF!</v>
      </c>
      <c r="B6" s="134" t="e">
        <f>IF(OR(#REF!="",ISERROR(#REF!)),"",#REF!)</f>
        <v>#REF!</v>
      </c>
      <c r="C6" s="134" t="e">
        <f>IF(OR(#REF!="",ISERROR(#REF!)),"",#REF!)</f>
        <v>#REF!</v>
      </c>
      <c r="D6" s="134" t="e">
        <f>IF(OR(#REF!="",ISERROR(#REF!)),"",#REF!)</f>
        <v>#REF!</v>
      </c>
      <c r="E6" s="134" t="e">
        <f>IF(OR(#REF!="",ISERROR(#REF!)),"",#REF!)</f>
        <v>#REF!</v>
      </c>
      <c r="F6" s="101" t="e">
        <f t="shared" ref="F6:F40" si="11">IF(C6="","",IF(E6="","Product name empty!",E6&amp;" - Lave linge séchant"&amp;IF(O6&lt;&gt;""," - "&amp;O6,"")&amp;IF(N6&lt;&gt;""," + "&amp;N6,"")&amp;IF(AY6&lt;&gt;""," - "&amp;AY6,"")&amp;IF(CE6&lt;&gt;""," - "&amp;LEFT(CE6,5),"")))</f>
        <v>#REF!</v>
      </c>
      <c r="G6" s="134" t="e">
        <f>IF(OR(#REF!="",ISERROR(#REF!)),"",#REF!)</f>
        <v>#REF!</v>
      </c>
      <c r="H6" s="134" t="e">
        <f>IF(OR(#REF!="",ISERROR(#REF!)),"",#REF!)</f>
        <v>#REF!</v>
      </c>
      <c r="I6" s="134" t="e">
        <f>IF(OR(#REF!="",ISERROR(#REF!)),"",#REF!)</f>
        <v>#REF!</v>
      </c>
      <c r="J6" s="134" t="e">
        <f>IF(OR(#REF!="",ISERROR(#REF!)),"",#REF!)</f>
        <v>#REF!</v>
      </c>
      <c r="K6" s="134" t="e">
        <f>IF(OR(#REF!="",ISERROR(#REF!)),"",#REF!)</f>
        <v>#REF!</v>
      </c>
      <c r="L6" s="134" t="e">
        <f>IF(OR(#REF!="",ISERROR(#REF!)),"",#REF!)</f>
        <v>#REF!</v>
      </c>
      <c r="M6" s="134" t="e">
        <f>IF(OR(#REF!="",ISERROR(#REF!)),"",#REF!)</f>
        <v>#REF!</v>
      </c>
      <c r="N6" s="134" t="e">
        <f>IF(OR(#REF!="",ISERROR(#REF!)),"",#REF!)</f>
        <v>#REF!</v>
      </c>
      <c r="O6" s="134" t="e">
        <f>IF(OR(#REF!="",ISERROR(#REF!)),"",#REF!)</f>
        <v>#REF!</v>
      </c>
      <c r="P6" s="134" t="e">
        <f>IF(OR(#REF!="",ISERROR(#REF!)),"",#REF!)</f>
        <v>#REF!</v>
      </c>
      <c r="Q6" s="134" t="e">
        <f>IF(OR(#REF!="",ISERROR(#REF!)),"",#REF!)</f>
        <v>#REF!</v>
      </c>
      <c r="R6" s="134" t="e">
        <f>IF(OR(#REF!="",ISERROR(#REF!)),"",#REF!)</f>
        <v>#REF!</v>
      </c>
      <c r="S6" s="134" t="e">
        <f>IF(OR(#REF!="",ISERROR(#REF!)),"",#REF!)</f>
        <v>#REF!</v>
      </c>
      <c r="T6" s="134" t="e">
        <f>IF(OR(#REF!="",ISERROR(#REF!)),"",#REF!)</f>
        <v>#REF!</v>
      </c>
      <c r="U6" s="134" t="e">
        <f>IF(OR(#REF!="",ISERROR(#REF!)),"",#REF!)</f>
        <v>#REF!</v>
      </c>
      <c r="V6" s="134" t="e">
        <f>IF(OR(#REF!="",ISERROR(#REF!)),"",#REF!)</f>
        <v>#REF!</v>
      </c>
      <c r="W6" s="134" t="e">
        <f>IF(OR(#REF!="",ISERROR(#REF!)),"",#REF!)</f>
        <v>#REF!</v>
      </c>
      <c r="X6" s="134" t="e">
        <f>IF(OR(#REF!="",ISERROR(#REF!)),"",#REF!)</f>
        <v>#REF!</v>
      </c>
      <c r="Y6" s="134" t="e">
        <f>IF(OR(#REF!="",ISERROR(#REF!)),"",#REF!)</f>
        <v>#REF!</v>
      </c>
      <c r="Z6" s="134" t="e">
        <f>IF(OR(#REF!="",ISERROR(#REF!)),"",#REF!)</f>
        <v>#REF!</v>
      </c>
      <c r="AA6" s="134" t="e">
        <f>IF(OR(#REF!="",ISERROR(#REF!)),"",#REF!)</f>
        <v>#REF!</v>
      </c>
      <c r="AB6" s="134" t="e">
        <f>IF(OR(#REF!="",ISERROR(#REF!)),"",#REF!)</f>
        <v>#REF!</v>
      </c>
      <c r="AC6" s="134" t="e">
        <f>IF(OR(#REF!="",ISERROR(#REF!)),"",#REF!)</f>
        <v>#REF!</v>
      </c>
      <c r="AD6" s="134" t="e">
        <f>IF(OR(#REF!="",ISERROR(#REF!)),"",#REF!)</f>
        <v>#REF!</v>
      </c>
      <c r="AE6" s="134" t="e">
        <f>IF(OR(#REF!="",ISERROR(#REF!)),"",#REF!)</f>
        <v>#REF!</v>
      </c>
      <c r="AF6" s="134" t="e">
        <f>IF(OR(#REF!="",ISERROR(#REF!)),"",#REF!)</f>
        <v>#REF!</v>
      </c>
      <c r="AG6" s="134" t="e">
        <f>IF(OR(#REF!="",ISERROR(#REF!)),"",#REF!)</f>
        <v>#REF!</v>
      </c>
      <c r="AH6" s="134" t="e">
        <f>IF(OR(#REF!="",ISERROR(#REF!)),"",#REF!)</f>
        <v>#REF!</v>
      </c>
      <c r="AI6" s="134" t="e">
        <f>IF(OR(#REF!="",ISERROR(#REF!)),"",#REF!)</f>
        <v>#REF!</v>
      </c>
      <c r="AJ6" s="134" t="e">
        <f>IF(OR(#REF!="",ISERROR(#REF!)),"",#REF!)</f>
        <v>#REF!</v>
      </c>
      <c r="AK6" s="134" t="e">
        <f>IF(OR(#REF!="",ISERROR(#REF!)),"",#REF!)</f>
        <v>#REF!</v>
      </c>
      <c r="AL6" s="134" t="e">
        <f>IF(OR(#REF!="",ISERROR(#REF!)),"",#REF!)</f>
        <v>#REF!</v>
      </c>
      <c r="AM6" s="134" t="e">
        <f>IF(OR(#REF!="",ISERROR(#REF!)),"",#REF!)</f>
        <v>#REF!</v>
      </c>
      <c r="AN6" s="134" t="e">
        <f>IF(OR(#REF!="",ISERROR(#REF!)),"",#REF!)</f>
        <v>#REF!</v>
      </c>
      <c r="AO6" s="134" t="e">
        <f>IF(OR(#REF!="",ISERROR(#REF!)),"",#REF!)</f>
        <v>#REF!</v>
      </c>
      <c r="AP6" s="134" t="e">
        <f>IF(OR(#REF!="",ISERROR(#REF!)),"",#REF!)</f>
        <v>#REF!</v>
      </c>
      <c r="AQ6" s="134" t="e">
        <f>IF(OR(#REF!="",ISERROR(#REF!)),"",#REF!)</f>
        <v>#REF!</v>
      </c>
      <c r="AR6" s="134" t="e">
        <f>IF(OR(#REF!="",ISERROR(#REF!)),"",#REF!)</f>
        <v>#REF!</v>
      </c>
      <c r="AS6" s="134" t="e">
        <f>IF(OR(#REF!="",ISERROR(#REF!)),"",#REF!)</f>
        <v>#REF!</v>
      </c>
      <c r="AT6" s="134" t="e">
        <f>IF(OR(#REF!="",ISERROR(#REF!)),"",#REF!)</f>
        <v>#REF!</v>
      </c>
      <c r="AU6" s="134" t="e">
        <f>IF(OR(#REF!="",ISERROR(#REF!)),"",#REF!)</f>
        <v>#REF!</v>
      </c>
      <c r="AV6" s="134" t="e">
        <f>IF(OR(#REF!="",ISERROR(#REF!)),"",#REF!)</f>
        <v>#REF!</v>
      </c>
      <c r="AW6" s="134" t="e">
        <f>IF(OR(#REF!="",ISERROR(#REF!)),"",#REF!)</f>
        <v>#REF!</v>
      </c>
      <c r="AX6" s="134" t="e">
        <f>IF(OR(#REF!="",ISERROR(#REF!)),"",#REF!)</f>
        <v>#REF!</v>
      </c>
      <c r="AY6" s="134" t="e">
        <f>IF(OR(#REF!="",ISERROR(#REF!)),"",#REF!)</f>
        <v>#REF!</v>
      </c>
      <c r="AZ6" s="134" t="e">
        <f>IF(OR(#REF!="",ISERROR(#REF!)),"",#REF!)</f>
        <v>#REF!</v>
      </c>
      <c r="BA6" s="134" t="e">
        <f>IF(OR(#REF!="",ISERROR(#REF!)),"",#REF!)</f>
        <v>#REF!</v>
      </c>
      <c r="BB6" s="134" t="e">
        <f>IF(OR(#REF!="",ISERROR(#REF!)),"",#REF!)</f>
        <v>#REF!</v>
      </c>
      <c r="BC6" s="134" t="e">
        <f>IF(OR(#REF!="",ISERROR(#REF!)),"",#REF!)</f>
        <v>#REF!</v>
      </c>
      <c r="BD6" s="134" t="e">
        <f>IF(OR(#REF!="",ISERROR(#REF!)),"",#REF!)</f>
        <v>#REF!</v>
      </c>
      <c r="BE6" s="134" t="e">
        <f>IF(OR(#REF!="",ISERROR(#REF!)),"",#REF!)</f>
        <v>#REF!</v>
      </c>
      <c r="BF6" s="134" t="e">
        <f>IF(OR(#REF!="",ISERROR(#REF!)),"",#REF!)</f>
        <v>#REF!</v>
      </c>
      <c r="BG6" s="134" t="e">
        <f>IF(OR(#REF!="",ISERROR(#REF!)),"",#REF!)</f>
        <v>#REF!</v>
      </c>
      <c r="BH6" s="134" t="e">
        <f>IF(OR(#REF!="",ISERROR(#REF!)),"",#REF!)</f>
        <v>#REF!</v>
      </c>
      <c r="BI6" s="134" t="e">
        <f>IF(OR(#REF!="",ISERROR(#REF!)),"",#REF!)</f>
        <v>#REF!</v>
      </c>
      <c r="BJ6" s="134" t="e">
        <f>IF(OR(#REF!="",ISERROR(#REF!)),"",#REF!)</f>
        <v>#REF!</v>
      </c>
      <c r="BK6" s="134" t="e">
        <f>IF(OR(#REF!="",ISERROR(#REF!)),"",#REF!)</f>
        <v>#REF!</v>
      </c>
      <c r="BL6" s="134" t="e">
        <f>IF(OR(#REF!="",ISERROR(#REF!)),"",#REF!)</f>
        <v>#REF!</v>
      </c>
      <c r="BM6" s="134" t="e">
        <f>IF(OR(#REF!="",ISERROR(#REF!)),"",#REF!)</f>
        <v>#REF!</v>
      </c>
      <c r="BN6" s="134" t="e">
        <f>IF(OR(#REF!="",ISERROR(#REF!)),"",#REF!)</f>
        <v>#REF!</v>
      </c>
      <c r="BO6" s="134" t="e">
        <f>IF(OR(#REF!="",ISERROR(#REF!)),"",#REF!)</f>
        <v>#REF!</v>
      </c>
      <c r="BP6" s="134" t="e">
        <f>IF(OR(#REF!="",ISERROR(#REF!)),"",#REF!)</f>
        <v>#REF!</v>
      </c>
      <c r="BQ6" s="134" t="e">
        <f>IF(OR(#REF!="",ISERROR(#REF!)),"",#REF!)</f>
        <v>#REF!</v>
      </c>
      <c r="BR6" s="134" t="e">
        <f>IF(OR(#REF!="",ISERROR(#REF!)),"",#REF!)</f>
        <v>#REF!</v>
      </c>
      <c r="BS6" s="134" t="e">
        <f>IF(OR(#REF!="",ISERROR(#REF!)),"",#REF!)</f>
        <v>#REF!</v>
      </c>
      <c r="BT6" s="134" t="e">
        <f>IF(OR(#REF!="",ISERROR(#REF!)),"",#REF!)</f>
        <v>#REF!</v>
      </c>
      <c r="BU6" s="134" t="e">
        <f>IF(OR(#REF!="",ISERROR(#REF!)),"",#REF!)</f>
        <v>#REF!</v>
      </c>
      <c r="BV6" s="134" t="e">
        <f>IF(OR(#REF!="",ISERROR(#REF!)),"",#REF!)</f>
        <v>#REF!</v>
      </c>
      <c r="BW6" s="134" t="e">
        <f>IF(OR(#REF!="",ISERROR(#REF!)),"",#REF!)</f>
        <v>#REF!</v>
      </c>
      <c r="BX6" s="134" t="e">
        <f>IF(OR(#REF!="",ISERROR(#REF!)),"",#REF!)</f>
        <v>#REF!</v>
      </c>
      <c r="BY6" s="134" t="e">
        <f>IF(OR(#REF!="",ISERROR(#REF!)),"",#REF!)</f>
        <v>#REF!</v>
      </c>
      <c r="BZ6" s="134" t="e">
        <f>IF(OR(#REF!="",ISERROR(#REF!)),"",#REF!)</f>
        <v>#REF!</v>
      </c>
      <c r="CA6" s="134" t="e">
        <f>IF(OR(#REF!="",ISERROR(#REF!)),"",#REF!)</f>
        <v>#REF!</v>
      </c>
      <c r="CB6" s="134" t="e">
        <f>IF(OR(#REF!="",ISERROR(#REF!)),"",#REF!)</f>
        <v>#REF!</v>
      </c>
      <c r="CC6" s="134" t="e">
        <f>IF(OR(#REF!="",ISERROR(#REF!)),"",#REF!)</f>
        <v>#REF!</v>
      </c>
      <c r="CD6" s="134" t="e">
        <f>IF(OR(#REF!="",ISERROR(#REF!)),"",#REF!)</f>
        <v>#REF!</v>
      </c>
      <c r="CE6" s="134" t="e">
        <f>IF(OR(#REF!="",ISERROR(#REF!)),"",#REF!)</f>
        <v>#REF!</v>
      </c>
      <c r="CF6" s="134" t="e">
        <f>IF(OR(#REF!="",ISERROR(#REF!)),"",#REF!)</f>
        <v>#REF!</v>
      </c>
      <c r="CG6" s="134" t="e">
        <f>IF(OR(#REF!="",ISERROR(#REF!)),"",#REF!)</f>
        <v>#REF!</v>
      </c>
      <c r="CH6" s="134" t="e">
        <f>IF(OR(#REF!="",ISERROR(#REF!)),"",#REF!)</f>
        <v>#REF!</v>
      </c>
      <c r="CI6" s="134" t="e">
        <f>IF(OR(#REF!="",ISERROR(#REF!)),"",#REF!)</f>
        <v>#REF!</v>
      </c>
      <c r="CJ6" s="134" t="e">
        <f>IF(OR(#REF!="",ISERROR(#REF!)),"",#REF!)</f>
        <v>#REF!</v>
      </c>
      <c r="CK6" s="134" t="e">
        <f>IF(OR(#REF!="",ISERROR(#REF!)),"",#REF!)</f>
        <v>#REF!</v>
      </c>
      <c r="CL6" s="134" t="e">
        <f>IF(OR(#REF!="",ISERROR(#REF!)),"",#REF!)</f>
        <v>#REF!</v>
      </c>
      <c r="CM6" s="134" t="e">
        <f>IF(OR(#REF!="",ISERROR(#REF!)),"",#REF!)</f>
        <v>#REF!</v>
      </c>
      <c r="CN6" s="134" t="e">
        <f>IF(OR(#REF!="",ISERROR(#REF!)),"",#REF!)</f>
        <v>#REF!</v>
      </c>
      <c r="CO6" s="134" t="e">
        <f>IF(OR(#REF!="",ISERROR(#REF!)),"",#REF!)</f>
        <v>#REF!</v>
      </c>
      <c r="CP6" s="134" t="e">
        <f>IF(OR(#REF!="",ISERROR(#REF!)),"",#REF!)</f>
        <v>#REF!</v>
      </c>
      <c r="CQ6" s="134" t="e">
        <f>IF(OR(#REF!="",ISERROR(#REF!)),"",#REF!)</f>
        <v>#REF!</v>
      </c>
      <c r="CR6" s="134" t="e">
        <f>IF(OR(#REF!="",ISERROR(#REF!)),"",#REF!)</f>
        <v>#REF!</v>
      </c>
      <c r="CS6" s="134" t="e">
        <f>IF(OR(#REF!="",ISERROR(#REF!)),"",#REF!)</f>
        <v>#REF!</v>
      </c>
      <c r="CT6" s="134" t="e">
        <f>IF(OR(#REF!="",ISERROR(#REF!)),"",#REF!)</f>
        <v>#REF!</v>
      </c>
      <c r="CU6" s="134" t="e">
        <f>IF(OR(#REF!="",ISERROR(#REF!)),"",#REF!)</f>
        <v>#REF!</v>
      </c>
      <c r="CV6" s="134" t="e">
        <f>IF(OR(#REF!="",ISERROR(#REF!)),"",#REF!)</f>
        <v>#REF!</v>
      </c>
      <c r="CW6" s="134" t="e">
        <f>IF(OR(#REF!="",ISERROR(#REF!)),"",#REF!)</f>
        <v>#REF!</v>
      </c>
      <c r="CX6" s="134" t="e">
        <f>IF(OR(#REF!="",ISERROR(#REF!)),"",#REF!)</f>
        <v>#REF!</v>
      </c>
      <c r="CY6" s="134" t="e">
        <f>IF(OR(#REF!="",ISERROR(#REF!)),"",#REF!)</f>
        <v>#REF!</v>
      </c>
      <c r="CZ6" s="134" t="e">
        <f>IF(OR(#REF!="",ISERROR(#REF!)),"",#REF!)</f>
        <v>#REF!</v>
      </c>
      <c r="DA6" s="134" t="e">
        <f>IF(OR(#REF!="",ISERROR(#REF!)),"",#REF!)</f>
        <v>#REF!</v>
      </c>
      <c r="DB6" s="134" t="e">
        <f>IF(OR(#REF!="",ISERROR(#REF!)),"",#REF!)</f>
        <v>#REF!</v>
      </c>
      <c r="DC6" s="134" t="e">
        <f>IF(OR(#REF!="",ISERROR(#REF!)),"",#REF!)</f>
        <v>#REF!</v>
      </c>
      <c r="DD6" s="134" t="e">
        <f>IF(OR(#REF!="",ISERROR(#REF!)),"",#REF!)</f>
        <v>#REF!</v>
      </c>
      <c r="DE6" s="134" t="e">
        <f>IF(OR(#REF!="",ISERROR(#REF!)),"",#REF!)</f>
        <v>#REF!</v>
      </c>
      <c r="DF6" s="134" t="e">
        <f>IF(#REF!="","",IFERROR(VLOOKUP(#REF!,Translate,2,FALSE),#REF!))</f>
        <v>#REF!</v>
      </c>
    </row>
    <row r="7" spans="1:110" x14ac:dyDescent="0.3">
      <c r="A7" s="134" t="e">
        <f>IF(OR(#REF!="",ISERROR(#REF!)),"",#REF!)</f>
        <v>#REF!</v>
      </c>
      <c r="B7" s="134" t="e">
        <f>IF(OR(#REF!="",ISERROR(#REF!)),"",#REF!)</f>
        <v>#REF!</v>
      </c>
      <c r="C7" s="134" t="e">
        <f>IF(OR(#REF!="",ISERROR(#REF!)),"",#REF!)</f>
        <v>#REF!</v>
      </c>
      <c r="D7" s="134" t="e">
        <f>IF(OR(#REF!="",ISERROR(#REF!)),"",#REF!)</f>
        <v>#REF!</v>
      </c>
      <c r="E7" s="134" t="e">
        <f>IF(OR(#REF!="",ISERROR(#REF!)),"",#REF!)</f>
        <v>#REF!</v>
      </c>
      <c r="F7" s="101" t="e">
        <f t="shared" si="11"/>
        <v>#REF!</v>
      </c>
      <c r="G7" s="134" t="e">
        <f>IF(OR(#REF!="",ISERROR(#REF!)),"",#REF!)</f>
        <v>#REF!</v>
      </c>
      <c r="H7" s="134" t="e">
        <f>IF(OR(#REF!="",ISERROR(#REF!)),"",#REF!)</f>
        <v>#REF!</v>
      </c>
      <c r="I7" s="134" t="e">
        <f>IF(OR(#REF!="",ISERROR(#REF!)),"",#REF!)</f>
        <v>#REF!</v>
      </c>
      <c r="J7" s="134" t="e">
        <f>IF(OR(#REF!="",ISERROR(#REF!)),"",#REF!)</f>
        <v>#REF!</v>
      </c>
      <c r="K7" s="134" t="e">
        <f>IF(OR(#REF!="",ISERROR(#REF!)),"",#REF!)</f>
        <v>#REF!</v>
      </c>
      <c r="L7" s="134" t="e">
        <f>IF(OR(#REF!="",ISERROR(#REF!)),"",#REF!)</f>
        <v>#REF!</v>
      </c>
      <c r="M7" s="134" t="e">
        <f>IF(OR(#REF!="",ISERROR(#REF!)),"",#REF!)</f>
        <v>#REF!</v>
      </c>
      <c r="N7" s="134" t="e">
        <f>IF(OR(#REF!="",ISERROR(#REF!)),"",#REF!)</f>
        <v>#REF!</v>
      </c>
      <c r="O7" s="134" t="e">
        <f>IF(OR(#REF!="",ISERROR(#REF!)),"",#REF!)</f>
        <v>#REF!</v>
      </c>
      <c r="P7" s="134" t="e">
        <f>IF(OR(#REF!="",ISERROR(#REF!)),"",#REF!)</f>
        <v>#REF!</v>
      </c>
      <c r="Q7" s="134" t="e">
        <f>IF(OR(#REF!="",ISERROR(#REF!)),"",#REF!)</f>
        <v>#REF!</v>
      </c>
      <c r="R7" s="134" t="e">
        <f>IF(OR(#REF!="",ISERROR(#REF!)),"",#REF!)</f>
        <v>#REF!</v>
      </c>
      <c r="S7" s="134" t="e">
        <f>IF(OR(#REF!="",ISERROR(#REF!)),"",#REF!)</f>
        <v>#REF!</v>
      </c>
      <c r="T7" s="134" t="e">
        <f>IF(OR(#REF!="",ISERROR(#REF!)),"",#REF!)</f>
        <v>#REF!</v>
      </c>
      <c r="U7" s="134" t="e">
        <f>IF(OR(#REF!="",ISERROR(#REF!)),"",#REF!)</f>
        <v>#REF!</v>
      </c>
      <c r="V7" s="134" t="e">
        <f>IF(OR(#REF!="",ISERROR(#REF!)),"",#REF!)</f>
        <v>#REF!</v>
      </c>
      <c r="W7" s="134" t="e">
        <f>IF(OR(#REF!="",ISERROR(#REF!)),"",#REF!)</f>
        <v>#REF!</v>
      </c>
      <c r="X7" s="134" t="e">
        <f>IF(OR(#REF!="",ISERROR(#REF!)),"",#REF!)</f>
        <v>#REF!</v>
      </c>
      <c r="Y7" s="134" t="e">
        <f>IF(OR(#REF!="",ISERROR(#REF!)),"",#REF!)</f>
        <v>#REF!</v>
      </c>
      <c r="Z7" s="134" t="e">
        <f>IF(OR(#REF!="",ISERROR(#REF!)),"",#REF!)</f>
        <v>#REF!</v>
      </c>
      <c r="AA7" s="134" t="e">
        <f>IF(OR(#REF!="",ISERROR(#REF!)),"",#REF!)</f>
        <v>#REF!</v>
      </c>
      <c r="AB7" s="134" t="e">
        <f>IF(OR(#REF!="",ISERROR(#REF!)),"",#REF!)</f>
        <v>#REF!</v>
      </c>
      <c r="AC7" s="134" t="e">
        <f>IF(OR(#REF!="",ISERROR(#REF!)),"",#REF!)</f>
        <v>#REF!</v>
      </c>
      <c r="AD7" s="134" t="e">
        <f>IF(OR(#REF!="",ISERROR(#REF!)),"",#REF!)</f>
        <v>#REF!</v>
      </c>
      <c r="AE7" s="134" t="e">
        <f>IF(OR(#REF!="",ISERROR(#REF!)),"",#REF!)</f>
        <v>#REF!</v>
      </c>
      <c r="AF7" s="134" t="e">
        <f>IF(OR(#REF!="",ISERROR(#REF!)),"",#REF!)</f>
        <v>#REF!</v>
      </c>
      <c r="AG7" s="134" t="e">
        <f>IF(OR(#REF!="",ISERROR(#REF!)),"",#REF!)</f>
        <v>#REF!</v>
      </c>
      <c r="AH7" s="134" t="e">
        <f>IF(OR(#REF!="",ISERROR(#REF!)),"",#REF!)</f>
        <v>#REF!</v>
      </c>
      <c r="AI7" s="134" t="e">
        <f>IF(OR(#REF!="",ISERROR(#REF!)),"",#REF!)</f>
        <v>#REF!</v>
      </c>
      <c r="AJ7" s="134" t="e">
        <f>IF(OR(#REF!="",ISERROR(#REF!)),"",#REF!)</f>
        <v>#REF!</v>
      </c>
      <c r="AK7" s="134" t="e">
        <f>IF(OR(#REF!="",ISERROR(#REF!)),"",#REF!)</f>
        <v>#REF!</v>
      </c>
      <c r="AL7" s="134" t="e">
        <f>IF(OR(#REF!="",ISERROR(#REF!)),"",#REF!)</f>
        <v>#REF!</v>
      </c>
      <c r="AM7" s="134" t="e">
        <f>IF(OR(#REF!="",ISERROR(#REF!)),"",#REF!)</f>
        <v>#REF!</v>
      </c>
      <c r="AN7" s="134" t="e">
        <f>IF(OR(#REF!="",ISERROR(#REF!)),"",#REF!)</f>
        <v>#REF!</v>
      </c>
      <c r="AO7" s="134" t="e">
        <f>IF(OR(#REF!="",ISERROR(#REF!)),"",#REF!)</f>
        <v>#REF!</v>
      </c>
      <c r="AP7" s="134" t="e">
        <f>IF(OR(#REF!="",ISERROR(#REF!)),"",#REF!)</f>
        <v>#REF!</v>
      </c>
      <c r="AQ7" s="134" t="e">
        <f>IF(OR(#REF!="",ISERROR(#REF!)),"",#REF!)</f>
        <v>#REF!</v>
      </c>
      <c r="AR7" s="134" t="e">
        <f>IF(OR(#REF!="",ISERROR(#REF!)),"",#REF!)</f>
        <v>#REF!</v>
      </c>
      <c r="AS7" s="134" t="e">
        <f>IF(OR(#REF!="",ISERROR(#REF!)),"",#REF!)</f>
        <v>#REF!</v>
      </c>
      <c r="AT7" s="134" t="e">
        <f>IF(OR(#REF!="",ISERROR(#REF!)),"",#REF!)</f>
        <v>#REF!</v>
      </c>
      <c r="AU7" s="134" t="e">
        <f>IF(OR(#REF!="",ISERROR(#REF!)),"",#REF!)</f>
        <v>#REF!</v>
      </c>
      <c r="AV7" s="134" t="e">
        <f>IF(OR(#REF!="",ISERROR(#REF!)),"",#REF!)</f>
        <v>#REF!</v>
      </c>
      <c r="AW7" s="134" t="e">
        <f>IF(OR(#REF!="",ISERROR(#REF!)),"",#REF!)</f>
        <v>#REF!</v>
      </c>
      <c r="AX7" s="134" t="e">
        <f>IF(OR(#REF!="",ISERROR(#REF!)),"",#REF!)</f>
        <v>#REF!</v>
      </c>
      <c r="AY7" s="134" t="e">
        <f>IF(OR(#REF!="",ISERROR(#REF!)),"",#REF!)</f>
        <v>#REF!</v>
      </c>
      <c r="AZ7" s="134" t="e">
        <f>IF(OR(#REF!="",ISERROR(#REF!)),"",#REF!)</f>
        <v>#REF!</v>
      </c>
      <c r="BA7" s="134" t="e">
        <f>IF(OR(#REF!="",ISERROR(#REF!)),"",#REF!)</f>
        <v>#REF!</v>
      </c>
      <c r="BB7" s="134" t="e">
        <f>IF(OR(#REF!="",ISERROR(#REF!)),"",#REF!)</f>
        <v>#REF!</v>
      </c>
      <c r="BC7" s="134" t="e">
        <f>IF(OR(#REF!="",ISERROR(#REF!)),"",#REF!)</f>
        <v>#REF!</v>
      </c>
      <c r="BD7" s="134" t="e">
        <f>IF(OR(#REF!="",ISERROR(#REF!)),"",#REF!)</f>
        <v>#REF!</v>
      </c>
      <c r="BE7" s="134" t="e">
        <f>IF(OR(#REF!="",ISERROR(#REF!)),"",#REF!)</f>
        <v>#REF!</v>
      </c>
      <c r="BF7" s="134" t="e">
        <f>IF(OR(#REF!="",ISERROR(#REF!)),"",#REF!)</f>
        <v>#REF!</v>
      </c>
      <c r="BG7" s="134" t="e">
        <f>IF(OR(#REF!="",ISERROR(#REF!)),"",#REF!)</f>
        <v>#REF!</v>
      </c>
      <c r="BH7" s="134" t="e">
        <f>IF(OR(#REF!="",ISERROR(#REF!)),"",#REF!)</f>
        <v>#REF!</v>
      </c>
      <c r="BI7" s="134" t="e">
        <f>IF(OR(#REF!="",ISERROR(#REF!)),"",#REF!)</f>
        <v>#REF!</v>
      </c>
      <c r="BJ7" s="134" t="e">
        <f>IF(OR(#REF!="",ISERROR(#REF!)),"",#REF!)</f>
        <v>#REF!</v>
      </c>
      <c r="BK7" s="134" t="e">
        <f>IF(OR(#REF!="",ISERROR(#REF!)),"",#REF!)</f>
        <v>#REF!</v>
      </c>
      <c r="BL7" s="134" t="e">
        <f>IF(OR(#REF!="",ISERROR(#REF!)),"",#REF!)</f>
        <v>#REF!</v>
      </c>
      <c r="BM7" s="134" t="e">
        <f>IF(OR(#REF!="",ISERROR(#REF!)),"",#REF!)</f>
        <v>#REF!</v>
      </c>
      <c r="BN7" s="134" t="e">
        <f>IF(OR(#REF!="",ISERROR(#REF!)),"",#REF!)</f>
        <v>#REF!</v>
      </c>
      <c r="BO7" s="134" t="e">
        <f>IF(OR(#REF!="",ISERROR(#REF!)),"",#REF!)</f>
        <v>#REF!</v>
      </c>
      <c r="BP7" s="134" t="e">
        <f>IF(OR(#REF!="",ISERROR(#REF!)),"",#REF!)</f>
        <v>#REF!</v>
      </c>
      <c r="BQ7" s="134" t="e">
        <f>IF(OR(#REF!="",ISERROR(#REF!)),"",#REF!)</f>
        <v>#REF!</v>
      </c>
      <c r="BR7" s="134" t="e">
        <f>IF(OR(#REF!="",ISERROR(#REF!)),"",#REF!)</f>
        <v>#REF!</v>
      </c>
      <c r="BS7" s="134" t="e">
        <f>IF(OR(#REF!="",ISERROR(#REF!)),"",#REF!)</f>
        <v>#REF!</v>
      </c>
      <c r="BT7" s="134" t="e">
        <f>IF(OR(#REF!="",ISERROR(#REF!)),"",#REF!)</f>
        <v>#REF!</v>
      </c>
      <c r="BU7" s="134" t="e">
        <f>IF(OR(#REF!="",ISERROR(#REF!)),"",#REF!)</f>
        <v>#REF!</v>
      </c>
      <c r="BV7" s="134" t="e">
        <f>IF(OR(#REF!="",ISERROR(#REF!)),"",#REF!)</f>
        <v>#REF!</v>
      </c>
      <c r="BW7" s="134" t="e">
        <f>IF(OR(#REF!="",ISERROR(#REF!)),"",#REF!)</f>
        <v>#REF!</v>
      </c>
      <c r="BX7" s="134" t="e">
        <f>IF(OR(#REF!="",ISERROR(#REF!)),"",#REF!)</f>
        <v>#REF!</v>
      </c>
      <c r="BY7" s="134" t="e">
        <f>IF(OR(#REF!="",ISERROR(#REF!)),"",#REF!)</f>
        <v>#REF!</v>
      </c>
      <c r="BZ7" s="134" t="e">
        <f>IF(OR(#REF!="",ISERROR(#REF!)),"",#REF!)</f>
        <v>#REF!</v>
      </c>
      <c r="CA7" s="134" t="e">
        <f>IF(OR(#REF!="",ISERROR(#REF!)),"",#REF!)</f>
        <v>#REF!</v>
      </c>
      <c r="CB7" s="134" t="e">
        <f>IF(OR(#REF!="",ISERROR(#REF!)),"",#REF!)</f>
        <v>#REF!</v>
      </c>
      <c r="CC7" s="134" t="e">
        <f>IF(OR(#REF!="",ISERROR(#REF!)),"",#REF!)</f>
        <v>#REF!</v>
      </c>
      <c r="CD7" s="134" t="e">
        <f>IF(OR(#REF!="",ISERROR(#REF!)),"",#REF!)</f>
        <v>#REF!</v>
      </c>
      <c r="CE7" s="134" t="e">
        <f>IF(OR(#REF!="",ISERROR(#REF!)),"",#REF!)</f>
        <v>#REF!</v>
      </c>
      <c r="CF7" s="134" t="e">
        <f>IF(OR(#REF!="",ISERROR(#REF!)),"",#REF!)</f>
        <v>#REF!</v>
      </c>
      <c r="CG7" s="134" t="e">
        <f>IF(OR(#REF!="",ISERROR(#REF!)),"",#REF!)</f>
        <v>#REF!</v>
      </c>
      <c r="CH7" s="134" t="e">
        <f>IF(OR(#REF!="",ISERROR(#REF!)),"",#REF!)</f>
        <v>#REF!</v>
      </c>
      <c r="CI7" s="134" t="e">
        <f>IF(OR(#REF!="",ISERROR(#REF!)),"",#REF!)</f>
        <v>#REF!</v>
      </c>
      <c r="CJ7" s="134" t="e">
        <f>IF(OR(#REF!="",ISERROR(#REF!)),"",#REF!)</f>
        <v>#REF!</v>
      </c>
      <c r="CK7" s="134" t="e">
        <f>IF(OR(#REF!="",ISERROR(#REF!)),"",#REF!)</f>
        <v>#REF!</v>
      </c>
      <c r="CL7" s="134" t="e">
        <f>IF(OR(#REF!="",ISERROR(#REF!)),"",#REF!)</f>
        <v>#REF!</v>
      </c>
      <c r="CM7" s="134" t="e">
        <f>IF(OR(#REF!="",ISERROR(#REF!)),"",#REF!)</f>
        <v>#REF!</v>
      </c>
      <c r="CN7" s="134" t="e">
        <f>IF(OR(#REF!="",ISERROR(#REF!)),"",#REF!)</f>
        <v>#REF!</v>
      </c>
      <c r="CO7" s="134" t="e">
        <f>IF(OR(#REF!="",ISERROR(#REF!)),"",#REF!)</f>
        <v>#REF!</v>
      </c>
      <c r="CP7" s="134" t="e">
        <f>IF(OR(#REF!="",ISERROR(#REF!)),"",#REF!)</f>
        <v>#REF!</v>
      </c>
      <c r="CQ7" s="134" t="e">
        <f>IF(OR(#REF!="",ISERROR(#REF!)),"",#REF!)</f>
        <v>#REF!</v>
      </c>
      <c r="CR7" s="134" t="e">
        <f>IF(OR(#REF!="",ISERROR(#REF!)),"",#REF!)</f>
        <v>#REF!</v>
      </c>
      <c r="CS7" s="134" t="e">
        <f>IF(OR(#REF!="",ISERROR(#REF!)),"",#REF!)</f>
        <v>#REF!</v>
      </c>
      <c r="CT7" s="134" t="e">
        <f>IF(OR(#REF!="",ISERROR(#REF!)),"",#REF!)</f>
        <v>#REF!</v>
      </c>
      <c r="CU7" s="134" t="e">
        <f>IF(OR(#REF!="",ISERROR(#REF!)),"",#REF!)</f>
        <v>#REF!</v>
      </c>
      <c r="CV7" s="134" t="e">
        <f>IF(OR(#REF!="",ISERROR(#REF!)),"",#REF!)</f>
        <v>#REF!</v>
      </c>
      <c r="CW7" s="134" t="e">
        <f>IF(OR(#REF!="",ISERROR(#REF!)),"",#REF!)</f>
        <v>#REF!</v>
      </c>
      <c r="CX7" s="134" t="e">
        <f>IF(OR(#REF!="",ISERROR(#REF!)),"",#REF!)</f>
        <v>#REF!</v>
      </c>
      <c r="CY7" s="134" t="e">
        <f>IF(OR(#REF!="",ISERROR(#REF!)),"",#REF!)</f>
        <v>#REF!</v>
      </c>
      <c r="CZ7" s="134" t="e">
        <f>IF(OR(#REF!="",ISERROR(#REF!)),"",#REF!)</f>
        <v>#REF!</v>
      </c>
      <c r="DA7" s="134" t="e">
        <f>IF(OR(#REF!="",ISERROR(#REF!)),"",#REF!)</f>
        <v>#REF!</v>
      </c>
      <c r="DB7" s="134" t="e">
        <f>IF(OR(#REF!="",ISERROR(#REF!)),"",#REF!)</f>
        <v>#REF!</v>
      </c>
      <c r="DC7" s="134" t="e">
        <f>IF(OR(#REF!="",ISERROR(#REF!)),"",#REF!)</f>
        <v>#REF!</v>
      </c>
      <c r="DD7" s="134" t="e">
        <f>IF(OR(#REF!="",ISERROR(#REF!)),"",#REF!)</f>
        <v>#REF!</v>
      </c>
      <c r="DE7" s="134" t="e">
        <f>IF(OR(#REF!="",ISERROR(#REF!)),"",#REF!)</f>
        <v>#REF!</v>
      </c>
      <c r="DF7" s="134" t="e">
        <f>IF(#REF!="","",IFERROR(VLOOKUP(#REF!,Translate,2,FALSE),#REF!))</f>
        <v>#REF!</v>
      </c>
    </row>
    <row r="8" spans="1:110" x14ac:dyDescent="0.3">
      <c r="A8" s="134" t="e">
        <f>IF(OR(#REF!="",ISERROR(#REF!)),"",#REF!)</f>
        <v>#REF!</v>
      </c>
      <c r="B8" s="134" t="e">
        <f>IF(OR(#REF!="",ISERROR(#REF!)),"",#REF!)</f>
        <v>#REF!</v>
      </c>
      <c r="C8" s="134" t="e">
        <f>IF(OR(#REF!="",ISERROR(#REF!)),"",#REF!)</f>
        <v>#REF!</v>
      </c>
      <c r="D8" s="134" t="e">
        <f>IF(OR(#REF!="",ISERROR(#REF!)),"",#REF!)</f>
        <v>#REF!</v>
      </c>
      <c r="E8" s="134" t="e">
        <f>IF(OR(#REF!="",ISERROR(#REF!)),"",#REF!)</f>
        <v>#REF!</v>
      </c>
      <c r="F8" s="101" t="e">
        <f t="shared" si="11"/>
        <v>#REF!</v>
      </c>
      <c r="G8" s="134" t="e">
        <f>IF(OR(#REF!="",ISERROR(#REF!)),"",#REF!)</f>
        <v>#REF!</v>
      </c>
      <c r="H8" s="134" t="e">
        <f>IF(OR(#REF!="",ISERROR(#REF!)),"",#REF!)</f>
        <v>#REF!</v>
      </c>
      <c r="I8" s="134" t="e">
        <f>IF(OR(#REF!="",ISERROR(#REF!)),"",#REF!)</f>
        <v>#REF!</v>
      </c>
      <c r="J8" s="134" t="e">
        <f>IF(OR(#REF!="",ISERROR(#REF!)),"",#REF!)</f>
        <v>#REF!</v>
      </c>
      <c r="K8" s="134" t="e">
        <f>IF(OR(#REF!="",ISERROR(#REF!)),"",#REF!)</f>
        <v>#REF!</v>
      </c>
      <c r="L8" s="134" t="e">
        <f>IF(OR(#REF!="",ISERROR(#REF!)),"",#REF!)</f>
        <v>#REF!</v>
      </c>
      <c r="M8" s="134" t="e">
        <f>IF(OR(#REF!="",ISERROR(#REF!)),"",#REF!)</f>
        <v>#REF!</v>
      </c>
      <c r="N8" s="134" t="e">
        <f>IF(OR(#REF!="",ISERROR(#REF!)),"",#REF!)</f>
        <v>#REF!</v>
      </c>
      <c r="O8" s="134" t="e">
        <f>IF(OR(#REF!="",ISERROR(#REF!)),"",#REF!)</f>
        <v>#REF!</v>
      </c>
      <c r="P8" s="134" t="e">
        <f>IF(OR(#REF!="",ISERROR(#REF!)),"",#REF!)</f>
        <v>#REF!</v>
      </c>
      <c r="Q8" s="134" t="e">
        <f>IF(OR(#REF!="",ISERROR(#REF!)),"",#REF!)</f>
        <v>#REF!</v>
      </c>
      <c r="R8" s="134" t="e">
        <f>IF(OR(#REF!="",ISERROR(#REF!)),"",#REF!)</f>
        <v>#REF!</v>
      </c>
      <c r="S8" s="134" t="e">
        <f>IF(OR(#REF!="",ISERROR(#REF!)),"",#REF!)</f>
        <v>#REF!</v>
      </c>
      <c r="T8" s="134" t="e">
        <f>IF(OR(#REF!="",ISERROR(#REF!)),"",#REF!)</f>
        <v>#REF!</v>
      </c>
      <c r="U8" s="134" t="e">
        <f>IF(OR(#REF!="",ISERROR(#REF!)),"",#REF!)</f>
        <v>#REF!</v>
      </c>
      <c r="V8" s="134" t="e">
        <f>IF(OR(#REF!="",ISERROR(#REF!)),"",#REF!)</f>
        <v>#REF!</v>
      </c>
      <c r="W8" s="134" t="e">
        <f>IF(OR(#REF!="",ISERROR(#REF!)),"",#REF!)</f>
        <v>#REF!</v>
      </c>
      <c r="X8" s="134" t="e">
        <f>IF(OR(#REF!="",ISERROR(#REF!)),"",#REF!)</f>
        <v>#REF!</v>
      </c>
      <c r="Y8" s="134" t="e">
        <f>IF(OR(#REF!="",ISERROR(#REF!)),"",#REF!)</f>
        <v>#REF!</v>
      </c>
      <c r="Z8" s="134" t="e">
        <f>IF(OR(#REF!="",ISERROR(#REF!)),"",#REF!)</f>
        <v>#REF!</v>
      </c>
      <c r="AA8" s="134" t="e">
        <f>IF(OR(#REF!="",ISERROR(#REF!)),"",#REF!)</f>
        <v>#REF!</v>
      </c>
      <c r="AB8" s="134" t="e">
        <f>IF(OR(#REF!="",ISERROR(#REF!)),"",#REF!)</f>
        <v>#REF!</v>
      </c>
      <c r="AC8" s="134" t="e">
        <f>IF(OR(#REF!="",ISERROR(#REF!)),"",#REF!)</f>
        <v>#REF!</v>
      </c>
      <c r="AD8" s="134" t="e">
        <f>IF(OR(#REF!="",ISERROR(#REF!)),"",#REF!)</f>
        <v>#REF!</v>
      </c>
      <c r="AE8" s="134" t="e">
        <f>IF(OR(#REF!="",ISERROR(#REF!)),"",#REF!)</f>
        <v>#REF!</v>
      </c>
      <c r="AF8" s="134" t="e">
        <f>IF(OR(#REF!="",ISERROR(#REF!)),"",#REF!)</f>
        <v>#REF!</v>
      </c>
      <c r="AG8" s="134" t="e">
        <f>IF(OR(#REF!="",ISERROR(#REF!)),"",#REF!)</f>
        <v>#REF!</v>
      </c>
      <c r="AH8" s="134" t="e">
        <f>IF(OR(#REF!="",ISERROR(#REF!)),"",#REF!)</f>
        <v>#REF!</v>
      </c>
      <c r="AI8" s="134" t="e">
        <f>IF(OR(#REF!="",ISERROR(#REF!)),"",#REF!)</f>
        <v>#REF!</v>
      </c>
      <c r="AJ8" s="134" t="e">
        <f>IF(OR(#REF!="",ISERROR(#REF!)),"",#REF!)</f>
        <v>#REF!</v>
      </c>
      <c r="AK8" s="134" t="e">
        <f>IF(OR(#REF!="",ISERROR(#REF!)),"",#REF!)</f>
        <v>#REF!</v>
      </c>
      <c r="AL8" s="134" t="e">
        <f>IF(OR(#REF!="",ISERROR(#REF!)),"",#REF!)</f>
        <v>#REF!</v>
      </c>
      <c r="AM8" s="134" t="e">
        <f>IF(OR(#REF!="",ISERROR(#REF!)),"",#REF!)</f>
        <v>#REF!</v>
      </c>
      <c r="AN8" s="134" t="e">
        <f>IF(OR(#REF!="",ISERROR(#REF!)),"",#REF!)</f>
        <v>#REF!</v>
      </c>
      <c r="AO8" s="134" t="e">
        <f>IF(OR(#REF!="",ISERROR(#REF!)),"",#REF!)</f>
        <v>#REF!</v>
      </c>
      <c r="AP8" s="134" t="e">
        <f>IF(OR(#REF!="",ISERROR(#REF!)),"",#REF!)</f>
        <v>#REF!</v>
      </c>
      <c r="AQ8" s="134" t="e">
        <f>IF(OR(#REF!="",ISERROR(#REF!)),"",#REF!)</f>
        <v>#REF!</v>
      </c>
      <c r="AR8" s="134" t="e">
        <f>IF(OR(#REF!="",ISERROR(#REF!)),"",#REF!)</f>
        <v>#REF!</v>
      </c>
      <c r="AS8" s="134" t="e">
        <f>IF(OR(#REF!="",ISERROR(#REF!)),"",#REF!)</f>
        <v>#REF!</v>
      </c>
      <c r="AT8" s="134" t="e">
        <f>IF(OR(#REF!="",ISERROR(#REF!)),"",#REF!)</f>
        <v>#REF!</v>
      </c>
      <c r="AU8" s="134" t="e">
        <f>IF(OR(#REF!="",ISERROR(#REF!)),"",#REF!)</f>
        <v>#REF!</v>
      </c>
      <c r="AV8" s="134" t="e">
        <f>IF(OR(#REF!="",ISERROR(#REF!)),"",#REF!)</f>
        <v>#REF!</v>
      </c>
      <c r="AW8" s="134" t="e">
        <f>IF(OR(#REF!="",ISERROR(#REF!)),"",#REF!)</f>
        <v>#REF!</v>
      </c>
      <c r="AX8" s="134" t="e">
        <f>IF(OR(#REF!="",ISERROR(#REF!)),"",#REF!)</f>
        <v>#REF!</v>
      </c>
      <c r="AY8" s="134" t="e">
        <f>IF(OR(#REF!="",ISERROR(#REF!)),"",#REF!)</f>
        <v>#REF!</v>
      </c>
      <c r="AZ8" s="134" t="e">
        <f>IF(OR(#REF!="",ISERROR(#REF!)),"",#REF!)</f>
        <v>#REF!</v>
      </c>
      <c r="BA8" s="134" t="e">
        <f>IF(OR(#REF!="",ISERROR(#REF!)),"",#REF!)</f>
        <v>#REF!</v>
      </c>
      <c r="BB8" s="134" t="e">
        <f>IF(OR(#REF!="",ISERROR(#REF!)),"",#REF!)</f>
        <v>#REF!</v>
      </c>
      <c r="BC8" s="134" t="e">
        <f>IF(OR(#REF!="",ISERROR(#REF!)),"",#REF!)</f>
        <v>#REF!</v>
      </c>
      <c r="BD8" s="134" t="e">
        <f>IF(OR(#REF!="",ISERROR(#REF!)),"",#REF!)</f>
        <v>#REF!</v>
      </c>
      <c r="BE8" s="134" t="e">
        <f>IF(OR(#REF!="",ISERROR(#REF!)),"",#REF!)</f>
        <v>#REF!</v>
      </c>
      <c r="BF8" s="134" t="e">
        <f>IF(OR(#REF!="",ISERROR(#REF!)),"",#REF!)</f>
        <v>#REF!</v>
      </c>
      <c r="BG8" s="134" t="e">
        <f>IF(OR(#REF!="",ISERROR(#REF!)),"",#REF!)</f>
        <v>#REF!</v>
      </c>
      <c r="BH8" s="134" t="e">
        <f>IF(OR(#REF!="",ISERROR(#REF!)),"",#REF!)</f>
        <v>#REF!</v>
      </c>
      <c r="BI8" s="134" t="e">
        <f>IF(OR(#REF!="",ISERROR(#REF!)),"",#REF!)</f>
        <v>#REF!</v>
      </c>
      <c r="BJ8" s="134" t="e">
        <f>IF(OR(#REF!="",ISERROR(#REF!)),"",#REF!)</f>
        <v>#REF!</v>
      </c>
      <c r="BK8" s="134" t="e">
        <f>IF(OR(#REF!="",ISERROR(#REF!)),"",#REF!)</f>
        <v>#REF!</v>
      </c>
      <c r="BL8" s="134" t="e">
        <f>IF(OR(#REF!="",ISERROR(#REF!)),"",#REF!)</f>
        <v>#REF!</v>
      </c>
      <c r="BM8" s="134" t="e">
        <f>IF(OR(#REF!="",ISERROR(#REF!)),"",#REF!)</f>
        <v>#REF!</v>
      </c>
      <c r="BN8" s="134" t="e">
        <f>IF(OR(#REF!="",ISERROR(#REF!)),"",#REF!)</f>
        <v>#REF!</v>
      </c>
      <c r="BO8" s="134" t="e">
        <f>IF(OR(#REF!="",ISERROR(#REF!)),"",#REF!)</f>
        <v>#REF!</v>
      </c>
      <c r="BP8" s="134" t="e">
        <f>IF(OR(#REF!="",ISERROR(#REF!)),"",#REF!)</f>
        <v>#REF!</v>
      </c>
      <c r="BQ8" s="134" t="e">
        <f>IF(OR(#REF!="",ISERROR(#REF!)),"",#REF!)</f>
        <v>#REF!</v>
      </c>
      <c r="BR8" s="134" t="e">
        <f>IF(OR(#REF!="",ISERROR(#REF!)),"",#REF!)</f>
        <v>#REF!</v>
      </c>
      <c r="BS8" s="134" t="e">
        <f>IF(OR(#REF!="",ISERROR(#REF!)),"",#REF!)</f>
        <v>#REF!</v>
      </c>
      <c r="BT8" s="134" t="e">
        <f>IF(OR(#REF!="",ISERROR(#REF!)),"",#REF!)</f>
        <v>#REF!</v>
      </c>
      <c r="BU8" s="134" t="e">
        <f>IF(OR(#REF!="",ISERROR(#REF!)),"",#REF!)</f>
        <v>#REF!</v>
      </c>
      <c r="BV8" s="134" t="e">
        <f>IF(OR(#REF!="",ISERROR(#REF!)),"",#REF!)</f>
        <v>#REF!</v>
      </c>
      <c r="BW8" s="134" t="e">
        <f>IF(OR(#REF!="",ISERROR(#REF!)),"",#REF!)</f>
        <v>#REF!</v>
      </c>
      <c r="BX8" s="134" t="e">
        <f>IF(OR(#REF!="",ISERROR(#REF!)),"",#REF!)</f>
        <v>#REF!</v>
      </c>
      <c r="BY8" s="134" t="e">
        <f>IF(OR(#REF!="",ISERROR(#REF!)),"",#REF!)</f>
        <v>#REF!</v>
      </c>
      <c r="BZ8" s="134" t="e">
        <f>IF(OR(#REF!="",ISERROR(#REF!)),"",#REF!)</f>
        <v>#REF!</v>
      </c>
      <c r="CA8" s="134" t="e">
        <f>IF(OR(#REF!="",ISERROR(#REF!)),"",#REF!)</f>
        <v>#REF!</v>
      </c>
      <c r="CB8" s="134" t="e">
        <f>IF(OR(#REF!="",ISERROR(#REF!)),"",#REF!)</f>
        <v>#REF!</v>
      </c>
      <c r="CC8" s="134" t="e">
        <f>IF(OR(#REF!="",ISERROR(#REF!)),"",#REF!)</f>
        <v>#REF!</v>
      </c>
      <c r="CD8" s="134" t="e">
        <f>IF(OR(#REF!="",ISERROR(#REF!)),"",#REF!)</f>
        <v>#REF!</v>
      </c>
      <c r="CE8" s="134" t="e">
        <f>IF(OR(#REF!="",ISERROR(#REF!)),"",#REF!)</f>
        <v>#REF!</v>
      </c>
      <c r="CF8" s="134" t="e">
        <f>IF(OR(#REF!="",ISERROR(#REF!)),"",#REF!)</f>
        <v>#REF!</v>
      </c>
      <c r="CG8" s="134" t="e">
        <f>IF(OR(#REF!="",ISERROR(#REF!)),"",#REF!)</f>
        <v>#REF!</v>
      </c>
      <c r="CH8" s="134" t="e">
        <f>IF(OR(#REF!="",ISERROR(#REF!)),"",#REF!)</f>
        <v>#REF!</v>
      </c>
      <c r="CI8" s="134" t="e">
        <f>IF(OR(#REF!="",ISERROR(#REF!)),"",#REF!)</f>
        <v>#REF!</v>
      </c>
      <c r="CJ8" s="134" t="e">
        <f>IF(OR(#REF!="",ISERROR(#REF!)),"",#REF!)</f>
        <v>#REF!</v>
      </c>
      <c r="CK8" s="134" t="e">
        <f>IF(OR(#REF!="",ISERROR(#REF!)),"",#REF!)</f>
        <v>#REF!</v>
      </c>
      <c r="CL8" s="134" t="e">
        <f>IF(OR(#REF!="",ISERROR(#REF!)),"",#REF!)</f>
        <v>#REF!</v>
      </c>
      <c r="CM8" s="134" t="e">
        <f>IF(OR(#REF!="",ISERROR(#REF!)),"",#REF!)</f>
        <v>#REF!</v>
      </c>
      <c r="CN8" s="134" t="e">
        <f>IF(OR(#REF!="",ISERROR(#REF!)),"",#REF!)</f>
        <v>#REF!</v>
      </c>
      <c r="CO8" s="134" t="e">
        <f>IF(OR(#REF!="",ISERROR(#REF!)),"",#REF!)</f>
        <v>#REF!</v>
      </c>
      <c r="CP8" s="134" t="e">
        <f>IF(OR(#REF!="",ISERROR(#REF!)),"",#REF!)</f>
        <v>#REF!</v>
      </c>
      <c r="CQ8" s="134" t="e">
        <f>IF(OR(#REF!="",ISERROR(#REF!)),"",#REF!)</f>
        <v>#REF!</v>
      </c>
      <c r="CR8" s="134" t="e">
        <f>IF(OR(#REF!="",ISERROR(#REF!)),"",#REF!)</f>
        <v>#REF!</v>
      </c>
      <c r="CS8" s="134" t="e">
        <f>IF(OR(#REF!="",ISERROR(#REF!)),"",#REF!)</f>
        <v>#REF!</v>
      </c>
      <c r="CT8" s="134" t="e">
        <f>IF(OR(#REF!="",ISERROR(#REF!)),"",#REF!)</f>
        <v>#REF!</v>
      </c>
      <c r="CU8" s="134" t="e">
        <f>IF(OR(#REF!="",ISERROR(#REF!)),"",#REF!)</f>
        <v>#REF!</v>
      </c>
      <c r="CV8" s="134" t="e">
        <f>IF(OR(#REF!="",ISERROR(#REF!)),"",#REF!)</f>
        <v>#REF!</v>
      </c>
      <c r="CW8" s="134" t="e">
        <f>IF(OR(#REF!="",ISERROR(#REF!)),"",#REF!)</f>
        <v>#REF!</v>
      </c>
      <c r="CX8" s="134" t="e">
        <f>IF(OR(#REF!="",ISERROR(#REF!)),"",#REF!)</f>
        <v>#REF!</v>
      </c>
      <c r="CY8" s="134" t="e">
        <f>IF(OR(#REF!="",ISERROR(#REF!)),"",#REF!)</f>
        <v>#REF!</v>
      </c>
      <c r="CZ8" s="134" t="e">
        <f>IF(OR(#REF!="",ISERROR(#REF!)),"",#REF!)</f>
        <v>#REF!</v>
      </c>
      <c r="DA8" s="134" t="e">
        <f>IF(OR(#REF!="",ISERROR(#REF!)),"",#REF!)</f>
        <v>#REF!</v>
      </c>
      <c r="DB8" s="134" t="e">
        <f>IF(OR(#REF!="",ISERROR(#REF!)),"",#REF!)</f>
        <v>#REF!</v>
      </c>
      <c r="DC8" s="134" t="e">
        <f>IF(OR(#REF!="",ISERROR(#REF!)),"",#REF!)</f>
        <v>#REF!</v>
      </c>
      <c r="DD8" s="134" t="e">
        <f>IF(OR(#REF!="",ISERROR(#REF!)),"",#REF!)</f>
        <v>#REF!</v>
      </c>
      <c r="DE8" s="134" t="e">
        <f>IF(OR(#REF!="",ISERROR(#REF!)),"",#REF!)</f>
        <v>#REF!</v>
      </c>
      <c r="DF8" s="134" t="e">
        <f>IF(#REF!="","",IFERROR(VLOOKUP(#REF!,Translate,2,FALSE),#REF!))</f>
        <v>#REF!</v>
      </c>
    </row>
    <row r="9" spans="1:110" x14ac:dyDescent="0.3">
      <c r="A9" s="134" t="e">
        <f>IF(OR(#REF!="",ISERROR(#REF!)),"",#REF!)</f>
        <v>#REF!</v>
      </c>
      <c r="B9" s="134" t="e">
        <f>IF(OR(#REF!="",ISERROR(#REF!)),"",#REF!)</f>
        <v>#REF!</v>
      </c>
      <c r="C9" s="134" t="e">
        <f>IF(OR(#REF!="",ISERROR(#REF!)),"",#REF!)</f>
        <v>#REF!</v>
      </c>
      <c r="D9" s="134" t="e">
        <f>IF(OR(#REF!="",ISERROR(#REF!)),"",#REF!)</f>
        <v>#REF!</v>
      </c>
      <c r="E9" s="134" t="e">
        <f>IF(OR(#REF!="",ISERROR(#REF!)),"",#REF!)</f>
        <v>#REF!</v>
      </c>
      <c r="F9" s="101" t="e">
        <f t="shared" si="11"/>
        <v>#REF!</v>
      </c>
      <c r="G9" s="134" t="e">
        <f>IF(OR(#REF!="",ISERROR(#REF!)),"",#REF!)</f>
        <v>#REF!</v>
      </c>
      <c r="H9" s="134" t="e">
        <f>IF(OR(#REF!="",ISERROR(#REF!)),"",#REF!)</f>
        <v>#REF!</v>
      </c>
      <c r="I9" s="134" t="e">
        <f>IF(OR(#REF!="",ISERROR(#REF!)),"",#REF!)</f>
        <v>#REF!</v>
      </c>
      <c r="J9" s="134" t="e">
        <f>IF(OR(#REF!="",ISERROR(#REF!)),"",#REF!)</f>
        <v>#REF!</v>
      </c>
      <c r="K9" s="134" t="e">
        <f>IF(OR(#REF!="",ISERROR(#REF!)),"",#REF!)</f>
        <v>#REF!</v>
      </c>
      <c r="L9" s="134" t="e">
        <f>IF(OR(#REF!="",ISERROR(#REF!)),"",#REF!)</f>
        <v>#REF!</v>
      </c>
      <c r="M9" s="134" t="e">
        <f>IF(OR(#REF!="",ISERROR(#REF!)),"",#REF!)</f>
        <v>#REF!</v>
      </c>
      <c r="N9" s="134" t="e">
        <f>IF(OR(#REF!="",ISERROR(#REF!)),"",#REF!)</f>
        <v>#REF!</v>
      </c>
      <c r="O9" s="134" t="e">
        <f>IF(OR(#REF!="",ISERROR(#REF!)),"",#REF!)</f>
        <v>#REF!</v>
      </c>
      <c r="P9" s="134" t="e">
        <f>IF(OR(#REF!="",ISERROR(#REF!)),"",#REF!)</f>
        <v>#REF!</v>
      </c>
      <c r="Q9" s="134" t="e">
        <f>IF(OR(#REF!="",ISERROR(#REF!)),"",#REF!)</f>
        <v>#REF!</v>
      </c>
      <c r="R9" s="134" t="e">
        <f>IF(OR(#REF!="",ISERROR(#REF!)),"",#REF!)</f>
        <v>#REF!</v>
      </c>
      <c r="S9" s="134" t="e">
        <f>IF(OR(#REF!="",ISERROR(#REF!)),"",#REF!)</f>
        <v>#REF!</v>
      </c>
      <c r="T9" s="134" t="e">
        <f>IF(OR(#REF!="",ISERROR(#REF!)),"",#REF!)</f>
        <v>#REF!</v>
      </c>
      <c r="U9" s="134" t="e">
        <f>IF(OR(#REF!="",ISERROR(#REF!)),"",#REF!)</f>
        <v>#REF!</v>
      </c>
      <c r="V9" s="134" t="e">
        <f>IF(OR(#REF!="",ISERROR(#REF!)),"",#REF!)</f>
        <v>#REF!</v>
      </c>
      <c r="W9" s="134" t="e">
        <f>IF(OR(#REF!="",ISERROR(#REF!)),"",#REF!)</f>
        <v>#REF!</v>
      </c>
      <c r="X9" s="134" t="e">
        <f>IF(OR(#REF!="",ISERROR(#REF!)),"",#REF!)</f>
        <v>#REF!</v>
      </c>
      <c r="Y9" s="134" t="e">
        <f>IF(OR(#REF!="",ISERROR(#REF!)),"",#REF!)</f>
        <v>#REF!</v>
      </c>
      <c r="Z9" s="134" t="e">
        <f>IF(OR(#REF!="",ISERROR(#REF!)),"",#REF!)</f>
        <v>#REF!</v>
      </c>
      <c r="AA9" s="134" t="e">
        <f>IF(OR(#REF!="",ISERROR(#REF!)),"",#REF!)</f>
        <v>#REF!</v>
      </c>
      <c r="AB9" s="134" t="e">
        <f>IF(OR(#REF!="",ISERROR(#REF!)),"",#REF!)</f>
        <v>#REF!</v>
      </c>
      <c r="AC9" s="134" t="e">
        <f>IF(OR(#REF!="",ISERROR(#REF!)),"",#REF!)</f>
        <v>#REF!</v>
      </c>
      <c r="AD9" s="134" t="e">
        <f>IF(OR(#REF!="",ISERROR(#REF!)),"",#REF!)</f>
        <v>#REF!</v>
      </c>
      <c r="AE9" s="134" t="e">
        <f>IF(OR(#REF!="",ISERROR(#REF!)),"",#REF!)</f>
        <v>#REF!</v>
      </c>
      <c r="AF9" s="134" t="e">
        <f>IF(OR(#REF!="",ISERROR(#REF!)),"",#REF!)</f>
        <v>#REF!</v>
      </c>
      <c r="AG9" s="134" t="e">
        <f>IF(OR(#REF!="",ISERROR(#REF!)),"",#REF!)</f>
        <v>#REF!</v>
      </c>
      <c r="AH9" s="134" t="e">
        <f>IF(OR(#REF!="",ISERROR(#REF!)),"",#REF!)</f>
        <v>#REF!</v>
      </c>
      <c r="AI9" s="134" t="e">
        <f>IF(OR(#REF!="",ISERROR(#REF!)),"",#REF!)</f>
        <v>#REF!</v>
      </c>
      <c r="AJ9" s="134" t="e">
        <f>IF(OR(#REF!="",ISERROR(#REF!)),"",#REF!)</f>
        <v>#REF!</v>
      </c>
      <c r="AK9" s="134" t="e">
        <f>IF(OR(#REF!="",ISERROR(#REF!)),"",#REF!)</f>
        <v>#REF!</v>
      </c>
      <c r="AL9" s="134" t="e">
        <f>IF(OR(#REF!="",ISERROR(#REF!)),"",#REF!)</f>
        <v>#REF!</v>
      </c>
      <c r="AM9" s="134" t="e">
        <f>IF(OR(#REF!="",ISERROR(#REF!)),"",#REF!)</f>
        <v>#REF!</v>
      </c>
      <c r="AN9" s="134" t="e">
        <f>IF(OR(#REF!="",ISERROR(#REF!)),"",#REF!)</f>
        <v>#REF!</v>
      </c>
      <c r="AO9" s="134" t="e">
        <f>IF(OR(#REF!="",ISERROR(#REF!)),"",#REF!)</f>
        <v>#REF!</v>
      </c>
      <c r="AP9" s="134" t="e">
        <f>IF(OR(#REF!="",ISERROR(#REF!)),"",#REF!)</f>
        <v>#REF!</v>
      </c>
      <c r="AQ9" s="134" t="e">
        <f>IF(OR(#REF!="",ISERROR(#REF!)),"",#REF!)</f>
        <v>#REF!</v>
      </c>
      <c r="AR9" s="134" t="e">
        <f>IF(OR(#REF!="",ISERROR(#REF!)),"",#REF!)</f>
        <v>#REF!</v>
      </c>
      <c r="AS9" s="134" t="e">
        <f>IF(OR(#REF!="",ISERROR(#REF!)),"",#REF!)</f>
        <v>#REF!</v>
      </c>
      <c r="AT9" s="134" t="e">
        <f>IF(OR(#REF!="",ISERROR(#REF!)),"",#REF!)</f>
        <v>#REF!</v>
      </c>
      <c r="AU9" s="134" t="e">
        <f>IF(OR(#REF!="",ISERROR(#REF!)),"",#REF!)</f>
        <v>#REF!</v>
      </c>
      <c r="AV9" s="134" t="e">
        <f>IF(OR(#REF!="",ISERROR(#REF!)),"",#REF!)</f>
        <v>#REF!</v>
      </c>
      <c r="AW9" s="134" t="e">
        <f>IF(OR(#REF!="",ISERROR(#REF!)),"",#REF!)</f>
        <v>#REF!</v>
      </c>
      <c r="AX9" s="134" t="e">
        <f>IF(OR(#REF!="",ISERROR(#REF!)),"",#REF!)</f>
        <v>#REF!</v>
      </c>
      <c r="AY9" s="134" t="e">
        <f>IF(OR(#REF!="",ISERROR(#REF!)),"",#REF!)</f>
        <v>#REF!</v>
      </c>
      <c r="AZ9" s="134" t="e">
        <f>IF(OR(#REF!="",ISERROR(#REF!)),"",#REF!)</f>
        <v>#REF!</v>
      </c>
      <c r="BA9" s="134" t="e">
        <f>IF(OR(#REF!="",ISERROR(#REF!)),"",#REF!)</f>
        <v>#REF!</v>
      </c>
      <c r="BB9" s="134" t="e">
        <f>IF(OR(#REF!="",ISERROR(#REF!)),"",#REF!)</f>
        <v>#REF!</v>
      </c>
      <c r="BC9" s="134" t="e">
        <f>IF(OR(#REF!="",ISERROR(#REF!)),"",#REF!)</f>
        <v>#REF!</v>
      </c>
      <c r="BD9" s="134" t="e">
        <f>IF(OR(#REF!="",ISERROR(#REF!)),"",#REF!)</f>
        <v>#REF!</v>
      </c>
      <c r="BE9" s="134" t="e">
        <f>IF(OR(#REF!="",ISERROR(#REF!)),"",#REF!)</f>
        <v>#REF!</v>
      </c>
      <c r="BF9" s="134" t="e">
        <f>IF(OR(#REF!="",ISERROR(#REF!)),"",#REF!)</f>
        <v>#REF!</v>
      </c>
      <c r="BG9" s="134" t="e">
        <f>IF(OR(#REF!="",ISERROR(#REF!)),"",#REF!)</f>
        <v>#REF!</v>
      </c>
      <c r="BH9" s="134" t="e">
        <f>IF(OR(#REF!="",ISERROR(#REF!)),"",#REF!)</f>
        <v>#REF!</v>
      </c>
      <c r="BI9" s="134" t="e">
        <f>IF(OR(#REF!="",ISERROR(#REF!)),"",#REF!)</f>
        <v>#REF!</v>
      </c>
      <c r="BJ9" s="134" t="e">
        <f>IF(OR(#REF!="",ISERROR(#REF!)),"",#REF!)</f>
        <v>#REF!</v>
      </c>
      <c r="BK9" s="134" t="e">
        <f>IF(OR(#REF!="",ISERROR(#REF!)),"",#REF!)</f>
        <v>#REF!</v>
      </c>
      <c r="BL9" s="134" t="e">
        <f>IF(OR(#REF!="",ISERROR(#REF!)),"",#REF!)</f>
        <v>#REF!</v>
      </c>
      <c r="BM9" s="134" t="e">
        <f>IF(OR(#REF!="",ISERROR(#REF!)),"",#REF!)</f>
        <v>#REF!</v>
      </c>
      <c r="BN9" s="134" t="e">
        <f>IF(OR(#REF!="",ISERROR(#REF!)),"",#REF!)</f>
        <v>#REF!</v>
      </c>
      <c r="BO9" s="134" t="e">
        <f>IF(OR(#REF!="",ISERROR(#REF!)),"",#REF!)</f>
        <v>#REF!</v>
      </c>
      <c r="BP9" s="134" t="e">
        <f>IF(OR(#REF!="",ISERROR(#REF!)),"",#REF!)</f>
        <v>#REF!</v>
      </c>
      <c r="BQ9" s="134" t="e">
        <f>IF(OR(#REF!="",ISERROR(#REF!)),"",#REF!)</f>
        <v>#REF!</v>
      </c>
      <c r="BR9" s="134" t="e">
        <f>IF(OR(#REF!="",ISERROR(#REF!)),"",#REF!)</f>
        <v>#REF!</v>
      </c>
      <c r="BS9" s="134" t="e">
        <f>IF(OR(#REF!="",ISERROR(#REF!)),"",#REF!)</f>
        <v>#REF!</v>
      </c>
      <c r="BT9" s="134" t="e">
        <f>IF(OR(#REF!="",ISERROR(#REF!)),"",#REF!)</f>
        <v>#REF!</v>
      </c>
      <c r="BU9" s="134" t="e">
        <f>IF(OR(#REF!="",ISERROR(#REF!)),"",#REF!)</f>
        <v>#REF!</v>
      </c>
      <c r="BV9" s="134" t="e">
        <f>IF(OR(#REF!="",ISERROR(#REF!)),"",#REF!)</f>
        <v>#REF!</v>
      </c>
      <c r="BW9" s="134" t="e">
        <f>IF(OR(#REF!="",ISERROR(#REF!)),"",#REF!)</f>
        <v>#REF!</v>
      </c>
      <c r="BX9" s="134" t="e">
        <f>IF(OR(#REF!="",ISERROR(#REF!)),"",#REF!)</f>
        <v>#REF!</v>
      </c>
      <c r="BY9" s="134" t="e">
        <f>IF(OR(#REF!="",ISERROR(#REF!)),"",#REF!)</f>
        <v>#REF!</v>
      </c>
      <c r="BZ9" s="134" t="e">
        <f>IF(OR(#REF!="",ISERROR(#REF!)),"",#REF!)</f>
        <v>#REF!</v>
      </c>
      <c r="CA9" s="134" t="e">
        <f>IF(OR(#REF!="",ISERROR(#REF!)),"",#REF!)</f>
        <v>#REF!</v>
      </c>
      <c r="CB9" s="134" t="e">
        <f>IF(OR(#REF!="",ISERROR(#REF!)),"",#REF!)</f>
        <v>#REF!</v>
      </c>
      <c r="CC9" s="134" t="e">
        <f>IF(OR(#REF!="",ISERROR(#REF!)),"",#REF!)</f>
        <v>#REF!</v>
      </c>
      <c r="CD9" s="134" t="e">
        <f>IF(OR(#REF!="",ISERROR(#REF!)),"",#REF!)</f>
        <v>#REF!</v>
      </c>
      <c r="CE9" s="134" t="e">
        <f>IF(OR(#REF!="",ISERROR(#REF!)),"",#REF!)</f>
        <v>#REF!</v>
      </c>
      <c r="CF9" s="134" t="e">
        <f>IF(OR(#REF!="",ISERROR(#REF!)),"",#REF!)</f>
        <v>#REF!</v>
      </c>
      <c r="CG9" s="134" t="e">
        <f>IF(OR(#REF!="",ISERROR(#REF!)),"",#REF!)</f>
        <v>#REF!</v>
      </c>
      <c r="CH9" s="134" t="e">
        <f>IF(OR(#REF!="",ISERROR(#REF!)),"",#REF!)</f>
        <v>#REF!</v>
      </c>
      <c r="CI9" s="134" t="e">
        <f>IF(OR(#REF!="",ISERROR(#REF!)),"",#REF!)</f>
        <v>#REF!</v>
      </c>
      <c r="CJ9" s="134" t="e">
        <f>IF(OR(#REF!="",ISERROR(#REF!)),"",#REF!)</f>
        <v>#REF!</v>
      </c>
      <c r="CK9" s="134" t="e">
        <f>IF(OR(#REF!="",ISERROR(#REF!)),"",#REF!)</f>
        <v>#REF!</v>
      </c>
      <c r="CL9" s="134" t="e">
        <f>IF(OR(#REF!="",ISERROR(#REF!)),"",#REF!)</f>
        <v>#REF!</v>
      </c>
      <c r="CM9" s="134" t="e">
        <f>IF(OR(#REF!="",ISERROR(#REF!)),"",#REF!)</f>
        <v>#REF!</v>
      </c>
      <c r="CN9" s="134" t="e">
        <f>IF(OR(#REF!="",ISERROR(#REF!)),"",#REF!)</f>
        <v>#REF!</v>
      </c>
      <c r="CO9" s="134" t="e">
        <f>IF(OR(#REF!="",ISERROR(#REF!)),"",#REF!)</f>
        <v>#REF!</v>
      </c>
      <c r="CP9" s="134" t="e">
        <f>IF(OR(#REF!="",ISERROR(#REF!)),"",#REF!)</f>
        <v>#REF!</v>
      </c>
      <c r="CQ9" s="134" t="e">
        <f>IF(OR(#REF!="",ISERROR(#REF!)),"",#REF!)</f>
        <v>#REF!</v>
      </c>
      <c r="CR9" s="134" t="e">
        <f>IF(OR(#REF!="",ISERROR(#REF!)),"",#REF!)</f>
        <v>#REF!</v>
      </c>
      <c r="CS9" s="134" t="e">
        <f>IF(OR(#REF!="",ISERROR(#REF!)),"",#REF!)</f>
        <v>#REF!</v>
      </c>
      <c r="CT9" s="134" t="e">
        <f>IF(OR(#REF!="",ISERROR(#REF!)),"",#REF!)</f>
        <v>#REF!</v>
      </c>
      <c r="CU9" s="134" t="e">
        <f>IF(OR(#REF!="",ISERROR(#REF!)),"",#REF!)</f>
        <v>#REF!</v>
      </c>
      <c r="CV9" s="134" t="e">
        <f>IF(OR(#REF!="",ISERROR(#REF!)),"",#REF!)</f>
        <v>#REF!</v>
      </c>
      <c r="CW9" s="134" t="e">
        <f>IF(OR(#REF!="",ISERROR(#REF!)),"",#REF!)</f>
        <v>#REF!</v>
      </c>
      <c r="CX9" s="134" t="e">
        <f>IF(OR(#REF!="",ISERROR(#REF!)),"",#REF!)</f>
        <v>#REF!</v>
      </c>
      <c r="CY9" s="134" t="e">
        <f>IF(OR(#REF!="",ISERROR(#REF!)),"",#REF!)</f>
        <v>#REF!</v>
      </c>
      <c r="CZ9" s="134" t="e">
        <f>IF(OR(#REF!="",ISERROR(#REF!)),"",#REF!)</f>
        <v>#REF!</v>
      </c>
      <c r="DA9" s="134" t="e">
        <f>IF(OR(#REF!="",ISERROR(#REF!)),"",#REF!)</f>
        <v>#REF!</v>
      </c>
      <c r="DB9" s="134" t="e">
        <f>IF(OR(#REF!="",ISERROR(#REF!)),"",#REF!)</f>
        <v>#REF!</v>
      </c>
      <c r="DC9" s="134" t="e">
        <f>IF(OR(#REF!="",ISERROR(#REF!)),"",#REF!)</f>
        <v>#REF!</v>
      </c>
      <c r="DD9" s="134" t="e">
        <f>IF(OR(#REF!="",ISERROR(#REF!)),"",#REF!)</f>
        <v>#REF!</v>
      </c>
      <c r="DE9" s="134" t="e">
        <f>IF(OR(#REF!="",ISERROR(#REF!)),"",#REF!)</f>
        <v>#REF!</v>
      </c>
      <c r="DF9" s="134" t="e">
        <f>IF(#REF!="","",IFERROR(VLOOKUP(#REF!,Translate,2,FALSE),#REF!))</f>
        <v>#REF!</v>
      </c>
    </row>
    <row r="10" spans="1:110" x14ac:dyDescent="0.3">
      <c r="A10" s="134" t="e">
        <f>IF(OR(#REF!="",ISERROR(#REF!)),"",#REF!)</f>
        <v>#REF!</v>
      </c>
      <c r="B10" s="134" t="e">
        <f>IF(OR(#REF!="",ISERROR(#REF!)),"",#REF!)</f>
        <v>#REF!</v>
      </c>
      <c r="C10" s="134" t="e">
        <f>IF(OR(#REF!="",ISERROR(#REF!)),"",#REF!)</f>
        <v>#REF!</v>
      </c>
      <c r="D10" s="134" t="e">
        <f>IF(OR(#REF!="",ISERROR(#REF!)),"",#REF!)</f>
        <v>#REF!</v>
      </c>
      <c r="E10" s="134" t="e">
        <f>IF(OR(#REF!="",ISERROR(#REF!)),"",#REF!)</f>
        <v>#REF!</v>
      </c>
      <c r="F10" s="101" t="e">
        <f t="shared" si="11"/>
        <v>#REF!</v>
      </c>
      <c r="G10" s="134" t="e">
        <f>IF(OR(#REF!="",ISERROR(#REF!)),"",#REF!)</f>
        <v>#REF!</v>
      </c>
      <c r="H10" s="134" t="e">
        <f>IF(OR(#REF!="",ISERROR(#REF!)),"",#REF!)</f>
        <v>#REF!</v>
      </c>
      <c r="I10" s="134" t="e">
        <f>IF(OR(#REF!="",ISERROR(#REF!)),"",#REF!)</f>
        <v>#REF!</v>
      </c>
      <c r="J10" s="134" t="e">
        <f>IF(OR(#REF!="",ISERROR(#REF!)),"",#REF!)</f>
        <v>#REF!</v>
      </c>
      <c r="K10" s="134" t="e">
        <f>IF(OR(#REF!="",ISERROR(#REF!)),"",#REF!)</f>
        <v>#REF!</v>
      </c>
      <c r="L10" s="134" t="e">
        <f>IF(OR(#REF!="",ISERROR(#REF!)),"",#REF!)</f>
        <v>#REF!</v>
      </c>
      <c r="M10" s="134" t="e">
        <f>IF(OR(#REF!="",ISERROR(#REF!)),"",#REF!)</f>
        <v>#REF!</v>
      </c>
      <c r="N10" s="134" t="e">
        <f>IF(OR(#REF!="",ISERROR(#REF!)),"",#REF!)</f>
        <v>#REF!</v>
      </c>
      <c r="O10" s="134" t="e">
        <f>IF(OR(#REF!="",ISERROR(#REF!)),"",#REF!)</f>
        <v>#REF!</v>
      </c>
      <c r="P10" s="134" t="e">
        <f>IF(OR(#REF!="",ISERROR(#REF!)),"",#REF!)</f>
        <v>#REF!</v>
      </c>
      <c r="Q10" s="134" t="e">
        <f>IF(OR(#REF!="",ISERROR(#REF!)),"",#REF!)</f>
        <v>#REF!</v>
      </c>
      <c r="R10" s="134" t="e">
        <f>IF(OR(#REF!="",ISERROR(#REF!)),"",#REF!)</f>
        <v>#REF!</v>
      </c>
      <c r="S10" s="134" t="e">
        <f>IF(OR(#REF!="",ISERROR(#REF!)),"",#REF!)</f>
        <v>#REF!</v>
      </c>
      <c r="T10" s="134" t="e">
        <f>IF(OR(#REF!="",ISERROR(#REF!)),"",#REF!)</f>
        <v>#REF!</v>
      </c>
      <c r="U10" s="134" t="e">
        <f>IF(OR(#REF!="",ISERROR(#REF!)),"",#REF!)</f>
        <v>#REF!</v>
      </c>
      <c r="V10" s="134" t="e">
        <f>IF(OR(#REF!="",ISERROR(#REF!)),"",#REF!)</f>
        <v>#REF!</v>
      </c>
      <c r="W10" s="134" t="e">
        <f>IF(OR(#REF!="",ISERROR(#REF!)),"",#REF!)</f>
        <v>#REF!</v>
      </c>
      <c r="X10" s="134" t="e">
        <f>IF(OR(#REF!="",ISERROR(#REF!)),"",#REF!)</f>
        <v>#REF!</v>
      </c>
      <c r="Y10" s="134" t="e">
        <f>IF(OR(#REF!="",ISERROR(#REF!)),"",#REF!)</f>
        <v>#REF!</v>
      </c>
      <c r="Z10" s="134" t="e">
        <f>IF(OR(#REF!="",ISERROR(#REF!)),"",#REF!)</f>
        <v>#REF!</v>
      </c>
      <c r="AA10" s="134" t="e">
        <f>IF(OR(#REF!="",ISERROR(#REF!)),"",#REF!)</f>
        <v>#REF!</v>
      </c>
      <c r="AB10" s="134" t="e">
        <f>IF(OR(#REF!="",ISERROR(#REF!)),"",#REF!)</f>
        <v>#REF!</v>
      </c>
      <c r="AC10" s="134" t="e">
        <f>IF(OR(#REF!="",ISERROR(#REF!)),"",#REF!)</f>
        <v>#REF!</v>
      </c>
      <c r="AD10" s="134" t="e">
        <f>IF(OR(#REF!="",ISERROR(#REF!)),"",#REF!)</f>
        <v>#REF!</v>
      </c>
      <c r="AE10" s="134" t="e">
        <f>IF(OR(#REF!="",ISERROR(#REF!)),"",#REF!)</f>
        <v>#REF!</v>
      </c>
      <c r="AF10" s="134" t="e">
        <f>IF(OR(#REF!="",ISERROR(#REF!)),"",#REF!)</f>
        <v>#REF!</v>
      </c>
      <c r="AG10" s="134" t="e">
        <f>IF(OR(#REF!="",ISERROR(#REF!)),"",#REF!)</f>
        <v>#REF!</v>
      </c>
      <c r="AH10" s="134" t="e">
        <f>IF(OR(#REF!="",ISERROR(#REF!)),"",#REF!)</f>
        <v>#REF!</v>
      </c>
      <c r="AI10" s="134" t="e">
        <f>IF(OR(#REF!="",ISERROR(#REF!)),"",#REF!)</f>
        <v>#REF!</v>
      </c>
      <c r="AJ10" s="134" t="e">
        <f>IF(OR(#REF!="",ISERROR(#REF!)),"",#REF!)</f>
        <v>#REF!</v>
      </c>
      <c r="AK10" s="134" t="e">
        <f>IF(OR(#REF!="",ISERROR(#REF!)),"",#REF!)</f>
        <v>#REF!</v>
      </c>
      <c r="AL10" s="134" t="e">
        <f>IF(OR(#REF!="",ISERROR(#REF!)),"",#REF!)</f>
        <v>#REF!</v>
      </c>
      <c r="AM10" s="134" t="e">
        <f>IF(OR(#REF!="",ISERROR(#REF!)),"",#REF!)</f>
        <v>#REF!</v>
      </c>
      <c r="AN10" s="134" t="e">
        <f>IF(OR(#REF!="",ISERROR(#REF!)),"",#REF!)</f>
        <v>#REF!</v>
      </c>
      <c r="AO10" s="134" t="e">
        <f>IF(OR(#REF!="",ISERROR(#REF!)),"",#REF!)</f>
        <v>#REF!</v>
      </c>
      <c r="AP10" s="134" t="e">
        <f>IF(OR(#REF!="",ISERROR(#REF!)),"",#REF!)</f>
        <v>#REF!</v>
      </c>
      <c r="AQ10" s="134" t="e">
        <f>IF(OR(#REF!="",ISERROR(#REF!)),"",#REF!)</f>
        <v>#REF!</v>
      </c>
      <c r="AR10" s="134" t="e">
        <f>IF(OR(#REF!="",ISERROR(#REF!)),"",#REF!)</f>
        <v>#REF!</v>
      </c>
      <c r="AS10" s="134" t="e">
        <f>IF(OR(#REF!="",ISERROR(#REF!)),"",#REF!)</f>
        <v>#REF!</v>
      </c>
      <c r="AT10" s="134" t="e">
        <f>IF(OR(#REF!="",ISERROR(#REF!)),"",#REF!)</f>
        <v>#REF!</v>
      </c>
      <c r="AU10" s="134" t="e">
        <f>IF(OR(#REF!="",ISERROR(#REF!)),"",#REF!)</f>
        <v>#REF!</v>
      </c>
      <c r="AV10" s="134" t="e">
        <f>IF(OR(#REF!="",ISERROR(#REF!)),"",#REF!)</f>
        <v>#REF!</v>
      </c>
      <c r="AW10" s="134" t="e">
        <f>IF(OR(#REF!="",ISERROR(#REF!)),"",#REF!)</f>
        <v>#REF!</v>
      </c>
      <c r="AX10" s="134" t="e">
        <f>IF(OR(#REF!="",ISERROR(#REF!)),"",#REF!)</f>
        <v>#REF!</v>
      </c>
      <c r="AY10" s="134" t="e">
        <f>IF(OR(#REF!="",ISERROR(#REF!)),"",#REF!)</f>
        <v>#REF!</v>
      </c>
      <c r="AZ10" s="134" t="e">
        <f>IF(OR(#REF!="",ISERROR(#REF!)),"",#REF!)</f>
        <v>#REF!</v>
      </c>
      <c r="BA10" s="134" t="e">
        <f>IF(OR(#REF!="",ISERROR(#REF!)),"",#REF!)</f>
        <v>#REF!</v>
      </c>
      <c r="BB10" s="134" t="e">
        <f>IF(OR(#REF!="",ISERROR(#REF!)),"",#REF!)</f>
        <v>#REF!</v>
      </c>
      <c r="BC10" s="134" t="e">
        <f>IF(OR(#REF!="",ISERROR(#REF!)),"",#REF!)</f>
        <v>#REF!</v>
      </c>
      <c r="BD10" s="134" t="e">
        <f>IF(OR(#REF!="",ISERROR(#REF!)),"",#REF!)</f>
        <v>#REF!</v>
      </c>
      <c r="BE10" s="134" t="e">
        <f>IF(OR(#REF!="",ISERROR(#REF!)),"",#REF!)</f>
        <v>#REF!</v>
      </c>
      <c r="BF10" s="134" t="e">
        <f>IF(OR(#REF!="",ISERROR(#REF!)),"",#REF!)</f>
        <v>#REF!</v>
      </c>
      <c r="BG10" s="134" t="e">
        <f>IF(OR(#REF!="",ISERROR(#REF!)),"",#REF!)</f>
        <v>#REF!</v>
      </c>
      <c r="BH10" s="134" t="e">
        <f>IF(OR(#REF!="",ISERROR(#REF!)),"",#REF!)</f>
        <v>#REF!</v>
      </c>
      <c r="BI10" s="134" t="e">
        <f>IF(OR(#REF!="",ISERROR(#REF!)),"",#REF!)</f>
        <v>#REF!</v>
      </c>
      <c r="BJ10" s="134" t="e">
        <f>IF(OR(#REF!="",ISERROR(#REF!)),"",#REF!)</f>
        <v>#REF!</v>
      </c>
      <c r="BK10" s="134" t="e">
        <f>IF(OR(#REF!="",ISERROR(#REF!)),"",#REF!)</f>
        <v>#REF!</v>
      </c>
      <c r="BL10" s="134" t="e">
        <f>IF(OR(#REF!="",ISERROR(#REF!)),"",#REF!)</f>
        <v>#REF!</v>
      </c>
      <c r="BM10" s="134" t="e">
        <f>IF(OR(#REF!="",ISERROR(#REF!)),"",#REF!)</f>
        <v>#REF!</v>
      </c>
      <c r="BN10" s="134" t="e">
        <f>IF(OR(#REF!="",ISERROR(#REF!)),"",#REF!)</f>
        <v>#REF!</v>
      </c>
      <c r="BO10" s="134" t="e">
        <f>IF(OR(#REF!="",ISERROR(#REF!)),"",#REF!)</f>
        <v>#REF!</v>
      </c>
      <c r="BP10" s="134" t="e">
        <f>IF(OR(#REF!="",ISERROR(#REF!)),"",#REF!)</f>
        <v>#REF!</v>
      </c>
      <c r="BQ10" s="134" t="e">
        <f>IF(OR(#REF!="",ISERROR(#REF!)),"",#REF!)</f>
        <v>#REF!</v>
      </c>
      <c r="BR10" s="134" t="e">
        <f>IF(OR(#REF!="",ISERROR(#REF!)),"",#REF!)</f>
        <v>#REF!</v>
      </c>
      <c r="BS10" s="134" t="e">
        <f>IF(OR(#REF!="",ISERROR(#REF!)),"",#REF!)</f>
        <v>#REF!</v>
      </c>
      <c r="BT10" s="134" t="e">
        <f>IF(OR(#REF!="",ISERROR(#REF!)),"",#REF!)</f>
        <v>#REF!</v>
      </c>
      <c r="BU10" s="134" t="e">
        <f>IF(OR(#REF!="",ISERROR(#REF!)),"",#REF!)</f>
        <v>#REF!</v>
      </c>
      <c r="BV10" s="134" t="e">
        <f>IF(OR(#REF!="",ISERROR(#REF!)),"",#REF!)</f>
        <v>#REF!</v>
      </c>
      <c r="BW10" s="134" t="e">
        <f>IF(OR(#REF!="",ISERROR(#REF!)),"",#REF!)</f>
        <v>#REF!</v>
      </c>
      <c r="BX10" s="134" t="e">
        <f>IF(OR(#REF!="",ISERROR(#REF!)),"",#REF!)</f>
        <v>#REF!</v>
      </c>
      <c r="BY10" s="134" t="e">
        <f>IF(OR(#REF!="",ISERROR(#REF!)),"",#REF!)</f>
        <v>#REF!</v>
      </c>
      <c r="BZ10" s="134" t="e">
        <f>IF(OR(#REF!="",ISERROR(#REF!)),"",#REF!)</f>
        <v>#REF!</v>
      </c>
      <c r="CA10" s="134" t="e">
        <f>IF(OR(#REF!="",ISERROR(#REF!)),"",#REF!)</f>
        <v>#REF!</v>
      </c>
      <c r="CB10" s="134" t="e">
        <f>IF(OR(#REF!="",ISERROR(#REF!)),"",#REF!)</f>
        <v>#REF!</v>
      </c>
      <c r="CC10" s="134" t="e">
        <f>IF(OR(#REF!="",ISERROR(#REF!)),"",#REF!)</f>
        <v>#REF!</v>
      </c>
      <c r="CD10" s="134" t="e">
        <f>IF(OR(#REF!="",ISERROR(#REF!)),"",#REF!)</f>
        <v>#REF!</v>
      </c>
      <c r="CE10" s="134" t="e">
        <f>IF(OR(#REF!="",ISERROR(#REF!)),"",#REF!)</f>
        <v>#REF!</v>
      </c>
      <c r="CF10" s="134" t="e">
        <f>IF(OR(#REF!="",ISERROR(#REF!)),"",#REF!)</f>
        <v>#REF!</v>
      </c>
      <c r="CG10" s="134" t="e">
        <f>IF(OR(#REF!="",ISERROR(#REF!)),"",#REF!)</f>
        <v>#REF!</v>
      </c>
      <c r="CH10" s="134" t="e">
        <f>IF(OR(#REF!="",ISERROR(#REF!)),"",#REF!)</f>
        <v>#REF!</v>
      </c>
      <c r="CI10" s="134" t="e">
        <f>IF(OR(#REF!="",ISERROR(#REF!)),"",#REF!)</f>
        <v>#REF!</v>
      </c>
      <c r="CJ10" s="134" t="e">
        <f>IF(OR(#REF!="",ISERROR(#REF!)),"",#REF!)</f>
        <v>#REF!</v>
      </c>
      <c r="CK10" s="134" t="e">
        <f>IF(OR(#REF!="",ISERROR(#REF!)),"",#REF!)</f>
        <v>#REF!</v>
      </c>
      <c r="CL10" s="134" t="e">
        <f>IF(OR(#REF!="",ISERROR(#REF!)),"",#REF!)</f>
        <v>#REF!</v>
      </c>
      <c r="CM10" s="134" t="e">
        <f>IF(OR(#REF!="",ISERROR(#REF!)),"",#REF!)</f>
        <v>#REF!</v>
      </c>
      <c r="CN10" s="134" t="e">
        <f>IF(OR(#REF!="",ISERROR(#REF!)),"",#REF!)</f>
        <v>#REF!</v>
      </c>
      <c r="CO10" s="134" t="e">
        <f>IF(OR(#REF!="",ISERROR(#REF!)),"",#REF!)</f>
        <v>#REF!</v>
      </c>
      <c r="CP10" s="134" t="e">
        <f>IF(OR(#REF!="",ISERROR(#REF!)),"",#REF!)</f>
        <v>#REF!</v>
      </c>
      <c r="CQ10" s="134" t="e">
        <f>IF(OR(#REF!="",ISERROR(#REF!)),"",#REF!)</f>
        <v>#REF!</v>
      </c>
      <c r="CR10" s="134" t="e">
        <f>IF(OR(#REF!="",ISERROR(#REF!)),"",#REF!)</f>
        <v>#REF!</v>
      </c>
      <c r="CS10" s="134" t="e">
        <f>IF(OR(#REF!="",ISERROR(#REF!)),"",#REF!)</f>
        <v>#REF!</v>
      </c>
      <c r="CT10" s="134" t="e">
        <f>IF(OR(#REF!="",ISERROR(#REF!)),"",#REF!)</f>
        <v>#REF!</v>
      </c>
      <c r="CU10" s="134" t="e">
        <f>IF(OR(#REF!="",ISERROR(#REF!)),"",#REF!)</f>
        <v>#REF!</v>
      </c>
      <c r="CV10" s="134" t="e">
        <f>IF(OR(#REF!="",ISERROR(#REF!)),"",#REF!)</f>
        <v>#REF!</v>
      </c>
      <c r="CW10" s="134" t="e">
        <f>IF(OR(#REF!="",ISERROR(#REF!)),"",#REF!)</f>
        <v>#REF!</v>
      </c>
      <c r="CX10" s="134" t="e">
        <f>IF(OR(#REF!="",ISERROR(#REF!)),"",#REF!)</f>
        <v>#REF!</v>
      </c>
      <c r="CY10" s="134" t="e">
        <f>IF(OR(#REF!="",ISERROR(#REF!)),"",#REF!)</f>
        <v>#REF!</v>
      </c>
      <c r="CZ10" s="134" t="e">
        <f>IF(OR(#REF!="",ISERROR(#REF!)),"",#REF!)</f>
        <v>#REF!</v>
      </c>
      <c r="DA10" s="134" t="e">
        <f>IF(OR(#REF!="",ISERROR(#REF!)),"",#REF!)</f>
        <v>#REF!</v>
      </c>
      <c r="DB10" s="134" t="e">
        <f>IF(OR(#REF!="",ISERROR(#REF!)),"",#REF!)</f>
        <v>#REF!</v>
      </c>
      <c r="DC10" s="134" t="e">
        <f>IF(OR(#REF!="",ISERROR(#REF!)),"",#REF!)</f>
        <v>#REF!</v>
      </c>
      <c r="DD10" s="134" t="e">
        <f>IF(OR(#REF!="",ISERROR(#REF!)),"",#REF!)</f>
        <v>#REF!</v>
      </c>
      <c r="DE10" s="134" t="e">
        <f>IF(OR(#REF!="",ISERROR(#REF!)),"",#REF!)</f>
        <v>#REF!</v>
      </c>
      <c r="DF10" s="134" t="e">
        <f>IF(#REF!="","",IFERROR(VLOOKUP(#REF!,Translate,2,FALSE),#REF!))</f>
        <v>#REF!</v>
      </c>
    </row>
    <row r="11" spans="1:110" x14ac:dyDescent="0.3">
      <c r="A11" s="134" t="e">
        <f>IF(OR(#REF!="",ISERROR(#REF!)),"",#REF!)</f>
        <v>#REF!</v>
      </c>
      <c r="B11" s="134" t="e">
        <f>IF(OR(#REF!="",ISERROR(#REF!)),"",#REF!)</f>
        <v>#REF!</v>
      </c>
      <c r="C11" s="134" t="e">
        <f>IF(OR(#REF!="",ISERROR(#REF!)),"",#REF!)</f>
        <v>#REF!</v>
      </c>
      <c r="D11" s="134" t="e">
        <f>IF(OR(#REF!="",ISERROR(#REF!)),"",#REF!)</f>
        <v>#REF!</v>
      </c>
      <c r="E11" s="134" t="e">
        <f>IF(OR(#REF!="",ISERROR(#REF!)),"",#REF!)</f>
        <v>#REF!</v>
      </c>
      <c r="F11" s="101" t="e">
        <f t="shared" si="11"/>
        <v>#REF!</v>
      </c>
      <c r="G11" s="134" t="e">
        <f>IF(OR(#REF!="",ISERROR(#REF!)),"",#REF!)</f>
        <v>#REF!</v>
      </c>
      <c r="H11" s="134" t="e">
        <f>IF(OR(#REF!="",ISERROR(#REF!)),"",#REF!)</f>
        <v>#REF!</v>
      </c>
      <c r="I11" s="134" t="e">
        <f>IF(OR(#REF!="",ISERROR(#REF!)),"",#REF!)</f>
        <v>#REF!</v>
      </c>
      <c r="J11" s="134" t="e">
        <f>IF(OR(#REF!="",ISERROR(#REF!)),"",#REF!)</f>
        <v>#REF!</v>
      </c>
      <c r="K11" s="134" t="e">
        <f>IF(OR(#REF!="",ISERROR(#REF!)),"",#REF!)</f>
        <v>#REF!</v>
      </c>
      <c r="L11" s="134" t="e">
        <f>IF(OR(#REF!="",ISERROR(#REF!)),"",#REF!)</f>
        <v>#REF!</v>
      </c>
      <c r="M11" s="134" t="e">
        <f>IF(OR(#REF!="",ISERROR(#REF!)),"",#REF!)</f>
        <v>#REF!</v>
      </c>
      <c r="N11" s="134" t="e">
        <f>IF(OR(#REF!="",ISERROR(#REF!)),"",#REF!)</f>
        <v>#REF!</v>
      </c>
      <c r="O11" s="134" t="e">
        <f>IF(OR(#REF!="",ISERROR(#REF!)),"",#REF!)</f>
        <v>#REF!</v>
      </c>
      <c r="P11" s="134" t="e">
        <f>IF(OR(#REF!="",ISERROR(#REF!)),"",#REF!)</f>
        <v>#REF!</v>
      </c>
      <c r="Q11" s="134" t="e">
        <f>IF(OR(#REF!="",ISERROR(#REF!)),"",#REF!)</f>
        <v>#REF!</v>
      </c>
      <c r="R11" s="134" t="e">
        <f>IF(OR(#REF!="",ISERROR(#REF!)),"",#REF!)</f>
        <v>#REF!</v>
      </c>
      <c r="S11" s="134" t="e">
        <f>IF(OR(#REF!="",ISERROR(#REF!)),"",#REF!)</f>
        <v>#REF!</v>
      </c>
      <c r="T11" s="134" t="e">
        <f>IF(OR(#REF!="",ISERROR(#REF!)),"",#REF!)</f>
        <v>#REF!</v>
      </c>
      <c r="U11" s="134" t="e">
        <f>IF(OR(#REF!="",ISERROR(#REF!)),"",#REF!)</f>
        <v>#REF!</v>
      </c>
      <c r="V11" s="134" t="e">
        <f>IF(OR(#REF!="",ISERROR(#REF!)),"",#REF!)</f>
        <v>#REF!</v>
      </c>
      <c r="W11" s="134" t="e">
        <f>IF(OR(#REF!="",ISERROR(#REF!)),"",#REF!)</f>
        <v>#REF!</v>
      </c>
      <c r="X11" s="134" t="e">
        <f>IF(OR(#REF!="",ISERROR(#REF!)),"",#REF!)</f>
        <v>#REF!</v>
      </c>
      <c r="Y11" s="134" t="e">
        <f>IF(OR(#REF!="",ISERROR(#REF!)),"",#REF!)</f>
        <v>#REF!</v>
      </c>
      <c r="Z11" s="134" t="e">
        <f>IF(OR(#REF!="",ISERROR(#REF!)),"",#REF!)</f>
        <v>#REF!</v>
      </c>
      <c r="AA11" s="134" t="e">
        <f>IF(OR(#REF!="",ISERROR(#REF!)),"",#REF!)</f>
        <v>#REF!</v>
      </c>
      <c r="AB11" s="134" t="e">
        <f>IF(OR(#REF!="",ISERROR(#REF!)),"",#REF!)</f>
        <v>#REF!</v>
      </c>
      <c r="AC11" s="134" t="e">
        <f>IF(OR(#REF!="",ISERROR(#REF!)),"",#REF!)</f>
        <v>#REF!</v>
      </c>
      <c r="AD11" s="134" t="e">
        <f>IF(OR(#REF!="",ISERROR(#REF!)),"",#REF!)</f>
        <v>#REF!</v>
      </c>
      <c r="AE11" s="134" t="e">
        <f>IF(OR(#REF!="",ISERROR(#REF!)),"",#REF!)</f>
        <v>#REF!</v>
      </c>
      <c r="AF11" s="134" t="e">
        <f>IF(OR(#REF!="",ISERROR(#REF!)),"",#REF!)</f>
        <v>#REF!</v>
      </c>
      <c r="AG11" s="134" t="e">
        <f>IF(OR(#REF!="",ISERROR(#REF!)),"",#REF!)</f>
        <v>#REF!</v>
      </c>
      <c r="AH11" s="134" t="e">
        <f>IF(OR(#REF!="",ISERROR(#REF!)),"",#REF!)</f>
        <v>#REF!</v>
      </c>
      <c r="AI11" s="134" t="e">
        <f>IF(OR(#REF!="",ISERROR(#REF!)),"",#REF!)</f>
        <v>#REF!</v>
      </c>
      <c r="AJ11" s="134" t="e">
        <f>IF(OR(#REF!="",ISERROR(#REF!)),"",#REF!)</f>
        <v>#REF!</v>
      </c>
      <c r="AK11" s="134" t="e">
        <f>IF(OR(#REF!="",ISERROR(#REF!)),"",#REF!)</f>
        <v>#REF!</v>
      </c>
      <c r="AL11" s="134" t="e">
        <f>IF(OR(#REF!="",ISERROR(#REF!)),"",#REF!)</f>
        <v>#REF!</v>
      </c>
      <c r="AM11" s="134" t="e">
        <f>IF(OR(#REF!="",ISERROR(#REF!)),"",#REF!)</f>
        <v>#REF!</v>
      </c>
      <c r="AN11" s="134" t="e">
        <f>IF(OR(#REF!="",ISERROR(#REF!)),"",#REF!)</f>
        <v>#REF!</v>
      </c>
      <c r="AO11" s="134" t="e">
        <f>IF(OR(#REF!="",ISERROR(#REF!)),"",#REF!)</f>
        <v>#REF!</v>
      </c>
      <c r="AP11" s="134" t="e">
        <f>IF(OR(#REF!="",ISERROR(#REF!)),"",#REF!)</f>
        <v>#REF!</v>
      </c>
      <c r="AQ11" s="134" t="e">
        <f>IF(OR(#REF!="",ISERROR(#REF!)),"",#REF!)</f>
        <v>#REF!</v>
      </c>
      <c r="AR11" s="134" t="e">
        <f>IF(OR(#REF!="",ISERROR(#REF!)),"",#REF!)</f>
        <v>#REF!</v>
      </c>
      <c r="AS11" s="134" t="e">
        <f>IF(OR(#REF!="",ISERROR(#REF!)),"",#REF!)</f>
        <v>#REF!</v>
      </c>
      <c r="AT11" s="134" t="e">
        <f>IF(OR(#REF!="",ISERROR(#REF!)),"",#REF!)</f>
        <v>#REF!</v>
      </c>
      <c r="AU11" s="134" t="e">
        <f>IF(OR(#REF!="",ISERROR(#REF!)),"",#REF!)</f>
        <v>#REF!</v>
      </c>
      <c r="AV11" s="134" t="e">
        <f>IF(OR(#REF!="",ISERROR(#REF!)),"",#REF!)</f>
        <v>#REF!</v>
      </c>
      <c r="AW11" s="134" t="e">
        <f>IF(OR(#REF!="",ISERROR(#REF!)),"",#REF!)</f>
        <v>#REF!</v>
      </c>
      <c r="AX11" s="134" t="e">
        <f>IF(OR(#REF!="",ISERROR(#REF!)),"",#REF!)</f>
        <v>#REF!</v>
      </c>
      <c r="AY11" s="134" t="e">
        <f>IF(OR(#REF!="",ISERROR(#REF!)),"",#REF!)</f>
        <v>#REF!</v>
      </c>
      <c r="AZ11" s="134" t="e">
        <f>IF(OR(#REF!="",ISERROR(#REF!)),"",#REF!)</f>
        <v>#REF!</v>
      </c>
      <c r="BA11" s="134" t="e">
        <f>IF(OR(#REF!="",ISERROR(#REF!)),"",#REF!)</f>
        <v>#REF!</v>
      </c>
      <c r="BB11" s="134" t="e">
        <f>IF(OR(#REF!="",ISERROR(#REF!)),"",#REF!)</f>
        <v>#REF!</v>
      </c>
      <c r="BC11" s="134" t="e">
        <f>IF(OR(#REF!="",ISERROR(#REF!)),"",#REF!)</f>
        <v>#REF!</v>
      </c>
      <c r="BD11" s="134" t="e">
        <f>IF(OR(#REF!="",ISERROR(#REF!)),"",#REF!)</f>
        <v>#REF!</v>
      </c>
      <c r="BE11" s="134" t="e">
        <f>IF(OR(#REF!="",ISERROR(#REF!)),"",#REF!)</f>
        <v>#REF!</v>
      </c>
      <c r="BF11" s="134" t="e">
        <f>IF(OR(#REF!="",ISERROR(#REF!)),"",#REF!)</f>
        <v>#REF!</v>
      </c>
      <c r="BG11" s="134" t="e">
        <f>IF(OR(#REF!="",ISERROR(#REF!)),"",#REF!)</f>
        <v>#REF!</v>
      </c>
      <c r="BH11" s="134" t="e">
        <f>IF(OR(#REF!="",ISERROR(#REF!)),"",#REF!)</f>
        <v>#REF!</v>
      </c>
      <c r="BI11" s="134" t="e">
        <f>IF(OR(#REF!="",ISERROR(#REF!)),"",#REF!)</f>
        <v>#REF!</v>
      </c>
      <c r="BJ11" s="134" t="e">
        <f>IF(OR(#REF!="",ISERROR(#REF!)),"",#REF!)</f>
        <v>#REF!</v>
      </c>
      <c r="BK11" s="134" t="e">
        <f>IF(OR(#REF!="",ISERROR(#REF!)),"",#REF!)</f>
        <v>#REF!</v>
      </c>
      <c r="BL11" s="134" t="e">
        <f>IF(OR(#REF!="",ISERROR(#REF!)),"",#REF!)</f>
        <v>#REF!</v>
      </c>
      <c r="BM11" s="134" t="e">
        <f>IF(OR(#REF!="",ISERROR(#REF!)),"",#REF!)</f>
        <v>#REF!</v>
      </c>
      <c r="BN11" s="134" t="e">
        <f>IF(OR(#REF!="",ISERROR(#REF!)),"",#REF!)</f>
        <v>#REF!</v>
      </c>
      <c r="BO11" s="134" t="e">
        <f>IF(OR(#REF!="",ISERROR(#REF!)),"",#REF!)</f>
        <v>#REF!</v>
      </c>
      <c r="BP11" s="134" t="e">
        <f>IF(OR(#REF!="",ISERROR(#REF!)),"",#REF!)</f>
        <v>#REF!</v>
      </c>
      <c r="BQ11" s="134" t="e">
        <f>IF(OR(#REF!="",ISERROR(#REF!)),"",#REF!)</f>
        <v>#REF!</v>
      </c>
      <c r="BR11" s="134" t="e">
        <f>IF(OR(#REF!="",ISERROR(#REF!)),"",#REF!)</f>
        <v>#REF!</v>
      </c>
      <c r="BS11" s="134" t="e">
        <f>IF(OR(#REF!="",ISERROR(#REF!)),"",#REF!)</f>
        <v>#REF!</v>
      </c>
      <c r="BT11" s="134" t="e">
        <f>IF(OR(#REF!="",ISERROR(#REF!)),"",#REF!)</f>
        <v>#REF!</v>
      </c>
      <c r="BU11" s="134" t="e">
        <f>IF(OR(#REF!="",ISERROR(#REF!)),"",#REF!)</f>
        <v>#REF!</v>
      </c>
      <c r="BV11" s="134" t="e">
        <f>IF(OR(#REF!="",ISERROR(#REF!)),"",#REF!)</f>
        <v>#REF!</v>
      </c>
      <c r="BW11" s="134" t="e">
        <f>IF(OR(#REF!="",ISERROR(#REF!)),"",#REF!)</f>
        <v>#REF!</v>
      </c>
      <c r="BX11" s="134" t="e">
        <f>IF(OR(#REF!="",ISERROR(#REF!)),"",#REF!)</f>
        <v>#REF!</v>
      </c>
      <c r="BY11" s="134" t="e">
        <f>IF(OR(#REF!="",ISERROR(#REF!)),"",#REF!)</f>
        <v>#REF!</v>
      </c>
      <c r="BZ11" s="134" t="e">
        <f>IF(OR(#REF!="",ISERROR(#REF!)),"",#REF!)</f>
        <v>#REF!</v>
      </c>
      <c r="CA11" s="134" t="e">
        <f>IF(OR(#REF!="",ISERROR(#REF!)),"",#REF!)</f>
        <v>#REF!</v>
      </c>
      <c r="CB11" s="134" t="e">
        <f>IF(OR(#REF!="",ISERROR(#REF!)),"",#REF!)</f>
        <v>#REF!</v>
      </c>
      <c r="CC11" s="134" t="e">
        <f>IF(OR(#REF!="",ISERROR(#REF!)),"",#REF!)</f>
        <v>#REF!</v>
      </c>
      <c r="CD11" s="134" t="e">
        <f>IF(OR(#REF!="",ISERROR(#REF!)),"",#REF!)</f>
        <v>#REF!</v>
      </c>
      <c r="CE11" s="134" t="e">
        <f>IF(OR(#REF!="",ISERROR(#REF!)),"",#REF!)</f>
        <v>#REF!</v>
      </c>
      <c r="CF11" s="134" t="e">
        <f>IF(OR(#REF!="",ISERROR(#REF!)),"",#REF!)</f>
        <v>#REF!</v>
      </c>
      <c r="CG11" s="134" t="e">
        <f>IF(OR(#REF!="",ISERROR(#REF!)),"",#REF!)</f>
        <v>#REF!</v>
      </c>
      <c r="CH11" s="134" t="e">
        <f>IF(OR(#REF!="",ISERROR(#REF!)),"",#REF!)</f>
        <v>#REF!</v>
      </c>
      <c r="CI11" s="134" t="e">
        <f>IF(OR(#REF!="",ISERROR(#REF!)),"",#REF!)</f>
        <v>#REF!</v>
      </c>
      <c r="CJ11" s="134" t="e">
        <f>IF(OR(#REF!="",ISERROR(#REF!)),"",#REF!)</f>
        <v>#REF!</v>
      </c>
      <c r="CK11" s="134" t="e">
        <f>IF(OR(#REF!="",ISERROR(#REF!)),"",#REF!)</f>
        <v>#REF!</v>
      </c>
      <c r="CL11" s="134" t="e">
        <f>IF(OR(#REF!="",ISERROR(#REF!)),"",#REF!)</f>
        <v>#REF!</v>
      </c>
      <c r="CM11" s="134" t="e">
        <f>IF(OR(#REF!="",ISERROR(#REF!)),"",#REF!)</f>
        <v>#REF!</v>
      </c>
      <c r="CN11" s="134" t="e">
        <f>IF(OR(#REF!="",ISERROR(#REF!)),"",#REF!)</f>
        <v>#REF!</v>
      </c>
      <c r="CO11" s="134" t="e">
        <f>IF(OR(#REF!="",ISERROR(#REF!)),"",#REF!)</f>
        <v>#REF!</v>
      </c>
      <c r="CP11" s="134" t="e">
        <f>IF(OR(#REF!="",ISERROR(#REF!)),"",#REF!)</f>
        <v>#REF!</v>
      </c>
      <c r="CQ11" s="134" t="e">
        <f>IF(OR(#REF!="",ISERROR(#REF!)),"",#REF!)</f>
        <v>#REF!</v>
      </c>
      <c r="CR11" s="134" t="e">
        <f>IF(OR(#REF!="",ISERROR(#REF!)),"",#REF!)</f>
        <v>#REF!</v>
      </c>
      <c r="CS11" s="134" t="e">
        <f>IF(OR(#REF!="",ISERROR(#REF!)),"",#REF!)</f>
        <v>#REF!</v>
      </c>
      <c r="CT11" s="134" t="e">
        <f>IF(OR(#REF!="",ISERROR(#REF!)),"",#REF!)</f>
        <v>#REF!</v>
      </c>
      <c r="CU11" s="134" t="e">
        <f>IF(OR(#REF!="",ISERROR(#REF!)),"",#REF!)</f>
        <v>#REF!</v>
      </c>
      <c r="CV11" s="134" t="e">
        <f>IF(OR(#REF!="",ISERROR(#REF!)),"",#REF!)</f>
        <v>#REF!</v>
      </c>
      <c r="CW11" s="134" t="e">
        <f>IF(OR(#REF!="",ISERROR(#REF!)),"",#REF!)</f>
        <v>#REF!</v>
      </c>
      <c r="CX11" s="134" t="e">
        <f>IF(OR(#REF!="",ISERROR(#REF!)),"",#REF!)</f>
        <v>#REF!</v>
      </c>
      <c r="CY11" s="134" t="e">
        <f>IF(OR(#REF!="",ISERROR(#REF!)),"",#REF!)</f>
        <v>#REF!</v>
      </c>
      <c r="CZ11" s="134" t="e">
        <f>IF(OR(#REF!="",ISERROR(#REF!)),"",#REF!)</f>
        <v>#REF!</v>
      </c>
      <c r="DA11" s="134" t="e">
        <f>IF(OR(#REF!="",ISERROR(#REF!)),"",#REF!)</f>
        <v>#REF!</v>
      </c>
      <c r="DB11" s="134" t="e">
        <f>IF(OR(#REF!="",ISERROR(#REF!)),"",#REF!)</f>
        <v>#REF!</v>
      </c>
      <c r="DC11" s="134" t="e">
        <f>IF(OR(#REF!="",ISERROR(#REF!)),"",#REF!)</f>
        <v>#REF!</v>
      </c>
      <c r="DD11" s="134" t="e">
        <f>IF(OR(#REF!="",ISERROR(#REF!)),"",#REF!)</f>
        <v>#REF!</v>
      </c>
      <c r="DE11" s="134" t="e">
        <f>IF(OR(#REF!="",ISERROR(#REF!)),"",#REF!)</f>
        <v>#REF!</v>
      </c>
      <c r="DF11" s="134" t="e">
        <f>IF(#REF!="","",IFERROR(VLOOKUP(#REF!,Translate,2,FALSE),#REF!))</f>
        <v>#REF!</v>
      </c>
    </row>
    <row r="12" spans="1:110" x14ac:dyDescent="0.3">
      <c r="A12" s="134" t="e">
        <f>IF(OR(#REF!="",ISERROR(#REF!)),"",#REF!)</f>
        <v>#REF!</v>
      </c>
      <c r="B12" s="134" t="e">
        <f>IF(OR(#REF!="",ISERROR(#REF!)),"",#REF!)</f>
        <v>#REF!</v>
      </c>
      <c r="C12" s="134" t="e">
        <f>IF(OR(#REF!="",ISERROR(#REF!)),"",#REF!)</f>
        <v>#REF!</v>
      </c>
      <c r="D12" s="134" t="e">
        <f>IF(OR(#REF!="",ISERROR(#REF!)),"",#REF!)</f>
        <v>#REF!</v>
      </c>
      <c r="E12" s="134" t="e">
        <f>IF(OR(#REF!="",ISERROR(#REF!)),"",#REF!)</f>
        <v>#REF!</v>
      </c>
      <c r="F12" s="101" t="e">
        <f t="shared" si="11"/>
        <v>#REF!</v>
      </c>
      <c r="G12" s="134" t="e">
        <f>IF(OR(#REF!="",ISERROR(#REF!)),"",#REF!)</f>
        <v>#REF!</v>
      </c>
      <c r="H12" s="134" t="e">
        <f>IF(OR(#REF!="",ISERROR(#REF!)),"",#REF!)</f>
        <v>#REF!</v>
      </c>
      <c r="I12" s="134" t="e">
        <f>IF(OR(#REF!="",ISERROR(#REF!)),"",#REF!)</f>
        <v>#REF!</v>
      </c>
      <c r="J12" s="134" t="e">
        <f>IF(OR(#REF!="",ISERROR(#REF!)),"",#REF!)</f>
        <v>#REF!</v>
      </c>
      <c r="K12" s="134" t="e">
        <f>IF(OR(#REF!="",ISERROR(#REF!)),"",#REF!)</f>
        <v>#REF!</v>
      </c>
      <c r="L12" s="134" t="e">
        <f>IF(OR(#REF!="",ISERROR(#REF!)),"",#REF!)</f>
        <v>#REF!</v>
      </c>
      <c r="M12" s="134" t="e">
        <f>IF(OR(#REF!="",ISERROR(#REF!)),"",#REF!)</f>
        <v>#REF!</v>
      </c>
      <c r="N12" s="134" t="e">
        <f>IF(OR(#REF!="",ISERROR(#REF!)),"",#REF!)</f>
        <v>#REF!</v>
      </c>
      <c r="O12" s="134" t="e">
        <f>IF(OR(#REF!="",ISERROR(#REF!)),"",#REF!)</f>
        <v>#REF!</v>
      </c>
      <c r="P12" s="134" t="e">
        <f>IF(OR(#REF!="",ISERROR(#REF!)),"",#REF!)</f>
        <v>#REF!</v>
      </c>
      <c r="Q12" s="134" t="e">
        <f>IF(OR(#REF!="",ISERROR(#REF!)),"",#REF!)</f>
        <v>#REF!</v>
      </c>
      <c r="R12" s="134" t="e">
        <f>IF(OR(#REF!="",ISERROR(#REF!)),"",#REF!)</f>
        <v>#REF!</v>
      </c>
      <c r="S12" s="134" t="e">
        <f>IF(OR(#REF!="",ISERROR(#REF!)),"",#REF!)</f>
        <v>#REF!</v>
      </c>
      <c r="T12" s="134" t="e">
        <f>IF(OR(#REF!="",ISERROR(#REF!)),"",#REF!)</f>
        <v>#REF!</v>
      </c>
      <c r="U12" s="134" t="e">
        <f>IF(OR(#REF!="",ISERROR(#REF!)),"",#REF!)</f>
        <v>#REF!</v>
      </c>
      <c r="V12" s="134" t="e">
        <f>IF(OR(#REF!="",ISERROR(#REF!)),"",#REF!)</f>
        <v>#REF!</v>
      </c>
      <c r="W12" s="134" t="e">
        <f>IF(OR(#REF!="",ISERROR(#REF!)),"",#REF!)</f>
        <v>#REF!</v>
      </c>
      <c r="X12" s="134" t="e">
        <f>IF(OR(#REF!="",ISERROR(#REF!)),"",#REF!)</f>
        <v>#REF!</v>
      </c>
      <c r="Y12" s="134" t="e">
        <f>IF(OR(#REF!="",ISERROR(#REF!)),"",#REF!)</f>
        <v>#REF!</v>
      </c>
      <c r="Z12" s="134" t="e">
        <f>IF(OR(#REF!="",ISERROR(#REF!)),"",#REF!)</f>
        <v>#REF!</v>
      </c>
      <c r="AA12" s="134" t="e">
        <f>IF(OR(#REF!="",ISERROR(#REF!)),"",#REF!)</f>
        <v>#REF!</v>
      </c>
      <c r="AB12" s="134" t="e">
        <f>IF(OR(#REF!="",ISERROR(#REF!)),"",#REF!)</f>
        <v>#REF!</v>
      </c>
      <c r="AC12" s="134" t="e">
        <f>IF(OR(#REF!="",ISERROR(#REF!)),"",#REF!)</f>
        <v>#REF!</v>
      </c>
      <c r="AD12" s="134" t="e">
        <f>IF(OR(#REF!="",ISERROR(#REF!)),"",#REF!)</f>
        <v>#REF!</v>
      </c>
      <c r="AE12" s="134" t="e">
        <f>IF(OR(#REF!="",ISERROR(#REF!)),"",#REF!)</f>
        <v>#REF!</v>
      </c>
      <c r="AF12" s="134" t="e">
        <f>IF(OR(#REF!="",ISERROR(#REF!)),"",#REF!)</f>
        <v>#REF!</v>
      </c>
      <c r="AG12" s="134" t="e">
        <f>IF(OR(#REF!="",ISERROR(#REF!)),"",#REF!)</f>
        <v>#REF!</v>
      </c>
      <c r="AH12" s="134" t="e">
        <f>IF(OR(#REF!="",ISERROR(#REF!)),"",#REF!)</f>
        <v>#REF!</v>
      </c>
      <c r="AI12" s="134" t="e">
        <f>IF(OR(#REF!="",ISERROR(#REF!)),"",#REF!)</f>
        <v>#REF!</v>
      </c>
      <c r="AJ12" s="134" t="e">
        <f>IF(OR(#REF!="",ISERROR(#REF!)),"",#REF!)</f>
        <v>#REF!</v>
      </c>
      <c r="AK12" s="134" t="e">
        <f>IF(OR(#REF!="",ISERROR(#REF!)),"",#REF!)</f>
        <v>#REF!</v>
      </c>
      <c r="AL12" s="134" t="e">
        <f>IF(OR(#REF!="",ISERROR(#REF!)),"",#REF!)</f>
        <v>#REF!</v>
      </c>
      <c r="AM12" s="134" t="e">
        <f>IF(OR(#REF!="",ISERROR(#REF!)),"",#REF!)</f>
        <v>#REF!</v>
      </c>
      <c r="AN12" s="134" t="e">
        <f>IF(OR(#REF!="",ISERROR(#REF!)),"",#REF!)</f>
        <v>#REF!</v>
      </c>
      <c r="AO12" s="134" t="e">
        <f>IF(OR(#REF!="",ISERROR(#REF!)),"",#REF!)</f>
        <v>#REF!</v>
      </c>
      <c r="AP12" s="134" t="e">
        <f>IF(OR(#REF!="",ISERROR(#REF!)),"",#REF!)</f>
        <v>#REF!</v>
      </c>
      <c r="AQ12" s="134" t="e">
        <f>IF(OR(#REF!="",ISERROR(#REF!)),"",#REF!)</f>
        <v>#REF!</v>
      </c>
      <c r="AR12" s="134" t="e">
        <f>IF(OR(#REF!="",ISERROR(#REF!)),"",#REF!)</f>
        <v>#REF!</v>
      </c>
      <c r="AS12" s="134" t="e">
        <f>IF(OR(#REF!="",ISERROR(#REF!)),"",#REF!)</f>
        <v>#REF!</v>
      </c>
      <c r="AT12" s="134" t="e">
        <f>IF(OR(#REF!="",ISERROR(#REF!)),"",#REF!)</f>
        <v>#REF!</v>
      </c>
      <c r="AU12" s="134" t="e">
        <f>IF(OR(#REF!="",ISERROR(#REF!)),"",#REF!)</f>
        <v>#REF!</v>
      </c>
      <c r="AV12" s="134" t="e">
        <f>IF(OR(#REF!="",ISERROR(#REF!)),"",#REF!)</f>
        <v>#REF!</v>
      </c>
      <c r="AW12" s="134" t="e">
        <f>IF(OR(#REF!="",ISERROR(#REF!)),"",#REF!)</f>
        <v>#REF!</v>
      </c>
      <c r="AX12" s="134" t="e">
        <f>IF(OR(#REF!="",ISERROR(#REF!)),"",#REF!)</f>
        <v>#REF!</v>
      </c>
      <c r="AY12" s="134" t="e">
        <f>IF(OR(#REF!="",ISERROR(#REF!)),"",#REF!)</f>
        <v>#REF!</v>
      </c>
      <c r="AZ12" s="134" t="e">
        <f>IF(OR(#REF!="",ISERROR(#REF!)),"",#REF!)</f>
        <v>#REF!</v>
      </c>
      <c r="BA12" s="134" t="e">
        <f>IF(OR(#REF!="",ISERROR(#REF!)),"",#REF!)</f>
        <v>#REF!</v>
      </c>
      <c r="BB12" s="134" t="e">
        <f>IF(OR(#REF!="",ISERROR(#REF!)),"",#REF!)</f>
        <v>#REF!</v>
      </c>
      <c r="BC12" s="134" t="e">
        <f>IF(OR(#REF!="",ISERROR(#REF!)),"",#REF!)</f>
        <v>#REF!</v>
      </c>
      <c r="BD12" s="134" t="e">
        <f>IF(OR(#REF!="",ISERROR(#REF!)),"",#REF!)</f>
        <v>#REF!</v>
      </c>
      <c r="BE12" s="134" t="e">
        <f>IF(OR(#REF!="",ISERROR(#REF!)),"",#REF!)</f>
        <v>#REF!</v>
      </c>
      <c r="BF12" s="134" t="e">
        <f>IF(OR(#REF!="",ISERROR(#REF!)),"",#REF!)</f>
        <v>#REF!</v>
      </c>
      <c r="BG12" s="134" t="e">
        <f>IF(OR(#REF!="",ISERROR(#REF!)),"",#REF!)</f>
        <v>#REF!</v>
      </c>
      <c r="BH12" s="134" t="e">
        <f>IF(OR(#REF!="",ISERROR(#REF!)),"",#REF!)</f>
        <v>#REF!</v>
      </c>
      <c r="BI12" s="134" t="e">
        <f>IF(OR(#REF!="",ISERROR(#REF!)),"",#REF!)</f>
        <v>#REF!</v>
      </c>
      <c r="BJ12" s="134" t="e">
        <f>IF(OR(#REF!="",ISERROR(#REF!)),"",#REF!)</f>
        <v>#REF!</v>
      </c>
      <c r="BK12" s="134" t="e">
        <f>IF(OR(#REF!="",ISERROR(#REF!)),"",#REF!)</f>
        <v>#REF!</v>
      </c>
      <c r="BL12" s="134" t="e">
        <f>IF(OR(#REF!="",ISERROR(#REF!)),"",#REF!)</f>
        <v>#REF!</v>
      </c>
      <c r="BM12" s="134" t="e">
        <f>IF(OR(#REF!="",ISERROR(#REF!)),"",#REF!)</f>
        <v>#REF!</v>
      </c>
      <c r="BN12" s="134" t="e">
        <f>IF(OR(#REF!="",ISERROR(#REF!)),"",#REF!)</f>
        <v>#REF!</v>
      </c>
      <c r="BO12" s="134" t="e">
        <f>IF(OR(#REF!="",ISERROR(#REF!)),"",#REF!)</f>
        <v>#REF!</v>
      </c>
      <c r="BP12" s="134" t="e">
        <f>IF(OR(#REF!="",ISERROR(#REF!)),"",#REF!)</f>
        <v>#REF!</v>
      </c>
      <c r="BQ12" s="134" t="e">
        <f>IF(OR(#REF!="",ISERROR(#REF!)),"",#REF!)</f>
        <v>#REF!</v>
      </c>
      <c r="BR12" s="134" t="e">
        <f>IF(OR(#REF!="",ISERROR(#REF!)),"",#REF!)</f>
        <v>#REF!</v>
      </c>
      <c r="BS12" s="134" t="e">
        <f>IF(OR(#REF!="",ISERROR(#REF!)),"",#REF!)</f>
        <v>#REF!</v>
      </c>
      <c r="BT12" s="134" t="e">
        <f>IF(OR(#REF!="",ISERROR(#REF!)),"",#REF!)</f>
        <v>#REF!</v>
      </c>
      <c r="BU12" s="134" t="e">
        <f>IF(OR(#REF!="",ISERROR(#REF!)),"",#REF!)</f>
        <v>#REF!</v>
      </c>
      <c r="BV12" s="134" t="e">
        <f>IF(OR(#REF!="",ISERROR(#REF!)),"",#REF!)</f>
        <v>#REF!</v>
      </c>
      <c r="BW12" s="134" t="e">
        <f>IF(OR(#REF!="",ISERROR(#REF!)),"",#REF!)</f>
        <v>#REF!</v>
      </c>
      <c r="BX12" s="134" t="e">
        <f>IF(OR(#REF!="",ISERROR(#REF!)),"",#REF!)</f>
        <v>#REF!</v>
      </c>
      <c r="BY12" s="134" t="e">
        <f>IF(OR(#REF!="",ISERROR(#REF!)),"",#REF!)</f>
        <v>#REF!</v>
      </c>
      <c r="BZ12" s="134" t="e">
        <f>IF(OR(#REF!="",ISERROR(#REF!)),"",#REF!)</f>
        <v>#REF!</v>
      </c>
      <c r="CA12" s="134" t="e">
        <f>IF(OR(#REF!="",ISERROR(#REF!)),"",#REF!)</f>
        <v>#REF!</v>
      </c>
      <c r="CB12" s="134" t="e">
        <f>IF(OR(#REF!="",ISERROR(#REF!)),"",#REF!)</f>
        <v>#REF!</v>
      </c>
      <c r="CC12" s="134" t="e">
        <f>IF(OR(#REF!="",ISERROR(#REF!)),"",#REF!)</f>
        <v>#REF!</v>
      </c>
      <c r="CD12" s="134" t="e">
        <f>IF(OR(#REF!="",ISERROR(#REF!)),"",#REF!)</f>
        <v>#REF!</v>
      </c>
      <c r="CE12" s="134" t="e">
        <f>IF(OR(#REF!="",ISERROR(#REF!)),"",#REF!)</f>
        <v>#REF!</v>
      </c>
      <c r="CF12" s="134" t="e">
        <f>IF(OR(#REF!="",ISERROR(#REF!)),"",#REF!)</f>
        <v>#REF!</v>
      </c>
      <c r="CG12" s="134" t="e">
        <f>IF(OR(#REF!="",ISERROR(#REF!)),"",#REF!)</f>
        <v>#REF!</v>
      </c>
      <c r="CH12" s="134" t="e">
        <f>IF(OR(#REF!="",ISERROR(#REF!)),"",#REF!)</f>
        <v>#REF!</v>
      </c>
      <c r="CI12" s="134" t="e">
        <f>IF(OR(#REF!="",ISERROR(#REF!)),"",#REF!)</f>
        <v>#REF!</v>
      </c>
      <c r="CJ12" s="134" t="e">
        <f>IF(OR(#REF!="",ISERROR(#REF!)),"",#REF!)</f>
        <v>#REF!</v>
      </c>
      <c r="CK12" s="134" t="e">
        <f>IF(OR(#REF!="",ISERROR(#REF!)),"",#REF!)</f>
        <v>#REF!</v>
      </c>
      <c r="CL12" s="134" t="e">
        <f>IF(OR(#REF!="",ISERROR(#REF!)),"",#REF!)</f>
        <v>#REF!</v>
      </c>
      <c r="CM12" s="134" t="e">
        <f>IF(OR(#REF!="",ISERROR(#REF!)),"",#REF!)</f>
        <v>#REF!</v>
      </c>
      <c r="CN12" s="134" t="e">
        <f>IF(OR(#REF!="",ISERROR(#REF!)),"",#REF!)</f>
        <v>#REF!</v>
      </c>
      <c r="CO12" s="134" t="e">
        <f>IF(OR(#REF!="",ISERROR(#REF!)),"",#REF!)</f>
        <v>#REF!</v>
      </c>
      <c r="CP12" s="134" t="e">
        <f>IF(OR(#REF!="",ISERROR(#REF!)),"",#REF!)</f>
        <v>#REF!</v>
      </c>
      <c r="CQ12" s="134" t="e">
        <f>IF(OR(#REF!="",ISERROR(#REF!)),"",#REF!)</f>
        <v>#REF!</v>
      </c>
      <c r="CR12" s="134" t="e">
        <f>IF(OR(#REF!="",ISERROR(#REF!)),"",#REF!)</f>
        <v>#REF!</v>
      </c>
      <c r="CS12" s="134" t="e">
        <f>IF(OR(#REF!="",ISERROR(#REF!)),"",#REF!)</f>
        <v>#REF!</v>
      </c>
      <c r="CT12" s="134" t="e">
        <f>IF(OR(#REF!="",ISERROR(#REF!)),"",#REF!)</f>
        <v>#REF!</v>
      </c>
      <c r="CU12" s="134" t="e">
        <f>IF(OR(#REF!="",ISERROR(#REF!)),"",#REF!)</f>
        <v>#REF!</v>
      </c>
      <c r="CV12" s="134" t="e">
        <f>IF(OR(#REF!="",ISERROR(#REF!)),"",#REF!)</f>
        <v>#REF!</v>
      </c>
      <c r="CW12" s="134" t="e">
        <f>IF(OR(#REF!="",ISERROR(#REF!)),"",#REF!)</f>
        <v>#REF!</v>
      </c>
      <c r="CX12" s="134" t="e">
        <f>IF(OR(#REF!="",ISERROR(#REF!)),"",#REF!)</f>
        <v>#REF!</v>
      </c>
      <c r="CY12" s="134" t="e">
        <f>IF(OR(#REF!="",ISERROR(#REF!)),"",#REF!)</f>
        <v>#REF!</v>
      </c>
      <c r="CZ12" s="134" t="e">
        <f>IF(OR(#REF!="",ISERROR(#REF!)),"",#REF!)</f>
        <v>#REF!</v>
      </c>
      <c r="DA12" s="134" t="e">
        <f>IF(OR(#REF!="",ISERROR(#REF!)),"",#REF!)</f>
        <v>#REF!</v>
      </c>
      <c r="DB12" s="134" t="e">
        <f>IF(OR(#REF!="",ISERROR(#REF!)),"",#REF!)</f>
        <v>#REF!</v>
      </c>
      <c r="DC12" s="134" t="e">
        <f>IF(OR(#REF!="",ISERROR(#REF!)),"",#REF!)</f>
        <v>#REF!</v>
      </c>
      <c r="DD12" s="134" t="e">
        <f>IF(OR(#REF!="",ISERROR(#REF!)),"",#REF!)</f>
        <v>#REF!</v>
      </c>
      <c r="DE12" s="134" t="e">
        <f>IF(OR(#REF!="",ISERROR(#REF!)),"",#REF!)</f>
        <v>#REF!</v>
      </c>
      <c r="DF12" s="134" t="e">
        <f>IF(#REF!="","",IFERROR(VLOOKUP(#REF!,Translate,2,FALSE),#REF!))</f>
        <v>#REF!</v>
      </c>
    </row>
    <row r="13" spans="1:110" x14ac:dyDescent="0.3">
      <c r="A13" s="134" t="e">
        <f>IF(OR(#REF!="",ISERROR(#REF!)),"",#REF!)</f>
        <v>#REF!</v>
      </c>
      <c r="B13" s="134" t="e">
        <f>IF(OR(#REF!="",ISERROR(#REF!)),"",#REF!)</f>
        <v>#REF!</v>
      </c>
      <c r="C13" s="134" t="e">
        <f>IF(OR(#REF!="",ISERROR(#REF!)),"",#REF!)</f>
        <v>#REF!</v>
      </c>
      <c r="D13" s="134" t="e">
        <f>IF(OR(#REF!="",ISERROR(#REF!)),"",#REF!)</f>
        <v>#REF!</v>
      </c>
      <c r="E13" s="134" t="e">
        <f>IF(OR(#REF!="",ISERROR(#REF!)),"",#REF!)</f>
        <v>#REF!</v>
      </c>
      <c r="F13" s="101" t="e">
        <f t="shared" si="11"/>
        <v>#REF!</v>
      </c>
      <c r="G13" s="134" t="e">
        <f>IF(OR(#REF!="",ISERROR(#REF!)),"",#REF!)</f>
        <v>#REF!</v>
      </c>
      <c r="H13" s="134" t="e">
        <f>IF(OR(#REF!="",ISERROR(#REF!)),"",#REF!)</f>
        <v>#REF!</v>
      </c>
      <c r="I13" s="134" t="e">
        <f>IF(OR(#REF!="",ISERROR(#REF!)),"",#REF!)</f>
        <v>#REF!</v>
      </c>
      <c r="J13" s="134" t="e">
        <f>IF(OR(#REF!="",ISERROR(#REF!)),"",#REF!)</f>
        <v>#REF!</v>
      </c>
      <c r="K13" s="134" t="e">
        <f>IF(OR(#REF!="",ISERROR(#REF!)),"",#REF!)</f>
        <v>#REF!</v>
      </c>
      <c r="L13" s="134" t="e">
        <f>IF(OR(#REF!="",ISERROR(#REF!)),"",#REF!)</f>
        <v>#REF!</v>
      </c>
      <c r="M13" s="134" t="e">
        <f>IF(OR(#REF!="",ISERROR(#REF!)),"",#REF!)</f>
        <v>#REF!</v>
      </c>
      <c r="N13" s="134" t="e">
        <f>IF(OR(#REF!="",ISERROR(#REF!)),"",#REF!)</f>
        <v>#REF!</v>
      </c>
      <c r="O13" s="134" t="e">
        <f>IF(OR(#REF!="",ISERROR(#REF!)),"",#REF!)</f>
        <v>#REF!</v>
      </c>
      <c r="P13" s="134" t="e">
        <f>IF(OR(#REF!="",ISERROR(#REF!)),"",#REF!)</f>
        <v>#REF!</v>
      </c>
      <c r="Q13" s="134" t="e">
        <f>IF(OR(#REF!="",ISERROR(#REF!)),"",#REF!)</f>
        <v>#REF!</v>
      </c>
      <c r="R13" s="134" t="e">
        <f>IF(OR(#REF!="",ISERROR(#REF!)),"",#REF!)</f>
        <v>#REF!</v>
      </c>
      <c r="S13" s="134" t="e">
        <f>IF(OR(#REF!="",ISERROR(#REF!)),"",#REF!)</f>
        <v>#REF!</v>
      </c>
      <c r="T13" s="134" t="e">
        <f>IF(OR(#REF!="",ISERROR(#REF!)),"",#REF!)</f>
        <v>#REF!</v>
      </c>
      <c r="U13" s="134" t="e">
        <f>IF(OR(#REF!="",ISERROR(#REF!)),"",#REF!)</f>
        <v>#REF!</v>
      </c>
      <c r="V13" s="134" t="e">
        <f>IF(OR(#REF!="",ISERROR(#REF!)),"",#REF!)</f>
        <v>#REF!</v>
      </c>
      <c r="W13" s="134" t="e">
        <f>IF(OR(#REF!="",ISERROR(#REF!)),"",#REF!)</f>
        <v>#REF!</v>
      </c>
      <c r="X13" s="134" t="e">
        <f>IF(OR(#REF!="",ISERROR(#REF!)),"",#REF!)</f>
        <v>#REF!</v>
      </c>
      <c r="Y13" s="134" t="e">
        <f>IF(OR(#REF!="",ISERROR(#REF!)),"",#REF!)</f>
        <v>#REF!</v>
      </c>
      <c r="Z13" s="134" t="e">
        <f>IF(OR(#REF!="",ISERROR(#REF!)),"",#REF!)</f>
        <v>#REF!</v>
      </c>
      <c r="AA13" s="134" t="e">
        <f>IF(OR(#REF!="",ISERROR(#REF!)),"",#REF!)</f>
        <v>#REF!</v>
      </c>
      <c r="AB13" s="134" t="e">
        <f>IF(OR(#REF!="",ISERROR(#REF!)),"",#REF!)</f>
        <v>#REF!</v>
      </c>
      <c r="AC13" s="134" t="e">
        <f>IF(OR(#REF!="",ISERROR(#REF!)),"",#REF!)</f>
        <v>#REF!</v>
      </c>
      <c r="AD13" s="134" t="e">
        <f>IF(OR(#REF!="",ISERROR(#REF!)),"",#REF!)</f>
        <v>#REF!</v>
      </c>
      <c r="AE13" s="134" t="e">
        <f>IF(OR(#REF!="",ISERROR(#REF!)),"",#REF!)</f>
        <v>#REF!</v>
      </c>
      <c r="AF13" s="134" t="e">
        <f>IF(OR(#REF!="",ISERROR(#REF!)),"",#REF!)</f>
        <v>#REF!</v>
      </c>
      <c r="AG13" s="134" t="e">
        <f>IF(OR(#REF!="",ISERROR(#REF!)),"",#REF!)</f>
        <v>#REF!</v>
      </c>
      <c r="AH13" s="134" t="e">
        <f>IF(OR(#REF!="",ISERROR(#REF!)),"",#REF!)</f>
        <v>#REF!</v>
      </c>
      <c r="AI13" s="134" t="e">
        <f>IF(OR(#REF!="",ISERROR(#REF!)),"",#REF!)</f>
        <v>#REF!</v>
      </c>
      <c r="AJ13" s="134" t="e">
        <f>IF(OR(#REF!="",ISERROR(#REF!)),"",#REF!)</f>
        <v>#REF!</v>
      </c>
      <c r="AK13" s="134" t="e">
        <f>IF(OR(#REF!="",ISERROR(#REF!)),"",#REF!)</f>
        <v>#REF!</v>
      </c>
      <c r="AL13" s="134" t="e">
        <f>IF(OR(#REF!="",ISERROR(#REF!)),"",#REF!)</f>
        <v>#REF!</v>
      </c>
      <c r="AM13" s="134" t="e">
        <f>IF(OR(#REF!="",ISERROR(#REF!)),"",#REF!)</f>
        <v>#REF!</v>
      </c>
      <c r="AN13" s="134" t="e">
        <f>IF(OR(#REF!="",ISERROR(#REF!)),"",#REF!)</f>
        <v>#REF!</v>
      </c>
      <c r="AO13" s="134" t="e">
        <f>IF(OR(#REF!="",ISERROR(#REF!)),"",#REF!)</f>
        <v>#REF!</v>
      </c>
      <c r="AP13" s="134" t="e">
        <f>IF(OR(#REF!="",ISERROR(#REF!)),"",#REF!)</f>
        <v>#REF!</v>
      </c>
      <c r="AQ13" s="134" t="e">
        <f>IF(OR(#REF!="",ISERROR(#REF!)),"",#REF!)</f>
        <v>#REF!</v>
      </c>
      <c r="AR13" s="134" t="e">
        <f>IF(OR(#REF!="",ISERROR(#REF!)),"",#REF!)</f>
        <v>#REF!</v>
      </c>
      <c r="AS13" s="134" t="e">
        <f>IF(OR(#REF!="",ISERROR(#REF!)),"",#REF!)</f>
        <v>#REF!</v>
      </c>
      <c r="AT13" s="134" t="e">
        <f>IF(OR(#REF!="",ISERROR(#REF!)),"",#REF!)</f>
        <v>#REF!</v>
      </c>
      <c r="AU13" s="134" t="e">
        <f>IF(OR(#REF!="",ISERROR(#REF!)),"",#REF!)</f>
        <v>#REF!</v>
      </c>
      <c r="AV13" s="134" t="e">
        <f>IF(OR(#REF!="",ISERROR(#REF!)),"",#REF!)</f>
        <v>#REF!</v>
      </c>
      <c r="AW13" s="134" t="e">
        <f>IF(OR(#REF!="",ISERROR(#REF!)),"",#REF!)</f>
        <v>#REF!</v>
      </c>
      <c r="AX13" s="134" t="e">
        <f>IF(OR(#REF!="",ISERROR(#REF!)),"",#REF!)</f>
        <v>#REF!</v>
      </c>
      <c r="AY13" s="134" t="e">
        <f>IF(OR(#REF!="",ISERROR(#REF!)),"",#REF!)</f>
        <v>#REF!</v>
      </c>
      <c r="AZ13" s="134" t="e">
        <f>IF(OR(#REF!="",ISERROR(#REF!)),"",#REF!)</f>
        <v>#REF!</v>
      </c>
      <c r="BA13" s="134" t="e">
        <f>IF(OR(#REF!="",ISERROR(#REF!)),"",#REF!)</f>
        <v>#REF!</v>
      </c>
      <c r="BB13" s="134" t="e">
        <f>IF(OR(#REF!="",ISERROR(#REF!)),"",#REF!)</f>
        <v>#REF!</v>
      </c>
      <c r="BC13" s="134" t="e">
        <f>IF(OR(#REF!="",ISERROR(#REF!)),"",#REF!)</f>
        <v>#REF!</v>
      </c>
      <c r="BD13" s="134" t="e">
        <f>IF(OR(#REF!="",ISERROR(#REF!)),"",#REF!)</f>
        <v>#REF!</v>
      </c>
      <c r="BE13" s="134" t="e">
        <f>IF(OR(#REF!="",ISERROR(#REF!)),"",#REF!)</f>
        <v>#REF!</v>
      </c>
      <c r="BF13" s="134" t="e">
        <f>IF(OR(#REF!="",ISERROR(#REF!)),"",#REF!)</f>
        <v>#REF!</v>
      </c>
      <c r="BG13" s="134" t="e">
        <f>IF(OR(#REF!="",ISERROR(#REF!)),"",#REF!)</f>
        <v>#REF!</v>
      </c>
      <c r="BH13" s="134" t="e">
        <f>IF(OR(#REF!="",ISERROR(#REF!)),"",#REF!)</f>
        <v>#REF!</v>
      </c>
      <c r="BI13" s="134" t="e">
        <f>IF(OR(#REF!="",ISERROR(#REF!)),"",#REF!)</f>
        <v>#REF!</v>
      </c>
      <c r="BJ13" s="134" t="e">
        <f>IF(OR(#REF!="",ISERROR(#REF!)),"",#REF!)</f>
        <v>#REF!</v>
      </c>
      <c r="BK13" s="134" t="e">
        <f>IF(OR(#REF!="",ISERROR(#REF!)),"",#REF!)</f>
        <v>#REF!</v>
      </c>
      <c r="BL13" s="134" t="e">
        <f>IF(OR(#REF!="",ISERROR(#REF!)),"",#REF!)</f>
        <v>#REF!</v>
      </c>
      <c r="BM13" s="134" t="e">
        <f>IF(OR(#REF!="",ISERROR(#REF!)),"",#REF!)</f>
        <v>#REF!</v>
      </c>
      <c r="BN13" s="134" t="e">
        <f>IF(OR(#REF!="",ISERROR(#REF!)),"",#REF!)</f>
        <v>#REF!</v>
      </c>
      <c r="BO13" s="134" t="e">
        <f>IF(OR(#REF!="",ISERROR(#REF!)),"",#REF!)</f>
        <v>#REF!</v>
      </c>
      <c r="BP13" s="134" t="e">
        <f>IF(OR(#REF!="",ISERROR(#REF!)),"",#REF!)</f>
        <v>#REF!</v>
      </c>
      <c r="BQ13" s="134" t="e">
        <f>IF(OR(#REF!="",ISERROR(#REF!)),"",#REF!)</f>
        <v>#REF!</v>
      </c>
      <c r="BR13" s="134" t="e">
        <f>IF(OR(#REF!="",ISERROR(#REF!)),"",#REF!)</f>
        <v>#REF!</v>
      </c>
      <c r="BS13" s="134" t="e">
        <f>IF(OR(#REF!="",ISERROR(#REF!)),"",#REF!)</f>
        <v>#REF!</v>
      </c>
      <c r="BT13" s="134" t="e">
        <f>IF(OR(#REF!="",ISERROR(#REF!)),"",#REF!)</f>
        <v>#REF!</v>
      </c>
      <c r="BU13" s="134" t="e">
        <f>IF(OR(#REF!="",ISERROR(#REF!)),"",#REF!)</f>
        <v>#REF!</v>
      </c>
      <c r="BV13" s="134" t="e">
        <f>IF(OR(#REF!="",ISERROR(#REF!)),"",#REF!)</f>
        <v>#REF!</v>
      </c>
      <c r="BW13" s="134" t="e">
        <f>IF(OR(#REF!="",ISERROR(#REF!)),"",#REF!)</f>
        <v>#REF!</v>
      </c>
      <c r="BX13" s="134" t="e">
        <f>IF(OR(#REF!="",ISERROR(#REF!)),"",#REF!)</f>
        <v>#REF!</v>
      </c>
      <c r="BY13" s="134" t="e">
        <f>IF(OR(#REF!="",ISERROR(#REF!)),"",#REF!)</f>
        <v>#REF!</v>
      </c>
      <c r="BZ13" s="134" t="e">
        <f>IF(OR(#REF!="",ISERROR(#REF!)),"",#REF!)</f>
        <v>#REF!</v>
      </c>
      <c r="CA13" s="134" t="e">
        <f>IF(OR(#REF!="",ISERROR(#REF!)),"",#REF!)</f>
        <v>#REF!</v>
      </c>
      <c r="CB13" s="134" t="e">
        <f>IF(OR(#REF!="",ISERROR(#REF!)),"",#REF!)</f>
        <v>#REF!</v>
      </c>
      <c r="CC13" s="134" t="e">
        <f>IF(OR(#REF!="",ISERROR(#REF!)),"",#REF!)</f>
        <v>#REF!</v>
      </c>
      <c r="CD13" s="134" t="e">
        <f>IF(OR(#REF!="",ISERROR(#REF!)),"",#REF!)</f>
        <v>#REF!</v>
      </c>
      <c r="CE13" s="134" t="e">
        <f>IF(OR(#REF!="",ISERROR(#REF!)),"",#REF!)</f>
        <v>#REF!</v>
      </c>
      <c r="CF13" s="134" t="e">
        <f>IF(OR(#REF!="",ISERROR(#REF!)),"",#REF!)</f>
        <v>#REF!</v>
      </c>
      <c r="CG13" s="134" t="e">
        <f>IF(OR(#REF!="",ISERROR(#REF!)),"",#REF!)</f>
        <v>#REF!</v>
      </c>
      <c r="CH13" s="134" t="e">
        <f>IF(OR(#REF!="",ISERROR(#REF!)),"",#REF!)</f>
        <v>#REF!</v>
      </c>
      <c r="CI13" s="134" t="e">
        <f>IF(OR(#REF!="",ISERROR(#REF!)),"",#REF!)</f>
        <v>#REF!</v>
      </c>
      <c r="CJ13" s="134" t="e">
        <f>IF(OR(#REF!="",ISERROR(#REF!)),"",#REF!)</f>
        <v>#REF!</v>
      </c>
      <c r="CK13" s="134" t="e">
        <f>IF(OR(#REF!="",ISERROR(#REF!)),"",#REF!)</f>
        <v>#REF!</v>
      </c>
      <c r="CL13" s="134" t="e">
        <f>IF(OR(#REF!="",ISERROR(#REF!)),"",#REF!)</f>
        <v>#REF!</v>
      </c>
      <c r="CM13" s="134" t="e">
        <f>IF(OR(#REF!="",ISERROR(#REF!)),"",#REF!)</f>
        <v>#REF!</v>
      </c>
      <c r="CN13" s="134" t="e">
        <f>IF(OR(#REF!="",ISERROR(#REF!)),"",#REF!)</f>
        <v>#REF!</v>
      </c>
      <c r="CO13" s="134" t="e">
        <f>IF(OR(#REF!="",ISERROR(#REF!)),"",#REF!)</f>
        <v>#REF!</v>
      </c>
      <c r="CP13" s="134" t="e">
        <f>IF(OR(#REF!="",ISERROR(#REF!)),"",#REF!)</f>
        <v>#REF!</v>
      </c>
      <c r="CQ13" s="134" t="e">
        <f>IF(OR(#REF!="",ISERROR(#REF!)),"",#REF!)</f>
        <v>#REF!</v>
      </c>
      <c r="CR13" s="134" t="e">
        <f>IF(OR(#REF!="",ISERROR(#REF!)),"",#REF!)</f>
        <v>#REF!</v>
      </c>
      <c r="CS13" s="134" t="e">
        <f>IF(OR(#REF!="",ISERROR(#REF!)),"",#REF!)</f>
        <v>#REF!</v>
      </c>
      <c r="CT13" s="134" t="e">
        <f>IF(OR(#REF!="",ISERROR(#REF!)),"",#REF!)</f>
        <v>#REF!</v>
      </c>
      <c r="CU13" s="134" t="e">
        <f>IF(OR(#REF!="",ISERROR(#REF!)),"",#REF!)</f>
        <v>#REF!</v>
      </c>
      <c r="CV13" s="134" t="e">
        <f>IF(OR(#REF!="",ISERROR(#REF!)),"",#REF!)</f>
        <v>#REF!</v>
      </c>
      <c r="CW13" s="134" t="e">
        <f>IF(OR(#REF!="",ISERROR(#REF!)),"",#REF!)</f>
        <v>#REF!</v>
      </c>
      <c r="CX13" s="134" t="e">
        <f>IF(OR(#REF!="",ISERROR(#REF!)),"",#REF!)</f>
        <v>#REF!</v>
      </c>
      <c r="CY13" s="134" t="e">
        <f>IF(OR(#REF!="",ISERROR(#REF!)),"",#REF!)</f>
        <v>#REF!</v>
      </c>
      <c r="CZ13" s="134" t="e">
        <f>IF(OR(#REF!="",ISERROR(#REF!)),"",#REF!)</f>
        <v>#REF!</v>
      </c>
      <c r="DA13" s="134" t="e">
        <f>IF(OR(#REF!="",ISERROR(#REF!)),"",#REF!)</f>
        <v>#REF!</v>
      </c>
      <c r="DB13" s="134" t="e">
        <f>IF(OR(#REF!="",ISERROR(#REF!)),"",#REF!)</f>
        <v>#REF!</v>
      </c>
      <c r="DC13" s="134" t="e">
        <f>IF(OR(#REF!="",ISERROR(#REF!)),"",#REF!)</f>
        <v>#REF!</v>
      </c>
      <c r="DD13" s="134" t="e">
        <f>IF(OR(#REF!="",ISERROR(#REF!)),"",#REF!)</f>
        <v>#REF!</v>
      </c>
      <c r="DE13" s="134" t="e">
        <f>IF(OR(#REF!="",ISERROR(#REF!)),"",#REF!)</f>
        <v>#REF!</v>
      </c>
      <c r="DF13" s="134" t="e">
        <f>IF(#REF!="","",IFERROR(VLOOKUP(#REF!,Translate,2,FALSE),#REF!))</f>
        <v>#REF!</v>
      </c>
    </row>
    <row r="14" spans="1:110" x14ac:dyDescent="0.3">
      <c r="A14" s="134" t="e">
        <f>IF(OR(#REF!="",ISERROR(#REF!)),"",#REF!)</f>
        <v>#REF!</v>
      </c>
      <c r="B14" s="134" t="e">
        <f>IF(OR(#REF!="",ISERROR(#REF!)),"",#REF!)</f>
        <v>#REF!</v>
      </c>
      <c r="C14" s="134" t="e">
        <f>IF(OR(#REF!="",ISERROR(#REF!)),"",#REF!)</f>
        <v>#REF!</v>
      </c>
      <c r="D14" s="134" t="e">
        <f>IF(OR(#REF!="",ISERROR(#REF!)),"",#REF!)</f>
        <v>#REF!</v>
      </c>
      <c r="E14" s="134" t="e">
        <f>IF(OR(#REF!="",ISERROR(#REF!)),"",#REF!)</f>
        <v>#REF!</v>
      </c>
      <c r="F14" s="101" t="e">
        <f t="shared" si="11"/>
        <v>#REF!</v>
      </c>
      <c r="G14" s="134" t="e">
        <f>IF(OR(#REF!="",ISERROR(#REF!)),"",#REF!)</f>
        <v>#REF!</v>
      </c>
      <c r="H14" s="134" t="e">
        <f>IF(OR(#REF!="",ISERROR(#REF!)),"",#REF!)</f>
        <v>#REF!</v>
      </c>
      <c r="I14" s="134" t="e">
        <f>IF(OR(#REF!="",ISERROR(#REF!)),"",#REF!)</f>
        <v>#REF!</v>
      </c>
      <c r="J14" s="134" t="e">
        <f>IF(OR(#REF!="",ISERROR(#REF!)),"",#REF!)</f>
        <v>#REF!</v>
      </c>
      <c r="K14" s="134" t="e">
        <f>IF(OR(#REF!="",ISERROR(#REF!)),"",#REF!)</f>
        <v>#REF!</v>
      </c>
      <c r="L14" s="134" t="e">
        <f>IF(OR(#REF!="",ISERROR(#REF!)),"",#REF!)</f>
        <v>#REF!</v>
      </c>
      <c r="M14" s="134" t="e">
        <f>IF(OR(#REF!="",ISERROR(#REF!)),"",#REF!)</f>
        <v>#REF!</v>
      </c>
      <c r="N14" s="134" t="e">
        <f>IF(OR(#REF!="",ISERROR(#REF!)),"",#REF!)</f>
        <v>#REF!</v>
      </c>
      <c r="O14" s="134" t="e">
        <f>IF(OR(#REF!="",ISERROR(#REF!)),"",#REF!)</f>
        <v>#REF!</v>
      </c>
      <c r="P14" s="134" t="e">
        <f>IF(OR(#REF!="",ISERROR(#REF!)),"",#REF!)</f>
        <v>#REF!</v>
      </c>
      <c r="Q14" s="134" t="e">
        <f>IF(OR(#REF!="",ISERROR(#REF!)),"",#REF!)</f>
        <v>#REF!</v>
      </c>
      <c r="R14" s="134" t="e">
        <f>IF(OR(#REF!="",ISERROR(#REF!)),"",#REF!)</f>
        <v>#REF!</v>
      </c>
      <c r="S14" s="134" t="e">
        <f>IF(OR(#REF!="",ISERROR(#REF!)),"",#REF!)</f>
        <v>#REF!</v>
      </c>
      <c r="T14" s="134" t="e">
        <f>IF(OR(#REF!="",ISERROR(#REF!)),"",#REF!)</f>
        <v>#REF!</v>
      </c>
      <c r="U14" s="134" t="e">
        <f>IF(OR(#REF!="",ISERROR(#REF!)),"",#REF!)</f>
        <v>#REF!</v>
      </c>
      <c r="V14" s="134" t="e">
        <f>IF(OR(#REF!="",ISERROR(#REF!)),"",#REF!)</f>
        <v>#REF!</v>
      </c>
      <c r="W14" s="134" t="e">
        <f>IF(OR(#REF!="",ISERROR(#REF!)),"",#REF!)</f>
        <v>#REF!</v>
      </c>
      <c r="X14" s="134" t="e">
        <f>IF(OR(#REF!="",ISERROR(#REF!)),"",#REF!)</f>
        <v>#REF!</v>
      </c>
      <c r="Y14" s="134" t="e">
        <f>IF(OR(#REF!="",ISERROR(#REF!)),"",#REF!)</f>
        <v>#REF!</v>
      </c>
      <c r="Z14" s="134" t="e">
        <f>IF(OR(#REF!="",ISERROR(#REF!)),"",#REF!)</f>
        <v>#REF!</v>
      </c>
      <c r="AA14" s="134" t="e">
        <f>IF(OR(#REF!="",ISERROR(#REF!)),"",#REF!)</f>
        <v>#REF!</v>
      </c>
      <c r="AB14" s="134" t="e">
        <f>IF(OR(#REF!="",ISERROR(#REF!)),"",#REF!)</f>
        <v>#REF!</v>
      </c>
      <c r="AC14" s="134" t="e">
        <f>IF(OR(#REF!="",ISERROR(#REF!)),"",#REF!)</f>
        <v>#REF!</v>
      </c>
      <c r="AD14" s="134" t="e">
        <f>IF(OR(#REF!="",ISERROR(#REF!)),"",#REF!)</f>
        <v>#REF!</v>
      </c>
      <c r="AE14" s="134" t="e">
        <f>IF(OR(#REF!="",ISERROR(#REF!)),"",#REF!)</f>
        <v>#REF!</v>
      </c>
      <c r="AF14" s="134" t="e">
        <f>IF(OR(#REF!="",ISERROR(#REF!)),"",#REF!)</f>
        <v>#REF!</v>
      </c>
      <c r="AG14" s="134" t="e">
        <f>IF(OR(#REF!="",ISERROR(#REF!)),"",#REF!)</f>
        <v>#REF!</v>
      </c>
      <c r="AH14" s="134" t="e">
        <f>IF(OR(#REF!="",ISERROR(#REF!)),"",#REF!)</f>
        <v>#REF!</v>
      </c>
      <c r="AI14" s="134" t="e">
        <f>IF(OR(#REF!="",ISERROR(#REF!)),"",#REF!)</f>
        <v>#REF!</v>
      </c>
      <c r="AJ14" s="134" t="e">
        <f>IF(OR(#REF!="",ISERROR(#REF!)),"",#REF!)</f>
        <v>#REF!</v>
      </c>
      <c r="AK14" s="134" t="e">
        <f>IF(OR(#REF!="",ISERROR(#REF!)),"",#REF!)</f>
        <v>#REF!</v>
      </c>
      <c r="AL14" s="134" t="e">
        <f>IF(OR(#REF!="",ISERROR(#REF!)),"",#REF!)</f>
        <v>#REF!</v>
      </c>
      <c r="AM14" s="134" t="e">
        <f>IF(OR(#REF!="",ISERROR(#REF!)),"",#REF!)</f>
        <v>#REF!</v>
      </c>
      <c r="AN14" s="134" t="e">
        <f>IF(OR(#REF!="",ISERROR(#REF!)),"",#REF!)</f>
        <v>#REF!</v>
      </c>
      <c r="AO14" s="134" t="e">
        <f>IF(OR(#REF!="",ISERROR(#REF!)),"",#REF!)</f>
        <v>#REF!</v>
      </c>
      <c r="AP14" s="134" t="e">
        <f>IF(OR(#REF!="",ISERROR(#REF!)),"",#REF!)</f>
        <v>#REF!</v>
      </c>
      <c r="AQ14" s="134" t="e">
        <f>IF(OR(#REF!="",ISERROR(#REF!)),"",#REF!)</f>
        <v>#REF!</v>
      </c>
      <c r="AR14" s="134" t="e">
        <f>IF(OR(#REF!="",ISERROR(#REF!)),"",#REF!)</f>
        <v>#REF!</v>
      </c>
      <c r="AS14" s="134" t="e">
        <f>IF(OR(#REF!="",ISERROR(#REF!)),"",#REF!)</f>
        <v>#REF!</v>
      </c>
      <c r="AT14" s="134" t="e">
        <f>IF(OR(#REF!="",ISERROR(#REF!)),"",#REF!)</f>
        <v>#REF!</v>
      </c>
      <c r="AU14" s="134" t="e">
        <f>IF(OR(#REF!="",ISERROR(#REF!)),"",#REF!)</f>
        <v>#REF!</v>
      </c>
      <c r="AV14" s="134" t="e">
        <f>IF(OR(#REF!="",ISERROR(#REF!)),"",#REF!)</f>
        <v>#REF!</v>
      </c>
      <c r="AW14" s="134" t="e">
        <f>IF(OR(#REF!="",ISERROR(#REF!)),"",#REF!)</f>
        <v>#REF!</v>
      </c>
      <c r="AX14" s="134" t="e">
        <f>IF(OR(#REF!="",ISERROR(#REF!)),"",#REF!)</f>
        <v>#REF!</v>
      </c>
      <c r="AY14" s="134" t="e">
        <f>IF(OR(#REF!="",ISERROR(#REF!)),"",#REF!)</f>
        <v>#REF!</v>
      </c>
      <c r="AZ14" s="134" t="e">
        <f>IF(OR(#REF!="",ISERROR(#REF!)),"",#REF!)</f>
        <v>#REF!</v>
      </c>
      <c r="BA14" s="134" t="e">
        <f>IF(OR(#REF!="",ISERROR(#REF!)),"",#REF!)</f>
        <v>#REF!</v>
      </c>
      <c r="BB14" s="134" t="e">
        <f>IF(OR(#REF!="",ISERROR(#REF!)),"",#REF!)</f>
        <v>#REF!</v>
      </c>
      <c r="BC14" s="134" t="e">
        <f>IF(OR(#REF!="",ISERROR(#REF!)),"",#REF!)</f>
        <v>#REF!</v>
      </c>
      <c r="BD14" s="134" t="e">
        <f>IF(OR(#REF!="",ISERROR(#REF!)),"",#REF!)</f>
        <v>#REF!</v>
      </c>
      <c r="BE14" s="134" t="e">
        <f>IF(OR(#REF!="",ISERROR(#REF!)),"",#REF!)</f>
        <v>#REF!</v>
      </c>
      <c r="BF14" s="134" t="e">
        <f>IF(OR(#REF!="",ISERROR(#REF!)),"",#REF!)</f>
        <v>#REF!</v>
      </c>
      <c r="BG14" s="134" t="e">
        <f>IF(OR(#REF!="",ISERROR(#REF!)),"",#REF!)</f>
        <v>#REF!</v>
      </c>
      <c r="BH14" s="134" t="e">
        <f>IF(OR(#REF!="",ISERROR(#REF!)),"",#REF!)</f>
        <v>#REF!</v>
      </c>
      <c r="BI14" s="134" t="e">
        <f>IF(OR(#REF!="",ISERROR(#REF!)),"",#REF!)</f>
        <v>#REF!</v>
      </c>
      <c r="BJ14" s="134" t="e">
        <f>IF(OR(#REF!="",ISERROR(#REF!)),"",#REF!)</f>
        <v>#REF!</v>
      </c>
      <c r="BK14" s="134" t="e">
        <f>IF(OR(#REF!="",ISERROR(#REF!)),"",#REF!)</f>
        <v>#REF!</v>
      </c>
      <c r="BL14" s="134" t="e">
        <f>IF(OR(#REF!="",ISERROR(#REF!)),"",#REF!)</f>
        <v>#REF!</v>
      </c>
      <c r="BM14" s="134" t="e">
        <f>IF(OR(#REF!="",ISERROR(#REF!)),"",#REF!)</f>
        <v>#REF!</v>
      </c>
      <c r="BN14" s="134" t="e">
        <f>IF(OR(#REF!="",ISERROR(#REF!)),"",#REF!)</f>
        <v>#REF!</v>
      </c>
      <c r="BO14" s="134" t="e">
        <f>IF(OR(#REF!="",ISERROR(#REF!)),"",#REF!)</f>
        <v>#REF!</v>
      </c>
      <c r="BP14" s="134" t="e">
        <f>IF(OR(#REF!="",ISERROR(#REF!)),"",#REF!)</f>
        <v>#REF!</v>
      </c>
      <c r="BQ14" s="134" t="e">
        <f>IF(OR(#REF!="",ISERROR(#REF!)),"",#REF!)</f>
        <v>#REF!</v>
      </c>
      <c r="BR14" s="134" t="e">
        <f>IF(OR(#REF!="",ISERROR(#REF!)),"",#REF!)</f>
        <v>#REF!</v>
      </c>
      <c r="BS14" s="134" t="e">
        <f>IF(OR(#REF!="",ISERROR(#REF!)),"",#REF!)</f>
        <v>#REF!</v>
      </c>
      <c r="BT14" s="134" t="e">
        <f>IF(OR(#REF!="",ISERROR(#REF!)),"",#REF!)</f>
        <v>#REF!</v>
      </c>
      <c r="BU14" s="134" t="e">
        <f>IF(OR(#REF!="",ISERROR(#REF!)),"",#REF!)</f>
        <v>#REF!</v>
      </c>
      <c r="BV14" s="134" t="e">
        <f>IF(OR(#REF!="",ISERROR(#REF!)),"",#REF!)</f>
        <v>#REF!</v>
      </c>
      <c r="BW14" s="134" t="e">
        <f>IF(OR(#REF!="",ISERROR(#REF!)),"",#REF!)</f>
        <v>#REF!</v>
      </c>
      <c r="BX14" s="134" t="e">
        <f>IF(OR(#REF!="",ISERROR(#REF!)),"",#REF!)</f>
        <v>#REF!</v>
      </c>
      <c r="BY14" s="134" t="e">
        <f>IF(OR(#REF!="",ISERROR(#REF!)),"",#REF!)</f>
        <v>#REF!</v>
      </c>
      <c r="BZ14" s="134" t="e">
        <f>IF(OR(#REF!="",ISERROR(#REF!)),"",#REF!)</f>
        <v>#REF!</v>
      </c>
      <c r="CA14" s="134" t="e">
        <f>IF(OR(#REF!="",ISERROR(#REF!)),"",#REF!)</f>
        <v>#REF!</v>
      </c>
      <c r="CB14" s="134" t="e">
        <f>IF(OR(#REF!="",ISERROR(#REF!)),"",#REF!)</f>
        <v>#REF!</v>
      </c>
      <c r="CC14" s="134" t="e">
        <f>IF(OR(#REF!="",ISERROR(#REF!)),"",#REF!)</f>
        <v>#REF!</v>
      </c>
      <c r="CD14" s="134" t="e">
        <f>IF(OR(#REF!="",ISERROR(#REF!)),"",#REF!)</f>
        <v>#REF!</v>
      </c>
      <c r="CE14" s="134" t="e">
        <f>IF(OR(#REF!="",ISERROR(#REF!)),"",#REF!)</f>
        <v>#REF!</v>
      </c>
      <c r="CF14" s="134" t="e">
        <f>IF(OR(#REF!="",ISERROR(#REF!)),"",#REF!)</f>
        <v>#REF!</v>
      </c>
      <c r="CG14" s="134" t="e">
        <f>IF(OR(#REF!="",ISERROR(#REF!)),"",#REF!)</f>
        <v>#REF!</v>
      </c>
      <c r="CH14" s="134" t="e">
        <f>IF(OR(#REF!="",ISERROR(#REF!)),"",#REF!)</f>
        <v>#REF!</v>
      </c>
      <c r="CI14" s="134" t="e">
        <f>IF(OR(#REF!="",ISERROR(#REF!)),"",#REF!)</f>
        <v>#REF!</v>
      </c>
      <c r="CJ14" s="134" t="e">
        <f>IF(OR(#REF!="",ISERROR(#REF!)),"",#REF!)</f>
        <v>#REF!</v>
      </c>
      <c r="CK14" s="134" t="e">
        <f>IF(OR(#REF!="",ISERROR(#REF!)),"",#REF!)</f>
        <v>#REF!</v>
      </c>
      <c r="CL14" s="134" t="e">
        <f>IF(OR(#REF!="",ISERROR(#REF!)),"",#REF!)</f>
        <v>#REF!</v>
      </c>
      <c r="CM14" s="134" t="e">
        <f>IF(OR(#REF!="",ISERROR(#REF!)),"",#REF!)</f>
        <v>#REF!</v>
      </c>
      <c r="CN14" s="134" t="e">
        <f>IF(OR(#REF!="",ISERROR(#REF!)),"",#REF!)</f>
        <v>#REF!</v>
      </c>
      <c r="CO14" s="134" t="e">
        <f>IF(OR(#REF!="",ISERROR(#REF!)),"",#REF!)</f>
        <v>#REF!</v>
      </c>
      <c r="CP14" s="134" t="e">
        <f>IF(OR(#REF!="",ISERROR(#REF!)),"",#REF!)</f>
        <v>#REF!</v>
      </c>
      <c r="CQ14" s="134" t="e">
        <f>IF(OR(#REF!="",ISERROR(#REF!)),"",#REF!)</f>
        <v>#REF!</v>
      </c>
      <c r="CR14" s="134" t="e">
        <f>IF(OR(#REF!="",ISERROR(#REF!)),"",#REF!)</f>
        <v>#REF!</v>
      </c>
      <c r="CS14" s="134" t="e">
        <f>IF(OR(#REF!="",ISERROR(#REF!)),"",#REF!)</f>
        <v>#REF!</v>
      </c>
      <c r="CT14" s="134" t="e">
        <f>IF(OR(#REF!="",ISERROR(#REF!)),"",#REF!)</f>
        <v>#REF!</v>
      </c>
      <c r="CU14" s="134" t="e">
        <f>IF(OR(#REF!="",ISERROR(#REF!)),"",#REF!)</f>
        <v>#REF!</v>
      </c>
      <c r="CV14" s="134" t="e">
        <f>IF(OR(#REF!="",ISERROR(#REF!)),"",#REF!)</f>
        <v>#REF!</v>
      </c>
      <c r="CW14" s="134" t="e">
        <f>IF(OR(#REF!="",ISERROR(#REF!)),"",#REF!)</f>
        <v>#REF!</v>
      </c>
      <c r="CX14" s="134" t="e">
        <f>IF(OR(#REF!="",ISERROR(#REF!)),"",#REF!)</f>
        <v>#REF!</v>
      </c>
      <c r="CY14" s="134" t="e">
        <f>IF(OR(#REF!="",ISERROR(#REF!)),"",#REF!)</f>
        <v>#REF!</v>
      </c>
      <c r="CZ14" s="134" t="e">
        <f>IF(OR(#REF!="",ISERROR(#REF!)),"",#REF!)</f>
        <v>#REF!</v>
      </c>
      <c r="DA14" s="134" t="e">
        <f>IF(OR(#REF!="",ISERROR(#REF!)),"",#REF!)</f>
        <v>#REF!</v>
      </c>
      <c r="DB14" s="134" t="e">
        <f>IF(OR(#REF!="",ISERROR(#REF!)),"",#REF!)</f>
        <v>#REF!</v>
      </c>
      <c r="DC14" s="134" t="e">
        <f>IF(OR(#REF!="",ISERROR(#REF!)),"",#REF!)</f>
        <v>#REF!</v>
      </c>
      <c r="DD14" s="134" t="e">
        <f>IF(OR(#REF!="",ISERROR(#REF!)),"",#REF!)</f>
        <v>#REF!</v>
      </c>
      <c r="DE14" s="134" t="e">
        <f>IF(OR(#REF!="",ISERROR(#REF!)),"",#REF!)</f>
        <v>#REF!</v>
      </c>
      <c r="DF14" s="134" t="e">
        <f>IF(#REF!="","",IFERROR(VLOOKUP(#REF!,Translate,2,FALSE),#REF!))</f>
        <v>#REF!</v>
      </c>
    </row>
    <row r="15" spans="1:110" x14ac:dyDescent="0.3">
      <c r="A15" s="134" t="e">
        <f>IF(OR(#REF!="",ISERROR(#REF!)),"",#REF!)</f>
        <v>#REF!</v>
      </c>
      <c r="B15" s="134" t="e">
        <f>IF(OR(#REF!="",ISERROR(#REF!)),"",#REF!)</f>
        <v>#REF!</v>
      </c>
      <c r="C15" s="134" t="e">
        <f>IF(OR(#REF!="",ISERROR(#REF!)),"",#REF!)</f>
        <v>#REF!</v>
      </c>
      <c r="D15" s="134" t="e">
        <f>IF(OR(#REF!="",ISERROR(#REF!)),"",#REF!)</f>
        <v>#REF!</v>
      </c>
      <c r="E15" s="134" t="e">
        <f>IF(OR(#REF!="",ISERROR(#REF!)),"",#REF!)</f>
        <v>#REF!</v>
      </c>
      <c r="F15" s="101" t="e">
        <f t="shared" si="11"/>
        <v>#REF!</v>
      </c>
      <c r="G15" s="134" t="e">
        <f>IF(OR(#REF!="",ISERROR(#REF!)),"",#REF!)</f>
        <v>#REF!</v>
      </c>
      <c r="H15" s="134" t="e">
        <f>IF(OR(#REF!="",ISERROR(#REF!)),"",#REF!)</f>
        <v>#REF!</v>
      </c>
      <c r="I15" s="134" t="e">
        <f>IF(OR(#REF!="",ISERROR(#REF!)),"",#REF!)</f>
        <v>#REF!</v>
      </c>
      <c r="J15" s="134" t="e">
        <f>IF(OR(#REF!="",ISERROR(#REF!)),"",#REF!)</f>
        <v>#REF!</v>
      </c>
      <c r="K15" s="134" t="e">
        <f>IF(OR(#REF!="",ISERROR(#REF!)),"",#REF!)</f>
        <v>#REF!</v>
      </c>
      <c r="L15" s="134" t="e">
        <f>IF(OR(#REF!="",ISERROR(#REF!)),"",#REF!)</f>
        <v>#REF!</v>
      </c>
      <c r="M15" s="134" t="e">
        <f>IF(OR(#REF!="",ISERROR(#REF!)),"",#REF!)</f>
        <v>#REF!</v>
      </c>
      <c r="N15" s="134" t="e">
        <f>IF(OR(#REF!="",ISERROR(#REF!)),"",#REF!)</f>
        <v>#REF!</v>
      </c>
      <c r="O15" s="134" t="e">
        <f>IF(OR(#REF!="",ISERROR(#REF!)),"",#REF!)</f>
        <v>#REF!</v>
      </c>
      <c r="P15" s="134" t="e">
        <f>IF(OR(#REF!="",ISERROR(#REF!)),"",#REF!)</f>
        <v>#REF!</v>
      </c>
      <c r="Q15" s="134" t="e">
        <f>IF(OR(#REF!="",ISERROR(#REF!)),"",#REF!)</f>
        <v>#REF!</v>
      </c>
      <c r="R15" s="134" t="e">
        <f>IF(OR(#REF!="",ISERROR(#REF!)),"",#REF!)</f>
        <v>#REF!</v>
      </c>
      <c r="S15" s="134" t="e">
        <f>IF(OR(#REF!="",ISERROR(#REF!)),"",#REF!)</f>
        <v>#REF!</v>
      </c>
      <c r="T15" s="134" t="e">
        <f>IF(OR(#REF!="",ISERROR(#REF!)),"",#REF!)</f>
        <v>#REF!</v>
      </c>
      <c r="U15" s="134" t="e">
        <f>IF(OR(#REF!="",ISERROR(#REF!)),"",#REF!)</f>
        <v>#REF!</v>
      </c>
      <c r="V15" s="134" t="e">
        <f>IF(OR(#REF!="",ISERROR(#REF!)),"",#REF!)</f>
        <v>#REF!</v>
      </c>
      <c r="W15" s="134" t="e">
        <f>IF(OR(#REF!="",ISERROR(#REF!)),"",#REF!)</f>
        <v>#REF!</v>
      </c>
      <c r="X15" s="134" t="e">
        <f>IF(OR(#REF!="",ISERROR(#REF!)),"",#REF!)</f>
        <v>#REF!</v>
      </c>
      <c r="Y15" s="134" t="e">
        <f>IF(OR(#REF!="",ISERROR(#REF!)),"",#REF!)</f>
        <v>#REF!</v>
      </c>
      <c r="Z15" s="134" t="e">
        <f>IF(OR(#REF!="",ISERROR(#REF!)),"",#REF!)</f>
        <v>#REF!</v>
      </c>
      <c r="AA15" s="134" t="e">
        <f>IF(OR(#REF!="",ISERROR(#REF!)),"",#REF!)</f>
        <v>#REF!</v>
      </c>
      <c r="AB15" s="134" t="e">
        <f>IF(OR(#REF!="",ISERROR(#REF!)),"",#REF!)</f>
        <v>#REF!</v>
      </c>
      <c r="AC15" s="134" t="e">
        <f>IF(OR(#REF!="",ISERROR(#REF!)),"",#REF!)</f>
        <v>#REF!</v>
      </c>
      <c r="AD15" s="134" t="e">
        <f>IF(OR(#REF!="",ISERROR(#REF!)),"",#REF!)</f>
        <v>#REF!</v>
      </c>
      <c r="AE15" s="134" t="e">
        <f>IF(OR(#REF!="",ISERROR(#REF!)),"",#REF!)</f>
        <v>#REF!</v>
      </c>
      <c r="AF15" s="134" t="e">
        <f>IF(OR(#REF!="",ISERROR(#REF!)),"",#REF!)</f>
        <v>#REF!</v>
      </c>
      <c r="AG15" s="134" t="e">
        <f>IF(OR(#REF!="",ISERROR(#REF!)),"",#REF!)</f>
        <v>#REF!</v>
      </c>
      <c r="AH15" s="134" t="e">
        <f>IF(OR(#REF!="",ISERROR(#REF!)),"",#REF!)</f>
        <v>#REF!</v>
      </c>
      <c r="AI15" s="134" t="e">
        <f>IF(OR(#REF!="",ISERROR(#REF!)),"",#REF!)</f>
        <v>#REF!</v>
      </c>
      <c r="AJ15" s="134" t="e">
        <f>IF(OR(#REF!="",ISERROR(#REF!)),"",#REF!)</f>
        <v>#REF!</v>
      </c>
      <c r="AK15" s="134" t="e">
        <f>IF(OR(#REF!="",ISERROR(#REF!)),"",#REF!)</f>
        <v>#REF!</v>
      </c>
      <c r="AL15" s="134" t="e">
        <f>IF(OR(#REF!="",ISERROR(#REF!)),"",#REF!)</f>
        <v>#REF!</v>
      </c>
      <c r="AM15" s="134" t="e">
        <f>IF(OR(#REF!="",ISERROR(#REF!)),"",#REF!)</f>
        <v>#REF!</v>
      </c>
      <c r="AN15" s="134" t="e">
        <f>IF(OR(#REF!="",ISERROR(#REF!)),"",#REF!)</f>
        <v>#REF!</v>
      </c>
      <c r="AO15" s="134" t="e">
        <f>IF(OR(#REF!="",ISERROR(#REF!)),"",#REF!)</f>
        <v>#REF!</v>
      </c>
      <c r="AP15" s="134" t="e">
        <f>IF(OR(#REF!="",ISERROR(#REF!)),"",#REF!)</f>
        <v>#REF!</v>
      </c>
      <c r="AQ15" s="134" t="e">
        <f>IF(OR(#REF!="",ISERROR(#REF!)),"",#REF!)</f>
        <v>#REF!</v>
      </c>
      <c r="AR15" s="134" t="e">
        <f>IF(OR(#REF!="",ISERROR(#REF!)),"",#REF!)</f>
        <v>#REF!</v>
      </c>
      <c r="AS15" s="134" t="e">
        <f>IF(OR(#REF!="",ISERROR(#REF!)),"",#REF!)</f>
        <v>#REF!</v>
      </c>
      <c r="AT15" s="134" t="e">
        <f>IF(OR(#REF!="",ISERROR(#REF!)),"",#REF!)</f>
        <v>#REF!</v>
      </c>
      <c r="AU15" s="134" t="e">
        <f>IF(OR(#REF!="",ISERROR(#REF!)),"",#REF!)</f>
        <v>#REF!</v>
      </c>
      <c r="AV15" s="134" t="e">
        <f>IF(OR(#REF!="",ISERROR(#REF!)),"",#REF!)</f>
        <v>#REF!</v>
      </c>
      <c r="AW15" s="134" t="e">
        <f>IF(OR(#REF!="",ISERROR(#REF!)),"",#REF!)</f>
        <v>#REF!</v>
      </c>
      <c r="AX15" s="134" t="e">
        <f>IF(OR(#REF!="",ISERROR(#REF!)),"",#REF!)</f>
        <v>#REF!</v>
      </c>
      <c r="AY15" s="134" t="e">
        <f>IF(OR(#REF!="",ISERROR(#REF!)),"",#REF!)</f>
        <v>#REF!</v>
      </c>
      <c r="AZ15" s="134" t="e">
        <f>IF(OR(#REF!="",ISERROR(#REF!)),"",#REF!)</f>
        <v>#REF!</v>
      </c>
      <c r="BA15" s="134" t="e">
        <f>IF(OR(#REF!="",ISERROR(#REF!)),"",#REF!)</f>
        <v>#REF!</v>
      </c>
      <c r="BB15" s="134" t="e">
        <f>IF(OR(#REF!="",ISERROR(#REF!)),"",#REF!)</f>
        <v>#REF!</v>
      </c>
      <c r="BC15" s="134" t="e">
        <f>IF(OR(#REF!="",ISERROR(#REF!)),"",#REF!)</f>
        <v>#REF!</v>
      </c>
      <c r="BD15" s="134" t="e">
        <f>IF(OR(#REF!="",ISERROR(#REF!)),"",#REF!)</f>
        <v>#REF!</v>
      </c>
      <c r="BE15" s="134" t="e">
        <f>IF(OR(#REF!="",ISERROR(#REF!)),"",#REF!)</f>
        <v>#REF!</v>
      </c>
      <c r="BF15" s="134" t="e">
        <f>IF(OR(#REF!="",ISERROR(#REF!)),"",#REF!)</f>
        <v>#REF!</v>
      </c>
      <c r="BG15" s="134" t="e">
        <f>IF(OR(#REF!="",ISERROR(#REF!)),"",#REF!)</f>
        <v>#REF!</v>
      </c>
      <c r="BH15" s="134" t="e">
        <f>IF(OR(#REF!="",ISERROR(#REF!)),"",#REF!)</f>
        <v>#REF!</v>
      </c>
      <c r="BI15" s="134" t="e">
        <f>IF(OR(#REF!="",ISERROR(#REF!)),"",#REF!)</f>
        <v>#REF!</v>
      </c>
      <c r="BJ15" s="134" t="e">
        <f>IF(OR(#REF!="",ISERROR(#REF!)),"",#REF!)</f>
        <v>#REF!</v>
      </c>
      <c r="BK15" s="134" t="e">
        <f>IF(OR(#REF!="",ISERROR(#REF!)),"",#REF!)</f>
        <v>#REF!</v>
      </c>
      <c r="BL15" s="134" t="e">
        <f>IF(OR(#REF!="",ISERROR(#REF!)),"",#REF!)</f>
        <v>#REF!</v>
      </c>
      <c r="BM15" s="134" t="e">
        <f>IF(OR(#REF!="",ISERROR(#REF!)),"",#REF!)</f>
        <v>#REF!</v>
      </c>
      <c r="BN15" s="134" t="e">
        <f>IF(OR(#REF!="",ISERROR(#REF!)),"",#REF!)</f>
        <v>#REF!</v>
      </c>
      <c r="BO15" s="134" t="e">
        <f>IF(OR(#REF!="",ISERROR(#REF!)),"",#REF!)</f>
        <v>#REF!</v>
      </c>
      <c r="BP15" s="134" t="e">
        <f>IF(OR(#REF!="",ISERROR(#REF!)),"",#REF!)</f>
        <v>#REF!</v>
      </c>
      <c r="BQ15" s="134" t="e">
        <f>IF(OR(#REF!="",ISERROR(#REF!)),"",#REF!)</f>
        <v>#REF!</v>
      </c>
      <c r="BR15" s="134" t="e">
        <f>IF(OR(#REF!="",ISERROR(#REF!)),"",#REF!)</f>
        <v>#REF!</v>
      </c>
      <c r="BS15" s="134" t="e">
        <f>IF(OR(#REF!="",ISERROR(#REF!)),"",#REF!)</f>
        <v>#REF!</v>
      </c>
      <c r="BT15" s="134" t="e">
        <f>IF(OR(#REF!="",ISERROR(#REF!)),"",#REF!)</f>
        <v>#REF!</v>
      </c>
      <c r="BU15" s="134" t="e">
        <f>IF(OR(#REF!="",ISERROR(#REF!)),"",#REF!)</f>
        <v>#REF!</v>
      </c>
      <c r="BV15" s="134" t="e">
        <f>IF(OR(#REF!="",ISERROR(#REF!)),"",#REF!)</f>
        <v>#REF!</v>
      </c>
      <c r="BW15" s="134" t="e">
        <f>IF(OR(#REF!="",ISERROR(#REF!)),"",#REF!)</f>
        <v>#REF!</v>
      </c>
      <c r="BX15" s="134" t="e">
        <f>IF(OR(#REF!="",ISERROR(#REF!)),"",#REF!)</f>
        <v>#REF!</v>
      </c>
      <c r="BY15" s="134" t="e">
        <f>IF(OR(#REF!="",ISERROR(#REF!)),"",#REF!)</f>
        <v>#REF!</v>
      </c>
      <c r="BZ15" s="134" t="e">
        <f>IF(OR(#REF!="",ISERROR(#REF!)),"",#REF!)</f>
        <v>#REF!</v>
      </c>
      <c r="CA15" s="134" t="e">
        <f>IF(OR(#REF!="",ISERROR(#REF!)),"",#REF!)</f>
        <v>#REF!</v>
      </c>
      <c r="CB15" s="134" t="e">
        <f>IF(OR(#REF!="",ISERROR(#REF!)),"",#REF!)</f>
        <v>#REF!</v>
      </c>
      <c r="CC15" s="134" t="e">
        <f>IF(OR(#REF!="",ISERROR(#REF!)),"",#REF!)</f>
        <v>#REF!</v>
      </c>
      <c r="CD15" s="134" t="e">
        <f>IF(OR(#REF!="",ISERROR(#REF!)),"",#REF!)</f>
        <v>#REF!</v>
      </c>
      <c r="CE15" s="134" t="e">
        <f>IF(OR(#REF!="",ISERROR(#REF!)),"",#REF!)</f>
        <v>#REF!</v>
      </c>
      <c r="CF15" s="134" t="e">
        <f>IF(OR(#REF!="",ISERROR(#REF!)),"",#REF!)</f>
        <v>#REF!</v>
      </c>
      <c r="CG15" s="134" t="e">
        <f>IF(OR(#REF!="",ISERROR(#REF!)),"",#REF!)</f>
        <v>#REF!</v>
      </c>
      <c r="CH15" s="134" t="e">
        <f>IF(OR(#REF!="",ISERROR(#REF!)),"",#REF!)</f>
        <v>#REF!</v>
      </c>
      <c r="CI15" s="134" t="e">
        <f>IF(OR(#REF!="",ISERROR(#REF!)),"",#REF!)</f>
        <v>#REF!</v>
      </c>
      <c r="CJ15" s="134" t="e">
        <f>IF(OR(#REF!="",ISERROR(#REF!)),"",#REF!)</f>
        <v>#REF!</v>
      </c>
      <c r="CK15" s="134" t="e">
        <f>IF(OR(#REF!="",ISERROR(#REF!)),"",#REF!)</f>
        <v>#REF!</v>
      </c>
      <c r="CL15" s="134" t="e">
        <f>IF(OR(#REF!="",ISERROR(#REF!)),"",#REF!)</f>
        <v>#REF!</v>
      </c>
      <c r="CM15" s="134" t="e">
        <f>IF(OR(#REF!="",ISERROR(#REF!)),"",#REF!)</f>
        <v>#REF!</v>
      </c>
      <c r="CN15" s="134" t="e">
        <f>IF(OR(#REF!="",ISERROR(#REF!)),"",#REF!)</f>
        <v>#REF!</v>
      </c>
      <c r="CO15" s="134" t="e">
        <f>IF(OR(#REF!="",ISERROR(#REF!)),"",#REF!)</f>
        <v>#REF!</v>
      </c>
      <c r="CP15" s="134" t="e">
        <f>IF(OR(#REF!="",ISERROR(#REF!)),"",#REF!)</f>
        <v>#REF!</v>
      </c>
      <c r="CQ15" s="134" t="e">
        <f>IF(OR(#REF!="",ISERROR(#REF!)),"",#REF!)</f>
        <v>#REF!</v>
      </c>
      <c r="CR15" s="134" t="e">
        <f>IF(OR(#REF!="",ISERROR(#REF!)),"",#REF!)</f>
        <v>#REF!</v>
      </c>
      <c r="CS15" s="134" t="e">
        <f>IF(OR(#REF!="",ISERROR(#REF!)),"",#REF!)</f>
        <v>#REF!</v>
      </c>
      <c r="CT15" s="134" t="e">
        <f>IF(OR(#REF!="",ISERROR(#REF!)),"",#REF!)</f>
        <v>#REF!</v>
      </c>
      <c r="CU15" s="134" t="e">
        <f>IF(OR(#REF!="",ISERROR(#REF!)),"",#REF!)</f>
        <v>#REF!</v>
      </c>
      <c r="CV15" s="134" t="e">
        <f>IF(OR(#REF!="",ISERROR(#REF!)),"",#REF!)</f>
        <v>#REF!</v>
      </c>
      <c r="CW15" s="134" t="e">
        <f>IF(OR(#REF!="",ISERROR(#REF!)),"",#REF!)</f>
        <v>#REF!</v>
      </c>
      <c r="CX15" s="134" t="e">
        <f>IF(OR(#REF!="",ISERROR(#REF!)),"",#REF!)</f>
        <v>#REF!</v>
      </c>
      <c r="CY15" s="134" t="e">
        <f>IF(OR(#REF!="",ISERROR(#REF!)),"",#REF!)</f>
        <v>#REF!</v>
      </c>
      <c r="CZ15" s="134" t="e">
        <f>IF(OR(#REF!="",ISERROR(#REF!)),"",#REF!)</f>
        <v>#REF!</v>
      </c>
      <c r="DA15" s="134" t="e">
        <f>IF(OR(#REF!="",ISERROR(#REF!)),"",#REF!)</f>
        <v>#REF!</v>
      </c>
      <c r="DB15" s="134" t="e">
        <f>IF(OR(#REF!="",ISERROR(#REF!)),"",#REF!)</f>
        <v>#REF!</v>
      </c>
      <c r="DC15" s="134" t="e">
        <f>IF(OR(#REF!="",ISERROR(#REF!)),"",#REF!)</f>
        <v>#REF!</v>
      </c>
      <c r="DD15" s="134" t="e">
        <f>IF(OR(#REF!="",ISERROR(#REF!)),"",#REF!)</f>
        <v>#REF!</v>
      </c>
      <c r="DE15" s="134" t="e">
        <f>IF(OR(#REF!="",ISERROR(#REF!)),"",#REF!)</f>
        <v>#REF!</v>
      </c>
      <c r="DF15" s="134" t="e">
        <f>IF(#REF!="","",IFERROR(VLOOKUP(#REF!,Translate,2,FALSE),#REF!))</f>
        <v>#REF!</v>
      </c>
    </row>
    <row r="16" spans="1:110" x14ac:dyDescent="0.3">
      <c r="A16" s="134" t="e">
        <f>IF(OR(#REF!="",ISERROR(#REF!)),"",#REF!)</f>
        <v>#REF!</v>
      </c>
      <c r="B16" s="134" t="e">
        <f>IF(OR(#REF!="",ISERROR(#REF!)),"",#REF!)</f>
        <v>#REF!</v>
      </c>
      <c r="C16" s="134" t="e">
        <f>IF(OR(#REF!="",ISERROR(#REF!)),"",#REF!)</f>
        <v>#REF!</v>
      </c>
      <c r="D16" s="134" t="e">
        <f>IF(OR(#REF!="",ISERROR(#REF!)),"",#REF!)</f>
        <v>#REF!</v>
      </c>
      <c r="E16" s="134" t="e">
        <f>IF(OR(#REF!="",ISERROR(#REF!)),"",#REF!)</f>
        <v>#REF!</v>
      </c>
      <c r="F16" s="101" t="e">
        <f t="shared" si="11"/>
        <v>#REF!</v>
      </c>
      <c r="G16" s="134" t="e">
        <f>IF(OR(#REF!="",ISERROR(#REF!)),"",#REF!)</f>
        <v>#REF!</v>
      </c>
      <c r="H16" s="134" t="e">
        <f>IF(OR(#REF!="",ISERROR(#REF!)),"",#REF!)</f>
        <v>#REF!</v>
      </c>
      <c r="I16" s="134" t="e">
        <f>IF(OR(#REF!="",ISERROR(#REF!)),"",#REF!)</f>
        <v>#REF!</v>
      </c>
      <c r="J16" s="134" t="e">
        <f>IF(OR(#REF!="",ISERROR(#REF!)),"",#REF!)</f>
        <v>#REF!</v>
      </c>
      <c r="K16" s="134" t="e">
        <f>IF(OR(#REF!="",ISERROR(#REF!)),"",#REF!)</f>
        <v>#REF!</v>
      </c>
      <c r="L16" s="134" t="e">
        <f>IF(OR(#REF!="",ISERROR(#REF!)),"",#REF!)</f>
        <v>#REF!</v>
      </c>
      <c r="M16" s="134" t="e">
        <f>IF(OR(#REF!="",ISERROR(#REF!)),"",#REF!)</f>
        <v>#REF!</v>
      </c>
      <c r="N16" s="134" t="e">
        <f>IF(OR(#REF!="",ISERROR(#REF!)),"",#REF!)</f>
        <v>#REF!</v>
      </c>
      <c r="O16" s="134" t="e">
        <f>IF(OR(#REF!="",ISERROR(#REF!)),"",#REF!)</f>
        <v>#REF!</v>
      </c>
      <c r="P16" s="134" t="e">
        <f>IF(OR(#REF!="",ISERROR(#REF!)),"",#REF!)</f>
        <v>#REF!</v>
      </c>
      <c r="Q16" s="134" t="e">
        <f>IF(OR(#REF!="",ISERROR(#REF!)),"",#REF!)</f>
        <v>#REF!</v>
      </c>
      <c r="R16" s="134" t="e">
        <f>IF(OR(#REF!="",ISERROR(#REF!)),"",#REF!)</f>
        <v>#REF!</v>
      </c>
      <c r="S16" s="134" t="e">
        <f>IF(OR(#REF!="",ISERROR(#REF!)),"",#REF!)</f>
        <v>#REF!</v>
      </c>
      <c r="T16" s="134" t="e">
        <f>IF(OR(#REF!="",ISERROR(#REF!)),"",#REF!)</f>
        <v>#REF!</v>
      </c>
      <c r="U16" s="134" t="e">
        <f>IF(OR(#REF!="",ISERROR(#REF!)),"",#REF!)</f>
        <v>#REF!</v>
      </c>
      <c r="V16" s="134" t="e">
        <f>IF(OR(#REF!="",ISERROR(#REF!)),"",#REF!)</f>
        <v>#REF!</v>
      </c>
      <c r="W16" s="134" t="e">
        <f>IF(OR(#REF!="",ISERROR(#REF!)),"",#REF!)</f>
        <v>#REF!</v>
      </c>
      <c r="X16" s="134" t="e">
        <f>IF(OR(#REF!="",ISERROR(#REF!)),"",#REF!)</f>
        <v>#REF!</v>
      </c>
      <c r="Y16" s="134" t="e">
        <f>IF(OR(#REF!="",ISERROR(#REF!)),"",#REF!)</f>
        <v>#REF!</v>
      </c>
      <c r="Z16" s="134" t="e">
        <f>IF(OR(#REF!="",ISERROR(#REF!)),"",#REF!)</f>
        <v>#REF!</v>
      </c>
      <c r="AA16" s="134" t="e">
        <f>IF(OR(#REF!="",ISERROR(#REF!)),"",#REF!)</f>
        <v>#REF!</v>
      </c>
      <c r="AB16" s="134" t="e">
        <f>IF(OR(#REF!="",ISERROR(#REF!)),"",#REF!)</f>
        <v>#REF!</v>
      </c>
      <c r="AC16" s="134" t="e">
        <f>IF(OR(#REF!="",ISERROR(#REF!)),"",#REF!)</f>
        <v>#REF!</v>
      </c>
      <c r="AD16" s="134" t="e">
        <f>IF(OR(#REF!="",ISERROR(#REF!)),"",#REF!)</f>
        <v>#REF!</v>
      </c>
      <c r="AE16" s="134" t="e">
        <f>IF(OR(#REF!="",ISERROR(#REF!)),"",#REF!)</f>
        <v>#REF!</v>
      </c>
      <c r="AF16" s="134" t="e">
        <f>IF(OR(#REF!="",ISERROR(#REF!)),"",#REF!)</f>
        <v>#REF!</v>
      </c>
      <c r="AG16" s="134" t="e">
        <f>IF(OR(#REF!="",ISERROR(#REF!)),"",#REF!)</f>
        <v>#REF!</v>
      </c>
      <c r="AH16" s="134" t="e">
        <f>IF(OR(#REF!="",ISERROR(#REF!)),"",#REF!)</f>
        <v>#REF!</v>
      </c>
      <c r="AI16" s="134" t="e">
        <f>IF(OR(#REF!="",ISERROR(#REF!)),"",#REF!)</f>
        <v>#REF!</v>
      </c>
      <c r="AJ16" s="134" t="e">
        <f>IF(OR(#REF!="",ISERROR(#REF!)),"",#REF!)</f>
        <v>#REF!</v>
      </c>
      <c r="AK16" s="134" t="e">
        <f>IF(OR(#REF!="",ISERROR(#REF!)),"",#REF!)</f>
        <v>#REF!</v>
      </c>
      <c r="AL16" s="134" t="e">
        <f>IF(OR(#REF!="",ISERROR(#REF!)),"",#REF!)</f>
        <v>#REF!</v>
      </c>
      <c r="AM16" s="134" t="e">
        <f>IF(OR(#REF!="",ISERROR(#REF!)),"",#REF!)</f>
        <v>#REF!</v>
      </c>
      <c r="AN16" s="134" t="e">
        <f>IF(OR(#REF!="",ISERROR(#REF!)),"",#REF!)</f>
        <v>#REF!</v>
      </c>
      <c r="AO16" s="134" t="e">
        <f>IF(OR(#REF!="",ISERROR(#REF!)),"",#REF!)</f>
        <v>#REF!</v>
      </c>
      <c r="AP16" s="134" t="e">
        <f>IF(OR(#REF!="",ISERROR(#REF!)),"",#REF!)</f>
        <v>#REF!</v>
      </c>
      <c r="AQ16" s="134" t="e">
        <f>IF(OR(#REF!="",ISERROR(#REF!)),"",#REF!)</f>
        <v>#REF!</v>
      </c>
      <c r="AR16" s="134" t="e">
        <f>IF(OR(#REF!="",ISERROR(#REF!)),"",#REF!)</f>
        <v>#REF!</v>
      </c>
      <c r="AS16" s="134" t="e">
        <f>IF(OR(#REF!="",ISERROR(#REF!)),"",#REF!)</f>
        <v>#REF!</v>
      </c>
      <c r="AT16" s="134" t="e">
        <f>IF(OR(#REF!="",ISERROR(#REF!)),"",#REF!)</f>
        <v>#REF!</v>
      </c>
      <c r="AU16" s="134" t="e">
        <f>IF(OR(#REF!="",ISERROR(#REF!)),"",#REF!)</f>
        <v>#REF!</v>
      </c>
      <c r="AV16" s="134" t="e">
        <f>IF(OR(#REF!="",ISERROR(#REF!)),"",#REF!)</f>
        <v>#REF!</v>
      </c>
      <c r="AW16" s="134" t="e">
        <f>IF(OR(#REF!="",ISERROR(#REF!)),"",#REF!)</f>
        <v>#REF!</v>
      </c>
      <c r="AX16" s="134" t="e">
        <f>IF(OR(#REF!="",ISERROR(#REF!)),"",#REF!)</f>
        <v>#REF!</v>
      </c>
      <c r="AY16" s="134" t="e">
        <f>IF(OR(#REF!="",ISERROR(#REF!)),"",#REF!)</f>
        <v>#REF!</v>
      </c>
      <c r="AZ16" s="134" t="e">
        <f>IF(OR(#REF!="",ISERROR(#REF!)),"",#REF!)</f>
        <v>#REF!</v>
      </c>
      <c r="BA16" s="134" t="e">
        <f>IF(OR(#REF!="",ISERROR(#REF!)),"",#REF!)</f>
        <v>#REF!</v>
      </c>
      <c r="BB16" s="134" t="e">
        <f>IF(OR(#REF!="",ISERROR(#REF!)),"",#REF!)</f>
        <v>#REF!</v>
      </c>
      <c r="BC16" s="134" t="e">
        <f>IF(OR(#REF!="",ISERROR(#REF!)),"",#REF!)</f>
        <v>#REF!</v>
      </c>
      <c r="BD16" s="134" t="e">
        <f>IF(OR(#REF!="",ISERROR(#REF!)),"",#REF!)</f>
        <v>#REF!</v>
      </c>
      <c r="BE16" s="134" t="e">
        <f>IF(OR(#REF!="",ISERROR(#REF!)),"",#REF!)</f>
        <v>#REF!</v>
      </c>
      <c r="BF16" s="134" t="e">
        <f>IF(OR(#REF!="",ISERROR(#REF!)),"",#REF!)</f>
        <v>#REF!</v>
      </c>
      <c r="BG16" s="134" t="e">
        <f>IF(OR(#REF!="",ISERROR(#REF!)),"",#REF!)</f>
        <v>#REF!</v>
      </c>
      <c r="BH16" s="134" t="e">
        <f>IF(OR(#REF!="",ISERROR(#REF!)),"",#REF!)</f>
        <v>#REF!</v>
      </c>
      <c r="BI16" s="134" t="e">
        <f>IF(OR(#REF!="",ISERROR(#REF!)),"",#REF!)</f>
        <v>#REF!</v>
      </c>
      <c r="BJ16" s="134" t="e">
        <f>IF(OR(#REF!="",ISERROR(#REF!)),"",#REF!)</f>
        <v>#REF!</v>
      </c>
      <c r="BK16" s="134" t="e">
        <f>IF(OR(#REF!="",ISERROR(#REF!)),"",#REF!)</f>
        <v>#REF!</v>
      </c>
      <c r="BL16" s="134" t="e">
        <f>IF(OR(#REF!="",ISERROR(#REF!)),"",#REF!)</f>
        <v>#REF!</v>
      </c>
      <c r="BM16" s="134" t="e">
        <f>IF(OR(#REF!="",ISERROR(#REF!)),"",#REF!)</f>
        <v>#REF!</v>
      </c>
      <c r="BN16" s="134" t="e">
        <f>IF(OR(#REF!="",ISERROR(#REF!)),"",#REF!)</f>
        <v>#REF!</v>
      </c>
      <c r="BO16" s="134" t="e">
        <f>IF(OR(#REF!="",ISERROR(#REF!)),"",#REF!)</f>
        <v>#REF!</v>
      </c>
      <c r="BP16" s="134" t="e">
        <f>IF(OR(#REF!="",ISERROR(#REF!)),"",#REF!)</f>
        <v>#REF!</v>
      </c>
      <c r="BQ16" s="134" t="e">
        <f>IF(OR(#REF!="",ISERROR(#REF!)),"",#REF!)</f>
        <v>#REF!</v>
      </c>
      <c r="BR16" s="134" t="e">
        <f>IF(OR(#REF!="",ISERROR(#REF!)),"",#REF!)</f>
        <v>#REF!</v>
      </c>
      <c r="BS16" s="134" t="e">
        <f>IF(OR(#REF!="",ISERROR(#REF!)),"",#REF!)</f>
        <v>#REF!</v>
      </c>
      <c r="BT16" s="134" t="e">
        <f>IF(OR(#REF!="",ISERROR(#REF!)),"",#REF!)</f>
        <v>#REF!</v>
      </c>
      <c r="BU16" s="134" t="e">
        <f>IF(OR(#REF!="",ISERROR(#REF!)),"",#REF!)</f>
        <v>#REF!</v>
      </c>
      <c r="BV16" s="134" t="e">
        <f>IF(OR(#REF!="",ISERROR(#REF!)),"",#REF!)</f>
        <v>#REF!</v>
      </c>
      <c r="BW16" s="134" t="e">
        <f>IF(OR(#REF!="",ISERROR(#REF!)),"",#REF!)</f>
        <v>#REF!</v>
      </c>
      <c r="BX16" s="134" t="e">
        <f>IF(OR(#REF!="",ISERROR(#REF!)),"",#REF!)</f>
        <v>#REF!</v>
      </c>
      <c r="BY16" s="134" t="e">
        <f>IF(OR(#REF!="",ISERROR(#REF!)),"",#REF!)</f>
        <v>#REF!</v>
      </c>
      <c r="BZ16" s="134" t="e">
        <f>IF(OR(#REF!="",ISERROR(#REF!)),"",#REF!)</f>
        <v>#REF!</v>
      </c>
      <c r="CA16" s="134" t="e">
        <f>IF(OR(#REF!="",ISERROR(#REF!)),"",#REF!)</f>
        <v>#REF!</v>
      </c>
      <c r="CB16" s="134" t="e">
        <f>IF(OR(#REF!="",ISERROR(#REF!)),"",#REF!)</f>
        <v>#REF!</v>
      </c>
      <c r="CC16" s="134" t="e">
        <f>IF(OR(#REF!="",ISERROR(#REF!)),"",#REF!)</f>
        <v>#REF!</v>
      </c>
      <c r="CD16" s="134" t="e">
        <f>IF(OR(#REF!="",ISERROR(#REF!)),"",#REF!)</f>
        <v>#REF!</v>
      </c>
      <c r="CE16" s="134" t="e">
        <f>IF(OR(#REF!="",ISERROR(#REF!)),"",#REF!)</f>
        <v>#REF!</v>
      </c>
      <c r="CF16" s="134" t="e">
        <f>IF(OR(#REF!="",ISERROR(#REF!)),"",#REF!)</f>
        <v>#REF!</v>
      </c>
      <c r="CG16" s="134" t="e">
        <f>IF(OR(#REF!="",ISERROR(#REF!)),"",#REF!)</f>
        <v>#REF!</v>
      </c>
      <c r="CH16" s="134" t="e">
        <f>IF(OR(#REF!="",ISERROR(#REF!)),"",#REF!)</f>
        <v>#REF!</v>
      </c>
      <c r="CI16" s="134" t="e">
        <f>IF(OR(#REF!="",ISERROR(#REF!)),"",#REF!)</f>
        <v>#REF!</v>
      </c>
      <c r="CJ16" s="134" t="e">
        <f>IF(OR(#REF!="",ISERROR(#REF!)),"",#REF!)</f>
        <v>#REF!</v>
      </c>
      <c r="CK16" s="134" t="e">
        <f>IF(OR(#REF!="",ISERROR(#REF!)),"",#REF!)</f>
        <v>#REF!</v>
      </c>
      <c r="CL16" s="134" t="e">
        <f>IF(OR(#REF!="",ISERROR(#REF!)),"",#REF!)</f>
        <v>#REF!</v>
      </c>
      <c r="CM16" s="134" t="e">
        <f>IF(OR(#REF!="",ISERROR(#REF!)),"",#REF!)</f>
        <v>#REF!</v>
      </c>
      <c r="CN16" s="134" t="e">
        <f>IF(OR(#REF!="",ISERROR(#REF!)),"",#REF!)</f>
        <v>#REF!</v>
      </c>
      <c r="CO16" s="134" t="e">
        <f>IF(OR(#REF!="",ISERROR(#REF!)),"",#REF!)</f>
        <v>#REF!</v>
      </c>
      <c r="CP16" s="134" t="e">
        <f>IF(OR(#REF!="",ISERROR(#REF!)),"",#REF!)</f>
        <v>#REF!</v>
      </c>
      <c r="CQ16" s="134" t="e">
        <f>IF(OR(#REF!="",ISERROR(#REF!)),"",#REF!)</f>
        <v>#REF!</v>
      </c>
      <c r="CR16" s="134" t="e">
        <f>IF(OR(#REF!="",ISERROR(#REF!)),"",#REF!)</f>
        <v>#REF!</v>
      </c>
      <c r="CS16" s="134" t="e">
        <f>IF(OR(#REF!="",ISERROR(#REF!)),"",#REF!)</f>
        <v>#REF!</v>
      </c>
      <c r="CT16" s="134" t="e">
        <f>IF(OR(#REF!="",ISERROR(#REF!)),"",#REF!)</f>
        <v>#REF!</v>
      </c>
      <c r="CU16" s="134" t="e">
        <f>IF(OR(#REF!="",ISERROR(#REF!)),"",#REF!)</f>
        <v>#REF!</v>
      </c>
      <c r="CV16" s="134" t="e">
        <f>IF(OR(#REF!="",ISERROR(#REF!)),"",#REF!)</f>
        <v>#REF!</v>
      </c>
      <c r="CW16" s="134" t="e">
        <f>IF(OR(#REF!="",ISERROR(#REF!)),"",#REF!)</f>
        <v>#REF!</v>
      </c>
      <c r="CX16" s="134" t="e">
        <f>IF(OR(#REF!="",ISERROR(#REF!)),"",#REF!)</f>
        <v>#REF!</v>
      </c>
      <c r="CY16" s="134" t="e">
        <f>IF(OR(#REF!="",ISERROR(#REF!)),"",#REF!)</f>
        <v>#REF!</v>
      </c>
      <c r="CZ16" s="134" t="e">
        <f>IF(OR(#REF!="",ISERROR(#REF!)),"",#REF!)</f>
        <v>#REF!</v>
      </c>
      <c r="DA16" s="134" t="e">
        <f>IF(OR(#REF!="",ISERROR(#REF!)),"",#REF!)</f>
        <v>#REF!</v>
      </c>
      <c r="DB16" s="134" t="e">
        <f>IF(OR(#REF!="",ISERROR(#REF!)),"",#REF!)</f>
        <v>#REF!</v>
      </c>
      <c r="DC16" s="134" t="e">
        <f>IF(OR(#REF!="",ISERROR(#REF!)),"",#REF!)</f>
        <v>#REF!</v>
      </c>
      <c r="DD16" s="134" t="e">
        <f>IF(OR(#REF!="",ISERROR(#REF!)),"",#REF!)</f>
        <v>#REF!</v>
      </c>
      <c r="DE16" s="134" t="e">
        <f>IF(OR(#REF!="",ISERROR(#REF!)),"",#REF!)</f>
        <v>#REF!</v>
      </c>
      <c r="DF16" s="134" t="e">
        <f>IF(#REF!="","",IFERROR(VLOOKUP(#REF!,Translate,2,FALSE),#REF!))</f>
        <v>#REF!</v>
      </c>
    </row>
    <row r="17" spans="1:110" x14ac:dyDescent="0.3">
      <c r="A17" s="134" t="e">
        <f>IF(OR(#REF!="",ISERROR(#REF!)),"",#REF!)</f>
        <v>#REF!</v>
      </c>
      <c r="B17" s="134" t="e">
        <f>IF(OR(#REF!="",ISERROR(#REF!)),"",#REF!)</f>
        <v>#REF!</v>
      </c>
      <c r="C17" s="134" t="e">
        <f>IF(OR(#REF!="",ISERROR(#REF!)),"",#REF!)</f>
        <v>#REF!</v>
      </c>
      <c r="D17" s="134" t="e">
        <f>IF(OR(#REF!="",ISERROR(#REF!)),"",#REF!)</f>
        <v>#REF!</v>
      </c>
      <c r="E17" s="134" t="e">
        <f>IF(OR(#REF!="",ISERROR(#REF!)),"",#REF!)</f>
        <v>#REF!</v>
      </c>
      <c r="F17" s="101" t="e">
        <f t="shared" si="11"/>
        <v>#REF!</v>
      </c>
      <c r="G17" s="134" t="e">
        <f>IF(OR(#REF!="",ISERROR(#REF!)),"",#REF!)</f>
        <v>#REF!</v>
      </c>
      <c r="H17" s="134" t="e">
        <f>IF(OR(#REF!="",ISERROR(#REF!)),"",#REF!)</f>
        <v>#REF!</v>
      </c>
      <c r="I17" s="134" t="e">
        <f>IF(OR(#REF!="",ISERROR(#REF!)),"",#REF!)</f>
        <v>#REF!</v>
      </c>
      <c r="J17" s="134" t="e">
        <f>IF(OR(#REF!="",ISERROR(#REF!)),"",#REF!)</f>
        <v>#REF!</v>
      </c>
      <c r="K17" s="134" t="e">
        <f>IF(OR(#REF!="",ISERROR(#REF!)),"",#REF!)</f>
        <v>#REF!</v>
      </c>
      <c r="L17" s="134" t="e">
        <f>IF(OR(#REF!="",ISERROR(#REF!)),"",#REF!)</f>
        <v>#REF!</v>
      </c>
      <c r="M17" s="134" t="e">
        <f>IF(OR(#REF!="",ISERROR(#REF!)),"",#REF!)</f>
        <v>#REF!</v>
      </c>
      <c r="N17" s="134" t="e">
        <f>IF(OR(#REF!="",ISERROR(#REF!)),"",#REF!)</f>
        <v>#REF!</v>
      </c>
      <c r="O17" s="134" t="e">
        <f>IF(OR(#REF!="",ISERROR(#REF!)),"",#REF!)</f>
        <v>#REF!</v>
      </c>
      <c r="P17" s="134" t="e">
        <f>IF(OR(#REF!="",ISERROR(#REF!)),"",#REF!)</f>
        <v>#REF!</v>
      </c>
      <c r="Q17" s="134" t="e">
        <f>IF(OR(#REF!="",ISERROR(#REF!)),"",#REF!)</f>
        <v>#REF!</v>
      </c>
      <c r="R17" s="134" t="e">
        <f>IF(OR(#REF!="",ISERROR(#REF!)),"",#REF!)</f>
        <v>#REF!</v>
      </c>
      <c r="S17" s="134" t="e">
        <f>IF(OR(#REF!="",ISERROR(#REF!)),"",#REF!)</f>
        <v>#REF!</v>
      </c>
      <c r="T17" s="134" t="e">
        <f>IF(OR(#REF!="",ISERROR(#REF!)),"",#REF!)</f>
        <v>#REF!</v>
      </c>
      <c r="U17" s="134" t="e">
        <f>IF(OR(#REF!="",ISERROR(#REF!)),"",#REF!)</f>
        <v>#REF!</v>
      </c>
      <c r="V17" s="134" t="e">
        <f>IF(OR(#REF!="",ISERROR(#REF!)),"",#REF!)</f>
        <v>#REF!</v>
      </c>
      <c r="W17" s="134" t="e">
        <f>IF(OR(#REF!="",ISERROR(#REF!)),"",#REF!)</f>
        <v>#REF!</v>
      </c>
      <c r="X17" s="134" t="e">
        <f>IF(OR(#REF!="",ISERROR(#REF!)),"",#REF!)</f>
        <v>#REF!</v>
      </c>
      <c r="Y17" s="134" t="e">
        <f>IF(OR(#REF!="",ISERROR(#REF!)),"",#REF!)</f>
        <v>#REF!</v>
      </c>
      <c r="Z17" s="134" t="e">
        <f>IF(OR(#REF!="",ISERROR(#REF!)),"",#REF!)</f>
        <v>#REF!</v>
      </c>
      <c r="AA17" s="134" t="e">
        <f>IF(OR(#REF!="",ISERROR(#REF!)),"",#REF!)</f>
        <v>#REF!</v>
      </c>
      <c r="AB17" s="134" t="e">
        <f>IF(OR(#REF!="",ISERROR(#REF!)),"",#REF!)</f>
        <v>#REF!</v>
      </c>
      <c r="AC17" s="134" t="e">
        <f>IF(OR(#REF!="",ISERROR(#REF!)),"",#REF!)</f>
        <v>#REF!</v>
      </c>
      <c r="AD17" s="134" t="e">
        <f>IF(OR(#REF!="",ISERROR(#REF!)),"",#REF!)</f>
        <v>#REF!</v>
      </c>
      <c r="AE17" s="134" t="e">
        <f>IF(OR(#REF!="",ISERROR(#REF!)),"",#REF!)</f>
        <v>#REF!</v>
      </c>
      <c r="AF17" s="134" t="e">
        <f>IF(OR(#REF!="",ISERROR(#REF!)),"",#REF!)</f>
        <v>#REF!</v>
      </c>
      <c r="AG17" s="134" t="e">
        <f>IF(OR(#REF!="",ISERROR(#REF!)),"",#REF!)</f>
        <v>#REF!</v>
      </c>
      <c r="AH17" s="134" t="e">
        <f>IF(OR(#REF!="",ISERROR(#REF!)),"",#REF!)</f>
        <v>#REF!</v>
      </c>
      <c r="AI17" s="134" t="e">
        <f>IF(OR(#REF!="",ISERROR(#REF!)),"",#REF!)</f>
        <v>#REF!</v>
      </c>
      <c r="AJ17" s="134" t="e">
        <f>IF(OR(#REF!="",ISERROR(#REF!)),"",#REF!)</f>
        <v>#REF!</v>
      </c>
      <c r="AK17" s="134" t="e">
        <f>IF(OR(#REF!="",ISERROR(#REF!)),"",#REF!)</f>
        <v>#REF!</v>
      </c>
      <c r="AL17" s="134" t="e">
        <f>IF(OR(#REF!="",ISERROR(#REF!)),"",#REF!)</f>
        <v>#REF!</v>
      </c>
      <c r="AM17" s="134" t="e">
        <f>IF(OR(#REF!="",ISERROR(#REF!)),"",#REF!)</f>
        <v>#REF!</v>
      </c>
      <c r="AN17" s="134" t="e">
        <f>IF(OR(#REF!="",ISERROR(#REF!)),"",#REF!)</f>
        <v>#REF!</v>
      </c>
      <c r="AO17" s="134" t="e">
        <f>IF(OR(#REF!="",ISERROR(#REF!)),"",#REF!)</f>
        <v>#REF!</v>
      </c>
      <c r="AP17" s="134" t="e">
        <f>IF(OR(#REF!="",ISERROR(#REF!)),"",#REF!)</f>
        <v>#REF!</v>
      </c>
      <c r="AQ17" s="134" t="e">
        <f>IF(OR(#REF!="",ISERROR(#REF!)),"",#REF!)</f>
        <v>#REF!</v>
      </c>
      <c r="AR17" s="134" t="e">
        <f>IF(OR(#REF!="",ISERROR(#REF!)),"",#REF!)</f>
        <v>#REF!</v>
      </c>
      <c r="AS17" s="134" t="e">
        <f>IF(OR(#REF!="",ISERROR(#REF!)),"",#REF!)</f>
        <v>#REF!</v>
      </c>
      <c r="AT17" s="134" t="e">
        <f>IF(OR(#REF!="",ISERROR(#REF!)),"",#REF!)</f>
        <v>#REF!</v>
      </c>
      <c r="AU17" s="134" t="e">
        <f>IF(OR(#REF!="",ISERROR(#REF!)),"",#REF!)</f>
        <v>#REF!</v>
      </c>
      <c r="AV17" s="134" t="e">
        <f>IF(OR(#REF!="",ISERROR(#REF!)),"",#REF!)</f>
        <v>#REF!</v>
      </c>
      <c r="AW17" s="134" t="e">
        <f>IF(OR(#REF!="",ISERROR(#REF!)),"",#REF!)</f>
        <v>#REF!</v>
      </c>
      <c r="AX17" s="134" t="e">
        <f>IF(OR(#REF!="",ISERROR(#REF!)),"",#REF!)</f>
        <v>#REF!</v>
      </c>
      <c r="AY17" s="134" t="e">
        <f>IF(OR(#REF!="",ISERROR(#REF!)),"",#REF!)</f>
        <v>#REF!</v>
      </c>
      <c r="AZ17" s="134" t="e">
        <f>IF(OR(#REF!="",ISERROR(#REF!)),"",#REF!)</f>
        <v>#REF!</v>
      </c>
      <c r="BA17" s="134" t="e">
        <f>IF(OR(#REF!="",ISERROR(#REF!)),"",#REF!)</f>
        <v>#REF!</v>
      </c>
      <c r="BB17" s="134" t="e">
        <f>IF(OR(#REF!="",ISERROR(#REF!)),"",#REF!)</f>
        <v>#REF!</v>
      </c>
      <c r="BC17" s="134" t="e">
        <f>IF(OR(#REF!="",ISERROR(#REF!)),"",#REF!)</f>
        <v>#REF!</v>
      </c>
      <c r="BD17" s="134" t="e">
        <f>IF(OR(#REF!="",ISERROR(#REF!)),"",#REF!)</f>
        <v>#REF!</v>
      </c>
      <c r="BE17" s="134" t="e">
        <f>IF(OR(#REF!="",ISERROR(#REF!)),"",#REF!)</f>
        <v>#REF!</v>
      </c>
      <c r="BF17" s="134" t="e">
        <f>IF(OR(#REF!="",ISERROR(#REF!)),"",#REF!)</f>
        <v>#REF!</v>
      </c>
      <c r="BG17" s="134" t="e">
        <f>IF(OR(#REF!="",ISERROR(#REF!)),"",#REF!)</f>
        <v>#REF!</v>
      </c>
      <c r="BH17" s="134" t="e">
        <f>IF(OR(#REF!="",ISERROR(#REF!)),"",#REF!)</f>
        <v>#REF!</v>
      </c>
      <c r="BI17" s="134" t="e">
        <f>IF(OR(#REF!="",ISERROR(#REF!)),"",#REF!)</f>
        <v>#REF!</v>
      </c>
      <c r="BJ17" s="134" t="e">
        <f>IF(OR(#REF!="",ISERROR(#REF!)),"",#REF!)</f>
        <v>#REF!</v>
      </c>
      <c r="BK17" s="134" t="e">
        <f>IF(OR(#REF!="",ISERROR(#REF!)),"",#REF!)</f>
        <v>#REF!</v>
      </c>
      <c r="BL17" s="134" t="e">
        <f>IF(OR(#REF!="",ISERROR(#REF!)),"",#REF!)</f>
        <v>#REF!</v>
      </c>
      <c r="BM17" s="134" t="e">
        <f>IF(OR(#REF!="",ISERROR(#REF!)),"",#REF!)</f>
        <v>#REF!</v>
      </c>
      <c r="BN17" s="134" t="e">
        <f>IF(OR(#REF!="",ISERROR(#REF!)),"",#REF!)</f>
        <v>#REF!</v>
      </c>
      <c r="BO17" s="134" t="e">
        <f>IF(OR(#REF!="",ISERROR(#REF!)),"",#REF!)</f>
        <v>#REF!</v>
      </c>
      <c r="BP17" s="134" t="e">
        <f>IF(OR(#REF!="",ISERROR(#REF!)),"",#REF!)</f>
        <v>#REF!</v>
      </c>
      <c r="BQ17" s="134" t="e">
        <f>IF(OR(#REF!="",ISERROR(#REF!)),"",#REF!)</f>
        <v>#REF!</v>
      </c>
      <c r="BR17" s="134" t="e">
        <f>IF(OR(#REF!="",ISERROR(#REF!)),"",#REF!)</f>
        <v>#REF!</v>
      </c>
      <c r="BS17" s="134" t="e">
        <f>IF(OR(#REF!="",ISERROR(#REF!)),"",#REF!)</f>
        <v>#REF!</v>
      </c>
      <c r="BT17" s="134" t="e">
        <f>IF(OR(#REF!="",ISERROR(#REF!)),"",#REF!)</f>
        <v>#REF!</v>
      </c>
      <c r="BU17" s="134" t="e">
        <f>IF(OR(#REF!="",ISERROR(#REF!)),"",#REF!)</f>
        <v>#REF!</v>
      </c>
      <c r="BV17" s="134" t="e">
        <f>IF(OR(#REF!="",ISERROR(#REF!)),"",#REF!)</f>
        <v>#REF!</v>
      </c>
      <c r="BW17" s="134" t="e">
        <f>IF(OR(#REF!="",ISERROR(#REF!)),"",#REF!)</f>
        <v>#REF!</v>
      </c>
      <c r="BX17" s="134" t="e">
        <f>IF(OR(#REF!="",ISERROR(#REF!)),"",#REF!)</f>
        <v>#REF!</v>
      </c>
      <c r="BY17" s="134" t="e">
        <f>IF(OR(#REF!="",ISERROR(#REF!)),"",#REF!)</f>
        <v>#REF!</v>
      </c>
      <c r="BZ17" s="134" t="e">
        <f>IF(OR(#REF!="",ISERROR(#REF!)),"",#REF!)</f>
        <v>#REF!</v>
      </c>
      <c r="CA17" s="134" t="e">
        <f>IF(OR(#REF!="",ISERROR(#REF!)),"",#REF!)</f>
        <v>#REF!</v>
      </c>
      <c r="CB17" s="134" t="e">
        <f>IF(OR(#REF!="",ISERROR(#REF!)),"",#REF!)</f>
        <v>#REF!</v>
      </c>
      <c r="CC17" s="134" t="e">
        <f>IF(OR(#REF!="",ISERROR(#REF!)),"",#REF!)</f>
        <v>#REF!</v>
      </c>
      <c r="CD17" s="134" t="e">
        <f>IF(OR(#REF!="",ISERROR(#REF!)),"",#REF!)</f>
        <v>#REF!</v>
      </c>
      <c r="CE17" s="134" t="e">
        <f>IF(OR(#REF!="",ISERROR(#REF!)),"",#REF!)</f>
        <v>#REF!</v>
      </c>
      <c r="CF17" s="134" t="e">
        <f>IF(OR(#REF!="",ISERROR(#REF!)),"",#REF!)</f>
        <v>#REF!</v>
      </c>
      <c r="CG17" s="134" t="e">
        <f>IF(OR(#REF!="",ISERROR(#REF!)),"",#REF!)</f>
        <v>#REF!</v>
      </c>
      <c r="CH17" s="134" t="e">
        <f>IF(OR(#REF!="",ISERROR(#REF!)),"",#REF!)</f>
        <v>#REF!</v>
      </c>
      <c r="CI17" s="134" t="e">
        <f>IF(OR(#REF!="",ISERROR(#REF!)),"",#REF!)</f>
        <v>#REF!</v>
      </c>
      <c r="CJ17" s="134" t="e">
        <f>IF(OR(#REF!="",ISERROR(#REF!)),"",#REF!)</f>
        <v>#REF!</v>
      </c>
      <c r="CK17" s="134" t="e">
        <f>IF(OR(#REF!="",ISERROR(#REF!)),"",#REF!)</f>
        <v>#REF!</v>
      </c>
      <c r="CL17" s="134" t="e">
        <f>IF(OR(#REF!="",ISERROR(#REF!)),"",#REF!)</f>
        <v>#REF!</v>
      </c>
      <c r="CM17" s="134" t="e">
        <f>IF(OR(#REF!="",ISERROR(#REF!)),"",#REF!)</f>
        <v>#REF!</v>
      </c>
      <c r="CN17" s="134" t="e">
        <f>IF(OR(#REF!="",ISERROR(#REF!)),"",#REF!)</f>
        <v>#REF!</v>
      </c>
      <c r="CO17" s="134" t="e">
        <f>IF(OR(#REF!="",ISERROR(#REF!)),"",#REF!)</f>
        <v>#REF!</v>
      </c>
      <c r="CP17" s="134" t="e">
        <f>IF(OR(#REF!="",ISERROR(#REF!)),"",#REF!)</f>
        <v>#REF!</v>
      </c>
      <c r="CQ17" s="134" t="e">
        <f>IF(OR(#REF!="",ISERROR(#REF!)),"",#REF!)</f>
        <v>#REF!</v>
      </c>
      <c r="CR17" s="134" t="e">
        <f>IF(OR(#REF!="",ISERROR(#REF!)),"",#REF!)</f>
        <v>#REF!</v>
      </c>
      <c r="CS17" s="134" t="e">
        <f>IF(OR(#REF!="",ISERROR(#REF!)),"",#REF!)</f>
        <v>#REF!</v>
      </c>
      <c r="CT17" s="134" t="e">
        <f>IF(OR(#REF!="",ISERROR(#REF!)),"",#REF!)</f>
        <v>#REF!</v>
      </c>
      <c r="CU17" s="134" t="e">
        <f>IF(OR(#REF!="",ISERROR(#REF!)),"",#REF!)</f>
        <v>#REF!</v>
      </c>
      <c r="CV17" s="134" t="e">
        <f>IF(OR(#REF!="",ISERROR(#REF!)),"",#REF!)</f>
        <v>#REF!</v>
      </c>
      <c r="CW17" s="134" t="e">
        <f>IF(OR(#REF!="",ISERROR(#REF!)),"",#REF!)</f>
        <v>#REF!</v>
      </c>
      <c r="CX17" s="134" t="e">
        <f>IF(OR(#REF!="",ISERROR(#REF!)),"",#REF!)</f>
        <v>#REF!</v>
      </c>
      <c r="CY17" s="134" t="e">
        <f>IF(OR(#REF!="",ISERROR(#REF!)),"",#REF!)</f>
        <v>#REF!</v>
      </c>
      <c r="CZ17" s="134" t="e">
        <f>IF(OR(#REF!="",ISERROR(#REF!)),"",#REF!)</f>
        <v>#REF!</v>
      </c>
      <c r="DA17" s="134" t="e">
        <f>IF(OR(#REF!="",ISERROR(#REF!)),"",#REF!)</f>
        <v>#REF!</v>
      </c>
      <c r="DB17" s="134" t="e">
        <f>IF(OR(#REF!="",ISERROR(#REF!)),"",#REF!)</f>
        <v>#REF!</v>
      </c>
      <c r="DC17" s="134" t="e">
        <f>IF(OR(#REF!="",ISERROR(#REF!)),"",#REF!)</f>
        <v>#REF!</v>
      </c>
      <c r="DD17" s="134" t="e">
        <f>IF(OR(#REF!="",ISERROR(#REF!)),"",#REF!)</f>
        <v>#REF!</v>
      </c>
      <c r="DE17" s="134" t="e">
        <f>IF(OR(#REF!="",ISERROR(#REF!)),"",#REF!)</f>
        <v>#REF!</v>
      </c>
      <c r="DF17" s="134" t="e">
        <f>IF(#REF!="","",IFERROR(VLOOKUP(#REF!,Translate,2,FALSE),#REF!))</f>
        <v>#REF!</v>
      </c>
    </row>
    <row r="18" spans="1:110" x14ac:dyDescent="0.3">
      <c r="A18" s="134" t="e">
        <f>IF(OR(#REF!="",ISERROR(#REF!)),"",#REF!)</f>
        <v>#REF!</v>
      </c>
      <c r="B18" s="134" t="e">
        <f>IF(OR(#REF!="",ISERROR(#REF!)),"",#REF!)</f>
        <v>#REF!</v>
      </c>
      <c r="C18" s="134" t="e">
        <f>IF(OR(#REF!="",ISERROR(#REF!)),"",#REF!)</f>
        <v>#REF!</v>
      </c>
      <c r="D18" s="134" t="e">
        <f>IF(OR(#REF!="",ISERROR(#REF!)),"",#REF!)</f>
        <v>#REF!</v>
      </c>
      <c r="E18" s="134" t="e">
        <f>IF(OR(#REF!="",ISERROR(#REF!)),"",#REF!)</f>
        <v>#REF!</v>
      </c>
      <c r="F18" s="101" t="e">
        <f t="shared" si="11"/>
        <v>#REF!</v>
      </c>
      <c r="G18" s="134" t="e">
        <f>IF(OR(#REF!="",ISERROR(#REF!)),"",#REF!)</f>
        <v>#REF!</v>
      </c>
      <c r="H18" s="134" t="e">
        <f>IF(OR(#REF!="",ISERROR(#REF!)),"",#REF!)</f>
        <v>#REF!</v>
      </c>
      <c r="I18" s="134" t="e">
        <f>IF(OR(#REF!="",ISERROR(#REF!)),"",#REF!)</f>
        <v>#REF!</v>
      </c>
      <c r="J18" s="134" t="e">
        <f>IF(OR(#REF!="",ISERROR(#REF!)),"",#REF!)</f>
        <v>#REF!</v>
      </c>
      <c r="K18" s="134" t="e">
        <f>IF(OR(#REF!="",ISERROR(#REF!)),"",#REF!)</f>
        <v>#REF!</v>
      </c>
      <c r="L18" s="134" t="e">
        <f>IF(OR(#REF!="",ISERROR(#REF!)),"",#REF!)</f>
        <v>#REF!</v>
      </c>
      <c r="M18" s="134" t="e">
        <f>IF(OR(#REF!="",ISERROR(#REF!)),"",#REF!)</f>
        <v>#REF!</v>
      </c>
      <c r="N18" s="134" t="e">
        <f>IF(OR(#REF!="",ISERROR(#REF!)),"",#REF!)</f>
        <v>#REF!</v>
      </c>
      <c r="O18" s="134" t="e">
        <f>IF(OR(#REF!="",ISERROR(#REF!)),"",#REF!)</f>
        <v>#REF!</v>
      </c>
      <c r="P18" s="134" t="e">
        <f>IF(OR(#REF!="",ISERROR(#REF!)),"",#REF!)</f>
        <v>#REF!</v>
      </c>
      <c r="Q18" s="134" t="e">
        <f>IF(OR(#REF!="",ISERROR(#REF!)),"",#REF!)</f>
        <v>#REF!</v>
      </c>
      <c r="R18" s="134" t="e">
        <f>IF(OR(#REF!="",ISERROR(#REF!)),"",#REF!)</f>
        <v>#REF!</v>
      </c>
      <c r="S18" s="134" t="e">
        <f>IF(OR(#REF!="",ISERROR(#REF!)),"",#REF!)</f>
        <v>#REF!</v>
      </c>
      <c r="T18" s="134" t="e">
        <f>IF(OR(#REF!="",ISERROR(#REF!)),"",#REF!)</f>
        <v>#REF!</v>
      </c>
      <c r="U18" s="134" t="e">
        <f>IF(OR(#REF!="",ISERROR(#REF!)),"",#REF!)</f>
        <v>#REF!</v>
      </c>
      <c r="V18" s="134" t="e">
        <f>IF(OR(#REF!="",ISERROR(#REF!)),"",#REF!)</f>
        <v>#REF!</v>
      </c>
      <c r="W18" s="134" t="e">
        <f>IF(OR(#REF!="",ISERROR(#REF!)),"",#REF!)</f>
        <v>#REF!</v>
      </c>
      <c r="X18" s="134" t="e">
        <f>IF(OR(#REF!="",ISERROR(#REF!)),"",#REF!)</f>
        <v>#REF!</v>
      </c>
      <c r="Y18" s="134" t="e">
        <f>IF(OR(#REF!="",ISERROR(#REF!)),"",#REF!)</f>
        <v>#REF!</v>
      </c>
      <c r="Z18" s="134" t="e">
        <f>IF(OR(#REF!="",ISERROR(#REF!)),"",#REF!)</f>
        <v>#REF!</v>
      </c>
      <c r="AA18" s="134" t="e">
        <f>IF(OR(#REF!="",ISERROR(#REF!)),"",#REF!)</f>
        <v>#REF!</v>
      </c>
      <c r="AB18" s="134" t="e">
        <f>IF(OR(#REF!="",ISERROR(#REF!)),"",#REF!)</f>
        <v>#REF!</v>
      </c>
      <c r="AC18" s="134" t="e">
        <f>IF(OR(#REF!="",ISERROR(#REF!)),"",#REF!)</f>
        <v>#REF!</v>
      </c>
      <c r="AD18" s="134" t="e">
        <f>IF(OR(#REF!="",ISERROR(#REF!)),"",#REF!)</f>
        <v>#REF!</v>
      </c>
      <c r="AE18" s="134" t="e">
        <f>IF(OR(#REF!="",ISERROR(#REF!)),"",#REF!)</f>
        <v>#REF!</v>
      </c>
      <c r="AF18" s="134" t="e">
        <f>IF(OR(#REF!="",ISERROR(#REF!)),"",#REF!)</f>
        <v>#REF!</v>
      </c>
      <c r="AG18" s="134" t="e">
        <f>IF(OR(#REF!="",ISERROR(#REF!)),"",#REF!)</f>
        <v>#REF!</v>
      </c>
      <c r="AH18" s="134" t="e">
        <f>IF(OR(#REF!="",ISERROR(#REF!)),"",#REF!)</f>
        <v>#REF!</v>
      </c>
      <c r="AI18" s="134" t="e">
        <f>IF(OR(#REF!="",ISERROR(#REF!)),"",#REF!)</f>
        <v>#REF!</v>
      </c>
      <c r="AJ18" s="134" t="e">
        <f>IF(OR(#REF!="",ISERROR(#REF!)),"",#REF!)</f>
        <v>#REF!</v>
      </c>
      <c r="AK18" s="134" t="e">
        <f>IF(OR(#REF!="",ISERROR(#REF!)),"",#REF!)</f>
        <v>#REF!</v>
      </c>
      <c r="AL18" s="134" t="e">
        <f>IF(OR(#REF!="",ISERROR(#REF!)),"",#REF!)</f>
        <v>#REF!</v>
      </c>
      <c r="AM18" s="134" t="e">
        <f>IF(OR(#REF!="",ISERROR(#REF!)),"",#REF!)</f>
        <v>#REF!</v>
      </c>
      <c r="AN18" s="134" t="e">
        <f>IF(OR(#REF!="",ISERROR(#REF!)),"",#REF!)</f>
        <v>#REF!</v>
      </c>
      <c r="AO18" s="134" t="e">
        <f>IF(OR(#REF!="",ISERROR(#REF!)),"",#REF!)</f>
        <v>#REF!</v>
      </c>
      <c r="AP18" s="134" t="e">
        <f>IF(OR(#REF!="",ISERROR(#REF!)),"",#REF!)</f>
        <v>#REF!</v>
      </c>
      <c r="AQ18" s="134" t="e">
        <f>IF(OR(#REF!="",ISERROR(#REF!)),"",#REF!)</f>
        <v>#REF!</v>
      </c>
      <c r="AR18" s="134" t="e">
        <f>IF(OR(#REF!="",ISERROR(#REF!)),"",#REF!)</f>
        <v>#REF!</v>
      </c>
      <c r="AS18" s="134" t="e">
        <f>IF(OR(#REF!="",ISERROR(#REF!)),"",#REF!)</f>
        <v>#REF!</v>
      </c>
      <c r="AT18" s="134" t="e">
        <f>IF(OR(#REF!="",ISERROR(#REF!)),"",#REF!)</f>
        <v>#REF!</v>
      </c>
      <c r="AU18" s="134" t="e">
        <f>IF(OR(#REF!="",ISERROR(#REF!)),"",#REF!)</f>
        <v>#REF!</v>
      </c>
      <c r="AV18" s="134" t="e">
        <f>IF(OR(#REF!="",ISERROR(#REF!)),"",#REF!)</f>
        <v>#REF!</v>
      </c>
      <c r="AW18" s="134" t="e">
        <f>IF(OR(#REF!="",ISERROR(#REF!)),"",#REF!)</f>
        <v>#REF!</v>
      </c>
      <c r="AX18" s="134" t="e">
        <f>IF(OR(#REF!="",ISERROR(#REF!)),"",#REF!)</f>
        <v>#REF!</v>
      </c>
      <c r="AY18" s="134" t="e">
        <f>IF(OR(#REF!="",ISERROR(#REF!)),"",#REF!)</f>
        <v>#REF!</v>
      </c>
      <c r="AZ18" s="134" t="e">
        <f>IF(OR(#REF!="",ISERROR(#REF!)),"",#REF!)</f>
        <v>#REF!</v>
      </c>
      <c r="BA18" s="134" t="e">
        <f>IF(OR(#REF!="",ISERROR(#REF!)),"",#REF!)</f>
        <v>#REF!</v>
      </c>
      <c r="BB18" s="134" t="e">
        <f>IF(OR(#REF!="",ISERROR(#REF!)),"",#REF!)</f>
        <v>#REF!</v>
      </c>
      <c r="BC18" s="134" t="e">
        <f>IF(OR(#REF!="",ISERROR(#REF!)),"",#REF!)</f>
        <v>#REF!</v>
      </c>
      <c r="BD18" s="134" t="e">
        <f>IF(OR(#REF!="",ISERROR(#REF!)),"",#REF!)</f>
        <v>#REF!</v>
      </c>
      <c r="BE18" s="134" t="e">
        <f>IF(OR(#REF!="",ISERROR(#REF!)),"",#REF!)</f>
        <v>#REF!</v>
      </c>
      <c r="BF18" s="134" t="e">
        <f>IF(OR(#REF!="",ISERROR(#REF!)),"",#REF!)</f>
        <v>#REF!</v>
      </c>
      <c r="BG18" s="134" t="e">
        <f>IF(OR(#REF!="",ISERROR(#REF!)),"",#REF!)</f>
        <v>#REF!</v>
      </c>
      <c r="BH18" s="134" t="e">
        <f>IF(OR(#REF!="",ISERROR(#REF!)),"",#REF!)</f>
        <v>#REF!</v>
      </c>
      <c r="BI18" s="134" t="e">
        <f>IF(OR(#REF!="",ISERROR(#REF!)),"",#REF!)</f>
        <v>#REF!</v>
      </c>
      <c r="BJ18" s="134" t="e">
        <f>IF(OR(#REF!="",ISERROR(#REF!)),"",#REF!)</f>
        <v>#REF!</v>
      </c>
      <c r="BK18" s="134" t="e">
        <f>IF(OR(#REF!="",ISERROR(#REF!)),"",#REF!)</f>
        <v>#REF!</v>
      </c>
      <c r="BL18" s="134" t="e">
        <f>IF(OR(#REF!="",ISERROR(#REF!)),"",#REF!)</f>
        <v>#REF!</v>
      </c>
      <c r="BM18" s="134" t="e">
        <f>IF(OR(#REF!="",ISERROR(#REF!)),"",#REF!)</f>
        <v>#REF!</v>
      </c>
      <c r="BN18" s="134" t="e">
        <f>IF(OR(#REF!="",ISERROR(#REF!)),"",#REF!)</f>
        <v>#REF!</v>
      </c>
      <c r="BO18" s="134" t="e">
        <f>IF(OR(#REF!="",ISERROR(#REF!)),"",#REF!)</f>
        <v>#REF!</v>
      </c>
      <c r="BP18" s="134" t="e">
        <f>IF(OR(#REF!="",ISERROR(#REF!)),"",#REF!)</f>
        <v>#REF!</v>
      </c>
      <c r="BQ18" s="134" t="e">
        <f>IF(OR(#REF!="",ISERROR(#REF!)),"",#REF!)</f>
        <v>#REF!</v>
      </c>
      <c r="BR18" s="134" t="e">
        <f>IF(OR(#REF!="",ISERROR(#REF!)),"",#REF!)</f>
        <v>#REF!</v>
      </c>
      <c r="BS18" s="134" t="e">
        <f>IF(OR(#REF!="",ISERROR(#REF!)),"",#REF!)</f>
        <v>#REF!</v>
      </c>
      <c r="BT18" s="134" t="e">
        <f>IF(OR(#REF!="",ISERROR(#REF!)),"",#REF!)</f>
        <v>#REF!</v>
      </c>
      <c r="BU18" s="134" t="e">
        <f>IF(OR(#REF!="",ISERROR(#REF!)),"",#REF!)</f>
        <v>#REF!</v>
      </c>
      <c r="BV18" s="134" t="e">
        <f>IF(OR(#REF!="",ISERROR(#REF!)),"",#REF!)</f>
        <v>#REF!</v>
      </c>
      <c r="BW18" s="134" t="e">
        <f>IF(OR(#REF!="",ISERROR(#REF!)),"",#REF!)</f>
        <v>#REF!</v>
      </c>
      <c r="BX18" s="134" t="e">
        <f>IF(OR(#REF!="",ISERROR(#REF!)),"",#REF!)</f>
        <v>#REF!</v>
      </c>
      <c r="BY18" s="134" t="e">
        <f>IF(OR(#REF!="",ISERROR(#REF!)),"",#REF!)</f>
        <v>#REF!</v>
      </c>
      <c r="BZ18" s="134" t="e">
        <f>IF(OR(#REF!="",ISERROR(#REF!)),"",#REF!)</f>
        <v>#REF!</v>
      </c>
      <c r="CA18" s="134" t="e">
        <f>IF(OR(#REF!="",ISERROR(#REF!)),"",#REF!)</f>
        <v>#REF!</v>
      </c>
      <c r="CB18" s="134" t="e">
        <f>IF(OR(#REF!="",ISERROR(#REF!)),"",#REF!)</f>
        <v>#REF!</v>
      </c>
      <c r="CC18" s="134" t="e">
        <f>IF(OR(#REF!="",ISERROR(#REF!)),"",#REF!)</f>
        <v>#REF!</v>
      </c>
      <c r="CD18" s="134" t="e">
        <f>IF(OR(#REF!="",ISERROR(#REF!)),"",#REF!)</f>
        <v>#REF!</v>
      </c>
      <c r="CE18" s="134" t="e">
        <f>IF(OR(#REF!="",ISERROR(#REF!)),"",#REF!)</f>
        <v>#REF!</v>
      </c>
      <c r="CF18" s="134" t="e">
        <f>IF(OR(#REF!="",ISERROR(#REF!)),"",#REF!)</f>
        <v>#REF!</v>
      </c>
      <c r="CG18" s="134" t="e">
        <f>IF(OR(#REF!="",ISERROR(#REF!)),"",#REF!)</f>
        <v>#REF!</v>
      </c>
      <c r="CH18" s="134" t="e">
        <f>IF(OR(#REF!="",ISERROR(#REF!)),"",#REF!)</f>
        <v>#REF!</v>
      </c>
      <c r="CI18" s="134" t="e">
        <f>IF(OR(#REF!="",ISERROR(#REF!)),"",#REF!)</f>
        <v>#REF!</v>
      </c>
      <c r="CJ18" s="134" t="e">
        <f>IF(OR(#REF!="",ISERROR(#REF!)),"",#REF!)</f>
        <v>#REF!</v>
      </c>
      <c r="CK18" s="134" t="e">
        <f>IF(OR(#REF!="",ISERROR(#REF!)),"",#REF!)</f>
        <v>#REF!</v>
      </c>
      <c r="CL18" s="134" t="e">
        <f>IF(OR(#REF!="",ISERROR(#REF!)),"",#REF!)</f>
        <v>#REF!</v>
      </c>
      <c r="CM18" s="134" t="e">
        <f>IF(OR(#REF!="",ISERROR(#REF!)),"",#REF!)</f>
        <v>#REF!</v>
      </c>
      <c r="CN18" s="134" t="e">
        <f>IF(OR(#REF!="",ISERROR(#REF!)),"",#REF!)</f>
        <v>#REF!</v>
      </c>
      <c r="CO18" s="134" t="e">
        <f>IF(OR(#REF!="",ISERROR(#REF!)),"",#REF!)</f>
        <v>#REF!</v>
      </c>
      <c r="CP18" s="134" t="e">
        <f>IF(OR(#REF!="",ISERROR(#REF!)),"",#REF!)</f>
        <v>#REF!</v>
      </c>
      <c r="CQ18" s="134" t="e">
        <f>IF(OR(#REF!="",ISERROR(#REF!)),"",#REF!)</f>
        <v>#REF!</v>
      </c>
      <c r="CR18" s="134" t="e">
        <f>IF(OR(#REF!="",ISERROR(#REF!)),"",#REF!)</f>
        <v>#REF!</v>
      </c>
      <c r="CS18" s="134" t="e">
        <f>IF(OR(#REF!="",ISERROR(#REF!)),"",#REF!)</f>
        <v>#REF!</v>
      </c>
      <c r="CT18" s="134" t="e">
        <f>IF(OR(#REF!="",ISERROR(#REF!)),"",#REF!)</f>
        <v>#REF!</v>
      </c>
      <c r="CU18" s="134" t="e">
        <f>IF(OR(#REF!="",ISERROR(#REF!)),"",#REF!)</f>
        <v>#REF!</v>
      </c>
      <c r="CV18" s="134" t="e">
        <f>IF(OR(#REF!="",ISERROR(#REF!)),"",#REF!)</f>
        <v>#REF!</v>
      </c>
      <c r="CW18" s="134" t="e">
        <f>IF(OR(#REF!="",ISERROR(#REF!)),"",#REF!)</f>
        <v>#REF!</v>
      </c>
      <c r="CX18" s="134" t="e">
        <f>IF(OR(#REF!="",ISERROR(#REF!)),"",#REF!)</f>
        <v>#REF!</v>
      </c>
      <c r="CY18" s="134" t="e">
        <f>IF(OR(#REF!="",ISERROR(#REF!)),"",#REF!)</f>
        <v>#REF!</v>
      </c>
      <c r="CZ18" s="134" t="e">
        <f>IF(OR(#REF!="",ISERROR(#REF!)),"",#REF!)</f>
        <v>#REF!</v>
      </c>
      <c r="DA18" s="134" t="e">
        <f>IF(OR(#REF!="",ISERROR(#REF!)),"",#REF!)</f>
        <v>#REF!</v>
      </c>
      <c r="DB18" s="134" t="e">
        <f>IF(OR(#REF!="",ISERROR(#REF!)),"",#REF!)</f>
        <v>#REF!</v>
      </c>
      <c r="DC18" s="134" t="e">
        <f>IF(OR(#REF!="",ISERROR(#REF!)),"",#REF!)</f>
        <v>#REF!</v>
      </c>
      <c r="DD18" s="134" t="e">
        <f>IF(OR(#REF!="",ISERROR(#REF!)),"",#REF!)</f>
        <v>#REF!</v>
      </c>
      <c r="DE18" s="134" t="e">
        <f>IF(OR(#REF!="",ISERROR(#REF!)),"",#REF!)</f>
        <v>#REF!</v>
      </c>
      <c r="DF18" s="134" t="e">
        <f>IF(#REF!="","",IFERROR(VLOOKUP(#REF!,Translate,2,FALSE),#REF!))</f>
        <v>#REF!</v>
      </c>
    </row>
    <row r="19" spans="1:110" x14ac:dyDescent="0.3">
      <c r="A19" s="134" t="e">
        <f>IF(OR(#REF!="",ISERROR(#REF!)),"",#REF!)</f>
        <v>#REF!</v>
      </c>
      <c r="B19" s="134" t="e">
        <f>IF(OR(#REF!="",ISERROR(#REF!)),"",#REF!)</f>
        <v>#REF!</v>
      </c>
      <c r="C19" s="134" t="e">
        <f>IF(OR(#REF!="",ISERROR(#REF!)),"",#REF!)</f>
        <v>#REF!</v>
      </c>
      <c r="D19" s="134" t="e">
        <f>IF(OR(#REF!="",ISERROR(#REF!)),"",#REF!)</f>
        <v>#REF!</v>
      </c>
      <c r="E19" s="134" t="e">
        <f>IF(OR(#REF!="",ISERROR(#REF!)),"",#REF!)</f>
        <v>#REF!</v>
      </c>
      <c r="F19" s="101" t="e">
        <f t="shared" si="11"/>
        <v>#REF!</v>
      </c>
      <c r="G19" s="134" t="e">
        <f>IF(OR(#REF!="",ISERROR(#REF!)),"",#REF!)</f>
        <v>#REF!</v>
      </c>
      <c r="H19" s="134" t="e">
        <f>IF(OR(#REF!="",ISERROR(#REF!)),"",#REF!)</f>
        <v>#REF!</v>
      </c>
      <c r="I19" s="134" t="e">
        <f>IF(OR(#REF!="",ISERROR(#REF!)),"",#REF!)</f>
        <v>#REF!</v>
      </c>
      <c r="J19" s="134" t="e">
        <f>IF(OR(#REF!="",ISERROR(#REF!)),"",#REF!)</f>
        <v>#REF!</v>
      </c>
      <c r="K19" s="134" t="e">
        <f>IF(OR(#REF!="",ISERROR(#REF!)),"",#REF!)</f>
        <v>#REF!</v>
      </c>
      <c r="L19" s="134" t="e">
        <f>IF(OR(#REF!="",ISERROR(#REF!)),"",#REF!)</f>
        <v>#REF!</v>
      </c>
      <c r="M19" s="134" t="e">
        <f>IF(OR(#REF!="",ISERROR(#REF!)),"",#REF!)</f>
        <v>#REF!</v>
      </c>
      <c r="N19" s="134" t="e">
        <f>IF(OR(#REF!="",ISERROR(#REF!)),"",#REF!)</f>
        <v>#REF!</v>
      </c>
      <c r="O19" s="134" t="e">
        <f>IF(OR(#REF!="",ISERROR(#REF!)),"",#REF!)</f>
        <v>#REF!</v>
      </c>
      <c r="P19" s="134" t="e">
        <f>IF(OR(#REF!="",ISERROR(#REF!)),"",#REF!)</f>
        <v>#REF!</v>
      </c>
      <c r="Q19" s="134" t="e">
        <f>IF(OR(#REF!="",ISERROR(#REF!)),"",#REF!)</f>
        <v>#REF!</v>
      </c>
      <c r="R19" s="134" t="e">
        <f>IF(OR(#REF!="",ISERROR(#REF!)),"",#REF!)</f>
        <v>#REF!</v>
      </c>
      <c r="S19" s="134" t="e">
        <f>IF(OR(#REF!="",ISERROR(#REF!)),"",#REF!)</f>
        <v>#REF!</v>
      </c>
      <c r="T19" s="134" t="e">
        <f>IF(OR(#REF!="",ISERROR(#REF!)),"",#REF!)</f>
        <v>#REF!</v>
      </c>
      <c r="U19" s="134" t="e">
        <f>IF(OR(#REF!="",ISERROR(#REF!)),"",#REF!)</f>
        <v>#REF!</v>
      </c>
      <c r="V19" s="134" t="e">
        <f>IF(OR(#REF!="",ISERROR(#REF!)),"",#REF!)</f>
        <v>#REF!</v>
      </c>
      <c r="W19" s="134" t="e">
        <f>IF(OR(#REF!="",ISERROR(#REF!)),"",#REF!)</f>
        <v>#REF!</v>
      </c>
      <c r="X19" s="134" t="e">
        <f>IF(OR(#REF!="",ISERROR(#REF!)),"",#REF!)</f>
        <v>#REF!</v>
      </c>
      <c r="Y19" s="134" t="e">
        <f>IF(OR(#REF!="",ISERROR(#REF!)),"",#REF!)</f>
        <v>#REF!</v>
      </c>
      <c r="Z19" s="134" t="e">
        <f>IF(OR(#REF!="",ISERROR(#REF!)),"",#REF!)</f>
        <v>#REF!</v>
      </c>
      <c r="AA19" s="134" t="e">
        <f>IF(OR(#REF!="",ISERROR(#REF!)),"",#REF!)</f>
        <v>#REF!</v>
      </c>
      <c r="AB19" s="134" t="e">
        <f>IF(OR(#REF!="",ISERROR(#REF!)),"",#REF!)</f>
        <v>#REF!</v>
      </c>
      <c r="AC19" s="134" t="e">
        <f>IF(OR(#REF!="",ISERROR(#REF!)),"",#REF!)</f>
        <v>#REF!</v>
      </c>
      <c r="AD19" s="134" t="e">
        <f>IF(OR(#REF!="",ISERROR(#REF!)),"",#REF!)</f>
        <v>#REF!</v>
      </c>
      <c r="AE19" s="134" t="e">
        <f>IF(OR(#REF!="",ISERROR(#REF!)),"",#REF!)</f>
        <v>#REF!</v>
      </c>
      <c r="AF19" s="134" t="e">
        <f>IF(OR(#REF!="",ISERROR(#REF!)),"",#REF!)</f>
        <v>#REF!</v>
      </c>
      <c r="AG19" s="134" t="e">
        <f>IF(OR(#REF!="",ISERROR(#REF!)),"",#REF!)</f>
        <v>#REF!</v>
      </c>
      <c r="AH19" s="134" t="e">
        <f>IF(OR(#REF!="",ISERROR(#REF!)),"",#REF!)</f>
        <v>#REF!</v>
      </c>
      <c r="AI19" s="134" t="e">
        <f>IF(OR(#REF!="",ISERROR(#REF!)),"",#REF!)</f>
        <v>#REF!</v>
      </c>
      <c r="AJ19" s="134" t="e">
        <f>IF(OR(#REF!="",ISERROR(#REF!)),"",#REF!)</f>
        <v>#REF!</v>
      </c>
      <c r="AK19" s="134" t="e">
        <f>IF(OR(#REF!="",ISERROR(#REF!)),"",#REF!)</f>
        <v>#REF!</v>
      </c>
      <c r="AL19" s="134" t="e">
        <f>IF(OR(#REF!="",ISERROR(#REF!)),"",#REF!)</f>
        <v>#REF!</v>
      </c>
      <c r="AM19" s="134" t="e">
        <f>IF(OR(#REF!="",ISERROR(#REF!)),"",#REF!)</f>
        <v>#REF!</v>
      </c>
      <c r="AN19" s="134" t="e">
        <f>IF(OR(#REF!="",ISERROR(#REF!)),"",#REF!)</f>
        <v>#REF!</v>
      </c>
      <c r="AO19" s="134" t="e">
        <f>IF(OR(#REF!="",ISERROR(#REF!)),"",#REF!)</f>
        <v>#REF!</v>
      </c>
      <c r="AP19" s="134" t="e">
        <f>IF(OR(#REF!="",ISERROR(#REF!)),"",#REF!)</f>
        <v>#REF!</v>
      </c>
      <c r="AQ19" s="134" t="e">
        <f>IF(OR(#REF!="",ISERROR(#REF!)),"",#REF!)</f>
        <v>#REF!</v>
      </c>
      <c r="AR19" s="134" t="e">
        <f>IF(OR(#REF!="",ISERROR(#REF!)),"",#REF!)</f>
        <v>#REF!</v>
      </c>
      <c r="AS19" s="134" t="e">
        <f>IF(OR(#REF!="",ISERROR(#REF!)),"",#REF!)</f>
        <v>#REF!</v>
      </c>
      <c r="AT19" s="134" t="e">
        <f>IF(OR(#REF!="",ISERROR(#REF!)),"",#REF!)</f>
        <v>#REF!</v>
      </c>
      <c r="AU19" s="134" t="e">
        <f>IF(OR(#REF!="",ISERROR(#REF!)),"",#REF!)</f>
        <v>#REF!</v>
      </c>
      <c r="AV19" s="134" t="e">
        <f>IF(OR(#REF!="",ISERROR(#REF!)),"",#REF!)</f>
        <v>#REF!</v>
      </c>
      <c r="AW19" s="134" t="e">
        <f>IF(OR(#REF!="",ISERROR(#REF!)),"",#REF!)</f>
        <v>#REF!</v>
      </c>
      <c r="AX19" s="134" t="e">
        <f>IF(OR(#REF!="",ISERROR(#REF!)),"",#REF!)</f>
        <v>#REF!</v>
      </c>
      <c r="AY19" s="134" t="e">
        <f>IF(OR(#REF!="",ISERROR(#REF!)),"",#REF!)</f>
        <v>#REF!</v>
      </c>
      <c r="AZ19" s="134" t="e">
        <f>IF(OR(#REF!="",ISERROR(#REF!)),"",#REF!)</f>
        <v>#REF!</v>
      </c>
      <c r="BA19" s="134" t="e">
        <f>IF(OR(#REF!="",ISERROR(#REF!)),"",#REF!)</f>
        <v>#REF!</v>
      </c>
      <c r="BB19" s="134" t="e">
        <f>IF(OR(#REF!="",ISERROR(#REF!)),"",#REF!)</f>
        <v>#REF!</v>
      </c>
      <c r="BC19" s="134" t="e">
        <f>IF(OR(#REF!="",ISERROR(#REF!)),"",#REF!)</f>
        <v>#REF!</v>
      </c>
      <c r="BD19" s="134" t="e">
        <f>IF(OR(#REF!="",ISERROR(#REF!)),"",#REF!)</f>
        <v>#REF!</v>
      </c>
      <c r="BE19" s="134" t="e">
        <f>IF(OR(#REF!="",ISERROR(#REF!)),"",#REF!)</f>
        <v>#REF!</v>
      </c>
      <c r="BF19" s="134" t="e">
        <f>IF(OR(#REF!="",ISERROR(#REF!)),"",#REF!)</f>
        <v>#REF!</v>
      </c>
      <c r="BG19" s="134" t="e">
        <f>IF(OR(#REF!="",ISERROR(#REF!)),"",#REF!)</f>
        <v>#REF!</v>
      </c>
      <c r="BH19" s="134" t="e">
        <f>IF(OR(#REF!="",ISERROR(#REF!)),"",#REF!)</f>
        <v>#REF!</v>
      </c>
      <c r="BI19" s="134" t="e">
        <f>IF(OR(#REF!="",ISERROR(#REF!)),"",#REF!)</f>
        <v>#REF!</v>
      </c>
      <c r="BJ19" s="134" t="e">
        <f>IF(OR(#REF!="",ISERROR(#REF!)),"",#REF!)</f>
        <v>#REF!</v>
      </c>
      <c r="BK19" s="134" t="e">
        <f>IF(OR(#REF!="",ISERROR(#REF!)),"",#REF!)</f>
        <v>#REF!</v>
      </c>
      <c r="BL19" s="134" t="e">
        <f>IF(OR(#REF!="",ISERROR(#REF!)),"",#REF!)</f>
        <v>#REF!</v>
      </c>
      <c r="BM19" s="134" t="e">
        <f>IF(OR(#REF!="",ISERROR(#REF!)),"",#REF!)</f>
        <v>#REF!</v>
      </c>
      <c r="BN19" s="134" t="e">
        <f>IF(OR(#REF!="",ISERROR(#REF!)),"",#REF!)</f>
        <v>#REF!</v>
      </c>
      <c r="BO19" s="134" t="e">
        <f>IF(OR(#REF!="",ISERROR(#REF!)),"",#REF!)</f>
        <v>#REF!</v>
      </c>
      <c r="BP19" s="134" t="e">
        <f>IF(OR(#REF!="",ISERROR(#REF!)),"",#REF!)</f>
        <v>#REF!</v>
      </c>
      <c r="BQ19" s="134" t="e">
        <f>IF(OR(#REF!="",ISERROR(#REF!)),"",#REF!)</f>
        <v>#REF!</v>
      </c>
      <c r="BR19" s="134" t="e">
        <f>IF(OR(#REF!="",ISERROR(#REF!)),"",#REF!)</f>
        <v>#REF!</v>
      </c>
      <c r="BS19" s="134" t="e">
        <f>IF(OR(#REF!="",ISERROR(#REF!)),"",#REF!)</f>
        <v>#REF!</v>
      </c>
      <c r="BT19" s="134" t="e">
        <f>IF(OR(#REF!="",ISERROR(#REF!)),"",#REF!)</f>
        <v>#REF!</v>
      </c>
      <c r="BU19" s="134" t="e">
        <f>IF(OR(#REF!="",ISERROR(#REF!)),"",#REF!)</f>
        <v>#REF!</v>
      </c>
      <c r="BV19" s="134" t="e">
        <f>IF(OR(#REF!="",ISERROR(#REF!)),"",#REF!)</f>
        <v>#REF!</v>
      </c>
      <c r="BW19" s="134" t="e">
        <f>IF(OR(#REF!="",ISERROR(#REF!)),"",#REF!)</f>
        <v>#REF!</v>
      </c>
      <c r="BX19" s="134" t="e">
        <f>IF(OR(#REF!="",ISERROR(#REF!)),"",#REF!)</f>
        <v>#REF!</v>
      </c>
      <c r="BY19" s="134" t="e">
        <f>IF(OR(#REF!="",ISERROR(#REF!)),"",#REF!)</f>
        <v>#REF!</v>
      </c>
      <c r="BZ19" s="134" t="e">
        <f>IF(OR(#REF!="",ISERROR(#REF!)),"",#REF!)</f>
        <v>#REF!</v>
      </c>
      <c r="CA19" s="134" t="e">
        <f>IF(OR(#REF!="",ISERROR(#REF!)),"",#REF!)</f>
        <v>#REF!</v>
      </c>
      <c r="CB19" s="134" t="e">
        <f>IF(OR(#REF!="",ISERROR(#REF!)),"",#REF!)</f>
        <v>#REF!</v>
      </c>
      <c r="CC19" s="134" t="e">
        <f>IF(OR(#REF!="",ISERROR(#REF!)),"",#REF!)</f>
        <v>#REF!</v>
      </c>
      <c r="CD19" s="134" t="e">
        <f>IF(OR(#REF!="",ISERROR(#REF!)),"",#REF!)</f>
        <v>#REF!</v>
      </c>
      <c r="CE19" s="134" t="e">
        <f>IF(OR(#REF!="",ISERROR(#REF!)),"",#REF!)</f>
        <v>#REF!</v>
      </c>
      <c r="CF19" s="134" t="e">
        <f>IF(OR(#REF!="",ISERROR(#REF!)),"",#REF!)</f>
        <v>#REF!</v>
      </c>
      <c r="CG19" s="134" t="e">
        <f>IF(OR(#REF!="",ISERROR(#REF!)),"",#REF!)</f>
        <v>#REF!</v>
      </c>
      <c r="CH19" s="134" t="e">
        <f>IF(OR(#REF!="",ISERROR(#REF!)),"",#REF!)</f>
        <v>#REF!</v>
      </c>
      <c r="CI19" s="134" t="e">
        <f>IF(OR(#REF!="",ISERROR(#REF!)),"",#REF!)</f>
        <v>#REF!</v>
      </c>
      <c r="CJ19" s="134" t="e">
        <f>IF(OR(#REF!="",ISERROR(#REF!)),"",#REF!)</f>
        <v>#REF!</v>
      </c>
      <c r="CK19" s="134" t="e">
        <f>IF(OR(#REF!="",ISERROR(#REF!)),"",#REF!)</f>
        <v>#REF!</v>
      </c>
      <c r="CL19" s="134" t="e">
        <f>IF(OR(#REF!="",ISERROR(#REF!)),"",#REF!)</f>
        <v>#REF!</v>
      </c>
      <c r="CM19" s="134" t="e">
        <f>IF(OR(#REF!="",ISERROR(#REF!)),"",#REF!)</f>
        <v>#REF!</v>
      </c>
      <c r="CN19" s="134" t="e">
        <f>IF(OR(#REF!="",ISERROR(#REF!)),"",#REF!)</f>
        <v>#REF!</v>
      </c>
      <c r="CO19" s="134" t="e">
        <f>IF(OR(#REF!="",ISERROR(#REF!)),"",#REF!)</f>
        <v>#REF!</v>
      </c>
      <c r="CP19" s="134" t="e">
        <f>IF(OR(#REF!="",ISERROR(#REF!)),"",#REF!)</f>
        <v>#REF!</v>
      </c>
      <c r="CQ19" s="134" t="e">
        <f>IF(OR(#REF!="",ISERROR(#REF!)),"",#REF!)</f>
        <v>#REF!</v>
      </c>
      <c r="CR19" s="134" t="e">
        <f>IF(OR(#REF!="",ISERROR(#REF!)),"",#REF!)</f>
        <v>#REF!</v>
      </c>
      <c r="CS19" s="134" t="e">
        <f>IF(OR(#REF!="",ISERROR(#REF!)),"",#REF!)</f>
        <v>#REF!</v>
      </c>
      <c r="CT19" s="134" t="e">
        <f>IF(OR(#REF!="",ISERROR(#REF!)),"",#REF!)</f>
        <v>#REF!</v>
      </c>
      <c r="CU19" s="134" t="e">
        <f>IF(OR(#REF!="",ISERROR(#REF!)),"",#REF!)</f>
        <v>#REF!</v>
      </c>
      <c r="CV19" s="134" t="e">
        <f>IF(OR(#REF!="",ISERROR(#REF!)),"",#REF!)</f>
        <v>#REF!</v>
      </c>
      <c r="CW19" s="134" t="e">
        <f>IF(OR(#REF!="",ISERROR(#REF!)),"",#REF!)</f>
        <v>#REF!</v>
      </c>
      <c r="CX19" s="134" t="e">
        <f>IF(OR(#REF!="",ISERROR(#REF!)),"",#REF!)</f>
        <v>#REF!</v>
      </c>
      <c r="CY19" s="134" t="e">
        <f>IF(OR(#REF!="",ISERROR(#REF!)),"",#REF!)</f>
        <v>#REF!</v>
      </c>
      <c r="CZ19" s="134" t="e">
        <f>IF(OR(#REF!="",ISERROR(#REF!)),"",#REF!)</f>
        <v>#REF!</v>
      </c>
      <c r="DA19" s="134" t="e">
        <f>IF(OR(#REF!="",ISERROR(#REF!)),"",#REF!)</f>
        <v>#REF!</v>
      </c>
      <c r="DB19" s="134" t="e">
        <f>IF(OR(#REF!="",ISERROR(#REF!)),"",#REF!)</f>
        <v>#REF!</v>
      </c>
      <c r="DC19" s="134" t="e">
        <f>IF(OR(#REF!="",ISERROR(#REF!)),"",#REF!)</f>
        <v>#REF!</v>
      </c>
      <c r="DD19" s="134" t="e">
        <f>IF(OR(#REF!="",ISERROR(#REF!)),"",#REF!)</f>
        <v>#REF!</v>
      </c>
      <c r="DE19" s="134" t="e">
        <f>IF(OR(#REF!="",ISERROR(#REF!)),"",#REF!)</f>
        <v>#REF!</v>
      </c>
      <c r="DF19" s="134" t="e">
        <f>IF(#REF!="","",IFERROR(VLOOKUP(#REF!,Translate,2,FALSE),#REF!))</f>
        <v>#REF!</v>
      </c>
    </row>
    <row r="20" spans="1:110" x14ac:dyDescent="0.3">
      <c r="A20" s="134" t="e">
        <f>IF(OR(#REF!="",ISERROR(#REF!)),"",#REF!)</f>
        <v>#REF!</v>
      </c>
      <c r="B20" s="134" t="e">
        <f>IF(OR(#REF!="",ISERROR(#REF!)),"",#REF!)</f>
        <v>#REF!</v>
      </c>
      <c r="C20" s="134" t="e">
        <f>IF(OR(#REF!="",ISERROR(#REF!)),"",#REF!)</f>
        <v>#REF!</v>
      </c>
      <c r="D20" s="134" t="e">
        <f>IF(OR(#REF!="",ISERROR(#REF!)),"",#REF!)</f>
        <v>#REF!</v>
      </c>
      <c r="E20" s="134" t="e">
        <f>IF(OR(#REF!="",ISERROR(#REF!)),"",#REF!)</f>
        <v>#REF!</v>
      </c>
      <c r="F20" s="101" t="e">
        <f t="shared" si="11"/>
        <v>#REF!</v>
      </c>
      <c r="G20" s="134" t="e">
        <f>IF(OR(#REF!="",ISERROR(#REF!)),"",#REF!)</f>
        <v>#REF!</v>
      </c>
      <c r="H20" s="134" t="e">
        <f>IF(OR(#REF!="",ISERROR(#REF!)),"",#REF!)</f>
        <v>#REF!</v>
      </c>
      <c r="I20" s="134" t="e">
        <f>IF(OR(#REF!="",ISERROR(#REF!)),"",#REF!)</f>
        <v>#REF!</v>
      </c>
      <c r="J20" s="134" t="e">
        <f>IF(OR(#REF!="",ISERROR(#REF!)),"",#REF!)</f>
        <v>#REF!</v>
      </c>
      <c r="K20" s="134" t="e">
        <f>IF(OR(#REF!="",ISERROR(#REF!)),"",#REF!)</f>
        <v>#REF!</v>
      </c>
      <c r="L20" s="134" t="e">
        <f>IF(OR(#REF!="",ISERROR(#REF!)),"",#REF!)</f>
        <v>#REF!</v>
      </c>
      <c r="M20" s="134" t="e">
        <f>IF(OR(#REF!="",ISERROR(#REF!)),"",#REF!)</f>
        <v>#REF!</v>
      </c>
      <c r="N20" s="134" t="e">
        <f>IF(OR(#REF!="",ISERROR(#REF!)),"",#REF!)</f>
        <v>#REF!</v>
      </c>
      <c r="O20" s="134" t="e">
        <f>IF(OR(#REF!="",ISERROR(#REF!)),"",#REF!)</f>
        <v>#REF!</v>
      </c>
      <c r="P20" s="134" t="e">
        <f>IF(OR(#REF!="",ISERROR(#REF!)),"",#REF!)</f>
        <v>#REF!</v>
      </c>
      <c r="Q20" s="134" t="e">
        <f>IF(OR(#REF!="",ISERROR(#REF!)),"",#REF!)</f>
        <v>#REF!</v>
      </c>
      <c r="R20" s="134" t="e">
        <f>IF(OR(#REF!="",ISERROR(#REF!)),"",#REF!)</f>
        <v>#REF!</v>
      </c>
      <c r="S20" s="134" t="e">
        <f>IF(OR(#REF!="",ISERROR(#REF!)),"",#REF!)</f>
        <v>#REF!</v>
      </c>
      <c r="T20" s="134" t="e">
        <f>IF(OR(#REF!="",ISERROR(#REF!)),"",#REF!)</f>
        <v>#REF!</v>
      </c>
      <c r="U20" s="134" t="e">
        <f>IF(OR(#REF!="",ISERROR(#REF!)),"",#REF!)</f>
        <v>#REF!</v>
      </c>
      <c r="V20" s="134" t="e">
        <f>IF(OR(#REF!="",ISERROR(#REF!)),"",#REF!)</f>
        <v>#REF!</v>
      </c>
      <c r="W20" s="134" t="e">
        <f>IF(OR(#REF!="",ISERROR(#REF!)),"",#REF!)</f>
        <v>#REF!</v>
      </c>
      <c r="X20" s="134" t="e">
        <f>IF(OR(#REF!="",ISERROR(#REF!)),"",#REF!)</f>
        <v>#REF!</v>
      </c>
      <c r="Y20" s="134" t="e">
        <f>IF(OR(#REF!="",ISERROR(#REF!)),"",#REF!)</f>
        <v>#REF!</v>
      </c>
      <c r="Z20" s="134" t="e">
        <f>IF(OR(#REF!="",ISERROR(#REF!)),"",#REF!)</f>
        <v>#REF!</v>
      </c>
      <c r="AA20" s="134" t="e">
        <f>IF(OR(#REF!="",ISERROR(#REF!)),"",#REF!)</f>
        <v>#REF!</v>
      </c>
      <c r="AB20" s="134" t="e">
        <f>IF(OR(#REF!="",ISERROR(#REF!)),"",#REF!)</f>
        <v>#REF!</v>
      </c>
      <c r="AC20" s="134" t="e">
        <f>IF(OR(#REF!="",ISERROR(#REF!)),"",#REF!)</f>
        <v>#REF!</v>
      </c>
      <c r="AD20" s="134" t="e">
        <f>IF(OR(#REF!="",ISERROR(#REF!)),"",#REF!)</f>
        <v>#REF!</v>
      </c>
      <c r="AE20" s="134" t="e">
        <f>IF(OR(#REF!="",ISERROR(#REF!)),"",#REF!)</f>
        <v>#REF!</v>
      </c>
      <c r="AF20" s="134" t="e">
        <f>IF(OR(#REF!="",ISERROR(#REF!)),"",#REF!)</f>
        <v>#REF!</v>
      </c>
      <c r="AG20" s="134" t="e">
        <f>IF(OR(#REF!="",ISERROR(#REF!)),"",#REF!)</f>
        <v>#REF!</v>
      </c>
      <c r="AH20" s="134" t="e">
        <f>IF(OR(#REF!="",ISERROR(#REF!)),"",#REF!)</f>
        <v>#REF!</v>
      </c>
      <c r="AI20" s="134" t="e">
        <f>IF(OR(#REF!="",ISERROR(#REF!)),"",#REF!)</f>
        <v>#REF!</v>
      </c>
      <c r="AJ20" s="134" t="e">
        <f>IF(OR(#REF!="",ISERROR(#REF!)),"",#REF!)</f>
        <v>#REF!</v>
      </c>
      <c r="AK20" s="134" t="e">
        <f>IF(OR(#REF!="",ISERROR(#REF!)),"",#REF!)</f>
        <v>#REF!</v>
      </c>
      <c r="AL20" s="134" t="e">
        <f>IF(OR(#REF!="",ISERROR(#REF!)),"",#REF!)</f>
        <v>#REF!</v>
      </c>
      <c r="AM20" s="134" t="e">
        <f>IF(OR(#REF!="",ISERROR(#REF!)),"",#REF!)</f>
        <v>#REF!</v>
      </c>
      <c r="AN20" s="134" t="e">
        <f>IF(OR(#REF!="",ISERROR(#REF!)),"",#REF!)</f>
        <v>#REF!</v>
      </c>
      <c r="AO20" s="134" t="e">
        <f>IF(OR(#REF!="",ISERROR(#REF!)),"",#REF!)</f>
        <v>#REF!</v>
      </c>
      <c r="AP20" s="134" t="e">
        <f>IF(OR(#REF!="",ISERROR(#REF!)),"",#REF!)</f>
        <v>#REF!</v>
      </c>
      <c r="AQ20" s="134" t="e">
        <f>IF(OR(#REF!="",ISERROR(#REF!)),"",#REF!)</f>
        <v>#REF!</v>
      </c>
      <c r="AR20" s="134" t="e">
        <f>IF(OR(#REF!="",ISERROR(#REF!)),"",#REF!)</f>
        <v>#REF!</v>
      </c>
      <c r="AS20" s="134" t="e">
        <f>IF(OR(#REF!="",ISERROR(#REF!)),"",#REF!)</f>
        <v>#REF!</v>
      </c>
      <c r="AT20" s="134" t="e">
        <f>IF(OR(#REF!="",ISERROR(#REF!)),"",#REF!)</f>
        <v>#REF!</v>
      </c>
      <c r="AU20" s="134" t="e">
        <f>IF(OR(#REF!="",ISERROR(#REF!)),"",#REF!)</f>
        <v>#REF!</v>
      </c>
      <c r="AV20" s="134" t="e">
        <f>IF(OR(#REF!="",ISERROR(#REF!)),"",#REF!)</f>
        <v>#REF!</v>
      </c>
      <c r="AW20" s="134" t="e">
        <f>IF(OR(#REF!="",ISERROR(#REF!)),"",#REF!)</f>
        <v>#REF!</v>
      </c>
      <c r="AX20" s="134" t="e">
        <f>IF(OR(#REF!="",ISERROR(#REF!)),"",#REF!)</f>
        <v>#REF!</v>
      </c>
      <c r="AY20" s="134" t="e">
        <f>IF(OR(#REF!="",ISERROR(#REF!)),"",#REF!)</f>
        <v>#REF!</v>
      </c>
      <c r="AZ20" s="134" t="e">
        <f>IF(OR(#REF!="",ISERROR(#REF!)),"",#REF!)</f>
        <v>#REF!</v>
      </c>
      <c r="BA20" s="134" t="e">
        <f>IF(OR(#REF!="",ISERROR(#REF!)),"",#REF!)</f>
        <v>#REF!</v>
      </c>
      <c r="BB20" s="134" t="e">
        <f>IF(OR(#REF!="",ISERROR(#REF!)),"",#REF!)</f>
        <v>#REF!</v>
      </c>
      <c r="BC20" s="134" t="e">
        <f>IF(OR(#REF!="",ISERROR(#REF!)),"",#REF!)</f>
        <v>#REF!</v>
      </c>
      <c r="BD20" s="134" t="e">
        <f>IF(OR(#REF!="",ISERROR(#REF!)),"",#REF!)</f>
        <v>#REF!</v>
      </c>
      <c r="BE20" s="134" t="e">
        <f>IF(OR(#REF!="",ISERROR(#REF!)),"",#REF!)</f>
        <v>#REF!</v>
      </c>
      <c r="BF20" s="134" t="e">
        <f>IF(OR(#REF!="",ISERROR(#REF!)),"",#REF!)</f>
        <v>#REF!</v>
      </c>
      <c r="BG20" s="134" t="e">
        <f>IF(OR(#REF!="",ISERROR(#REF!)),"",#REF!)</f>
        <v>#REF!</v>
      </c>
      <c r="BH20" s="134" t="e">
        <f>IF(OR(#REF!="",ISERROR(#REF!)),"",#REF!)</f>
        <v>#REF!</v>
      </c>
      <c r="BI20" s="134" t="e">
        <f>IF(OR(#REF!="",ISERROR(#REF!)),"",#REF!)</f>
        <v>#REF!</v>
      </c>
      <c r="BJ20" s="134" t="e">
        <f>IF(OR(#REF!="",ISERROR(#REF!)),"",#REF!)</f>
        <v>#REF!</v>
      </c>
      <c r="BK20" s="134" t="e">
        <f>IF(OR(#REF!="",ISERROR(#REF!)),"",#REF!)</f>
        <v>#REF!</v>
      </c>
      <c r="BL20" s="134" t="e">
        <f>IF(OR(#REF!="",ISERROR(#REF!)),"",#REF!)</f>
        <v>#REF!</v>
      </c>
      <c r="BM20" s="134" t="e">
        <f>IF(OR(#REF!="",ISERROR(#REF!)),"",#REF!)</f>
        <v>#REF!</v>
      </c>
      <c r="BN20" s="134" t="e">
        <f>IF(OR(#REF!="",ISERROR(#REF!)),"",#REF!)</f>
        <v>#REF!</v>
      </c>
      <c r="BO20" s="134" t="e">
        <f>IF(OR(#REF!="",ISERROR(#REF!)),"",#REF!)</f>
        <v>#REF!</v>
      </c>
      <c r="BP20" s="134" t="e">
        <f>IF(OR(#REF!="",ISERROR(#REF!)),"",#REF!)</f>
        <v>#REF!</v>
      </c>
      <c r="BQ20" s="134" t="e">
        <f>IF(OR(#REF!="",ISERROR(#REF!)),"",#REF!)</f>
        <v>#REF!</v>
      </c>
      <c r="BR20" s="134" t="e">
        <f>IF(OR(#REF!="",ISERROR(#REF!)),"",#REF!)</f>
        <v>#REF!</v>
      </c>
      <c r="BS20" s="134" t="e">
        <f>IF(OR(#REF!="",ISERROR(#REF!)),"",#REF!)</f>
        <v>#REF!</v>
      </c>
      <c r="BT20" s="134" t="e">
        <f>IF(OR(#REF!="",ISERROR(#REF!)),"",#REF!)</f>
        <v>#REF!</v>
      </c>
      <c r="BU20" s="134" t="e">
        <f>IF(OR(#REF!="",ISERROR(#REF!)),"",#REF!)</f>
        <v>#REF!</v>
      </c>
      <c r="BV20" s="134" t="e">
        <f>IF(OR(#REF!="",ISERROR(#REF!)),"",#REF!)</f>
        <v>#REF!</v>
      </c>
      <c r="BW20" s="134" t="e">
        <f>IF(OR(#REF!="",ISERROR(#REF!)),"",#REF!)</f>
        <v>#REF!</v>
      </c>
      <c r="BX20" s="134" t="e">
        <f>IF(OR(#REF!="",ISERROR(#REF!)),"",#REF!)</f>
        <v>#REF!</v>
      </c>
      <c r="BY20" s="134" t="e">
        <f>IF(OR(#REF!="",ISERROR(#REF!)),"",#REF!)</f>
        <v>#REF!</v>
      </c>
      <c r="BZ20" s="134" t="e">
        <f>IF(OR(#REF!="",ISERROR(#REF!)),"",#REF!)</f>
        <v>#REF!</v>
      </c>
      <c r="CA20" s="134" t="e">
        <f>IF(OR(#REF!="",ISERROR(#REF!)),"",#REF!)</f>
        <v>#REF!</v>
      </c>
      <c r="CB20" s="134" t="e">
        <f>IF(OR(#REF!="",ISERROR(#REF!)),"",#REF!)</f>
        <v>#REF!</v>
      </c>
      <c r="CC20" s="134" t="e">
        <f>IF(OR(#REF!="",ISERROR(#REF!)),"",#REF!)</f>
        <v>#REF!</v>
      </c>
      <c r="CD20" s="134" t="e">
        <f>IF(OR(#REF!="",ISERROR(#REF!)),"",#REF!)</f>
        <v>#REF!</v>
      </c>
      <c r="CE20" s="134" t="e">
        <f>IF(OR(#REF!="",ISERROR(#REF!)),"",#REF!)</f>
        <v>#REF!</v>
      </c>
      <c r="CF20" s="134" t="e">
        <f>IF(OR(#REF!="",ISERROR(#REF!)),"",#REF!)</f>
        <v>#REF!</v>
      </c>
      <c r="CG20" s="134" t="e">
        <f>IF(OR(#REF!="",ISERROR(#REF!)),"",#REF!)</f>
        <v>#REF!</v>
      </c>
      <c r="CH20" s="134" t="e">
        <f>IF(OR(#REF!="",ISERROR(#REF!)),"",#REF!)</f>
        <v>#REF!</v>
      </c>
      <c r="CI20" s="134" t="e">
        <f>IF(OR(#REF!="",ISERROR(#REF!)),"",#REF!)</f>
        <v>#REF!</v>
      </c>
      <c r="CJ20" s="134" t="e">
        <f>IF(OR(#REF!="",ISERROR(#REF!)),"",#REF!)</f>
        <v>#REF!</v>
      </c>
      <c r="CK20" s="134" t="e">
        <f>IF(OR(#REF!="",ISERROR(#REF!)),"",#REF!)</f>
        <v>#REF!</v>
      </c>
      <c r="CL20" s="134" t="e">
        <f>IF(OR(#REF!="",ISERROR(#REF!)),"",#REF!)</f>
        <v>#REF!</v>
      </c>
      <c r="CM20" s="134" t="e">
        <f>IF(OR(#REF!="",ISERROR(#REF!)),"",#REF!)</f>
        <v>#REF!</v>
      </c>
      <c r="CN20" s="134" t="e">
        <f>IF(OR(#REF!="",ISERROR(#REF!)),"",#REF!)</f>
        <v>#REF!</v>
      </c>
      <c r="CO20" s="134" t="e">
        <f>IF(OR(#REF!="",ISERROR(#REF!)),"",#REF!)</f>
        <v>#REF!</v>
      </c>
      <c r="CP20" s="134" t="e">
        <f>IF(OR(#REF!="",ISERROR(#REF!)),"",#REF!)</f>
        <v>#REF!</v>
      </c>
      <c r="CQ20" s="134" t="e">
        <f>IF(OR(#REF!="",ISERROR(#REF!)),"",#REF!)</f>
        <v>#REF!</v>
      </c>
      <c r="CR20" s="134" t="e">
        <f>IF(OR(#REF!="",ISERROR(#REF!)),"",#REF!)</f>
        <v>#REF!</v>
      </c>
      <c r="CS20" s="134" t="e">
        <f>IF(OR(#REF!="",ISERROR(#REF!)),"",#REF!)</f>
        <v>#REF!</v>
      </c>
      <c r="CT20" s="134" t="e">
        <f>IF(OR(#REF!="",ISERROR(#REF!)),"",#REF!)</f>
        <v>#REF!</v>
      </c>
      <c r="CU20" s="134" t="e">
        <f>IF(OR(#REF!="",ISERROR(#REF!)),"",#REF!)</f>
        <v>#REF!</v>
      </c>
      <c r="CV20" s="134" t="e">
        <f>IF(OR(#REF!="",ISERROR(#REF!)),"",#REF!)</f>
        <v>#REF!</v>
      </c>
      <c r="CW20" s="134" t="e">
        <f>IF(OR(#REF!="",ISERROR(#REF!)),"",#REF!)</f>
        <v>#REF!</v>
      </c>
      <c r="CX20" s="134" t="e">
        <f>IF(OR(#REF!="",ISERROR(#REF!)),"",#REF!)</f>
        <v>#REF!</v>
      </c>
      <c r="CY20" s="134" t="e">
        <f>IF(OR(#REF!="",ISERROR(#REF!)),"",#REF!)</f>
        <v>#REF!</v>
      </c>
      <c r="CZ20" s="134" t="e">
        <f>IF(OR(#REF!="",ISERROR(#REF!)),"",#REF!)</f>
        <v>#REF!</v>
      </c>
      <c r="DA20" s="134" t="e">
        <f>IF(OR(#REF!="",ISERROR(#REF!)),"",#REF!)</f>
        <v>#REF!</v>
      </c>
      <c r="DB20" s="134" t="e">
        <f>IF(OR(#REF!="",ISERROR(#REF!)),"",#REF!)</f>
        <v>#REF!</v>
      </c>
      <c r="DC20" s="134" t="e">
        <f>IF(OR(#REF!="",ISERROR(#REF!)),"",#REF!)</f>
        <v>#REF!</v>
      </c>
      <c r="DD20" s="134" t="e">
        <f>IF(OR(#REF!="",ISERROR(#REF!)),"",#REF!)</f>
        <v>#REF!</v>
      </c>
      <c r="DE20" s="134" t="e">
        <f>IF(OR(#REF!="",ISERROR(#REF!)),"",#REF!)</f>
        <v>#REF!</v>
      </c>
      <c r="DF20" s="134" t="e">
        <f>IF(#REF!="","",IFERROR(VLOOKUP(#REF!,Translate,2,FALSE),#REF!))</f>
        <v>#REF!</v>
      </c>
    </row>
    <row r="21" spans="1:110" x14ac:dyDescent="0.3">
      <c r="A21" s="134" t="e">
        <f>IF(OR(#REF!="",ISERROR(#REF!)),"",#REF!)</f>
        <v>#REF!</v>
      </c>
      <c r="B21" s="134" t="e">
        <f>IF(OR(#REF!="",ISERROR(#REF!)),"",#REF!)</f>
        <v>#REF!</v>
      </c>
      <c r="C21" s="134" t="e">
        <f>IF(OR(#REF!="",ISERROR(#REF!)),"",#REF!)</f>
        <v>#REF!</v>
      </c>
      <c r="D21" s="134" t="e">
        <f>IF(OR(#REF!="",ISERROR(#REF!)),"",#REF!)</f>
        <v>#REF!</v>
      </c>
      <c r="E21" s="134" t="e">
        <f>IF(OR(#REF!="",ISERROR(#REF!)),"",#REF!)</f>
        <v>#REF!</v>
      </c>
      <c r="F21" s="101" t="e">
        <f t="shared" si="11"/>
        <v>#REF!</v>
      </c>
      <c r="G21" s="134" t="e">
        <f>IF(OR(#REF!="",ISERROR(#REF!)),"",#REF!)</f>
        <v>#REF!</v>
      </c>
      <c r="H21" s="134" t="e">
        <f>IF(OR(#REF!="",ISERROR(#REF!)),"",#REF!)</f>
        <v>#REF!</v>
      </c>
      <c r="I21" s="134" t="e">
        <f>IF(OR(#REF!="",ISERROR(#REF!)),"",#REF!)</f>
        <v>#REF!</v>
      </c>
      <c r="J21" s="134" t="e">
        <f>IF(OR(#REF!="",ISERROR(#REF!)),"",#REF!)</f>
        <v>#REF!</v>
      </c>
      <c r="K21" s="134" t="e">
        <f>IF(OR(#REF!="",ISERROR(#REF!)),"",#REF!)</f>
        <v>#REF!</v>
      </c>
      <c r="L21" s="134" t="e">
        <f>IF(OR(#REF!="",ISERROR(#REF!)),"",#REF!)</f>
        <v>#REF!</v>
      </c>
      <c r="M21" s="134" t="e">
        <f>IF(OR(#REF!="",ISERROR(#REF!)),"",#REF!)</f>
        <v>#REF!</v>
      </c>
      <c r="N21" s="134" t="e">
        <f>IF(OR(#REF!="",ISERROR(#REF!)),"",#REF!)</f>
        <v>#REF!</v>
      </c>
      <c r="O21" s="134" t="e">
        <f>IF(OR(#REF!="",ISERROR(#REF!)),"",#REF!)</f>
        <v>#REF!</v>
      </c>
      <c r="P21" s="134" t="e">
        <f>IF(OR(#REF!="",ISERROR(#REF!)),"",#REF!)</f>
        <v>#REF!</v>
      </c>
      <c r="Q21" s="134" t="e">
        <f>IF(OR(#REF!="",ISERROR(#REF!)),"",#REF!)</f>
        <v>#REF!</v>
      </c>
      <c r="R21" s="134" t="e">
        <f>IF(OR(#REF!="",ISERROR(#REF!)),"",#REF!)</f>
        <v>#REF!</v>
      </c>
      <c r="S21" s="134" t="e">
        <f>IF(OR(#REF!="",ISERROR(#REF!)),"",#REF!)</f>
        <v>#REF!</v>
      </c>
      <c r="T21" s="134" t="e">
        <f>IF(OR(#REF!="",ISERROR(#REF!)),"",#REF!)</f>
        <v>#REF!</v>
      </c>
      <c r="U21" s="134" t="e">
        <f>IF(OR(#REF!="",ISERROR(#REF!)),"",#REF!)</f>
        <v>#REF!</v>
      </c>
      <c r="V21" s="134" t="e">
        <f>IF(OR(#REF!="",ISERROR(#REF!)),"",#REF!)</f>
        <v>#REF!</v>
      </c>
      <c r="W21" s="134" t="e">
        <f>IF(OR(#REF!="",ISERROR(#REF!)),"",#REF!)</f>
        <v>#REF!</v>
      </c>
      <c r="X21" s="134" t="e">
        <f>IF(OR(#REF!="",ISERROR(#REF!)),"",#REF!)</f>
        <v>#REF!</v>
      </c>
      <c r="Y21" s="134" t="e">
        <f>IF(OR(#REF!="",ISERROR(#REF!)),"",#REF!)</f>
        <v>#REF!</v>
      </c>
      <c r="Z21" s="134" t="e">
        <f>IF(OR(#REF!="",ISERROR(#REF!)),"",#REF!)</f>
        <v>#REF!</v>
      </c>
      <c r="AA21" s="134" t="e">
        <f>IF(OR(#REF!="",ISERROR(#REF!)),"",#REF!)</f>
        <v>#REF!</v>
      </c>
      <c r="AB21" s="134" t="e">
        <f>IF(OR(#REF!="",ISERROR(#REF!)),"",#REF!)</f>
        <v>#REF!</v>
      </c>
      <c r="AC21" s="134" t="e">
        <f>IF(OR(#REF!="",ISERROR(#REF!)),"",#REF!)</f>
        <v>#REF!</v>
      </c>
      <c r="AD21" s="134" t="e">
        <f>IF(OR(#REF!="",ISERROR(#REF!)),"",#REF!)</f>
        <v>#REF!</v>
      </c>
      <c r="AE21" s="134" t="e">
        <f>IF(OR(#REF!="",ISERROR(#REF!)),"",#REF!)</f>
        <v>#REF!</v>
      </c>
      <c r="AF21" s="134" t="e">
        <f>IF(OR(#REF!="",ISERROR(#REF!)),"",#REF!)</f>
        <v>#REF!</v>
      </c>
      <c r="AG21" s="134" t="e">
        <f>IF(OR(#REF!="",ISERROR(#REF!)),"",#REF!)</f>
        <v>#REF!</v>
      </c>
      <c r="AH21" s="134" t="e">
        <f>IF(OR(#REF!="",ISERROR(#REF!)),"",#REF!)</f>
        <v>#REF!</v>
      </c>
      <c r="AI21" s="134" t="e">
        <f>IF(OR(#REF!="",ISERROR(#REF!)),"",#REF!)</f>
        <v>#REF!</v>
      </c>
      <c r="AJ21" s="134" t="e">
        <f>IF(OR(#REF!="",ISERROR(#REF!)),"",#REF!)</f>
        <v>#REF!</v>
      </c>
      <c r="AK21" s="134" t="e">
        <f>IF(OR(#REF!="",ISERROR(#REF!)),"",#REF!)</f>
        <v>#REF!</v>
      </c>
      <c r="AL21" s="134" t="e">
        <f>IF(OR(#REF!="",ISERROR(#REF!)),"",#REF!)</f>
        <v>#REF!</v>
      </c>
      <c r="AM21" s="134" t="e">
        <f>IF(OR(#REF!="",ISERROR(#REF!)),"",#REF!)</f>
        <v>#REF!</v>
      </c>
      <c r="AN21" s="134" t="e">
        <f>IF(OR(#REF!="",ISERROR(#REF!)),"",#REF!)</f>
        <v>#REF!</v>
      </c>
      <c r="AO21" s="134" t="e">
        <f>IF(OR(#REF!="",ISERROR(#REF!)),"",#REF!)</f>
        <v>#REF!</v>
      </c>
      <c r="AP21" s="134" t="e">
        <f>IF(OR(#REF!="",ISERROR(#REF!)),"",#REF!)</f>
        <v>#REF!</v>
      </c>
      <c r="AQ21" s="134" t="e">
        <f>IF(OR(#REF!="",ISERROR(#REF!)),"",#REF!)</f>
        <v>#REF!</v>
      </c>
      <c r="AR21" s="134" t="e">
        <f>IF(OR(#REF!="",ISERROR(#REF!)),"",#REF!)</f>
        <v>#REF!</v>
      </c>
      <c r="AS21" s="134" t="e">
        <f>IF(OR(#REF!="",ISERROR(#REF!)),"",#REF!)</f>
        <v>#REF!</v>
      </c>
      <c r="AT21" s="134" t="e">
        <f>IF(OR(#REF!="",ISERROR(#REF!)),"",#REF!)</f>
        <v>#REF!</v>
      </c>
      <c r="AU21" s="134" t="e">
        <f>IF(OR(#REF!="",ISERROR(#REF!)),"",#REF!)</f>
        <v>#REF!</v>
      </c>
      <c r="AV21" s="134" t="e">
        <f>IF(OR(#REF!="",ISERROR(#REF!)),"",#REF!)</f>
        <v>#REF!</v>
      </c>
      <c r="AW21" s="134" t="e">
        <f>IF(OR(#REF!="",ISERROR(#REF!)),"",#REF!)</f>
        <v>#REF!</v>
      </c>
      <c r="AX21" s="134" t="e">
        <f>IF(OR(#REF!="",ISERROR(#REF!)),"",#REF!)</f>
        <v>#REF!</v>
      </c>
      <c r="AY21" s="134" t="e">
        <f>IF(OR(#REF!="",ISERROR(#REF!)),"",#REF!)</f>
        <v>#REF!</v>
      </c>
      <c r="AZ21" s="134" t="e">
        <f>IF(OR(#REF!="",ISERROR(#REF!)),"",#REF!)</f>
        <v>#REF!</v>
      </c>
      <c r="BA21" s="134" t="e">
        <f>IF(OR(#REF!="",ISERROR(#REF!)),"",#REF!)</f>
        <v>#REF!</v>
      </c>
      <c r="BB21" s="134" t="e">
        <f>IF(OR(#REF!="",ISERROR(#REF!)),"",#REF!)</f>
        <v>#REF!</v>
      </c>
      <c r="BC21" s="134" t="e">
        <f>IF(OR(#REF!="",ISERROR(#REF!)),"",#REF!)</f>
        <v>#REF!</v>
      </c>
      <c r="BD21" s="134" t="e">
        <f>IF(OR(#REF!="",ISERROR(#REF!)),"",#REF!)</f>
        <v>#REF!</v>
      </c>
      <c r="BE21" s="134" t="e">
        <f>IF(OR(#REF!="",ISERROR(#REF!)),"",#REF!)</f>
        <v>#REF!</v>
      </c>
      <c r="BF21" s="134" t="e">
        <f>IF(OR(#REF!="",ISERROR(#REF!)),"",#REF!)</f>
        <v>#REF!</v>
      </c>
      <c r="BG21" s="134" t="e">
        <f>IF(OR(#REF!="",ISERROR(#REF!)),"",#REF!)</f>
        <v>#REF!</v>
      </c>
      <c r="BH21" s="134" t="e">
        <f>IF(OR(#REF!="",ISERROR(#REF!)),"",#REF!)</f>
        <v>#REF!</v>
      </c>
      <c r="BI21" s="134" t="e">
        <f>IF(OR(#REF!="",ISERROR(#REF!)),"",#REF!)</f>
        <v>#REF!</v>
      </c>
      <c r="BJ21" s="134" t="e">
        <f>IF(OR(#REF!="",ISERROR(#REF!)),"",#REF!)</f>
        <v>#REF!</v>
      </c>
      <c r="BK21" s="134" t="e">
        <f>IF(OR(#REF!="",ISERROR(#REF!)),"",#REF!)</f>
        <v>#REF!</v>
      </c>
      <c r="BL21" s="134" t="e">
        <f>IF(OR(#REF!="",ISERROR(#REF!)),"",#REF!)</f>
        <v>#REF!</v>
      </c>
      <c r="BM21" s="134" t="e">
        <f>IF(OR(#REF!="",ISERROR(#REF!)),"",#REF!)</f>
        <v>#REF!</v>
      </c>
      <c r="BN21" s="134" t="e">
        <f>IF(OR(#REF!="",ISERROR(#REF!)),"",#REF!)</f>
        <v>#REF!</v>
      </c>
      <c r="BO21" s="134" t="e">
        <f>IF(OR(#REF!="",ISERROR(#REF!)),"",#REF!)</f>
        <v>#REF!</v>
      </c>
      <c r="BP21" s="134" t="e">
        <f>IF(OR(#REF!="",ISERROR(#REF!)),"",#REF!)</f>
        <v>#REF!</v>
      </c>
      <c r="BQ21" s="134" t="e">
        <f>IF(OR(#REF!="",ISERROR(#REF!)),"",#REF!)</f>
        <v>#REF!</v>
      </c>
      <c r="BR21" s="134" t="e">
        <f>IF(OR(#REF!="",ISERROR(#REF!)),"",#REF!)</f>
        <v>#REF!</v>
      </c>
      <c r="BS21" s="134" t="e">
        <f>IF(OR(#REF!="",ISERROR(#REF!)),"",#REF!)</f>
        <v>#REF!</v>
      </c>
      <c r="BT21" s="134" t="e">
        <f>IF(OR(#REF!="",ISERROR(#REF!)),"",#REF!)</f>
        <v>#REF!</v>
      </c>
      <c r="BU21" s="134" t="e">
        <f>IF(OR(#REF!="",ISERROR(#REF!)),"",#REF!)</f>
        <v>#REF!</v>
      </c>
      <c r="BV21" s="134" t="e">
        <f>IF(OR(#REF!="",ISERROR(#REF!)),"",#REF!)</f>
        <v>#REF!</v>
      </c>
      <c r="BW21" s="134" t="e">
        <f>IF(OR(#REF!="",ISERROR(#REF!)),"",#REF!)</f>
        <v>#REF!</v>
      </c>
      <c r="BX21" s="134" t="e">
        <f>IF(OR(#REF!="",ISERROR(#REF!)),"",#REF!)</f>
        <v>#REF!</v>
      </c>
      <c r="BY21" s="134" t="e">
        <f>IF(OR(#REF!="",ISERROR(#REF!)),"",#REF!)</f>
        <v>#REF!</v>
      </c>
      <c r="BZ21" s="134" t="e">
        <f>IF(OR(#REF!="",ISERROR(#REF!)),"",#REF!)</f>
        <v>#REF!</v>
      </c>
      <c r="CA21" s="134" t="e">
        <f>IF(OR(#REF!="",ISERROR(#REF!)),"",#REF!)</f>
        <v>#REF!</v>
      </c>
      <c r="CB21" s="134" t="e">
        <f>IF(OR(#REF!="",ISERROR(#REF!)),"",#REF!)</f>
        <v>#REF!</v>
      </c>
      <c r="CC21" s="134" t="e">
        <f>IF(OR(#REF!="",ISERROR(#REF!)),"",#REF!)</f>
        <v>#REF!</v>
      </c>
      <c r="CD21" s="134" t="e">
        <f>IF(OR(#REF!="",ISERROR(#REF!)),"",#REF!)</f>
        <v>#REF!</v>
      </c>
      <c r="CE21" s="134" t="e">
        <f>IF(OR(#REF!="",ISERROR(#REF!)),"",#REF!)</f>
        <v>#REF!</v>
      </c>
      <c r="CF21" s="134" t="e">
        <f>IF(OR(#REF!="",ISERROR(#REF!)),"",#REF!)</f>
        <v>#REF!</v>
      </c>
      <c r="CG21" s="134" t="e">
        <f>IF(OR(#REF!="",ISERROR(#REF!)),"",#REF!)</f>
        <v>#REF!</v>
      </c>
      <c r="CH21" s="134" t="e">
        <f>IF(OR(#REF!="",ISERROR(#REF!)),"",#REF!)</f>
        <v>#REF!</v>
      </c>
      <c r="CI21" s="134" t="e">
        <f>IF(OR(#REF!="",ISERROR(#REF!)),"",#REF!)</f>
        <v>#REF!</v>
      </c>
      <c r="CJ21" s="134" t="e">
        <f>IF(OR(#REF!="",ISERROR(#REF!)),"",#REF!)</f>
        <v>#REF!</v>
      </c>
      <c r="CK21" s="134" t="e">
        <f>IF(OR(#REF!="",ISERROR(#REF!)),"",#REF!)</f>
        <v>#REF!</v>
      </c>
      <c r="CL21" s="134" t="e">
        <f>IF(OR(#REF!="",ISERROR(#REF!)),"",#REF!)</f>
        <v>#REF!</v>
      </c>
      <c r="CM21" s="134" t="e">
        <f>IF(OR(#REF!="",ISERROR(#REF!)),"",#REF!)</f>
        <v>#REF!</v>
      </c>
      <c r="CN21" s="134" t="e">
        <f>IF(OR(#REF!="",ISERROR(#REF!)),"",#REF!)</f>
        <v>#REF!</v>
      </c>
      <c r="CO21" s="134" t="e">
        <f>IF(OR(#REF!="",ISERROR(#REF!)),"",#REF!)</f>
        <v>#REF!</v>
      </c>
      <c r="CP21" s="134" t="e">
        <f>IF(OR(#REF!="",ISERROR(#REF!)),"",#REF!)</f>
        <v>#REF!</v>
      </c>
      <c r="CQ21" s="134" t="e">
        <f>IF(OR(#REF!="",ISERROR(#REF!)),"",#REF!)</f>
        <v>#REF!</v>
      </c>
      <c r="CR21" s="134" t="e">
        <f>IF(OR(#REF!="",ISERROR(#REF!)),"",#REF!)</f>
        <v>#REF!</v>
      </c>
      <c r="CS21" s="134" t="e">
        <f>IF(OR(#REF!="",ISERROR(#REF!)),"",#REF!)</f>
        <v>#REF!</v>
      </c>
      <c r="CT21" s="134" t="e">
        <f>IF(OR(#REF!="",ISERROR(#REF!)),"",#REF!)</f>
        <v>#REF!</v>
      </c>
      <c r="CU21" s="134" t="e">
        <f>IF(OR(#REF!="",ISERROR(#REF!)),"",#REF!)</f>
        <v>#REF!</v>
      </c>
      <c r="CV21" s="134" t="e">
        <f>IF(OR(#REF!="",ISERROR(#REF!)),"",#REF!)</f>
        <v>#REF!</v>
      </c>
      <c r="CW21" s="134" t="e">
        <f>IF(OR(#REF!="",ISERROR(#REF!)),"",#REF!)</f>
        <v>#REF!</v>
      </c>
      <c r="CX21" s="134" t="e">
        <f>IF(OR(#REF!="",ISERROR(#REF!)),"",#REF!)</f>
        <v>#REF!</v>
      </c>
      <c r="CY21" s="134" t="e">
        <f>IF(OR(#REF!="",ISERROR(#REF!)),"",#REF!)</f>
        <v>#REF!</v>
      </c>
      <c r="CZ21" s="134" t="e">
        <f>IF(OR(#REF!="",ISERROR(#REF!)),"",#REF!)</f>
        <v>#REF!</v>
      </c>
      <c r="DA21" s="134" t="e">
        <f>IF(OR(#REF!="",ISERROR(#REF!)),"",#REF!)</f>
        <v>#REF!</v>
      </c>
      <c r="DB21" s="134" t="e">
        <f>IF(OR(#REF!="",ISERROR(#REF!)),"",#REF!)</f>
        <v>#REF!</v>
      </c>
      <c r="DC21" s="134" t="e">
        <f>IF(OR(#REF!="",ISERROR(#REF!)),"",#REF!)</f>
        <v>#REF!</v>
      </c>
      <c r="DD21" s="134" t="e">
        <f>IF(OR(#REF!="",ISERROR(#REF!)),"",#REF!)</f>
        <v>#REF!</v>
      </c>
      <c r="DE21" s="134" t="e">
        <f>IF(OR(#REF!="",ISERROR(#REF!)),"",#REF!)</f>
        <v>#REF!</v>
      </c>
      <c r="DF21" s="134" t="e">
        <f>IF(#REF!="","",IFERROR(VLOOKUP(#REF!,Translate,2,FALSE),#REF!))</f>
        <v>#REF!</v>
      </c>
    </row>
    <row r="22" spans="1:110" x14ac:dyDescent="0.3">
      <c r="A22" s="134" t="e">
        <f>IF(OR(#REF!="",ISERROR(#REF!)),"",#REF!)</f>
        <v>#REF!</v>
      </c>
      <c r="B22" s="134" t="e">
        <f>IF(OR(#REF!="",ISERROR(#REF!)),"",#REF!)</f>
        <v>#REF!</v>
      </c>
      <c r="C22" s="134" t="e">
        <f>IF(OR(#REF!="",ISERROR(#REF!)),"",#REF!)</f>
        <v>#REF!</v>
      </c>
      <c r="D22" s="134" t="e">
        <f>IF(OR(#REF!="",ISERROR(#REF!)),"",#REF!)</f>
        <v>#REF!</v>
      </c>
      <c r="E22" s="134" t="e">
        <f>IF(OR(#REF!="",ISERROR(#REF!)),"",#REF!)</f>
        <v>#REF!</v>
      </c>
      <c r="F22" s="101" t="e">
        <f t="shared" si="11"/>
        <v>#REF!</v>
      </c>
      <c r="G22" s="134" t="e">
        <f>IF(OR(#REF!="",ISERROR(#REF!)),"",#REF!)</f>
        <v>#REF!</v>
      </c>
      <c r="H22" s="134" t="e">
        <f>IF(OR(#REF!="",ISERROR(#REF!)),"",#REF!)</f>
        <v>#REF!</v>
      </c>
      <c r="I22" s="134" t="e">
        <f>IF(OR(#REF!="",ISERROR(#REF!)),"",#REF!)</f>
        <v>#REF!</v>
      </c>
      <c r="J22" s="134" t="e">
        <f>IF(OR(#REF!="",ISERROR(#REF!)),"",#REF!)</f>
        <v>#REF!</v>
      </c>
      <c r="K22" s="134" t="e">
        <f>IF(OR(#REF!="",ISERROR(#REF!)),"",#REF!)</f>
        <v>#REF!</v>
      </c>
      <c r="L22" s="134" t="e">
        <f>IF(OR(#REF!="",ISERROR(#REF!)),"",#REF!)</f>
        <v>#REF!</v>
      </c>
      <c r="M22" s="134" t="e">
        <f>IF(OR(#REF!="",ISERROR(#REF!)),"",#REF!)</f>
        <v>#REF!</v>
      </c>
      <c r="N22" s="134" t="e">
        <f>IF(OR(#REF!="",ISERROR(#REF!)),"",#REF!)</f>
        <v>#REF!</v>
      </c>
      <c r="O22" s="134" t="e">
        <f>IF(OR(#REF!="",ISERROR(#REF!)),"",#REF!)</f>
        <v>#REF!</v>
      </c>
      <c r="P22" s="134" t="e">
        <f>IF(OR(#REF!="",ISERROR(#REF!)),"",#REF!)</f>
        <v>#REF!</v>
      </c>
      <c r="Q22" s="134" t="e">
        <f>IF(OR(#REF!="",ISERROR(#REF!)),"",#REF!)</f>
        <v>#REF!</v>
      </c>
      <c r="R22" s="134" t="e">
        <f>IF(OR(#REF!="",ISERROR(#REF!)),"",#REF!)</f>
        <v>#REF!</v>
      </c>
      <c r="S22" s="134" t="e">
        <f>IF(OR(#REF!="",ISERROR(#REF!)),"",#REF!)</f>
        <v>#REF!</v>
      </c>
      <c r="T22" s="134" t="e">
        <f>IF(OR(#REF!="",ISERROR(#REF!)),"",#REF!)</f>
        <v>#REF!</v>
      </c>
      <c r="U22" s="134" t="e">
        <f>IF(OR(#REF!="",ISERROR(#REF!)),"",#REF!)</f>
        <v>#REF!</v>
      </c>
      <c r="V22" s="134" t="e">
        <f>IF(OR(#REF!="",ISERROR(#REF!)),"",#REF!)</f>
        <v>#REF!</v>
      </c>
      <c r="W22" s="134" t="e">
        <f>IF(OR(#REF!="",ISERROR(#REF!)),"",#REF!)</f>
        <v>#REF!</v>
      </c>
      <c r="X22" s="134" t="e">
        <f>IF(OR(#REF!="",ISERROR(#REF!)),"",#REF!)</f>
        <v>#REF!</v>
      </c>
      <c r="Y22" s="134" t="e">
        <f>IF(OR(#REF!="",ISERROR(#REF!)),"",#REF!)</f>
        <v>#REF!</v>
      </c>
      <c r="Z22" s="134" t="e">
        <f>IF(OR(#REF!="",ISERROR(#REF!)),"",#REF!)</f>
        <v>#REF!</v>
      </c>
      <c r="AA22" s="134" t="e">
        <f>IF(OR(#REF!="",ISERROR(#REF!)),"",#REF!)</f>
        <v>#REF!</v>
      </c>
      <c r="AB22" s="134" t="e">
        <f>IF(OR(#REF!="",ISERROR(#REF!)),"",#REF!)</f>
        <v>#REF!</v>
      </c>
      <c r="AC22" s="134" t="e">
        <f>IF(OR(#REF!="",ISERROR(#REF!)),"",#REF!)</f>
        <v>#REF!</v>
      </c>
      <c r="AD22" s="134" t="e">
        <f>IF(OR(#REF!="",ISERROR(#REF!)),"",#REF!)</f>
        <v>#REF!</v>
      </c>
      <c r="AE22" s="134" t="e">
        <f>IF(OR(#REF!="",ISERROR(#REF!)),"",#REF!)</f>
        <v>#REF!</v>
      </c>
      <c r="AF22" s="134" t="e">
        <f>IF(OR(#REF!="",ISERROR(#REF!)),"",#REF!)</f>
        <v>#REF!</v>
      </c>
      <c r="AG22" s="134" t="e">
        <f>IF(OR(#REF!="",ISERROR(#REF!)),"",#REF!)</f>
        <v>#REF!</v>
      </c>
      <c r="AH22" s="134" t="e">
        <f>IF(OR(#REF!="",ISERROR(#REF!)),"",#REF!)</f>
        <v>#REF!</v>
      </c>
      <c r="AI22" s="134" t="e">
        <f>IF(OR(#REF!="",ISERROR(#REF!)),"",#REF!)</f>
        <v>#REF!</v>
      </c>
      <c r="AJ22" s="134" t="e">
        <f>IF(OR(#REF!="",ISERROR(#REF!)),"",#REF!)</f>
        <v>#REF!</v>
      </c>
      <c r="AK22" s="134" t="e">
        <f>IF(OR(#REF!="",ISERROR(#REF!)),"",#REF!)</f>
        <v>#REF!</v>
      </c>
      <c r="AL22" s="134" t="e">
        <f>IF(OR(#REF!="",ISERROR(#REF!)),"",#REF!)</f>
        <v>#REF!</v>
      </c>
      <c r="AM22" s="134" t="e">
        <f>IF(OR(#REF!="",ISERROR(#REF!)),"",#REF!)</f>
        <v>#REF!</v>
      </c>
      <c r="AN22" s="134" t="e">
        <f>IF(OR(#REF!="",ISERROR(#REF!)),"",#REF!)</f>
        <v>#REF!</v>
      </c>
      <c r="AO22" s="134" t="e">
        <f>IF(OR(#REF!="",ISERROR(#REF!)),"",#REF!)</f>
        <v>#REF!</v>
      </c>
      <c r="AP22" s="134" t="e">
        <f>IF(OR(#REF!="",ISERROR(#REF!)),"",#REF!)</f>
        <v>#REF!</v>
      </c>
      <c r="AQ22" s="134" t="e">
        <f>IF(OR(#REF!="",ISERROR(#REF!)),"",#REF!)</f>
        <v>#REF!</v>
      </c>
      <c r="AR22" s="134" t="e">
        <f>IF(OR(#REF!="",ISERROR(#REF!)),"",#REF!)</f>
        <v>#REF!</v>
      </c>
      <c r="AS22" s="134" t="e">
        <f>IF(OR(#REF!="",ISERROR(#REF!)),"",#REF!)</f>
        <v>#REF!</v>
      </c>
      <c r="AT22" s="134" t="e">
        <f>IF(OR(#REF!="",ISERROR(#REF!)),"",#REF!)</f>
        <v>#REF!</v>
      </c>
      <c r="AU22" s="134" t="e">
        <f>IF(OR(#REF!="",ISERROR(#REF!)),"",#REF!)</f>
        <v>#REF!</v>
      </c>
      <c r="AV22" s="134" t="e">
        <f>IF(OR(#REF!="",ISERROR(#REF!)),"",#REF!)</f>
        <v>#REF!</v>
      </c>
      <c r="AW22" s="134" t="e">
        <f>IF(OR(#REF!="",ISERROR(#REF!)),"",#REF!)</f>
        <v>#REF!</v>
      </c>
      <c r="AX22" s="134" t="e">
        <f>IF(OR(#REF!="",ISERROR(#REF!)),"",#REF!)</f>
        <v>#REF!</v>
      </c>
      <c r="AY22" s="134" t="e">
        <f>IF(OR(#REF!="",ISERROR(#REF!)),"",#REF!)</f>
        <v>#REF!</v>
      </c>
      <c r="AZ22" s="134" t="e">
        <f>IF(OR(#REF!="",ISERROR(#REF!)),"",#REF!)</f>
        <v>#REF!</v>
      </c>
      <c r="BA22" s="134" t="e">
        <f>IF(OR(#REF!="",ISERROR(#REF!)),"",#REF!)</f>
        <v>#REF!</v>
      </c>
      <c r="BB22" s="134" t="e">
        <f>IF(OR(#REF!="",ISERROR(#REF!)),"",#REF!)</f>
        <v>#REF!</v>
      </c>
      <c r="BC22" s="134" t="e">
        <f>IF(OR(#REF!="",ISERROR(#REF!)),"",#REF!)</f>
        <v>#REF!</v>
      </c>
      <c r="BD22" s="134" t="e">
        <f>IF(OR(#REF!="",ISERROR(#REF!)),"",#REF!)</f>
        <v>#REF!</v>
      </c>
      <c r="BE22" s="134" t="e">
        <f>IF(OR(#REF!="",ISERROR(#REF!)),"",#REF!)</f>
        <v>#REF!</v>
      </c>
      <c r="BF22" s="134" t="e">
        <f>IF(OR(#REF!="",ISERROR(#REF!)),"",#REF!)</f>
        <v>#REF!</v>
      </c>
      <c r="BG22" s="134" t="e">
        <f>IF(OR(#REF!="",ISERROR(#REF!)),"",#REF!)</f>
        <v>#REF!</v>
      </c>
      <c r="BH22" s="134" t="e">
        <f>IF(OR(#REF!="",ISERROR(#REF!)),"",#REF!)</f>
        <v>#REF!</v>
      </c>
      <c r="BI22" s="134" t="e">
        <f>IF(OR(#REF!="",ISERROR(#REF!)),"",#REF!)</f>
        <v>#REF!</v>
      </c>
      <c r="BJ22" s="134" t="e">
        <f>IF(OR(#REF!="",ISERROR(#REF!)),"",#REF!)</f>
        <v>#REF!</v>
      </c>
      <c r="BK22" s="134" t="e">
        <f>IF(OR(#REF!="",ISERROR(#REF!)),"",#REF!)</f>
        <v>#REF!</v>
      </c>
      <c r="BL22" s="134" t="e">
        <f>IF(OR(#REF!="",ISERROR(#REF!)),"",#REF!)</f>
        <v>#REF!</v>
      </c>
      <c r="BM22" s="134" t="e">
        <f>IF(OR(#REF!="",ISERROR(#REF!)),"",#REF!)</f>
        <v>#REF!</v>
      </c>
      <c r="BN22" s="134" t="e">
        <f>IF(OR(#REF!="",ISERROR(#REF!)),"",#REF!)</f>
        <v>#REF!</v>
      </c>
      <c r="BO22" s="134" t="e">
        <f>IF(OR(#REF!="",ISERROR(#REF!)),"",#REF!)</f>
        <v>#REF!</v>
      </c>
      <c r="BP22" s="134" t="e">
        <f>IF(OR(#REF!="",ISERROR(#REF!)),"",#REF!)</f>
        <v>#REF!</v>
      </c>
      <c r="BQ22" s="134" t="e">
        <f>IF(OR(#REF!="",ISERROR(#REF!)),"",#REF!)</f>
        <v>#REF!</v>
      </c>
      <c r="BR22" s="134" t="e">
        <f>IF(OR(#REF!="",ISERROR(#REF!)),"",#REF!)</f>
        <v>#REF!</v>
      </c>
      <c r="BS22" s="134" t="e">
        <f>IF(OR(#REF!="",ISERROR(#REF!)),"",#REF!)</f>
        <v>#REF!</v>
      </c>
      <c r="BT22" s="134" t="e">
        <f>IF(OR(#REF!="",ISERROR(#REF!)),"",#REF!)</f>
        <v>#REF!</v>
      </c>
      <c r="BU22" s="134" t="e">
        <f>IF(OR(#REF!="",ISERROR(#REF!)),"",#REF!)</f>
        <v>#REF!</v>
      </c>
      <c r="BV22" s="134" t="e">
        <f>IF(OR(#REF!="",ISERROR(#REF!)),"",#REF!)</f>
        <v>#REF!</v>
      </c>
      <c r="BW22" s="134" t="e">
        <f>IF(OR(#REF!="",ISERROR(#REF!)),"",#REF!)</f>
        <v>#REF!</v>
      </c>
      <c r="BX22" s="134" t="e">
        <f>IF(OR(#REF!="",ISERROR(#REF!)),"",#REF!)</f>
        <v>#REF!</v>
      </c>
      <c r="BY22" s="134" t="e">
        <f>IF(OR(#REF!="",ISERROR(#REF!)),"",#REF!)</f>
        <v>#REF!</v>
      </c>
      <c r="BZ22" s="134" t="e">
        <f>IF(OR(#REF!="",ISERROR(#REF!)),"",#REF!)</f>
        <v>#REF!</v>
      </c>
      <c r="CA22" s="134" t="e">
        <f>IF(OR(#REF!="",ISERROR(#REF!)),"",#REF!)</f>
        <v>#REF!</v>
      </c>
      <c r="CB22" s="134" t="e">
        <f>IF(OR(#REF!="",ISERROR(#REF!)),"",#REF!)</f>
        <v>#REF!</v>
      </c>
      <c r="CC22" s="134" t="e">
        <f>IF(OR(#REF!="",ISERROR(#REF!)),"",#REF!)</f>
        <v>#REF!</v>
      </c>
      <c r="CD22" s="134" t="e">
        <f>IF(OR(#REF!="",ISERROR(#REF!)),"",#REF!)</f>
        <v>#REF!</v>
      </c>
      <c r="CE22" s="134" t="e">
        <f>IF(OR(#REF!="",ISERROR(#REF!)),"",#REF!)</f>
        <v>#REF!</v>
      </c>
      <c r="CF22" s="134" t="e">
        <f>IF(OR(#REF!="",ISERROR(#REF!)),"",#REF!)</f>
        <v>#REF!</v>
      </c>
      <c r="CG22" s="134" t="e">
        <f>IF(OR(#REF!="",ISERROR(#REF!)),"",#REF!)</f>
        <v>#REF!</v>
      </c>
      <c r="CH22" s="134" t="e">
        <f>IF(OR(#REF!="",ISERROR(#REF!)),"",#REF!)</f>
        <v>#REF!</v>
      </c>
      <c r="CI22" s="134" t="e">
        <f>IF(OR(#REF!="",ISERROR(#REF!)),"",#REF!)</f>
        <v>#REF!</v>
      </c>
      <c r="CJ22" s="134" t="e">
        <f>IF(OR(#REF!="",ISERROR(#REF!)),"",#REF!)</f>
        <v>#REF!</v>
      </c>
      <c r="CK22" s="134" t="e">
        <f>IF(OR(#REF!="",ISERROR(#REF!)),"",#REF!)</f>
        <v>#REF!</v>
      </c>
      <c r="CL22" s="134" t="e">
        <f>IF(OR(#REF!="",ISERROR(#REF!)),"",#REF!)</f>
        <v>#REF!</v>
      </c>
      <c r="CM22" s="134" t="e">
        <f>IF(OR(#REF!="",ISERROR(#REF!)),"",#REF!)</f>
        <v>#REF!</v>
      </c>
      <c r="CN22" s="134" t="e">
        <f>IF(OR(#REF!="",ISERROR(#REF!)),"",#REF!)</f>
        <v>#REF!</v>
      </c>
      <c r="CO22" s="134" t="e">
        <f>IF(OR(#REF!="",ISERROR(#REF!)),"",#REF!)</f>
        <v>#REF!</v>
      </c>
      <c r="CP22" s="134" t="e">
        <f>IF(OR(#REF!="",ISERROR(#REF!)),"",#REF!)</f>
        <v>#REF!</v>
      </c>
      <c r="CQ22" s="134" t="e">
        <f>IF(OR(#REF!="",ISERROR(#REF!)),"",#REF!)</f>
        <v>#REF!</v>
      </c>
      <c r="CR22" s="134" t="e">
        <f>IF(OR(#REF!="",ISERROR(#REF!)),"",#REF!)</f>
        <v>#REF!</v>
      </c>
      <c r="CS22" s="134" t="e">
        <f>IF(OR(#REF!="",ISERROR(#REF!)),"",#REF!)</f>
        <v>#REF!</v>
      </c>
      <c r="CT22" s="134" t="e">
        <f>IF(OR(#REF!="",ISERROR(#REF!)),"",#REF!)</f>
        <v>#REF!</v>
      </c>
      <c r="CU22" s="134" t="e">
        <f>IF(OR(#REF!="",ISERROR(#REF!)),"",#REF!)</f>
        <v>#REF!</v>
      </c>
      <c r="CV22" s="134" t="e">
        <f>IF(OR(#REF!="",ISERROR(#REF!)),"",#REF!)</f>
        <v>#REF!</v>
      </c>
      <c r="CW22" s="134" t="e">
        <f>IF(OR(#REF!="",ISERROR(#REF!)),"",#REF!)</f>
        <v>#REF!</v>
      </c>
      <c r="CX22" s="134" t="e">
        <f>IF(OR(#REF!="",ISERROR(#REF!)),"",#REF!)</f>
        <v>#REF!</v>
      </c>
      <c r="CY22" s="134" t="e">
        <f>IF(OR(#REF!="",ISERROR(#REF!)),"",#REF!)</f>
        <v>#REF!</v>
      </c>
      <c r="CZ22" s="134" t="e">
        <f>IF(OR(#REF!="",ISERROR(#REF!)),"",#REF!)</f>
        <v>#REF!</v>
      </c>
      <c r="DA22" s="134" t="e">
        <f>IF(OR(#REF!="",ISERROR(#REF!)),"",#REF!)</f>
        <v>#REF!</v>
      </c>
      <c r="DB22" s="134" t="e">
        <f>IF(OR(#REF!="",ISERROR(#REF!)),"",#REF!)</f>
        <v>#REF!</v>
      </c>
      <c r="DC22" s="134" t="e">
        <f>IF(OR(#REF!="",ISERROR(#REF!)),"",#REF!)</f>
        <v>#REF!</v>
      </c>
      <c r="DD22" s="134" t="e">
        <f>IF(OR(#REF!="",ISERROR(#REF!)),"",#REF!)</f>
        <v>#REF!</v>
      </c>
      <c r="DE22" s="134" t="e">
        <f>IF(OR(#REF!="",ISERROR(#REF!)),"",#REF!)</f>
        <v>#REF!</v>
      </c>
      <c r="DF22" s="134" t="e">
        <f>IF(#REF!="","",IFERROR(VLOOKUP(#REF!,Translate,2,FALSE),#REF!))</f>
        <v>#REF!</v>
      </c>
    </row>
    <row r="23" spans="1:110" x14ac:dyDescent="0.3">
      <c r="A23" s="134" t="e">
        <f>IF(OR(#REF!="",ISERROR(#REF!)),"",#REF!)</f>
        <v>#REF!</v>
      </c>
      <c r="B23" s="134" t="e">
        <f>IF(OR(#REF!="",ISERROR(#REF!)),"",#REF!)</f>
        <v>#REF!</v>
      </c>
      <c r="C23" s="134" t="e">
        <f>IF(OR(#REF!="",ISERROR(#REF!)),"",#REF!)</f>
        <v>#REF!</v>
      </c>
      <c r="D23" s="134" t="e">
        <f>IF(OR(#REF!="",ISERROR(#REF!)),"",#REF!)</f>
        <v>#REF!</v>
      </c>
      <c r="E23" s="134" t="e">
        <f>IF(OR(#REF!="",ISERROR(#REF!)),"",#REF!)</f>
        <v>#REF!</v>
      </c>
      <c r="F23" s="101" t="e">
        <f t="shared" si="11"/>
        <v>#REF!</v>
      </c>
      <c r="G23" s="134" t="e">
        <f>IF(OR(#REF!="",ISERROR(#REF!)),"",#REF!)</f>
        <v>#REF!</v>
      </c>
      <c r="H23" s="134" t="e">
        <f>IF(OR(#REF!="",ISERROR(#REF!)),"",#REF!)</f>
        <v>#REF!</v>
      </c>
      <c r="I23" s="134" t="e">
        <f>IF(OR(#REF!="",ISERROR(#REF!)),"",#REF!)</f>
        <v>#REF!</v>
      </c>
      <c r="J23" s="134" t="e">
        <f>IF(OR(#REF!="",ISERROR(#REF!)),"",#REF!)</f>
        <v>#REF!</v>
      </c>
      <c r="K23" s="134" t="e">
        <f>IF(OR(#REF!="",ISERROR(#REF!)),"",#REF!)</f>
        <v>#REF!</v>
      </c>
      <c r="L23" s="134" t="e">
        <f>IF(OR(#REF!="",ISERROR(#REF!)),"",#REF!)</f>
        <v>#REF!</v>
      </c>
      <c r="M23" s="134" t="e">
        <f>IF(OR(#REF!="",ISERROR(#REF!)),"",#REF!)</f>
        <v>#REF!</v>
      </c>
      <c r="N23" s="134" t="e">
        <f>IF(OR(#REF!="",ISERROR(#REF!)),"",#REF!)</f>
        <v>#REF!</v>
      </c>
      <c r="O23" s="134" t="e">
        <f>IF(OR(#REF!="",ISERROR(#REF!)),"",#REF!)</f>
        <v>#REF!</v>
      </c>
      <c r="P23" s="134" t="e">
        <f>IF(OR(#REF!="",ISERROR(#REF!)),"",#REF!)</f>
        <v>#REF!</v>
      </c>
      <c r="Q23" s="134" t="e">
        <f>IF(OR(#REF!="",ISERROR(#REF!)),"",#REF!)</f>
        <v>#REF!</v>
      </c>
      <c r="R23" s="134" t="e">
        <f>IF(OR(#REF!="",ISERROR(#REF!)),"",#REF!)</f>
        <v>#REF!</v>
      </c>
      <c r="S23" s="134" t="e">
        <f>IF(OR(#REF!="",ISERROR(#REF!)),"",#REF!)</f>
        <v>#REF!</v>
      </c>
      <c r="T23" s="134" t="e">
        <f>IF(OR(#REF!="",ISERROR(#REF!)),"",#REF!)</f>
        <v>#REF!</v>
      </c>
      <c r="U23" s="134" t="e">
        <f>IF(OR(#REF!="",ISERROR(#REF!)),"",#REF!)</f>
        <v>#REF!</v>
      </c>
      <c r="V23" s="134" t="e">
        <f>IF(OR(#REF!="",ISERROR(#REF!)),"",#REF!)</f>
        <v>#REF!</v>
      </c>
      <c r="W23" s="134" t="e">
        <f>IF(OR(#REF!="",ISERROR(#REF!)),"",#REF!)</f>
        <v>#REF!</v>
      </c>
      <c r="X23" s="134" t="e">
        <f>IF(OR(#REF!="",ISERROR(#REF!)),"",#REF!)</f>
        <v>#REF!</v>
      </c>
      <c r="Y23" s="134" t="e">
        <f>IF(OR(#REF!="",ISERROR(#REF!)),"",#REF!)</f>
        <v>#REF!</v>
      </c>
      <c r="Z23" s="134" t="e">
        <f>IF(OR(#REF!="",ISERROR(#REF!)),"",#REF!)</f>
        <v>#REF!</v>
      </c>
      <c r="AA23" s="134" t="e">
        <f>IF(OR(#REF!="",ISERROR(#REF!)),"",#REF!)</f>
        <v>#REF!</v>
      </c>
      <c r="AB23" s="134" t="e">
        <f>IF(OR(#REF!="",ISERROR(#REF!)),"",#REF!)</f>
        <v>#REF!</v>
      </c>
      <c r="AC23" s="134" t="e">
        <f>IF(OR(#REF!="",ISERROR(#REF!)),"",#REF!)</f>
        <v>#REF!</v>
      </c>
      <c r="AD23" s="134" t="e">
        <f>IF(OR(#REF!="",ISERROR(#REF!)),"",#REF!)</f>
        <v>#REF!</v>
      </c>
      <c r="AE23" s="134" t="e">
        <f>IF(OR(#REF!="",ISERROR(#REF!)),"",#REF!)</f>
        <v>#REF!</v>
      </c>
      <c r="AF23" s="134" t="e">
        <f>IF(OR(#REF!="",ISERROR(#REF!)),"",#REF!)</f>
        <v>#REF!</v>
      </c>
      <c r="AG23" s="134" t="e">
        <f>IF(OR(#REF!="",ISERROR(#REF!)),"",#REF!)</f>
        <v>#REF!</v>
      </c>
      <c r="AH23" s="134" t="e">
        <f>IF(OR(#REF!="",ISERROR(#REF!)),"",#REF!)</f>
        <v>#REF!</v>
      </c>
      <c r="AI23" s="134" t="e">
        <f>IF(OR(#REF!="",ISERROR(#REF!)),"",#REF!)</f>
        <v>#REF!</v>
      </c>
      <c r="AJ23" s="134" t="e">
        <f>IF(OR(#REF!="",ISERROR(#REF!)),"",#REF!)</f>
        <v>#REF!</v>
      </c>
      <c r="AK23" s="134" t="e">
        <f>IF(OR(#REF!="",ISERROR(#REF!)),"",#REF!)</f>
        <v>#REF!</v>
      </c>
      <c r="AL23" s="134" t="e">
        <f>IF(OR(#REF!="",ISERROR(#REF!)),"",#REF!)</f>
        <v>#REF!</v>
      </c>
      <c r="AM23" s="134" t="e">
        <f>IF(OR(#REF!="",ISERROR(#REF!)),"",#REF!)</f>
        <v>#REF!</v>
      </c>
      <c r="AN23" s="134" t="e">
        <f>IF(OR(#REF!="",ISERROR(#REF!)),"",#REF!)</f>
        <v>#REF!</v>
      </c>
      <c r="AO23" s="134" t="e">
        <f>IF(OR(#REF!="",ISERROR(#REF!)),"",#REF!)</f>
        <v>#REF!</v>
      </c>
      <c r="AP23" s="134" t="e">
        <f>IF(OR(#REF!="",ISERROR(#REF!)),"",#REF!)</f>
        <v>#REF!</v>
      </c>
      <c r="AQ23" s="134" t="e">
        <f>IF(OR(#REF!="",ISERROR(#REF!)),"",#REF!)</f>
        <v>#REF!</v>
      </c>
      <c r="AR23" s="134" t="e">
        <f>IF(OR(#REF!="",ISERROR(#REF!)),"",#REF!)</f>
        <v>#REF!</v>
      </c>
      <c r="AS23" s="134" t="e">
        <f>IF(OR(#REF!="",ISERROR(#REF!)),"",#REF!)</f>
        <v>#REF!</v>
      </c>
      <c r="AT23" s="134" t="e">
        <f>IF(OR(#REF!="",ISERROR(#REF!)),"",#REF!)</f>
        <v>#REF!</v>
      </c>
      <c r="AU23" s="134" t="e">
        <f>IF(OR(#REF!="",ISERROR(#REF!)),"",#REF!)</f>
        <v>#REF!</v>
      </c>
      <c r="AV23" s="134" t="e">
        <f>IF(OR(#REF!="",ISERROR(#REF!)),"",#REF!)</f>
        <v>#REF!</v>
      </c>
      <c r="AW23" s="134" t="e">
        <f>IF(OR(#REF!="",ISERROR(#REF!)),"",#REF!)</f>
        <v>#REF!</v>
      </c>
      <c r="AX23" s="134" t="e">
        <f>IF(OR(#REF!="",ISERROR(#REF!)),"",#REF!)</f>
        <v>#REF!</v>
      </c>
      <c r="AY23" s="134" t="e">
        <f>IF(OR(#REF!="",ISERROR(#REF!)),"",#REF!)</f>
        <v>#REF!</v>
      </c>
      <c r="AZ23" s="134" t="e">
        <f>IF(OR(#REF!="",ISERROR(#REF!)),"",#REF!)</f>
        <v>#REF!</v>
      </c>
      <c r="BA23" s="134" t="e">
        <f>IF(OR(#REF!="",ISERROR(#REF!)),"",#REF!)</f>
        <v>#REF!</v>
      </c>
      <c r="BB23" s="134" t="e">
        <f>IF(OR(#REF!="",ISERROR(#REF!)),"",#REF!)</f>
        <v>#REF!</v>
      </c>
      <c r="BC23" s="134" t="e">
        <f>IF(OR(#REF!="",ISERROR(#REF!)),"",#REF!)</f>
        <v>#REF!</v>
      </c>
      <c r="BD23" s="134" t="e">
        <f>IF(OR(#REF!="",ISERROR(#REF!)),"",#REF!)</f>
        <v>#REF!</v>
      </c>
      <c r="BE23" s="134" t="e">
        <f>IF(OR(#REF!="",ISERROR(#REF!)),"",#REF!)</f>
        <v>#REF!</v>
      </c>
      <c r="BF23" s="134" t="e">
        <f>IF(OR(#REF!="",ISERROR(#REF!)),"",#REF!)</f>
        <v>#REF!</v>
      </c>
      <c r="BG23" s="134" t="e">
        <f>IF(OR(#REF!="",ISERROR(#REF!)),"",#REF!)</f>
        <v>#REF!</v>
      </c>
      <c r="BH23" s="134" t="e">
        <f>IF(OR(#REF!="",ISERROR(#REF!)),"",#REF!)</f>
        <v>#REF!</v>
      </c>
      <c r="BI23" s="134" t="e">
        <f>IF(OR(#REF!="",ISERROR(#REF!)),"",#REF!)</f>
        <v>#REF!</v>
      </c>
      <c r="BJ23" s="134" t="e">
        <f>IF(OR(#REF!="",ISERROR(#REF!)),"",#REF!)</f>
        <v>#REF!</v>
      </c>
      <c r="BK23" s="134" t="e">
        <f>IF(OR(#REF!="",ISERROR(#REF!)),"",#REF!)</f>
        <v>#REF!</v>
      </c>
      <c r="BL23" s="134" t="e">
        <f>IF(OR(#REF!="",ISERROR(#REF!)),"",#REF!)</f>
        <v>#REF!</v>
      </c>
      <c r="BM23" s="134" t="e">
        <f>IF(OR(#REF!="",ISERROR(#REF!)),"",#REF!)</f>
        <v>#REF!</v>
      </c>
      <c r="BN23" s="134" t="e">
        <f>IF(OR(#REF!="",ISERROR(#REF!)),"",#REF!)</f>
        <v>#REF!</v>
      </c>
      <c r="BO23" s="134" t="e">
        <f>IF(OR(#REF!="",ISERROR(#REF!)),"",#REF!)</f>
        <v>#REF!</v>
      </c>
      <c r="BP23" s="134" t="e">
        <f>IF(OR(#REF!="",ISERROR(#REF!)),"",#REF!)</f>
        <v>#REF!</v>
      </c>
      <c r="BQ23" s="134" t="e">
        <f>IF(OR(#REF!="",ISERROR(#REF!)),"",#REF!)</f>
        <v>#REF!</v>
      </c>
      <c r="BR23" s="134" t="e">
        <f>IF(OR(#REF!="",ISERROR(#REF!)),"",#REF!)</f>
        <v>#REF!</v>
      </c>
      <c r="BS23" s="134" t="e">
        <f>IF(OR(#REF!="",ISERROR(#REF!)),"",#REF!)</f>
        <v>#REF!</v>
      </c>
      <c r="BT23" s="134" t="e">
        <f>IF(OR(#REF!="",ISERROR(#REF!)),"",#REF!)</f>
        <v>#REF!</v>
      </c>
      <c r="BU23" s="134" t="e">
        <f>IF(OR(#REF!="",ISERROR(#REF!)),"",#REF!)</f>
        <v>#REF!</v>
      </c>
      <c r="BV23" s="134" t="e">
        <f>IF(OR(#REF!="",ISERROR(#REF!)),"",#REF!)</f>
        <v>#REF!</v>
      </c>
      <c r="BW23" s="134" t="e">
        <f>IF(OR(#REF!="",ISERROR(#REF!)),"",#REF!)</f>
        <v>#REF!</v>
      </c>
      <c r="BX23" s="134" t="e">
        <f>IF(OR(#REF!="",ISERROR(#REF!)),"",#REF!)</f>
        <v>#REF!</v>
      </c>
      <c r="BY23" s="134" t="e">
        <f>IF(OR(#REF!="",ISERROR(#REF!)),"",#REF!)</f>
        <v>#REF!</v>
      </c>
      <c r="BZ23" s="134" t="e">
        <f>IF(OR(#REF!="",ISERROR(#REF!)),"",#REF!)</f>
        <v>#REF!</v>
      </c>
      <c r="CA23" s="134" t="e">
        <f>IF(OR(#REF!="",ISERROR(#REF!)),"",#REF!)</f>
        <v>#REF!</v>
      </c>
      <c r="CB23" s="134" t="e">
        <f>IF(OR(#REF!="",ISERROR(#REF!)),"",#REF!)</f>
        <v>#REF!</v>
      </c>
      <c r="CC23" s="134" t="e">
        <f>IF(OR(#REF!="",ISERROR(#REF!)),"",#REF!)</f>
        <v>#REF!</v>
      </c>
      <c r="CD23" s="134" t="e">
        <f>IF(OR(#REF!="",ISERROR(#REF!)),"",#REF!)</f>
        <v>#REF!</v>
      </c>
      <c r="CE23" s="134" t="e">
        <f>IF(OR(#REF!="",ISERROR(#REF!)),"",#REF!)</f>
        <v>#REF!</v>
      </c>
      <c r="CF23" s="134" t="e">
        <f>IF(OR(#REF!="",ISERROR(#REF!)),"",#REF!)</f>
        <v>#REF!</v>
      </c>
      <c r="CG23" s="134" t="e">
        <f>IF(OR(#REF!="",ISERROR(#REF!)),"",#REF!)</f>
        <v>#REF!</v>
      </c>
      <c r="CH23" s="134" t="e">
        <f>IF(OR(#REF!="",ISERROR(#REF!)),"",#REF!)</f>
        <v>#REF!</v>
      </c>
      <c r="CI23" s="134" t="e">
        <f>IF(OR(#REF!="",ISERROR(#REF!)),"",#REF!)</f>
        <v>#REF!</v>
      </c>
      <c r="CJ23" s="134" t="e">
        <f>IF(OR(#REF!="",ISERROR(#REF!)),"",#REF!)</f>
        <v>#REF!</v>
      </c>
      <c r="CK23" s="134" t="e">
        <f>IF(OR(#REF!="",ISERROR(#REF!)),"",#REF!)</f>
        <v>#REF!</v>
      </c>
      <c r="CL23" s="134" t="e">
        <f>IF(OR(#REF!="",ISERROR(#REF!)),"",#REF!)</f>
        <v>#REF!</v>
      </c>
      <c r="CM23" s="134" t="e">
        <f>IF(OR(#REF!="",ISERROR(#REF!)),"",#REF!)</f>
        <v>#REF!</v>
      </c>
      <c r="CN23" s="134" t="e">
        <f>IF(OR(#REF!="",ISERROR(#REF!)),"",#REF!)</f>
        <v>#REF!</v>
      </c>
      <c r="CO23" s="134" t="e">
        <f>IF(OR(#REF!="",ISERROR(#REF!)),"",#REF!)</f>
        <v>#REF!</v>
      </c>
      <c r="CP23" s="134" t="e">
        <f>IF(OR(#REF!="",ISERROR(#REF!)),"",#REF!)</f>
        <v>#REF!</v>
      </c>
      <c r="CQ23" s="134" t="e">
        <f>IF(OR(#REF!="",ISERROR(#REF!)),"",#REF!)</f>
        <v>#REF!</v>
      </c>
      <c r="CR23" s="134" t="e">
        <f>IF(OR(#REF!="",ISERROR(#REF!)),"",#REF!)</f>
        <v>#REF!</v>
      </c>
      <c r="CS23" s="134" t="e">
        <f>IF(OR(#REF!="",ISERROR(#REF!)),"",#REF!)</f>
        <v>#REF!</v>
      </c>
      <c r="CT23" s="134" t="e">
        <f>IF(OR(#REF!="",ISERROR(#REF!)),"",#REF!)</f>
        <v>#REF!</v>
      </c>
      <c r="CU23" s="134" t="e">
        <f>IF(OR(#REF!="",ISERROR(#REF!)),"",#REF!)</f>
        <v>#REF!</v>
      </c>
      <c r="CV23" s="134" t="e">
        <f>IF(OR(#REF!="",ISERROR(#REF!)),"",#REF!)</f>
        <v>#REF!</v>
      </c>
      <c r="CW23" s="134" t="e">
        <f>IF(OR(#REF!="",ISERROR(#REF!)),"",#REF!)</f>
        <v>#REF!</v>
      </c>
      <c r="CX23" s="134" t="e">
        <f>IF(OR(#REF!="",ISERROR(#REF!)),"",#REF!)</f>
        <v>#REF!</v>
      </c>
      <c r="CY23" s="134" t="e">
        <f>IF(OR(#REF!="",ISERROR(#REF!)),"",#REF!)</f>
        <v>#REF!</v>
      </c>
      <c r="CZ23" s="134" t="e">
        <f>IF(OR(#REF!="",ISERROR(#REF!)),"",#REF!)</f>
        <v>#REF!</v>
      </c>
      <c r="DA23" s="134" t="e">
        <f>IF(OR(#REF!="",ISERROR(#REF!)),"",#REF!)</f>
        <v>#REF!</v>
      </c>
      <c r="DB23" s="134" t="e">
        <f>IF(OR(#REF!="",ISERROR(#REF!)),"",#REF!)</f>
        <v>#REF!</v>
      </c>
      <c r="DC23" s="134" t="e">
        <f>IF(OR(#REF!="",ISERROR(#REF!)),"",#REF!)</f>
        <v>#REF!</v>
      </c>
      <c r="DD23" s="134" t="e">
        <f>IF(OR(#REF!="",ISERROR(#REF!)),"",#REF!)</f>
        <v>#REF!</v>
      </c>
      <c r="DE23" s="134" t="e">
        <f>IF(OR(#REF!="",ISERROR(#REF!)),"",#REF!)</f>
        <v>#REF!</v>
      </c>
      <c r="DF23" s="134" t="e">
        <f>IF(#REF!="","",IFERROR(VLOOKUP(#REF!,Translate,2,FALSE),#REF!))</f>
        <v>#REF!</v>
      </c>
    </row>
    <row r="24" spans="1:110" x14ac:dyDescent="0.3">
      <c r="A24" s="134" t="e">
        <f>IF(OR(#REF!="",ISERROR(#REF!)),"",#REF!)</f>
        <v>#REF!</v>
      </c>
      <c r="B24" s="134" t="e">
        <f>IF(OR(#REF!="",ISERROR(#REF!)),"",#REF!)</f>
        <v>#REF!</v>
      </c>
      <c r="C24" s="134" t="e">
        <f>IF(OR(#REF!="",ISERROR(#REF!)),"",#REF!)</f>
        <v>#REF!</v>
      </c>
      <c r="D24" s="134" t="e">
        <f>IF(OR(#REF!="",ISERROR(#REF!)),"",#REF!)</f>
        <v>#REF!</v>
      </c>
      <c r="E24" s="134" t="e">
        <f>IF(OR(#REF!="",ISERROR(#REF!)),"",#REF!)</f>
        <v>#REF!</v>
      </c>
      <c r="F24" s="101" t="e">
        <f t="shared" si="11"/>
        <v>#REF!</v>
      </c>
      <c r="G24" s="134" t="e">
        <f>IF(OR(#REF!="",ISERROR(#REF!)),"",#REF!)</f>
        <v>#REF!</v>
      </c>
      <c r="H24" s="134" t="e">
        <f>IF(OR(#REF!="",ISERROR(#REF!)),"",#REF!)</f>
        <v>#REF!</v>
      </c>
      <c r="I24" s="134" t="e">
        <f>IF(OR(#REF!="",ISERROR(#REF!)),"",#REF!)</f>
        <v>#REF!</v>
      </c>
      <c r="J24" s="134" t="e">
        <f>IF(OR(#REF!="",ISERROR(#REF!)),"",#REF!)</f>
        <v>#REF!</v>
      </c>
      <c r="K24" s="134" t="e">
        <f>IF(OR(#REF!="",ISERROR(#REF!)),"",#REF!)</f>
        <v>#REF!</v>
      </c>
      <c r="L24" s="134" t="e">
        <f>IF(OR(#REF!="",ISERROR(#REF!)),"",#REF!)</f>
        <v>#REF!</v>
      </c>
      <c r="M24" s="134" t="e">
        <f>IF(OR(#REF!="",ISERROR(#REF!)),"",#REF!)</f>
        <v>#REF!</v>
      </c>
      <c r="N24" s="134" t="e">
        <f>IF(OR(#REF!="",ISERROR(#REF!)),"",#REF!)</f>
        <v>#REF!</v>
      </c>
      <c r="O24" s="134" t="e">
        <f>IF(OR(#REF!="",ISERROR(#REF!)),"",#REF!)</f>
        <v>#REF!</v>
      </c>
      <c r="P24" s="134" t="e">
        <f>IF(OR(#REF!="",ISERROR(#REF!)),"",#REF!)</f>
        <v>#REF!</v>
      </c>
      <c r="Q24" s="134" t="e">
        <f>IF(OR(#REF!="",ISERROR(#REF!)),"",#REF!)</f>
        <v>#REF!</v>
      </c>
      <c r="R24" s="134" t="e">
        <f>IF(OR(#REF!="",ISERROR(#REF!)),"",#REF!)</f>
        <v>#REF!</v>
      </c>
      <c r="S24" s="134" t="e">
        <f>IF(OR(#REF!="",ISERROR(#REF!)),"",#REF!)</f>
        <v>#REF!</v>
      </c>
      <c r="T24" s="134" t="e">
        <f>IF(OR(#REF!="",ISERROR(#REF!)),"",#REF!)</f>
        <v>#REF!</v>
      </c>
      <c r="U24" s="134" t="e">
        <f>IF(OR(#REF!="",ISERROR(#REF!)),"",#REF!)</f>
        <v>#REF!</v>
      </c>
      <c r="V24" s="134" t="e">
        <f>IF(OR(#REF!="",ISERROR(#REF!)),"",#REF!)</f>
        <v>#REF!</v>
      </c>
      <c r="W24" s="134" t="e">
        <f>IF(OR(#REF!="",ISERROR(#REF!)),"",#REF!)</f>
        <v>#REF!</v>
      </c>
      <c r="X24" s="134" t="e">
        <f>IF(OR(#REF!="",ISERROR(#REF!)),"",#REF!)</f>
        <v>#REF!</v>
      </c>
      <c r="Y24" s="134" t="e">
        <f>IF(OR(#REF!="",ISERROR(#REF!)),"",#REF!)</f>
        <v>#REF!</v>
      </c>
      <c r="Z24" s="134" t="e">
        <f>IF(OR(#REF!="",ISERROR(#REF!)),"",#REF!)</f>
        <v>#REF!</v>
      </c>
      <c r="AA24" s="134" t="e">
        <f>IF(OR(#REF!="",ISERROR(#REF!)),"",#REF!)</f>
        <v>#REF!</v>
      </c>
      <c r="AB24" s="134" t="e">
        <f>IF(OR(#REF!="",ISERROR(#REF!)),"",#REF!)</f>
        <v>#REF!</v>
      </c>
      <c r="AC24" s="134" t="e">
        <f>IF(OR(#REF!="",ISERROR(#REF!)),"",#REF!)</f>
        <v>#REF!</v>
      </c>
      <c r="AD24" s="134" t="e">
        <f>IF(OR(#REF!="",ISERROR(#REF!)),"",#REF!)</f>
        <v>#REF!</v>
      </c>
      <c r="AE24" s="134" t="e">
        <f>IF(OR(#REF!="",ISERROR(#REF!)),"",#REF!)</f>
        <v>#REF!</v>
      </c>
      <c r="AF24" s="134" t="e">
        <f>IF(OR(#REF!="",ISERROR(#REF!)),"",#REF!)</f>
        <v>#REF!</v>
      </c>
      <c r="AG24" s="134" t="e">
        <f>IF(OR(#REF!="",ISERROR(#REF!)),"",#REF!)</f>
        <v>#REF!</v>
      </c>
      <c r="AH24" s="134" t="e">
        <f>IF(OR(#REF!="",ISERROR(#REF!)),"",#REF!)</f>
        <v>#REF!</v>
      </c>
      <c r="AI24" s="134" t="e">
        <f>IF(OR(#REF!="",ISERROR(#REF!)),"",#REF!)</f>
        <v>#REF!</v>
      </c>
      <c r="AJ24" s="134" t="e">
        <f>IF(OR(#REF!="",ISERROR(#REF!)),"",#REF!)</f>
        <v>#REF!</v>
      </c>
      <c r="AK24" s="134" t="e">
        <f>IF(OR(#REF!="",ISERROR(#REF!)),"",#REF!)</f>
        <v>#REF!</v>
      </c>
      <c r="AL24" s="134" t="e">
        <f>IF(OR(#REF!="",ISERROR(#REF!)),"",#REF!)</f>
        <v>#REF!</v>
      </c>
      <c r="AM24" s="134" t="e">
        <f>IF(OR(#REF!="",ISERROR(#REF!)),"",#REF!)</f>
        <v>#REF!</v>
      </c>
      <c r="AN24" s="134" t="e">
        <f>IF(OR(#REF!="",ISERROR(#REF!)),"",#REF!)</f>
        <v>#REF!</v>
      </c>
      <c r="AO24" s="134" t="e">
        <f>IF(OR(#REF!="",ISERROR(#REF!)),"",#REF!)</f>
        <v>#REF!</v>
      </c>
      <c r="AP24" s="134" t="e">
        <f>IF(OR(#REF!="",ISERROR(#REF!)),"",#REF!)</f>
        <v>#REF!</v>
      </c>
      <c r="AQ24" s="134" t="e">
        <f>IF(OR(#REF!="",ISERROR(#REF!)),"",#REF!)</f>
        <v>#REF!</v>
      </c>
      <c r="AR24" s="134" t="e">
        <f>IF(OR(#REF!="",ISERROR(#REF!)),"",#REF!)</f>
        <v>#REF!</v>
      </c>
      <c r="AS24" s="134" t="e">
        <f>IF(OR(#REF!="",ISERROR(#REF!)),"",#REF!)</f>
        <v>#REF!</v>
      </c>
      <c r="AT24" s="134" t="e">
        <f>IF(OR(#REF!="",ISERROR(#REF!)),"",#REF!)</f>
        <v>#REF!</v>
      </c>
      <c r="AU24" s="134" t="e">
        <f>IF(OR(#REF!="",ISERROR(#REF!)),"",#REF!)</f>
        <v>#REF!</v>
      </c>
      <c r="AV24" s="134" t="e">
        <f>IF(OR(#REF!="",ISERROR(#REF!)),"",#REF!)</f>
        <v>#REF!</v>
      </c>
      <c r="AW24" s="134" t="e">
        <f>IF(OR(#REF!="",ISERROR(#REF!)),"",#REF!)</f>
        <v>#REF!</v>
      </c>
      <c r="AX24" s="134" t="e">
        <f>IF(OR(#REF!="",ISERROR(#REF!)),"",#REF!)</f>
        <v>#REF!</v>
      </c>
      <c r="AY24" s="134" t="e">
        <f>IF(OR(#REF!="",ISERROR(#REF!)),"",#REF!)</f>
        <v>#REF!</v>
      </c>
      <c r="AZ24" s="134" t="e">
        <f>IF(OR(#REF!="",ISERROR(#REF!)),"",#REF!)</f>
        <v>#REF!</v>
      </c>
      <c r="BA24" s="134" t="e">
        <f>IF(OR(#REF!="",ISERROR(#REF!)),"",#REF!)</f>
        <v>#REF!</v>
      </c>
      <c r="BB24" s="134" t="e">
        <f>IF(OR(#REF!="",ISERROR(#REF!)),"",#REF!)</f>
        <v>#REF!</v>
      </c>
      <c r="BC24" s="134" t="e">
        <f>IF(OR(#REF!="",ISERROR(#REF!)),"",#REF!)</f>
        <v>#REF!</v>
      </c>
      <c r="BD24" s="134" t="e">
        <f>IF(OR(#REF!="",ISERROR(#REF!)),"",#REF!)</f>
        <v>#REF!</v>
      </c>
      <c r="BE24" s="134" t="e">
        <f>IF(OR(#REF!="",ISERROR(#REF!)),"",#REF!)</f>
        <v>#REF!</v>
      </c>
      <c r="BF24" s="134" t="e">
        <f>IF(OR(#REF!="",ISERROR(#REF!)),"",#REF!)</f>
        <v>#REF!</v>
      </c>
      <c r="BG24" s="134" t="e">
        <f>IF(OR(#REF!="",ISERROR(#REF!)),"",#REF!)</f>
        <v>#REF!</v>
      </c>
      <c r="BH24" s="134" t="e">
        <f>IF(OR(#REF!="",ISERROR(#REF!)),"",#REF!)</f>
        <v>#REF!</v>
      </c>
      <c r="BI24" s="134" t="e">
        <f>IF(OR(#REF!="",ISERROR(#REF!)),"",#REF!)</f>
        <v>#REF!</v>
      </c>
      <c r="BJ24" s="134" t="e">
        <f>IF(OR(#REF!="",ISERROR(#REF!)),"",#REF!)</f>
        <v>#REF!</v>
      </c>
      <c r="BK24" s="134" t="e">
        <f>IF(OR(#REF!="",ISERROR(#REF!)),"",#REF!)</f>
        <v>#REF!</v>
      </c>
      <c r="BL24" s="134" t="e">
        <f>IF(OR(#REF!="",ISERROR(#REF!)),"",#REF!)</f>
        <v>#REF!</v>
      </c>
      <c r="BM24" s="134" t="e">
        <f>IF(OR(#REF!="",ISERROR(#REF!)),"",#REF!)</f>
        <v>#REF!</v>
      </c>
      <c r="BN24" s="134" t="e">
        <f>IF(OR(#REF!="",ISERROR(#REF!)),"",#REF!)</f>
        <v>#REF!</v>
      </c>
      <c r="BO24" s="134" t="e">
        <f>IF(OR(#REF!="",ISERROR(#REF!)),"",#REF!)</f>
        <v>#REF!</v>
      </c>
      <c r="BP24" s="134" t="e">
        <f>IF(OR(#REF!="",ISERROR(#REF!)),"",#REF!)</f>
        <v>#REF!</v>
      </c>
      <c r="BQ24" s="134" t="e">
        <f>IF(OR(#REF!="",ISERROR(#REF!)),"",#REF!)</f>
        <v>#REF!</v>
      </c>
      <c r="BR24" s="134" t="e">
        <f>IF(OR(#REF!="",ISERROR(#REF!)),"",#REF!)</f>
        <v>#REF!</v>
      </c>
      <c r="BS24" s="134" t="e">
        <f>IF(OR(#REF!="",ISERROR(#REF!)),"",#REF!)</f>
        <v>#REF!</v>
      </c>
      <c r="BT24" s="134" t="e">
        <f>IF(OR(#REF!="",ISERROR(#REF!)),"",#REF!)</f>
        <v>#REF!</v>
      </c>
      <c r="BU24" s="134" t="e">
        <f>IF(OR(#REF!="",ISERROR(#REF!)),"",#REF!)</f>
        <v>#REF!</v>
      </c>
      <c r="BV24" s="134" t="e">
        <f>IF(OR(#REF!="",ISERROR(#REF!)),"",#REF!)</f>
        <v>#REF!</v>
      </c>
      <c r="BW24" s="134" t="e">
        <f>IF(OR(#REF!="",ISERROR(#REF!)),"",#REF!)</f>
        <v>#REF!</v>
      </c>
      <c r="BX24" s="134" t="e">
        <f>IF(OR(#REF!="",ISERROR(#REF!)),"",#REF!)</f>
        <v>#REF!</v>
      </c>
      <c r="BY24" s="134" t="e">
        <f>IF(OR(#REF!="",ISERROR(#REF!)),"",#REF!)</f>
        <v>#REF!</v>
      </c>
      <c r="BZ24" s="134" t="e">
        <f>IF(OR(#REF!="",ISERROR(#REF!)),"",#REF!)</f>
        <v>#REF!</v>
      </c>
      <c r="CA24" s="134" t="e">
        <f>IF(OR(#REF!="",ISERROR(#REF!)),"",#REF!)</f>
        <v>#REF!</v>
      </c>
      <c r="CB24" s="134" t="e">
        <f>IF(OR(#REF!="",ISERROR(#REF!)),"",#REF!)</f>
        <v>#REF!</v>
      </c>
      <c r="CC24" s="134" t="e">
        <f>IF(OR(#REF!="",ISERROR(#REF!)),"",#REF!)</f>
        <v>#REF!</v>
      </c>
      <c r="CD24" s="134" t="e">
        <f>IF(OR(#REF!="",ISERROR(#REF!)),"",#REF!)</f>
        <v>#REF!</v>
      </c>
      <c r="CE24" s="134" t="e">
        <f>IF(OR(#REF!="",ISERROR(#REF!)),"",#REF!)</f>
        <v>#REF!</v>
      </c>
      <c r="CF24" s="134" t="e">
        <f>IF(OR(#REF!="",ISERROR(#REF!)),"",#REF!)</f>
        <v>#REF!</v>
      </c>
      <c r="CG24" s="134" t="e">
        <f>IF(OR(#REF!="",ISERROR(#REF!)),"",#REF!)</f>
        <v>#REF!</v>
      </c>
      <c r="CH24" s="134" t="e">
        <f>IF(OR(#REF!="",ISERROR(#REF!)),"",#REF!)</f>
        <v>#REF!</v>
      </c>
      <c r="CI24" s="134" t="e">
        <f>IF(OR(#REF!="",ISERROR(#REF!)),"",#REF!)</f>
        <v>#REF!</v>
      </c>
      <c r="CJ24" s="134" t="e">
        <f>IF(OR(#REF!="",ISERROR(#REF!)),"",#REF!)</f>
        <v>#REF!</v>
      </c>
      <c r="CK24" s="134" t="e">
        <f>IF(OR(#REF!="",ISERROR(#REF!)),"",#REF!)</f>
        <v>#REF!</v>
      </c>
      <c r="CL24" s="134" t="e">
        <f>IF(OR(#REF!="",ISERROR(#REF!)),"",#REF!)</f>
        <v>#REF!</v>
      </c>
      <c r="CM24" s="134" t="e">
        <f>IF(OR(#REF!="",ISERROR(#REF!)),"",#REF!)</f>
        <v>#REF!</v>
      </c>
      <c r="CN24" s="134" t="e">
        <f>IF(OR(#REF!="",ISERROR(#REF!)),"",#REF!)</f>
        <v>#REF!</v>
      </c>
      <c r="CO24" s="134" t="e">
        <f>IF(OR(#REF!="",ISERROR(#REF!)),"",#REF!)</f>
        <v>#REF!</v>
      </c>
      <c r="CP24" s="134" t="e">
        <f>IF(OR(#REF!="",ISERROR(#REF!)),"",#REF!)</f>
        <v>#REF!</v>
      </c>
      <c r="CQ24" s="134" t="e">
        <f>IF(OR(#REF!="",ISERROR(#REF!)),"",#REF!)</f>
        <v>#REF!</v>
      </c>
      <c r="CR24" s="134" t="e">
        <f>IF(OR(#REF!="",ISERROR(#REF!)),"",#REF!)</f>
        <v>#REF!</v>
      </c>
      <c r="CS24" s="134" t="e">
        <f>IF(OR(#REF!="",ISERROR(#REF!)),"",#REF!)</f>
        <v>#REF!</v>
      </c>
      <c r="CT24" s="134" t="e">
        <f>IF(OR(#REF!="",ISERROR(#REF!)),"",#REF!)</f>
        <v>#REF!</v>
      </c>
      <c r="CU24" s="134" t="e">
        <f>IF(OR(#REF!="",ISERROR(#REF!)),"",#REF!)</f>
        <v>#REF!</v>
      </c>
      <c r="CV24" s="134" t="e">
        <f>IF(OR(#REF!="",ISERROR(#REF!)),"",#REF!)</f>
        <v>#REF!</v>
      </c>
      <c r="CW24" s="134" t="e">
        <f>IF(OR(#REF!="",ISERROR(#REF!)),"",#REF!)</f>
        <v>#REF!</v>
      </c>
      <c r="CX24" s="134" t="e">
        <f>IF(OR(#REF!="",ISERROR(#REF!)),"",#REF!)</f>
        <v>#REF!</v>
      </c>
      <c r="CY24" s="134" t="e">
        <f>IF(OR(#REF!="",ISERROR(#REF!)),"",#REF!)</f>
        <v>#REF!</v>
      </c>
      <c r="CZ24" s="134" t="e">
        <f>IF(OR(#REF!="",ISERROR(#REF!)),"",#REF!)</f>
        <v>#REF!</v>
      </c>
      <c r="DA24" s="134" t="e">
        <f>IF(OR(#REF!="",ISERROR(#REF!)),"",#REF!)</f>
        <v>#REF!</v>
      </c>
      <c r="DB24" s="134" t="e">
        <f>IF(OR(#REF!="",ISERROR(#REF!)),"",#REF!)</f>
        <v>#REF!</v>
      </c>
      <c r="DC24" s="134" t="e">
        <f>IF(OR(#REF!="",ISERROR(#REF!)),"",#REF!)</f>
        <v>#REF!</v>
      </c>
      <c r="DD24" s="134" t="e">
        <f>IF(OR(#REF!="",ISERROR(#REF!)),"",#REF!)</f>
        <v>#REF!</v>
      </c>
      <c r="DE24" s="134" t="e">
        <f>IF(OR(#REF!="",ISERROR(#REF!)),"",#REF!)</f>
        <v>#REF!</v>
      </c>
      <c r="DF24" s="134" t="e">
        <f>IF(#REF!="","",IFERROR(VLOOKUP(#REF!,Translate,2,FALSE),#REF!))</f>
        <v>#REF!</v>
      </c>
    </row>
    <row r="25" spans="1:110" x14ac:dyDescent="0.3">
      <c r="A25" s="134" t="e">
        <f>IF(OR(#REF!="",ISERROR(#REF!)),"",#REF!)</f>
        <v>#REF!</v>
      </c>
      <c r="B25" s="134" t="e">
        <f>IF(OR(#REF!="",ISERROR(#REF!)),"",#REF!)</f>
        <v>#REF!</v>
      </c>
      <c r="C25" s="134" t="e">
        <f>IF(OR(#REF!="",ISERROR(#REF!)),"",#REF!)</f>
        <v>#REF!</v>
      </c>
      <c r="D25" s="134" t="e">
        <f>IF(OR(#REF!="",ISERROR(#REF!)),"",#REF!)</f>
        <v>#REF!</v>
      </c>
      <c r="E25" s="134" t="e">
        <f>IF(OR(#REF!="",ISERROR(#REF!)),"",#REF!)</f>
        <v>#REF!</v>
      </c>
      <c r="F25" s="101" t="e">
        <f t="shared" si="11"/>
        <v>#REF!</v>
      </c>
      <c r="G25" s="134" t="e">
        <f>IF(OR(#REF!="",ISERROR(#REF!)),"",#REF!)</f>
        <v>#REF!</v>
      </c>
      <c r="H25" s="134" t="e">
        <f>IF(OR(#REF!="",ISERROR(#REF!)),"",#REF!)</f>
        <v>#REF!</v>
      </c>
      <c r="I25" s="134" t="e">
        <f>IF(OR(#REF!="",ISERROR(#REF!)),"",#REF!)</f>
        <v>#REF!</v>
      </c>
      <c r="J25" s="134" t="e">
        <f>IF(OR(#REF!="",ISERROR(#REF!)),"",#REF!)</f>
        <v>#REF!</v>
      </c>
      <c r="K25" s="134" t="e">
        <f>IF(OR(#REF!="",ISERROR(#REF!)),"",#REF!)</f>
        <v>#REF!</v>
      </c>
      <c r="L25" s="134" t="e">
        <f>IF(OR(#REF!="",ISERROR(#REF!)),"",#REF!)</f>
        <v>#REF!</v>
      </c>
      <c r="M25" s="134" t="e">
        <f>IF(OR(#REF!="",ISERROR(#REF!)),"",#REF!)</f>
        <v>#REF!</v>
      </c>
      <c r="N25" s="134" t="e">
        <f>IF(OR(#REF!="",ISERROR(#REF!)),"",#REF!)</f>
        <v>#REF!</v>
      </c>
      <c r="O25" s="134" t="e">
        <f>IF(OR(#REF!="",ISERROR(#REF!)),"",#REF!)</f>
        <v>#REF!</v>
      </c>
      <c r="P25" s="134" t="e">
        <f>IF(OR(#REF!="",ISERROR(#REF!)),"",#REF!)</f>
        <v>#REF!</v>
      </c>
      <c r="Q25" s="134" t="e">
        <f>IF(OR(#REF!="",ISERROR(#REF!)),"",#REF!)</f>
        <v>#REF!</v>
      </c>
      <c r="R25" s="134" t="e">
        <f>IF(OR(#REF!="",ISERROR(#REF!)),"",#REF!)</f>
        <v>#REF!</v>
      </c>
      <c r="S25" s="134" t="e">
        <f>IF(OR(#REF!="",ISERROR(#REF!)),"",#REF!)</f>
        <v>#REF!</v>
      </c>
      <c r="T25" s="134" t="e">
        <f>IF(OR(#REF!="",ISERROR(#REF!)),"",#REF!)</f>
        <v>#REF!</v>
      </c>
      <c r="U25" s="134" t="e">
        <f>IF(OR(#REF!="",ISERROR(#REF!)),"",#REF!)</f>
        <v>#REF!</v>
      </c>
      <c r="V25" s="134" t="e">
        <f>IF(OR(#REF!="",ISERROR(#REF!)),"",#REF!)</f>
        <v>#REF!</v>
      </c>
      <c r="W25" s="134" t="e">
        <f>IF(OR(#REF!="",ISERROR(#REF!)),"",#REF!)</f>
        <v>#REF!</v>
      </c>
      <c r="X25" s="134" t="e">
        <f>IF(OR(#REF!="",ISERROR(#REF!)),"",#REF!)</f>
        <v>#REF!</v>
      </c>
      <c r="Y25" s="134" t="e">
        <f>IF(OR(#REF!="",ISERROR(#REF!)),"",#REF!)</f>
        <v>#REF!</v>
      </c>
      <c r="Z25" s="134" t="e">
        <f>IF(OR(#REF!="",ISERROR(#REF!)),"",#REF!)</f>
        <v>#REF!</v>
      </c>
      <c r="AA25" s="134" t="e">
        <f>IF(OR(#REF!="",ISERROR(#REF!)),"",#REF!)</f>
        <v>#REF!</v>
      </c>
      <c r="AB25" s="134" t="e">
        <f>IF(OR(#REF!="",ISERROR(#REF!)),"",#REF!)</f>
        <v>#REF!</v>
      </c>
      <c r="AC25" s="134" t="e">
        <f>IF(OR(#REF!="",ISERROR(#REF!)),"",#REF!)</f>
        <v>#REF!</v>
      </c>
      <c r="AD25" s="134" t="e">
        <f>IF(OR(#REF!="",ISERROR(#REF!)),"",#REF!)</f>
        <v>#REF!</v>
      </c>
      <c r="AE25" s="134" t="e">
        <f>IF(OR(#REF!="",ISERROR(#REF!)),"",#REF!)</f>
        <v>#REF!</v>
      </c>
      <c r="AF25" s="134" t="e">
        <f>IF(OR(#REF!="",ISERROR(#REF!)),"",#REF!)</f>
        <v>#REF!</v>
      </c>
      <c r="AG25" s="134" t="e">
        <f>IF(OR(#REF!="",ISERROR(#REF!)),"",#REF!)</f>
        <v>#REF!</v>
      </c>
      <c r="AH25" s="134" t="e">
        <f>IF(OR(#REF!="",ISERROR(#REF!)),"",#REF!)</f>
        <v>#REF!</v>
      </c>
      <c r="AI25" s="134" t="e">
        <f>IF(OR(#REF!="",ISERROR(#REF!)),"",#REF!)</f>
        <v>#REF!</v>
      </c>
      <c r="AJ25" s="134" t="e">
        <f>IF(OR(#REF!="",ISERROR(#REF!)),"",#REF!)</f>
        <v>#REF!</v>
      </c>
      <c r="AK25" s="134" t="e">
        <f>IF(OR(#REF!="",ISERROR(#REF!)),"",#REF!)</f>
        <v>#REF!</v>
      </c>
      <c r="AL25" s="134" t="e">
        <f>IF(OR(#REF!="",ISERROR(#REF!)),"",#REF!)</f>
        <v>#REF!</v>
      </c>
      <c r="AM25" s="134" t="e">
        <f>IF(OR(#REF!="",ISERROR(#REF!)),"",#REF!)</f>
        <v>#REF!</v>
      </c>
      <c r="AN25" s="134" t="e">
        <f>IF(OR(#REF!="",ISERROR(#REF!)),"",#REF!)</f>
        <v>#REF!</v>
      </c>
      <c r="AO25" s="134" t="e">
        <f>IF(OR(#REF!="",ISERROR(#REF!)),"",#REF!)</f>
        <v>#REF!</v>
      </c>
      <c r="AP25" s="134" t="e">
        <f>IF(OR(#REF!="",ISERROR(#REF!)),"",#REF!)</f>
        <v>#REF!</v>
      </c>
      <c r="AQ25" s="134" t="e">
        <f>IF(OR(#REF!="",ISERROR(#REF!)),"",#REF!)</f>
        <v>#REF!</v>
      </c>
      <c r="AR25" s="134" t="e">
        <f>IF(OR(#REF!="",ISERROR(#REF!)),"",#REF!)</f>
        <v>#REF!</v>
      </c>
      <c r="AS25" s="134" t="e">
        <f>IF(OR(#REF!="",ISERROR(#REF!)),"",#REF!)</f>
        <v>#REF!</v>
      </c>
      <c r="AT25" s="134" t="e">
        <f>IF(OR(#REF!="",ISERROR(#REF!)),"",#REF!)</f>
        <v>#REF!</v>
      </c>
      <c r="AU25" s="134" t="e">
        <f>IF(OR(#REF!="",ISERROR(#REF!)),"",#REF!)</f>
        <v>#REF!</v>
      </c>
      <c r="AV25" s="134" t="e">
        <f>IF(OR(#REF!="",ISERROR(#REF!)),"",#REF!)</f>
        <v>#REF!</v>
      </c>
      <c r="AW25" s="134" t="e">
        <f>IF(OR(#REF!="",ISERROR(#REF!)),"",#REF!)</f>
        <v>#REF!</v>
      </c>
      <c r="AX25" s="134" t="e">
        <f>IF(OR(#REF!="",ISERROR(#REF!)),"",#REF!)</f>
        <v>#REF!</v>
      </c>
      <c r="AY25" s="134" t="e">
        <f>IF(OR(#REF!="",ISERROR(#REF!)),"",#REF!)</f>
        <v>#REF!</v>
      </c>
      <c r="AZ25" s="134" t="e">
        <f>IF(OR(#REF!="",ISERROR(#REF!)),"",#REF!)</f>
        <v>#REF!</v>
      </c>
      <c r="BA25" s="134" t="e">
        <f>IF(OR(#REF!="",ISERROR(#REF!)),"",#REF!)</f>
        <v>#REF!</v>
      </c>
      <c r="BB25" s="134" t="e">
        <f>IF(OR(#REF!="",ISERROR(#REF!)),"",#REF!)</f>
        <v>#REF!</v>
      </c>
      <c r="BC25" s="134" t="e">
        <f>IF(OR(#REF!="",ISERROR(#REF!)),"",#REF!)</f>
        <v>#REF!</v>
      </c>
      <c r="BD25" s="134" t="e">
        <f>IF(OR(#REF!="",ISERROR(#REF!)),"",#REF!)</f>
        <v>#REF!</v>
      </c>
      <c r="BE25" s="134" t="e">
        <f>IF(OR(#REF!="",ISERROR(#REF!)),"",#REF!)</f>
        <v>#REF!</v>
      </c>
      <c r="BF25" s="134" t="e">
        <f>IF(OR(#REF!="",ISERROR(#REF!)),"",#REF!)</f>
        <v>#REF!</v>
      </c>
      <c r="BG25" s="134" t="e">
        <f>IF(OR(#REF!="",ISERROR(#REF!)),"",#REF!)</f>
        <v>#REF!</v>
      </c>
      <c r="BH25" s="134" t="e">
        <f>IF(OR(#REF!="",ISERROR(#REF!)),"",#REF!)</f>
        <v>#REF!</v>
      </c>
      <c r="BI25" s="134" t="e">
        <f>IF(OR(#REF!="",ISERROR(#REF!)),"",#REF!)</f>
        <v>#REF!</v>
      </c>
      <c r="BJ25" s="134" t="e">
        <f>IF(OR(#REF!="",ISERROR(#REF!)),"",#REF!)</f>
        <v>#REF!</v>
      </c>
      <c r="BK25" s="134" t="e">
        <f>IF(OR(#REF!="",ISERROR(#REF!)),"",#REF!)</f>
        <v>#REF!</v>
      </c>
      <c r="BL25" s="134" t="e">
        <f>IF(OR(#REF!="",ISERROR(#REF!)),"",#REF!)</f>
        <v>#REF!</v>
      </c>
      <c r="BM25" s="134" t="e">
        <f>IF(OR(#REF!="",ISERROR(#REF!)),"",#REF!)</f>
        <v>#REF!</v>
      </c>
      <c r="BN25" s="134" t="e">
        <f>IF(OR(#REF!="",ISERROR(#REF!)),"",#REF!)</f>
        <v>#REF!</v>
      </c>
      <c r="BO25" s="134" t="e">
        <f>IF(OR(#REF!="",ISERROR(#REF!)),"",#REF!)</f>
        <v>#REF!</v>
      </c>
      <c r="BP25" s="134" t="e">
        <f>IF(OR(#REF!="",ISERROR(#REF!)),"",#REF!)</f>
        <v>#REF!</v>
      </c>
      <c r="BQ25" s="134" t="e">
        <f>IF(OR(#REF!="",ISERROR(#REF!)),"",#REF!)</f>
        <v>#REF!</v>
      </c>
      <c r="BR25" s="134" t="e">
        <f>IF(OR(#REF!="",ISERROR(#REF!)),"",#REF!)</f>
        <v>#REF!</v>
      </c>
      <c r="BS25" s="134" t="e">
        <f>IF(OR(#REF!="",ISERROR(#REF!)),"",#REF!)</f>
        <v>#REF!</v>
      </c>
      <c r="BT25" s="134" t="e">
        <f>IF(OR(#REF!="",ISERROR(#REF!)),"",#REF!)</f>
        <v>#REF!</v>
      </c>
      <c r="BU25" s="134" t="e">
        <f>IF(OR(#REF!="",ISERROR(#REF!)),"",#REF!)</f>
        <v>#REF!</v>
      </c>
      <c r="BV25" s="134" t="e">
        <f>IF(OR(#REF!="",ISERROR(#REF!)),"",#REF!)</f>
        <v>#REF!</v>
      </c>
      <c r="BW25" s="134" t="e">
        <f>IF(OR(#REF!="",ISERROR(#REF!)),"",#REF!)</f>
        <v>#REF!</v>
      </c>
      <c r="BX25" s="134" t="e">
        <f>IF(OR(#REF!="",ISERROR(#REF!)),"",#REF!)</f>
        <v>#REF!</v>
      </c>
      <c r="BY25" s="134" t="e">
        <f>IF(OR(#REF!="",ISERROR(#REF!)),"",#REF!)</f>
        <v>#REF!</v>
      </c>
      <c r="BZ25" s="134" t="e">
        <f>IF(OR(#REF!="",ISERROR(#REF!)),"",#REF!)</f>
        <v>#REF!</v>
      </c>
      <c r="CA25" s="134" t="e">
        <f>IF(OR(#REF!="",ISERROR(#REF!)),"",#REF!)</f>
        <v>#REF!</v>
      </c>
      <c r="CB25" s="134" t="e">
        <f>IF(OR(#REF!="",ISERROR(#REF!)),"",#REF!)</f>
        <v>#REF!</v>
      </c>
      <c r="CC25" s="134" t="e">
        <f>IF(OR(#REF!="",ISERROR(#REF!)),"",#REF!)</f>
        <v>#REF!</v>
      </c>
      <c r="CD25" s="134" t="e">
        <f>IF(OR(#REF!="",ISERROR(#REF!)),"",#REF!)</f>
        <v>#REF!</v>
      </c>
      <c r="CE25" s="134" t="e">
        <f>IF(OR(#REF!="",ISERROR(#REF!)),"",#REF!)</f>
        <v>#REF!</v>
      </c>
      <c r="CF25" s="134" t="e">
        <f>IF(OR(#REF!="",ISERROR(#REF!)),"",#REF!)</f>
        <v>#REF!</v>
      </c>
      <c r="CG25" s="134" t="e">
        <f>IF(OR(#REF!="",ISERROR(#REF!)),"",#REF!)</f>
        <v>#REF!</v>
      </c>
      <c r="CH25" s="134" t="e">
        <f>IF(OR(#REF!="",ISERROR(#REF!)),"",#REF!)</f>
        <v>#REF!</v>
      </c>
      <c r="CI25" s="134" t="e">
        <f>IF(OR(#REF!="",ISERROR(#REF!)),"",#REF!)</f>
        <v>#REF!</v>
      </c>
      <c r="CJ25" s="134" t="e">
        <f>IF(OR(#REF!="",ISERROR(#REF!)),"",#REF!)</f>
        <v>#REF!</v>
      </c>
      <c r="CK25" s="134" t="e">
        <f>IF(OR(#REF!="",ISERROR(#REF!)),"",#REF!)</f>
        <v>#REF!</v>
      </c>
      <c r="CL25" s="134" t="e">
        <f>IF(OR(#REF!="",ISERROR(#REF!)),"",#REF!)</f>
        <v>#REF!</v>
      </c>
      <c r="CM25" s="134" t="e">
        <f>IF(OR(#REF!="",ISERROR(#REF!)),"",#REF!)</f>
        <v>#REF!</v>
      </c>
      <c r="CN25" s="134" t="e">
        <f>IF(OR(#REF!="",ISERROR(#REF!)),"",#REF!)</f>
        <v>#REF!</v>
      </c>
      <c r="CO25" s="134" t="e">
        <f>IF(OR(#REF!="",ISERROR(#REF!)),"",#REF!)</f>
        <v>#REF!</v>
      </c>
      <c r="CP25" s="134" t="e">
        <f>IF(OR(#REF!="",ISERROR(#REF!)),"",#REF!)</f>
        <v>#REF!</v>
      </c>
      <c r="CQ25" s="134" t="e">
        <f>IF(OR(#REF!="",ISERROR(#REF!)),"",#REF!)</f>
        <v>#REF!</v>
      </c>
      <c r="CR25" s="134" t="e">
        <f>IF(OR(#REF!="",ISERROR(#REF!)),"",#REF!)</f>
        <v>#REF!</v>
      </c>
      <c r="CS25" s="134" t="e">
        <f>IF(OR(#REF!="",ISERROR(#REF!)),"",#REF!)</f>
        <v>#REF!</v>
      </c>
      <c r="CT25" s="134" t="e">
        <f>IF(OR(#REF!="",ISERROR(#REF!)),"",#REF!)</f>
        <v>#REF!</v>
      </c>
      <c r="CU25" s="134" t="e">
        <f>IF(OR(#REF!="",ISERROR(#REF!)),"",#REF!)</f>
        <v>#REF!</v>
      </c>
      <c r="CV25" s="134" t="e">
        <f>IF(OR(#REF!="",ISERROR(#REF!)),"",#REF!)</f>
        <v>#REF!</v>
      </c>
      <c r="CW25" s="134" t="e">
        <f>IF(OR(#REF!="",ISERROR(#REF!)),"",#REF!)</f>
        <v>#REF!</v>
      </c>
      <c r="CX25" s="134" t="e">
        <f>IF(OR(#REF!="",ISERROR(#REF!)),"",#REF!)</f>
        <v>#REF!</v>
      </c>
      <c r="CY25" s="134" t="e">
        <f>IF(OR(#REF!="",ISERROR(#REF!)),"",#REF!)</f>
        <v>#REF!</v>
      </c>
      <c r="CZ25" s="134" t="e">
        <f>IF(OR(#REF!="",ISERROR(#REF!)),"",#REF!)</f>
        <v>#REF!</v>
      </c>
      <c r="DA25" s="134" t="e">
        <f>IF(OR(#REF!="",ISERROR(#REF!)),"",#REF!)</f>
        <v>#REF!</v>
      </c>
      <c r="DB25" s="134" t="e">
        <f>IF(OR(#REF!="",ISERROR(#REF!)),"",#REF!)</f>
        <v>#REF!</v>
      </c>
      <c r="DC25" s="134" t="e">
        <f>IF(OR(#REF!="",ISERROR(#REF!)),"",#REF!)</f>
        <v>#REF!</v>
      </c>
      <c r="DD25" s="134" t="e">
        <f>IF(OR(#REF!="",ISERROR(#REF!)),"",#REF!)</f>
        <v>#REF!</v>
      </c>
      <c r="DE25" s="134" t="e">
        <f>IF(OR(#REF!="",ISERROR(#REF!)),"",#REF!)</f>
        <v>#REF!</v>
      </c>
      <c r="DF25" s="134" t="e">
        <f>IF(#REF!="","",IFERROR(VLOOKUP(#REF!,Translate,2,FALSE),#REF!))</f>
        <v>#REF!</v>
      </c>
    </row>
    <row r="26" spans="1:110" x14ac:dyDescent="0.3">
      <c r="A26" s="134" t="e">
        <f>IF(OR(#REF!="",ISERROR(#REF!)),"",#REF!)</f>
        <v>#REF!</v>
      </c>
      <c r="B26" s="134" t="e">
        <f>IF(OR(#REF!="",ISERROR(#REF!)),"",#REF!)</f>
        <v>#REF!</v>
      </c>
      <c r="C26" s="134" t="e">
        <f>IF(OR(#REF!="",ISERROR(#REF!)),"",#REF!)</f>
        <v>#REF!</v>
      </c>
      <c r="D26" s="134" t="e">
        <f>IF(OR(#REF!="",ISERROR(#REF!)),"",#REF!)</f>
        <v>#REF!</v>
      </c>
      <c r="E26" s="134" t="e">
        <f>IF(OR(#REF!="",ISERROR(#REF!)),"",#REF!)</f>
        <v>#REF!</v>
      </c>
      <c r="F26" s="101" t="e">
        <f t="shared" si="11"/>
        <v>#REF!</v>
      </c>
      <c r="G26" s="134" t="e">
        <f>IF(OR(#REF!="",ISERROR(#REF!)),"",#REF!)</f>
        <v>#REF!</v>
      </c>
      <c r="H26" s="134" t="e">
        <f>IF(OR(#REF!="",ISERROR(#REF!)),"",#REF!)</f>
        <v>#REF!</v>
      </c>
      <c r="I26" s="134" t="e">
        <f>IF(OR(#REF!="",ISERROR(#REF!)),"",#REF!)</f>
        <v>#REF!</v>
      </c>
      <c r="J26" s="134" t="e">
        <f>IF(OR(#REF!="",ISERROR(#REF!)),"",#REF!)</f>
        <v>#REF!</v>
      </c>
      <c r="K26" s="134" t="e">
        <f>IF(OR(#REF!="",ISERROR(#REF!)),"",#REF!)</f>
        <v>#REF!</v>
      </c>
      <c r="L26" s="134" t="e">
        <f>IF(OR(#REF!="",ISERROR(#REF!)),"",#REF!)</f>
        <v>#REF!</v>
      </c>
      <c r="M26" s="134" t="e">
        <f>IF(OR(#REF!="",ISERROR(#REF!)),"",#REF!)</f>
        <v>#REF!</v>
      </c>
      <c r="N26" s="134" t="e">
        <f>IF(OR(#REF!="",ISERROR(#REF!)),"",#REF!)</f>
        <v>#REF!</v>
      </c>
      <c r="O26" s="134" t="e">
        <f>IF(OR(#REF!="",ISERROR(#REF!)),"",#REF!)</f>
        <v>#REF!</v>
      </c>
      <c r="P26" s="134" t="e">
        <f>IF(OR(#REF!="",ISERROR(#REF!)),"",#REF!)</f>
        <v>#REF!</v>
      </c>
      <c r="Q26" s="134" t="e">
        <f>IF(OR(#REF!="",ISERROR(#REF!)),"",#REF!)</f>
        <v>#REF!</v>
      </c>
      <c r="R26" s="134" t="e">
        <f>IF(OR(#REF!="",ISERROR(#REF!)),"",#REF!)</f>
        <v>#REF!</v>
      </c>
      <c r="S26" s="134" t="e">
        <f>IF(OR(#REF!="",ISERROR(#REF!)),"",#REF!)</f>
        <v>#REF!</v>
      </c>
      <c r="T26" s="134" t="e">
        <f>IF(OR(#REF!="",ISERROR(#REF!)),"",#REF!)</f>
        <v>#REF!</v>
      </c>
      <c r="U26" s="134" t="e">
        <f>IF(OR(#REF!="",ISERROR(#REF!)),"",#REF!)</f>
        <v>#REF!</v>
      </c>
      <c r="V26" s="134" t="e">
        <f>IF(OR(#REF!="",ISERROR(#REF!)),"",#REF!)</f>
        <v>#REF!</v>
      </c>
      <c r="W26" s="134" t="e">
        <f>IF(OR(#REF!="",ISERROR(#REF!)),"",#REF!)</f>
        <v>#REF!</v>
      </c>
      <c r="X26" s="134" t="e">
        <f>IF(OR(#REF!="",ISERROR(#REF!)),"",#REF!)</f>
        <v>#REF!</v>
      </c>
      <c r="Y26" s="134" t="e">
        <f>IF(OR(#REF!="",ISERROR(#REF!)),"",#REF!)</f>
        <v>#REF!</v>
      </c>
      <c r="Z26" s="134" t="e">
        <f>IF(OR(#REF!="",ISERROR(#REF!)),"",#REF!)</f>
        <v>#REF!</v>
      </c>
      <c r="AA26" s="134" t="e">
        <f>IF(OR(#REF!="",ISERROR(#REF!)),"",#REF!)</f>
        <v>#REF!</v>
      </c>
      <c r="AB26" s="134" t="e">
        <f>IF(OR(#REF!="",ISERROR(#REF!)),"",#REF!)</f>
        <v>#REF!</v>
      </c>
      <c r="AC26" s="134" t="e">
        <f>IF(OR(#REF!="",ISERROR(#REF!)),"",#REF!)</f>
        <v>#REF!</v>
      </c>
      <c r="AD26" s="134" t="e">
        <f>IF(OR(#REF!="",ISERROR(#REF!)),"",#REF!)</f>
        <v>#REF!</v>
      </c>
      <c r="AE26" s="134" t="e">
        <f>IF(OR(#REF!="",ISERROR(#REF!)),"",#REF!)</f>
        <v>#REF!</v>
      </c>
      <c r="AF26" s="134" t="e">
        <f>IF(OR(#REF!="",ISERROR(#REF!)),"",#REF!)</f>
        <v>#REF!</v>
      </c>
      <c r="AG26" s="134" t="e">
        <f>IF(OR(#REF!="",ISERROR(#REF!)),"",#REF!)</f>
        <v>#REF!</v>
      </c>
      <c r="AH26" s="134" t="e">
        <f>IF(OR(#REF!="",ISERROR(#REF!)),"",#REF!)</f>
        <v>#REF!</v>
      </c>
      <c r="AI26" s="134" t="e">
        <f>IF(OR(#REF!="",ISERROR(#REF!)),"",#REF!)</f>
        <v>#REF!</v>
      </c>
      <c r="AJ26" s="134" t="e">
        <f>IF(OR(#REF!="",ISERROR(#REF!)),"",#REF!)</f>
        <v>#REF!</v>
      </c>
      <c r="AK26" s="134" t="e">
        <f>IF(OR(#REF!="",ISERROR(#REF!)),"",#REF!)</f>
        <v>#REF!</v>
      </c>
      <c r="AL26" s="134" t="e">
        <f>IF(OR(#REF!="",ISERROR(#REF!)),"",#REF!)</f>
        <v>#REF!</v>
      </c>
      <c r="AM26" s="134" t="e">
        <f>IF(OR(#REF!="",ISERROR(#REF!)),"",#REF!)</f>
        <v>#REF!</v>
      </c>
      <c r="AN26" s="134" t="e">
        <f>IF(OR(#REF!="",ISERROR(#REF!)),"",#REF!)</f>
        <v>#REF!</v>
      </c>
      <c r="AO26" s="134" t="e">
        <f>IF(OR(#REF!="",ISERROR(#REF!)),"",#REF!)</f>
        <v>#REF!</v>
      </c>
      <c r="AP26" s="134" t="e">
        <f>IF(OR(#REF!="",ISERROR(#REF!)),"",#REF!)</f>
        <v>#REF!</v>
      </c>
      <c r="AQ26" s="134" t="e">
        <f>IF(OR(#REF!="",ISERROR(#REF!)),"",#REF!)</f>
        <v>#REF!</v>
      </c>
      <c r="AR26" s="134" t="e">
        <f>IF(OR(#REF!="",ISERROR(#REF!)),"",#REF!)</f>
        <v>#REF!</v>
      </c>
      <c r="AS26" s="134" t="e">
        <f>IF(OR(#REF!="",ISERROR(#REF!)),"",#REF!)</f>
        <v>#REF!</v>
      </c>
      <c r="AT26" s="134" t="e">
        <f>IF(OR(#REF!="",ISERROR(#REF!)),"",#REF!)</f>
        <v>#REF!</v>
      </c>
      <c r="AU26" s="134" t="e">
        <f>IF(OR(#REF!="",ISERROR(#REF!)),"",#REF!)</f>
        <v>#REF!</v>
      </c>
      <c r="AV26" s="134" t="e">
        <f>IF(OR(#REF!="",ISERROR(#REF!)),"",#REF!)</f>
        <v>#REF!</v>
      </c>
      <c r="AW26" s="134" t="e">
        <f>IF(OR(#REF!="",ISERROR(#REF!)),"",#REF!)</f>
        <v>#REF!</v>
      </c>
      <c r="AX26" s="134" t="e">
        <f>IF(OR(#REF!="",ISERROR(#REF!)),"",#REF!)</f>
        <v>#REF!</v>
      </c>
      <c r="AY26" s="134" t="e">
        <f>IF(OR(#REF!="",ISERROR(#REF!)),"",#REF!)</f>
        <v>#REF!</v>
      </c>
      <c r="AZ26" s="134" t="e">
        <f>IF(OR(#REF!="",ISERROR(#REF!)),"",#REF!)</f>
        <v>#REF!</v>
      </c>
      <c r="BA26" s="134" t="e">
        <f>IF(OR(#REF!="",ISERROR(#REF!)),"",#REF!)</f>
        <v>#REF!</v>
      </c>
      <c r="BB26" s="134" t="e">
        <f>IF(OR(#REF!="",ISERROR(#REF!)),"",#REF!)</f>
        <v>#REF!</v>
      </c>
      <c r="BC26" s="134" t="e">
        <f>IF(OR(#REF!="",ISERROR(#REF!)),"",#REF!)</f>
        <v>#REF!</v>
      </c>
      <c r="BD26" s="134" t="e">
        <f>IF(OR(#REF!="",ISERROR(#REF!)),"",#REF!)</f>
        <v>#REF!</v>
      </c>
      <c r="BE26" s="134" t="e">
        <f>IF(OR(#REF!="",ISERROR(#REF!)),"",#REF!)</f>
        <v>#REF!</v>
      </c>
      <c r="BF26" s="134" t="e">
        <f>IF(OR(#REF!="",ISERROR(#REF!)),"",#REF!)</f>
        <v>#REF!</v>
      </c>
      <c r="BG26" s="134" t="e">
        <f>IF(OR(#REF!="",ISERROR(#REF!)),"",#REF!)</f>
        <v>#REF!</v>
      </c>
      <c r="BH26" s="134" t="e">
        <f>IF(OR(#REF!="",ISERROR(#REF!)),"",#REF!)</f>
        <v>#REF!</v>
      </c>
      <c r="BI26" s="134" t="e">
        <f>IF(OR(#REF!="",ISERROR(#REF!)),"",#REF!)</f>
        <v>#REF!</v>
      </c>
      <c r="BJ26" s="134" t="e">
        <f>IF(OR(#REF!="",ISERROR(#REF!)),"",#REF!)</f>
        <v>#REF!</v>
      </c>
      <c r="BK26" s="134" t="e">
        <f>IF(OR(#REF!="",ISERROR(#REF!)),"",#REF!)</f>
        <v>#REF!</v>
      </c>
      <c r="BL26" s="134" t="e">
        <f>IF(OR(#REF!="",ISERROR(#REF!)),"",#REF!)</f>
        <v>#REF!</v>
      </c>
      <c r="BM26" s="134" t="e">
        <f>IF(OR(#REF!="",ISERROR(#REF!)),"",#REF!)</f>
        <v>#REF!</v>
      </c>
      <c r="BN26" s="134" t="e">
        <f>IF(OR(#REF!="",ISERROR(#REF!)),"",#REF!)</f>
        <v>#REF!</v>
      </c>
      <c r="BO26" s="134" t="e">
        <f>IF(OR(#REF!="",ISERROR(#REF!)),"",#REF!)</f>
        <v>#REF!</v>
      </c>
      <c r="BP26" s="134" t="e">
        <f>IF(OR(#REF!="",ISERROR(#REF!)),"",#REF!)</f>
        <v>#REF!</v>
      </c>
      <c r="BQ26" s="134" t="e">
        <f>IF(OR(#REF!="",ISERROR(#REF!)),"",#REF!)</f>
        <v>#REF!</v>
      </c>
      <c r="BR26" s="134" t="e">
        <f>IF(OR(#REF!="",ISERROR(#REF!)),"",#REF!)</f>
        <v>#REF!</v>
      </c>
      <c r="BS26" s="134" t="e">
        <f>IF(OR(#REF!="",ISERROR(#REF!)),"",#REF!)</f>
        <v>#REF!</v>
      </c>
      <c r="BT26" s="134" t="e">
        <f>IF(OR(#REF!="",ISERROR(#REF!)),"",#REF!)</f>
        <v>#REF!</v>
      </c>
      <c r="BU26" s="134" t="e">
        <f>IF(OR(#REF!="",ISERROR(#REF!)),"",#REF!)</f>
        <v>#REF!</v>
      </c>
      <c r="BV26" s="134" t="e">
        <f>IF(OR(#REF!="",ISERROR(#REF!)),"",#REF!)</f>
        <v>#REF!</v>
      </c>
      <c r="BW26" s="134" t="e">
        <f>IF(OR(#REF!="",ISERROR(#REF!)),"",#REF!)</f>
        <v>#REF!</v>
      </c>
      <c r="BX26" s="134" t="e">
        <f>IF(OR(#REF!="",ISERROR(#REF!)),"",#REF!)</f>
        <v>#REF!</v>
      </c>
      <c r="BY26" s="134" t="e">
        <f>IF(OR(#REF!="",ISERROR(#REF!)),"",#REF!)</f>
        <v>#REF!</v>
      </c>
      <c r="BZ26" s="134" t="e">
        <f>IF(OR(#REF!="",ISERROR(#REF!)),"",#REF!)</f>
        <v>#REF!</v>
      </c>
      <c r="CA26" s="134" t="e">
        <f>IF(OR(#REF!="",ISERROR(#REF!)),"",#REF!)</f>
        <v>#REF!</v>
      </c>
      <c r="CB26" s="134" t="e">
        <f>IF(OR(#REF!="",ISERROR(#REF!)),"",#REF!)</f>
        <v>#REF!</v>
      </c>
      <c r="CC26" s="134" t="e">
        <f>IF(OR(#REF!="",ISERROR(#REF!)),"",#REF!)</f>
        <v>#REF!</v>
      </c>
      <c r="CD26" s="134" t="e">
        <f>IF(OR(#REF!="",ISERROR(#REF!)),"",#REF!)</f>
        <v>#REF!</v>
      </c>
      <c r="CE26" s="134" t="e">
        <f>IF(OR(#REF!="",ISERROR(#REF!)),"",#REF!)</f>
        <v>#REF!</v>
      </c>
      <c r="CF26" s="134" t="e">
        <f>IF(OR(#REF!="",ISERROR(#REF!)),"",#REF!)</f>
        <v>#REF!</v>
      </c>
      <c r="CG26" s="134" t="e">
        <f>IF(OR(#REF!="",ISERROR(#REF!)),"",#REF!)</f>
        <v>#REF!</v>
      </c>
      <c r="CH26" s="134" t="e">
        <f>IF(OR(#REF!="",ISERROR(#REF!)),"",#REF!)</f>
        <v>#REF!</v>
      </c>
      <c r="CI26" s="134" t="e">
        <f>IF(OR(#REF!="",ISERROR(#REF!)),"",#REF!)</f>
        <v>#REF!</v>
      </c>
      <c r="CJ26" s="134" t="e">
        <f>IF(OR(#REF!="",ISERROR(#REF!)),"",#REF!)</f>
        <v>#REF!</v>
      </c>
      <c r="CK26" s="134" t="e">
        <f>IF(OR(#REF!="",ISERROR(#REF!)),"",#REF!)</f>
        <v>#REF!</v>
      </c>
      <c r="CL26" s="134" t="e">
        <f>IF(OR(#REF!="",ISERROR(#REF!)),"",#REF!)</f>
        <v>#REF!</v>
      </c>
      <c r="CM26" s="134" t="e">
        <f>IF(OR(#REF!="",ISERROR(#REF!)),"",#REF!)</f>
        <v>#REF!</v>
      </c>
      <c r="CN26" s="134" t="e">
        <f>IF(OR(#REF!="",ISERROR(#REF!)),"",#REF!)</f>
        <v>#REF!</v>
      </c>
      <c r="CO26" s="134" t="e">
        <f>IF(OR(#REF!="",ISERROR(#REF!)),"",#REF!)</f>
        <v>#REF!</v>
      </c>
      <c r="CP26" s="134" t="e">
        <f>IF(OR(#REF!="",ISERROR(#REF!)),"",#REF!)</f>
        <v>#REF!</v>
      </c>
      <c r="CQ26" s="134" t="e">
        <f>IF(OR(#REF!="",ISERROR(#REF!)),"",#REF!)</f>
        <v>#REF!</v>
      </c>
      <c r="CR26" s="134" t="e">
        <f>IF(OR(#REF!="",ISERROR(#REF!)),"",#REF!)</f>
        <v>#REF!</v>
      </c>
      <c r="CS26" s="134" t="e">
        <f>IF(OR(#REF!="",ISERROR(#REF!)),"",#REF!)</f>
        <v>#REF!</v>
      </c>
      <c r="CT26" s="134" t="e">
        <f>IF(OR(#REF!="",ISERROR(#REF!)),"",#REF!)</f>
        <v>#REF!</v>
      </c>
      <c r="CU26" s="134" t="e">
        <f>IF(OR(#REF!="",ISERROR(#REF!)),"",#REF!)</f>
        <v>#REF!</v>
      </c>
      <c r="CV26" s="134" t="e">
        <f>IF(OR(#REF!="",ISERROR(#REF!)),"",#REF!)</f>
        <v>#REF!</v>
      </c>
      <c r="CW26" s="134" t="e">
        <f>IF(OR(#REF!="",ISERROR(#REF!)),"",#REF!)</f>
        <v>#REF!</v>
      </c>
      <c r="CX26" s="134" t="e">
        <f>IF(OR(#REF!="",ISERROR(#REF!)),"",#REF!)</f>
        <v>#REF!</v>
      </c>
      <c r="CY26" s="134" t="e">
        <f>IF(OR(#REF!="",ISERROR(#REF!)),"",#REF!)</f>
        <v>#REF!</v>
      </c>
      <c r="CZ26" s="134" t="e">
        <f>IF(OR(#REF!="",ISERROR(#REF!)),"",#REF!)</f>
        <v>#REF!</v>
      </c>
      <c r="DA26" s="134" t="e">
        <f>IF(OR(#REF!="",ISERROR(#REF!)),"",#REF!)</f>
        <v>#REF!</v>
      </c>
      <c r="DB26" s="134" t="e">
        <f>IF(OR(#REF!="",ISERROR(#REF!)),"",#REF!)</f>
        <v>#REF!</v>
      </c>
      <c r="DC26" s="134" t="e">
        <f>IF(OR(#REF!="",ISERROR(#REF!)),"",#REF!)</f>
        <v>#REF!</v>
      </c>
      <c r="DD26" s="134" t="e">
        <f>IF(OR(#REF!="",ISERROR(#REF!)),"",#REF!)</f>
        <v>#REF!</v>
      </c>
      <c r="DE26" s="134" t="e">
        <f>IF(OR(#REF!="",ISERROR(#REF!)),"",#REF!)</f>
        <v>#REF!</v>
      </c>
      <c r="DF26" s="134" t="e">
        <f>IF(#REF!="","",IFERROR(VLOOKUP(#REF!,Translate,2,FALSE),#REF!))</f>
        <v>#REF!</v>
      </c>
    </row>
    <row r="27" spans="1:110" x14ac:dyDescent="0.3">
      <c r="A27" s="134" t="e">
        <f>IF(OR(#REF!="",ISERROR(#REF!)),"",#REF!)</f>
        <v>#REF!</v>
      </c>
      <c r="B27" s="134" t="e">
        <f>IF(OR(#REF!="",ISERROR(#REF!)),"",#REF!)</f>
        <v>#REF!</v>
      </c>
      <c r="C27" s="134" t="e">
        <f>IF(OR(#REF!="",ISERROR(#REF!)),"",#REF!)</f>
        <v>#REF!</v>
      </c>
      <c r="D27" s="134" t="e">
        <f>IF(OR(#REF!="",ISERROR(#REF!)),"",#REF!)</f>
        <v>#REF!</v>
      </c>
      <c r="E27" s="134" t="e">
        <f>IF(OR(#REF!="",ISERROR(#REF!)),"",#REF!)</f>
        <v>#REF!</v>
      </c>
      <c r="F27" s="101" t="e">
        <f t="shared" si="11"/>
        <v>#REF!</v>
      </c>
      <c r="G27" s="134" t="e">
        <f>IF(OR(#REF!="",ISERROR(#REF!)),"",#REF!)</f>
        <v>#REF!</v>
      </c>
      <c r="H27" s="134" t="e">
        <f>IF(OR(#REF!="",ISERROR(#REF!)),"",#REF!)</f>
        <v>#REF!</v>
      </c>
      <c r="I27" s="134" t="e">
        <f>IF(OR(#REF!="",ISERROR(#REF!)),"",#REF!)</f>
        <v>#REF!</v>
      </c>
      <c r="J27" s="134" t="e">
        <f>IF(OR(#REF!="",ISERROR(#REF!)),"",#REF!)</f>
        <v>#REF!</v>
      </c>
      <c r="K27" s="134" t="e">
        <f>IF(OR(#REF!="",ISERROR(#REF!)),"",#REF!)</f>
        <v>#REF!</v>
      </c>
      <c r="L27" s="134" t="e">
        <f>IF(OR(#REF!="",ISERROR(#REF!)),"",#REF!)</f>
        <v>#REF!</v>
      </c>
      <c r="M27" s="134" t="e">
        <f>IF(OR(#REF!="",ISERROR(#REF!)),"",#REF!)</f>
        <v>#REF!</v>
      </c>
      <c r="N27" s="134" t="e">
        <f>IF(OR(#REF!="",ISERROR(#REF!)),"",#REF!)</f>
        <v>#REF!</v>
      </c>
      <c r="O27" s="134" t="e">
        <f>IF(OR(#REF!="",ISERROR(#REF!)),"",#REF!)</f>
        <v>#REF!</v>
      </c>
      <c r="P27" s="134" t="e">
        <f>IF(OR(#REF!="",ISERROR(#REF!)),"",#REF!)</f>
        <v>#REF!</v>
      </c>
      <c r="Q27" s="134" t="e">
        <f>IF(OR(#REF!="",ISERROR(#REF!)),"",#REF!)</f>
        <v>#REF!</v>
      </c>
      <c r="R27" s="134" t="e">
        <f>IF(OR(#REF!="",ISERROR(#REF!)),"",#REF!)</f>
        <v>#REF!</v>
      </c>
      <c r="S27" s="134" t="e">
        <f>IF(OR(#REF!="",ISERROR(#REF!)),"",#REF!)</f>
        <v>#REF!</v>
      </c>
      <c r="T27" s="134" t="e">
        <f>IF(OR(#REF!="",ISERROR(#REF!)),"",#REF!)</f>
        <v>#REF!</v>
      </c>
      <c r="U27" s="134" t="e">
        <f>IF(OR(#REF!="",ISERROR(#REF!)),"",#REF!)</f>
        <v>#REF!</v>
      </c>
      <c r="V27" s="134" t="e">
        <f>IF(OR(#REF!="",ISERROR(#REF!)),"",#REF!)</f>
        <v>#REF!</v>
      </c>
      <c r="W27" s="134" t="e">
        <f>IF(OR(#REF!="",ISERROR(#REF!)),"",#REF!)</f>
        <v>#REF!</v>
      </c>
      <c r="X27" s="134" t="e">
        <f>IF(OR(#REF!="",ISERROR(#REF!)),"",#REF!)</f>
        <v>#REF!</v>
      </c>
      <c r="Y27" s="134" t="e">
        <f>IF(OR(#REF!="",ISERROR(#REF!)),"",#REF!)</f>
        <v>#REF!</v>
      </c>
      <c r="Z27" s="134" t="e">
        <f>IF(OR(#REF!="",ISERROR(#REF!)),"",#REF!)</f>
        <v>#REF!</v>
      </c>
      <c r="AA27" s="134" t="e">
        <f>IF(OR(#REF!="",ISERROR(#REF!)),"",#REF!)</f>
        <v>#REF!</v>
      </c>
      <c r="AB27" s="134" t="e">
        <f>IF(OR(#REF!="",ISERROR(#REF!)),"",#REF!)</f>
        <v>#REF!</v>
      </c>
      <c r="AC27" s="134" t="e">
        <f>IF(OR(#REF!="",ISERROR(#REF!)),"",#REF!)</f>
        <v>#REF!</v>
      </c>
      <c r="AD27" s="134" t="e">
        <f>IF(OR(#REF!="",ISERROR(#REF!)),"",#REF!)</f>
        <v>#REF!</v>
      </c>
      <c r="AE27" s="134" t="e">
        <f>IF(OR(#REF!="",ISERROR(#REF!)),"",#REF!)</f>
        <v>#REF!</v>
      </c>
      <c r="AF27" s="134" t="e">
        <f>IF(OR(#REF!="",ISERROR(#REF!)),"",#REF!)</f>
        <v>#REF!</v>
      </c>
      <c r="AG27" s="134" t="e">
        <f>IF(OR(#REF!="",ISERROR(#REF!)),"",#REF!)</f>
        <v>#REF!</v>
      </c>
      <c r="AH27" s="134" t="e">
        <f>IF(OR(#REF!="",ISERROR(#REF!)),"",#REF!)</f>
        <v>#REF!</v>
      </c>
      <c r="AI27" s="134" t="e">
        <f>IF(OR(#REF!="",ISERROR(#REF!)),"",#REF!)</f>
        <v>#REF!</v>
      </c>
      <c r="AJ27" s="134" t="e">
        <f>IF(OR(#REF!="",ISERROR(#REF!)),"",#REF!)</f>
        <v>#REF!</v>
      </c>
      <c r="AK27" s="134" t="e">
        <f>IF(OR(#REF!="",ISERROR(#REF!)),"",#REF!)</f>
        <v>#REF!</v>
      </c>
      <c r="AL27" s="134" t="e">
        <f>IF(OR(#REF!="",ISERROR(#REF!)),"",#REF!)</f>
        <v>#REF!</v>
      </c>
      <c r="AM27" s="134" t="e">
        <f>IF(OR(#REF!="",ISERROR(#REF!)),"",#REF!)</f>
        <v>#REF!</v>
      </c>
      <c r="AN27" s="134" t="e">
        <f>IF(OR(#REF!="",ISERROR(#REF!)),"",#REF!)</f>
        <v>#REF!</v>
      </c>
      <c r="AO27" s="134" t="e">
        <f>IF(OR(#REF!="",ISERROR(#REF!)),"",#REF!)</f>
        <v>#REF!</v>
      </c>
      <c r="AP27" s="134" t="e">
        <f>IF(OR(#REF!="",ISERROR(#REF!)),"",#REF!)</f>
        <v>#REF!</v>
      </c>
      <c r="AQ27" s="134" t="e">
        <f>IF(OR(#REF!="",ISERROR(#REF!)),"",#REF!)</f>
        <v>#REF!</v>
      </c>
      <c r="AR27" s="134" t="e">
        <f>IF(OR(#REF!="",ISERROR(#REF!)),"",#REF!)</f>
        <v>#REF!</v>
      </c>
      <c r="AS27" s="134" t="e">
        <f>IF(OR(#REF!="",ISERROR(#REF!)),"",#REF!)</f>
        <v>#REF!</v>
      </c>
      <c r="AT27" s="134" t="e">
        <f>IF(OR(#REF!="",ISERROR(#REF!)),"",#REF!)</f>
        <v>#REF!</v>
      </c>
      <c r="AU27" s="134" t="e">
        <f>IF(OR(#REF!="",ISERROR(#REF!)),"",#REF!)</f>
        <v>#REF!</v>
      </c>
      <c r="AV27" s="134" t="e">
        <f>IF(OR(#REF!="",ISERROR(#REF!)),"",#REF!)</f>
        <v>#REF!</v>
      </c>
      <c r="AW27" s="134" t="e">
        <f>IF(OR(#REF!="",ISERROR(#REF!)),"",#REF!)</f>
        <v>#REF!</v>
      </c>
      <c r="AX27" s="134" t="e">
        <f>IF(OR(#REF!="",ISERROR(#REF!)),"",#REF!)</f>
        <v>#REF!</v>
      </c>
      <c r="AY27" s="134" t="e">
        <f>IF(OR(#REF!="",ISERROR(#REF!)),"",#REF!)</f>
        <v>#REF!</v>
      </c>
      <c r="AZ27" s="134" t="e">
        <f>IF(OR(#REF!="",ISERROR(#REF!)),"",#REF!)</f>
        <v>#REF!</v>
      </c>
      <c r="BA27" s="134" t="e">
        <f>IF(OR(#REF!="",ISERROR(#REF!)),"",#REF!)</f>
        <v>#REF!</v>
      </c>
      <c r="BB27" s="134" t="e">
        <f>IF(OR(#REF!="",ISERROR(#REF!)),"",#REF!)</f>
        <v>#REF!</v>
      </c>
      <c r="BC27" s="134" t="e">
        <f>IF(OR(#REF!="",ISERROR(#REF!)),"",#REF!)</f>
        <v>#REF!</v>
      </c>
      <c r="BD27" s="134" t="e">
        <f>IF(OR(#REF!="",ISERROR(#REF!)),"",#REF!)</f>
        <v>#REF!</v>
      </c>
      <c r="BE27" s="134" t="e">
        <f>IF(OR(#REF!="",ISERROR(#REF!)),"",#REF!)</f>
        <v>#REF!</v>
      </c>
      <c r="BF27" s="134" t="e">
        <f>IF(OR(#REF!="",ISERROR(#REF!)),"",#REF!)</f>
        <v>#REF!</v>
      </c>
      <c r="BG27" s="134" t="e">
        <f>IF(OR(#REF!="",ISERROR(#REF!)),"",#REF!)</f>
        <v>#REF!</v>
      </c>
      <c r="BH27" s="134" t="e">
        <f>IF(OR(#REF!="",ISERROR(#REF!)),"",#REF!)</f>
        <v>#REF!</v>
      </c>
      <c r="BI27" s="134" t="e">
        <f>IF(OR(#REF!="",ISERROR(#REF!)),"",#REF!)</f>
        <v>#REF!</v>
      </c>
      <c r="BJ27" s="134" t="e">
        <f>IF(OR(#REF!="",ISERROR(#REF!)),"",#REF!)</f>
        <v>#REF!</v>
      </c>
      <c r="BK27" s="134" t="e">
        <f>IF(OR(#REF!="",ISERROR(#REF!)),"",#REF!)</f>
        <v>#REF!</v>
      </c>
      <c r="BL27" s="134" t="e">
        <f>IF(OR(#REF!="",ISERROR(#REF!)),"",#REF!)</f>
        <v>#REF!</v>
      </c>
      <c r="BM27" s="134" t="e">
        <f>IF(OR(#REF!="",ISERROR(#REF!)),"",#REF!)</f>
        <v>#REF!</v>
      </c>
      <c r="BN27" s="134" t="e">
        <f>IF(OR(#REF!="",ISERROR(#REF!)),"",#REF!)</f>
        <v>#REF!</v>
      </c>
      <c r="BO27" s="134" t="e">
        <f>IF(OR(#REF!="",ISERROR(#REF!)),"",#REF!)</f>
        <v>#REF!</v>
      </c>
      <c r="BP27" s="134" t="e">
        <f>IF(OR(#REF!="",ISERROR(#REF!)),"",#REF!)</f>
        <v>#REF!</v>
      </c>
      <c r="BQ27" s="134" t="e">
        <f>IF(OR(#REF!="",ISERROR(#REF!)),"",#REF!)</f>
        <v>#REF!</v>
      </c>
      <c r="BR27" s="134" t="e">
        <f>IF(OR(#REF!="",ISERROR(#REF!)),"",#REF!)</f>
        <v>#REF!</v>
      </c>
      <c r="BS27" s="134" t="e">
        <f>IF(OR(#REF!="",ISERROR(#REF!)),"",#REF!)</f>
        <v>#REF!</v>
      </c>
      <c r="BT27" s="134" t="e">
        <f>IF(OR(#REF!="",ISERROR(#REF!)),"",#REF!)</f>
        <v>#REF!</v>
      </c>
      <c r="BU27" s="134" t="e">
        <f>IF(OR(#REF!="",ISERROR(#REF!)),"",#REF!)</f>
        <v>#REF!</v>
      </c>
      <c r="BV27" s="134" t="e">
        <f>IF(OR(#REF!="",ISERROR(#REF!)),"",#REF!)</f>
        <v>#REF!</v>
      </c>
      <c r="BW27" s="134" t="e">
        <f>IF(OR(#REF!="",ISERROR(#REF!)),"",#REF!)</f>
        <v>#REF!</v>
      </c>
      <c r="BX27" s="134" t="e">
        <f>IF(OR(#REF!="",ISERROR(#REF!)),"",#REF!)</f>
        <v>#REF!</v>
      </c>
      <c r="BY27" s="134" t="e">
        <f>IF(OR(#REF!="",ISERROR(#REF!)),"",#REF!)</f>
        <v>#REF!</v>
      </c>
      <c r="BZ27" s="134" t="e">
        <f>IF(OR(#REF!="",ISERROR(#REF!)),"",#REF!)</f>
        <v>#REF!</v>
      </c>
      <c r="CA27" s="134" t="e">
        <f>IF(OR(#REF!="",ISERROR(#REF!)),"",#REF!)</f>
        <v>#REF!</v>
      </c>
      <c r="CB27" s="134" t="e">
        <f>IF(OR(#REF!="",ISERROR(#REF!)),"",#REF!)</f>
        <v>#REF!</v>
      </c>
      <c r="CC27" s="134" t="e">
        <f>IF(OR(#REF!="",ISERROR(#REF!)),"",#REF!)</f>
        <v>#REF!</v>
      </c>
      <c r="CD27" s="134" t="e">
        <f>IF(OR(#REF!="",ISERROR(#REF!)),"",#REF!)</f>
        <v>#REF!</v>
      </c>
      <c r="CE27" s="134" t="e">
        <f>IF(OR(#REF!="",ISERROR(#REF!)),"",#REF!)</f>
        <v>#REF!</v>
      </c>
      <c r="CF27" s="134" t="e">
        <f>IF(OR(#REF!="",ISERROR(#REF!)),"",#REF!)</f>
        <v>#REF!</v>
      </c>
      <c r="CG27" s="134" t="e">
        <f>IF(OR(#REF!="",ISERROR(#REF!)),"",#REF!)</f>
        <v>#REF!</v>
      </c>
      <c r="CH27" s="134" t="e">
        <f>IF(OR(#REF!="",ISERROR(#REF!)),"",#REF!)</f>
        <v>#REF!</v>
      </c>
      <c r="CI27" s="134" t="e">
        <f>IF(OR(#REF!="",ISERROR(#REF!)),"",#REF!)</f>
        <v>#REF!</v>
      </c>
      <c r="CJ27" s="134" t="e">
        <f>IF(OR(#REF!="",ISERROR(#REF!)),"",#REF!)</f>
        <v>#REF!</v>
      </c>
      <c r="CK27" s="134" t="e">
        <f>IF(OR(#REF!="",ISERROR(#REF!)),"",#REF!)</f>
        <v>#REF!</v>
      </c>
      <c r="CL27" s="134" t="e">
        <f>IF(OR(#REF!="",ISERROR(#REF!)),"",#REF!)</f>
        <v>#REF!</v>
      </c>
      <c r="CM27" s="134" t="e">
        <f>IF(OR(#REF!="",ISERROR(#REF!)),"",#REF!)</f>
        <v>#REF!</v>
      </c>
      <c r="CN27" s="134" t="e">
        <f>IF(OR(#REF!="",ISERROR(#REF!)),"",#REF!)</f>
        <v>#REF!</v>
      </c>
      <c r="CO27" s="134" t="e">
        <f>IF(OR(#REF!="",ISERROR(#REF!)),"",#REF!)</f>
        <v>#REF!</v>
      </c>
      <c r="CP27" s="134" t="e">
        <f>IF(OR(#REF!="",ISERROR(#REF!)),"",#REF!)</f>
        <v>#REF!</v>
      </c>
      <c r="CQ27" s="134" t="e">
        <f>IF(OR(#REF!="",ISERROR(#REF!)),"",#REF!)</f>
        <v>#REF!</v>
      </c>
      <c r="CR27" s="134" t="e">
        <f>IF(OR(#REF!="",ISERROR(#REF!)),"",#REF!)</f>
        <v>#REF!</v>
      </c>
      <c r="CS27" s="134" t="e">
        <f>IF(OR(#REF!="",ISERROR(#REF!)),"",#REF!)</f>
        <v>#REF!</v>
      </c>
      <c r="CT27" s="134" t="e">
        <f>IF(OR(#REF!="",ISERROR(#REF!)),"",#REF!)</f>
        <v>#REF!</v>
      </c>
      <c r="CU27" s="134" t="e">
        <f>IF(OR(#REF!="",ISERROR(#REF!)),"",#REF!)</f>
        <v>#REF!</v>
      </c>
      <c r="CV27" s="134" t="e">
        <f>IF(OR(#REF!="",ISERROR(#REF!)),"",#REF!)</f>
        <v>#REF!</v>
      </c>
      <c r="CW27" s="134" t="e">
        <f>IF(OR(#REF!="",ISERROR(#REF!)),"",#REF!)</f>
        <v>#REF!</v>
      </c>
      <c r="CX27" s="134" t="e">
        <f>IF(OR(#REF!="",ISERROR(#REF!)),"",#REF!)</f>
        <v>#REF!</v>
      </c>
      <c r="CY27" s="134" t="e">
        <f>IF(OR(#REF!="",ISERROR(#REF!)),"",#REF!)</f>
        <v>#REF!</v>
      </c>
      <c r="CZ27" s="134" t="e">
        <f>IF(OR(#REF!="",ISERROR(#REF!)),"",#REF!)</f>
        <v>#REF!</v>
      </c>
      <c r="DA27" s="134" t="e">
        <f>IF(OR(#REF!="",ISERROR(#REF!)),"",#REF!)</f>
        <v>#REF!</v>
      </c>
      <c r="DB27" s="134" t="e">
        <f>IF(OR(#REF!="",ISERROR(#REF!)),"",#REF!)</f>
        <v>#REF!</v>
      </c>
      <c r="DC27" s="134" t="e">
        <f>IF(OR(#REF!="",ISERROR(#REF!)),"",#REF!)</f>
        <v>#REF!</v>
      </c>
      <c r="DD27" s="134" t="e">
        <f>IF(OR(#REF!="",ISERROR(#REF!)),"",#REF!)</f>
        <v>#REF!</v>
      </c>
      <c r="DE27" s="134" t="e">
        <f>IF(OR(#REF!="",ISERROR(#REF!)),"",#REF!)</f>
        <v>#REF!</v>
      </c>
      <c r="DF27" s="134" t="e">
        <f>IF(#REF!="","",IFERROR(VLOOKUP(#REF!,Translate,2,FALSE),#REF!))</f>
        <v>#REF!</v>
      </c>
    </row>
    <row r="28" spans="1:110" x14ac:dyDescent="0.3">
      <c r="A28" s="134" t="e">
        <f>IF(OR(#REF!="",ISERROR(#REF!)),"",#REF!)</f>
        <v>#REF!</v>
      </c>
      <c r="B28" s="134" t="e">
        <f>IF(OR(#REF!="",ISERROR(#REF!)),"",#REF!)</f>
        <v>#REF!</v>
      </c>
      <c r="C28" s="134" t="e">
        <f>IF(OR(#REF!="",ISERROR(#REF!)),"",#REF!)</f>
        <v>#REF!</v>
      </c>
      <c r="D28" s="134" t="e">
        <f>IF(OR(#REF!="",ISERROR(#REF!)),"",#REF!)</f>
        <v>#REF!</v>
      </c>
      <c r="E28" s="134" t="e">
        <f>IF(OR(#REF!="",ISERROR(#REF!)),"",#REF!)</f>
        <v>#REF!</v>
      </c>
      <c r="F28" s="101" t="e">
        <f t="shared" si="11"/>
        <v>#REF!</v>
      </c>
      <c r="G28" s="134" t="e">
        <f>IF(OR(#REF!="",ISERROR(#REF!)),"",#REF!)</f>
        <v>#REF!</v>
      </c>
      <c r="H28" s="134" t="e">
        <f>IF(OR(#REF!="",ISERROR(#REF!)),"",#REF!)</f>
        <v>#REF!</v>
      </c>
      <c r="I28" s="134" t="e">
        <f>IF(OR(#REF!="",ISERROR(#REF!)),"",#REF!)</f>
        <v>#REF!</v>
      </c>
      <c r="J28" s="134" t="e">
        <f>IF(OR(#REF!="",ISERROR(#REF!)),"",#REF!)</f>
        <v>#REF!</v>
      </c>
      <c r="K28" s="134" t="e">
        <f>IF(OR(#REF!="",ISERROR(#REF!)),"",#REF!)</f>
        <v>#REF!</v>
      </c>
      <c r="L28" s="134" t="e">
        <f>IF(OR(#REF!="",ISERROR(#REF!)),"",#REF!)</f>
        <v>#REF!</v>
      </c>
      <c r="M28" s="134" t="e">
        <f>IF(OR(#REF!="",ISERROR(#REF!)),"",#REF!)</f>
        <v>#REF!</v>
      </c>
      <c r="N28" s="134" t="e">
        <f>IF(OR(#REF!="",ISERROR(#REF!)),"",#REF!)</f>
        <v>#REF!</v>
      </c>
      <c r="O28" s="134" t="e">
        <f>IF(OR(#REF!="",ISERROR(#REF!)),"",#REF!)</f>
        <v>#REF!</v>
      </c>
      <c r="P28" s="134" t="e">
        <f>IF(OR(#REF!="",ISERROR(#REF!)),"",#REF!)</f>
        <v>#REF!</v>
      </c>
      <c r="Q28" s="134" t="e">
        <f>IF(OR(#REF!="",ISERROR(#REF!)),"",#REF!)</f>
        <v>#REF!</v>
      </c>
      <c r="R28" s="134" t="e">
        <f>IF(OR(#REF!="",ISERROR(#REF!)),"",#REF!)</f>
        <v>#REF!</v>
      </c>
      <c r="S28" s="134" t="e">
        <f>IF(OR(#REF!="",ISERROR(#REF!)),"",#REF!)</f>
        <v>#REF!</v>
      </c>
      <c r="T28" s="134" t="e">
        <f>IF(OR(#REF!="",ISERROR(#REF!)),"",#REF!)</f>
        <v>#REF!</v>
      </c>
      <c r="U28" s="134" t="e">
        <f>IF(OR(#REF!="",ISERROR(#REF!)),"",#REF!)</f>
        <v>#REF!</v>
      </c>
      <c r="V28" s="134" t="e">
        <f>IF(OR(#REF!="",ISERROR(#REF!)),"",#REF!)</f>
        <v>#REF!</v>
      </c>
      <c r="W28" s="134" t="e">
        <f>IF(OR(#REF!="",ISERROR(#REF!)),"",#REF!)</f>
        <v>#REF!</v>
      </c>
      <c r="X28" s="134" t="e">
        <f>IF(OR(#REF!="",ISERROR(#REF!)),"",#REF!)</f>
        <v>#REF!</v>
      </c>
      <c r="Y28" s="134" t="e">
        <f>IF(OR(#REF!="",ISERROR(#REF!)),"",#REF!)</f>
        <v>#REF!</v>
      </c>
      <c r="Z28" s="134" t="e">
        <f>IF(OR(#REF!="",ISERROR(#REF!)),"",#REF!)</f>
        <v>#REF!</v>
      </c>
      <c r="AA28" s="134" t="e">
        <f>IF(OR(#REF!="",ISERROR(#REF!)),"",#REF!)</f>
        <v>#REF!</v>
      </c>
      <c r="AB28" s="134" t="e">
        <f>IF(OR(#REF!="",ISERROR(#REF!)),"",#REF!)</f>
        <v>#REF!</v>
      </c>
      <c r="AC28" s="134" t="e">
        <f>IF(OR(#REF!="",ISERROR(#REF!)),"",#REF!)</f>
        <v>#REF!</v>
      </c>
      <c r="AD28" s="134" t="e">
        <f>IF(OR(#REF!="",ISERROR(#REF!)),"",#REF!)</f>
        <v>#REF!</v>
      </c>
      <c r="AE28" s="134" t="e">
        <f>IF(OR(#REF!="",ISERROR(#REF!)),"",#REF!)</f>
        <v>#REF!</v>
      </c>
      <c r="AF28" s="134" t="e">
        <f>IF(OR(#REF!="",ISERROR(#REF!)),"",#REF!)</f>
        <v>#REF!</v>
      </c>
      <c r="AG28" s="134" t="e">
        <f>IF(OR(#REF!="",ISERROR(#REF!)),"",#REF!)</f>
        <v>#REF!</v>
      </c>
      <c r="AH28" s="134" t="e">
        <f>IF(OR(#REF!="",ISERROR(#REF!)),"",#REF!)</f>
        <v>#REF!</v>
      </c>
      <c r="AI28" s="134" t="e">
        <f>IF(OR(#REF!="",ISERROR(#REF!)),"",#REF!)</f>
        <v>#REF!</v>
      </c>
      <c r="AJ28" s="134" t="e">
        <f>IF(OR(#REF!="",ISERROR(#REF!)),"",#REF!)</f>
        <v>#REF!</v>
      </c>
      <c r="AK28" s="134" t="e">
        <f>IF(OR(#REF!="",ISERROR(#REF!)),"",#REF!)</f>
        <v>#REF!</v>
      </c>
      <c r="AL28" s="134" t="e">
        <f>IF(OR(#REF!="",ISERROR(#REF!)),"",#REF!)</f>
        <v>#REF!</v>
      </c>
      <c r="AM28" s="134" t="e">
        <f>IF(OR(#REF!="",ISERROR(#REF!)),"",#REF!)</f>
        <v>#REF!</v>
      </c>
      <c r="AN28" s="134" t="e">
        <f>IF(OR(#REF!="",ISERROR(#REF!)),"",#REF!)</f>
        <v>#REF!</v>
      </c>
      <c r="AO28" s="134" t="e">
        <f>IF(OR(#REF!="",ISERROR(#REF!)),"",#REF!)</f>
        <v>#REF!</v>
      </c>
      <c r="AP28" s="134" t="e">
        <f>IF(OR(#REF!="",ISERROR(#REF!)),"",#REF!)</f>
        <v>#REF!</v>
      </c>
      <c r="AQ28" s="134" t="e">
        <f>IF(OR(#REF!="",ISERROR(#REF!)),"",#REF!)</f>
        <v>#REF!</v>
      </c>
      <c r="AR28" s="134" t="e">
        <f>IF(OR(#REF!="",ISERROR(#REF!)),"",#REF!)</f>
        <v>#REF!</v>
      </c>
      <c r="AS28" s="134" t="e">
        <f>IF(OR(#REF!="",ISERROR(#REF!)),"",#REF!)</f>
        <v>#REF!</v>
      </c>
      <c r="AT28" s="134" t="e">
        <f>IF(OR(#REF!="",ISERROR(#REF!)),"",#REF!)</f>
        <v>#REF!</v>
      </c>
      <c r="AU28" s="134" t="e">
        <f>IF(OR(#REF!="",ISERROR(#REF!)),"",#REF!)</f>
        <v>#REF!</v>
      </c>
      <c r="AV28" s="134" t="e">
        <f>IF(OR(#REF!="",ISERROR(#REF!)),"",#REF!)</f>
        <v>#REF!</v>
      </c>
      <c r="AW28" s="134" t="e">
        <f>IF(OR(#REF!="",ISERROR(#REF!)),"",#REF!)</f>
        <v>#REF!</v>
      </c>
      <c r="AX28" s="134" t="e">
        <f>IF(OR(#REF!="",ISERROR(#REF!)),"",#REF!)</f>
        <v>#REF!</v>
      </c>
      <c r="AY28" s="134" t="e">
        <f>IF(OR(#REF!="",ISERROR(#REF!)),"",#REF!)</f>
        <v>#REF!</v>
      </c>
      <c r="AZ28" s="134" t="e">
        <f>IF(OR(#REF!="",ISERROR(#REF!)),"",#REF!)</f>
        <v>#REF!</v>
      </c>
      <c r="BA28" s="134" t="e">
        <f>IF(OR(#REF!="",ISERROR(#REF!)),"",#REF!)</f>
        <v>#REF!</v>
      </c>
      <c r="BB28" s="134" t="e">
        <f>IF(OR(#REF!="",ISERROR(#REF!)),"",#REF!)</f>
        <v>#REF!</v>
      </c>
      <c r="BC28" s="134" t="e">
        <f>IF(OR(#REF!="",ISERROR(#REF!)),"",#REF!)</f>
        <v>#REF!</v>
      </c>
      <c r="BD28" s="134" t="e">
        <f>IF(OR(#REF!="",ISERROR(#REF!)),"",#REF!)</f>
        <v>#REF!</v>
      </c>
      <c r="BE28" s="134" t="e">
        <f>IF(OR(#REF!="",ISERROR(#REF!)),"",#REF!)</f>
        <v>#REF!</v>
      </c>
      <c r="BF28" s="134" t="e">
        <f>IF(OR(#REF!="",ISERROR(#REF!)),"",#REF!)</f>
        <v>#REF!</v>
      </c>
      <c r="BG28" s="134" t="e">
        <f>IF(OR(#REF!="",ISERROR(#REF!)),"",#REF!)</f>
        <v>#REF!</v>
      </c>
      <c r="BH28" s="134" t="e">
        <f>IF(OR(#REF!="",ISERROR(#REF!)),"",#REF!)</f>
        <v>#REF!</v>
      </c>
      <c r="BI28" s="134" t="e">
        <f>IF(OR(#REF!="",ISERROR(#REF!)),"",#REF!)</f>
        <v>#REF!</v>
      </c>
      <c r="BJ28" s="134" t="e">
        <f>IF(OR(#REF!="",ISERROR(#REF!)),"",#REF!)</f>
        <v>#REF!</v>
      </c>
      <c r="BK28" s="134" t="e">
        <f>IF(OR(#REF!="",ISERROR(#REF!)),"",#REF!)</f>
        <v>#REF!</v>
      </c>
      <c r="BL28" s="134" t="e">
        <f>IF(OR(#REF!="",ISERROR(#REF!)),"",#REF!)</f>
        <v>#REF!</v>
      </c>
      <c r="BM28" s="134" t="e">
        <f>IF(OR(#REF!="",ISERROR(#REF!)),"",#REF!)</f>
        <v>#REF!</v>
      </c>
      <c r="BN28" s="134" t="e">
        <f>IF(OR(#REF!="",ISERROR(#REF!)),"",#REF!)</f>
        <v>#REF!</v>
      </c>
      <c r="BO28" s="134" t="e">
        <f>IF(OR(#REF!="",ISERROR(#REF!)),"",#REF!)</f>
        <v>#REF!</v>
      </c>
      <c r="BP28" s="134" t="e">
        <f>IF(OR(#REF!="",ISERROR(#REF!)),"",#REF!)</f>
        <v>#REF!</v>
      </c>
      <c r="BQ28" s="134" t="e">
        <f>IF(OR(#REF!="",ISERROR(#REF!)),"",#REF!)</f>
        <v>#REF!</v>
      </c>
      <c r="BR28" s="134" t="e">
        <f>IF(OR(#REF!="",ISERROR(#REF!)),"",#REF!)</f>
        <v>#REF!</v>
      </c>
      <c r="BS28" s="134" t="e">
        <f>IF(OR(#REF!="",ISERROR(#REF!)),"",#REF!)</f>
        <v>#REF!</v>
      </c>
      <c r="BT28" s="134" t="e">
        <f>IF(OR(#REF!="",ISERROR(#REF!)),"",#REF!)</f>
        <v>#REF!</v>
      </c>
      <c r="BU28" s="134" t="e">
        <f>IF(OR(#REF!="",ISERROR(#REF!)),"",#REF!)</f>
        <v>#REF!</v>
      </c>
      <c r="BV28" s="134" t="e">
        <f>IF(OR(#REF!="",ISERROR(#REF!)),"",#REF!)</f>
        <v>#REF!</v>
      </c>
      <c r="BW28" s="134" t="e">
        <f>IF(OR(#REF!="",ISERROR(#REF!)),"",#REF!)</f>
        <v>#REF!</v>
      </c>
      <c r="BX28" s="134" t="e">
        <f>IF(OR(#REF!="",ISERROR(#REF!)),"",#REF!)</f>
        <v>#REF!</v>
      </c>
      <c r="BY28" s="134" t="e">
        <f>IF(OR(#REF!="",ISERROR(#REF!)),"",#REF!)</f>
        <v>#REF!</v>
      </c>
      <c r="BZ28" s="134" t="e">
        <f>IF(OR(#REF!="",ISERROR(#REF!)),"",#REF!)</f>
        <v>#REF!</v>
      </c>
      <c r="CA28" s="134" t="e">
        <f>IF(OR(#REF!="",ISERROR(#REF!)),"",#REF!)</f>
        <v>#REF!</v>
      </c>
      <c r="CB28" s="134" t="e">
        <f>IF(OR(#REF!="",ISERROR(#REF!)),"",#REF!)</f>
        <v>#REF!</v>
      </c>
      <c r="CC28" s="134" t="e">
        <f>IF(OR(#REF!="",ISERROR(#REF!)),"",#REF!)</f>
        <v>#REF!</v>
      </c>
      <c r="CD28" s="134" t="e">
        <f>IF(OR(#REF!="",ISERROR(#REF!)),"",#REF!)</f>
        <v>#REF!</v>
      </c>
      <c r="CE28" s="134" t="e">
        <f>IF(OR(#REF!="",ISERROR(#REF!)),"",#REF!)</f>
        <v>#REF!</v>
      </c>
      <c r="CF28" s="134" t="e">
        <f>IF(OR(#REF!="",ISERROR(#REF!)),"",#REF!)</f>
        <v>#REF!</v>
      </c>
      <c r="CG28" s="134" t="e">
        <f>IF(OR(#REF!="",ISERROR(#REF!)),"",#REF!)</f>
        <v>#REF!</v>
      </c>
      <c r="CH28" s="134" t="e">
        <f>IF(OR(#REF!="",ISERROR(#REF!)),"",#REF!)</f>
        <v>#REF!</v>
      </c>
      <c r="CI28" s="134" t="e">
        <f>IF(OR(#REF!="",ISERROR(#REF!)),"",#REF!)</f>
        <v>#REF!</v>
      </c>
      <c r="CJ28" s="134" t="e">
        <f>IF(OR(#REF!="",ISERROR(#REF!)),"",#REF!)</f>
        <v>#REF!</v>
      </c>
      <c r="CK28" s="134" t="e">
        <f>IF(OR(#REF!="",ISERROR(#REF!)),"",#REF!)</f>
        <v>#REF!</v>
      </c>
      <c r="CL28" s="134" t="e">
        <f>IF(OR(#REF!="",ISERROR(#REF!)),"",#REF!)</f>
        <v>#REF!</v>
      </c>
      <c r="CM28" s="134" t="e">
        <f>IF(OR(#REF!="",ISERROR(#REF!)),"",#REF!)</f>
        <v>#REF!</v>
      </c>
      <c r="CN28" s="134" t="e">
        <f>IF(OR(#REF!="",ISERROR(#REF!)),"",#REF!)</f>
        <v>#REF!</v>
      </c>
      <c r="CO28" s="134" t="e">
        <f>IF(OR(#REF!="",ISERROR(#REF!)),"",#REF!)</f>
        <v>#REF!</v>
      </c>
      <c r="CP28" s="134" t="e">
        <f>IF(OR(#REF!="",ISERROR(#REF!)),"",#REF!)</f>
        <v>#REF!</v>
      </c>
      <c r="CQ28" s="134" t="e">
        <f>IF(OR(#REF!="",ISERROR(#REF!)),"",#REF!)</f>
        <v>#REF!</v>
      </c>
      <c r="CR28" s="134" t="e">
        <f>IF(OR(#REF!="",ISERROR(#REF!)),"",#REF!)</f>
        <v>#REF!</v>
      </c>
      <c r="CS28" s="134" t="e">
        <f>IF(OR(#REF!="",ISERROR(#REF!)),"",#REF!)</f>
        <v>#REF!</v>
      </c>
      <c r="CT28" s="134" t="e">
        <f>IF(OR(#REF!="",ISERROR(#REF!)),"",#REF!)</f>
        <v>#REF!</v>
      </c>
      <c r="CU28" s="134" t="e">
        <f>IF(OR(#REF!="",ISERROR(#REF!)),"",#REF!)</f>
        <v>#REF!</v>
      </c>
      <c r="CV28" s="134" t="e">
        <f>IF(OR(#REF!="",ISERROR(#REF!)),"",#REF!)</f>
        <v>#REF!</v>
      </c>
      <c r="CW28" s="134" t="e">
        <f>IF(OR(#REF!="",ISERROR(#REF!)),"",#REF!)</f>
        <v>#REF!</v>
      </c>
      <c r="CX28" s="134" t="e">
        <f>IF(OR(#REF!="",ISERROR(#REF!)),"",#REF!)</f>
        <v>#REF!</v>
      </c>
      <c r="CY28" s="134" t="e">
        <f>IF(OR(#REF!="",ISERROR(#REF!)),"",#REF!)</f>
        <v>#REF!</v>
      </c>
      <c r="CZ28" s="134" t="e">
        <f>IF(OR(#REF!="",ISERROR(#REF!)),"",#REF!)</f>
        <v>#REF!</v>
      </c>
      <c r="DA28" s="134" t="e">
        <f>IF(OR(#REF!="",ISERROR(#REF!)),"",#REF!)</f>
        <v>#REF!</v>
      </c>
      <c r="DB28" s="134" t="e">
        <f>IF(OR(#REF!="",ISERROR(#REF!)),"",#REF!)</f>
        <v>#REF!</v>
      </c>
      <c r="DC28" s="134" t="e">
        <f>IF(OR(#REF!="",ISERROR(#REF!)),"",#REF!)</f>
        <v>#REF!</v>
      </c>
      <c r="DD28" s="134" t="e">
        <f>IF(OR(#REF!="",ISERROR(#REF!)),"",#REF!)</f>
        <v>#REF!</v>
      </c>
      <c r="DE28" s="134" t="e">
        <f>IF(OR(#REF!="",ISERROR(#REF!)),"",#REF!)</f>
        <v>#REF!</v>
      </c>
      <c r="DF28" s="134" t="e">
        <f>IF(#REF!="","",IFERROR(VLOOKUP(#REF!,Translate,2,FALSE),#REF!))</f>
        <v>#REF!</v>
      </c>
    </row>
    <row r="29" spans="1:110" x14ac:dyDescent="0.3">
      <c r="A29" s="134" t="e">
        <f>IF(OR(#REF!="",ISERROR(#REF!)),"",#REF!)</f>
        <v>#REF!</v>
      </c>
      <c r="B29" s="134" t="e">
        <f>IF(OR(#REF!="",ISERROR(#REF!)),"",#REF!)</f>
        <v>#REF!</v>
      </c>
      <c r="C29" s="134" t="e">
        <f>IF(OR(#REF!="",ISERROR(#REF!)),"",#REF!)</f>
        <v>#REF!</v>
      </c>
      <c r="D29" s="134" t="e">
        <f>IF(OR(#REF!="",ISERROR(#REF!)),"",#REF!)</f>
        <v>#REF!</v>
      </c>
      <c r="E29" s="134" t="e">
        <f>IF(OR(#REF!="",ISERROR(#REF!)),"",#REF!)</f>
        <v>#REF!</v>
      </c>
      <c r="F29" s="101" t="e">
        <f t="shared" si="11"/>
        <v>#REF!</v>
      </c>
      <c r="G29" s="134" t="e">
        <f>IF(OR(#REF!="",ISERROR(#REF!)),"",#REF!)</f>
        <v>#REF!</v>
      </c>
      <c r="H29" s="134" t="e">
        <f>IF(OR(#REF!="",ISERROR(#REF!)),"",#REF!)</f>
        <v>#REF!</v>
      </c>
      <c r="I29" s="134" t="e">
        <f>IF(OR(#REF!="",ISERROR(#REF!)),"",#REF!)</f>
        <v>#REF!</v>
      </c>
      <c r="J29" s="134" t="e">
        <f>IF(OR(#REF!="",ISERROR(#REF!)),"",#REF!)</f>
        <v>#REF!</v>
      </c>
      <c r="K29" s="134" t="e">
        <f>IF(OR(#REF!="",ISERROR(#REF!)),"",#REF!)</f>
        <v>#REF!</v>
      </c>
      <c r="L29" s="134" t="e">
        <f>IF(OR(#REF!="",ISERROR(#REF!)),"",#REF!)</f>
        <v>#REF!</v>
      </c>
      <c r="M29" s="134" t="e">
        <f>IF(OR(#REF!="",ISERROR(#REF!)),"",#REF!)</f>
        <v>#REF!</v>
      </c>
      <c r="N29" s="134" t="e">
        <f>IF(OR(#REF!="",ISERROR(#REF!)),"",#REF!)</f>
        <v>#REF!</v>
      </c>
      <c r="O29" s="134" t="e">
        <f>IF(OR(#REF!="",ISERROR(#REF!)),"",#REF!)</f>
        <v>#REF!</v>
      </c>
      <c r="P29" s="134" t="e">
        <f>IF(OR(#REF!="",ISERROR(#REF!)),"",#REF!)</f>
        <v>#REF!</v>
      </c>
      <c r="Q29" s="134" t="e">
        <f>IF(OR(#REF!="",ISERROR(#REF!)),"",#REF!)</f>
        <v>#REF!</v>
      </c>
      <c r="R29" s="134" t="e">
        <f>IF(OR(#REF!="",ISERROR(#REF!)),"",#REF!)</f>
        <v>#REF!</v>
      </c>
      <c r="S29" s="134" t="e">
        <f>IF(OR(#REF!="",ISERROR(#REF!)),"",#REF!)</f>
        <v>#REF!</v>
      </c>
      <c r="T29" s="134" t="e">
        <f>IF(OR(#REF!="",ISERROR(#REF!)),"",#REF!)</f>
        <v>#REF!</v>
      </c>
      <c r="U29" s="134" t="e">
        <f>IF(OR(#REF!="",ISERROR(#REF!)),"",#REF!)</f>
        <v>#REF!</v>
      </c>
      <c r="V29" s="134" t="e">
        <f>IF(OR(#REF!="",ISERROR(#REF!)),"",#REF!)</f>
        <v>#REF!</v>
      </c>
      <c r="W29" s="134" t="e">
        <f>IF(OR(#REF!="",ISERROR(#REF!)),"",#REF!)</f>
        <v>#REF!</v>
      </c>
      <c r="X29" s="134" t="e">
        <f>IF(OR(#REF!="",ISERROR(#REF!)),"",#REF!)</f>
        <v>#REF!</v>
      </c>
      <c r="Y29" s="134" t="e">
        <f>IF(OR(#REF!="",ISERROR(#REF!)),"",#REF!)</f>
        <v>#REF!</v>
      </c>
      <c r="Z29" s="134" t="e">
        <f>IF(OR(#REF!="",ISERROR(#REF!)),"",#REF!)</f>
        <v>#REF!</v>
      </c>
      <c r="AA29" s="134" t="e">
        <f>IF(OR(#REF!="",ISERROR(#REF!)),"",#REF!)</f>
        <v>#REF!</v>
      </c>
      <c r="AB29" s="134" t="e">
        <f>IF(OR(#REF!="",ISERROR(#REF!)),"",#REF!)</f>
        <v>#REF!</v>
      </c>
      <c r="AC29" s="134" t="e">
        <f>IF(OR(#REF!="",ISERROR(#REF!)),"",#REF!)</f>
        <v>#REF!</v>
      </c>
      <c r="AD29" s="134" t="e">
        <f>IF(OR(#REF!="",ISERROR(#REF!)),"",#REF!)</f>
        <v>#REF!</v>
      </c>
      <c r="AE29" s="134" t="e">
        <f>IF(OR(#REF!="",ISERROR(#REF!)),"",#REF!)</f>
        <v>#REF!</v>
      </c>
      <c r="AF29" s="134" t="e">
        <f>IF(OR(#REF!="",ISERROR(#REF!)),"",#REF!)</f>
        <v>#REF!</v>
      </c>
      <c r="AG29" s="134" t="e">
        <f>IF(OR(#REF!="",ISERROR(#REF!)),"",#REF!)</f>
        <v>#REF!</v>
      </c>
      <c r="AH29" s="134" t="e">
        <f>IF(OR(#REF!="",ISERROR(#REF!)),"",#REF!)</f>
        <v>#REF!</v>
      </c>
      <c r="AI29" s="134" t="e">
        <f>IF(OR(#REF!="",ISERROR(#REF!)),"",#REF!)</f>
        <v>#REF!</v>
      </c>
      <c r="AJ29" s="134" t="e">
        <f>IF(OR(#REF!="",ISERROR(#REF!)),"",#REF!)</f>
        <v>#REF!</v>
      </c>
      <c r="AK29" s="134" t="e">
        <f>IF(OR(#REF!="",ISERROR(#REF!)),"",#REF!)</f>
        <v>#REF!</v>
      </c>
      <c r="AL29" s="134" t="e">
        <f>IF(OR(#REF!="",ISERROR(#REF!)),"",#REF!)</f>
        <v>#REF!</v>
      </c>
      <c r="AM29" s="134" t="e">
        <f>IF(OR(#REF!="",ISERROR(#REF!)),"",#REF!)</f>
        <v>#REF!</v>
      </c>
      <c r="AN29" s="134" t="e">
        <f>IF(OR(#REF!="",ISERROR(#REF!)),"",#REF!)</f>
        <v>#REF!</v>
      </c>
      <c r="AO29" s="134" t="e">
        <f>IF(OR(#REF!="",ISERROR(#REF!)),"",#REF!)</f>
        <v>#REF!</v>
      </c>
      <c r="AP29" s="134" t="e">
        <f>IF(OR(#REF!="",ISERROR(#REF!)),"",#REF!)</f>
        <v>#REF!</v>
      </c>
      <c r="AQ29" s="134" t="e">
        <f>IF(OR(#REF!="",ISERROR(#REF!)),"",#REF!)</f>
        <v>#REF!</v>
      </c>
      <c r="AR29" s="134" t="e">
        <f>IF(OR(#REF!="",ISERROR(#REF!)),"",#REF!)</f>
        <v>#REF!</v>
      </c>
      <c r="AS29" s="134" t="e">
        <f>IF(OR(#REF!="",ISERROR(#REF!)),"",#REF!)</f>
        <v>#REF!</v>
      </c>
      <c r="AT29" s="134" t="e">
        <f>IF(OR(#REF!="",ISERROR(#REF!)),"",#REF!)</f>
        <v>#REF!</v>
      </c>
      <c r="AU29" s="134" t="e">
        <f>IF(OR(#REF!="",ISERROR(#REF!)),"",#REF!)</f>
        <v>#REF!</v>
      </c>
      <c r="AV29" s="134" t="e">
        <f>IF(OR(#REF!="",ISERROR(#REF!)),"",#REF!)</f>
        <v>#REF!</v>
      </c>
      <c r="AW29" s="134" t="e">
        <f>IF(OR(#REF!="",ISERROR(#REF!)),"",#REF!)</f>
        <v>#REF!</v>
      </c>
      <c r="AX29" s="134" t="e">
        <f>IF(OR(#REF!="",ISERROR(#REF!)),"",#REF!)</f>
        <v>#REF!</v>
      </c>
      <c r="AY29" s="134" t="e">
        <f>IF(OR(#REF!="",ISERROR(#REF!)),"",#REF!)</f>
        <v>#REF!</v>
      </c>
      <c r="AZ29" s="134" t="e">
        <f>IF(OR(#REF!="",ISERROR(#REF!)),"",#REF!)</f>
        <v>#REF!</v>
      </c>
      <c r="BA29" s="134" t="e">
        <f>IF(OR(#REF!="",ISERROR(#REF!)),"",#REF!)</f>
        <v>#REF!</v>
      </c>
      <c r="BB29" s="134" t="e">
        <f>IF(OR(#REF!="",ISERROR(#REF!)),"",#REF!)</f>
        <v>#REF!</v>
      </c>
      <c r="BC29" s="134" t="e">
        <f>IF(OR(#REF!="",ISERROR(#REF!)),"",#REF!)</f>
        <v>#REF!</v>
      </c>
      <c r="BD29" s="134" t="e">
        <f>IF(OR(#REF!="",ISERROR(#REF!)),"",#REF!)</f>
        <v>#REF!</v>
      </c>
      <c r="BE29" s="134" t="e">
        <f>IF(OR(#REF!="",ISERROR(#REF!)),"",#REF!)</f>
        <v>#REF!</v>
      </c>
      <c r="BF29" s="134" t="e">
        <f>IF(OR(#REF!="",ISERROR(#REF!)),"",#REF!)</f>
        <v>#REF!</v>
      </c>
      <c r="BG29" s="134" t="e">
        <f>IF(OR(#REF!="",ISERROR(#REF!)),"",#REF!)</f>
        <v>#REF!</v>
      </c>
      <c r="BH29" s="134" t="e">
        <f>IF(OR(#REF!="",ISERROR(#REF!)),"",#REF!)</f>
        <v>#REF!</v>
      </c>
      <c r="BI29" s="134" t="e">
        <f>IF(OR(#REF!="",ISERROR(#REF!)),"",#REF!)</f>
        <v>#REF!</v>
      </c>
      <c r="BJ29" s="134" t="e">
        <f>IF(OR(#REF!="",ISERROR(#REF!)),"",#REF!)</f>
        <v>#REF!</v>
      </c>
      <c r="BK29" s="134" t="e">
        <f>IF(OR(#REF!="",ISERROR(#REF!)),"",#REF!)</f>
        <v>#REF!</v>
      </c>
      <c r="BL29" s="134" t="e">
        <f>IF(OR(#REF!="",ISERROR(#REF!)),"",#REF!)</f>
        <v>#REF!</v>
      </c>
      <c r="BM29" s="134" t="e">
        <f>IF(OR(#REF!="",ISERROR(#REF!)),"",#REF!)</f>
        <v>#REF!</v>
      </c>
      <c r="BN29" s="134" t="e">
        <f>IF(OR(#REF!="",ISERROR(#REF!)),"",#REF!)</f>
        <v>#REF!</v>
      </c>
      <c r="BO29" s="134" t="e">
        <f>IF(OR(#REF!="",ISERROR(#REF!)),"",#REF!)</f>
        <v>#REF!</v>
      </c>
      <c r="BP29" s="134" t="e">
        <f>IF(OR(#REF!="",ISERROR(#REF!)),"",#REF!)</f>
        <v>#REF!</v>
      </c>
      <c r="BQ29" s="134" t="e">
        <f>IF(OR(#REF!="",ISERROR(#REF!)),"",#REF!)</f>
        <v>#REF!</v>
      </c>
      <c r="BR29" s="134" t="e">
        <f>IF(OR(#REF!="",ISERROR(#REF!)),"",#REF!)</f>
        <v>#REF!</v>
      </c>
      <c r="BS29" s="134" t="e">
        <f>IF(OR(#REF!="",ISERROR(#REF!)),"",#REF!)</f>
        <v>#REF!</v>
      </c>
      <c r="BT29" s="134" t="e">
        <f>IF(OR(#REF!="",ISERROR(#REF!)),"",#REF!)</f>
        <v>#REF!</v>
      </c>
      <c r="BU29" s="134" t="e">
        <f>IF(OR(#REF!="",ISERROR(#REF!)),"",#REF!)</f>
        <v>#REF!</v>
      </c>
      <c r="BV29" s="134" t="e">
        <f>IF(OR(#REF!="",ISERROR(#REF!)),"",#REF!)</f>
        <v>#REF!</v>
      </c>
      <c r="BW29" s="134" t="e">
        <f>IF(OR(#REF!="",ISERROR(#REF!)),"",#REF!)</f>
        <v>#REF!</v>
      </c>
      <c r="BX29" s="134" t="e">
        <f>IF(OR(#REF!="",ISERROR(#REF!)),"",#REF!)</f>
        <v>#REF!</v>
      </c>
      <c r="BY29" s="134" t="e">
        <f>IF(OR(#REF!="",ISERROR(#REF!)),"",#REF!)</f>
        <v>#REF!</v>
      </c>
      <c r="BZ29" s="134" t="e">
        <f>IF(OR(#REF!="",ISERROR(#REF!)),"",#REF!)</f>
        <v>#REF!</v>
      </c>
      <c r="CA29" s="134" t="e">
        <f>IF(OR(#REF!="",ISERROR(#REF!)),"",#REF!)</f>
        <v>#REF!</v>
      </c>
      <c r="CB29" s="134" t="e">
        <f>IF(OR(#REF!="",ISERROR(#REF!)),"",#REF!)</f>
        <v>#REF!</v>
      </c>
      <c r="CC29" s="134" t="e">
        <f>IF(OR(#REF!="",ISERROR(#REF!)),"",#REF!)</f>
        <v>#REF!</v>
      </c>
      <c r="CD29" s="134" t="e">
        <f>IF(OR(#REF!="",ISERROR(#REF!)),"",#REF!)</f>
        <v>#REF!</v>
      </c>
      <c r="CE29" s="134" t="e">
        <f>IF(OR(#REF!="",ISERROR(#REF!)),"",#REF!)</f>
        <v>#REF!</v>
      </c>
      <c r="CF29" s="134" t="e">
        <f>IF(OR(#REF!="",ISERROR(#REF!)),"",#REF!)</f>
        <v>#REF!</v>
      </c>
      <c r="CG29" s="134" t="e">
        <f>IF(OR(#REF!="",ISERROR(#REF!)),"",#REF!)</f>
        <v>#REF!</v>
      </c>
      <c r="CH29" s="134" t="e">
        <f>IF(OR(#REF!="",ISERROR(#REF!)),"",#REF!)</f>
        <v>#REF!</v>
      </c>
      <c r="CI29" s="134" t="e">
        <f>IF(OR(#REF!="",ISERROR(#REF!)),"",#REF!)</f>
        <v>#REF!</v>
      </c>
      <c r="CJ29" s="134" t="e">
        <f>IF(OR(#REF!="",ISERROR(#REF!)),"",#REF!)</f>
        <v>#REF!</v>
      </c>
      <c r="CK29" s="134" t="e">
        <f>IF(OR(#REF!="",ISERROR(#REF!)),"",#REF!)</f>
        <v>#REF!</v>
      </c>
      <c r="CL29" s="134" t="e">
        <f>IF(OR(#REF!="",ISERROR(#REF!)),"",#REF!)</f>
        <v>#REF!</v>
      </c>
      <c r="CM29" s="134" t="e">
        <f>IF(OR(#REF!="",ISERROR(#REF!)),"",#REF!)</f>
        <v>#REF!</v>
      </c>
      <c r="CN29" s="134" t="e">
        <f>IF(OR(#REF!="",ISERROR(#REF!)),"",#REF!)</f>
        <v>#REF!</v>
      </c>
      <c r="CO29" s="134" t="e">
        <f>IF(OR(#REF!="",ISERROR(#REF!)),"",#REF!)</f>
        <v>#REF!</v>
      </c>
      <c r="CP29" s="134" t="e">
        <f>IF(OR(#REF!="",ISERROR(#REF!)),"",#REF!)</f>
        <v>#REF!</v>
      </c>
      <c r="CQ29" s="134" t="e">
        <f>IF(OR(#REF!="",ISERROR(#REF!)),"",#REF!)</f>
        <v>#REF!</v>
      </c>
      <c r="CR29" s="134" t="e">
        <f>IF(OR(#REF!="",ISERROR(#REF!)),"",#REF!)</f>
        <v>#REF!</v>
      </c>
      <c r="CS29" s="134" t="e">
        <f>IF(OR(#REF!="",ISERROR(#REF!)),"",#REF!)</f>
        <v>#REF!</v>
      </c>
      <c r="CT29" s="134" t="e">
        <f>IF(OR(#REF!="",ISERROR(#REF!)),"",#REF!)</f>
        <v>#REF!</v>
      </c>
      <c r="CU29" s="134" t="e">
        <f>IF(OR(#REF!="",ISERROR(#REF!)),"",#REF!)</f>
        <v>#REF!</v>
      </c>
      <c r="CV29" s="134" t="e">
        <f>IF(OR(#REF!="",ISERROR(#REF!)),"",#REF!)</f>
        <v>#REF!</v>
      </c>
      <c r="CW29" s="134" t="e">
        <f>IF(OR(#REF!="",ISERROR(#REF!)),"",#REF!)</f>
        <v>#REF!</v>
      </c>
      <c r="CX29" s="134" t="e">
        <f>IF(OR(#REF!="",ISERROR(#REF!)),"",#REF!)</f>
        <v>#REF!</v>
      </c>
      <c r="CY29" s="134" t="e">
        <f>IF(OR(#REF!="",ISERROR(#REF!)),"",#REF!)</f>
        <v>#REF!</v>
      </c>
      <c r="CZ29" s="134" t="e">
        <f>IF(OR(#REF!="",ISERROR(#REF!)),"",#REF!)</f>
        <v>#REF!</v>
      </c>
      <c r="DA29" s="134" t="e">
        <f>IF(OR(#REF!="",ISERROR(#REF!)),"",#REF!)</f>
        <v>#REF!</v>
      </c>
      <c r="DB29" s="134" t="e">
        <f>IF(OR(#REF!="",ISERROR(#REF!)),"",#REF!)</f>
        <v>#REF!</v>
      </c>
      <c r="DC29" s="134" t="e">
        <f>IF(OR(#REF!="",ISERROR(#REF!)),"",#REF!)</f>
        <v>#REF!</v>
      </c>
      <c r="DD29" s="134" t="e">
        <f>IF(OR(#REF!="",ISERROR(#REF!)),"",#REF!)</f>
        <v>#REF!</v>
      </c>
      <c r="DE29" s="134" t="e">
        <f>IF(OR(#REF!="",ISERROR(#REF!)),"",#REF!)</f>
        <v>#REF!</v>
      </c>
      <c r="DF29" s="134" t="e">
        <f>IF(#REF!="","",IFERROR(VLOOKUP(#REF!,Translate,2,FALSE),#REF!))</f>
        <v>#REF!</v>
      </c>
    </row>
    <row r="30" spans="1:110" x14ac:dyDescent="0.3">
      <c r="A30" s="134" t="e">
        <f>IF(OR(#REF!="",ISERROR(#REF!)),"",#REF!)</f>
        <v>#REF!</v>
      </c>
      <c r="B30" s="134" t="e">
        <f>IF(OR(#REF!="",ISERROR(#REF!)),"",#REF!)</f>
        <v>#REF!</v>
      </c>
      <c r="C30" s="134" t="e">
        <f>IF(OR(#REF!="",ISERROR(#REF!)),"",#REF!)</f>
        <v>#REF!</v>
      </c>
      <c r="D30" s="134" t="e">
        <f>IF(OR(#REF!="",ISERROR(#REF!)),"",#REF!)</f>
        <v>#REF!</v>
      </c>
      <c r="E30" s="134" t="e">
        <f>IF(OR(#REF!="",ISERROR(#REF!)),"",#REF!)</f>
        <v>#REF!</v>
      </c>
      <c r="F30" s="101" t="e">
        <f t="shared" si="11"/>
        <v>#REF!</v>
      </c>
      <c r="G30" s="134" t="e">
        <f>IF(OR(#REF!="",ISERROR(#REF!)),"",#REF!)</f>
        <v>#REF!</v>
      </c>
      <c r="H30" s="134" t="e">
        <f>IF(OR(#REF!="",ISERROR(#REF!)),"",#REF!)</f>
        <v>#REF!</v>
      </c>
      <c r="I30" s="134" t="e">
        <f>IF(OR(#REF!="",ISERROR(#REF!)),"",#REF!)</f>
        <v>#REF!</v>
      </c>
      <c r="J30" s="134" t="e">
        <f>IF(OR(#REF!="",ISERROR(#REF!)),"",#REF!)</f>
        <v>#REF!</v>
      </c>
      <c r="K30" s="134" t="e">
        <f>IF(OR(#REF!="",ISERROR(#REF!)),"",#REF!)</f>
        <v>#REF!</v>
      </c>
      <c r="L30" s="134" t="e">
        <f>IF(OR(#REF!="",ISERROR(#REF!)),"",#REF!)</f>
        <v>#REF!</v>
      </c>
      <c r="M30" s="134" t="e">
        <f>IF(OR(#REF!="",ISERROR(#REF!)),"",#REF!)</f>
        <v>#REF!</v>
      </c>
      <c r="N30" s="134" t="e">
        <f>IF(OR(#REF!="",ISERROR(#REF!)),"",#REF!)</f>
        <v>#REF!</v>
      </c>
      <c r="O30" s="134" t="e">
        <f>IF(OR(#REF!="",ISERROR(#REF!)),"",#REF!)</f>
        <v>#REF!</v>
      </c>
      <c r="P30" s="134" t="e">
        <f>IF(OR(#REF!="",ISERROR(#REF!)),"",#REF!)</f>
        <v>#REF!</v>
      </c>
      <c r="Q30" s="134" t="e">
        <f>IF(OR(#REF!="",ISERROR(#REF!)),"",#REF!)</f>
        <v>#REF!</v>
      </c>
      <c r="R30" s="134" t="e">
        <f>IF(OR(#REF!="",ISERROR(#REF!)),"",#REF!)</f>
        <v>#REF!</v>
      </c>
      <c r="S30" s="134" t="e">
        <f>IF(OR(#REF!="",ISERROR(#REF!)),"",#REF!)</f>
        <v>#REF!</v>
      </c>
      <c r="T30" s="134" t="e">
        <f>IF(OR(#REF!="",ISERROR(#REF!)),"",#REF!)</f>
        <v>#REF!</v>
      </c>
      <c r="U30" s="134" t="e">
        <f>IF(OR(#REF!="",ISERROR(#REF!)),"",#REF!)</f>
        <v>#REF!</v>
      </c>
      <c r="V30" s="134" t="e">
        <f>IF(OR(#REF!="",ISERROR(#REF!)),"",#REF!)</f>
        <v>#REF!</v>
      </c>
      <c r="W30" s="134" t="e">
        <f>IF(OR(#REF!="",ISERROR(#REF!)),"",#REF!)</f>
        <v>#REF!</v>
      </c>
      <c r="X30" s="134" t="e">
        <f>IF(OR(#REF!="",ISERROR(#REF!)),"",#REF!)</f>
        <v>#REF!</v>
      </c>
      <c r="Y30" s="134" t="e">
        <f>IF(OR(#REF!="",ISERROR(#REF!)),"",#REF!)</f>
        <v>#REF!</v>
      </c>
      <c r="Z30" s="134" t="e">
        <f>IF(OR(#REF!="",ISERROR(#REF!)),"",#REF!)</f>
        <v>#REF!</v>
      </c>
      <c r="AA30" s="134" t="e">
        <f>IF(OR(#REF!="",ISERROR(#REF!)),"",#REF!)</f>
        <v>#REF!</v>
      </c>
      <c r="AB30" s="134" t="e">
        <f>IF(OR(#REF!="",ISERROR(#REF!)),"",#REF!)</f>
        <v>#REF!</v>
      </c>
      <c r="AC30" s="134" t="e">
        <f>IF(OR(#REF!="",ISERROR(#REF!)),"",#REF!)</f>
        <v>#REF!</v>
      </c>
      <c r="AD30" s="134" t="e">
        <f>IF(OR(#REF!="",ISERROR(#REF!)),"",#REF!)</f>
        <v>#REF!</v>
      </c>
      <c r="AE30" s="134" t="e">
        <f>IF(OR(#REF!="",ISERROR(#REF!)),"",#REF!)</f>
        <v>#REF!</v>
      </c>
      <c r="AF30" s="134" t="e">
        <f>IF(OR(#REF!="",ISERROR(#REF!)),"",#REF!)</f>
        <v>#REF!</v>
      </c>
      <c r="AG30" s="134" t="e">
        <f>IF(OR(#REF!="",ISERROR(#REF!)),"",#REF!)</f>
        <v>#REF!</v>
      </c>
      <c r="AH30" s="134" t="e">
        <f>IF(OR(#REF!="",ISERROR(#REF!)),"",#REF!)</f>
        <v>#REF!</v>
      </c>
      <c r="AI30" s="134" t="e">
        <f>IF(OR(#REF!="",ISERROR(#REF!)),"",#REF!)</f>
        <v>#REF!</v>
      </c>
      <c r="AJ30" s="134" t="e">
        <f>IF(OR(#REF!="",ISERROR(#REF!)),"",#REF!)</f>
        <v>#REF!</v>
      </c>
      <c r="AK30" s="134" t="e">
        <f>IF(OR(#REF!="",ISERROR(#REF!)),"",#REF!)</f>
        <v>#REF!</v>
      </c>
      <c r="AL30" s="134" t="e">
        <f>IF(OR(#REF!="",ISERROR(#REF!)),"",#REF!)</f>
        <v>#REF!</v>
      </c>
      <c r="AM30" s="134" t="e">
        <f>IF(OR(#REF!="",ISERROR(#REF!)),"",#REF!)</f>
        <v>#REF!</v>
      </c>
      <c r="AN30" s="134" t="e">
        <f>IF(OR(#REF!="",ISERROR(#REF!)),"",#REF!)</f>
        <v>#REF!</v>
      </c>
      <c r="AO30" s="134" t="e">
        <f>IF(OR(#REF!="",ISERROR(#REF!)),"",#REF!)</f>
        <v>#REF!</v>
      </c>
      <c r="AP30" s="134" t="e">
        <f>IF(OR(#REF!="",ISERROR(#REF!)),"",#REF!)</f>
        <v>#REF!</v>
      </c>
      <c r="AQ30" s="134" t="e">
        <f>IF(OR(#REF!="",ISERROR(#REF!)),"",#REF!)</f>
        <v>#REF!</v>
      </c>
      <c r="AR30" s="134" t="e">
        <f>IF(OR(#REF!="",ISERROR(#REF!)),"",#REF!)</f>
        <v>#REF!</v>
      </c>
      <c r="AS30" s="134" t="e">
        <f>IF(OR(#REF!="",ISERROR(#REF!)),"",#REF!)</f>
        <v>#REF!</v>
      </c>
      <c r="AT30" s="134" t="e">
        <f>IF(OR(#REF!="",ISERROR(#REF!)),"",#REF!)</f>
        <v>#REF!</v>
      </c>
      <c r="AU30" s="134" t="e">
        <f>IF(OR(#REF!="",ISERROR(#REF!)),"",#REF!)</f>
        <v>#REF!</v>
      </c>
      <c r="AV30" s="134" t="e">
        <f>IF(OR(#REF!="",ISERROR(#REF!)),"",#REF!)</f>
        <v>#REF!</v>
      </c>
      <c r="AW30" s="134" t="e">
        <f>IF(OR(#REF!="",ISERROR(#REF!)),"",#REF!)</f>
        <v>#REF!</v>
      </c>
      <c r="AX30" s="134" t="e">
        <f>IF(OR(#REF!="",ISERROR(#REF!)),"",#REF!)</f>
        <v>#REF!</v>
      </c>
      <c r="AY30" s="134" t="e">
        <f>IF(OR(#REF!="",ISERROR(#REF!)),"",#REF!)</f>
        <v>#REF!</v>
      </c>
      <c r="AZ30" s="134" t="e">
        <f>IF(OR(#REF!="",ISERROR(#REF!)),"",#REF!)</f>
        <v>#REF!</v>
      </c>
      <c r="BA30" s="134" t="e">
        <f>IF(OR(#REF!="",ISERROR(#REF!)),"",#REF!)</f>
        <v>#REF!</v>
      </c>
      <c r="BB30" s="134" t="e">
        <f>IF(OR(#REF!="",ISERROR(#REF!)),"",#REF!)</f>
        <v>#REF!</v>
      </c>
      <c r="BC30" s="134" t="e">
        <f>IF(OR(#REF!="",ISERROR(#REF!)),"",#REF!)</f>
        <v>#REF!</v>
      </c>
      <c r="BD30" s="134" t="e">
        <f>IF(OR(#REF!="",ISERROR(#REF!)),"",#REF!)</f>
        <v>#REF!</v>
      </c>
      <c r="BE30" s="134" t="e">
        <f>IF(OR(#REF!="",ISERROR(#REF!)),"",#REF!)</f>
        <v>#REF!</v>
      </c>
      <c r="BF30" s="134" t="e">
        <f>IF(OR(#REF!="",ISERROR(#REF!)),"",#REF!)</f>
        <v>#REF!</v>
      </c>
      <c r="BG30" s="134" t="e">
        <f>IF(OR(#REF!="",ISERROR(#REF!)),"",#REF!)</f>
        <v>#REF!</v>
      </c>
      <c r="BH30" s="134" t="e">
        <f>IF(OR(#REF!="",ISERROR(#REF!)),"",#REF!)</f>
        <v>#REF!</v>
      </c>
      <c r="BI30" s="134" t="e">
        <f>IF(OR(#REF!="",ISERROR(#REF!)),"",#REF!)</f>
        <v>#REF!</v>
      </c>
      <c r="BJ30" s="134" t="e">
        <f>IF(OR(#REF!="",ISERROR(#REF!)),"",#REF!)</f>
        <v>#REF!</v>
      </c>
      <c r="BK30" s="134" t="e">
        <f>IF(OR(#REF!="",ISERROR(#REF!)),"",#REF!)</f>
        <v>#REF!</v>
      </c>
      <c r="BL30" s="134" t="e">
        <f>IF(OR(#REF!="",ISERROR(#REF!)),"",#REF!)</f>
        <v>#REF!</v>
      </c>
      <c r="BM30" s="134" t="e">
        <f>IF(OR(#REF!="",ISERROR(#REF!)),"",#REF!)</f>
        <v>#REF!</v>
      </c>
      <c r="BN30" s="134" t="e">
        <f>IF(OR(#REF!="",ISERROR(#REF!)),"",#REF!)</f>
        <v>#REF!</v>
      </c>
      <c r="BO30" s="134" t="e">
        <f>IF(OR(#REF!="",ISERROR(#REF!)),"",#REF!)</f>
        <v>#REF!</v>
      </c>
      <c r="BP30" s="134" t="e">
        <f>IF(OR(#REF!="",ISERROR(#REF!)),"",#REF!)</f>
        <v>#REF!</v>
      </c>
      <c r="BQ30" s="134" t="e">
        <f>IF(OR(#REF!="",ISERROR(#REF!)),"",#REF!)</f>
        <v>#REF!</v>
      </c>
      <c r="BR30" s="134" t="e">
        <f>IF(OR(#REF!="",ISERROR(#REF!)),"",#REF!)</f>
        <v>#REF!</v>
      </c>
      <c r="BS30" s="134" t="e">
        <f>IF(OR(#REF!="",ISERROR(#REF!)),"",#REF!)</f>
        <v>#REF!</v>
      </c>
      <c r="BT30" s="134" t="e">
        <f>IF(OR(#REF!="",ISERROR(#REF!)),"",#REF!)</f>
        <v>#REF!</v>
      </c>
      <c r="BU30" s="134" t="e">
        <f>IF(OR(#REF!="",ISERROR(#REF!)),"",#REF!)</f>
        <v>#REF!</v>
      </c>
      <c r="BV30" s="134" t="e">
        <f>IF(OR(#REF!="",ISERROR(#REF!)),"",#REF!)</f>
        <v>#REF!</v>
      </c>
      <c r="BW30" s="134" t="e">
        <f>IF(OR(#REF!="",ISERROR(#REF!)),"",#REF!)</f>
        <v>#REF!</v>
      </c>
      <c r="BX30" s="134" t="e">
        <f>IF(OR(#REF!="",ISERROR(#REF!)),"",#REF!)</f>
        <v>#REF!</v>
      </c>
      <c r="BY30" s="134" t="e">
        <f>IF(OR(#REF!="",ISERROR(#REF!)),"",#REF!)</f>
        <v>#REF!</v>
      </c>
      <c r="BZ30" s="134" t="e">
        <f>IF(OR(#REF!="",ISERROR(#REF!)),"",#REF!)</f>
        <v>#REF!</v>
      </c>
      <c r="CA30" s="134" t="e">
        <f>IF(OR(#REF!="",ISERROR(#REF!)),"",#REF!)</f>
        <v>#REF!</v>
      </c>
      <c r="CB30" s="134" t="e">
        <f>IF(OR(#REF!="",ISERROR(#REF!)),"",#REF!)</f>
        <v>#REF!</v>
      </c>
      <c r="CC30" s="134" t="e">
        <f>IF(OR(#REF!="",ISERROR(#REF!)),"",#REF!)</f>
        <v>#REF!</v>
      </c>
      <c r="CD30" s="134" t="e">
        <f>IF(OR(#REF!="",ISERROR(#REF!)),"",#REF!)</f>
        <v>#REF!</v>
      </c>
      <c r="CE30" s="134" t="e">
        <f>IF(OR(#REF!="",ISERROR(#REF!)),"",#REF!)</f>
        <v>#REF!</v>
      </c>
      <c r="CF30" s="134" t="e">
        <f>IF(OR(#REF!="",ISERROR(#REF!)),"",#REF!)</f>
        <v>#REF!</v>
      </c>
      <c r="CG30" s="134" t="e">
        <f>IF(OR(#REF!="",ISERROR(#REF!)),"",#REF!)</f>
        <v>#REF!</v>
      </c>
      <c r="CH30" s="134" t="e">
        <f>IF(OR(#REF!="",ISERROR(#REF!)),"",#REF!)</f>
        <v>#REF!</v>
      </c>
      <c r="CI30" s="134" t="e">
        <f>IF(OR(#REF!="",ISERROR(#REF!)),"",#REF!)</f>
        <v>#REF!</v>
      </c>
      <c r="CJ30" s="134" t="e">
        <f>IF(OR(#REF!="",ISERROR(#REF!)),"",#REF!)</f>
        <v>#REF!</v>
      </c>
      <c r="CK30" s="134" t="e">
        <f>IF(OR(#REF!="",ISERROR(#REF!)),"",#REF!)</f>
        <v>#REF!</v>
      </c>
      <c r="CL30" s="134" t="e">
        <f>IF(OR(#REF!="",ISERROR(#REF!)),"",#REF!)</f>
        <v>#REF!</v>
      </c>
      <c r="CM30" s="134" t="e">
        <f>IF(OR(#REF!="",ISERROR(#REF!)),"",#REF!)</f>
        <v>#REF!</v>
      </c>
      <c r="CN30" s="134" t="e">
        <f>IF(OR(#REF!="",ISERROR(#REF!)),"",#REF!)</f>
        <v>#REF!</v>
      </c>
      <c r="CO30" s="134" t="e">
        <f>IF(OR(#REF!="",ISERROR(#REF!)),"",#REF!)</f>
        <v>#REF!</v>
      </c>
      <c r="CP30" s="134" t="e">
        <f>IF(OR(#REF!="",ISERROR(#REF!)),"",#REF!)</f>
        <v>#REF!</v>
      </c>
      <c r="CQ30" s="134" t="e">
        <f>IF(OR(#REF!="",ISERROR(#REF!)),"",#REF!)</f>
        <v>#REF!</v>
      </c>
      <c r="CR30" s="134" t="e">
        <f>IF(OR(#REF!="",ISERROR(#REF!)),"",#REF!)</f>
        <v>#REF!</v>
      </c>
      <c r="CS30" s="134" t="e">
        <f>IF(OR(#REF!="",ISERROR(#REF!)),"",#REF!)</f>
        <v>#REF!</v>
      </c>
      <c r="CT30" s="134" t="e">
        <f>IF(OR(#REF!="",ISERROR(#REF!)),"",#REF!)</f>
        <v>#REF!</v>
      </c>
      <c r="CU30" s="134" t="e">
        <f>IF(OR(#REF!="",ISERROR(#REF!)),"",#REF!)</f>
        <v>#REF!</v>
      </c>
      <c r="CV30" s="134" t="e">
        <f>IF(OR(#REF!="",ISERROR(#REF!)),"",#REF!)</f>
        <v>#REF!</v>
      </c>
      <c r="CW30" s="134" t="e">
        <f>IF(OR(#REF!="",ISERROR(#REF!)),"",#REF!)</f>
        <v>#REF!</v>
      </c>
      <c r="CX30" s="134" t="e">
        <f>IF(OR(#REF!="",ISERROR(#REF!)),"",#REF!)</f>
        <v>#REF!</v>
      </c>
      <c r="CY30" s="134" t="e">
        <f>IF(OR(#REF!="",ISERROR(#REF!)),"",#REF!)</f>
        <v>#REF!</v>
      </c>
      <c r="CZ30" s="134" t="e">
        <f>IF(OR(#REF!="",ISERROR(#REF!)),"",#REF!)</f>
        <v>#REF!</v>
      </c>
      <c r="DA30" s="134" t="e">
        <f>IF(OR(#REF!="",ISERROR(#REF!)),"",#REF!)</f>
        <v>#REF!</v>
      </c>
      <c r="DB30" s="134" t="e">
        <f>IF(OR(#REF!="",ISERROR(#REF!)),"",#REF!)</f>
        <v>#REF!</v>
      </c>
      <c r="DC30" s="134" t="e">
        <f>IF(OR(#REF!="",ISERROR(#REF!)),"",#REF!)</f>
        <v>#REF!</v>
      </c>
      <c r="DD30" s="134" t="e">
        <f>IF(OR(#REF!="",ISERROR(#REF!)),"",#REF!)</f>
        <v>#REF!</v>
      </c>
      <c r="DE30" s="134" t="e">
        <f>IF(OR(#REF!="",ISERROR(#REF!)),"",#REF!)</f>
        <v>#REF!</v>
      </c>
      <c r="DF30" s="134" t="e">
        <f>IF(#REF!="","",IFERROR(VLOOKUP(#REF!,Translate,2,FALSE),#REF!))</f>
        <v>#REF!</v>
      </c>
    </row>
    <row r="31" spans="1:110" x14ac:dyDescent="0.3">
      <c r="A31" s="134" t="e">
        <f>IF(OR(#REF!="",ISERROR(#REF!)),"",#REF!)</f>
        <v>#REF!</v>
      </c>
      <c r="B31" s="134" t="e">
        <f>IF(OR(#REF!="",ISERROR(#REF!)),"",#REF!)</f>
        <v>#REF!</v>
      </c>
      <c r="C31" s="134" t="e">
        <f>IF(OR(#REF!="",ISERROR(#REF!)),"",#REF!)</f>
        <v>#REF!</v>
      </c>
      <c r="D31" s="134" t="e">
        <f>IF(OR(#REF!="",ISERROR(#REF!)),"",#REF!)</f>
        <v>#REF!</v>
      </c>
      <c r="E31" s="134" t="e">
        <f>IF(OR(#REF!="",ISERROR(#REF!)),"",#REF!)</f>
        <v>#REF!</v>
      </c>
      <c r="F31" s="101" t="e">
        <f t="shared" si="11"/>
        <v>#REF!</v>
      </c>
      <c r="G31" s="134" t="e">
        <f>IF(OR(#REF!="",ISERROR(#REF!)),"",#REF!)</f>
        <v>#REF!</v>
      </c>
      <c r="H31" s="134" t="e">
        <f>IF(OR(#REF!="",ISERROR(#REF!)),"",#REF!)</f>
        <v>#REF!</v>
      </c>
      <c r="I31" s="134" t="e">
        <f>IF(OR(#REF!="",ISERROR(#REF!)),"",#REF!)</f>
        <v>#REF!</v>
      </c>
      <c r="J31" s="134" t="e">
        <f>IF(OR(#REF!="",ISERROR(#REF!)),"",#REF!)</f>
        <v>#REF!</v>
      </c>
      <c r="K31" s="134" t="e">
        <f>IF(OR(#REF!="",ISERROR(#REF!)),"",#REF!)</f>
        <v>#REF!</v>
      </c>
      <c r="L31" s="134" t="e">
        <f>IF(OR(#REF!="",ISERROR(#REF!)),"",#REF!)</f>
        <v>#REF!</v>
      </c>
      <c r="M31" s="134" t="e">
        <f>IF(OR(#REF!="",ISERROR(#REF!)),"",#REF!)</f>
        <v>#REF!</v>
      </c>
      <c r="N31" s="134" t="e">
        <f>IF(OR(#REF!="",ISERROR(#REF!)),"",#REF!)</f>
        <v>#REF!</v>
      </c>
      <c r="O31" s="134" t="e">
        <f>IF(OR(#REF!="",ISERROR(#REF!)),"",#REF!)</f>
        <v>#REF!</v>
      </c>
      <c r="P31" s="134" t="e">
        <f>IF(OR(#REF!="",ISERROR(#REF!)),"",#REF!)</f>
        <v>#REF!</v>
      </c>
      <c r="Q31" s="134" t="e">
        <f>IF(OR(#REF!="",ISERROR(#REF!)),"",#REF!)</f>
        <v>#REF!</v>
      </c>
      <c r="R31" s="134" t="e">
        <f>IF(OR(#REF!="",ISERROR(#REF!)),"",#REF!)</f>
        <v>#REF!</v>
      </c>
      <c r="S31" s="134" t="e">
        <f>IF(OR(#REF!="",ISERROR(#REF!)),"",#REF!)</f>
        <v>#REF!</v>
      </c>
      <c r="T31" s="134" t="e">
        <f>IF(OR(#REF!="",ISERROR(#REF!)),"",#REF!)</f>
        <v>#REF!</v>
      </c>
      <c r="U31" s="134" t="e">
        <f>IF(OR(#REF!="",ISERROR(#REF!)),"",#REF!)</f>
        <v>#REF!</v>
      </c>
      <c r="V31" s="134" t="e">
        <f>IF(OR(#REF!="",ISERROR(#REF!)),"",#REF!)</f>
        <v>#REF!</v>
      </c>
      <c r="W31" s="134" t="e">
        <f>IF(OR(#REF!="",ISERROR(#REF!)),"",#REF!)</f>
        <v>#REF!</v>
      </c>
      <c r="X31" s="134" t="e">
        <f>IF(OR(#REF!="",ISERROR(#REF!)),"",#REF!)</f>
        <v>#REF!</v>
      </c>
      <c r="Y31" s="134" t="e">
        <f>IF(OR(#REF!="",ISERROR(#REF!)),"",#REF!)</f>
        <v>#REF!</v>
      </c>
      <c r="Z31" s="134" t="e">
        <f>IF(OR(#REF!="",ISERROR(#REF!)),"",#REF!)</f>
        <v>#REF!</v>
      </c>
      <c r="AA31" s="134" t="e">
        <f>IF(OR(#REF!="",ISERROR(#REF!)),"",#REF!)</f>
        <v>#REF!</v>
      </c>
      <c r="AB31" s="134" t="e">
        <f>IF(OR(#REF!="",ISERROR(#REF!)),"",#REF!)</f>
        <v>#REF!</v>
      </c>
      <c r="AC31" s="134" t="e">
        <f>IF(OR(#REF!="",ISERROR(#REF!)),"",#REF!)</f>
        <v>#REF!</v>
      </c>
      <c r="AD31" s="134" t="e">
        <f>IF(OR(#REF!="",ISERROR(#REF!)),"",#REF!)</f>
        <v>#REF!</v>
      </c>
      <c r="AE31" s="134" t="e">
        <f>IF(OR(#REF!="",ISERROR(#REF!)),"",#REF!)</f>
        <v>#REF!</v>
      </c>
      <c r="AF31" s="134" t="e">
        <f>IF(OR(#REF!="",ISERROR(#REF!)),"",#REF!)</f>
        <v>#REF!</v>
      </c>
      <c r="AG31" s="134" t="e">
        <f>IF(OR(#REF!="",ISERROR(#REF!)),"",#REF!)</f>
        <v>#REF!</v>
      </c>
      <c r="AH31" s="134" t="e">
        <f>IF(OR(#REF!="",ISERROR(#REF!)),"",#REF!)</f>
        <v>#REF!</v>
      </c>
      <c r="AI31" s="134" t="e">
        <f>IF(OR(#REF!="",ISERROR(#REF!)),"",#REF!)</f>
        <v>#REF!</v>
      </c>
      <c r="AJ31" s="134" t="e">
        <f>IF(OR(#REF!="",ISERROR(#REF!)),"",#REF!)</f>
        <v>#REF!</v>
      </c>
      <c r="AK31" s="134" t="e">
        <f>IF(OR(#REF!="",ISERROR(#REF!)),"",#REF!)</f>
        <v>#REF!</v>
      </c>
      <c r="AL31" s="134" t="e">
        <f>IF(OR(#REF!="",ISERROR(#REF!)),"",#REF!)</f>
        <v>#REF!</v>
      </c>
      <c r="AM31" s="134" t="e">
        <f>IF(OR(#REF!="",ISERROR(#REF!)),"",#REF!)</f>
        <v>#REF!</v>
      </c>
      <c r="AN31" s="134" t="e">
        <f>IF(OR(#REF!="",ISERROR(#REF!)),"",#REF!)</f>
        <v>#REF!</v>
      </c>
      <c r="AO31" s="134" t="e">
        <f>IF(OR(#REF!="",ISERROR(#REF!)),"",#REF!)</f>
        <v>#REF!</v>
      </c>
      <c r="AP31" s="134" t="e">
        <f>IF(OR(#REF!="",ISERROR(#REF!)),"",#REF!)</f>
        <v>#REF!</v>
      </c>
      <c r="AQ31" s="134" t="e">
        <f>IF(OR(#REF!="",ISERROR(#REF!)),"",#REF!)</f>
        <v>#REF!</v>
      </c>
      <c r="AR31" s="134" t="e">
        <f>IF(OR(#REF!="",ISERROR(#REF!)),"",#REF!)</f>
        <v>#REF!</v>
      </c>
      <c r="AS31" s="134" t="e">
        <f>IF(OR(#REF!="",ISERROR(#REF!)),"",#REF!)</f>
        <v>#REF!</v>
      </c>
      <c r="AT31" s="134" t="e">
        <f>IF(OR(#REF!="",ISERROR(#REF!)),"",#REF!)</f>
        <v>#REF!</v>
      </c>
      <c r="AU31" s="134" t="e">
        <f>IF(OR(#REF!="",ISERROR(#REF!)),"",#REF!)</f>
        <v>#REF!</v>
      </c>
      <c r="AV31" s="134" t="e">
        <f>IF(OR(#REF!="",ISERROR(#REF!)),"",#REF!)</f>
        <v>#REF!</v>
      </c>
      <c r="AW31" s="134" t="e">
        <f>IF(OR(#REF!="",ISERROR(#REF!)),"",#REF!)</f>
        <v>#REF!</v>
      </c>
      <c r="AX31" s="134" t="e">
        <f>IF(OR(#REF!="",ISERROR(#REF!)),"",#REF!)</f>
        <v>#REF!</v>
      </c>
      <c r="AY31" s="134" t="e">
        <f>IF(OR(#REF!="",ISERROR(#REF!)),"",#REF!)</f>
        <v>#REF!</v>
      </c>
      <c r="AZ31" s="134" t="e">
        <f>IF(OR(#REF!="",ISERROR(#REF!)),"",#REF!)</f>
        <v>#REF!</v>
      </c>
      <c r="BA31" s="134" t="e">
        <f>IF(OR(#REF!="",ISERROR(#REF!)),"",#REF!)</f>
        <v>#REF!</v>
      </c>
      <c r="BB31" s="134" t="e">
        <f>IF(OR(#REF!="",ISERROR(#REF!)),"",#REF!)</f>
        <v>#REF!</v>
      </c>
      <c r="BC31" s="134" t="e">
        <f>IF(OR(#REF!="",ISERROR(#REF!)),"",#REF!)</f>
        <v>#REF!</v>
      </c>
      <c r="BD31" s="134" t="e">
        <f>IF(OR(#REF!="",ISERROR(#REF!)),"",#REF!)</f>
        <v>#REF!</v>
      </c>
      <c r="BE31" s="134" t="e">
        <f>IF(OR(#REF!="",ISERROR(#REF!)),"",#REF!)</f>
        <v>#REF!</v>
      </c>
      <c r="BF31" s="134" t="e">
        <f>IF(OR(#REF!="",ISERROR(#REF!)),"",#REF!)</f>
        <v>#REF!</v>
      </c>
      <c r="BG31" s="134" t="e">
        <f>IF(OR(#REF!="",ISERROR(#REF!)),"",#REF!)</f>
        <v>#REF!</v>
      </c>
      <c r="BH31" s="134" t="e">
        <f>IF(OR(#REF!="",ISERROR(#REF!)),"",#REF!)</f>
        <v>#REF!</v>
      </c>
      <c r="BI31" s="134" t="e">
        <f>IF(OR(#REF!="",ISERROR(#REF!)),"",#REF!)</f>
        <v>#REF!</v>
      </c>
      <c r="BJ31" s="134" t="e">
        <f>IF(OR(#REF!="",ISERROR(#REF!)),"",#REF!)</f>
        <v>#REF!</v>
      </c>
      <c r="BK31" s="134" t="e">
        <f>IF(OR(#REF!="",ISERROR(#REF!)),"",#REF!)</f>
        <v>#REF!</v>
      </c>
      <c r="BL31" s="134" t="e">
        <f>IF(OR(#REF!="",ISERROR(#REF!)),"",#REF!)</f>
        <v>#REF!</v>
      </c>
      <c r="BM31" s="134" t="e">
        <f>IF(OR(#REF!="",ISERROR(#REF!)),"",#REF!)</f>
        <v>#REF!</v>
      </c>
      <c r="BN31" s="134" t="e">
        <f>IF(OR(#REF!="",ISERROR(#REF!)),"",#REF!)</f>
        <v>#REF!</v>
      </c>
      <c r="BO31" s="134" t="e">
        <f>IF(OR(#REF!="",ISERROR(#REF!)),"",#REF!)</f>
        <v>#REF!</v>
      </c>
      <c r="BP31" s="134" t="e">
        <f>IF(OR(#REF!="",ISERROR(#REF!)),"",#REF!)</f>
        <v>#REF!</v>
      </c>
      <c r="BQ31" s="134" t="e">
        <f>IF(OR(#REF!="",ISERROR(#REF!)),"",#REF!)</f>
        <v>#REF!</v>
      </c>
      <c r="BR31" s="134" t="e">
        <f>IF(OR(#REF!="",ISERROR(#REF!)),"",#REF!)</f>
        <v>#REF!</v>
      </c>
      <c r="BS31" s="134" t="e">
        <f>IF(OR(#REF!="",ISERROR(#REF!)),"",#REF!)</f>
        <v>#REF!</v>
      </c>
      <c r="BT31" s="134" t="e">
        <f>IF(OR(#REF!="",ISERROR(#REF!)),"",#REF!)</f>
        <v>#REF!</v>
      </c>
      <c r="BU31" s="134" t="e">
        <f>IF(OR(#REF!="",ISERROR(#REF!)),"",#REF!)</f>
        <v>#REF!</v>
      </c>
      <c r="BV31" s="134" t="e">
        <f>IF(OR(#REF!="",ISERROR(#REF!)),"",#REF!)</f>
        <v>#REF!</v>
      </c>
      <c r="BW31" s="134" t="e">
        <f>IF(OR(#REF!="",ISERROR(#REF!)),"",#REF!)</f>
        <v>#REF!</v>
      </c>
      <c r="BX31" s="134" t="e">
        <f>IF(OR(#REF!="",ISERROR(#REF!)),"",#REF!)</f>
        <v>#REF!</v>
      </c>
      <c r="BY31" s="134" t="e">
        <f>IF(OR(#REF!="",ISERROR(#REF!)),"",#REF!)</f>
        <v>#REF!</v>
      </c>
      <c r="BZ31" s="134" t="e">
        <f>IF(OR(#REF!="",ISERROR(#REF!)),"",#REF!)</f>
        <v>#REF!</v>
      </c>
      <c r="CA31" s="134" t="e">
        <f>IF(OR(#REF!="",ISERROR(#REF!)),"",#REF!)</f>
        <v>#REF!</v>
      </c>
      <c r="CB31" s="134" t="e">
        <f>IF(OR(#REF!="",ISERROR(#REF!)),"",#REF!)</f>
        <v>#REF!</v>
      </c>
      <c r="CC31" s="134" t="e">
        <f>IF(OR(#REF!="",ISERROR(#REF!)),"",#REF!)</f>
        <v>#REF!</v>
      </c>
      <c r="CD31" s="134" t="e">
        <f>IF(OR(#REF!="",ISERROR(#REF!)),"",#REF!)</f>
        <v>#REF!</v>
      </c>
      <c r="CE31" s="134" t="e">
        <f>IF(OR(#REF!="",ISERROR(#REF!)),"",#REF!)</f>
        <v>#REF!</v>
      </c>
      <c r="CF31" s="134" t="e">
        <f>IF(OR(#REF!="",ISERROR(#REF!)),"",#REF!)</f>
        <v>#REF!</v>
      </c>
      <c r="CG31" s="134" t="e">
        <f>IF(OR(#REF!="",ISERROR(#REF!)),"",#REF!)</f>
        <v>#REF!</v>
      </c>
      <c r="CH31" s="134" t="e">
        <f>IF(OR(#REF!="",ISERROR(#REF!)),"",#REF!)</f>
        <v>#REF!</v>
      </c>
      <c r="CI31" s="134" t="e">
        <f>IF(OR(#REF!="",ISERROR(#REF!)),"",#REF!)</f>
        <v>#REF!</v>
      </c>
      <c r="CJ31" s="134" t="e">
        <f>IF(OR(#REF!="",ISERROR(#REF!)),"",#REF!)</f>
        <v>#REF!</v>
      </c>
      <c r="CK31" s="134" t="e">
        <f>IF(OR(#REF!="",ISERROR(#REF!)),"",#REF!)</f>
        <v>#REF!</v>
      </c>
      <c r="CL31" s="134" t="e">
        <f>IF(OR(#REF!="",ISERROR(#REF!)),"",#REF!)</f>
        <v>#REF!</v>
      </c>
      <c r="CM31" s="134" t="e">
        <f>IF(OR(#REF!="",ISERROR(#REF!)),"",#REF!)</f>
        <v>#REF!</v>
      </c>
      <c r="CN31" s="134" t="e">
        <f>IF(OR(#REF!="",ISERROR(#REF!)),"",#REF!)</f>
        <v>#REF!</v>
      </c>
      <c r="CO31" s="134" t="e">
        <f>IF(OR(#REF!="",ISERROR(#REF!)),"",#REF!)</f>
        <v>#REF!</v>
      </c>
      <c r="CP31" s="134" t="e">
        <f>IF(OR(#REF!="",ISERROR(#REF!)),"",#REF!)</f>
        <v>#REF!</v>
      </c>
      <c r="CQ31" s="134" t="e">
        <f>IF(OR(#REF!="",ISERROR(#REF!)),"",#REF!)</f>
        <v>#REF!</v>
      </c>
      <c r="CR31" s="134" t="e">
        <f>IF(OR(#REF!="",ISERROR(#REF!)),"",#REF!)</f>
        <v>#REF!</v>
      </c>
      <c r="CS31" s="134" t="e">
        <f>IF(OR(#REF!="",ISERROR(#REF!)),"",#REF!)</f>
        <v>#REF!</v>
      </c>
      <c r="CT31" s="134" t="e">
        <f>IF(OR(#REF!="",ISERROR(#REF!)),"",#REF!)</f>
        <v>#REF!</v>
      </c>
      <c r="CU31" s="134" t="e">
        <f>IF(OR(#REF!="",ISERROR(#REF!)),"",#REF!)</f>
        <v>#REF!</v>
      </c>
      <c r="CV31" s="134" t="e">
        <f>IF(OR(#REF!="",ISERROR(#REF!)),"",#REF!)</f>
        <v>#REF!</v>
      </c>
      <c r="CW31" s="134" t="e">
        <f>IF(OR(#REF!="",ISERROR(#REF!)),"",#REF!)</f>
        <v>#REF!</v>
      </c>
      <c r="CX31" s="134" t="e">
        <f>IF(OR(#REF!="",ISERROR(#REF!)),"",#REF!)</f>
        <v>#REF!</v>
      </c>
      <c r="CY31" s="134" t="e">
        <f>IF(OR(#REF!="",ISERROR(#REF!)),"",#REF!)</f>
        <v>#REF!</v>
      </c>
      <c r="CZ31" s="134" t="e">
        <f>IF(OR(#REF!="",ISERROR(#REF!)),"",#REF!)</f>
        <v>#REF!</v>
      </c>
      <c r="DA31" s="134" t="e">
        <f>IF(OR(#REF!="",ISERROR(#REF!)),"",#REF!)</f>
        <v>#REF!</v>
      </c>
      <c r="DB31" s="134" t="e">
        <f>IF(OR(#REF!="",ISERROR(#REF!)),"",#REF!)</f>
        <v>#REF!</v>
      </c>
      <c r="DC31" s="134" t="e">
        <f>IF(OR(#REF!="",ISERROR(#REF!)),"",#REF!)</f>
        <v>#REF!</v>
      </c>
      <c r="DD31" s="134" t="e">
        <f>IF(OR(#REF!="",ISERROR(#REF!)),"",#REF!)</f>
        <v>#REF!</v>
      </c>
      <c r="DE31" s="134" t="e">
        <f>IF(OR(#REF!="",ISERROR(#REF!)),"",#REF!)</f>
        <v>#REF!</v>
      </c>
      <c r="DF31" s="134" t="e">
        <f>IF(#REF!="","",IFERROR(VLOOKUP(#REF!,Translate,2,FALSE),#REF!))</f>
        <v>#REF!</v>
      </c>
    </row>
    <row r="32" spans="1:110" x14ac:dyDescent="0.3">
      <c r="A32" s="134" t="e">
        <f>IF(OR(#REF!="",ISERROR(#REF!)),"",#REF!)</f>
        <v>#REF!</v>
      </c>
      <c r="B32" s="134" t="e">
        <f>IF(OR(#REF!="",ISERROR(#REF!)),"",#REF!)</f>
        <v>#REF!</v>
      </c>
      <c r="C32" s="134" t="e">
        <f>IF(OR(#REF!="",ISERROR(#REF!)),"",#REF!)</f>
        <v>#REF!</v>
      </c>
      <c r="D32" s="134" t="e">
        <f>IF(OR(#REF!="",ISERROR(#REF!)),"",#REF!)</f>
        <v>#REF!</v>
      </c>
      <c r="E32" s="134" t="e">
        <f>IF(OR(#REF!="",ISERROR(#REF!)),"",#REF!)</f>
        <v>#REF!</v>
      </c>
      <c r="F32" s="101" t="e">
        <f t="shared" si="11"/>
        <v>#REF!</v>
      </c>
      <c r="G32" s="134" t="e">
        <f>IF(OR(#REF!="",ISERROR(#REF!)),"",#REF!)</f>
        <v>#REF!</v>
      </c>
      <c r="H32" s="134" t="e">
        <f>IF(OR(#REF!="",ISERROR(#REF!)),"",#REF!)</f>
        <v>#REF!</v>
      </c>
      <c r="I32" s="134" t="e">
        <f>IF(OR(#REF!="",ISERROR(#REF!)),"",#REF!)</f>
        <v>#REF!</v>
      </c>
      <c r="J32" s="134" t="e">
        <f>IF(OR(#REF!="",ISERROR(#REF!)),"",#REF!)</f>
        <v>#REF!</v>
      </c>
      <c r="K32" s="134" t="e">
        <f>IF(OR(#REF!="",ISERROR(#REF!)),"",#REF!)</f>
        <v>#REF!</v>
      </c>
      <c r="L32" s="134" t="e">
        <f>IF(OR(#REF!="",ISERROR(#REF!)),"",#REF!)</f>
        <v>#REF!</v>
      </c>
      <c r="M32" s="134" t="e">
        <f>IF(OR(#REF!="",ISERROR(#REF!)),"",#REF!)</f>
        <v>#REF!</v>
      </c>
      <c r="N32" s="134" t="e">
        <f>IF(OR(#REF!="",ISERROR(#REF!)),"",#REF!)</f>
        <v>#REF!</v>
      </c>
      <c r="O32" s="134" t="e">
        <f>IF(OR(#REF!="",ISERROR(#REF!)),"",#REF!)</f>
        <v>#REF!</v>
      </c>
      <c r="P32" s="134" t="e">
        <f>IF(OR(#REF!="",ISERROR(#REF!)),"",#REF!)</f>
        <v>#REF!</v>
      </c>
      <c r="Q32" s="134" t="e">
        <f>IF(OR(#REF!="",ISERROR(#REF!)),"",#REF!)</f>
        <v>#REF!</v>
      </c>
      <c r="R32" s="134" t="e">
        <f>IF(OR(#REF!="",ISERROR(#REF!)),"",#REF!)</f>
        <v>#REF!</v>
      </c>
      <c r="S32" s="134" t="e">
        <f>IF(OR(#REF!="",ISERROR(#REF!)),"",#REF!)</f>
        <v>#REF!</v>
      </c>
      <c r="T32" s="134" t="e">
        <f>IF(OR(#REF!="",ISERROR(#REF!)),"",#REF!)</f>
        <v>#REF!</v>
      </c>
      <c r="U32" s="134" t="e">
        <f>IF(OR(#REF!="",ISERROR(#REF!)),"",#REF!)</f>
        <v>#REF!</v>
      </c>
      <c r="V32" s="134" t="e">
        <f>IF(OR(#REF!="",ISERROR(#REF!)),"",#REF!)</f>
        <v>#REF!</v>
      </c>
      <c r="W32" s="134" t="e">
        <f>IF(OR(#REF!="",ISERROR(#REF!)),"",#REF!)</f>
        <v>#REF!</v>
      </c>
      <c r="X32" s="134" t="e">
        <f>IF(OR(#REF!="",ISERROR(#REF!)),"",#REF!)</f>
        <v>#REF!</v>
      </c>
      <c r="Y32" s="134" t="e">
        <f>IF(OR(#REF!="",ISERROR(#REF!)),"",#REF!)</f>
        <v>#REF!</v>
      </c>
      <c r="Z32" s="134" t="e">
        <f>IF(OR(#REF!="",ISERROR(#REF!)),"",#REF!)</f>
        <v>#REF!</v>
      </c>
      <c r="AA32" s="134" t="e">
        <f>IF(OR(#REF!="",ISERROR(#REF!)),"",#REF!)</f>
        <v>#REF!</v>
      </c>
      <c r="AB32" s="134" t="e">
        <f>IF(OR(#REF!="",ISERROR(#REF!)),"",#REF!)</f>
        <v>#REF!</v>
      </c>
      <c r="AC32" s="134" t="e">
        <f>IF(OR(#REF!="",ISERROR(#REF!)),"",#REF!)</f>
        <v>#REF!</v>
      </c>
      <c r="AD32" s="134" t="e">
        <f>IF(OR(#REF!="",ISERROR(#REF!)),"",#REF!)</f>
        <v>#REF!</v>
      </c>
      <c r="AE32" s="134" t="e">
        <f>IF(OR(#REF!="",ISERROR(#REF!)),"",#REF!)</f>
        <v>#REF!</v>
      </c>
      <c r="AF32" s="134" t="e">
        <f>IF(OR(#REF!="",ISERROR(#REF!)),"",#REF!)</f>
        <v>#REF!</v>
      </c>
      <c r="AG32" s="134" t="e">
        <f>IF(OR(#REF!="",ISERROR(#REF!)),"",#REF!)</f>
        <v>#REF!</v>
      </c>
      <c r="AH32" s="134" t="e">
        <f>IF(OR(#REF!="",ISERROR(#REF!)),"",#REF!)</f>
        <v>#REF!</v>
      </c>
      <c r="AI32" s="134" t="e">
        <f>IF(OR(#REF!="",ISERROR(#REF!)),"",#REF!)</f>
        <v>#REF!</v>
      </c>
      <c r="AJ32" s="134" t="e">
        <f>IF(OR(#REF!="",ISERROR(#REF!)),"",#REF!)</f>
        <v>#REF!</v>
      </c>
      <c r="AK32" s="134" t="e">
        <f>IF(OR(#REF!="",ISERROR(#REF!)),"",#REF!)</f>
        <v>#REF!</v>
      </c>
      <c r="AL32" s="134" t="e">
        <f>IF(OR(#REF!="",ISERROR(#REF!)),"",#REF!)</f>
        <v>#REF!</v>
      </c>
      <c r="AM32" s="134" t="e">
        <f>IF(OR(#REF!="",ISERROR(#REF!)),"",#REF!)</f>
        <v>#REF!</v>
      </c>
      <c r="AN32" s="134" t="e">
        <f>IF(OR(#REF!="",ISERROR(#REF!)),"",#REF!)</f>
        <v>#REF!</v>
      </c>
      <c r="AO32" s="134" t="e">
        <f>IF(OR(#REF!="",ISERROR(#REF!)),"",#REF!)</f>
        <v>#REF!</v>
      </c>
      <c r="AP32" s="134" t="e">
        <f>IF(OR(#REF!="",ISERROR(#REF!)),"",#REF!)</f>
        <v>#REF!</v>
      </c>
      <c r="AQ32" s="134" t="e">
        <f>IF(OR(#REF!="",ISERROR(#REF!)),"",#REF!)</f>
        <v>#REF!</v>
      </c>
      <c r="AR32" s="134" t="e">
        <f>IF(OR(#REF!="",ISERROR(#REF!)),"",#REF!)</f>
        <v>#REF!</v>
      </c>
      <c r="AS32" s="134" t="e">
        <f>IF(OR(#REF!="",ISERROR(#REF!)),"",#REF!)</f>
        <v>#REF!</v>
      </c>
      <c r="AT32" s="134" t="e">
        <f>IF(OR(#REF!="",ISERROR(#REF!)),"",#REF!)</f>
        <v>#REF!</v>
      </c>
      <c r="AU32" s="134" t="e">
        <f>IF(OR(#REF!="",ISERROR(#REF!)),"",#REF!)</f>
        <v>#REF!</v>
      </c>
      <c r="AV32" s="134" t="e">
        <f>IF(OR(#REF!="",ISERROR(#REF!)),"",#REF!)</f>
        <v>#REF!</v>
      </c>
      <c r="AW32" s="134" t="e">
        <f>IF(OR(#REF!="",ISERROR(#REF!)),"",#REF!)</f>
        <v>#REF!</v>
      </c>
      <c r="AX32" s="134" t="e">
        <f>IF(OR(#REF!="",ISERROR(#REF!)),"",#REF!)</f>
        <v>#REF!</v>
      </c>
      <c r="AY32" s="134" t="e">
        <f>IF(OR(#REF!="",ISERROR(#REF!)),"",#REF!)</f>
        <v>#REF!</v>
      </c>
      <c r="AZ32" s="134" t="e">
        <f>IF(OR(#REF!="",ISERROR(#REF!)),"",#REF!)</f>
        <v>#REF!</v>
      </c>
      <c r="BA32" s="134" t="e">
        <f>IF(OR(#REF!="",ISERROR(#REF!)),"",#REF!)</f>
        <v>#REF!</v>
      </c>
      <c r="BB32" s="134" t="e">
        <f>IF(OR(#REF!="",ISERROR(#REF!)),"",#REF!)</f>
        <v>#REF!</v>
      </c>
      <c r="BC32" s="134" t="e">
        <f>IF(OR(#REF!="",ISERROR(#REF!)),"",#REF!)</f>
        <v>#REF!</v>
      </c>
      <c r="BD32" s="134" t="e">
        <f>IF(OR(#REF!="",ISERROR(#REF!)),"",#REF!)</f>
        <v>#REF!</v>
      </c>
      <c r="BE32" s="134" t="e">
        <f>IF(OR(#REF!="",ISERROR(#REF!)),"",#REF!)</f>
        <v>#REF!</v>
      </c>
      <c r="BF32" s="134" t="e">
        <f>IF(OR(#REF!="",ISERROR(#REF!)),"",#REF!)</f>
        <v>#REF!</v>
      </c>
      <c r="BG32" s="134" t="e">
        <f>IF(OR(#REF!="",ISERROR(#REF!)),"",#REF!)</f>
        <v>#REF!</v>
      </c>
      <c r="BH32" s="134" t="e">
        <f>IF(OR(#REF!="",ISERROR(#REF!)),"",#REF!)</f>
        <v>#REF!</v>
      </c>
      <c r="BI32" s="134" t="e">
        <f>IF(OR(#REF!="",ISERROR(#REF!)),"",#REF!)</f>
        <v>#REF!</v>
      </c>
      <c r="BJ32" s="134" t="e">
        <f>IF(OR(#REF!="",ISERROR(#REF!)),"",#REF!)</f>
        <v>#REF!</v>
      </c>
      <c r="BK32" s="134" t="e">
        <f>IF(OR(#REF!="",ISERROR(#REF!)),"",#REF!)</f>
        <v>#REF!</v>
      </c>
      <c r="BL32" s="134" t="e">
        <f>IF(OR(#REF!="",ISERROR(#REF!)),"",#REF!)</f>
        <v>#REF!</v>
      </c>
      <c r="BM32" s="134" t="e">
        <f>IF(OR(#REF!="",ISERROR(#REF!)),"",#REF!)</f>
        <v>#REF!</v>
      </c>
      <c r="BN32" s="134" t="e">
        <f>IF(OR(#REF!="",ISERROR(#REF!)),"",#REF!)</f>
        <v>#REF!</v>
      </c>
      <c r="BO32" s="134" t="e">
        <f>IF(OR(#REF!="",ISERROR(#REF!)),"",#REF!)</f>
        <v>#REF!</v>
      </c>
      <c r="BP32" s="134" t="e">
        <f>IF(OR(#REF!="",ISERROR(#REF!)),"",#REF!)</f>
        <v>#REF!</v>
      </c>
      <c r="BQ32" s="134" t="e">
        <f>IF(OR(#REF!="",ISERROR(#REF!)),"",#REF!)</f>
        <v>#REF!</v>
      </c>
      <c r="BR32" s="134" t="e">
        <f>IF(OR(#REF!="",ISERROR(#REF!)),"",#REF!)</f>
        <v>#REF!</v>
      </c>
      <c r="BS32" s="134" t="e">
        <f>IF(OR(#REF!="",ISERROR(#REF!)),"",#REF!)</f>
        <v>#REF!</v>
      </c>
      <c r="BT32" s="134" t="e">
        <f>IF(OR(#REF!="",ISERROR(#REF!)),"",#REF!)</f>
        <v>#REF!</v>
      </c>
      <c r="BU32" s="134" t="e">
        <f>IF(OR(#REF!="",ISERROR(#REF!)),"",#REF!)</f>
        <v>#REF!</v>
      </c>
      <c r="BV32" s="134" t="e">
        <f>IF(OR(#REF!="",ISERROR(#REF!)),"",#REF!)</f>
        <v>#REF!</v>
      </c>
      <c r="BW32" s="134" t="e">
        <f>IF(OR(#REF!="",ISERROR(#REF!)),"",#REF!)</f>
        <v>#REF!</v>
      </c>
      <c r="BX32" s="134" t="e">
        <f>IF(OR(#REF!="",ISERROR(#REF!)),"",#REF!)</f>
        <v>#REF!</v>
      </c>
      <c r="BY32" s="134" t="e">
        <f>IF(OR(#REF!="",ISERROR(#REF!)),"",#REF!)</f>
        <v>#REF!</v>
      </c>
      <c r="BZ32" s="134" t="e">
        <f>IF(OR(#REF!="",ISERROR(#REF!)),"",#REF!)</f>
        <v>#REF!</v>
      </c>
      <c r="CA32" s="134" t="e">
        <f>IF(OR(#REF!="",ISERROR(#REF!)),"",#REF!)</f>
        <v>#REF!</v>
      </c>
      <c r="CB32" s="134" t="e">
        <f>IF(OR(#REF!="",ISERROR(#REF!)),"",#REF!)</f>
        <v>#REF!</v>
      </c>
      <c r="CC32" s="134" t="e">
        <f>IF(OR(#REF!="",ISERROR(#REF!)),"",#REF!)</f>
        <v>#REF!</v>
      </c>
      <c r="CD32" s="134" t="e">
        <f>IF(OR(#REF!="",ISERROR(#REF!)),"",#REF!)</f>
        <v>#REF!</v>
      </c>
      <c r="CE32" s="134" t="e">
        <f>IF(OR(#REF!="",ISERROR(#REF!)),"",#REF!)</f>
        <v>#REF!</v>
      </c>
      <c r="CF32" s="134" t="e">
        <f>IF(OR(#REF!="",ISERROR(#REF!)),"",#REF!)</f>
        <v>#REF!</v>
      </c>
      <c r="CG32" s="134" t="e">
        <f>IF(OR(#REF!="",ISERROR(#REF!)),"",#REF!)</f>
        <v>#REF!</v>
      </c>
      <c r="CH32" s="134" t="e">
        <f>IF(OR(#REF!="",ISERROR(#REF!)),"",#REF!)</f>
        <v>#REF!</v>
      </c>
      <c r="CI32" s="134" t="e">
        <f>IF(OR(#REF!="",ISERROR(#REF!)),"",#REF!)</f>
        <v>#REF!</v>
      </c>
      <c r="CJ32" s="134" t="e">
        <f>IF(OR(#REF!="",ISERROR(#REF!)),"",#REF!)</f>
        <v>#REF!</v>
      </c>
      <c r="CK32" s="134" t="e">
        <f>IF(OR(#REF!="",ISERROR(#REF!)),"",#REF!)</f>
        <v>#REF!</v>
      </c>
      <c r="CL32" s="134" t="e">
        <f>IF(OR(#REF!="",ISERROR(#REF!)),"",#REF!)</f>
        <v>#REF!</v>
      </c>
      <c r="CM32" s="134" t="e">
        <f>IF(OR(#REF!="",ISERROR(#REF!)),"",#REF!)</f>
        <v>#REF!</v>
      </c>
      <c r="CN32" s="134" t="e">
        <f>IF(OR(#REF!="",ISERROR(#REF!)),"",#REF!)</f>
        <v>#REF!</v>
      </c>
      <c r="CO32" s="134" t="e">
        <f>IF(OR(#REF!="",ISERROR(#REF!)),"",#REF!)</f>
        <v>#REF!</v>
      </c>
      <c r="CP32" s="134" t="e">
        <f>IF(OR(#REF!="",ISERROR(#REF!)),"",#REF!)</f>
        <v>#REF!</v>
      </c>
      <c r="CQ32" s="134" t="e">
        <f>IF(OR(#REF!="",ISERROR(#REF!)),"",#REF!)</f>
        <v>#REF!</v>
      </c>
      <c r="CR32" s="134" t="e">
        <f>IF(OR(#REF!="",ISERROR(#REF!)),"",#REF!)</f>
        <v>#REF!</v>
      </c>
      <c r="CS32" s="134" t="e">
        <f>IF(OR(#REF!="",ISERROR(#REF!)),"",#REF!)</f>
        <v>#REF!</v>
      </c>
      <c r="CT32" s="134" t="e">
        <f>IF(OR(#REF!="",ISERROR(#REF!)),"",#REF!)</f>
        <v>#REF!</v>
      </c>
      <c r="CU32" s="134" t="e">
        <f>IF(OR(#REF!="",ISERROR(#REF!)),"",#REF!)</f>
        <v>#REF!</v>
      </c>
      <c r="CV32" s="134" t="e">
        <f>IF(OR(#REF!="",ISERROR(#REF!)),"",#REF!)</f>
        <v>#REF!</v>
      </c>
      <c r="CW32" s="134" t="e">
        <f>IF(OR(#REF!="",ISERROR(#REF!)),"",#REF!)</f>
        <v>#REF!</v>
      </c>
      <c r="CX32" s="134" t="e">
        <f>IF(OR(#REF!="",ISERROR(#REF!)),"",#REF!)</f>
        <v>#REF!</v>
      </c>
      <c r="CY32" s="134" t="e">
        <f>IF(OR(#REF!="",ISERROR(#REF!)),"",#REF!)</f>
        <v>#REF!</v>
      </c>
      <c r="CZ32" s="134" t="e">
        <f>IF(OR(#REF!="",ISERROR(#REF!)),"",#REF!)</f>
        <v>#REF!</v>
      </c>
      <c r="DA32" s="134" t="e">
        <f>IF(OR(#REF!="",ISERROR(#REF!)),"",#REF!)</f>
        <v>#REF!</v>
      </c>
      <c r="DB32" s="134" t="e">
        <f>IF(OR(#REF!="",ISERROR(#REF!)),"",#REF!)</f>
        <v>#REF!</v>
      </c>
      <c r="DC32" s="134" t="e">
        <f>IF(OR(#REF!="",ISERROR(#REF!)),"",#REF!)</f>
        <v>#REF!</v>
      </c>
      <c r="DD32" s="134" t="e">
        <f>IF(OR(#REF!="",ISERROR(#REF!)),"",#REF!)</f>
        <v>#REF!</v>
      </c>
      <c r="DE32" s="134" t="e">
        <f>IF(OR(#REF!="",ISERROR(#REF!)),"",#REF!)</f>
        <v>#REF!</v>
      </c>
      <c r="DF32" s="134" t="e">
        <f>IF(#REF!="","",IFERROR(VLOOKUP(#REF!,Translate,2,FALSE),#REF!))</f>
        <v>#REF!</v>
      </c>
    </row>
    <row r="33" spans="1:110" x14ac:dyDescent="0.3">
      <c r="A33" s="134" t="e">
        <f>IF(OR(#REF!="",ISERROR(#REF!)),"",#REF!)</f>
        <v>#REF!</v>
      </c>
      <c r="B33" s="134" t="e">
        <f>IF(OR(#REF!="",ISERROR(#REF!)),"",#REF!)</f>
        <v>#REF!</v>
      </c>
      <c r="C33" s="134" t="e">
        <f>IF(OR(#REF!="",ISERROR(#REF!)),"",#REF!)</f>
        <v>#REF!</v>
      </c>
      <c r="D33" s="134" t="e">
        <f>IF(OR(#REF!="",ISERROR(#REF!)),"",#REF!)</f>
        <v>#REF!</v>
      </c>
      <c r="E33" s="134" t="e">
        <f>IF(OR(#REF!="",ISERROR(#REF!)),"",#REF!)</f>
        <v>#REF!</v>
      </c>
      <c r="F33" s="101" t="e">
        <f t="shared" si="11"/>
        <v>#REF!</v>
      </c>
      <c r="G33" s="134" t="e">
        <f>IF(OR(#REF!="",ISERROR(#REF!)),"",#REF!)</f>
        <v>#REF!</v>
      </c>
      <c r="H33" s="134" t="e">
        <f>IF(OR(#REF!="",ISERROR(#REF!)),"",#REF!)</f>
        <v>#REF!</v>
      </c>
      <c r="I33" s="134" t="e">
        <f>IF(OR(#REF!="",ISERROR(#REF!)),"",#REF!)</f>
        <v>#REF!</v>
      </c>
      <c r="J33" s="134" t="e">
        <f>IF(OR(#REF!="",ISERROR(#REF!)),"",#REF!)</f>
        <v>#REF!</v>
      </c>
      <c r="K33" s="134" t="e">
        <f>IF(OR(#REF!="",ISERROR(#REF!)),"",#REF!)</f>
        <v>#REF!</v>
      </c>
      <c r="L33" s="134" t="e">
        <f>IF(OR(#REF!="",ISERROR(#REF!)),"",#REF!)</f>
        <v>#REF!</v>
      </c>
      <c r="M33" s="134" t="e">
        <f>IF(OR(#REF!="",ISERROR(#REF!)),"",#REF!)</f>
        <v>#REF!</v>
      </c>
      <c r="N33" s="134" t="e">
        <f>IF(OR(#REF!="",ISERROR(#REF!)),"",#REF!)</f>
        <v>#REF!</v>
      </c>
      <c r="O33" s="134" t="e">
        <f>IF(OR(#REF!="",ISERROR(#REF!)),"",#REF!)</f>
        <v>#REF!</v>
      </c>
      <c r="P33" s="134" t="e">
        <f>IF(OR(#REF!="",ISERROR(#REF!)),"",#REF!)</f>
        <v>#REF!</v>
      </c>
      <c r="Q33" s="134" t="e">
        <f>IF(OR(#REF!="",ISERROR(#REF!)),"",#REF!)</f>
        <v>#REF!</v>
      </c>
      <c r="R33" s="134" t="e">
        <f>IF(OR(#REF!="",ISERROR(#REF!)),"",#REF!)</f>
        <v>#REF!</v>
      </c>
      <c r="S33" s="134" t="e">
        <f>IF(OR(#REF!="",ISERROR(#REF!)),"",#REF!)</f>
        <v>#REF!</v>
      </c>
      <c r="T33" s="134" t="e">
        <f>IF(OR(#REF!="",ISERROR(#REF!)),"",#REF!)</f>
        <v>#REF!</v>
      </c>
      <c r="U33" s="134" t="e">
        <f>IF(OR(#REF!="",ISERROR(#REF!)),"",#REF!)</f>
        <v>#REF!</v>
      </c>
      <c r="V33" s="134" t="e">
        <f>IF(OR(#REF!="",ISERROR(#REF!)),"",#REF!)</f>
        <v>#REF!</v>
      </c>
      <c r="W33" s="134" t="e">
        <f>IF(OR(#REF!="",ISERROR(#REF!)),"",#REF!)</f>
        <v>#REF!</v>
      </c>
      <c r="X33" s="134" t="e">
        <f>IF(OR(#REF!="",ISERROR(#REF!)),"",#REF!)</f>
        <v>#REF!</v>
      </c>
      <c r="Y33" s="134" t="e">
        <f>IF(OR(#REF!="",ISERROR(#REF!)),"",#REF!)</f>
        <v>#REF!</v>
      </c>
      <c r="Z33" s="134" t="e">
        <f>IF(OR(#REF!="",ISERROR(#REF!)),"",#REF!)</f>
        <v>#REF!</v>
      </c>
      <c r="AA33" s="134" t="e">
        <f>IF(OR(#REF!="",ISERROR(#REF!)),"",#REF!)</f>
        <v>#REF!</v>
      </c>
      <c r="AB33" s="134" t="e">
        <f>IF(OR(#REF!="",ISERROR(#REF!)),"",#REF!)</f>
        <v>#REF!</v>
      </c>
      <c r="AC33" s="134" t="e">
        <f>IF(OR(#REF!="",ISERROR(#REF!)),"",#REF!)</f>
        <v>#REF!</v>
      </c>
      <c r="AD33" s="134" t="e">
        <f>IF(OR(#REF!="",ISERROR(#REF!)),"",#REF!)</f>
        <v>#REF!</v>
      </c>
      <c r="AE33" s="134" t="e">
        <f>IF(OR(#REF!="",ISERROR(#REF!)),"",#REF!)</f>
        <v>#REF!</v>
      </c>
      <c r="AF33" s="134" t="e">
        <f>IF(OR(#REF!="",ISERROR(#REF!)),"",#REF!)</f>
        <v>#REF!</v>
      </c>
      <c r="AG33" s="134" t="e">
        <f>IF(OR(#REF!="",ISERROR(#REF!)),"",#REF!)</f>
        <v>#REF!</v>
      </c>
      <c r="AH33" s="134" t="e">
        <f>IF(OR(#REF!="",ISERROR(#REF!)),"",#REF!)</f>
        <v>#REF!</v>
      </c>
      <c r="AI33" s="134" t="e">
        <f>IF(OR(#REF!="",ISERROR(#REF!)),"",#REF!)</f>
        <v>#REF!</v>
      </c>
      <c r="AJ33" s="134" t="e">
        <f>IF(OR(#REF!="",ISERROR(#REF!)),"",#REF!)</f>
        <v>#REF!</v>
      </c>
      <c r="AK33" s="134" t="e">
        <f>IF(OR(#REF!="",ISERROR(#REF!)),"",#REF!)</f>
        <v>#REF!</v>
      </c>
      <c r="AL33" s="134" t="e">
        <f>IF(OR(#REF!="",ISERROR(#REF!)),"",#REF!)</f>
        <v>#REF!</v>
      </c>
      <c r="AM33" s="134" t="e">
        <f>IF(OR(#REF!="",ISERROR(#REF!)),"",#REF!)</f>
        <v>#REF!</v>
      </c>
      <c r="AN33" s="134" t="e">
        <f>IF(OR(#REF!="",ISERROR(#REF!)),"",#REF!)</f>
        <v>#REF!</v>
      </c>
      <c r="AO33" s="134" t="e">
        <f>IF(OR(#REF!="",ISERROR(#REF!)),"",#REF!)</f>
        <v>#REF!</v>
      </c>
      <c r="AP33" s="134" t="e">
        <f>IF(OR(#REF!="",ISERROR(#REF!)),"",#REF!)</f>
        <v>#REF!</v>
      </c>
      <c r="AQ33" s="134" t="e">
        <f>IF(OR(#REF!="",ISERROR(#REF!)),"",#REF!)</f>
        <v>#REF!</v>
      </c>
      <c r="AR33" s="134" t="e">
        <f>IF(OR(#REF!="",ISERROR(#REF!)),"",#REF!)</f>
        <v>#REF!</v>
      </c>
      <c r="AS33" s="134" t="e">
        <f>IF(OR(#REF!="",ISERROR(#REF!)),"",#REF!)</f>
        <v>#REF!</v>
      </c>
      <c r="AT33" s="134" t="e">
        <f>IF(OR(#REF!="",ISERROR(#REF!)),"",#REF!)</f>
        <v>#REF!</v>
      </c>
      <c r="AU33" s="134" t="e">
        <f>IF(OR(#REF!="",ISERROR(#REF!)),"",#REF!)</f>
        <v>#REF!</v>
      </c>
      <c r="AV33" s="134" t="e">
        <f>IF(OR(#REF!="",ISERROR(#REF!)),"",#REF!)</f>
        <v>#REF!</v>
      </c>
      <c r="AW33" s="134" t="e">
        <f>IF(OR(#REF!="",ISERROR(#REF!)),"",#REF!)</f>
        <v>#REF!</v>
      </c>
      <c r="AX33" s="134" t="e">
        <f>IF(OR(#REF!="",ISERROR(#REF!)),"",#REF!)</f>
        <v>#REF!</v>
      </c>
      <c r="AY33" s="134" t="e">
        <f>IF(OR(#REF!="",ISERROR(#REF!)),"",#REF!)</f>
        <v>#REF!</v>
      </c>
      <c r="AZ33" s="134" t="e">
        <f>IF(OR(#REF!="",ISERROR(#REF!)),"",#REF!)</f>
        <v>#REF!</v>
      </c>
      <c r="BA33" s="134" t="e">
        <f>IF(OR(#REF!="",ISERROR(#REF!)),"",#REF!)</f>
        <v>#REF!</v>
      </c>
      <c r="BB33" s="134" t="e">
        <f>IF(OR(#REF!="",ISERROR(#REF!)),"",#REF!)</f>
        <v>#REF!</v>
      </c>
      <c r="BC33" s="134" t="e">
        <f>IF(OR(#REF!="",ISERROR(#REF!)),"",#REF!)</f>
        <v>#REF!</v>
      </c>
      <c r="BD33" s="134" t="e">
        <f>IF(OR(#REF!="",ISERROR(#REF!)),"",#REF!)</f>
        <v>#REF!</v>
      </c>
      <c r="BE33" s="134" t="e">
        <f>IF(OR(#REF!="",ISERROR(#REF!)),"",#REF!)</f>
        <v>#REF!</v>
      </c>
      <c r="BF33" s="134" t="e">
        <f>IF(OR(#REF!="",ISERROR(#REF!)),"",#REF!)</f>
        <v>#REF!</v>
      </c>
      <c r="BG33" s="134" t="e">
        <f>IF(OR(#REF!="",ISERROR(#REF!)),"",#REF!)</f>
        <v>#REF!</v>
      </c>
      <c r="BH33" s="134" t="e">
        <f>IF(OR(#REF!="",ISERROR(#REF!)),"",#REF!)</f>
        <v>#REF!</v>
      </c>
      <c r="BI33" s="134" t="e">
        <f>IF(OR(#REF!="",ISERROR(#REF!)),"",#REF!)</f>
        <v>#REF!</v>
      </c>
      <c r="BJ33" s="134" t="e">
        <f>IF(OR(#REF!="",ISERROR(#REF!)),"",#REF!)</f>
        <v>#REF!</v>
      </c>
      <c r="BK33" s="134" t="e">
        <f>IF(OR(#REF!="",ISERROR(#REF!)),"",#REF!)</f>
        <v>#REF!</v>
      </c>
      <c r="BL33" s="134" t="e">
        <f>IF(OR(#REF!="",ISERROR(#REF!)),"",#REF!)</f>
        <v>#REF!</v>
      </c>
      <c r="BM33" s="134" t="e">
        <f>IF(OR(#REF!="",ISERROR(#REF!)),"",#REF!)</f>
        <v>#REF!</v>
      </c>
      <c r="BN33" s="134" t="e">
        <f>IF(OR(#REF!="",ISERROR(#REF!)),"",#REF!)</f>
        <v>#REF!</v>
      </c>
      <c r="BO33" s="134" t="e">
        <f>IF(OR(#REF!="",ISERROR(#REF!)),"",#REF!)</f>
        <v>#REF!</v>
      </c>
      <c r="BP33" s="134" t="e">
        <f>IF(OR(#REF!="",ISERROR(#REF!)),"",#REF!)</f>
        <v>#REF!</v>
      </c>
      <c r="BQ33" s="134" t="e">
        <f>IF(OR(#REF!="",ISERROR(#REF!)),"",#REF!)</f>
        <v>#REF!</v>
      </c>
      <c r="BR33" s="134" t="e">
        <f>IF(OR(#REF!="",ISERROR(#REF!)),"",#REF!)</f>
        <v>#REF!</v>
      </c>
      <c r="BS33" s="134" t="e">
        <f>IF(OR(#REF!="",ISERROR(#REF!)),"",#REF!)</f>
        <v>#REF!</v>
      </c>
      <c r="BT33" s="134" t="e">
        <f>IF(OR(#REF!="",ISERROR(#REF!)),"",#REF!)</f>
        <v>#REF!</v>
      </c>
      <c r="BU33" s="134" t="e">
        <f>IF(OR(#REF!="",ISERROR(#REF!)),"",#REF!)</f>
        <v>#REF!</v>
      </c>
      <c r="BV33" s="134" t="e">
        <f>IF(OR(#REF!="",ISERROR(#REF!)),"",#REF!)</f>
        <v>#REF!</v>
      </c>
      <c r="BW33" s="134" t="e">
        <f>IF(OR(#REF!="",ISERROR(#REF!)),"",#REF!)</f>
        <v>#REF!</v>
      </c>
      <c r="BX33" s="134" t="e">
        <f>IF(OR(#REF!="",ISERROR(#REF!)),"",#REF!)</f>
        <v>#REF!</v>
      </c>
      <c r="BY33" s="134" t="e">
        <f>IF(OR(#REF!="",ISERROR(#REF!)),"",#REF!)</f>
        <v>#REF!</v>
      </c>
      <c r="BZ33" s="134" t="e">
        <f>IF(OR(#REF!="",ISERROR(#REF!)),"",#REF!)</f>
        <v>#REF!</v>
      </c>
      <c r="CA33" s="134" t="e">
        <f>IF(OR(#REF!="",ISERROR(#REF!)),"",#REF!)</f>
        <v>#REF!</v>
      </c>
      <c r="CB33" s="134" t="e">
        <f>IF(OR(#REF!="",ISERROR(#REF!)),"",#REF!)</f>
        <v>#REF!</v>
      </c>
      <c r="CC33" s="134" t="e">
        <f>IF(OR(#REF!="",ISERROR(#REF!)),"",#REF!)</f>
        <v>#REF!</v>
      </c>
      <c r="CD33" s="134" t="e">
        <f>IF(OR(#REF!="",ISERROR(#REF!)),"",#REF!)</f>
        <v>#REF!</v>
      </c>
      <c r="CE33" s="134" t="e">
        <f>IF(OR(#REF!="",ISERROR(#REF!)),"",#REF!)</f>
        <v>#REF!</v>
      </c>
      <c r="CF33" s="134" t="e">
        <f>IF(OR(#REF!="",ISERROR(#REF!)),"",#REF!)</f>
        <v>#REF!</v>
      </c>
      <c r="CG33" s="134" t="e">
        <f>IF(OR(#REF!="",ISERROR(#REF!)),"",#REF!)</f>
        <v>#REF!</v>
      </c>
      <c r="CH33" s="134" t="e">
        <f>IF(OR(#REF!="",ISERROR(#REF!)),"",#REF!)</f>
        <v>#REF!</v>
      </c>
      <c r="CI33" s="134" t="e">
        <f>IF(OR(#REF!="",ISERROR(#REF!)),"",#REF!)</f>
        <v>#REF!</v>
      </c>
      <c r="CJ33" s="134" t="e">
        <f>IF(OR(#REF!="",ISERROR(#REF!)),"",#REF!)</f>
        <v>#REF!</v>
      </c>
      <c r="CK33" s="134" t="e">
        <f>IF(OR(#REF!="",ISERROR(#REF!)),"",#REF!)</f>
        <v>#REF!</v>
      </c>
      <c r="CL33" s="134" t="e">
        <f>IF(OR(#REF!="",ISERROR(#REF!)),"",#REF!)</f>
        <v>#REF!</v>
      </c>
      <c r="CM33" s="134" t="e">
        <f>IF(OR(#REF!="",ISERROR(#REF!)),"",#REF!)</f>
        <v>#REF!</v>
      </c>
      <c r="CN33" s="134" t="e">
        <f>IF(OR(#REF!="",ISERROR(#REF!)),"",#REF!)</f>
        <v>#REF!</v>
      </c>
      <c r="CO33" s="134" t="e">
        <f>IF(OR(#REF!="",ISERROR(#REF!)),"",#REF!)</f>
        <v>#REF!</v>
      </c>
      <c r="CP33" s="134" t="e">
        <f>IF(OR(#REF!="",ISERROR(#REF!)),"",#REF!)</f>
        <v>#REF!</v>
      </c>
      <c r="CQ33" s="134" t="e">
        <f>IF(OR(#REF!="",ISERROR(#REF!)),"",#REF!)</f>
        <v>#REF!</v>
      </c>
      <c r="CR33" s="134" t="e">
        <f>IF(OR(#REF!="",ISERROR(#REF!)),"",#REF!)</f>
        <v>#REF!</v>
      </c>
      <c r="CS33" s="134" t="e">
        <f>IF(OR(#REF!="",ISERROR(#REF!)),"",#REF!)</f>
        <v>#REF!</v>
      </c>
      <c r="CT33" s="134" t="e">
        <f>IF(OR(#REF!="",ISERROR(#REF!)),"",#REF!)</f>
        <v>#REF!</v>
      </c>
      <c r="CU33" s="134" t="e">
        <f>IF(OR(#REF!="",ISERROR(#REF!)),"",#REF!)</f>
        <v>#REF!</v>
      </c>
      <c r="CV33" s="134" t="e">
        <f>IF(OR(#REF!="",ISERROR(#REF!)),"",#REF!)</f>
        <v>#REF!</v>
      </c>
      <c r="CW33" s="134" t="e">
        <f>IF(OR(#REF!="",ISERROR(#REF!)),"",#REF!)</f>
        <v>#REF!</v>
      </c>
      <c r="CX33" s="134" t="e">
        <f>IF(OR(#REF!="",ISERROR(#REF!)),"",#REF!)</f>
        <v>#REF!</v>
      </c>
      <c r="CY33" s="134" t="e">
        <f>IF(OR(#REF!="",ISERROR(#REF!)),"",#REF!)</f>
        <v>#REF!</v>
      </c>
      <c r="CZ33" s="134" t="e">
        <f>IF(OR(#REF!="",ISERROR(#REF!)),"",#REF!)</f>
        <v>#REF!</v>
      </c>
      <c r="DA33" s="134" t="e">
        <f>IF(OR(#REF!="",ISERROR(#REF!)),"",#REF!)</f>
        <v>#REF!</v>
      </c>
      <c r="DB33" s="134" t="e">
        <f>IF(OR(#REF!="",ISERROR(#REF!)),"",#REF!)</f>
        <v>#REF!</v>
      </c>
      <c r="DC33" s="134" t="e">
        <f>IF(OR(#REF!="",ISERROR(#REF!)),"",#REF!)</f>
        <v>#REF!</v>
      </c>
      <c r="DD33" s="134" t="e">
        <f>IF(OR(#REF!="",ISERROR(#REF!)),"",#REF!)</f>
        <v>#REF!</v>
      </c>
      <c r="DE33" s="134" t="e">
        <f>IF(OR(#REF!="",ISERROR(#REF!)),"",#REF!)</f>
        <v>#REF!</v>
      </c>
      <c r="DF33" s="134" t="e">
        <f>IF(#REF!="","",IFERROR(VLOOKUP(#REF!,Translate,2,FALSE),#REF!))</f>
        <v>#REF!</v>
      </c>
    </row>
    <row r="34" spans="1:110" x14ac:dyDescent="0.3">
      <c r="A34" s="134" t="e">
        <f>IF(OR(#REF!="",ISERROR(#REF!)),"",#REF!)</f>
        <v>#REF!</v>
      </c>
      <c r="B34" s="134" t="e">
        <f>IF(OR(#REF!="",ISERROR(#REF!)),"",#REF!)</f>
        <v>#REF!</v>
      </c>
      <c r="C34" s="134" t="e">
        <f>IF(OR(#REF!="",ISERROR(#REF!)),"",#REF!)</f>
        <v>#REF!</v>
      </c>
      <c r="D34" s="134" t="e">
        <f>IF(OR(#REF!="",ISERROR(#REF!)),"",#REF!)</f>
        <v>#REF!</v>
      </c>
      <c r="E34" s="134" t="e">
        <f>IF(OR(#REF!="",ISERROR(#REF!)),"",#REF!)</f>
        <v>#REF!</v>
      </c>
      <c r="F34" s="101" t="e">
        <f t="shared" si="11"/>
        <v>#REF!</v>
      </c>
      <c r="G34" s="134" t="e">
        <f>IF(OR(#REF!="",ISERROR(#REF!)),"",#REF!)</f>
        <v>#REF!</v>
      </c>
      <c r="H34" s="134" t="e">
        <f>IF(OR(#REF!="",ISERROR(#REF!)),"",#REF!)</f>
        <v>#REF!</v>
      </c>
      <c r="I34" s="134" t="e">
        <f>IF(OR(#REF!="",ISERROR(#REF!)),"",#REF!)</f>
        <v>#REF!</v>
      </c>
      <c r="J34" s="134" t="e">
        <f>IF(OR(#REF!="",ISERROR(#REF!)),"",#REF!)</f>
        <v>#REF!</v>
      </c>
      <c r="K34" s="134" t="e">
        <f>IF(OR(#REF!="",ISERROR(#REF!)),"",#REF!)</f>
        <v>#REF!</v>
      </c>
      <c r="L34" s="134" t="e">
        <f>IF(OR(#REF!="",ISERROR(#REF!)),"",#REF!)</f>
        <v>#REF!</v>
      </c>
      <c r="M34" s="134" t="e">
        <f>IF(OR(#REF!="",ISERROR(#REF!)),"",#REF!)</f>
        <v>#REF!</v>
      </c>
      <c r="N34" s="134" t="e">
        <f>IF(OR(#REF!="",ISERROR(#REF!)),"",#REF!)</f>
        <v>#REF!</v>
      </c>
      <c r="O34" s="134" t="e">
        <f>IF(OR(#REF!="",ISERROR(#REF!)),"",#REF!)</f>
        <v>#REF!</v>
      </c>
      <c r="P34" s="134" t="e">
        <f>IF(OR(#REF!="",ISERROR(#REF!)),"",#REF!)</f>
        <v>#REF!</v>
      </c>
      <c r="Q34" s="134" t="e">
        <f>IF(OR(#REF!="",ISERROR(#REF!)),"",#REF!)</f>
        <v>#REF!</v>
      </c>
      <c r="R34" s="134" t="e">
        <f>IF(OR(#REF!="",ISERROR(#REF!)),"",#REF!)</f>
        <v>#REF!</v>
      </c>
      <c r="S34" s="134" t="e">
        <f>IF(OR(#REF!="",ISERROR(#REF!)),"",#REF!)</f>
        <v>#REF!</v>
      </c>
      <c r="T34" s="134" t="e">
        <f>IF(OR(#REF!="",ISERROR(#REF!)),"",#REF!)</f>
        <v>#REF!</v>
      </c>
      <c r="U34" s="134" t="e">
        <f>IF(OR(#REF!="",ISERROR(#REF!)),"",#REF!)</f>
        <v>#REF!</v>
      </c>
      <c r="V34" s="134" t="e">
        <f>IF(OR(#REF!="",ISERROR(#REF!)),"",#REF!)</f>
        <v>#REF!</v>
      </c>
      <c r="W34" s="134" t="e">
        <f>IF(OR(#REF!="",ISERROR(#REF!)),"",#REF!)</f>
        <v>#REF!</v>
      </c>
      <c r="X34" s="134" t="e">
        <f>IF(OR(#REF!="",ISERROR(#REF!)),"",#REF!)</f>
        <v>#REF!</v>
      </c>
      <c r="Y34" s="134" t="e">
        <f>IF(OR(#REF!="",ISERROR(#REF!)),"",#REF!)</f>
        <v>#REF!</v>
      </c>
      <c r="Z34" s="134" t="e">
        <f>IF(OR(#REF!="",ISERROR(#REF!)),"",#REF!)</f>
        <v>#REF!</v>
      </c>
      <c r="AA34" s="134" t="e">
        <f>IF(OR(#REF!="",ISERROR(#REF!)),"",#REF!)</f>
        <v>#REF!</v>
      </c>
      <c r="AB34" s="134" t="e">
        <f>IF(OR(#REF!="",ISERROR(#REF!)),"",#REF!)</f>
        <v>#REF!</v>
      </c>
      <c r="AC34" s="134" t="e">
        <f>IF(OR(#REF!="",ISERROR(#REF!)),"",#REF!)</f>
        <v>#REF!</v>
      </c>
      <c r="AD34" s="134" t="e">
        <f>IF(OR(#REF!="",ISERROR(#REF!)),"",#REF!)</f>
        <v>#REF!</v>
      </c>
      <c r="AE34" s="134" t="e">
        <f>IF(OR(#REF!="",ISERROR(#REF!)),"",#REF!)</f>
        <v>#REF!</v>
      </c>
      <c r="AF34" s="134" t="e">
        <f>IF(OR(#REF!="",ISERROR(#REF!)),"",#REF!)</f>
        <v>#REF!</v>
      </c>
      <c r="AG34" s="134" t="e">
        <f>IF(OR(#REF!="",ISERROR(#REF!)),"",#REF!)</f>
        <v>#REF!</v>
      </c>
      <c r="AH34" s="134" t="e">
        <f>IF(OR(#REF!="",ISERROR(#REF!)),"",#REF!)</f>
        <v>#REF!</v>
      </c>
      <c r="AI34" s="134" t="e">
        <f>IF(OR(#REF!="",ISERROR(#REF!)),"",#REF!)</f>
        <v>#REF!</v>
      </c>
      <c r="AJ34" s="134" t="e">
        <f>IF(OR(#REF!="",ISERROR(#REF!)),"",#REF!)</f>
        <v>#REF!</v>
      </c>
      <c r="AK34" s="134" t="e">
        <f>IF(OR(#REF!="",ISERROR(#REF!)),"",#REF!)</f>
        <v>#REF!</v>
      </c>
      <c r="AL34" s="134" t="e">
        <f>IF(OR(#REF!="",ISERROR(#REF!)),"",#REF!)</f>
        <v>#REF!</v>
      </c>
      <c r="AM34" s="134" t="e">
        <f>IF(OR(#REF!="",ISERROR(#REF!)),"",#REF!)</f>
        <v>#REF!</v>
      </c>
      <c r="AN34" s="134" t="e">
        <f>IF(OR(#REF!="",ISERROR(#REF!)),"",#REF!)</f>
        <v>#REF!</v>
      </c>
      <c r="AO34" s="134" t="e">
        <f>IF(OR(#REF!="",ISERROR(#REF!)),"",#REF!)</f>
        <v>#REF!</v>
      </c>
      <c r="AP34" s="134" t="e">
        <f>IF(OR(#REF!="",ISERROR(#REF!)),"",#REF!)</f>
        <v>#REF!</v>
      </c>
      <c r="AQ34" s="134" t="e">
        <f>IF(OR(#REF!="",ISERROR(#REF!)),"",#REF!)</f>
        <v>#REF!</v>
      </c>
      <c r="AR34" s="134" t="e">
        <f>IF(OR(#REF!="",ISERROR(#REF!)),"",#REF!)</f>
        <v>#REF!</v>
      </c>
      <c r="AS34" s="134" t="e">
        <f>IF(OR(#REF!="",ISERROR(#REF!)),"",#REF!)</f>
        <v>#REF!</v>
      </c>
      <c r="AT34" s="134" t="e">
        <f>IF(OR(#REF!="",ISERROR(#REF!)),"",#REF!)</f>
        <v>#REF!</v>
      </c>
      <c r="AU34" s="134" t="e">
        <f>IF(OR(#REF!="",ISERROR(#REF!)),"",#REF!)</f>
        <v>#REF!</v>
      </c>
      <c r="AV34" s="134" t="e">
        <f>IF(OR(#REF!="",ISERROR(#REF!)),"",#REF!)</f>
        <v>#REF!</v>
      </c>
      <c r="AW34" s="134" t="e">
        <f>IF(OR(#REF!="",ISERROR(#REF!)),"",#REF!)</f>
        <v>#REF!</v>
      </c>
      <c r="AX34" s="134" t="e">
        <f>IF(OR(#REF!="",ISERROR(#REF!)),"",#REF!)</f>
        <v>#REF!</v>
      </c>
      <c r="AY34" s="134" t="e">
        <f>IF(OR(#REF!="",ISERROR(#REF!)),"",#REF!)</f>
        <v>#REF!</v>
      </c>
      <c r="AZ34" s="134" t="e">
        <f>IF(OR(#REF!="",ISERROR(#REF!)),"",#REF!)</f>
        <v>#REF!</v>
      </c>
      <c r="BA34" s="134" t="e">
        <f>IF(OR(#REF!="",ISERROR(#REF!)),"",#REF!)</f>
        <v>#REF!</v>
      </c>
      <c r="BB34" s="134" t="e">
        <f>IF(OR(#REF!="",ISERROR(#REF!)),"",#REF!)</f>
        <v>#REF!</v>
      </c>
      <c r="BC34" s="134" t="e">
        <f>IF(OR(#REF!="",ISERROR(#REF!)),"",#REF!)</f>
        <v>#REF!</v>
      </c>
      <c r="BD34" s="134" t="e">
        <f>IF(OR(#REF!="",ISERROR(#REF!)),"",#REF!)</f>
        <v>#REF!</v>
      </c>
      <c r="BE34" s="134" t="e">
        <f>IF(OR(#REF!="",ISERROR(#REF!)),"",#REF!)</f>
        <v>#REF!</v>
      </c>
      <c r="BF34" s="134" t="e">
        <f>IF(OR(#REF!="",ISERROR(#REF!)),"",#REF!)</f>
        <v>#REF!</v>
      </c>
      <c r="BG34" s="134" t="e">
        <f>IF(OR(#REF!="",ISERROR(#REF!)),"",#REF!)</f>
        <v>#REF!</v>
      </c>
      <c r="BH34" s="134" t="e">
        <f>IF(OR(#REF!="",ISERROR(#REF!)),"",#REF!)</f>
        <v>#REF!</v>
      </c>
      <c r="BI34" s="134" t="e">
        <f>IF(OR(#REF!="",ISERROR(#REF!)),"",#REF!)</f>
        <v>#REF!</v>
      </c>
      <c r="BJ34" s="134" t="e">
        <f>IF(OR(#REF!="",ISERROR(#REF!)),"",#REF!)</f>
        <v>#REF!</v>
      </c>
      <c r="BK34" s="134" t="e">
        <f>IF(OR(#REF!="",ISERROR(#REF!)),"",#REF!)</f>
        <v>#REF!</v>
      </c>
      <c r="BL34" s="134" t="e">
        <f>IF(OR(#REF!="",ISERROR(#REF!)),"",#REF!)</f>
        <v>#REF!</v>
      </c>
      <c r="BM34" s="134" t="e">
        <f>IF(OR(#REF!="",ISERROR(#REF!)),"",#REF!)</f>
        <v>#REF!</v>
      </c>
      <c r="BN34" s="134" t="e">
        <f>IF(OR(#REF!="",ISERROR(#REF!)),"",#REF!)</f>
        <v>#REF!</v>
      </c>
      <c r="BO34" s="134" t="e">
        <f>IF(OR(#REF!="",ISERROR(#REF!)),"",#REF!)</f>
        <v>#REF!</v>
      </c>
      <c r="BP34" s="134" t="e">
        <f>IF(OR(#REF!="",ISERROR(#REF!)),"",#REF!)</f>
        <v>#REF!</v>
      </c>
      <c r="BQ34" s="134" t="e">
        <f>IF(OR(#REF!="",ISERROR(#REF!)),"",#REF!)</f>
        <v>#REF!</v>
      </c>
      <c r="BR34" s="134" t="e">
        <f>IF(OR(#REF!="",ISERROR(#REF!)),"",#REF!)</f>
        <v>#REF!</v>
      </c>
      <c r="BS34" s="134" t="e">
        <f>IF(OR(#REF!="",ISERROR(#REF!)),"",#REF!)</f>
        <v>#REF!</v>
      </c>
      <c r="BT34" s="134" t="e">
        <f>IF(OR(#REF!="",ISERROR(#REF!)),"",#REF!)</f>
        <v>#REF!</v>
      </c>
      <c r="BU34" s="134" t="e">
        <f>IF(OR(#REF!="",ISERROR(#REF!)),"",#REF!)</f>
        <v>#REF!</v>
      </c>
      <c r="BV34" s="134" t="e">
        <f>IF(OR(#REF!="",ISERROR(#REF!)),"",#REF!)</f>
        <v>#REF!</v>
      </c>
      <c r="BW34" s="134" t="e">
        <f>IF(OR(#REF!="",ISERROR(#REF!)),"",#REF!)</f>
        <v>#REF!</v>
      </c>
      <c r="BX34" s="134" t="e">
        <f>IF(OR(#REF!="",ISERROR(#REF!)),"",#REF!)</f>
        <v>#REF!</v>
      </c>
      <c r="BY34" s="134" t="e">
        <f>IF(OR(#REF!="",ISERROR(#REF!)),"",#REF!)</f>
        <v>#REF!</v>
      </c>
      <c r="BZ34" s="134" t="e">
        <f>IF(OR(#REF!="",ISERROR(#REF!)),"",#REF!)</f>
        <v>#REF!</v>
      </c>
      <c r="CA34" s="134" t="e">
        <f>IF(OR(#REF!="",ISERROR(#REF!)),"",#REF!)</f>
        <v>#REF!</v>
      </c>
      <c r="CB34" s="134" t="e">
        <f>IF(OR(#REF!="",ISERROR(#REF!)),"",#REF!)</f>
        <v>#REF!</v>
      </c>
      <c r="CC34" s="134" t="e">
        <f>IF(OR(#REF!="",ISERROR(#REF!)),"",#REF!)</f>
        <v>#REF!</v>
      </c>
      <c r="CD34" s="134" t="e">
        <f>IF(OR(#REF!="",ISERROR(#REF!)),"",#REF!)</f>
        <v>#REF!</v>
      </c>
      <c r="CE34" s="134" t="e">
        <f>IF(OR(#REF!="",ISERROR(#REF!)),"",#REF!)</f>
        <v>#REF!</v>
      </c>
      <c r="CF34" s="134" t="e">
        <f>IF(OR(#REF!="",ISERROR(#REF!)),"",#REF!)</f>
        <v>#REF!</v>
      </c>
      <c r="CG34" s="134" t="e">
        <f>IF(OR(#REF!="",ISERROR(#REF!)),"",#REF!)</f>
        <v>#REF!</v>
      </c>
      <c r="CH34" s="134" t="e">
        <f>IF(OR(#REF!="",ISERROR(#REF!)),"",#REF!)</f>
        <v>#REF!</v>
      </c>
      <c r="CI34" s="134" t="e">
        <f>IF(OR(#REF!="",ISERROR(#REF!)),"",#REF!)</f>
        <v>#REF!</v>
      </c>
      <c r="CJ34" s="134" t="e">
        <f>IF(OR(#REF!="",ISERROR(#REF!)),"",#REF!)</f>
        <v>#REF!</v>
      </c>
      <c r="CK34" s="134" t="e">
        <f>IF(OR(#REF!="",ISERROR(#REF!)),"",#REF!)</f>
        <v>#REF!</v>
      </c>
      <c r="CL34" s="134" t="e">
        <f>IF(OR(#REF!="",ISERROR(#REF!)),"",#REF!)</f>
        <v>#REF!</v>
      </c>
      <c r="CM34" s="134" t="e">
        <f>IF(OR(#REF!="",ISERROR(#REF!)),"",#REF!)</f>
        <v>#REF!</v>
      </c>
      <c r="CN34" s="134" t="e">
        <f>IF(OR(#REF!="",ISERROR(#REF!)),"",#REF!)</f>
        <v>#REF!</v>
      </c>
      <c r="CO34" s="134" t="e">
        <f>IF(OR(#REF!="",ISERROR(#REF!)),"",#REF!)</f>
        <v>#REF!</v>
      </c>
      <c r="CP34" s="134" t="e">
        <f>IF(OR(#REF!="",ISERROR(#REF!)),"",#REF!)</f>
        <v>#REF!</v>
      </c>
      <c r="CQ34" s="134" t="e">
        <f>IF(OR(#REF!="",ISERROR(#REF!)),"",#REF!)</f>
        <v>#REF!</v>
      </c>
      <c r="CR34" s="134" t="e">
        <f>IF(OR(#REF!="",ISERROR(#REF!)),"",#REF!)</f>
        <v>#REF!</v>
      </c>
      <c r="CS34" s="134" t="e">
        <f>IF(OR(#REF!="",ISERROR(#REF!)),"",#REF!)</f>
        <v>#REF!</v>
      </c>
      <c r="CT34" s="134" t="e">
        <f>IF(OR(#REF!="",ISERROR(#REF!)),"",#REF!)</f>
        <v>#REF!</v>
      </c>
      <c r="CU34" s="134" t="e">
        <f>IF(OR(#REF!="",ISERROR(#REF!)),"",#REF!)</f>
        <v>#REF!</v>
      </c>
      <c r="CV34" s="134" t="e">
        <f>IF(OR(#REF!="",ISERROR(#REF!)),"",#REF!)</f>
        <v>#REF!</v>
      </c>
      <c r="CW34" s="134" t="e">
        <f>IF(OR(#REF!="",ISERROR(#REF!)),"",#REF!)</f>
        <v>#REF!</v>
      </c>
      <c r="CX34" s="134" t="e">
        <f>IF(OR(#REF!="",ISERROR(#REF!)),"",#REF!)</f>
        <v>#REF!</v>
      </c>
      <c r="CY34" s="134" t="e">
        <f>IF(OR(#REF!="",ISERROR(#REF!)),"",#REF!)</f>
        <v>#REF!</v>
      </c>
      <c r="CZ34" s="134" t="e">
        <f>IF(OR(#REF!="",ISERROR(#REF!)),"",#REF!)</f>
        <v>#REF!</v>
      </c>
      <c r="DA34" s="134" t="e">
        <f>IF(OR(#REF!="",ISERROR(#REF!)),"",#REF!)</f>
        <v>#REF!</v>
      </c>
      <c r="DB34" s="134" t="e">
        <f>IF(OR(#REF!="",ISERROR(#REF!)),"",#REF!)</f>
        <v>#REF!</v>
      </c>
      <c r="DC34" s="134" t="e">
        <f>IF(OR(#REF!="",ISERROR(#REF!)),"",#REF!)</f>
        <v>#REF!</v>
      </c>
      <c r="DD34" s="134" t="e">
        <f>IF(OR(#REF!="",ISERROR(#REF!)),"",#REF!)</f>
        <v>#REF!</v>
      </c>
      <c r="DE34" s="134" t="e">
        <f>IF(OR(#REF!="",ISERROR(#REF!)),"",#REF!)</f>
        <v>#REF!</v>
      </c>
      <c r="DF34" s="134" t="e">
        <f>IF(#REF!="","",IFERROR(VLOOKUP(#REF!,Translate,2,FALSE),#REF!))</f>
        <v>#REF!</v>
      </c>
    </row>
    <row r="35" spans="1:110" x14ac:dyDescent="0.3">
      <c r="A35" s="134" t="e">
        <f>IF(OR(#REF!="",ISERROR(#REF!)),"",#REF!)</f>
        <v>#REF!</v>
      </c>
      <c r="B35" s="134" t="e">
        <f>IF(OR(#REF!="",ISERROR(#REF!)),"",#REF!)</f>
        <v>#REF!</v>
      </c>
      <c r="C35" s="134" t="e">
        <f>IF(OR(#REF!="",ISERROR(#REF!)),"",#REF!)</f>
        <v>#REF!</v>
      </c>
      <c r="D35" s="134" t="e">
        <f>IF(OR(#REF!="",ISERROR(#REF!)),"",#REF!)</f>
        <v>#REF!</v>
      </c>
      <c r="E35" s="134" t="e">
        <f>IF(OR(#REF!="",ISERROR(#REF!)),"",#REF!)</f>
        <v>#REF!</v>
      </c>
      <c r="F35" s="101" t="e">
        <f t="shared" si="11"/>
        <v>#REF!</v>
      </c>
      <c r="G35" s="134" t="e">
        <f>IF(OR(#REF!="",ISERROR(#REF!)),"",#REF!)</f>
        <v>#REF!</v>
      </c>
      <c r="H35" s="134" t="e">
        <f>IF(OR(#REF!="",ISERROR(#REF!)),"",#REF!)</f>
        <v>#REF!</v>
      </c>
      <c r="I35" s="134" t="e">
        <f>IF(OR(#REF!="",ISERROR(#REF!)),"",#REF!)</f>
        <v>#REF!</v>
      </c>
      <c r="J35" s="134" t="e">
        <f>IF(OR(#REF!="",ISERROR(#REF!)),"",#REF!)</f>
        <v>#REF!</v>
      </c>
      <c r="K35" s="134" t="e">
        <f>IF(OR(#REF!="",ISERROR(#REF!)),"",#REF!)</f>
        <v>#REF!</v>
      </c>
      <c r="L35" s="134" t="e">
        <f>IF(OR(#REF!="",ISERROR(#REF!)),"",#REF!)</f>
        <v>#REF!</v>
      </c>
      <c r="M35" s="134" t="e">
        <f>IF(OR(#REF!="",ISERROR(#REF!)),"",#REF!)</f>
        <v>#REF!</v>
      </c>
      <c r="N35" s="134" t="e">
        <f>IF(OR(#REF!="",ISERROR(#REF!)),"",#REF!)</f>
        <v>#REF!</v>
      </c>
      <c r="O35" s="134" t="e">
        <f>IF(OR(#REF!="",ISERROR(#REF!)),"",#REF!)</f>
        <v>#REF!</v>
      </c>
      <c r="P35" s="134" t="e">
        <f>IF(OR(#REF!="",ISERROR(#REF!)),"",#REF!)</f>
        <v>#REF!</v>
      </c>
      <c r="Q35" s="134" t="e">
        <f>IF(OR(#REF!="",ISERROR(#REF!)),"",#REF!)</f>
        <v>#REF!</v>
      </c>
      <c r="R35" s="134" t="e">
        <f>IF(OR(#REF!="",ISERROR(#REF!)),"",#REF!)</f>
        <v>#REF!</v>
      </c>
      <c r="S35" s="134" t="e">
        <f>IF(OR(#REF!="",ISERROR(#REF!)),"",#REF!)</f>
        <v>#REF!</v>
      </c>
      <c r="T35" s="134" t="e">
        <f>IF(OR(#REF!="",ISERROR(#REF!)),"",#REF!)</f>
        <v>#REF!</v>
      </c>
      <c r="U35" s="134" t="e">
        <f>IF(OR(#REF!="",ISERROR(#REF!)),"",#REF!)</f>
        <v>#REF!</v>
      </c>
      <c r="V35" s="134" t="e">
        <f>IF(OR(#REF!="",ISERROR(#REF!)),"",#REF!)</f>
        <v>#REF!</v>
      </c>
      <c r="W35" s="134" t="e">
        <f>IF(OR(#REF!="",ISERROR(#REF!)),"",#REF!)</f>
        <v>#REF!</v>
      </c>
      <c r="X35" s="134" t="e">
        <f>IF(OR(#REF!="",ISERROR(#REF!)),"",#REF!)</f>
        <v>#REF!</v>
      </c>
      <c r="Y35" s="134" t="e">
        <f>IF(OR(#REF!="",ISERROR(#REF!)),"",#REF!)</f>
        <v>#REF!</v>
      </c>
      <c r="Z35" s="134" t="e">
        <f>IF(OR(#REF!="",ISERROR(#REF!)),"",#REF!)</f>
        <v>#REF!</v>
      </c>
      <c r="AA35" s="134" t="e">
        <f>IF(OR(#REF!="",ISERROR(#REF!)),"",#REF!)</f>
        <v>#REF!</v>
      </c>
      <c r="AB35" s="134" t="e">
        <f>IF(OR(#REF!="",ISERROR(#REF!)),"",#REF!)</f>
        <v>#REF!</v>
      </c>
      <c r="AC35" s="134" t="e">
        <f>IF(OR(#REF!="",ISERROR(#REF!)),"",#REF!)</f>
        <v>#REF!</v>
      </c>
      <c r="AD35" s="134" t="e">
        <f>IF(OR(#REF!="",ISERROR(#REF!)),"",#REF!)</f>
        <v>#REF!</v>
      </c>
      <c r="AE35" s="134" t="e">
        <f>IF(OR(#REF!="",ISERROR(#REF!)),"",#REF!)</f>
        <v>#REF!</v>
      </c>
      <c r="AF35" s="134" t="e">
        <f>IF(OR(#REF!="",ISERROR(#REF!)),"",#REF!)</f>
        <v>#REF!</v>
      </c>
      <c r="AG35" s="134" t="e">
        <f>IF(OR(#REF!="",ISERROR(#REF!)),"",#REF!)</f>
        <v>#REF!</v>
      </c>
      <c r="AH35" s="134" t="e">
        <f>IF(OR(#REF!="",ISERROR(#REF!)),"",#REF!)</f>
        <v>#REF!</v>
      </c>
      <c r="AI35" s="134" t="e">
        <f>IF(OR(#REF!="",ISERROR(#REF!)),"",#REF!)</f>
        <v>#REF!</v>
      </c>
      <c r="AJ35" s="134" t="e">
        <f>IF(OR(#REF!="",ISERROR(#REF!)),"",#REF!)</f>
        <v>#REF!</v>
      </c>
      <c r="AK35" s="134" t="e">
        <f>IF(OR(#REF!="",ISERROR(#REF!)),"",#REF!)</f>
        <v>#REF!</v>
      </c>
      <c r="AL35" s="134" t="e">
        <f>IF(OR(#REF!="",ISERROR(#REF!)),"",#REF!)</f>
        <v>#REF!</v>
      </c>
      <c r="AM35" s="134" t="e">
        <f>IF(OR(#REF!="",ISERROR(#REF!)),"",#REF!)</f>
        <v>#REF!</v>
      </c>
      <c r="AN35" s="134" t="e">
        <f>IF(OR(#REF!="",ISERROR(#REF!)),"",#REF!)</f>
        <v>#REF!</v>
      </c>
      <c r="AO35" s="134" t="e">
        <f>IF(OR(#REF!="",ISERROR(#REF!)),"",#REF!)</f>
        <v>#REF!</v>
      </c>
      <c r="AP35" s="134" t="e">
        <f>IF(OR(#REF!="",ISERROR(#REF!)),"",#REF!)</f>
        <v>#REF!</v>
      </c>
      <c r="AQ35" s="134" t="e">
        <f>IF(OR(#REF!="",ISERROR(#REF!)),"",#REF!)</f>
        <v>#REF!</v>
      </c>
      <c r="AR35" s="134" t="e">
        <f>IF(OR(#REF!="",ISERROR(#REF!)),"",#REF!)</f>
        <v>#REF!</v>
      </c>
      <c r="AS35" s="134" t="e">
        <f>IF(OR(#REF!="",ISERROR(#REF!)),"",#REF!)</f>
        <v>#REF!</v>
      </c>
      <c r="AT35" s="134" t="e">
        <f>IF(OR(#REF!="",ISERROR(#REF!)),"",#REF!)</f>
        <v>#REF!</v>
      </c>
      <c r="AU35" s="134" t="e">
        <f>IF(OR(#REF!="",ISERROR(#REF!)),"",#REF!)</f>
        <v>#REF!</v>
      </c>
      <c r="AV35" s="134" t="e">
        <f>IF(OR(#REF!="",ISERROR(#REF!)),"",#REF!)</f>
        <v>#REF!</v>
      </c>
      <c r="AW35" s="134" t="e">
        <f>IF(OR(#REF!="",ISERROR(#REF!)),"",#REF!)</f>
        <v>#REF!</v>
      </c>
      <c r="AX35" s="134" t="e">
        <f>IF(OR(#REF!="",ISERROR(#REF!)),"",#REF!)</f>
        <v>#REF!</v>
      </c>
      <c r="AY35" s="134" t="e">
        <f>IF(OR(#REF!="",ISERROR(#REF!)),"",#REF!)</f>
        <v>#REF!</v>
      </c>
      <c r="AZ35" s="134" t="e">
        <f>IF(OR(#REF!="",ISERROR(#REF!)),"",#REF!)</f>
        <v>#REF!</v>
      </c>
      <c r="BA35" s="134" t="e">
        <f>IF(OR(#REF!="",ISERROR(#REF!)),"",#REF!)</f>
        <v>#REF!</v>
      </c>
      <c r="BB35" s="134" t="e">
        <f>IF(OR(#REF!="",ISERROR(#REF!)),"",#REF!)</f>
        <v>#REF!</v>
      </c>
      <c r="BC35" s="134" t="e">
        <f>IF(OR(#REF!="",ISERROR(#REF!)),"",#REF!)</f>
        <v>#REF!</v>
      </c>
      <c r="BD35" s="134" t="e">
        <f>IF(OR(#REF!="",ISERROR(#REF!)),"",#REF!)</f>
        <v>#REF!</v>
      </c>
      <c r="BE35" s="134" t="e">
        <f>IF(OR(#REF!="",ISERROR(#REF!)),"",#REF!)</f>
        <v>#REF!</v>
      </c>
      <c r="BF35" s="134" t="e">
        <f>IF(OR(#REF!="",ISERROR(#REF!)),"",#REF!)</f>
        <v>#REF!</v>
      </c>
      <c r="BG35" s="134" t="e">
        <f>IF(OR(#REF!="",ISERROR(#REF!)),"",#REF!)</f>
        <v>#REF!</v>
      </c>
      <c r="BH35" s="134" t="e">
        <f>IF(OR(#REF!="",ISERROR(#REF!)),"",#REF!)</f>
        <v>#REF!</v>
      </c>
      <c r="BI35" s="134" t="e">
        <f>IF(OR(#REF!="",ISERROR(#REF!)),"",#REF!)</f>
        <v>#REF!</v>
      </c>
      <c r="BJ35" s="134" t="e">
        <f>IF(OR(#REF!="",ISERROR(#REF!)),"",#REF!)</f>
        <v>#REF!</v>
      </c>
      <c r="BK35" s="134" t="e">
        <f>IF(OR(#REF!="",ISERROR(#REF!)),"",#REF!)</f>
        <v>#REF!</v>
      </c>
      <c r="BL35" s="134" t="e">
        <f>IF(OR(#REF!="",ISERROR(#REF!)),"",#REF!)</f>
        <v>#REF!</v>
      </c>
      <c r="BM35" s="134" t="e">
        <f>IF(OR(#REF!="",ISERROR(#REF!)),"",#REF!)</f>
        <v>#REF!</v>
      </c>
      <c r="BN35" s="134" t="e">
        <f>IF(OR(#REF!="",ISERROR(#REF!)),"",#REF!)</f>
        <v>#REF!</v>
      </c>
      <c r="BO35" s="134" t="e">
        <f>IF(OR(#REF!="",ISERROR(#REF!)),"",#REF!)</f>
        <v>#REF!</v>
      </c>
      <c r="BP35" s="134" t="e">
        <f>IF(OR(#REF!="",ISERROR(#REF!)),"",#REF!)</f>
        <v>#REF!</v>
      </c>
      <c r="BQ35" s="134" t="e">
        <f>IF(OR(#REF!="",ISERROR(#REF!)),"",#REF!)</f>
        <v>#REF!</v>
      </c>
      <c r="BR35" s="134" t="e">
        <f>IF(OR(#REF!="",ISERROR(#REF!)),"",#REF!)</f>
        <v>#REF!</v>
      </c>
      <c r="BS35" s="134" t="e">
        <f>IF(OR(#REF!="",ISERROR(#REF!)),"",#REF!)</f>
        <v>#REF!</v>
      </c>
      <c r="BT35" s="134" t="e">
        <f>IF(OR(#REF!="",ISERROR(#REF!)),"",#REF!)</f>
        <v>#REF!</v>
      </c>
      <c r="BU35" s="134" t="e">
        <f>IF(OR(#REF!="",ISERROR(#REF!)),"",#REF!)</f>
        <v>#REF!</v>
      </c>
      <c r="BV35" s="134" t="e">
        <f>IF(OR(#REF!="",ISERROR(#REF!)),"",#REF!)</f>
        <v>#REF!</v>
      </c>
      <c r="BW35" s="134" t="e">
        <f>IF(OR(#REF!="",ISERROR(#REF!)),"",#REF!)</f>
        <v>#REF!</v>
      </c>
      <c r="BX35" s="134" t="e">
        <f>IF(OR(#REF!="",ISERROR(#REF!)),"",#REF!)</f>
        <v>#REF!</v>
      </c>
      <c r="BY35" s="134" t="e">
        <f>IF(OR(#REF!="",ISERROR(#REF!)),"",#REF!)</f>
        <v>#REF!</v>
      </c>
      <c r="BZ35" s="134" t="e">
        <f>IF(OR(#REF!="",ISERROR(#REF!)),"",#REF!)</f>
        <v>#REF!</v>
      </c>
      <c r="CA35" s="134" t="e">
        <f>IF(OR(#REF!="",ISERROR(#REF!)),"",#REF!)</f>
        <v>#REF!</v>
      </c>
      <c r="CB35" s="134" t="e">
        <f>IF(OR(#REF!="",ISERROR(#REF!)),"",#REF!)</f>
        <v>#REF!</v>
      </c>
      <c r="CC35" s="134" t="e">
        <f>IF(OR(#REF!="",ISERROR(#REF!)),"",#REF!)</f>
        <v>#REF!</v>
      </c>
      <c r="CD35" s="134" t="e">
        <f>IF(OR(#REF!="",ISERROR(#REF!)),"",#REF!)</f>
        <v>#REF!</v>
      </c>
      <c r="CE35" s="134" t="e">
        <f>IF(OR(#REF!="",ISERROR(#REF!)),"",#REF!)</f>
        <v>#REF!</v>
      </c>
      <c r="CF35" s="134" t="e">
        <f>IF(OR(#REF!="",ISERROR(#REF!)),"",#REF!)</f>
        <v>#REF!</v>
      </c>
      <c r="CG35" s="134" t="e">
        <f>IF(OR(#REF!="",ISERROR(#REF!)),"",#REF!)</f>
        <v>#REF!</v>
      </c>
      <c r="CH35" s="134" t="e">
        <f>IF(OR(#REF!="",ISERROR(#REF!)),"",#REF!)</f>
        <v>#REF!</v>
      </c>
      <c r="CI35" s="134" t="e">
        <f>IF(OR(#REF!="",ISERROR(#REF!)),"",#REF!)</f>
        <v>#REF!</v>
      </c>
      <c r="CJ35" s="134" t="e">
        <f>IF(OR(#REF!="",ISERROR(#REF!)),"",#REF!)</f>
        <v>#REF!</v>
      </c>
      <c r="CK35" s="134" t="e">
        <f>IF(OR(#REF!="",ISERROR(#REF!)),"",#REF!)</f>
        <v>#REF!</v>
      </c>
      <c r="CL35" s="134" t="e">
        <f>IF(OR(#REF!="",ISERROR(#REF!)),"",#REF!)</f>
        <v>#REF!</v>
      </c>
      <c r="CM35" s="134" t="e">
        <f>IF(OR(#REF!="",ISERROR(#REF!)),"",#REF!)</f>
        <v>#REF!</v>
      </c>
      <c r="CN35" s="134" t="e">
        <f>IF(OR(#REF!="",ISERROR(#REF!)),"",#REF!)</f>
        <v>#REF!</v>
      </c>
      <c r="CO35" s="134" t="e">
        <f>IF(OR(#REF!="",ISERROR(#REF!)),"",#REF!)</f>
        <v>#REF!</v>
      </c>
      <c r="CP35" s="134" t="e">
        <f>IF(OR(#REF!="",ISERROR(#REF!)),"",#REF!)</f>
        <v>#REF!</v>
      </c>
      <c r="CQ35" s="134" t="e">
        <f>IF(OR(#REF!="",ISERROR(#REF!)),"",#REF!)</f>
        <v>#REF!</v>
      </c>
      <c r="CR35" s="134" t="e">
        <f>IF(OR(#REF!="",ISERROR(#REF!)),"",#REF!)</f>
        <v>#REF!</v>
      </c>
      <c r="CS35" s="134" t="e">
        <f>IF(OR(#REF!="",ISERROR(#REF!)),"",#REF!)</f>
        <v>#REF!</v>
      </c>
      <c r="CT35" s="134" t="e">
        <f>IF(OR(#REF!="",ISERROR(#REF!)),"",#REF!)</f>
        <v>#REF!</v>
      </c>
      <c r="CU35" s="134" t="e">
        <f>IF(OR(#REF!="",ISERROR(#REF!)),"",#REF!)</f>
        <v>#REF!</v>
      </c>
      <c r="CV35" s="134" t="e">
        <f>IF(OR(#REF!="",ISERROR(#REF!)),"",#REF!)</f>
        <v>#REF!</v>
      </c>
      <c r="CW35" s="134" t="e">
        <f>IF(OR(#REF!="",ISERROR(#REF!)),"",#REF!)</f>
        <v>#REF!</v>
      </c>
      <c r="CX35" s="134" t="e">
        <f>IF(OR(#REF!="",ISERROR(#REF!)),"",#REF!)</f>
        <v>#REF!</v>
      </c>
      <c r="CY35" s="134" t="e">
        <f>IF(OR(#REF!="",ISERROR(#REF!)),"",#REF!)</f>
        <v>#REF!</v>
      </c>
      <c r="CZ35" s="134" t="e">
        <f>IF(OR(#REF!="",ISERROR(#REF!)),"",#REF!)</f>
        <v>#REF!</v>
      </c>
      <c r="DA35" s="134" t="e">
        <f>IF(OR(#REF!="",ISERROR(#REF!)),"",#REF!)</f>
        <v>#REF!</v>
      </c>
      <c r="DB35" s="134" t="e">
        <f>IF(OR(#REF!="",ISERROR(#REF!)),"",#REF!)</f>
        <v>#REF!</v>
      </c>
      <c r="DC35" s="134" t="e">
        <f>IF(OR(#REF!="",ISERROR(#REF!)),"",#REF!)</f>
        <v>#REF!</v>
      </c>
      <c r="DD35" s="134" t="e">
        <f>IF(OR(#REF!="",ISERROR(#REF!)),"",#REF!)</f>
        <v>#REF!</v>
      </c>
      <c r="DE35" s="134" t="e">
        <f>IF(OR(#REF!="",ISERROR(#REF!)),"",#REF!)</f>
        <v>#REF!</v>
      </c>
      <c r="DF35" s="134" t="e">
        <f>IF(#REF!="","",IFERROR(VLOOKUP(#REF!,Translate,2,FALSE),#REF!))</f>
        <v>#REF!</v>
      </c>
    </row>
    <row r="36" spans="1:110" x14ac:dyDescent="0.3">
      <c r="A36" s="134" t="e">
        <f>IF(OR(#REF!="",ISERROR(#REF!)),"",#REF!)</f>
        <v>#REF!</v>
      </c>
      <c r="B36" s="134" t="e">
        <f>IF(OR(#REF!="",ISERROR(#REF!)),"",#REF!)</f>
        <v>#REF!</v>
      </c>
      <c r="C36" s="134" t="e">
        <f>IF(OR(#REF!="",ISERROR(#REF!)),"",#REF!)</f>
        <v>#REF!</v>
      </c>
      <c r="D36" s="134" t="e">
        <f>IF(OR(#REF!="",ISERROR(#REF!)),"",#REF!)</f>
        <v>#REF!</v>
      </c>
      <c r="E36" s="134" t="e">
        <f>IF(OR(#REF!="",ISERROR(#REF!)),"",#REF!)</f>
        <v>#REF!</v>
      </c>
      <c r="F36" s="101" t="e">
        <f t="shared" si="11"/>
        <v>#REF!</v>
      </c>
      <c r="G36" s="134" t="e">
        <f>IF(OR(#REF!="",ISERROR(#REF!)),"",#REF!)</f>
        <v>#REF!</v>
      </c>
      <c r="H36" s="134" t="e">
        <f>IF(OR(#REF!="",ISERROR(#REF!)),"",#REF!)</f>
        <v>#REF!</v>
      </c>
      <c r="I36" s="134" t="e">
        <f>IF(OR(#REF!="",ISERROR(#REF!)),"",#REF!)</f>
        <v>#REF!</v>
      </c>
      <c r="J36" s="134" t="e">
        <f>IF(OR(#REF!="",ISERROR(#REF!)),"",#REF!)</f>
        <v>#REF!</v>
      </c>
      <c r="K36" s="134" t="e">
        <f>IF(OR(#REF!="",ISERROR(#REF!)),"",#REF!)</f>
        <v>#REF!</v>
      </c>
      <c r="L36" s="134" t="e">
        <f>IF(OR(#REF!="",ISERROR(#REF!)),"",#REF!)</f>
        <v>#REF!</v>
      </c>
      <c r="M36" s="134" t="e">
        <f>IF(OR(#REF!="",ISERROR(#REF!)),"",#REF!)</f>
        <v>#REF!</v>
      </c>
      <c r="N36" s="134" t="e">
        <f>IF(OR(#REF!="",ISERROR(#REF!)),"",#REF!)</f>
        <v>#REF!</v>
      </c>
      <c r="O36" s="134" t="e">
        <f>IF(OR(#REF!="",ISERROR(#REF!)),"",#REF!)</f>
        <v>#REF!</v>
      </c>
      <c r="P36" s="134" t="e">
        <f>IF(OR(#REF!="",ISERROR(#REF!)),"",#REF!)</f>
        <v>#REF!</v>
      </c>
      <c r="Q36" s="134" t="e">
        <f>IF(OR(#REF!="",ISERROR(#REF!)),"",#REF!)</f>
        <v>#REF!</v>
      </c>
      <c r="R36" s="134" t="e">
        <f>IF(OR(#REF!="",ISERROR(#REF!)),"",#REF!)</f>
        <v>#REF!</v>
      </c>
      <c r="S36" s="134" t="e">
        <f>IF(OR(#REF!="",ISERROR(#REF!)),"",#REF!)</f>
        <v>#REF!</v>
      </c>
      <c r="T36" s="134" t="e">
        <f>IF(OR(#REF!="",ISERROR(#REF!)),"",#REF!)</f>
        <v>#REF!</v>
      </c>
      <c r="U36" s="134" t="e">
        <f>IF(OR(#REF!="",ISERROR(#REF!)),"",#REF!)</f>
        <v>#REF!</v>
      </c>
      <c r="V36" s="134" t="e">
        <f>IF(OR(#REF!="",ISERROR(#REF!)),"",#REF!)</f>
        <v>#REF!</v>
      </c>
      <c r="W36" s="134" t="e">
        <f>IF(OR(#REF!="",ISERROR(#REF!)),"",#REF!)</f>
        <v>#REF!</v>
      </c>
      <c r="X36" s="134" t="e">
        <f>IF(OR(#REF!="",ISERROR(#REF!)),"",#REF!)</f>
        <v>#REF!</v>
      </c>
      <c r="Y36" s="134" t="e">
        <f>IF(OR(#REF!="",ISERROR(#REF!)),"",#REF!)</f>
        <v>#REF!</v>
      </c>
      <c r="Z36" s="134" t="e">
        <f>IF(OR(#REF!="",ISERROR(#REF!)),"",#REF!)</f>
        <v>#REF!</v>
      </c>
      <c r="AA36" s="134" t="e">
        <f>IF(OR(#REF!="",ISERROR(#REF!)),"",#REF!)</f>
        <v>#REF!</v>
      </c>
      <c r="AB36" s="134" t="e">
        <f>IF(OR(#REF!="",ISERROR(#REF!)),"",#REF!)</f>
        <v>#REF!</v>
      </c>
      <c r="AC36" s="134" t="e">
        <f>IF(OR(#REF!="",ISERROR(#REF!)),"",#REF!)</f>
        <v>#REF!</v>
      </c>
      <c r="AD36" s="134" t="e">
        <f>IF(OR(#REF!="",ISERROR(#REF!)),"",#REF!)</f>
        <v>#REF!</v>
      </c>
      <c r="AE36" s="134" t="e">
        <f>IF(OR(#REF!="",ISERROR(#REF!)),"",#REF!)</f>
        <v>#REF!</v>
      </c>
      <c r="AF36" s="134" t="e">
        <f>IF(OR(#REF!="",ISERROR(#REF!)),"",#REF!)</f>
        <v>#REF!</v>
      </c>
      <c r="AG36" s="134" t="e">
        <f>IF(OR(#REF!="",ISERROR(#REF!)),"",#REF!)</f>
        <v>#REF!</v>
      </c>
      <c r="AH36" s="134" t="e">
        <f>IF(OR(#REF!="",ISERROR(#REF!)),"",#REF!)</f>
        <v>#REF!</v>
      </c>
      <c r="AI36" s="134" t="e">
        <f>IF(OR(#REF!="",ISERROR(#REF!)),"",#REF!)</f>
        <v>#REF!</v>
      </c>
      <c r="AJ36" s="134" t="e">
        <f>IF(OR(#REF!="",ISERROR(#REF!)),"",#REF!)</f>
        <v>#REF!</v>
      </c>
      <c r="AK36" s="134" t="e">
        <f>IF(OR(#REF!="",ISERROR(#REF!)),"",#REF!)</f>
        <v>#REF!</v>
      </c>
      <c r="AL36" s="134" t="e">
        <f>IF(OR(#REF!="",ISERROR(#REF!)),"",#REF!)</f>
        <v>#REF!</v>
      </c>
      <c r="AM36" s="134" t="e">
        <f>IF(OR(#REF!="",ISERROR(#REF!)),"",#REF!)</f>
        <v>#REF!</v>
      </c>
      <c r="AN36" s="134" t="e">
        <f>IF(OR(#REF!="",ISERROR(#REF!)),"",#REF!)</f>
        <v>#REF!</v>
      </c>
      <c r="AO36" s="134" t="e">
        <f>IF(OR(#REF!="",ISERROR(#REF!)),"",#REF!)</f>
        <v>#REF!</v>
      </c>
      <c r="AP36" s="134" t="e">
        <f>IF(OR(#REF!="",ISERROR(#REF!)),"",#REF!)</f>
        <v>#REF!</v>
      </c>
      <c r="AQ36" s="134" t="e">
        <f>IF(OR(#REF!="",ISERROR(#REF!)),"",#REF!)</f>
        <v>#REF!</v>
      </c>
      <c r="AR36" s="134" t="e">
        <f>IF(OR(#REF!="",ISERROR(#REF!)),"",#REF!)</f>
        <v>#REF!</v>
      </c>
      <c r="AS36" s="134" t="e">
        <f>IF(OR(#REF!="",ISERROR(#REF!)),"",#REF!)</f>
        <v>#REF!</v>
      </c>
      <c r="AT36" s="134" t="e">
        <f>IF(OR(#REF!="",ISERROR(#REF!)),"",#REF!)</f>
        <v>#REF!</v>
      </c>
      <c r="AU36" s="134" t="e">
        <f>IF(OR(#REF!="",ISERROR(#REF!)),"",#REF!)</f>
        <v>#REF!</v>
      </c>
      <c r="AV36" s="134" t="e">
        <f>IF(OR(#REF!="",ISERROR(#REF!)),"",#REF!)</f>
        <v>#REF!</v>
      </c>
      <c r="AW36" s="134" t="e">
        <f>IF(OR(#REF!="",ISERROR(#REF!)),"",#REF!)</f>
        <v>#REF!</v>
      </c>
      <c r="AX36" s="134" t="e">
        <f>IF(OR(#REF!="",ISERROR(#REF!)),"",#REF!)</f>
        <v>#REF!</v>
      </c>
      <c r="AY36" s="134" t="e">
        <f>IF(OR(#REF!="",ISERROR(#REF!)),"",#REF!)</f>
        <v>#REF!</v>
      </c>
      <c r="AZ36" s="134" t="e">
        <f>IF(OR(#REF!="",ISERROR(#REF!)),"",#REF!)</f>
        <v>#REF!</v>
      </c>
      <c r="BA36" s="134" t="e">
        <f>IF(OR(#REF!="",ISERROR(#REF!)),"",#REF!)</f>
        <v>#REF!</v>
      </c>
      <c r="BB36" s="134" t="e">
        <f>IF(OR(#REF!="",ISERROR(#REF!)),"",#REF!)</f>
        <v>#REF!</v>
      </c>
      <c r="BC36" s="134" t="e">
        <f>IF(OR(#REF!="",ISERROR(#REF!)),"",#REF!)</f>
        <v>#REF!</v>
      </c>
      <c r="BD36" s="134" t="e">
        <f>IF(OR(#REF!="",ISERROR(#REF!)),"",#REF!)</f>
        <v>#REF!</v>
      </c>
      <c r="BE36" s="134" t="e">
        <f>IF(OR(#REF!="",ISERROR(#REF!)),"",#REF!)</f>
        <v>#REF!</v>
      </c>
      <c r="BF36" s="134" t="e">
        <f>IF(OR(#REF!="",ISERROR(#REF!)),"",#REF!)</f>
        <v>#REF!</v>
      </c>
      <c r="BG36" s="134" t="e">
        <f>IF(OR(#REF!="",ISERROR(#REF!)),"",#REF!)</f>
        <v>#REF!</v>
      </c>
      <c r="BH36" s="134" t="e">
        <f>IF(OR(#REF!="",ISERROR(#REF!)),"",#REF!)</f>
        <v>#REF!</v>
      </c>
      <c r="BI36" s="134" t="e">
        <f>IF(OR(#REF!="",ISERROR(#REF!)),"",#REF!)</f>
        <v>#REF!</v>
      </c>
      <c r="BJ36" s="134" t="e">
        <f>IF(OR(#REF!="",ISERROR(#REF!)),"",#REF!)</f>
        <v>#REF!</v>
      </c>
      <c r="BK36" s="134" t="e">
        <f>IF(OR(#REF!="",ISERROR(#REF!)),"",#REF!)</f>
        <v>#REF!</v>
      </c>
      <c r="BL36" s="134" t="e">
        <f>IF(OR(#REF!="",ISERROR(#REF!)),"",#REF!)</f>
        <v>#REF!</v>
      </c>
      <c r="BM36" s="134" t="e">
        <f>IF(OR(#REF!="",ISERROR(#REF!)),"",#REF!)</f>
        <v>#REF!</v>
      </c>
      <c r="BN36" s="134" t="e">
        <f>IF(OR(#REF!="",ISERROR(#REF!)),"",#REF!)</f>
        <v>#REF!</v>
      </c>
      <c r="BO36" s="134" t="e">
        <f>IF(OR(#REF!="",ISERROR(#REF!)),"",#REF!)</f>
        <v>#REF!</v>
      </c>
      <c r="BP36" s="134" t="e">
        <f>IF(OR(#REF!="",ISERROR(#REF!)),"",#REF!)</f>
        <v>#REF!</v>
      </c>
      <c r="BQ36" s="134" t="e">
        <f>IF(OR(#REF!="",ISERROR(#REF!)),"",#REF!)</f>
        <v>#REF!</v>
      </c>
      <c r="BR36" s="134" t="e">
        <f>IF(OR(#REF!="",ISERROR(#REF!)),"",#REF!)</f>
        <v>#REF!</v>
      </c>
      <c r="BS36" s="134" t="e">
        <f>IF(OR(#REF!="",ISERROR(#REF!)),"",#REF!)</f>
        <v>#REF!</v>
      </c>
      <c r="BT36" s="134" t="e">
        <f>IF(OR(#REF!="",ISERROR(#REF!)),"",#REF!)</f>
        <v>#REF!</v>
      </c>
      <c r="BU36" s="134" t="e">
        <f>IF(OR(#REF!="",ISERROR(#REF!)),"",#REF!)</f>
        <v>#REF!</v>
      </c>
      <c r="BV36" s="134" t="e">
        <f>IF(OR(#REF!="",ISERROR(#REF!)),"",#REF!)</f>
        <v>#REF!</v>
      </c>
      <c r="BW36" s="134" t="e">
        <f>IF(OR(#REF!="",ISERROR(#REF!)),"",#REF!)</f>
        <v>#REF!</v>
      </c>
      <c r="BX36" s="134" t="e">
        <f>IF(OR(#REF!="",ISERROR(#REF!)),"",#REF!)</f>
        <v>#REF!</v>
      </c>
      <c r="BY36" s="134" t="e">
        <f>IF(OR(#REF!="",ISERROR(#REF!)),"",#REF!)</f>
        <v>#REF!</v>
      </c>
      <c r="BZ36" s="134" t="e">
        <f>IF(OR(#REF!="",ISERROR(#REF!)),"",#REF!)</f>
        <v>#REF!</v>
      </c>
      <c r="CA36" s="134" t="e">
        <f>IF(OR(#REF!="",ISERROR(#REF!)),"",#REF!)</f>
        <v>#REF!</v>
      </c>
      <c r="CB36" s="134" t="e">
        <f>IF(OR(#REF!="",ISERROR(#REF!)),"",#REF!)</f>
        <v>#REF!</v>
      </c>
      <c r="CC36" s="134" t="e">
        <f>IF(OR(#REF!="",ISERROR(#REF!)),"",#REF!)</f>
        <v>#REF!</v>
      </c>
      <c r="CD36" s="134" t="e">
        <f>IF(OR(#REF!="",ISERROR(#REF!)),"",#REF!)</f>
        <v>#REF!</v>
      </c>
      <c r="CE36" s="134" t="e">
        <f>IF(OR(#REF!="",ISERROR(#REF!)),"",#REF!)</f>
        <v>#REF!</v>
      </c>
      <c r="CF36" s="134" t="e">
        <f>IF(OR(#REF!="",ISERROR(#REF!)),"",#REF!)</f>
        <v>#REF!</v>
      </c>
      <c r="CG36" s="134" t="e">
        <f>IF(OR(#REF!="",ISERROR(#REF!)),"",#REF!)</f>
        <v>#REF!</v>
      </c>
      <c r="CH36" s="134" t="e">
        <f>IF(OR(#REF!="",ISERROR(#REF!)),"",#REF!)</f>
        <v>#REF!</v>
      </c>
      <c r="CI36" s="134" t="e">
        <f>IF(OR(#REF!="",ISERROR(#REF!)),"",#REF!)</f>
        <v>#REF!</v>
      </c>
      <c r="CJ36" s="134" t="e">
        <f>IF(OR(#REF!="",ISERROR(#REF!)),"",#REF!)</f>
        <v>#REF!</v>
      </c>
      <c r="CK36" s="134" t="e">
        <f>IF(OR(#REF!="",ISERROR(#REF!)),"",#REF!)</f>
        <v>#REF!</v>
      </c>
      <c r="CL36" s="134" t="e">
        <f>IF(OR(#REF!="",ISERROR(#REF!)),"",#REF!)</f>
        <v>#REF!</v>
      </c>
      <c r="CM36" s="134" t="e">
        <f>IF(OR(#REF!="",ISERROR(#REF!)),"",#REF!)</f>
        <v>#REF!</v>
      </c>
      <c r="CN36" s="134" t="e">
        <f>IF(OR(#REF!="",ISERROR(#REF!)),"",#REF!)</f>
        <v>#REF!</v>
      </c>
      <c r="CO36" s="134" t="e">
        <f>IF(OR(#REF!="",ISERROR(#REF!)),"",#REF!)</f>
        <v>#REF!</v>
      </c>
      <c r="CP36" s="134" t="e">
        <f>IF(OR(#REF!="",ISERROR(#REF!)),"",#REF!)</f>
        <v>#REF!</v>
      </c>
      <c r="CQ36" s="134" t="e">
        <f>IF(OR(#REF!="",ISERROR(#REF!)),"",#REF!)</f>
        <v>#REF!</v>
      </c>
      <c r="CR36" s="134" t="e">
        <f>IF(OR(#REF!="",ISERROR(#REF!)),"",#REF!)</f>
        <v>#REF!</v>
      </c>
      <c r="CS36" s="134" t="e">
        <f>IF(OR(#REF!="",ISERROR(#REF!)),"",#REF!)</f>
        <v>#REF!</v>
      </c>
      <c r="CT36" s="134" t="e">
        <f>IF(OR(#REF!="",ISERROR(#REF!)),"",#REF!)</f>
        <v>#REF!</v>
      </c>
      <c r="CU36" s="134" t="e">
        <f>IF(OR(#REF!="",ISERROR(#REF!)),"",#REF!)</f>
        <v>#REF!</v>
      </c>
      <c r="CV36" s="134" t="e">
        <f>IF(OR(#REF!="",ISERROR(#REF!)),"",#REF!)</f>
        <v>#REF!</v>
      </c>
      <c r="CW36" s="134" t="e">
        <f>IF(OR(#REF!="",ISERROR(#REF!)),"",#REF!)</f>
        <v>#REF!</v>
      </c>
      <c r="CX36" s="134" t="e">
        <f>IF(OR(#REF!="",ISERROR(#REF!)),"",#REF!)</f>
        <v>#REF!</v>
      </c>
      <c r="CY36" s="134" t="e">
        <f>IF(OR(#REF!="",ISERROR(#REF!)),"",#REF!)</f>
        <v>#REF!</v>
      </c>
      <c r="CZ36" s="134" t="e">
        <f>IF(OR(#REF!="",ISERROR(#REF!)),"",#REF!)</f>
        <v>#REF!</v>
      </c>
      <c r="DA36" s="134" t="e">
        <f>IF(OR(#REF!="",ISERROR(#REF!)),"",#REF!)</f>
        <v>#REF!</v>
      </c>
      <c r="DB36" s="134" t="e">
        <f>IF(OR(#REF!="",ISERROR(#REF!)),"",#REF!)</f>
        <v>#REF!</v>
      </c>
      <c r="DC36" s="134" t="e">
        <f>IF(OR(#REF!="",ISERROR(#REF!)),"",#REF!)</f>
        <v>#REF!</v>
      </c>
      <c r="DD36" s="134" t="e">
        <f>IF(OR(#REF!="",ISERROR(#REF!)),"",#REF!)</f>
        <v>#REF!</v>
      </c>
      <c r="DE36" s="134" t="e">
        <f>IF(OR(#REF!="",ISERROR(#REF!)),"",#REF!)</f>
        <v>#REF!</v>
      </c>
      <c r="DF36" s="134" t="e">
        <f>IF(#REF!="","",IFERROR(VLOOKUP(#REF!,Translate,2,FALSE),#REF!))</f>
        <v>#REF!</v>
      </c>
    </row>
    <row r="37" spans="1:110" x14ac:dyDescent="0.3">
      <c r="A37" s="134" t="e">
        <f>IF(OR(#REF!="",ISERROR(#REF!)),"",#REF!)</f>
        <v>#REF!</v>
      </c>
      <c r="B37" s="134" t="e">
        <f>IF(OR(#REF!="",ISERROR(#REF!)),"",#REF!)</f>
        <v>#REF!</v>
      </c>
      <c r="C37" s="134" t="e">
        <f>IF(OR(#REF!="",ISERROR(#REF!)),"",#REF!)</f>
        <v>#REF!</v>
      </c>
      <c r="D37" s="134" t="e">
        <f>IF(OR(#REF!="",ISERROR(#REF!)),"",#REF!)</f>
        <v>#REF!</v>
      </c>
      <c r="E37" s="134" t="e">
        <f>IF(OR(#REF!="",ISERROR(#REF!)),"",#REF!)</f>
        <v>#REF!</v>
      </c>
      <c r="F37" s="101" t="e">
        <f t="shared" si="11"/>
        <v>#REF!</v>
      </c>
      <c r="G37" s="134" t="e">
        <f>IF(OR(#REF!="",ISERROR(#REF!)),"",#REF!)</f>
        <v>#REF!</v>
      </c>
      <c r="H37" s="134" t="e">
        <f>IF(OR(#REF!="",ISERROR(#REF!)),"",#REF!)</f>
        <v>#REF!</v>
      </c>
      <c r="I37" s="134" t="e">
        <f>IF(OR(#REF!="",ISERROR(#REF!)),"",#REF!)</f>
        <v>#REF!</v>
      </c>
      <c r="J37" s="134" t="e">
        <f>IF(OR(#REF!="",ISERROR(#REF!)),"",#REF!)</f>
        <v>#REF!</v>
      </c>
      <c r="K37" s="134" t="e">
        <f>IF(OR(#REF!="",ISERROR(#REF!)),"",#REF!)</f>
        <v>#REF!</v>
      </c>
      <c r="L37" s="134" t="e">
        <f>IF(OR(#REF!="",ISERROR(#REF!)),"",#REF!)</f>
        <v>#REF!</v>
      </c>
      <c r="M37" s="134" t="e">
        <f>IF(OR(#REF!="",ISERROR(#REF!)),"",#REF!)</f>
        <v>#REF!</v>
      </c>
      <c r="N37" s="134" t="e">
        <f>IF(OR(#REF!="",ISERROR(#REF!)),"",#REF!)</f>
        <v>#REF!</v>
      </c>
      <c r="O37" s="134" t="e">
        <f>IF(OR(#REF!="",ISERROR(#REF!)),"",#REF!)</f>
        <v>#REF!</v>
      </c>
      <c r="P37" s="134" t="e">
        <f>IF(OR(#REF!="",ISERROR(#REF!)),"",#REF!)</f>
        <v>#REF!</v>
      </c>
      <c r="Q37" s="134" t="e">
        <f>IF(OR(#REF!="",ISERROR(#REF!)),"",#REF!)</f>
        <v>#REF!</v>
      </c>
      <c r="R37" s="134" t="e">
        <f>IF(OR(#REF!="",ISERROR(#REF!)),"",#REF!)</f>
        <v>#REF!</v>
      </c>
      <c r="S37" s="134" t="e">
        <f>IF(OR(#REF!="",ISERROR(#REF!)),"",#REF!)</f>
        <v>#REF!</v>
      </c>
      <c r="T37" s="134" t="e">
        <f>IF(OR(#REF!="",ISERROR(#REF!)),"",#REF!)</f>
        <v>#REF!</v>
      </c>
      <c r="U37" s="134" t="e">
        <f>IF(OR(#REF!="",ISERROR(#REF!)),"",#REF!)</f>
        <v>#REF!</v>
      </c>
      <c r="V37" s="134" t="e">
        <f>IF(OR(#REF!="",ISERROR(#REF!)),"",#REF!)</f>
        <v>#REF!</v>
      </c>
      <c r="W37" s="134" t="e">
        <f>IF(OR(#REF!="",ISERROR(#REF!)),"",#REF!)</f>
        <v>#REF!</v>
      </c>
      <c r="X37" s="134" t="e">
        <f>IF(OR(#REF!="",ISERROR(#REF!)),"",#REF!)</f>
        <v>#REF!</v>
      </c>
      <c r="Y37" s="134" t="e">
        <f>IF(OR(#REF!="",ISERROR(#REF!)),"",#REF!)</f>
        <v>#REF!</v>
      </c>
      <c r="Z37" s="134" t="e">
        <f>IF(OR(#REF!="",ISERROR(#REF!)),"",#REF!)</f>
        <v>#REF!</v>
      </c>
      <c r="AA37" s="134" t="e">
        <f>IF(OR(#REF!="",ISERROR(#REF!)),"",#REF!)</f>
        <v>#REF!</v>
      </c>
      <c r="AB37" s="134" t="e">
        <f>IF(OR(#REF!="",ISERROR(#REF!)),"",#REF!)</f>
        <v>#REF!</v>
      </c>
      <c r="AC37" s="134" t="e">
        <f>IF(OR(#REF!="",ISERROR(#REF!)),"",#REF!)</f>
        <v>#REF!</v>
      </c>
      <c r="AD37" s="134" t="e">
        <f>IF(OR(#REF!="",ISERROR(#REF!)),"",#REF!)</f>
        <v>#REF!</v>
      </c>
      <c r="AE37" s="134" t="e">
        <f>IF(OR(#REF!="",ISERROR(#REF!)),"",#REF!)</f>
        <v>#REF!</v>
      </c>
      <c r="AF37" s="134" t="e">
        <f>IF(OR(#REF!="",ISERROR(#REF!)),"",#REF!)</f>
        <v>#REF!</v>
      </c>
      <c r="AG37" s="134" t="e">
        <f>IF(OR(#REF!="",ISERROR(#REF!)),"",#REF!)</f>
        <v>#REF!</v>
      </c>
      <c r="AH37" s="134" t="e">
        <f>IF(OR(#REF!="",ISERROR(#REF!)),"",#REF!)</f>
        <v>#REF!</v>
      </c>
      <c r="AI37" s="134" t="e">
        <f>IF(OR(#REF!="",ISERROR(#REF!)),"",#REF!)</f>
        <v>#REF!</v>
      </c>
      <c r="AJ37" s="134" t="e">
        <f>IF(OR(#REF!="",ISERROR(#REF!)),"",#REF!)</f>
        <v>#REF!</v>
      </c>
      <c r="AK37" s="134" t="e">
        <f>IF(OR(#REF!="",ISERROR(#REF!)),"",#REF!)</f>
        <v>#REF!</v>
      </c>
      <c r="AL37" s="134" t="e">
        <f>IF(OR(#REF!="",ISERROR(#REF!)),"",#REF!)</f>
        <v>#REF!</v>
      </c>
      <c r="AM37" s="134" t="e">
        <f>IF(OR(#REF!="",ISERROR(#REF!)),"",#REF!)</f>
        <v>#REF!</v>
      </c>
      <c r="AN37" s="134" t="e">
        <f>IF(OR(#REF!="",ISERROR(#REF!)),"",#REF!)</f>
        <v>#REF!</v>
      </c>
      <c r="AO37" s="134" t="e">
        <f>IF(OR(#REF!="",ISERROR(#REF!)),"",#REF!)</f>
        <v>#REF!</v>
      </c>
      <c r="AP37" s="134" t="e">
        <f>IF(OR(#REF!="",ISERROR(#REF!)),"",#REF!)</f>
        <v>#REF!</v>
      </c>
      <c r="AQ37" s="134" t="e">
        <f>IF(OR(#REF!="",ISERROR(#REF!)),"",#REF!)</f>
        <v>#REF!</v>
      </c>
      <c r="AR37" s="134" t="e">
        <f>IF(OR(#REF!="",ISERROR(#REF!)),"",#REF!)</f>
        <v>#REF!</v>
      </c>
      <c r="AS37" s="134" t="e">
        <f>IF(OR(#REF!="",ISERROR(#REF!)),"",#REF!)</f>
        <v>#REF!</v>
      </c>
      <c r="AT37" s="134" t="e">
        <f>IF(OR(#REF!="",ISERROR(#REF!)),"",#REF!)</f>
        <v>#REF!</v>
      </c>
      <c r="AU37" s="134" t="e">
        <f>IF(OR(#REF!="",ISERROR(#REF!)),"",#REF!)</f>
        <v>#REF!</v>
      </c>
      <c r="AV37" s="134" t="e">
        <f>IF(OR(#REF!="",ISERROR(#REF!)),"",#REF!)</f>
        <v>#REF!</v>
      </c>
      <c r="AW37" s="134" t="e">
        <f>IF(OR(#REF!="",ISERROR(#REF!)),"",#REF!)</f>
        <v>#REF!</v>
      </c>
      <c r="AX37" s="134" t="e">
        <f>IF(OR(#REF!="",ISERROR(#REF!)),"",#REF!)</f>
        <v>#REF!</v>
      </c>
      <c r="AY37" s="134" t="e">
        <f>IF(OR(#REF!="",ISERROR(#REF!)),"",#REF!)</f>
        <v>#REF!</v>
      </c>
      <c r="AZ37" s="134" t="e">
        <f>IF(OR(#REF!="",ISERROR(#REF!)),"",#REF!)</f>
        <v>#REF!</v>
      </c>
      <c r="BA37" s="134" t="e">
        <f>IF(OR(#REF!="",ISERROR(#REF!)),"",#REF!)</f>
        <v>#REF!</v>
      </c>
      <c r="BB37" s="134" t="e">
        <f>IF(OR(#REF!="",ISERROR(#REF!)),"",#REF!)</f>
        <v>#REF!</v>
      </c>
      <c r="BC37" s="134" t="e">
        <f>IF(OR(#REF!="",ISERROR(#REF!)),"",#REF!)</f>
        <v>#REF!</v>
      </c>
      <c r="BD37" s="134" t="e">
        <f>IF(OR(#REF!="",ISERROR(#REF!)),"",#REF!)</f>
        <v>#REF!</v>
      </c>
      <c r="BE37" s="134" t="e">
        <f>IF(OR(#REF!="",ISERROR(#REF!)),"",#REF!)</f>
        <v>#REF!</v>
      </c>
      <c r="BF37" s="134" t="e">
        <f>IF(OR(#REF!="",ISERROR(#REF!)),"",#REF!)</f>
        <v>#REF!</v>
      </c>
      <c r="BG37" s="134" t="e">
        <f>IF(OR(#REF!="",ISERROR(#REF!)),"",#REF!)</f>
        <v>#REF!</v>
      </c>
      <c r="BH37" s="134" t="e">
        <f>IF(OR(#REF!="",ISERROR(#REF!)),"",#REF!)</f>
        <v>#REF!</v>
      </c>
      <c r="BI37" s="134" t="e">
        <f>IF(OR(#REF!="",ISERROR(#REF!)),"",#REF!)</f>
        <v>#REF!</v>
      </c>
      <c r="BJ37" s="134" t="e">
        <f>IF(OR(#REF!="",ISERROR(#REF!)),"",#REF!)</f>
        <v>#REF!</v>
      </c>
      <c r="BK37" s="134" t="e">
        <f>IF(OR(#REF!="",ISERROR(#REF!)),"",#REF!)</f>
        <v>#REF!</v>
      </c>
      <c r="BL37" s="134" t="e">
        <f>IF(OR(#REF!="",ISERROR(#REF!)),"",#REF!)</f>
        <v>#REF!</v>
      </c>
      <c r="BM37" s="134" t="e">
        <f>IF(OR(#REF!="",ISERROR(#REF!)),"",#REF!)</f>
        <v>#REF!</v>
      </c>
      <c r="BN37" s="134" t="e">
        <f>IF(OR(#REF!="",ISERROR(#REF!)),"",#REF!)</f>
        <v>#REF!</v>
      </c>
      <c r="BO37" s="134" t="e">
        <f>IF(OR(#REF!="",ISERROR(#REF!)),"",#REF!)</f>
        <v>#REF!</v>
      </c>
      <c r="BP37" s="134" t="e">
        <f>IF(OR(#REF!="",ISERROR(#REF!)),"",#REF!)</f>
        <v>#REF!</v>
      </c>
      <c r="BQ37" s="134" t="e">
        <f>IF(OR(#REF!="",ISERROR(#REF!)),"",#REF!)</f>
        <v>#REF!</v>
      </c>
      <c r="BR37" s="134" t="e">
        <f>IF(OR(#REF!="",ISERROR(#REF!)),"",#REF!)</f>
        <v>#REF!</v>
      </c>
      <c r="BS37" s="134" t="e">
        <f>IF(OR(#REF!="",ISERROR(#REF!)),"",#REF!)</f>
        <v>#REF!</v>
      </c>
      <c r="BT37" s="134" t="e">
        <f>IF(OR(#REF!="",ISERROR(#REF!)),"",#REF!)</f>
        <v>#REF!</v>
      </c>
      <c r="BU37" s="134" t="e">
        <f>IF(OR(#REF!="",ISERROR(#REF!)),"",#REF!)</f>
        <v>#REF!</v>
      </c>
      <c r="BV37" s="134" t="e">
        <f>IF(OR(#REF!="",ISERROR(#REF!)),"",#REF!)</f>
        <v>#REF!</v>
      </c>
      <c r="BW37" s="134" t="e">
        <f>IF(OR(#REF!="",ISERROR(#REF!)),"",#REF!)</f>
        <v>#REF!</v>
      </c>
      <c r="BX37" s="134" t="e">
        <f>IF(OR(#REF!="",ISERROR(#REF!)),"",#REF!)</f>
        <v>#REF!</v>
      </c>
      <c r="BY37" s="134" t="e">
        <f>IF(OR(#REF!="",ISERROR(#REF!)),"",#REF!)</f>
        <v>#REF!</v>
      </c>
      <c r="BZ37" s="134" t="e">
        <f>IF(OR(#REF!="",ISERROR(#REF!)),"",#REF!)</f>
        <v>#REF!</v>
      </c>
      <c r="CA37" s="134" t="e">
        <f>IF(OR(#REF!="",ISERROR(#REF!)),"",#REF!)</f>
        <v>#REF!</v>
      </c>
      <c r="CB37" s="134" t="e">
        <f>IF(OR(#REF!="",ISERROR(#REF!)),"",#REF!)</f>
        <v>#REF!</v>
      </c>
      <c r="CC37" s="134" t="e">
        <f>IF(OR(#REF!="",ISERROR(#REF!)),"",#REF!)</f>
        <v>#REF!</v>
      </c>
      <c r="CD37" s="134" t="e">
        <f>IF(OR(#REF!="",ISERROR(#REF!)),"",#REF!)</f>
        <v>#REF!</v>
      </c>
      <c r="CE37" s="134" t="e">
        <f>IF(OR(#REF!="",ISERROR(#REF!)),"",#REF!)</f>
        <v>#REF!</v>
      </c>
      <c r="CF37" s="134" t="e">
        <f>IF(OR(#REF!="",ISERROR(#REF!)),"",#REF!)</f>
        <v>#REF!</v>
      </c>
      <c r="CG37" s="134" t="e">
        <f>IF(OR(#REF!="",ISERROR(#REF!)),"",#REF!)</f>
        <v>#REF!</v>
      </c>
      <c r="CH37" s="134" t="e">
        <f>IF(OR(#REF!="",ISERROR(#REF!)),"",#REF!)</f>
        <v>#REF!</v>
      </c>
      <c r="CI37" s="134" t="e">
        <f>IF(OR(#REF!="",ISERROR(#REF!)),"",#REF!)</f>
        <v>#REF!</v>
      </c>
      <c r="CJ37" s="134" t="e">
        <f>IF(OR(#REF!="",ISERROR(#REF!)),"",#REF!)</f>
        <v>#REF!</v>
      </c>
      <c r="CK37" s="134" t="e">
        <f>IF(OR(#REF!="",ISERROR(#REF!)),"",#REF!)</f>
        <v>#REF!</v>
      </c>
      <c r="CL37" s="134" t="e">
        <f>IF(OR(#REF!="",ISERROR(#REF!)),"",#REF!)</f>
        <v>#REF!</v>
      </c>
      <c r="CM37" s="134" t="e">
        <f>IF(OR(#REF!="",ISERROR(#REF!)),"",#REF!)</f>
        <v>#REF!</v>
      </c>
      <c r="CN37" s="134" t="e">
        <f>IF(OR(#REF!="",ISERROR(#REF!)),"",#REF!)</f>
        <v>#REF!</v>
      </c>
      <c r="CO37" s="134" t="e">
        <f>IF(OR(#REF!="",ISERROR(#REF!)),"",#REF!)</f>
        <v>#REF!</v>
      </c>
      <c r="CP37" s="134" t="e">
        <f>IF(OR(#REF!="",ISERROR(#REF!)),"",#REF!)</f>
        <v>#REF!</v>
      </c>
      <c r="CQ37" s="134" t="e">
        <f>IF(OR(#REF!="",ISERROR(#REF!)),"",#REF!)</f>
        <v>#REF!</v>
      </c>
      <c r="CR37" s="134" t="e">
        <f>IF(OR(#REF!="",ISERROR(#REF!)),"",#REF!)</f>
        <v>#REF!</v>
      </c>
      <c r="CS37" s="134" t="e">
        <f>IF(OR(#REF!="",ISERROR(#REF!)),"",#REF!)</f>
        <v>#REF!</v>
      </c>
      <c r="CT37" s="134" t="e">
        <f>IF(OR(#REF!="",ISERROR(#REF!)),"",#REF!)</f>
        <v>#REF!</v>
      </c>
      <c r="CU37" s="134" t="e">
        <f>IF(OR(#REF!="",ISERROR(#REF!)),"",#REF!)</f>
        <v>#REF!</v>
      </c>
      <c r="CV37" s="134" t="e">
        <f>IF(OR(#REF!="",ISERROR(#REF!)),"",#REF!)</f>
        <v>#REF!</v>
      </c>
      <c r="CW37" s="134" t="e">
        <f>IF(OR(#REF!="",ISERROR(#REF!)),"",#REF!)</f>
        <v>#REF!</v>
      </c>
      <c r="CX37" s="134" t="e">
        <f>IF(OR(#REF!="",ISERROR(#REF!)),"",#REF!)</f>
        <v>#REF!</v>
      </c>
      <c r="CY37" s="134" t="e">
        <f>IF(OR(#REF!="",ISERROR(#REF!)),"",#REF!)</f>
        <v>#REF!</v>
      </c>
      <c r="CZ37" s="134" t="e">
        <f>IF(OR(#REF!="",ISERROR(#REF!)),"",#REF!)</f>
        <v>#REF!</v>
      </c>
      <c r="DA37" s="134" t="e">
        <f>IF(OR(#REF!="",ISERROR(#REF!)),"",#REF!)</f>
        <v>#REF!</v>
      </c>
      <c r="DB37" s="134" t="e">
        <f>IF(OR(#REF!="",ISERROR(#REF!)),"",#REF!)</f>
        <v>#REF!</v>
      </c>
      <c r="DC37" s="134" t="e">
        <f>IF(OR(#REF!="",ISERROR(#REF!)),"",#REF!)</f>
        <v>#REF!</v>
      </c>
      <c r="DD37" s="134" t="e">
        <f>IF(OR(#REF!="",ISERROR(#REF!)),"",#REF!)</f>
        <v>#REF!</v>
      </c>
      <c r="DE37" s="134" t="e">
        <f>IF(OR(#REF!="",ISERROR(#REF!)),"",#REF!)</f>
        <v>#REF!</v>
      </c>
      <c r="DF37" s="134" t="e">
        <f>IF(#REF!="","",IFERROR(VLOOKUP(#REF!,Translate,2,FALSE),#REF!))</f>
        <v>#REF!</v>
      </c>
    </row>
    <row r="38" spans="1:110" x14ac:dyDescent="0.3">
      <c r="A38" s="134" t="e">
        <f>IF(OR(#REF!="",ISERROR(#REF!)),"",#REF!)</f>
        <v>#REF!</v>
      </c>
      <c r="B38" s="134" t="e">
        <f>IF(OR(#REF!="",ISERROR(#REF!)),"",#REF!)</f>
        <v>#REF!</v>
      </c>
      <c r="C38" s="134" t="e">
        <f>IF(OR(#REF!="",ISERROR(#REF!)),"",#REF!)</f>
        <v>#REF!</v>
      </c>
      <c r="D38" s="134" t="e">
        <f>IF(OR(#REF!="",ISERROR(#REF!)),"",#REF!)</f>
        <v>#REF!</v>
      </c>
      <c r="E38" s="134" t="e">
        <f>IF(OR(#REF!="",ISERROR(#REF!)),"",#REF!)</f>
        <v>#REF!</v>
      </c>
      <c r="F38" s="101" t="e">
        <f t="shared" si="11"/>
        <v>#REF!</v>
      </c>
      <c r="G38" s="134" t="e">
        <f>IF(OR(#REF!="",ISERROR(#REF!)),"",#REF!)</f>
        <v>#REF!</v>
      </c>
      <c r="H38" s="134" t="e">
        <f>IF(OR(#REF!="",ISERROR(#REF!)),"",#REF!)</f>
        <v>#REF!</v>
      </c>
      <c r="I38" s="134" t="e">
        <f>IF(OR(#REF!="",ISERROR(#REF!)),"",#REF!)</f>
        <v>#REF!</v>
      </c>
      <c r="J38" s="134" t="e">
        <f>IF(OR(#REF!="",ISERROR(#REF!)),"",#REF!)</f>
        <v>#REF!</v>
      </c>
      <c r="K38" s="134" t="e">
        <f>IF(OR(#REF!="",ISERROR(#REF!)),"",#REF!)</f>
        <v>#REF!</v>
      </c>
      <c r="L38" s="134" t="e">
        <f>IF(OR(#REF!="",ISERROR(#REF!)),"",#REF!)</f>
        <v>#REF!</v>
      </c>
      <c r="M38" s="134" t="e">
        <f>IF(OR(#REF!="",ISERROR(#REF!)),"",#REF!)</f>
        <v>#REF!</v>
      </c>
      <c r="N38" s="134" t="e">
        <f>IF(OR(#REF!="",ISERROR(#REF!)),"",#REF!)</f>
        <v>#REF!</v>
      </c>
      <c r="O38" s="134" t="e">
        <f>IF(OR(#REF!="",ISERROR(#REF!)),"",#REF!)</f>
        <v>#REF!</v>
      </c>
      <c r="P38" s="134" t="e">
        <f>IF(OR(#REF!="",ISERROR(#REF!)),"",#REF!)</f>
        <v>#REF!</v>
      </c>
      <c r="Q38" s="134" t="e">
        <f>IF(OR(#REF!="",ISERROR(#REF!)),"",#REF!)</f>
        <v>#REF!</v>
      </c>
      <c r="R38" s="134" t="e">
        <f>IF(OR(#REF!="",ISERROR(#REF!)),"",#REF!)</f>
        <v>#REF!</v>
      </c>
      <c r="S38" s="134" t="e">
        <f>IF(OR(#REF!="",ISERROR(#REF!)),"",#REF!)</f>
        <v>#REF!</v>
      </c>
      <c r="T38" s="134" t="e">
        <f>IF(OR(#REF!="",ISERROR(#REF!)),"",#REF!)</f>
        <v>#REF!</v>
      </c>
      <c r="U38" s="134" t="e">
        <f>IF(OR(#REF!="",ISERROR(#REF!)),"",#REF!)</f>
        <v>#REF!</v>
      </c>
      <c r="V38" s="134" t="e">
        <f>IF(OR(#REF!="",ISERROR(#REF!)),"",#REF!)</f>
        <v>#REF!</v>
      </c>
      <c r="W38" s="134" t="e">
        <f>IF(OR(#REF!="",ISERROR(#REF!)),"",#REF!)</f>
        <v>#REF!</v>
      </c>
      <c r="X38" s="134" t="e">
        <f>IF(OR(#REF!="",ISERROR(#REF!)),"",#REF!)</f>
        <v>#REF!</v>
      </c>
      <c r="Y38" s="134" t="e">
        <f>IF(OR(#REF!="",ISERROR(#REF!)),"",#REF!)</f>
        <v>#REF!</v>
      </c>
      <c r="Z38" s="134" t="e">
        <f>IF(OR(#REF!="",ISERROR(#REF!)),"",#REF!)</f>
        <v>#REF!</v>
      </c>
      <c r="AA38" s="134" t="e">
        <f>IF(OR(#REF!="",ISERROR(#REF!)),"",#REF!)</f>
        <v>#REF!</v>
      </c>
      <c r="AB38" s="134" t="e">
        <f>IF(OR(#REF!="",ISERROR(#REF!)),"",#REF!)</f>
        <v>#REF!</v>
      </c>
      <c r="AC38" s="134" t="e">
        <f>IF(OR(#REF!="",ISERROR(#REF!)),"",#REF!)</f>
        <v>#REF!</v>
      </c>
      <c r="AD38" s="134" t="e">
        <f>IF(OR(#REF!="",ISERROR(#REF!)),"",#REF!)</f>
        <v>#REF!</v>
      </c>
      <c r="AE38" s="134" t="e">
        <f>IF(OR(#REF!="",ISERROR(#REF!)),"",#REF!)</f>
        <v>#REF!</v>
      </c>
      <c r="AF38" s="134" t="e">
        <f>IF(OR(#REF!="",ISERROR(#REF!)),"",#REF!)</f>
        <v>#REF!</v>
      </c>
      <c r="AG38" s="134" t="e">
        <f>IF(OR(#REF!="",ISERROR(#REF!)),"",#REF!)</f>
        <v>#REF!</v>
      </c>
      <c r="AH38" s="134" t="e">
        <f>IF(OR(#REF!="",ISERROR(#REF!)),"",#REF!)</f>
        <v>#REF!</v>
      </c>
      <c r="AI38" s="134" t="e">
        <f>IF(OR(#REF!="",ISERROR(#REF!)),"",#REF!)</f>
        <v>#REF!</v>
      </c>
      <c r="AJ38" s="134" t="e">
        <f>IF(OR(#REF!="",ISERROR(#REF!)),"",#REF!)</f>
        <v>#REF!</v>
      </c>
      <c r="AK38" s="134" t="e">
        <f>IF(OR(#REF!="",ISERROR(#REF!)),"",#REF!)</f>
        <v>#REF!</v>
      </c>
      <c r="AL38" s="134" t="e">
        <f>IF(OR(#REF!="",ISERROR(#REF!)),"",#REF!)</f>
        <v>#REF!</v>
      </c>
      <c r="AM38" s="134" t="e">
        <f>IF(OR(#REF!="",ISERROR(#REF!)),"",#REF!)</f>
        <v>#REF!</v>
      </c>
      <c r="AN38" s="134" t="e">
        <f>IF(OR(#REF!="",ISERROR(#REF!)),"",#REF!)</f>
        <v>#REF!</v>
      </c>
      <c r="AO38" s="134" t="e">
        <f>IF(OR(#REF!="",ISERROR(#REF!)),"",#REF!)</f>
        <v>#REF!</v>
      </c>
      <c r="AP38" s="134" t="e">
        <f>IF(OR(#REF!="",ISERROR(#REF!)),"",#REF!)</f>
        <v>#REF!</v>
      </c>
      <c r="AQ38" s="134" t="e">
        <f>IF(OR(#REF!="",ISERROR(#REF!)),"",#REF!)</f>
        <v>#REF!</v>
      </c>
      <c r="AR38" s="134" t="e">
        <f>IF(OR(#REF!="",ISERROR(#REF!)),"",#REF!)</f>
        <v>#REF!</v>
      </c>
      <c r="AS38" s="134" t="e">
        <f>IF(OR(#REF!="",ISERROR(#REF!)),"",#REF!)</f>
        <v>#REF!</v>
      </c>
      <c r="AT38" s="134" t="e">
        <f>IF(OR(#REF!="",ISERROR(#REF!)),"",#REF!)</f>
        <v>#REF!</v>
      </c>
      <c r="AU38" s="134" t="e">
        <f>IF(OR(#REF!="",ISERROR(#REF!)),"",#REF!)</f>
        <v>#REF!</v>
      </c>
      <c r="AV38" s="134" t="e">
        <f>IF(OR(#REF!="",ISERROR(#REF!)),"",#REF!)</f>
        <v>#REF!</v>
      </c>
      <c r="AW38" s="134" t="e">
        <f>IF(OR(#REF!="",ISERROR(#REF!)),"",#REF!)</f>
        <v>#REF!</v>
      </c>
      <c r="AX38" s="134" t="e">
        <f>IF(OR(#REF!="",ISERROR(#REF!)),"",#REF!)</f>
        <v>#REF!</v>
      </c>
      <c r="AY38" s="134" t="e">
        <f>IF(OR(#REF!="",ISERROR(#REF!)),"",#REF!)</f>
        <v>#REF!</v>
      </c>
      <c r="AZ38" s="134" t="e">
        <f>IF(OR(#REF!="",ISERROR(#REF!)),"",#REF!)</f>
        <v>#REF!</v>
      </c>
      <c r="BA38" s="134" t="e">
        <f>IF(OR(#REF!="",ISERROR(#REF!)),"",#REF!)</f>
        <v>#REF!</v>
      </c>
      <c r="BB38" s="134" t="e">
        <f>IF(OR(#REF!="",ISERROR(#REF!)),"",#REF!)</f>
        <v>#REF!</v>
      </c>
      <c r="BC38" s="134" t="e">
        <f>IF(OR(#REF!="",ISERROR(#REF!)),"",#REF!)</f>
        <v>#REF!</v>
      </c>
      <c r="BD38" s="134" t="e">
        <f>IF(OR(#REF!="",ISERROR(#REF!)),"",#REF!)</f>
        <v>#REF!</v>
      </c>
      <c r="BE38" s="134" t="e">
        <f>IF(OR(#REF!="",ISERROR(#REF!)),"",#REF!)</f>
        <v>#REF!</v>
      </c>
      <c r="BF38" s="134" t="e">
        <f>IF(OR(#REF!="",ISERROR(#REF!)),"",#REF!)</f>
        <v>#REF!</v>
      </c>
      <c r="BG38" s="134" t="e">
        <f>IF(OR(#REF!="",ISERROR(#REF!)),"",#REF!)</f>
        <v>#REF!</v>
      </c>
      <c r="BH38" s="134" t="e">
        <f>IF(OR(#REF!="",ISERROR(#REF!)),"",#REF!)</f>
        <v>#REF!</v>
      </c>
      <c r="BI38" s="134" t="e">
        <f>IF(OR(#REF!="",ISERROR(#REF!)),"",#REF!)</f>
        <v>#REF!</v>
      </c>
      <c r="BJ38" s="134" t="e">
        <f>IF(OR(#REF!="",ISERROR(#REF!)),"",#REF!)</f>
        <v>#REF!</v>
      </c>
      <c r="BK38" s="134" t="e">
        <f>IF(OR(#REF!="",ISERROR(#REF!)),"",#REF!)</f>
        <v>#REF!</v>
      </c>
      <c r="BL38" s="134" t="e">
        <f>IF(OR(#REF!="",ISERROR(#REF!)),"",#REF!)</f>
        <v>#REF!</v>
      </c>
      <c r="BM38" s="134" t="e">
        <f>IF(OR(#REF!="",ISERROR(#REF!)),"",#REF!)</f>
        <v>#REF!</v>
      </c>
      <c r="BN38" s="134" t="e">
        <f>IF(OR(#REF!="",ISERROR(#REF!)),"",#REF!)</f>
        <v>#REF!</v>
      </c>
      <c r="BO38" s="134" t="e">
        <f>IF(OR(#REF!="",ISERROR(#REF!)),"",#REF!)</f>
        <v>#REF!</v>
      </c>
      <c r="BP38" s="134" t="e">
        <f>IF(OR(#REF!="",ISERROR(#REF!)),"",#REF!)</f>
        <v>#REF!</v>
      </c>
      <c r="BQ38" s="134" t="e">
        <f>IF(OR(#REF!="",ISERROR(#REF!)),"",#REF!)</f>
        <v>#REF!</v>
      </c>
      <c r="BR38" s="134" t="e">
        <f>IF(OR(#REF!="",ISERROR(#REF!)),"",#REF!)</f>
        <v>#REF!</v>
      </c>
      <c r="BS38" s="134" t="e">
        <f>IF(OR(#REF!="",ISERROR(#REF!)),"",#REF!)</f>
        <v>#REF!</v>
      </c>
      <c r="BT38" s="134" t="e">
        <f>IF(OR(#REF!="",ISERROR(#REF!)),"",#REF!)</f>
        <v>#REF!</v>
      </c>
      <c r="BU38" s="134" t="e">
        <f>IF(OR(#REF!="",ISERROR(#REF!)),"",#REF!)</f>
        <v>#REF!</v>
      </c>
      <c r="BV38" s="134" t="e">
        <f>IF(OR(#REF!="",ISERROR(#REF!)),"",#REF!)</f>
        <v>#REF!</v>
      </c>
      <c r="BW38" s="134" t="e">
        <f>IF(OR(#REF!="",ISERROR(#REF!)),"",#REF!)</f>
        <v>#REF!</v>
      </c>
      <c r="BX38" s="134" t="e">
        <f>IF(OR(#REF!="",ISERROR(#REF!)),"",#REF!)</f>
        <v>#REF!</v>
      </c>
      <c r="BY38" s="134" t="e">
        <f>IF(OR(#REF!="",ISERROR(#REF!)),"",#REF!)</f>
        <v>#REF!</v>
      </c>
      <c r="BZ38" s="134" t="e">
        <f>IF(OR(#REF!="",ISERROR(#REF!)),"",#REF!)</f>
        <v>#REF!</v>
      </c>
      <c r="CA38" s="134" t="e">
        <f>IF(OR(#REF!="",ISERROR(#REF!)),"",#REF!)</f>
        <v>#REF!</v>
      </c>
      <c r="CB38" s="134" t="e">
        <f>IF(OR(#REF!="",ISERROR(#REF!)),"",#REF!)</f>
        <v>#REF!</v>
      </c>
      <c r="CC38" s="134" t="e">
        <f>IF(OR(#REF!="",ISERROR(#REF!)),"",#REF!)</f>
        <v>#REF!</v>
      </c>
      <c r="CD38" s="134" t="e">
        <f>IF(OR(#REF!="",ISERROR(#REF!)),"",#REF!)</f>
        <v>#REF!</v>
      </c>
      <c r="CE38" s="134" t="e">
        <f>IF(OR(#REF!="",ISERROR(#REF!)),"",#REF!)</f>
        <v>#REF!</v>
      </c>
      <c r="CF38" s="134" t="e">
        <f>IF(OR(#REF!="",ISERROR(#REF!)),"",#REF!)</f>
        <v>#REF!</v>
      </c>
      <c r="CG38" s="134" t="e">
        <f>IF(OR(#REF!="",ISERROR(#REF!)),"",#REF!)</f>
        <v>#REF!</v>
      </c>
      <c r="CH38" s="134" t="e">
        <f>IF(OR(#REF!="",ISERROR(#REF!)),"",#REF!)</f>
        <v>#REF!</v>
      </c>
      <c r="CI38" s="134" t="e">
        <f>IF(OR(#REF!="",ISERROR(#REF!)),"",#REF!)</f>
        <v>#REF!</v>
      </c>
      <c r="CJ38" s="134" t="e">
        <f>IF(OR(#REF!="",ISERROR(#REF!)),"",#REF!)</f>
        <v>#REF!</v>
      </c>
      <c r="CK38" s="134" t="e">
        <f>IF(OR(#REF!="",ISERROR(#REF!)),"",#REF!)</f>
        <v>#REF!</v>
      </c>
      <c r="CL38" s="134" t="e">
        <f>IF(OR(#REF!="",ISERROR(#REF!)),"",#REF!)</f>
        <v>#REF!</v>
      </c>
      <c r="CM38" s="134" t="e">
        <f>IF(OR(#REF!="",ISERROR(#REF!)),"",#REF!)</f>
        <v>#REF!</v>
      </c>
      <c r="CN38" s="134" t="e">
        <f>IF(OR(#REF!="",ISERROR(#REF!)),"",#REF!)</f>
        <v>#REF!</v>
      </c>
      <c r="CO38" s="134" t="e">
        <f>IF(OR(#REF!="",ISERROR(#REF!)),"",#REF!)</f>
        <v>#REF!</v>
      </c>
      <c r="CP38" s="134" t="e">
        <f>IF(OR(#REF!="",ISERROR(#REF!)),"",#REF!)</f>
        <v>#REF!</v>
      </c>
      <c r="CQ38" s="134" t="e">
        <f>IF(OR(#REF!="",ISERROR(#REF!)),"",#REF!)</f>
        <v>#REF!</v>
      </c>
      <c r="CR38" s="134" t="e">
        <f>IF(OR(#REF!="",ISERROR(#REF!)),"",#REF!)</f>
        <v>#REF!</v>
      </c>
      <c r="CS38" s="134" t="e">
        <f>IF(OR(#REF!="",ISERROR(#REF!)),"",#REF!)</f>
        <v>#REF!</v>
      </c>
      <c r="CT38" s="134" t="e">
        <f>IF(OR(#REF!="",ISERROR(#REF!)),"",#REF!)</f>
        <v>#REF!</v>
      </c>
      <c r="CU38" s="134" t="e">
        <f>IF(OR(#REF!="",ISERROR(#REF!)),"",#REF!)</f>
        <v>#REF!</v>
      </c>
      <c r="CV38" s="134" t="e">
        <f>IF(OR(#REF!="",ISERROR(#REF!)),"",#REF!)</f>
        <v>#REF!</v>
      </c>
      <c r="CW38" s="134" t="e">
        <f>IF(OR(#REF!="",ISERROR(#REF!)),"",#REF!)</f>
        <v>#REF!</v>
      </c>
      <c r="CX38" s="134" t="e">
        <f>IF(OR(#REF!="",ISERROR(#REF!)),"",#REF!)</f>
        <v>#REF!</v>
      </c>
      <c r="CY38" s="134" t="e">
        <f>IF(OR(#REF!="",ISERROR(#REF!)),"",#REF!)</f>
        <v>#REF!</v>
      </c>
      <c r="CZ38" s="134" t="e">
        <f>IF(OR(#REF!="",ISERROR(#REF!)),"",#REF!)</f>
        <v>#REF!</v>
      </c>
      <c r="DA38" s="134" t="e">
        <f>IF(OR(#REF!="",ISERROR(#REF!)),"",#REF!)</f>
        <v>#REF!</v>
      </c>
      <c r="DB38" s="134" t="e">
        <f>IF(OR(#REF!="",ISERROR(#REF!)),"",#REF!)</f>
        <v>#REF!</v>
      </c>
      <c r="DC38" s="134" t="e">
        <f>IF(OR(#REF!="",ISERROR(#REF!)),"",#REF!)</f>
        <v>#REF!</v>
      </c>
      <c r="DD38" s="134" t="e">
        <f>IF(OR(#REF!="",ISERROR(#REF!)),"",#REF!)</f>
        <v>#REF!</v>
      </c>
      <c r="DE38" s="134" t="e">
        <f>IF(OR(#REF!="",ISERROR(#REF!)),"",#REF!)</f>
        <v>#REF!</v>
      </c>
      <c r="DF38" s="134" t="e">
        <f>IF(#REF!="","",IFERROR(VLOOKUP(#REF!,Translate,2,FALSE),#REF!))</f>
        <v>#REF!</v>
      </c>
    </row>
    <row r="39" spans="1:110" x14ac:dyDescent="0.3">
      <c r="A39" s="134" t="e">
        <f>IF(OR(#REF!="",ISERROR(#REF!)),"",#REF!)</f>
        <v>#REF!</v>
      </c>
      <c r="B39" s="134" t="e">
        <f>IF(OR(#REF!="",ISERROR(#REF!)),"",#REF!)</f>
        <v>#REF!</v>
      </c>
      <c r="C39" s="134" t="e">
        <f>IF(OR(#REF!="",ISERROR(#REF!)),"",#REF!)</f>
        <v>#REF!</v>
      </c>
      <c r="D39" s="134" t="e">
        <f>IF(OR(#REF!="",ISERROR(#REF!)),"",#REF!)</f>
        <v>#REF!</v>
      </c>
      <c r="E39" s="134" t="e">
        <f>IF(OR(#REF!="",ISERROR(#REF!)),"",#REF!)</f>
        <v>#REF!</v>
      </c>
      <c r="F39" s="101" t="e">
        <f t="shared" si="11"/>
        <v>#REF!</v>
      </c>
      <c r="G39" s="134" t="e">
        <f>IF(OR(#REF!="",ISERROR(#REF!)),"",#REF!)</f>
        <v>#REF!</v>
      </c>
      <c r="H39" s="134" t="e">
        <f>IF(OR(#REF!="",ISERROR(#REF!)),"",#REF!)</f>
        <v>#REF!</v>
      </c>
      <c r="I39" s="134" t="e">
        <f>IF(OR(#REF!="",ISERROR(#REF!)),"",#REF!)</f>
        <v>#REF!</v>
      </c>
      <c r="J39" s="134" t="e">
        <f>IF(OR(#REF!="",ISERROR(#REF!)),"",#REF!)</f>
        <v>#REF!</v>
      </c>
      <c r="K39" s="134" t="e">
        <f>IF(OR(#REF!="",ISERROR(#REF!)),"",#REF!)</f>
        <v>#REF!</v>
      </c>
      <c r="L39" s="134" t="e">
        <f>IF(OR(#REF!="",ISERROR(#REF!)),"",#REF!)</f>
        <v>#REF!</v>
      </c>
      <c r="M39" s="134" t="e">
        <f>IF(OR(#REF!="",ISERROR(#REF!)),"",#REF!)</f>
        <v>#REF!</v>
      </c>
      <c r="N39" s="134" t="e">
        <f>IF(OR(#REF!="",ISERROR(#REF!)),"",#REF!)</f>
        <v>#REF!</v>
      </c>
      <c r="O39" s="134" t="e">
        <f>IF(OR(#REF!="",ISERROR(#REF!)),"",#REF!)</f>
        <v>#REF!</v>
      </c>
      <c r="P39" s="134" t="e">
        <f>IF(OR(#REF!="",ISERROR(#REF!)),"",#REF!)</f>
        <v>#REF!</v>
      </c>
      <c r="Q39" s="134" t="e">
        <f>IF(OR(#REF!="",ISERROR(#REF!)),"",#REF!)</f>
        <v>#REF!</v>
      </c>
      <c r="R39" s="134" t="e">
        <f>IF(OR(#REF!="",ISERROR(#REF!)),"",#REF!)</f>
        <v>#REF!</v>
      </c>
      <c r="S39" s="134" t="e">
        <f>IF(OR(#REF!="",ISERROR(#REF!)),"",#REF!)</f>
        <v>#REF!</v>
      </c>
      <c r="T39" s="134" t="e">
        <f>IF(OR(#REF!="",ISERROR(#REF!)),"",#REF!)</f>
        <v>#REF!</v>
      </c>
      <c r="U39" s="134" t="e">
        <f>IF(OR(#REF!="",ISERROR(#REF!)),"",#REF!)</f>
        <v>#REF!</v>
      </c>
      <c r="V39" s="134" t="e">
        <f>IF(OR(#REF!="",ISERROR(#REF!)),"",#REF!)</f>
        <v>#REF!</v>
      </c>
      <c r="W39" s="134" t="e">
        <f>IF(OR(#REF!="",ISERROR(#REF!)),"",#REF!)</f>
        <v>#REF!</v>
      </c>
      <c r="X39" s="134" t="e">
        <f>IF(OR(#REF!="",ISERROR(#REF!)),"",#REF!)</f>
        <v>#REF!</v>
      </c>
      <c r="Y39" s="134" t="e">
        <f>IF(OR(#REF!="",ISERROR(#REF!)),"",#REF!)</f>
        <v>#REF!</v>
      </c>
      <c r="Z39" s="134" t="e">
        <f>IF(OR(#REF!="",ISERROR(#REF!)),"",#REF!)</f>
        <v>#REF!</v>
      </c>
      <c r="AA39" s="134" t="e">
        <f>IF(OR(#REF!="",ISERROR(#REF!)),"",#REF!)</f>
        <v>#REF!</v>
      </c>
      <c r="AB39" s="134" t="e">
        <f>IF(OR(#REF!="",ISERROR(#REF!)),"",#REF!)</f>
        <v>#REF!</v>
      </c>
      <c r="AC39" s="134" t="e">
        <f>IF(OR(#REF!="",ISERROR(#REF!)),"",#REF!)</f>
        <v>#REF!</v>
      </c>
      <c r="AD39" s="134" t="e">
        <f>IF(OR(#REF!="",ISERROR(#REF!)),"",#REF!)</f>
        <v>#REF!</v>
      </c>
      <c r="AE39" s="134" t="e">
        <f>IF(OR(#REF!="",ISERROR(#REF!)),"",#REF!)</f>
        <v>#REF!</v>
      </c>
      <c r="AF39" s="134" t="e">
        <f>IF(OR(#REF!="",ISERROR(#REF!)),"",#REF!)</f>
        <v>#REF!</v>
      </c>
      <c r="AG39" s="134" t="e">
        <f>IF(OR(#REF!="",ISERROR(#REF!)),"",#REF!)</f>
        <v>#REF!</v>
      </c>
      <c r="AH39" s="134" t="e">
        <f>IF(OR(#REF!="",ISERROR(#REF!)),"",#REF!)</f>
        <v>#REF!</v>
      </c>
      <c r="AI39" s="134" t="e">
        <f>IF(OR(#REF!="",ISERROR(#REF!)),"",#REF!)</f>
        <v>#REF!</v>
      </c>
      <c r="AJ39" s="134" t="e">
        <f>IF(OR(#REF!="",ISERROR(#REF!)),"",#REF!)</f>
        <v>#REF!</v>
      </c>
      <c r="AK39" s="134" t="e">
        <f>IF(OR(#REF!="",ISERROR(#REF!)),"",#REF!)</f>
        <v>#REF!</v>
      </c>
      <c r="AL39" s="134" t="e">
        <f>IF(OR(#REF!="",ISERROR(#REF!)),"",#REF!)</f>
        <v>#REF!</v>
      </c>
      <c r="AM39" s="134" t="e">
        <f>IF(OR(#REF!="",ISERROR(#REF!)),"",#REF!)</f>
        <v>#REF!</v>
      </c>
      <c r="AN39" s="134" t="e">
        <f>IF(OR(#REF!="",ISERROR(#REF!)),"",#REF!)</f>
        <v>#REF!</v>
      </c>
      <c r="AO39" s="134" t="e">
        <f>IF(OR(#REF!="",ISERROR(#REF!)),"",#REF!)</f>
        <v>#REF!</v>
      </c>
      <c r="AP39" s="134" t="e">
        <f>IF(OR(#REF!="",ISERROR(#REF!)),"",#REF!)</f>
        <v>#REF!</v>
      </c>
      <c r="AQ39" s="134" t="e">
        <f>IF(OR(#REF!="",ISERROR(#REF!)),"",#REF!)</f>
        <v>#REF!</v>
      </c>
      <c r="AR39" s="134" t="e">
        <f>IF(OR(#REF!="",ISERROR(#REF!)),"",#REF!)</f>
        <v>#REF!</v>
      </c>
      <c r="AS39" s="134" t="e">
        <f>IF(OR(#REF!="",ISERROR(#REF!)),"",#REF!)</f>
        <v>#REF!</v>
      </c>
      <c r="AT39" s="134" t="e">
        <f>IF(OR(#REF!="",ISERROR(#REF!)),"",#REF!)</f>
        <v>#REF!</v>
      </c>
      <c r="AU39" s="134" t="e">
        <f>IF(OR(#REF!="",ISERROR(#REF!)),"",#REF!)</f>
        <v>#REF!</v>
      </c>
      <c r="AV39" s="134" t="e">
        <f>IF(OR(#REF!="",ISERROR(#REF!)),"",#REF!)</f>
        <v>#REF!</v>
      </c>
      <c r="AW39" s="134" t="e">
        <f>IF(OR(#REF!="",ISERROR(#REF!)),"",#REF!)</f>
        <v>#REF!</v>
      </c>
      <c r="AX39" s="134" t="e">
        <f>IF(OR(#REF!="",ISERROR(#REF!)),"",#REF!)</f>
        <v>#REF!</v>
      </c>
      <c r="AY39" s="134" t="e">
        <f>IF(OR(#REF!="",ISERROR(#REF!)),"",#REF!)</f>
        <v>#REF!</v>
      </c>
      <c r="AZ39" s="134" t="e">
        <f>IF(OR(#REF!="",ISERROR(#REF!)),"",#REF!)</f>
        <v>#REF!</v>
      </c>
      <c r="BA39" s="134" t="e">
        <f>IF(OR(#REF!="",ISERROR(#REF!)),"",#REF!)</f>
        <v>#REF!</v>
      </c>
      <c r="BB39" s="134" t="e">
        <f>IF(OR(#REF!="",ISERROR(#REF!)),"",#REF!)</f>
        <v>#REF!</v>
      </c>
      <c r="BC39" s="134" t="e">
        <f>IF(OR(#REF!="",ISERROR(#REF!)),"",#REF!)</f>
        <v>#REF!</v>
      </c>
      <c r="BD39" s="134" t="e">
        <f>IF(OR(#REF!="",ISERROR(#REF!)),"",#REF!)</f>
        <v>#REF!</v>
      </c>
      <c r="BE39" s="134" t="e">
        <f>IF(OR(#REF!="",ISERROR(#REF!)),"",#REF!)</f>
        <v>#REF!</v>
      </c>
      <c r="BF39" s="134" t="e">
        <f>IF(OR(#REF!="",ISERROR(#REF!)),"",#REF!)</f>
        <v>#REF!</v>
      </c>
      <c r="BG39" s="134" t="e">
        <f>IF(OR(#REF!="",ISERROR(#REF!)),"",#REF!)</f>
        <v>#REF!</v>
      </c>
      <c r="BH39" s="134" t="e">
        <f>IF(OR(#REF!="",ISERROR(#REF!)),"",#REF!)</f>
        <v>#REF!</v>
      </c>
      <c r="BI39" s="134" t="e">
        <f>IF(OR(#REF!="",ISERROR(#REF!)),"",#REF!)</f>
        <v>#REF!</v>
      </c>
      <c r="BJ39" s="134" t="e">
        <f>IF(OR(#REF!="",ISERROR(#REF!)),"",#REF!)</f>
        <v>#REF!</v>
      </c>
      <c r="BK39" s="134" t="e">
        <f>IF(OR(#REF!="",ISERROR(#REF!)),"",#REF!)</f>
        <v>#REF!</v>
      </c>
      <c r="BL39" s="134" t="e">
        <f>IF(OR(#REF!="",ISERROR(#REF!)),"",#REF!)</f>
        <v>#REF!</v>
      </c>
      <c r="BM39" s="134" t="e">
        <f>IF(OR(#REF!="",ISERROR(#REF!)),"",#REF!)</f>
        <v>#REF!</v>
      </c>
      <c r="BN39" s="134" t="e">
        <f>IF(OR(#REF!="",ISERROR(#REF!)),"",#REF!)</f>
        <v>#REF!</v>
      </c>
      <c r="BO39" s="134" t="e">
        <f>IF(OR(#REF!="",ISERROR(#REF!)),"",#REF!)</f>
        <v>#REF!</v>
      </c>
      <c r="BP39" s="134" t="e">
        <f>IF(OR(#REF!="",ISERROR(#REF!)),"",#REF!)</f>
        <v>#REF!</v>
      </c>
      <c r="BQ39" s="134" t="e">
        <f>IF(OR(#REF!="",ISERROR(#REF!)),"",#REF!)</f>
        <v>#REF!</v>
      </c>
      <c r="BR39" s="134" t="e">
        <f>IF(OR(#REF!="",ISERROR(#REF!)),"",#REF!)</f>
        <v>#REF!</v>
      </c>
      <c r="BS39" s="134" t="e">
        <f>IF(OR(#REF!="",ISERROR(#REF!)),"",#REF!)</f>
        <v>#REF!</v>
      </c>
      <c r="BT39" s="134" t="e">
        <f>IF(OR(#REF!="",ISERROR(#REF!)),"",#REF!)</f>
        <v>#REF!</v>
      </c>
      <c r="BU39" s="134" t="e">
        <f>IF(OR(#REF!="",ISERROR(#REF!)),"",#REF!)</f>
        <v>#REF!</v>
      </c>
      <c r="BV39" s="134" t="e">
        <f>IF(OR(#REF!="",ISERROR(#REF!)),"",#REF!)</f>
        <v>#REF!</v>
      </c>
      <c r="BW39" s="134" t="e">
        <f>IF(OR(#REF!="",ISERROR(#REF!)),"",#REF!)</f>
        <v>#REF!</v>
      </c>
      <c r="BX39" s="134" t="e">
        <f>IF(OR(#REF!="",ISERROR(#REF!)),"",#REF!)</f>
        <v>#REF!</v>
      </c>
      <c r="BY39" s="134" t="e">
        <f>IF(OR(#REF!="",ISERROR(#REF!)),"",#REF!)</f>
        <v>#REF!</v>
      </c>
      <c r="BZ39" s="134" t="e">
        <f>IF(OR(#REF!="",ISERROR(#REF!)),"",#REF!)</f>
        <v>#REF!</v>
      </c>
      <c r="CA39" s="134" t="e">
        <f>IF(OR(#REF!="",ISERROR(#REF!)),"",#REF!)</f>
        <v>#REF!</v>
      </c>
      <c r="CB39" s="134" t="e">
        <f>IF(OR(#REF!="",ISERROR(#REF!)),"",#REF!)</f>
        <v>#REF!</v>
      </c>
      <c r="CC39" s="134" t="e">
        <f>IF(OR(#REF!="",ISERROR(#REF!)),"",#REF!)</f>
        <v>#REF!</v>
      </c>
      <c r="CD39" s="134" t="e">
        <f>IF(OR(#REF!="",ISERROR(#REF!)),"",#REF!)</f>
        <v>#REF!</v>
      </c>
      <c r="CE39" s="134" t="e">
        <f>IF(OR(#REF!="",ISERROR(#REF!)),"",#REF!)</f>
        <v>#REF!</v>
      </c>
      <c r="CF39" s="134" t="e">
        <f>IF(OR(#REF!="",ISERROR(#REF!)),"",#REF!)</f>
        <v>#REF!</v>
      </c>
      <c r="CG39" s="134" t="e">
        <f>IF(OR(#REF!="",ISERROR(#REF!)),"",#REF!)</f>
        <v>#REF!</v>
      </c>
      <c r="CH39" s="134" t="e">
        <f>IF(OR(#REF!="",ISERROR(#REF!)),"",#REF!)</f>
        <v>#REF!</v>
      </c>
      <c r="CI39" s="134" t="e">
        <f>IF(OR(#REF!="",ISERROR(#REF!)),"",#REF!)</f>
        <v>#REF!</v>
      </c>
      <c r="CJ39" s="134" t="e">
        <f>IF(OR(#REF!="",ISERROR(#REF!)),"",#REF!)</f>
        <v>#REF!</v>
      </c>
      <c r="CK39" s="134" t="e">
        <f>IF(OR(#REF!="",ISERROR(#REF!)),"",#REF!)</f>
        <v>#REF!</v>
      </c>
      <c r="CL39" s="134" t="e">
        <f>IF(OR(#REF!="",ISERROR(#REF!)),"",#REF!)</f>
        <v>#REF!</v>
      </c>
      <c r="CM39" s="134" t="e">
        <f>IF(OR(#REF!="",ISERROR(#REF!)),"",#REF!)</f>
        <v>#REF!</v>
      </c>
      <c r="CN39" s="134" t="e">
        <f>IF(OR(#REF!="",ISERROR(#REF!)),"",#REF!)</f>
        <v>#REF!</v>
      </c>
      <c r="CO39" s="134" t="e">
        <f>IF(OR(#REF!="",ISERROR(#REF!)),"",#REF!)</f>
        <v>#REF!</v>
      </c>
      <c r="CP39" s="134" t="e">
        <f>IF(OR(#REF!="",ISERROR(#REF!)),"",#REF!)</f>
        <v>#REF!</v>
      </c>
      <c r="CQ39" s="134" t="e">
        <f>IF(OR(#REF!="",ISERROR(#REF!)),"",#REF!)</f>
        <v>#REF!</v>
      </c>
      <c r="CR39" s="134" t="e">
        <f>IF(OR(#REF!="",ISERROR(#REF!)),"",#REF!)</f>
        <v>#REF!</v>
      </c>
      <c r="CS39" s="134" t="e">
        <f>IF(OR(#REF!="",ISERROR(#REF!)),"",#REF!)</f>
        <v>#REF!</v>
      </c>
      <c r="CT39" s="134" t="e">
        <f>IF(OR(#REF!="",ISERROR(#REF!)),"",#REF!)</f>
        <v>#REF!</v>
      </c>
      <c r="CU39" s="134" t="e">
        <f>IF(OR(#REF!="",ISERROR(#REF!)),"",#REF!)</f>
        <v>#REF!</v>
      </c>
      <c r="CV39" s="134" t="e">
        <f>IF(OR(#REF!="",ISERROR(#REF!)),"",#REF!)</f>
        <v>#REF!</v>
      </c>
      <c r="CW39" s="134" t="e">
        <f>IF(OR(#REF!="",ISERROR(#REF!)),"",#REF!)</f>
        <v>#REF!</v>
      </c>
      <c r="CX39" s="134" t="e">
        <f>IF(OR(#REF!="",ISERROR(#REF!)),"",#REF!)</f>
        <v>#REF!</v>
      </c>
      <c r="CY39" s="134" t="e">
        <f>IF(OR(#REF!="",ISERROR(#REF!)),"",#REF!)</f>
        <v>#REF!</v>
      </c>
      <c r="CZ39" s="134" t="e">
        <f>IF(OR(#REF!="",ISERROR(#REF!)),"",#REF!)</f>
        <v>#REF!</v>
      </c>
      <c r="DA39" s="134" t="e">
        <f>IF(OR(#REF!="",ISERROR(#REF!)),"",#REF!)</f>
        <v>#REF!</v>
      </c>
      <c r="DB39" s="134" t="e">
        <f>IF(OR(#REF!="",ISERROR(#REF!)),"",#REF!)</f>
        <v>#REF!</v>
      </c>
      <c r="DC39" s="134" t="e">
        <f>IF(OR(#REF!="",ISERROR(#REF!)),"",#REF!)</f>
        <v>#REF!</v>
      </c>
      <c r="DD39" s="134" t="e">
        <f>IF(OR(#REF!="",ISERROR(#REF!)),"",#REF!)</f>
        <v>#REF!</v>
      </c>
      <c r="DE39" s="134" t="e">
        <f>IF(OR(#REF!="",ISERROR(#REF!)),"",#REF!)</f>
        <v>#REF!</v>
      </c>
      <c r="DF39" s="134" t="e">
        <f>IF(#REF!="","",IFERROR(VLOOKUP(#REF!,Translate,2,FALSE),#REF!))</f>
        <v>#REF!</v>
      </c>
    </row>
    <row r="40" spans="1:110" x14ac:dyDescent="0.3">
      <c r="A40" s="134" t="e">
        <f>IF(OR(#REF!="",ISERROR(#REF!)),"",#REF!)</f>
        <v>#REF!</v>
      </c>
      <c r="B40" s="134" t="e">
        <f>IF(OR(#REF!="",ISERROR(#REF!)),"",#REF!)</f>
        <v>#REF!</v>
      </c>
      <c r="C40" s="134" t="e">
        <f>IF(OR(#REF!="",ISERROR(#REF!)),"",#REF!)</f>
        <v>#REF!</v>
      </c>
      <c r="D40" s="134" t="e">
        <f>IF(OR(#REF!="",ISERROR(#REF!)),"",#REF!)</f>
        <v>#REF!</v>
      </c>
      <c r="E40" s="134" t="e">
        <f>IF(OR(#REF!="",ISERROR(#REF!)),"",#REF!)</f>
        <v>#REF!</v>
      </c>
      <c r="F40" s="101" t="e">
        <f t="shared" si="11"/>
        <v>#REF!</v>
      </c>
      <c r="G40" s="134" t="e">
        <f>IF(OR(#REF!="",ISERROR(#REF!)),"",#REF!)</f>
        <v>#REF!</v>
      </c>
      <c r="H40" s="134" t="e">
        <f>IF(OR(#REF!="",ISERROR(#REF!)),"",#REF!)</f>
        <v>#REF!</v>
      </c>
      <c r="I40" s="134" t="e">
        <f>IF(OR(#REF!="",ISERROR(#REF!)),"",#REF!)</f>
        <v>#REF!</v>
      </c>
      <c r="J40" s="134" t="e">
        <f>IF(OR(#REF!="",ISERROR(#REF!)),"",#REF!)</f>
        <v>#REF!</v>
      </c>
      <c r="K40" s="134" t="e">
        <f>IF(OR(#REF!="",ISERROR(#REF!)),"",#REF!)</f>
        <v>#REF!</v>
      </c>
      <c r="L40" s="134" t="e">
        <f>IF(OR(#REF!="",ISERROR(#REF!)),"",#REF!)</f>
        <v>#REF!</v>
      </c>
      <c r="M40" s="134" t="e">
        <f>IF(OR(#REF!="",ISERROR(#REF!)),"",#REF!)</f>
        <v>#REF!</v>
      </c>
      <c r="N40" s="134" t="e">
        <f>IF(OR(#REF!="",ISERROR(#REF!)),"",#REF!)</f>
        <v>#REF!</v>
      </c>
      <c r="O40" s="134" t="e">
        <f>IF(OR(#REF!="",ISERROR(#REF!)),"",#REF!)</f>
        <v>#REF!</v>
      </c>
      <c r="P40" s="134" t="e">
        <f>IF(OR(#REF!="",ISERROR(#REF!)),"",#REF!)</f>
        <v>#REF!</v>
      </c>
      <c r="Q40" s="134" t="e">
        <f>IF(OR(#REF!="",ISERROR(#REF!)),"",#REF!)</f>
        <v>#REF!</v>
      </c>
      <c r="R40" s="134" t="e">
        <f>IF(OR(#REF!="",ISERROR(#REF!)),"",#REF!)</f>
        <v>#REF!</v>
      </c>
      <c r="S40" s="134" t="e">
        <f>IF(OR(#REF!="",ISERROR(#REF!)),"",#REF!)</f>
        <v>#REF!</v>
      </c>
      <c r="T40" s="134" t="e">
        <f>IF(OR(#REF!="",ISERROR(#REF!)),"",#REF!)</f>
        <v>#REF!</v>
      </c>
      <c r="U40" s="134" t="e">
        <f>IF(OR(#REF!="",ISERROR(#REF!)),"",#REF!)</f>
        <v>#REF!</v>
      </c>
      <c r="V40" s="134" t="e">
        <f>IF(OR(#REF!="",ISERROR(#REF!)),"",#REF!)</f>
        <v>#REF!</v>
      </c>
      <c r="W40" s="134" t="e">
        <f>IF(OR(#REF!="",ISERROR(#REF!)),"",#REF!)</f>
        <v>#REF!</v>
      </c>
      <c r="X40" s="134" t="e">
        <f>IF(OR(#REF!="",ISERROR(#REF!)),"",#REF!)</f>
        <v>#REF!</v>
      </c>
      <c r="Y40" s="134" t="e">
        <f>IF(OR(#REF!="",ISERROR(#REF!)),"",#REF!)</f>
        <v>#REF!</v>
      </c>
      <c r="Z40" s="134" t="e">
        <f>IF(OR(#REF!="",ISERROR(#REF!)),"",#REF!)</f>
        <v>#REF!</v>
      </c>
      <c r="AA40" s="134" t="e">
        <f>IF(OR(#REF!="",ISERROR(#REF!)),"",#REF!)</f>
        <v>#REF!</v>
      </c>
      <c r="AB40" s="134" t="e">
        <f>IF(OR(#REF!="",ISERROR(#REF!)),"",#REF!)</f>
        <v>#REF!</v>
      </c>
      <c r="AC40" s="134" t="e">
        <f>IF(OR(#REF!="",ISERROR(#REF!)),"",#REF!)</f>
        <v>#REF!</v>
      </c>
      <c r="AD40" s="134" t="e">
        <f>IF(OR(#REF!="",ISERROR(#REF!)),"",#REF!)</f>
        <v>#REF!</v>
      </c>
      <c r="AE40" s="134" t="e">
        <f>IF(OR(#REF!="",ISERROR(#REF!)),"",#REF!)</f>
        <v>#REF!</v>
      </c>
      <c r="AF40" s="134" t="e">
        <f>IF(OR(#REF!="",ISERROR(#REF!)),"",#REF!)</f>
        <v>#REF!</v>
      </c>
      <c r="AG40" s="134" t="e">
        <f>IF(OR(#REF!="",ISERROR(#REF!)),"",#REF!)</f>
        <v>#REF!</v>
      </c>
      <c r="AH40" s="134" t="e">
        <f>IF(OR(#REF!="",ISERROR(#REF!)),"",#REF!)</f>
        <v>#REF!</v>
      </c>
      <c r="AI40" s="134" t="e">
        <f>IF(OR(#REF!="",ISERROR(#REF!)),"",#REF!)</f>
        <v>#REF!</v>
      </c>
      <c r="AJ40" s="134" t="e">
        <f>IF(OR(#REF!="",ISERROR(#REF!)),"",#REF!)</f>
        <v>#REF!</v>
      </c>
      <c r="AK40" s="134" t="e">
        <f>IF(OR(#REF!="",ISERROR(#REF!)),"",#REF!)</f>
        <v>#REF!</v>
      </c>
      <c r="AL40" s="134" t="e">
        <f>IF(OR(#REF!="",ISERROR(#REF!)),"",#REF!)</f>
        <v>#REF!</v>
      </c>
      <c r="AM40" s="134" t="e">
        <f>IF(OR(#REF!="",ISERROR(#REF!)),"",#REF!)</f>
        <v>#REF!</v>
      </c>
      <c r="AN40" s="134" t="e">
        <f>IF(OR(#REF!="",ISERROR(#REF!)),"",#REF!)</f>
        <v>#REF!</v>
      </c>
      <c r="AO40" s="134" t="e">
        <f>IF(OR(#REF!="",ISERROR(#REF!)),"",#REF!)</f>
        <v>#REF!</v>
      </c>
      <c r="AP40" s="134" t="e">
        <f>IF(OR(#REF!="",ISERROR(#REF!)),"",#REF!)</f>
        <v>#REF!</v>
      </c>
      <c r="AQ40" s="134" t="e">
        <f>IF(OR(#REF!="",ISERROR(#REF!)),"",#REF!)</f>
        <v>#REF!</v>
      </c>
      <c r="AR40" s="134" t="e">
        <f>IF(OR(#REF!="",ISERROR(#REF!)),"",#REF!)</f>
        <v>#REF!</v>
      </c>
      <c r="AS40" s="134" t="e">
        <f>IF(OR(#REF!="",ISERROR(#REF!)),"",#REF!)</f>
        <v>#REF!</v>
      </c>
      <c r="AT40" s="134" t="e">
        <f>IF(OR(#REF!="",ISERROR(#REF!)),"",#REF!)</f>
        <v>#REF!</v>
      </c>
      <c r="AU40" s="134" t="e">
        <f>IF(OR(#REF!="",ISERROR(#REF!)),"",#REF!)</f>
        <v>#REF!</v>
      </c>
      <c r="AV40" s="134" t="e">
        <f>IF(OR(#REF!="",ISERROR(#REF!)),"",#REF!)</f>
        <v>#REF!</v>
      </c>
      <c r="AW40" s="134" t="e">
        <f>IF(OR(#REF!="",ISERROR(#REF!)),"",#REF!)</f>
        <v>#REF!</v>
      </c>
      <c r="AX40" s="134" t="e">
        <f>IF(OR(#REF!="",ISERROR(#REF!)),"",#REF!)</f>
        <v>#REF!</v>
      </c>
      <c r="AY40" s="134" t="e">
        <f>IF(OR(#REF!="",ISERROR(#REF!)),"",#REF!)</f>
        <v>#REF!</v>
      </c>
      <c r="AZ40" s="134" t="e">
        <f>IF(OR(#REF!="",ISERROR(#REF!)),"",#REF!)</f>
        <v>#REF!</v>
      </c>
      <c r="BA40" s="134" t="e">
        <f>IF(OR(#REF!="",ISERROR(#REF!)),"",#REF!)</f>
        <v>#REF!</v>
      </c>
      <c r="BB40" s="134" t="e">
        <f>IF(OR(#REF!="",ISERROR(#REF!)),"",#REF!)</f>
        <v>#REF!</v>
      </c>
      <c r="BC40" s="134" t="e">
        <f>IF(OR(#REF!="",ISERROR(#REF!)),"",#REF!)</f>
        <v>#REF!</v>
      </c>
      <c r="BD40" s="134" t="e">
        <f>IF(OR(#REF!="",ISERROR(#REF!)),"",#REF!)</f>
        <v>#REF!</v>
      </c>
      <c r="BE40" s="134" t="e">
        <f>IF(OR(#REF!="",ISERROR(#REF!)),"",#REF!)</f>
        <v>#REF!</v>
      </c>
      <c r="BF40" s="134" t="e">
        <f>IF(OR(#REF!="",ISERROR(#REF!)),"",#REF!)</f>
        <v>#REF!</v>
      </c>
      <c r="BG40" s="134" t="e">
        <f>IF(OR(#REF!="",ISERROR(#REF!)),"",#REF!)</f>
        <v>#REF!</v>
      </c>
      <c r="BH40" s="134" t="e">
        <f>IF(OR(#REF!="",ISERROR(#REF!)),"",#REF!)</f>
        <v>#REF!</v>
      </c>
      <c r="BI40" s="134" t="e">
        <f>IF(OR(#REF!="",ISERROR(#REF!)),"",#REF!)</f>
        <v>#REF!</v>
      </c>
      <c r="BJ40" s="134" t="e">
        <f>IF(OR(#REF!="",ISERROR(#REF!)),"",#REF!)</f>
        <v>#REF!</v>
      </c>
      <c r="BK40" s="134" t="e">
        <f>IF(OR(#REF!="",ISERROR(#REF!)),"",#REF!)</f>
        <v>#REF!</v>
      </c>
      <c r="BL40" s="134" t="e">
        <f>IF(OR(#REF!="",ISERROR(#REF!)),"",#REF!)</f>
        <v>#REF!</v>
      </c>
      <c r="BM40" s="134" t="e">
        <f>IF(OR(#REF!="",ISERROR(#REF!)),"",#REF!)</f>
        <v>#REF!</v>
      </c>
      <c r="BN40" s="134" t="e">
        <f>IF(OR(#REF!="",ISERROR(#REF!)),"",#REF!)</f>
        <v>#REF!</v>
      </c>
      <c r="BO40" s="134" t="e">
        <f>IF(OR(#REF!="",ISERROR(#REF!)),"",#REF!)</f>
        <v>#REF!</v>
      </c>
      <c r="BP40" s="134" t="e">
        <f>IF(OR(#REF!="",ISERROR(#REF!)),"",#REF!)</f>
        <v>#REF!</v>
      </c>
      <c r="BQ40" s="134" t="e">
        <f>IF(OR(#REF!="",ISERROR(#REF!)),"",#REF!)</f>
        <v>#REF!</v>
      </c>
      <c r="BR40" s="134" t="e">
        <f>IF(OR(#REF!="",ISERROR(#REF!)),"",#REF!)</f>
        <v>#REF!</v>
      </c>
      <c r="BS40" s="134" t="e">
        <f>IF(OR(#REF!="",ISERROR(#REF!)),"",#REF!)</f>
        <v>#REF!</v>
      </c>
      <c r="BT40" s="134" t="e">
        <f>IF(OR(#REF!="",ISERROR(#REF!)),"",#REF!)</f>
        <v>#REF!</v>
      </c>
      <c r="BU40" s="134" t="e">
        <f>IF(OR(#REF!="",ISERROR(#REF!)),"",#REF!)</f>
        <v>#REF!</v>
      </c>
      <c r="BV40" s="134" t="e">
        <f>IF(OR(#REF!="",ISERROR(#REF!)),"",#REF!)</f>
        <v>#REF!</v>
      </c>
      <c r="BW40" s="134" t="e">
        <f>IF(OR(#REF!="",ISERROR(#REF!)),"",#REF!)</f>
        <v>#REF!</v>
      </c>
      <c r="BX40" s="134" t="e">
        <f>IF(OR(#REF!="",ISERROR(#REF!)),"",#REF!)</f>
        <v>#REF!</v>
      </c>
      <c r="BY40" s="134" t="e">
        <f>IF(OR(#REF!="",ISERROR(#REF!)),"",#REF!)</f>
        <v>#REF!</v>
      </c>
      <c r="BZ40" s="134" t="e">
        <f>IF(OR(#REF!="",ISERROR(#REF!)),"",#REF!)</f>
        <v>#REF!</v>
      </c>
      <c r="CA40" s="134" t="e">
        <f>IF(OR(#REF!="",ISERROR(#REF!)),"",#REF!)</f>
        <v>#REF!</v>
      </c>
      <c r="CB40" s="134" t="e">
        <f>IF(OR(#REF!="",ISERROR(#REF!)),"",#REF!)</f>
        <v>#REF!</v>
      </c>
      <c r="CC40" s="134" t="e">
        <f>IF(OR(#REF!="",ISERROR(#REF!)),"",#REF!)</f>
        <v>#REF!</v>
      </c>
      <c r="CD40" s="134" t="e">
        <f>IF(OR(#REF!="",ISERROR(#REF!)),"",#REF!)</f>
        <v>#REF!</v>
      </c>
      <c r="CE40" s="134" t="e">
        <f>IF(OR(#REF!="",ISERROR(#REF!)),"",#REF!)</f>
        <v>#REF!</v>
      </c>
      <c r="CF40" s="134" t="e">
        <f>IF(OR(#REF!="",ISERROR(#REF!)),"",#REF!)</f>
        <v>#REF!</v>
      </c>
      <c r="CG40" s="134" t="e">
        <f>IF(OR(#REF!="",ISERROR(#REF!)),"",#REF!)</f>
        <v>#REF!</v>
      </c>
      <c r="CH40" s="134" t="e">
        <f>IF(OR(#REF!="",ISERROR(#REF!)),"",#REF!)</f>
        <v>#REF!</v>
      </c>
      <c r="CI40" s="134" t="e">
        <f>IF(OR(#REF!="",ISERROR(#REF!)),"",#REF!)</f>
        <v>#REF!</v>
      </c>
      <c r="CJ40" s="134" t="e">
        <f>IF(OR(#REF!="",ISERROR(#REF!)),"",#REF!)</f>
        <v>#REF!</v>
      </c>
      <c r="CK40" s="134" t="e">
        <f>IF(OR(#REF!="",ISERROR(#REF!)),"",#REF!)</f>
        <v>#REF!</v>
      </c>
      <c r="CL40" s="134" t="e">
        <f>IF(OR(#REF!="",ISERROR(#REF!)),"",#REF!)</f>
        <v>#REF!</v>
      </c>
      <c r="CM40" s="134" t="e">
        <f>IF(OR(#REF!="",ISERROR(#REF!)),"",#REF!)</f>
        <v>#REF!</v>
      </c>
      <c r="CN40" s="134" t="e">
        <f>IF(OR(#REF!="",ISERROR(#REF!)),"",#REF!)</f>
        <v>#REF!</v>
      </c>
      <c r="CO40" s="134" t="e">
        <f>IF(OR(#REF!="",ISERROR(#REF!)),"",#REF!)</f>
        <v>#REF!</v>
      </c>
      <c r="CP40" s="134" t="e">
        <f>IF(OR(#REF!="",ISERROR(#REF!)),"",#REF!)</f>
        <v>#REF!</v>
      </c>
      <c r="CQ40" s="134" t="e">
        <f>IF(OR(#REF!="",ISERROR(#REF!)),"",#REF!)</f>
        <v>#REF!</v>
      </c>
      <c r="CR40" s="134" t="e">
        <f>IF(OR(#REF!="",ISERROR(#REF!)),"",#REF!)</f>
        <v>#REF!</v>
      </c>
      <c r="CS40" s="134" t="e">
        <f>IF(OR(#REF!="",ISERROR(#REF!)),"",#REF!)</f>
        <v>#REF!</v>
      </c>
      <c r="CT40" s="134" t="e">
        <f>IF(OR(#REF!="",ISERROR(#REF!)),"",#REF!)</f>
        <v>#REF!</v>
      </c>
      <c r="CU40" s="134" t="e">
        <f>IF(OR(#REF!="",ISERROR(#REF!)),"",#REF!)</f>
        <v>#REF!</v>
      </c>
      <c r="CV40" s="134" t="e">
        <f>IF(OR(#REF!="",ISERROR(#REF!)),"",#REF!)</f>
        <v>#REF!</v>
      </c>
      <c r="CW40" s="134" t="e">
        <f>IF(OR(#REF!="",ISERROR(#REF!)),"",#REF!)</f>
        <v>#REF!</v>
      </c>
      <c r="CX40" s="134" t="e">
        <f>IF(OR(#REF!="",ISERROR(#REF!)),"",#REF!)</f>
        <v>#REF!</v>
      </c>
      <c r="CY40" s="134" t="e">
        <f>IF(OR(#REF!="",ISERROR(#REF!)),"",#REF!)</f>
        <v>#REF!</v>
      </c>
      <c r="CZ40" s="134" t="e">
        <f>IF(OR(#REF!="",ISERROR(#REF!)),"",#REF!)</f>
        <v>#REF!</v>
      </c>
      <c r="DA40" s="134" t="e">
        <f>IF(OR(#REF!="",ISERROR(#REF!)),"",#REF!)</f>
        <v>#REF!</v>
      </c>
      <c r="DB40" s="134" t="e">
        <f>IF(OR(#REF!="",ISERROR(#REF!)),"",#REF!)</f>
        <v>#REF!</v>
      </c>
      <c r="DC40" s="134" t="e">
        <f>IF(OR(#REF!="",ISERROR(#REF!)),"",#REF!)</f>
        <v>#REF!</v>
      </c>
      <c r="DD40" s="134" t="e">
        <f>IF(OR(#REF!="",ISERROR(#REF!)),"",#REF!)</f>
        <v>#REF!</v>
      </c>
      <c r="DE40" s="134" t="e">
        <f>IF(OR(#REF!="",ISERROR(#REF!)),"",#REF!)</f>
        <v>#REF!</v>
      </c>
      <c r="DF40" s="134" t="e">
        <f>IF(#REF!="","",IFERROR(VLOOKUP(#REF!,Translate,2,FALSE),#REF!))</f>
        <v>#REF!</v>
      </c>
    </row>
    <row r="41" spans="1:110" x14ac:dyDescent="0.3">
      <c r="A41" s="22"/>
      <c r="B41" s="22"/>
      <c r="C41" s="22"/>
      <c r="D41" s="108" t="s">
        <v>12223</v>
      </c>
      <c r="E41" s="22"/>
      <c r="F41" s="22"/>
      <c r="G41" s="22"/>
      <c r="H41" s="108"/>
      <c r="I41" s="22"/>
      <c r="J41" s="22"/>
      <c r="K41" s="22"/>
      <c r="L41" s="22"/>
      <c r="M41" s="22"/>
      <c r="N41" s="22"/>
      <c r="O41" s="22"/>
      <c r="P41" s="22"/>
      <c r="Q41" s="22"/>
      <c r="R41" s="22"/>
      <c r="S41" s="22"/>
      <c r="T41" s="22"/>
      <c r="U41" s="123" t="s">
        <v>12264</v>
      </c>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108"/>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22"/>
      <c r="CA41" s="22"/>
      <c r="CB41" s="22"/>
      <c r="CC41" s="22"/>
      <c r="CD41" s="22"/>
      <c r="CE41" s="22"/>
      <c r="CF41" s="22"/>
      <c r="CG41" s="22"/>
      <c r="CH41" s="22"/>
      <c r="CI41" s="22"/>
      <c r="CJ41" s="22"/>
      <c r="CK41" s="22"/>
      <c r="CL41" s="22"/>
      <c r="CM41" s="22"/>
      <c r="CN41" s="22"/>
      <c r="CO41" s="108"/>
      <c r="CP41" s="22"/>
      <c r="CQ41" s="22"/>
      <c r="CR41" s="22"/>
      <c r="CS41" s="22"/>
      <c r="CT41" s="22"/>
      <c r="CU41" s="22"/>
      <c r="CV41" s="22"/>
      <c r="CW41" s="108" t="s">
        <v>12223</v>
      </c>
      <c r="CX41" s="108" t="s">
        <v>12223</v>
      </c>
      <c r="CY41" s="108" t="s">
        <v>12223</v>
      </c>
      <c r="CZ41" s="108" t="s">
        <v>12223</v>
      </c>
      <c r="DA41" s="108" t="s">
        <v>12223</v>
      </c>
      <c r="DB41" s="108" t="s">
        <v>12223</v>
      </c>
      <c r="DC41" s="108" t="s">
        <v>12223</v>
      </c>
      <c r="DD41" s="108" t="s">
        <v>12223</v>
      </c>
      <c r="DE41" s="108" t="s">
        <v>12223</v>
      </c>
      <c r="DF41" s="108" t="s">
        <v>12223</v>
      </c>
    </row>
    <row r="42" spans="1:110" x14ac:dyDescent="0.3">
      <c r="D42"/>
    </row>
  </sheetData>
  <mergeCells count="1">
    <mergeCell ref="H1:H4"/>
  </mergeCells>
  <conditionalFormatting sqref="DF2:XFD2 AS2:CM2 I2:T2 B2:C2 E2:F2 CO2:CU2 V2:W2 AG2:AQ2">
    <cfRule type="duplicateValues" dxfId="40" priority="8"/>
  </conditionalFormatting>
  <conditionalFormatting sqref="H2">
    <cfRule type="duplicateValues" dxfId="39" priority="7"/>
  </conditionalFormatting>
  <conditionalFormatting sqref="AR2">
    <cfRule type="duplicateValues" dxfId="38" priority="6"/>
  </conditionalFormatting>
  <conditionalFormatting sqref="D2">
    <cfRule type="duplicateValues" dxfId="37" priority="5"/>
  </conditionalFormatting>
  <conditionalFormatting sqref="G2">
    <cfRule type="duplicateValues" dxfId="36" priority="4"/>
  </conditionalFormatting>
  <conditionalFormatting sqref="CN2">
    <cfRule type="duplicateValues" dxfId="35" priority="3"/>
  </conditionalFormatting>
  <conditionalFormatting sqref="A1:A4">
    <cfRule type="duplicateValues" dxfId="34" priority="9"/>
  </conditionalFormatting>
  <conditionalFormatting sqref="CV2:DE2 X2:AF2">
    <cfRule type="duplicateValues" dxfId="33" priority="2"/>
  </conditionalFormatting>
  <conditionalFormatting sqref="U2">
    <cfRule type="duplicateValues" dxfId="32" priority="1"/>
  </conditionalFormatting>
  <hyperlinks>
    <hyperlink ref="U2" r:id="rId1" xr:uid="{2BA2F0AD-513C-4177-94CC-331359870036}"/>
  </hyperlinks>
  <pageMargins left="0.7" right="0.7" top="0.75" bottom="0.75" header="0.3" footer="0.3"/>
  <headerFooter>
    <oddHeader>&amp;C&amp;"Calibri"&amp;12&amp;K000000 LGE Internal Use Only&amp;1#_x000D_</oddHead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E3AE30-A571-4878-AF7D-F62ADFE73350}">
  <sheetPr codeName="Feuil17">
    <tabColor rgb="FF00B0F0"/>
  </sheetPr>
  <dimension ref="A1:CQ42"/>
  <sheetViews>
    <sheetView zoomScale="85" zoomScaleNormal="85" workbookViewId="0">
      <selection activeCell="F5" sqref="F5"/>
    </sheetView>
  </sheetViews>
  <sheetFormatPr defaultColWidth="11.44140625" defaultRowHeight="14.4" x14ac:dyDescent="0.3"/>
  <cols>
    <col min="1" max="1" width="39.77734375" bestFit="1" customWidth="1"/>
    <col min="2" max="2" width="22.77734375" bestFit="1" customWidth="1"/>
    <col min="3" max="3" width="24.5546875" bestFit="1" customWidth="1"/>
    <col min="4" max="4" width="6.77734375" style="109" bestFit="1" customWidth="1"/>
    <col min="5" max="5" width="14.5546875" bestFit="1" customWidth="1"/>
    <col min="6" max="6" width="76" bestFit="1" customWidth="1"/>
    <col min="7" max="7" width="29.77734375" bestFit="1" customWidth="1"/>
    <col min="8" max="8" width="35.21875" bestFit="1" customWidth="1"/>
    <col min="9" max="9" width="30.77734375" bestFit="1" customWidth="1"/>
    <col min="10" max="10" width="20.77734375" bestFit="1" customWidth="1"/>
    <col min="11" max="11" width="20.21875" bestFit="1" customWidth="1"/>
    <col min="12" max="12" width="36" bestFit="1" customWidth="1"/>
    <col min="13" max="13" width="34.44140625" bestFit="1" customWidth="1"/>
    <col min="14" max="14" width="21.21875" bestFit="1" customWidth="1"/>
    <col min="15" max="15" width="25.44140625" bestFit="1" customWidth="1"/>
    <col min="16" max="16" width="29.21875" bestFit="1" customWidth="1"/>
    <col min="17" max="17" width="25.77734375" bestFit="1" customWidth="1"/>
    <col min="18" max="18" width="20.21875" bestFit="1" customWidth="1"/>
    <col min="19" max="19" width="22.44140625" bestFit="1" customWidth="1"/>
    <col min="20" max="20" width="23" bestFit="1" customWidth="1"/>
    <col min="21" max="21" width="49.21875" bestFit="1" customWidth="1"/>
    <col min="22" max="22" width="21.44140625" bestFit="1" customWidth="1"/>
    <col min="23" max="23" width="40.5546875" bestFit="1" customWidth="1"/>
    <col min="24" max="24" width="53" bestFit="1" customWidth="1"/>
    <col min="25" max="25" width="37.44140625" bestFit="1" customWidth="1"/>
    <col min="26" max="26" width="43.77734375" bestFit="1" customWidth="1"/>
    <col min="27" max="27" width="49.77734375" bestFit="1" customWidth="1"/>
    <col min="28" max="28" width="47.21875" bestFit="1" customWidth="1"/>
    <col min="29" max="29" width="21.21875" bestFit="1" customWidth="1"/>
    <col min="30" max="30" width="19.21875" bestFit="1" customWidth="1"/>
    <col min="31" max="31" width="20" bestFit="1" customWidth="1"/>
    <col min="32" max="32" width="20.21875" bestFit="1" customWidth="1"/>
    <col min="33" max="33" width="20.77734375" bestFit="1" customWidth="1"/>
    <col min="34" max="34" width="33.77734375" bestFit="1" customWidth="1"/>
    <col min="35" max="35" width="33.5546875" bestFit="1" customWidth="1"/>
    <col min="36" max="36" width="37.44140625" bestFit="1" customWidth="1"/>
    <col min="37" max="37" width="41.77734375" bestFit="1" customWidth="1"/>
    <col min="38" max="38" width="27.77734375" bestFit="1" customWidth="1"/>
    <col min="39" max="39" width="20.77734375" bestFit="1" customWidth="1"/>
    <col min="40" max="40" width="38.21875" bestFit="1" customWidth="1"/>
    <col min="41" max="41" width="22.21875" bestFit="1" customWidth="1"/>
    <col min="42" max="42" width="20.21875" bestFit="1" customWidth="1"/>
    <col min="43" max="43" width="24" bestFit="1" customWidth="1"/>
    <col min="44" max="44" width="23.77734375" bestFit="1" customWidth="1"/>
    <col min="45" max="45" width="31.44140625" bestFit="1" customWidth="1"/>
    <col min="46" max="46" width="28.21875" bestFit="1" customWidth="1"/>
    <col min="47" max="48" width="26.77734375" bestFit="1" customWidth="1"/>
    <col min="49" max="49" width="30.5546875" bestFit="1" customWidth="1"/>
    <col min="50" max="50" width="40" bestFit="1" customWidth="1"/>
    <col min="51" max="53" width="20.77734375" bestFit="1" customWidth="1"/>
    <col min="54" max="54" width="20" bestFit="1" customWidth="1"/>
    <col min="55" max="56" width="20.21875" bestFit="1" customWidth="1"/>
    <col min="57" max="57" width="20" bestFit="1" customWidth="1"/>
    <col min="58" max="58" width="20.77734375" bestFit="1" customWidth="1"/>
    <col min="59" max="59" width="22.77734375" bestFit="1" customWidth="1"/>
    <col min="60" max="60" width="20.21875" bestFit="1" customWidth="1"/>
    <col min="61" max="61" width="22.21875" bestFit="1" customWidth="1"/>
    <col min="62" max="62" width="25.77734375" bestFit="1" customWidth="1"/>
    <col min="63" max="63" width="21.77734375" bestFit="1" customWidth="1"/>
    <col min="64" max="64" width="26.77734375" bestFit="1" customWidth="1"/>
    <col min="65" max="65" width="22.44140625" bestFit="1" customWidth="1"/>
    <col min="66" max="66" width="42" bestFit="1" customWidth="1"/>
    <col min="67" max="67" width="39.77734375" bestFit="1" customWidth="1"/>
    <col min="68" max="68" width="41.44140625" bestFit="1" customWidth="1"/>
    <col min="69" max="69" width="20.77734375" bestFit="1" customWidth="1"/>
    <col min="70" max="70" width="26.44140625" bestFit="1" customWidth="1"/>
    <col min="71" max="71" width="20.21875" bestFit="1" customWidth="1"/>
    <col min="72" max="72" width="20.77734375" bestFit="1" customWidth="1"/>
    <col min="73" max="73" width="24.44140625" bestFit="1" customWidth="1"/>
    <col min="74" max="74" width="20.77734375" bestFit="1" customWidth="1"/>
    <col min="75" max="75" width="28.21875" bestFit="1" customWidth="1"/>
    <col min="76" max="76" width="53" bestFit="1" customWidth="1"/>
    <col min="77" max="77" width="28.77734375" bestFit="1" customWidth="1"/>
    <col min="78" max="78" width="26.44140625" customWidth="1"/>
    <col min="79" max="79" width="53.21875" bestFit="1" customWidth="1"/>
    <col min="80" max="80" width="60.5546875" bestFit="1" customWidth="1"/>
    <col min="81" max="81" width="22.77734375" bestFit="1" customWidth="1"/>
    <col min="82" max="82" width="42.5546875" bestFit="1" customWidth="1"/>
    <col min="83" max="83" width="20.21875" bestFit="1" customWidth="1"/>
    <col min="84" max="84" width="29.21875" bestFit="1" customWidth="1"/>
    <col min="85" max="85" width="37.21875" bestFit="1" customWidth="1"/>
    <col min="86" max="86" width="41" bestFit="1" customWidth="1"/>
    <col min="87" max="87" width="29.77734375" bestFit="1" customWidth="1"/>
    <col min="88" max="88" width="27.44140625" bestFit="1" customWidth="1"/>
    <col min="89" max="89" width="30.5546875" bestFit="1" customWidth="1"/>
    <col min="90" max="90" width="32.77734375" bestFit="1" customWidth="1"/>
    <col min="91" max="91" width="30.77734375" bestFit="1" customWidth="1"/>
    <col min="92" max="92" width="30.21875" bestFit="1" customWidth="1"/>
    <col min="93" max="93" width="34.44140625" bestFit="1" customWidth="1"/>
    <col min="94" max="94" width="33.77734375" bestFit="1" customWidth="1"/>
    <col min="95" max="95" width="39.5546875" bestFit="1" customWidth="1"/>
  </cols>
  <sheetData>
    <row r="1" spans="1:95" s="17" customFormat="1" ht="21" x14ac:dyDescent="0.4">
      <c r="A1" s="192" t="s">
        <v>12269</v>
      </c>
      <c r="B1" s="172"/>
      <c r="C1" s="172"/>
      <c r="D1" s="191"/>
      <c r="E1" s="172"/>
      <c r="F1" s="172"/>
      <c r="G1" s="172"/>
      <c r="H1" s="238" t="s">
        <v>12199</v>
      </c>
      <c r="I1" s="177" t="str">
        <f t="shared" ref="I1:V1" si="0">VLOOKUP(I2,PROD_FEAT,4,FALSE)</f>
        <v>Text</v>
      </c>
      <c r="J1" s="177" t="str">
        <f t="shared" si="0"/>
        <v>List Of Values</v>
      </c>
      <c r="K1" s="177" t="str">
        <f t="shared" si="0"/>
        <v>Text</v>
      </c>
      <c r="L1" s="177" t="str">
        <f t="shared" si="0"/>
        <v>Text</v>
      </c>
      <c r="M1" s="177" t="str">
        <f t="shared" si="0"/>
        <v>Text</v>
      </c>
      <c r="N1" s="177" t="str">
        <f t="shared" si="0"/>
        <v>List Of Values</v>
      </c>
      <c r="O1" s="177" t="str">
        <f t="shared" si="0"/>
        <v>Ja/Nee</v>
      </c>
      <c r="P1" s="177" t="str">
        <f t="shared" si="0"/>
        <v>Number</v>
      </c>
      <c r="Q1" s="177" t="str">
        <f t="shared" si="0"/>
        <v>Number</v>
      </c>
      <c r="R1" s="177" t="str">
        <f t="shared" si="0"/>
        <v>Text</v>
      </c>
      <c r="S1" s="177" t="str">
        <f t="shared" si="0"/>
        <v>Text</v>
      </c>
      <c r="T1" s="177" t="str">
        <f t="shared" si="0"/>
        <v>Ja/Nee</v>
      </c>
      <c r="U1" s="177" t="str">
        <f t="shared" si="0"/>
        <v>Number</v>
      </c>
      <c r="V1" s="177" t="str">
        <f t="shared" si="0"/>
        <v>Numeric Text</v>
      </c>
      <c r="W1" s="177" t="str">
        <f>VLOOKUP(W2,PROD_FEAT,4,FALSE)</f>
        <v>Integer</v>
      </c>
      <c r="X1" s="177" t="str">
        <f t="shared" ref="X1:BP1" si="1">VLOOKUP(X2,PROD_FEAT,4,FALSE)</f>
        <v>Number</v>
      </c>
      <c r="Y1" s="177" t="str">
        <f t="shared" si="1"/>
        <v>List Of Values</v>
      </c>
      <c r="Z1" s="177" t="str">
        <f t="shared" si="1"/>
        <v>List Of Values</v>
      </c>
      <c r="AA1" s="177" t="str">
        <f t="shared" si="1"/>
        <v>Number</v>
      </c>
      <c r="AB1" s="177" t="str">
        <f t="shared" si="1"/>
        <v>List Of Values</v>
      </c>
      <c r="AC1" s="177" t="str">
        <f t="shared" si="1"/>
        <v>Number</v>
      </c>
      <c r="AD1" s="177" t="str">
        <f t="shared" si="1"/>
        <v>Number</v>
      </c>
      <c r="AE1" s="177" t="str">
        <f t="shared" si="1"/>
        <v>Number</v>
      </c>
      <c r="AF1" s="177" t="str">
        <f t="shared" si="1"/>
        <v>Number</v>
      </c>
      <c r="AG1" s="177" t="str">
        <f t="shared" si="1"/>
        <v>Number</v>
      </c>
      <c r="AH1" s="177" t="str">
        <f t="shared" si="1"/>
        <v>Number</v>
      </c>
      <c r="AI1" s="177" t="str">
        <f t="shared" si="1"/>
        <v>Number</v>
      </c>
      <c r="AJ1" s="177" t="str">
        <f t="shared" si="1"/>
        <v>Number</v>
      </c>
      <c r="AK1" s="177" t="str">
        <f t="shared" si="1"/>
        <v>Number</v>
      </c>
      <c r="AL1" s="177" t="str">
        <f t="shared" si="1"/>
        <v>Text</v>
      </c>
      <c r="AM1" s="177" t="str">
        <f t="shared" si="1"/>
        <v>Number</v>
      </c>
      <c r="AN1" s="177" t="str">
        <f t="shared" si="1"/>
        <v>Text</v>
      </c>
      <c r="AO1" s="19" t="str">
        <f t="shared" si="1"/>
        <v>Number</v>
      </c>
      <c r="AP1" s="177" t="str">
        <f t="shared" si="1"/>
        <v>List Of Values</v>
      </c>
      <c r="AQ1" s="177" t="str">
        <f t="shared" si="1"/>
        <v>Text</v>
      </c>
      <c r="AR1" s="177" t="str">
        <f t="shared" si="1"/>
        <v>Number</v>
      </c>
      <c r="AS1" s="177" t="str">
        <f t="shared" si="1"/>
        <v>Ja/Nee</v>
      </c>
      <c r="AT1" s="177" t="str">
        <f t="shared" si="1"/>
        <v>Ja/Nee</v>
      </c>
      <c r="AU1" s="177" t="str">
        <f t="shared" si="1"/>
        <v>Ja/Nee</v>
      </c>
      <c r="AV1" s="177" t="str">
        <f t="shared" si="1"/>
        <v>Ja/Nee</v>
      </c>
      <c r="AW1" s="177" t="str">
        <f t="shared" si="1"/>
        <v>Ja/Nee</v>
      </c>
      <c r="AX1" s="177" t="str">
        <f t="shared" si="1"/>
        <v>Ja/Nee</v>
      </c>
      <c r="AY1" s="177" t="str">
        <f t="shared" si="1"/>
        <v>Number</v>
      </c>
      <c r="AZ1" s="177" t="str">
        <f t="shared" si="1"/>
        <v>List Of Values</v>
      </c>
      <c r="BA1" s="177" t="str">
        <f t="shared" si="1"/>
        <v>Ja/Nee</v>
      </c>
      <c r="BB1" s="177" t="str">
        <f t="shared" si="1"/>
        <v>Ja/Nee</v>
      </c>
      <c r="BC1" s="177" t="str">
        <f t="shared" si="1"/>
        <v>Ja/Nee</v>
      </c>
      <c r="BD1" s="177" t="str">
        <f t="shared" si="1"/>
        <v>Ja/Nee</v>
      </c>
      <c r="BE1" s="177" t="str">
        <f t="shared" si="1"/>
        <v>Ja/Nee</v>
      </c>
      <c r="BF1" s="177" t="str">
        <f t="shared" si="1"/>
        <v>Text</v>
      </c>
      <c r="BG1" s="177" t="str">
        <f t="shared" si="1"/>
        <v>Text</v>
      </c>
      <c r="BH1" s="177" t="str">
        <f t="shared" si="1"/>
        <v>Text</v>
      </c>
      <c r="BI1" s="177" t="str">
        <f t="shared" si="1"/>
        <v>List Of Values</v>
      </c>
      <c r="BJ1" s="177" t="str">
        <f t="shared" si="1"/>
        <v>Ja/Nee</v>
      </c>
      <c r="BK1" s="177" t="str">
        <f t="shared" si="1"/>
        <v>Ja/Nee</v>
      </c>
      <c r="BL1" s="177" t="str">
        <f t="shared" si="1"/>
        <v>List Of Values</v>
      </c>
      <c r="BM1" s="177" t="str">
        <f t="shared" si="1"/>
        <v>Number</v>
      </c>
      <c r="BN1" s="177" t="str">
        <f t="shared" si="1"/>
        <v>Number</v>
      </c>
      <c r="BO1" s="177" t="str">
        <f t="shared" si="1"/>
        <v>Number</v>
      </c>
      <c r="BP1" s="177" t="str">
        <f t="shared" si="1"/>
        <v>Numeric Text</v>
      </c>
      <c r="BQ1" s="177" t="str">
        <f>VLOOKUP(BQ2,PROD_FEAT,4,FALSE)</f>
        <v>Ja/Nee</v>
      </c>
      <c r="BR1" s="177" t="str">
        <f t="shared" ref="BR1:CQ1" si="2">VLOOKUP(BR2,PROD_FEAT,4,FALSE)</f>
        <v>List Of Values</v>
      </c>
      <c r="BS1" s="177" t="str">
        <f t="shared" si="2"/>
        <v>Ja/Nee</v>
      </c>
      <c r="BT1" s="177" t="str">
        <f t="shared" si="2"/>
        <v>Ja/Nee</v>
      </c>
      <c r="BU1" s="177" t="str">
        <f t="shared" si="2"/>
        <v>List Of Values</v>
      </c>
      <c r="BV1" s="177" t="str">
        <f t="shared" si="2"/>
        <v>List Of Values</v>
      </c>
      <c r="BW1" s="177" t="str">
        <f t="shared" si="2"/>
        <v>Ja/Nee</v>
      </c>
      <c r="BX1" s="177" t="str">
        <f t="shared" si="2"/>
        <v>Text</v>
      </c>
      <c r="BY1" s="177" t="str">
        <f t="shared" si="2"/>
        <v>Text</v>
      </c>
      <c r="BZ1" s="19" t="str">
        <f t="shared" si="2"/>
        <v>Number</v>
      </c>
      <c r="CA1" s="177" t="str">
        <f t="shared" si="2"/>
        <v>List Of Values</v>
      </c>
      <c r="CB1" s="177" t="str">
        <f t="shared" si="2"/>
        <v>Number</v>
      </c>
      <c r="CC1" s="177" t="str">
        <f t="shared" si="2"/>
        <v>Text</v>
      </c>
      <c r="CD1" s="177" t="str">
        <f t="shared" si="2"/>
        <v>Text</v>
      </c>
      <c r="CE1" s="177" t="str">
        <f t="shared" si="2"/>
        <v>Number</v>
      </c>
      <c r="CF1" s="177" t="str">
        <f t="shared" si="2"/>
        <v>ISO Date</v>
      </c>
      <c r="CG1" s="177" t="str">
        <f t="shared" si="2"/>
        <v>ISO Date and Time</v>
      </c>
      <c r="CH1" s="19" t="str">
        <f t="shared" si="2"/>
        <v>false/true</v>
      </c>
      <c r="CI1" s="19" t="str">
        <f t="shared" si="2"/>
        <v>Text</v>
      </c>
      <c r="CJ1" s="19" t="str">
        <f t="shared" si="2"/>
        <v>Regular Expression</v>
      </c>
      <c r="CK1" s="19" t="str">
        <f t="shared" si="2"/>
        <v>Regular Expression</v>
      </c>
      <c r="CL1" s="19" t="str">
        <f t="shared" si="2"/>
        <v>false/true</v>
      </c>
      <c r="CM1" s="19" t="str">
        <f t="shared" si="2"/>
        <v>Text</v>
      </c>
      <c r="CN1" s="19" t="str">
        <f t="shared" si="2"/>
        <v>Text</v>
      </c>
      <c r="CO1" s="19" t="str">
        <f t="shared" si="2"/>
        <v>Text</v>
      </c>
      <c r="CP1" s="19" t="str">
        <f t="shared" si="2"/>
        <v>List Of Values</v>
      </c>
      <c r="CQ1" s="19" t="str">
        <f t="shared" si="2"/>
        <v>Text</v>
      </c>
    </row>
    <row r="2" spans="1:95" x14ac:dyDescent="0.3">
      <c r="A2" s="90" t="s">
        <v>12200</v>
      </c>
      <c r="B2" s="173" t="s">
        <v>12201</v>
      </c>
      <c r="C2" s="175" t="s">
        <v>12202</v>
      </c>
      <c r="D2" s="175" t="s">
        <v>12203</v>
      </c>
      <c r="E2" s="173" t="s">
        <v>12204</v>
      </c>
      <c r="F2" s="176" t="s">
        <v>12205</v>
      </c>
      <c r="G2" s="81" t="s">
        <v>12206</v>
      </c>
      <c r="H2" s="238"/>
      <c r="I2" s="180" t="s">
        <v>11493</v>
      </c>
      <c r="J2" s="180" t="s">
        <v>11207</v>
      </c>
      <c r="K2" s="180" t="s">
        <v>11422</v>
      </c>
      <c r="L2" s="180" t="s">
        <v>12031</v>
      </c>
      <c r="M2" s="180" t="s">
        <v>11459</v>
      </c>
      <c r="N2" s="180" t="s">
        <v>11175</v>
      </c>
      <c r="O2" s="180" t="s">
        <v>12022</v>
      </c>
      <c r="P2" s="180" t="s">
        <v>12032</v>
      </c>
      <c r="Q2" s="180" t="s">
        <v>11477</v>
      </c>
      <c r="R2" s="180" t="s">
        <v>11196</v>
      </c>
      <c r="S2" s="180" t="s">
        <v>11582</v>
      </c>
      <c r="T2" s="180" t="s">
        <v>11578</v>
      </c>
      <c r="U2" s="180" t="s">
        <v>12043</v>
      </c>
      <c r="V2" s="180" t="s">
        <v>11428</v>
      </c>
      <c r="W2" s="170" t="s">
        <v>11389</v>
      </c>
      <c r="X2" s="180" t="s">
        <v>12129</v>
      </c>
      <c r="Y2" s="180" t="s">
        <v>11183</v>
      </c>
      <c r="Z2" s="180" t="s">
        <v>11242</v>
      </c>
      <c r="AA2" s="180" t="s">
        <v>12195</v>
      </c>
      <c r="AB2" s="180" t="s">
        <v>11241</v>
      </c>
      <c r="AC2" s="180" t="s">
        <v>12178</v>
      </c>
      <c r="AD2" s="180" t="s">
        <v>11900</v>
      </c>
      <c r="AE2" s="180" t="s">
        <v>11897</v>
      </c>
      <c r="AF2" s="180" t="s">
        <v>11903</v>
      </c>
      <c r="AG2" s="180" t="s">
        <v>11962</v>
      </c>
      <c r="AH2" s="180" t="s">
        <v>11798</v>
      </c>
      <c r="AI2" s="180" t="s">
        <v>11795</v>
      </c>
      <c r="AJ2" s="180" t="s">
        <v>11801</v>
      </c>
      <c r="AK2" s="180" t="s">
        <v>11804</v>
      </c>
      <c r="AL2" s="180" t="s">
        <v>11541</v>
      </c>
      <c r="AM2" s="180" t="s">
        <v>11197</v>
      </c>
      <c r="AN2" s="180" t="s">
        <v>11914</v>
      </c>
      <c r="AO2" s="161" t="s">
        <v>12138</v>
      </c>
      <c r="AP2" s="180" t="s">
        <v>11191</v>
      </c>
      <c r="AQ2" s="180" t="s">
        <v>11192</v>
      </c>
      <c r="AR2" s="180" t="s">
        <v>11906</v>
      </c>
      <c r="AS2" s="180" t="s">
        <v>11782</v>
      </c>
      <c r="AT2" s="180" t="s">
        <v>11769</v>
      </c>
      <c r="AU2" s="180" t="s">
        <v>11563</v>
      </c>
      <c r="AV2" s="180" t="s">
        <v>11686</v>
      </c>
      <c r="AW2" s="180" t="s">
        <v>11589</v>
      </c>
      <c r="AX2" s="180" t="s">
        <v>11704</v>
      </c>
      <c r="AY2" s="180" t="s">
        <v>11785</v>
      </c>
      <c r="AZ2" s="180" t="s">
        <v>11179</v>
      </c>
      <c r="BA2" s="180" t="s">
        <v>11431</v>
      </c>
      <c r="BB2" s="180" t="s">
        <v>11527</v>
      </c>
      <c r="BC2" s="180" t="s">
        <v>11573</v>
      </c>
      <c r="BD2" s="180" t="s">
        <v>11521</v>
      </c>
      <c r="BE2" s="180" t="s">
        <v>11506</v>
      </c>
      <c r="BF2" s="180" t="s">
        <v>11434</v>
      </c>
      <c r="BG2" s="180" t="s">
        <v>11502</v>
      </c>
      <c r="BH2" s="180" t="s">
        <v>11636</v>
      </c>
      <c r="BI2" s="180" t="s">
        <v>11227</v>
      </c>
      <c r="BJ2" s="180" t="s">
        <v>11788</v>
      </c>
      <c r="BK2" s="180" t="s">
        <v>11882</v>
      </c>
      <c r="BL2" s="180" t="s">
        <v>11181</v>
      </c>
      <c r="BM2" s="180" t="s">
        <v>12004</v>
      </c>
      <c r="BN2" s="180" t="s">
        <v>11779</v>
      </c>
      <c r="BO2" s="180" t="s">
        <v>11728</v>
      </c>
      <c r="BP2" s="180" t="s">
        <v>11725</v>
      </c>
      <c r="BQ2" s="180" t="s">
        <v>12017</v>
      </c>
      <c r="BR2" s="180" t="s">
        <v>11176</v>
      </c>
      <c r="BS2" s="180" t="s">
        <v>11889</v>
      </c>
      <c r="BT2" s="180" t="s">
        <v>11604</v>
      </c>
      <c r="BU2" s="180" t="s">
        <v>11199</v>
      </c>
      <c r="BV2" s="180" t="s">
        <v>11177</v>
      </c>
      <c r="BW2" s="180" t="s">
        <v>11184</v>
      </c>
      <c r="BX2" s="180" t="s">
        <v>12009</v>
      </c>
      <c r="BY2" s="180" t="s">
        <v>11613</v>
      </c>
      <c r="BZ2" s="161" t="s">
        <v>12140</v>
      </c>
      <c r="CA2" s="180" t="s">
        <v>11185</v>
      </c>
      <c r="CB2" s="180" t="s">
        <v>11200</v>
      </c>
      <c r="CC2" s="180" t="s">
        <v>11996</v>
      </c>
      <c r="CD2" s="180" t="s">
        <v>11989</v>
      </c>
      <c r="CE2" s="180" t="s">
        <v>11201</v>
      </c>
      <c r="CF2" s="180" t="s">
        <v>11992</v>
      </c>
      <c r="CG2" s="180" t="s">
        <v>11385</v>
      </c>
      <c r="CH2" s="161" t="s">
        <v>11234</v>
      </c>
      <c r="CI2" s="161" t="s">
        <v>12145</v>
      </c>
      <c r="CJ2" s="161" t="s">
        <v>12147</v>
      </c>
      <c r="CK2" s="161" t="s">
        <v>12150</v>
      </c>
      <c r="CL2" s="161" t="s">
        <v>11235</v>
      </c>
      <c r="CM2" s="161" t="s">
        <v>12153</v>
      </c>
      <c r="CN2" s="161" t="s">
        <v>12155</v>
      </c>
      <c r="CO2" s="161" t="s">
        <v>12157</v>
      </c>
      <c r="CP2" s="161" t="s">
        <v>11236</v>
      </c>
      <c r="CQ2" s="161" t="s">
        <v>12160</v>
      </c>
    </row>
    <row r="3" spans="1:95" ht="15" customHeight="1" x14ac:dyDescent="0.3">
      <c r="A3" s="91"/>
      <c r="B3" s="110" t="s">
        <v>12207</v>
      </c>
      <c r="C3" s="93"/>
      <c r="D3" s="93"/>
      <c r="E3" s="94"/>
      <c r="F3" s="92" t="s">
        <v>12208</v>
      </c>
      <c r="G3" s="94"/>
      <c r="H3" s="238"/>
      <c r="I3" s="168" t="str">
        <f t="shared" ref="I3:V3" si="3">VLOOKUP(I2,PROD_FEAT,3,FALSE)</f>
        <v>Type de produit</v>
      </c>
      <c r="J3" s="168" t="str">
        <f t="shared" si="3"/>
        <v>Chargement</v>
      </c>
      <c r="K3" s="168" t="str">
        <f t="shared" si="3"/>
        <v>Modèle</v>
      </c>
      <c r="L3" s="168" t="str">
        <f t="shared" si="3"/>
        <v>Nom / désignation du modèle :</v>
      </c>
      <c r="M3" s="168" t="str">
        <f t="shared" si="3"/>
        <v>Couleur (selon le fabriquant)</v>
      </c>
      <c r="N3" s="168" t="str">
        <f t="shared" si="3"/>
        <v>Couleur (Base)</v>
      </c>
      <c r="O3" s="168" t="str">
        <f t="shared" si="3"/>
        <v>Appareil encastrable</v>
      </c>
      <c r="P3" s="168" t="str">
        <f t="shared" si="3"/>
        <v>Capacité nominale (kg)</v>
      </c>
      <c r="Q3" s="168" t="str">
        <f t="shared" si="3"/>
        <v>Capacité de séchage</v>
      </c>
      <c r="R3" s="168" t="str">
        <f t="shared" si="3"/>
        <v>Programmes</v>
      </c>
      <c r="S3" s="168" t="str">
        <f t="shared" si="3"/>
        <v>Départ différé</v>
      </c>
      <c r="T3" s="168" t="str">
        <f t="shared" si="3"/>
        <v>Capteur d'humidité</v>
      </c>
      <c r="U3" s="168" t="str">
        <f t="shared" si="3"/>
        <v>Durée du programme en remplissage total</v>
      </c>
      <c r="V3" s="168" t="str">
        <f t="shared" si="3"/>
        <v>Tension d'entrée</v>
      </c>
      <c r="W3" s="168" t="str">
        <f>VLOOKUP(W2,PROD_FEAT,3,FALSE)</f>
        <v>EPREL ID</v>
      </c>
      <c r="X3" s="168" t="str">
        <f t="shared" ref="X3:BP3" si="4">VLOOKUP(X2,PROD_FEAT,3,FALSE)</f>
        <v>Consommation d'énergie pondérée pour 100 cycles (kWh)</v>
      </c>
      <c r="Y3" s="168" t="str">
        <f t="shared" si="4"/>
        <v>Classe d'efficacité énergétique (UE 2017/1369)</v>
      </c>
      <c r="Z3" s="168" t="str">
        <f t="shared" si="4"/>
        <v>Classe d'efficacité de condensation (UE 2017/1369)</v>
      </c>
      <c r="AA3" s="168" t="str">
        <f t="shared" si="4"/>
        <v>Efficacité de la condensation</v>
      </c>
      <c r="AB3" s="168" t="str">
        <f t="shared" si="4"/>
        <v>Classe d'émission sonore du cycle de séchage en programme éco (UE 2017/1369)</v>
      </c>
      <c r="AC3" s="168" t="str">
        <f t="shared" si="4"/>
        <v>Émission sonore du cycle de séchage en programme éco en dB(A)</v>
      </c>
      <c r="AD3" s="168" t="str">
        <f t="shared" si="4"/>
        <v>Hauteur (cm)</v>
      </c>
      <c r="AE3" s="168" t="str">
        <f t="shared" si="4"/>
        <v>Largeur (cm)</v>
      </c>
      <c r="AF3" s="168" t="str">
        <f t="shared" si="4"/>
        <v>Profondeur (cm)</v>
      </c>
      <c r="AG3" s="168" t="str">
        <f t="shared" si="4"/>
        <v>Poids (kg)</v>
      </c>
      <c r="AH3" s="168" t="str">
        <f t="shared" si="4"/>
        <v>Hauteur de l'emballage (cm)</v>
      </c>
      <c r="AI3" s="168" t="str">
        <f t="shared" si="4"/>
        <v>Largeur de l'emballage (cm)</v>
      </c>
      <c r="AJ3" s="168" t="str">
        <f t="shared" si="4"/>
        <v>Profondeur de l'emballage (cm)</v>
      </c>
      <c r="AK3" s="168" t="str">
        <f t="shared" si="4"/>
        <v>Poids de l'emballage (kg)</v>
      </c>
      <c r="AL3" s="168" t="str">
        <f t="shared" si="4"/>
        <v>Contenu de la livraison</v>
      </c>
      <c r="AM3" s="168" t="str">
        <f t="shared" si="4"/>
        <v>Garantie</v>
      </c>
      <c r="AN3" s="169" t="str">
        <f t="shared" si="4"/>
        <v>Information supplémentaire de garantie</v>
      </c>
      <c r="AO3" s="169" t="str">
        <f t="shared" si="4"/>
        <v>CN Code</v>
      </c>
      <c r="AP3" s="169" t="str">
        <f t="shared" si="4"/>
        <v>Commande</v>
      </c>
      <c r="AQ3" s="169" t="str">
        <f t="shared" si="4"/>
        <v>Éléments de commande</v>
      </c>
      <c r="AR3" s="169" t="str">
        <f t="shared" si="4"/>
        <v>Nombre de programmes</v>
      </c>
      <c r="AS3" s="169" t="str">
        <f t="shared" si="4"/>
        <v>Sélection du temps de séchage</v>
      </c>
      <c r="AT3" s="169" t="str">
        <f t="shared" si="4"/>
        <v>Signal de fin de programme</v>
      </c>
      <c r="AU3" s="169" t="str">
        <f t="shared" si="4"/>
        <v>Affichage du temps restant</v>
      </c>
      <c r="AV3" s="169" t="str">
        <f t="shared" si="4"/>
        <v>Témoin de contrôle du filtre</v>
      </c>
      <c r="AW3" s="169" t="str">
        <f t="shared" si="4"/>
        <v>Indicateur de fin de programme</v>
      </c>
      <c r="AX3" s="169" t="str">
        <f t="shared" si="4"/>
        <v>Témoin lumineux de vidange du réservoir</v>
      </c>
      <c r="AY3" s="169" t="str">
        <f t="shared" si="4"/>
        <v>Volume du tambour</v>
      </c>
      <c r="AZ3" s="169" t="str">
        <f t="shared" si="4"/>
        <v>Butée de porte</v>
      </c>
      <c r="BA3" s="169" t="str">
        <f t="shared" si="4"/>
        <v>Fonction vapeur</v>
      </c>
      <c r="BB3" s="169" t="str">
        <f t="shared" si="4"/>
        <v>Anti-froissage</v>
      </c>
      <c r="BC3" s="169" t="str">
        <f t="shared" si="4"/>
        <v>Auto-nettoyage</v>
      </c>
      <c r="BD3" s="169" t="str">
        <f t="shared" si="4"/>
        <v>Sécurité enfants</v>
      </c>
      <c r="BE3" s="169" t="str">
        <f t="shared" si="4"/>
        <v>Éclairage intérieur</v>
      </c>
      <c r="BF3" s="169" t="str">
        <f t="shared" si="4"/>
        <v>Écran</v>
      </c>
      <c r="BG3" s="169" t="str">
        <f t="shared" si="4"/>
        <v>Système de chauffage</v>
      </c>
      <c r="BH3" s="169" t="str">
        <f t="shared" si="4"/>
        <v>Matériau (tambour)</v>
      </c>
      <c r="BI3" s="169" t="str">
        <f t="shared" si="4"/>
        <v>Matériau (hublot)</v>
      </c>
      <c r="BJ3" s="169" t="str">
        <f t="shared" si="4"/>
        <v>Tuyau d'évacuation d'eau</v>
      </c>
      <c r="BK3" s="169" t="str">
        <f t="shared" si="4"/>
        <v>Moteur sans brosse</v>
      </c>
      <c r="BL3" s="169" t="str">
        <f t="shared" si="4"/>
        <v>Pieds réglables en hauteur</v>
      </c>
      <c r="BM3" s="169" t="str">
        <f t="shared" si="4"/>
        <v>Profondeur totale (cm)</v>
      </c>
      <c r="BN3" s="169" t="str">
        <f t="shared" si="4"/>
        <v>Profondeur avec la porte ouverte (90°) (cm)</v>
      </c>
      <c r="BO3" s="169" t="str">
        <f t="shared" si="4"/>
        <v>Longueur du câble de raccordement (m)</v>
      </c>
      <c r="BP3" s="169" t="str">
        <f t="shared" si="4"/>
        <v>Longueur du flexible d'évacuation d'air (m)</v>
      </c>
      <c r="BQ3" s="169" t="str">
        <f>VLOOKUP(BQ2,PROD_FEAT,3,FALSE)</f>
        <v>Écologique</v>
      </c>
      <c r="BR3" s="169" t="str">
        <f t="shared" ref="BR3:CQ3" si="5">VLOOKUP(BR2,PROD_FEAT,3,FALSE)</f>
        <v>Technologie du fabriquant</v>
      </c>
      <c r="BS3" s="169" t="str">
        <f t="shared" si="5"/>
        <v>Bluetooth</v>
      </c>
      <c r="BT3" s="169" t="str">
        <f t="shared" si="5"/>
        <v>Wi-Fi intégré</v>
      </c>
      <c r="BU3" s="169" t="str">
        <f t="shared" si="5"/>
        <v>Intelligence artificielle</v>
      </c>
      <c r="BV3" s="169" t="str">
        <f t="shared" si="5"/>
        <v>Fonctions IA</v>
      </c>
      <c r="BW3" s="169" t="str">
        <f t="shared" si="5"/>
        <v>Compatible avec application</v>
      </c>
      <c r="BX3" s="169" t="str">
        <f t="shared" si="5"/>
        <v>Application/service requis pour l'utilisation de l'appareil</v>
      </c>
      <c r="BY3" s="169" t="str">
        <f t="shared" si="5"/>
        <v>Caractéristiques particulières</v>
      </c>
      <c r="BZ3" s="169" t="str">
        <f t="shared" si="5"/>
        <v>Indice de réparabilité</v>
      </c>
      <c r="CA3" s="169" t="str">
        <f t="shared" si="5"/>
        <v>Mises à jour logicielles prises en charge par le fabricant</v>
      </c>
      <c r="CB3" s="169" t="str">
        <f t="shared" si="5"/>
        <v>Durée min. des mises à jour logicielles au lancement du produit</v>
      </c>
      <c r="CC3" s="169" t="str">
        <f t="shared" si="5"/>
        <v>Politique de mise à jour</v>
      </c>
      <c r="CD3" s="169" t="str">
        <f t="shared" si="5"/>
        <v>Informations de mise à jour supplémentaires</v>
      </c>
      <c r="CE3" s="169" t="str">
        <f t="shared" si="5"/>
        <v>Année modèle</v>
      </c>
      <c r="CF3" s="169" t="str">
        <f t="shared" si="5"/>
        <v>Date de lancement du produit</v>
      </c>
      <c r="CG3" s="169" t="str">
        <f t="shared" si="5"/>
        <v>Confidentiel jusqu'au</v>
      </c>
      <c r="CH3" s="169" t="str">
        <f t="shared" si="5"/>
        <v>Override Manufacturer Contact Details</v>
      </c>
      <c r="CI3" s="169" t="str">
        <f t="shared" si="5"/>
        <v>Manufacturer Legal Name</v>
      </c>
      <c r="CJ3" s="169" t="str">
        <f t="shared" si="5"/>
        <v>Manufacturer Email</v>
      </c>
      <c r="CK3" s="169" t="str">
        <f t="shared" si="5"/>
        <v>Manufacturer Website URL</v>
      </c>
      <c r="CL3" s="169" t="str">
        <f t="shared" si="5"/>
        <v>Is Manufacturer EU Established</v>
      </c>
      <c r="CM3" s="169" t="str">
        <f t="shared" si="5"/>
        <v>Manufacturer Address Line</v>
      </c>
      <c r="CN3" s="169" t="str">
        <f t="shared" si="5"/>
        <v>Manufacturer City</v>
      </c>
      <c r="CO3" s="169" t="str">
        <f t="shared" si="5"/>
        <v>Manufacturer Zip Code</v>
      </c>
      <c r="CP3" s="169" t="str">
        <f t="shared" si="5"/>
        <v>Manufacturer Country</v>
      </c>
      <c r="CQ3" s="169" t="str">
        <f t="shared" si="5"/>
        <v>Manufacturer Address Additional Details</v>
      </c>
    </row>
    <row r="4" spans="1:95" ht="15" customHeight="1" x14ac:dyDescent="0.3">
      <c r="A4" s="95" t="s">
        <v>12209</v>
      </c>
      <c r="B4" s="96" t="s">
        <v>12201</v>
      </c>
      <c r="C4" s="97" t="s">
        <v>12210</v>
      </c>
      <c r="D4" s="97" t="s">
        <v>12203</v>
      </c>
      <c r="E4" s="98" t="s">
        <v>12204</v>
      </c>
      <c r="F4" s="187" t="s">
        <v>12211</v>
      </c>
      <c r="G4" s="100" t="s">
        <v>12212</v>
      </c>
      <c r="H4" s="238"/>
      <c r="I4" s="157" t="str">
        <f t="shared" ref="I4:BT4" si="6">VLOOKUP(I2,PROD_FEAT,2,FALSE)</f>
        <v>Producttype</v>
      </c>
      <c r="J4" s="157" t="str">
        <f t="shared" si="6"/>
        <v>Belading</v>
      </c>
      <c r="K4" s="157" t="str">
        <f t="shared" si="6"/>
        <v>Model</v>
      </c>
      <c r="L4" s="157" t="str">
        <f>VLOOKUP(L2,PROD_FEAT,2,FALSE)</f>
        <v>Modelnaam / -kenmerk:</v>
      </c>
      <c r="M4" s="157" t="str">
        <f t="shared" si="6"/>
        <v>Kleur (door fabrikant)</v>
      </c>
      <c r="N4" s="157" t="str">
        <f t="shared" si="6"/>
        <v>Kleur (basis)</v>
      </c>
      <c r="O4" s="157" t="str">
        <f t="shared" si="6"/>
        <v>Inbouwapparaat</v>
      </c>
      <c r="P4" s="157" t="str">
        <f>VLOOKUP(P2,PROD_FEAT,2,FALSE)</f>
        <v>Nominaal vermogen (kg)</v>
      </c>
      <c r="Q4" s="157" t="str">
        <f t="shared" si="6"/>
        <v>Vulgewicht drogen</v>
      </c>
      <c r="R4" s="157" t="str">
        <f t="shared" si="6"/>
        <v>Programma's</v>
      </c>
      <c r="S4" s="157" t="str">
        <f>VLOOKUP(S2,PROD_FEAT,2,FALSE)</f>
        <v>Instelbare starttijd</v>
      </c>
      <c r="T4" s="157" t="str">
        <f t="shared" si="6"/>
        <v>Vochtsensor</v>
      </c>
      <c r="U4" s="157" t="str">
        <f t="shared" si="6"/>
        <v>Programmaduur bij volle lading</v>
      </c>
      <c r="V4" s="157" t="str">
        <f t="shared" si="6"/>
        <v>Ingangsspanning</v>
      </c>
      <c r="W4" s="157" t="str">
        <f>VLOOKUP(W2,PROD_FEAT,2,FALSE)</f>
        <v>EPREL ID</v>
      </c>
      <c r="X4" s="157" t="str">
        <f>VLOOKUP(X2,PROD_FEAT,2,FALSE)</f>
        <v>Gewogen energieverbruik per 100 cycli (kWh)</v>
      </c>
      <c r="Y4" s="157" t="str">
        <f>VLOOKUP(Y2,PROD_FEAT,2,FALSE)</f>
        <v>Energie-efficiëntieklasse (EU 2017/1369)</v>
      </c>
      <c r="Z4" s="157" t="str">
        <f t="shared" si="6"/>
        <v>Condensatie-efficiëntieklasse (EU 2017/1369)</v>
      </c>
      <c r="AA4" s="157" t="str">
        <f t="shared" si="6"/>
        <v>Condensatie-efficiëntie</v>
      </c>
      <c r="AB4" s="157" t="str">
        <f t="shared" si="6"/>
        <v>Geluidsemissieklasse van de droogcyclus in het ecoprogramma (EU 2017/1369)</v>
      </c>
      <c r="AC4" s="157" t="str">
        <f t="shared" si="6"/>
        <v>Geluidsemissie van de droogcyclus in het ecoprogramma in dB(A)</v>
      </c>
      <c r="AD4" s="157" t="str">
        <f t="shared" si="6"/>
        <v>Hoogte (cm)</v>
      </c>
      <c r="AE4" s="157" t="str">
        <f t="shared" si="6"/>
        <v>Breedte (cm)</v>
      </c>
      <c r="AF4" s="157" t="str">
        <f t="shared" si="6"/>
        <v>Diepte (cm)</v>
      </c>
      <c r="AG4" s="157" t="str">
        <f t="shared" si="6"/>
        <v>Gewicht (kg)</v>
      </c>
      <c r="AH4" s="157" t="str">
        <f t="shared" si="6"/>
        <v>Hoogte verpakking (cm)</v>
      </c>
      <c r="AI4" s="157" t="str">
        <f t="shared" si="6"/>
        <v>Breedte verpakking (cm)</v>
      </c>
      <c r="AJ4" s="157" t="str">
        <f t="shared" si="6"/>
        <v>Diepte verpakking (cm)</v>
      </c>
      <c r="AK4" s="157" t="str">
        <f t="shared" si="6"/>
        <v>Totaalgewicht incl. verpakking (kg)</v>
      </c>
      <c r="AL4" s="157" t="str">
        <f t="shared" si="6"/>
        <v>Verpakkingsinhoud</v>
      </c>
      <c r="AM4" s="157" t="str">
        <f t="shared" si="6"/>
        <v>Garantie</v>
      </c>
      <c r="AN4" s="160" t="str">
        <f t="shared" si="6"/>
        <v>Aanvullende garantie-informatie</v>
      </c>
      <c r="AO4" s="160" t="str">
        <f t="shared" si="6"/>
        <v>CN Code</v>
      </c>
      <c r="AP4" s="160" t="str">
        <f>VLOOKUP(AP2,PROD_FEAT,2,FALSE)</f>
        <v>Bediening</v>
      </c>
      <c r="AQ4" s="160" t="str">
        <f>VLOOKUP(AQ2,PROD_FEAT,2,FALSE)</f>
        <v>Bedieningselementen</v>
      </c>
      <c r="AR4" s="160" t="str">
        <f t="shared" si="6"/>
        <v>Aantal programma’s</v>
      </c>
      <c r="AS4" s="160" t="str">
        <f t="shared" si="6"/>
        <v>Droogtijdselectie</v>
      </c>
      <c r="AT4" s="160" t="str">
        <f t="shared" si="6"/>
        <v>Signaal bij einde programma</v>
      </c>
      <c r="AU4" s="160" t="str">
        <f t="shared" si="6"/>
        <v>Resttijdindicatie</v>
      </c>
      <c r="AV4" s="160" t="str">
        <f t="shared" si="6"/>
        <v>Indicatie controle filter</v>
      </c>
      <c r="AW4" s="160" t="str">
        <f t="shared" si="6"/>
        <v>Indicatie einde programma</v>
      </c>
      <c r="AX4" s="160" t="str">
        <f t="shared" si="6"/>
        <v>Indicatielamp leegmaken waterreservoir</v>
      </c>
      <c r="AY4" s="160" t="str">
        <f t="shared" si="6"/>
        <v>Trommelvolume</v>
      </c>
      <c r="AZ4" s="160" t="str">
        <f t="shared" si="6"/>
        <v>Deurstopper</v>
      </c>
      <c r="BA4" s="160" t="str">
        <f t="shared" si="6"/>
        <v>Stoomfunctie</v>
      </c>
      <c r="BB4" s="160" t="str">
        <f t="shared" si="6"/>
        <v>Antikreukfunctie</v>
      </c>
      <c r="BC4" s="160" t="str">
        <f t="shared" si="6"/>
        <v>Zelfreinigend</v>
      </c>
      <c r="BD4" s="160" t="str">
        <f t="shared" si="6"/>
        <v>Kinderbeveiliging</v>
      </c>
      <c r="BE4" s="160" t="str">
        <f t="shared" si="6"/>
        <v>Binnenverlichting</v>
      </c>
      <c r="BF4" s="160" t="str">
        <f>VLOOKUP(BF2,PROD_FEAT,2,FALSE)</f>
        <v>Display</v>
      </c>
      <c r="BG4" s="160" t="str">
        <f>VLOOKUP(BG2,PROD_FEAT,2,FALSE)</f>
        <v>Verwarmingssysteem</v>
      </c>
      <c r="BH4" s="160" t="str">
        <f>VLOOKUP(BH2,PROD_FEAT,2,FALSE)</f>
        <v>Materiaal (trommel)</v>
      </c>
      <c r="BI4" s="160" t="str">
        <f>VLOOKUP(BI2,PROD_FEAT,2,FALSE)</f>
        <v>Materiaal (patrijspoort)</v>
      </c>
      <c r="BJ4" s="160" t="str">
        <f t="shared" si="6"/>
        <v>Waterafvoerslang</v>
      </c>
      <c r="BK4" s="160" t="str">
        <f t="shared" si="6"/>
        <v>Koolborstelloze motor</v>
      </c>
      <c r="BL4" s="160" t="str">
        <f t="shared" si="6"/>
        <v>Verstelbare poten</v>
      </c>
      <c r="BM4" s="160" t="str">
        <f t="shared" si="6"/>
        <v>Totale diepte (cm)</v>
      </c>
      <c r="BN4" s="160" t="str">
        <f t="shared" si="6"/>
        <v>Diepte bij geopende deur (90°) (cm)</v>
      </c>
      <c r="BO4" s="160" t="str">
        <f t="shared" si="6"/>
        <v>Lengte aansluitkabel (m)</v>
      </c>
      <c r="BP4" s="160" t="str">
        <f t="shared" si="6"/>
        <v>Lengte luchtafvoerslang (m)</v>
      </c>
      <c r="BQ4" s="160" t="str">
        <f t="shared" si="6"/>
        <v>Eco-vriendelijk</v>
      </c>
      <c r="BR4" s="160" t="str">
        <f t="shared" si="6"/>
        <v>Fabrikant technologie</v>
      </c>
      <c r="BS4" s="160" t="str">
        <f t="shared" si="6"/>
        <v>Bluetooth</v>
      </c>
      <c r="BT4" s="160" t="str">
        <f t="shared" si="6"/>
        <v>Geïntegreerde Wi-Fi</v>
      </c>
      <c r="BU4" s="160" t="str">
        <f t="shared" ref="BU4:CQ4" si="7">VLOOKUP(BU2,PROD_FEAT,2,FALSE)</f>
        <v>Kunstmatige intelligentie</v>
      </c>
      <c r="BV4" s="160" t="str">
        <f t="shared" si="7"/>
        <v>AI-functies</v>
      </c>
      <c r="BW4" s="160" t="str">
        <f t="shared" si="7"/>
        <v>Te verbinden met app</v>
      </c>
      <c r="BX4" s="160" t="str">
        <f t="shared" si="7"/>
        <v>Vereiste app/service voor gebruik van apparaat</v>
      </c>
      <c r="BY4" s="160" t="str">
        <f>VLOOKUP(BY2,PROD_FEAT,2,FALSE)</f>
        <v>Overige kenmerken</v>
      </c>
      <c r="BZ4" s="160" t="str">
        <f t="shared" ref="BZ4" si="8">VLOOKUP(BZ2,PROD_FEAT,2,FALSE)</f>
        <v>Reparatie-index</v>
      </c>
      <c r="CA4" s="160" t="str">
        <f>VLOOKUP(CA2,PROD_FEAT,2,FALSE)</f>
        <v>Software-updates vanuit fabrikant</v>
      </c>
      <c r="CB4" s="160" t="str">
        <f>VLOOKUP(CB2,PROD_FEAT,2,FALSE)</f>
        <v>Min. duur van software-updates vanaf productintroductie</v>
      </c>
      <c r="CC4" s="160" t="str">
        <f>VLOOKUP(CC2,PROD_FEAT,2,FALSE)</f>
        <v>Updatebeleid</v>
      </c>
      <c r="CD4" s="160" t="str">
        <f>VLOOKUP(CD2,PROD_FEAT,2,FALSE)</f>
        <v>Aanvullende update-informatie</v>
      </c>
      <c r="CE4" s="160" t="str">
        <f t="shared" si="7"/>
        <v>Modeljaar</v>
      </c>
      <c r="CF4" s="160" t="str">
        <f t="shared" si="7"/>
        <v>Introductiedatum</v>
      </c>
      <c r="CG4" s="160" t="str">
        <f t="shared" si="7"/>
        <v>Confidentieel tot</v>
      </c>
      <c r="CH4" s="160" t="str">
        <f t="shared" si="7"/>
        <v>Override Manufacturer Contact Details</v>
      </c>
      <c r="CI4" s="160" t="str">
        <f t="shared" si="7"/>
        <v>Manufacturer Legal Name</v>
      </c>
      <c r="CJ4" s="160" t="str">
        <f t="shared" si="7"/>
        <v>Manufacturer Email</v>
      </c>
      <c r="CK4" s="160" t="str">
        <f t="shared" si="7"/>
        <v>Manufacturer Website URL</v>
      </c>
      <c r="CL4" s="160" t="str">
        <f t="shared" si="7"/>
        <v>Is Manufacturer EU Established</v>
      </c>
      <c r="CM4" s="160" t="str">
        <f t="shared" si="7"/>
        <v>Manufacturer Address Line</v>
      </c>
      <c r="CN4" s="160" t="str">
        <f t="shared" si="7"/>
        <v>Manufacturer City</v>
      </c>
      <c r="CO4" s="160" t="str">
        <f t="shared" si="7"/>
        <v>Manufacturer Zip Code</v>
      </c>
      <c r="CP4" s="160" t="str">
        <f t="shared" si="7"/>
        <v>Manufacturer Country</v>
      </c>
      <c r="CQ4" s="160" t="str">
        <f t="shared" si="7"/>
        <v>Manufacturer Address Additional Details</v>
      </c>
    </row>
    <row r="5" spans="1:95" s="83" customFormat="1" ht="16.2" customHeight="1" x14ac:dyDescent="0.3">
      <c r="A5" s="195" t="e">
        <f>IF(OR(#REF!="",ISERROR(#REF!)),"",#REF!)</f>
        <v>#REF!</v>
      </c>
      <c r="B5" s="195" t="e">
        <f>IF(OR(#REF!="",ISERROR(#REF!)),"",#REF!)</f>
        <v>#REF!</v>
      </c>
      <c r="C5" s="195" t="e">
        <f>IF(OR(#REF!="",ISERROR(#REF!)),"",#REF!)</f>
        <v>#REF!</v>
      </c>
      <c r="D5" s="195" t="e">
        <f>IF(OR(#REF!="",ISERROR(#REF!)),"",#REF!)</f>
        <v>#REF!</v>
      </c>
      <c r="E5" s="195" t="e">
        <f>IF(OR(#REF!="",ISERROR(#REF!)),"",#REF!)</f>
        <v>#REF!</v>
      </c>
      <c r="F5" s="101" t="e">
        <f>IF(C5="","",IF(E5="","Product name empty!",E5&amp;IF(I5&lt;&gt;""," - "&amp;I5,"")&amp;IF(Q5&lt;&gt;""," - "&amp;Q5,"")&amp;IF(AC5&lt;&gt;""," - "&amp;LEFT(AC5,5),"")&amp;IF(Y5&lt;&gt;""," - Energielabel "&amp;Y5,"")))</f>
        <v>#REF!</v>
      </c>
      <c r="G5" s="195" t="e">
        <f>IF(OR(#REF!="",ISERROR(#REF!)),"",#REF!)</f>
        <v>#REF!</v>
      </c>
      <c r="H5" s="195" t="e">
        <f>IF(OR(#REF!="",ISERROR(#REF!)),"",#REF!)</f>
        <v>#REF!</v>
      </c>
      <c r="I5" s="195" t="e">
        <f>IF(#REF!="","",IFERROR(VLOOKUP(#REF!,Translate,2,FALSE),#REF!))</f>
        <v>#REF!</v>
      </c>
      <c r="J5" s="195" t="e">
        <f>IF(#REF!="","",IFERROR(VLOOKUP(#REF!,Translate,2,FALSE),#REF!))</f>
        <v>#REF!</v>
      </c>
      <c r="K5" s="195" t="e">
        <f>IF(#REF!="","",IFERROR(VLOOKUP(#REF!,Translate,2,FALSE),#REF!))</f>
        <v>#REF!</v>
      </c>
      <c r="L5" s="195" t="e">
        <f>IF(#REF!="","",IFERROR(VLOOKUP(#REF!,Translate,2,FALSE),#REF!))</f>
        <v>#REF!</v>
      </c>
      <c r="M5" s="195" t="e">
        <f>IF(#REF!="","",IFERROR(VLOOKUP(#REF!,Translate,2,FALSE),#REF!))</f>
        <v>#REF!</v>
      </c>
      <c r="N5" s="195" t="e">
        <f>IF(#REF!="","",IFERROR(VLOOKUP(#REF!,Translate,2,FALSE),#REF!))</f>
        <v>#REF!</v>
      </c>
      <c r="O5" s="195" t="e">
        <f>IF(#REF!="","",IFERROR(VLOOKUP(#REF!,Translate,2,FALSE),#REF!))</f>
        <v>#REF!</v>
      </c>
      <c r="P5" s="195" t="e">
        <f>IF(#REF!="","",IFERROR(VLOOKUP(#REF!,Translate,2,FALSE),#REF!))</f>
        <v>#REF!</v>
      </c>
      <c r="Q5" s="195" t="e">
        <f>IF(#REF!="","",IFERROR(VLOOKUP(#REF!,Translate,2,FALSE),#REF!))</f>
        <v>#REF!</v>
      </c>
      <c r="R5" s="195" t="e">
        <f>IF(#REF!="","",IFERROR(VLOOKUP(#REF!,Translate,2,FALSE),#REF!))</f>
        <v>#REF!</v>
      </c>
      <c r="S5" s="195" t="e">
        <f>IF(#REF!="","",IFERROR(VLOOKUP(#REF!,Translate,2,FALSE),#REF!))</f>
        <v>#REF!</v>
      </c>
      <c r="T5" s="195" t="e">
        <f>IF(#REF!="","",IFERROR(VLOOKUP(#REF!,Translate,2,FALSE),#REF!))</f>
        <v>#REF!</v>
      </c>
      <c r="U5" s="195" t="e">
        <f>IF(#REF!="","",IFERROR(VLOOKUP(#REF!,Translate,2,FALSE),#REF!))</f>
        <v>#REF!</v>
      </c>
      <c r="V5" s="195" t="e">
        <f>IF(#REF!="","",IFERROR(VLOOKUP(#REF!,Translate,2,FALSE),#REF!))</f>
        <v>#REF!</v>
      </c>
      <c r="W5" s="195" t="e">
        <f>IF(#REF!="","",IFERROR(VLOOKUP(#REF!,Translate,2,FALSE),#REF!))</f>
        <v>#REF!</v>
      </c>
      <c r="X5" s="195" t="e">
        <f>IF(#REF!="","",IFERROR(VLOOKUP(#REF!,Translate,2,FALSE),#REF!))</f>
        <v>#REF!</v>
      </c>
      <c r="Y5" s="195" t="e">
        <f>IF(#REF!="","",IFERROR(VLOOKUP(#REF!,Translate,2,FALSE),#REF!))</f>
        <v>#REF!</v>
      </c>
      <c r="Z5" s="195" t="e">
        <f>IF(#REF!="","",IFERROR(VLOOKUP(#REF!,Translate,2,FALSE),#REF!))</f>
        <v>#REF!</v>
      </c>
      <c r="AA5" s="197" t="e">
        <f>IF(#REF!="","",IFERROR(VLOOKUP(#REF!,Translate,2,FALSE),#REF!))</f>
        <v>#REF!</v>
      </c>
      <c r="AB5" s="195" t="e">
        <f>IF(#REF!="","",IFERROR(VLOOKUP(#REF!,Translate,2,FALSE),#REF!))</f>
        <v>#REF!</v>
      </c>
      <c r="AC5" s="195" t="e">
        <f>IF(#REF!="","",IFERROR(VLOOKUP(#REF!,Translate,2,FALSE),#REF!))</f>
        <v>#REF!</v>
      </c>
      <c r="AD5" s="195" t="e">
        <f>IF(#REF!="","",IFERROR(VLOOKUP(#REF!,Translate,2,FALSE),#REF!))</f>
        <v>#REF!</v>
      </c>
      <c r="AE5" s="195" t="e">
        <f>IF(#REF!="","",IFERROR(VLOOKUP(#REF!,Translate,2,FALSE),#REF!))</f>
        <v>#REF!</v>
      </c>
      <c r="AF5" s="195" t="e">
        <f>IF(#REF!="","",IFERROR(VLOOKUP(#REF!,Translate,2,FALSE),#REF!))</f>
        <v>#REF!</v>
      </c>
      <c r="AG5" s="195" t="e">
        <f>IF(#REF!="","",IFERROR(VLOOKUP(#REF!,Translate,2,FALSE),#REF!))</f>
        <v>#REF!</v>
      </c>
      <c r="AH5" s="195" t="e">
        <f>IF(#REF!="","",IFERROR(VLOOKUP(#REF!,Translate,2,FALSE),#REF!))</f>
        <v>#REF!</v>
      </c>
      <c r="AI5" s="195" t="e">
        <f>IF(#REF!="","",IFERROR(VLOOKUP(#REF!,Translate,2,FALSE),#REF!))</f>
        <v>#REF!</v>
      </c>
      <c r="AJ5" s="195" t="e">
        <f>IF(#REF!="","",IFERROR(VLOOKUP(#REF!,Translate,2,FALSE),#REF!))</f>
        <v>#REF!</v>
      </c>
      <c r="AK5" s="195" t="e">
        <f>IF(#REF!="","",IFERROR(VLOOKUP(#REF!,Translate,2,FALSE),#REF!))</f>
        <v>#REF!</v>
      </c>
      <c r="AL5" s="195" t="e">
        <f>IF(#REF!="","",IFERROR(VLOOKUP(#REF!,Translate,2,FALSE),#REF!))</f>
        <v>#REF!</v>
      </c>
      <c r="AM5" s="195" t="e">
        <f>IF(#REF!="","",IFERROR(VLOOKUP(#REF!,Translate,2,FALSE),#REF!))</f>
        <v>#REF!</v>
      </c>
      <c r="AN5" s="195" t="e">
        <f>IF(#REF!="","",IFERROR(VLOOKUP(#REF!,Translate,2,FALSE),#REF!))</f>
        <v>#REF!</v>
      </c>
      <c r="AO5" s="195" t="e">
        <f>IF(#REF!="","",IFERROR(VLOOKUP(#REF!,Translate,2,FALSE),#REF!))</f>
        <v>#REF!</v>
      </c>
      <c r="AP5" s="195" t="e">
        <f>IF(#REF!="","",IFERROR(VLOOKUP(#REF!,Translate,2,FALSE),#REF!))</f>
        <v>#REF!</v>
      </c>
      <c r="AQ5" s="195" t="e">
        <f>IF(#REF!="","",IFERROR(VLOOKUP(#REF!,Translate,2,FALSE),#REF!))</f>
        <v>#REF!</v>
      </c>
      <c r="AR5" s="195" t="e">
        <f>IF(#REF!="","",IFERROR(VLOOKUP(#REF!,Translate,2,FALSE),#REF!))</f>
        <v>#REF!</v>
      </c>
      <c r="AS5" s="195" t="e">
        <f>IF(#REF!="","",IFERROR(VLOOKUP(#REF!,Translate,2,FALSE),#REF!))</f>
        <v>#REF!</v>
      </c>
      <c r="AT5" s="195" t="e">
        <f>IF(#REF!="","",IFERROR(VLOOKUP(#REF!,Translate,2,FALSE),#REF!))</f>
        <v>#REF!</v>
      </c>
      <c r="AU5" s="195" t="e">
        <f>IF(#REF!="","",IFERROR(VLOOKUP(#REF!,Translate,2,FALSE),#REF!))</f>
        <v>#REF!</v>
      </c>
      <c r="AV5" s="195" t="e">
        <f>IF(#REF!="","",IFERROR(VLOOKUP(#REF!,Translate,2,FALSE),#REF!))</f>
        <v>#REF!</v>
      </c>
      <c r="AW5" s="195" t="e">
        <f>IF(#REF!="","",IFERROR(VLOOKUP(#REF!,Translate,2,FALSE),#REF!))</f>
        <v>#REF!</v>
      </c>
      <c r="AX5" s="195" t="e">
        <f>IF(#REF!="","",IFERROR(VLOOKUP(#REF!,Translate,2,FALSE),#REF!))</f>
        <v>#REF!</v>
      </c>
      <c r="AY5" s="195" t="e">
        <f>IF(#REF!="","",IFERROR(VLOOKUP(#REF!,Translate,2,FALSE),#REF!))</f>
        <v>#REF!</v>
      </c>
      <c r="AZ5" s="195" t="e">
        <f>IF(#REF!="","",IFERROR(VLOOKUP(#REF!,Translate,2,FALSE),#REF!))</f>
        <v>#REF!</v>
      </c>
      <c r="BA5" s="195" t="e">
        <f>IF(#REF!="","",IFERROR(VLOOKUP(#REF!,Translate,2,FALSE),#REF!))</f>
        <v>#REF!</v>
      </c>
      <c r="BB5" s="195" t="e">
        <f>IF(#REF!="","",IFERROR(VLOOKUP(#REF!,Translate,2,FALSE),#REF!))</f>
        <v>#REF!</v>
      </c>
      <c r="BC5" s="195" t="e">
        <f>IF(#REF!="","",IFERROR(VLOOKUP(#REF!,Translate,2,FALSE),#REF!))</f>
        <v>#REF!</v>
      </c>
      <c r="BD5" s="195" t="e">
        <f>IF(#REF!="","",IFERROR(VLOOKUP(#REF!,Translate,2,FALSE),#REF!))</f>
        <v>#REF!</v>
      </c>
      <c r="BE5" s="195" t="e">
        <f>IF(#REF!="","",IFERROR(VLOOKUP(#REF!,Translate,2,FALSE),#REF!))</f>
        <v>#REF!</v>
      </c>
      <c r="BF5" s="195" t="e">
        <f>IF(#REF!="","",IFERROR(VLOOKUP(#REF!,Translate,2,FALSE),#REF!))</f>
        <v>#REF!</v>
      </c>
      <c r="BG5" s="195" t="e">
        <f>IF(#REF!="","",IFERROR(VLOOKUP(#REF!,Translate,2,FALSE),#REF!))</f>
        <v>#REF!</v>
      </c>
      <c r="BH5" s="195" t="e">
        <f>IF(#REF!="","",IFERROR(VLOOKUP(#REF!,Translate,2,FALSE),#REF!))</f>
        <v>#REF!</v>
      </c>
      <c r="BI5" s="195" t="e">
        <f>IF(#REF!="","",IFERROR(VLOOKUP(#REF!,Translate,2,FALSE),#REF!))</f>
        <v>#REF!</v>
      </c>
      <c r="BJ5" s="195" t="e">
        <f>IF(#REF!="","",IFERROR(VLOOKUP(#REF!,Translate,2,FALSE),#REF!))</f>
        <v>#REF!</v>
      </c>
      <c r="BK5" s="195" t="e">
        <f>IF(#REF!="","",IFERROR(VLOOKUP(#REF!,Translate,2,FALSE),#REF!))</f>
        <v>#REF!</v>
      </c>
      <c r="BL5" s="195" t="e">
        <f>IF(#REF!="","",IFERROR(VLOOKUP(#REF!,Translate,2,FALSE),#REF!))</f>
        <v>#REF!</v>
      </c>
      <c r="BM5" s="195" t="e">
        <f>IF(#REF!="","",IFERROR(VLOOKUP(#REF!,Translate,2,FALSE),#REF!))</f>
        <v>#REF!</v>
      </c>
      <c r="BN5" s="195" t="e">
        <f>IF(#REF!="","",IFERROR(VLOOKUP(#REF!,Translate,2,FALSE),#REF!))</f>
        <v>#REF!</v>
      </c>
      <c r="BO5" s="195" t="e">
        <f>IF(#REF!="","",IFERROR(VLOOKUP(#REF!,Translate,2,FALSE),#REF!))</f>
        <v>#REF!</v>
      </c>
      <c r="BP5" s="195" t="e">
        <f>IF(#REF!="","",IFERROR(VLOOKUP(#REF!,Translate,2,FALSE),#REF!))</f>
        <v>#REF!</v>
      </c>
      <c r="BQ5" s="195" t="e">
        <f>IF(#REF!="","",IFERROR(VLOOKUP(#REF!,Translate,2,FALSE),#REF!))</f>
        <v>#REF!</v>
      </c>
      <c r="BR5" s="195" t="e">
        <f>IF(#REF!="","",IFERROR(VLOOKUP(#REF!,Translate,2,FALSE),#REF!))</f>
        <v>#REF!</v>
      </c>
      <c r="BS5" s="195" t="e">
        <f>IF(#REF!="","",IFERROR(VLOOKUP(#REF!,Translate,2,FALSE),#REF!))</f>
        <v>#REF!</v>
      </c>
      <c r="BT5" s="195" t="e">
        <f>IF(#REF!="","",IFERROR(VLOOKUP(#REF!,Translate,2,FALSE),#REF!))</f>
        <v>#REF!</v>
      </c>
      <c r="BU5" s="195" t="e">
        <f>IF(#REF!="","",IFERROR(VLOOKUP(#REF!,Translate,2,FALSE),#REF!))</f>
        <v>#REF!</v>
      </c>
      <c r="BV5" s="195" t="e">
        <f>IF(#REF!="","",IFERROR(VLOOKUP(#REF!,Translate,2,FALSE),#REF!))</f>
        <v>#REF!</v>
      </c>
      <c r="BW5" s="195" t="e">
        <f>IF(#REF!="","",IFERROR(VLOOKUP(#REF!,Translate,2,FALSE),#REF!))</f>
        <v>#REF!</v>
      </c>
      <c r="BX5" s="195" t="e">
        <f>IF(#REF!="","",IFERROR(VLOOKUP(#REF!,Translate,2,FALSE),#REF!))</f>
        <v>#REF!</v>
      </c>
      <c r="BY5" s="195" t="e">
        <f>IF(#REF!="","",IFERROR(VLOOKUP(#REF!,Translate,2,FALSE),#REF!))</f>
        <v>#REF!</v>
      </c>
      <c r="BZ5" s="195" t="e">
        <f>IF(#REF!="","",IFERROR(VLOOKUP(#REF!,Translate,2,FALSE),#REF!))</f>
        <v>#REF!</v>
      </c>
      <c r="CA5" s="195" t="e">
        <f>IF(#REF!="","",IFERROR(VLOOKUP(#REF!,Translate,2,FALSE),#REF!))</f>
        <v>#REF!</v>
      </c>
      <c r="CB5" s="195" t="e">
        <f>IF(#REF!="","",IFERROR(VLOOKUP(#REF!,Translate,2,FALSE),#REF!))</f>
        <v>#REF!</v>
      </c>
      <c r="CC5" s="195" t="e">
        <f>IF(#REF!="","",IFERROR(VLOOKUP(#REF!,Translate,2,FALSE),#REF!))</f>
        <v>#REF!</v>
      </c>
      <c r="CD5" s="195" t="e">
        <f>IF(#REF!="","",IFERROR(VLOOKUP(#REF!,Translate,2,FALSE),#REF!))</f>
        <v>#REF!</v>
      </c>
      <c r="CE5" s="195" t="e">
        <f>IF(#REF!="","",IFERROR(VLOOKUP(#REF!,Translate,2,FALSE),#REF!))</f>
        <v>#REF!</v>
      </c>
      <c r="CF5" s="195" t="e">
        <f>IF(#REF!="","",IFERROR(VLOOKUP(#REF!,Translate,2,FALSE),#REF!))</f>
        <v>#REF!</v>
      </c>
      <c r="CG5" s="195" t="e">
        <f>IF(#REF!="","",IFERROR(VLOOKUP(#REF!,Translate,2,FALSE),#REF!))</f>
        <v>#REF!</v>
      </c>
      <c r="CH5" s="195" t="e">
        <f>IF(#REF!="","",IFERROR(VLOOKUP(#REF!,Translate,2,FALSE),#REF!))</f>
        <v>#REF!</v>
      </c>
      <c r="CI5" s="195" t="e">
        <f>IF(#REF!="","",IFERROR(VLOOKUP(#REF!,Translate,2,FALSE),#REF!))</f>
        <v>#REF!</v>
      </c>
      <c r="CJ5" s="195" t="e">
        <f>IF(#REF!="","",IFERROR(VLOOKUP(#REF!,Translate,2,FALSE),#REF!))</f>
        <v>#REF!</v>
      </c>
      <c r="CK5" s="195" t="e">
        <f>IF(#REF!="","",IFERROR(VLOOKUP(#REF!,Translate,2,FALSE),#REF!))</f>
        <v>#REF!</v>
      </c>
      <c r="CL5" s="195" t="e">
        <f>IF(#REF!="","",IFERROR(VLOOKUP(#REF!,Translate,2,FALSE),#REF!))</f>
        <v>#REF!</v>
      </c>
      <c r="CM5" s="195" t="e">
        <f>IF(#REF!="","",IFERROR(VLOOKUP(#REF!,Translate,2,FALSE),#REF!))</f>
        <v>#REF!</v>
      </c>
      <c r="CN5" s="195" t="e">
        <f>IF(#REF!="","",IFERROR(VLOOKUP(#REF!,Translate,2,FALSE),#REF!))</f>
        <v>#REF!</v>
      </c>
      <c r="CO5" s="195" t="e">
        <f>IF(#REF!="","",IFERROR(VLOOKUP(#REF!,Translate,2,FALSE),#REF!))</f>
        <v>#REF!</v>
      </c>
      <c r="CP5" s="195" t="e">
        <f>IF(#REF!="","",IFERROR(VLOOKUP(#REF!,Translate,2,FALSE),#REF!))</f>
        <v>#REF!</v>
      </c>
      <c r="CQ5" s="195" t="e">
        <f>IF(#REF!="","",IFERROR(VLOOKUP(#REF!,Translate,2,FALSE),#REF!))</f>
        <v>#REF!</v>
      </c>
    </row>
    <row r="6" spans="1:95" x14ac:dyDescent="0.3">
      <c r="A6" s="134" t="e">
        <f>IF(OR(#REF!="",ISERROR(#REF!)),"",#REF!)</f>
        <v>#REF!</v>
      </c>
      <c r="B6" s="134" t="e">
        <f>IF(OR(#REF!="",ISERROR(#REF!)),"",#REF!)</f>
        <v>#REF!</v>
      </c>
      <c r="C6" s="134" t="e">
        <f>IF(OR(#REF!="",ISERROR(#REF!)),"",#REF!)</f>
        <v>#REF!</v>
      </c>
      <c r="D6" s="134" t="e">
        <f>IF(OR(#REF!="",ISERROR(#REF!)),"",#REF!)</f>
        <v>#REF!</v>
      </c>
      <c r="E6" s="134" t="e">
        <f>IF(OR(#REF!="",ISERROR(#REF!)),"",#REF!)</f>
        <v>#REF!</v>
      </c>
      <c r="F6" s="101" t="e">
        <f t="shared" ref="F6:F40" si="9">IF(C6="","",IF(E6="","Product name empty!",E6&amp;IF(I6&lt;&gt;""," - "&amp;I6,"")&amp;IF(Q6&lt;&gt;""," - "&amp;Q6,"")&amp;IF(AC6&lt;&gt;""," - "&amp;LEFT(AC6,5),"")&amp;IF(Y6&lt;&gt;""," - Label énergétique "&amp;Y6,"")))</f>
        <v>#REF!</v>
      </c>
      <c r="G6" s="134" t="e">
        <f>IF(OR(#REF!="",ISERROR(#REF!)),"",#REF!)</f>
        <v>#REF!</v>
      </c>
      <c r="H6" s="134" t="e">
        <f>IF(OR(#REF!="",ISERROR(#REF!)),"",#REF!)</f>
        <v>#REF!</v>
      </c>
      <c r="I6" s="134" t="e">
        <f>IF(#REF!="","",IFERROR(VLOOKUP(#REF!,Translate,2,FALSE),#REF!))</f>
        <v>#REF!</v>
      </c>
      <c r="J6" s="134" t="e">
        <f>IF(#REF!="","",IFERROR(VLOOKUP(#REF!,Translate,2,FALSE),#REF!))</f>
        <v>#REF!</v>
      </c>
      <c r="K6" s="134" t="e">
        <f>IF(#REF!="","",IFERROR(VLOOKUP(#REF!,Translate,2,FALSE),#REF!))</f>
        <v>#REF!</v>
      </c>
      <c r="L6" s="134" t="e">
        <f>IF(#REF!="","",IFERROR(VLOOKUP(#REF!,Translate,2,FALSE),#REF!))</f>
        <v>#REF!</v>
      </c>
      <c r="M6" s="134" t="e">
        <f>IF(#REF!="","",IFERROR(VLOOKUP(#REF!,Translate,2,FALSE),#REF!))</f>
        <v>#REF!</v>
      </c>
      <c r="N6" s="134" t="e">
        <f>IF(#REF!="","",IFERROR(VLOOKUP(#REF!,Translate,2,FALSE),#REF!))</f>
        <v>#REF!</v>
      </c>
      <c r="O6" s="134" t="e">
        <f>IF(#REF!="","",IFERROR(VLOOKUP(#REF!,Translate,2,FALSE),#REF!))</f>
        <v>#REF!</v>
      </c>
      <c r="P6" s="134" t="e">
        <f>IF(#REF!="","",IFERROR(VLOOKUP(#REF!,Translate,2,FALSE),#REF!))</f>
        <v>#REF!</v>
      </c>
      <c r="Q6" s="134" t="e">
        <f>IF(#REF!="","",IFERROR(VLOOKUP(#REF!,Translate,2,FALSE),#REF!))</f>
        <v>#REF!</v>
      </c>
      <c r="R6" s="134" t="e">
        <f>IF(#REF!="","",IFERROR(VLOOKUP(#REF!,Translate,2,FALSE),#REF!))</f>
        <v>#REF!</v>
      </c>
      <c r="S6" s="134" t="e">
        <f>IF(#REF!="","",IFERROR(VLOOKUP(#REF!,Translate,2,FALSE),#REF!))</f>
        <v>#REF!</v>
      </c>
      <c r="T6" s="134" t="e">
        <f>IF(#REF!="","",IFERROR(VLOOKUP(#REF!,Translate,2,FALSE),#REF!))</f>
        <v>#REF!</v>
      </c>
      <c r="U6" s="134" t="e">
        <f>IF(#REF!="","",IFERROR(VLOOKUP(#REF!,Translate,2,FALSE),#REF!))</f>
        <v>#REF!</v>
      </c>
      <c r="V6" s="134" t="e">
        <f>IF(#REF!="","",IFERROR(VLOOKUP(#REF!,Translate,2,FALSE),#REF!))</f>
        <v>#REF!</v>
      </c>
      <c r="W6" s="134" t="e">
        <f>IF(#REF!="","",IFERROR(VLOOKUP(#REF!,Translate,2,FALSE),#REF!))</f>
        <v>#REF!</v>
      </c>
      <c r="X6" s="134" t="e">
        <f>IF(#REF!="","",IFERROR(VLOOKUP(#REF!,Translate,2,FALSE),#REF!))</f>
        <v>#REF!</v>
      </c>
      <c r="Y6" s="134" t="e">
        <f>IF(#REF!="","",IFERROR(VLOOKUP(#REF!,Translate,2,FALSE),#REF!))</f>
        <v>#REF!</v>
      </c>
      <c r="Z6" s="134" t="e">
        <f>IF(#REF!="","",IFERROR(VLOOKUP(#REF!,Translate,2,FALSE),#REF!))</f>
        <v>#REF!</v>
      </c>
      <c r="AA6" s="196" t="e">
        <f>IF(#REF!="","",IFERROR(VLOOKUP(#REF!,Translate,2,FALSE),#REF!))</f>
        <v>#REF!</v>
      </c>
      <c r="AB6" s="134" t="e">
        <f>IF(#REF!="","",IFERROR(VLOOKUP(#REF!,Translate,2,FALSE),#REF!))</f>
        <v>#REF!</v>
      </c>
      <c r="AC6" s="134" t="e">
        <f>IF(#REF!="","",IFERROR(VLOOKUP(#REF!,Translate,2,FALSE),#REF!))</f>
        <v>#REF!</v>
      </c>
      <c r="AD6" s="134" t="e">
        <f>IF(#REF!="","",IFERROR(VLOOKUP(#REF!,Translate,2,FALSE),#REF!))</f>
        <v>#REF!</v>
      </c>
      <c r="AE6" s="134" t="e">
        <f>IF(#REF!="","",IFERROR(VLOOKUP(#REF!,Translate,2,FALSE),#REF!))</f>
        <v>#REF!</v>
      </c>
      <c r="AF6" s="134" t="e">
        <f>IF(#REF!="","",IFERROR(VLOOKUP(#REF!,Translate,2,FALSE),#REF!))</f>
        <v>#REF!</v>
      </c>
      <c r="AG6" s="134" t="e">
        <f>IF(#REF!="","",IFERROR(VLOOKUP(#REF!,Translate,2,FALSE),#REF!))</f>
        <v>#REF!</v>
      </c>
      <c r="AH6" s="134" t="e">
        <f>IF(#REF!="","",IFERROR(VLOOKUP(#REF!,Translate,2,FALSE),#REF!))</f>
        <v>#REF!</v>
      </c>
      <c r="AI6" s="134" t="e">
        <f>IF(#REF!="","",IFERROR(VLOOKUP(#REF!,Translate,2,FALSE),#REF!))</f>
        <v>#REF!</v>
      </c>
      <c r="AJ6" s="134" t="e">
        <f>IF(#REF!="","",IFERROR(VLOOKUP(#REF!,Translate,2,FALSE),#REF!))</f>
        <v>#REF!</v>
      </c>
      <c r="AK6" s="134" t="e">
        <f>IF(#REF!="","",IFERROR(VLOOKUP(#REF!,Translate,2,FALSE),#REF!))</f>
        <v>#REF!</v>
      </c>
      <c r="AL6" s="134" t="e">
        <f>IF(#REF!="","",IFERROR(VLOOKUP(#REF!,Translate,2,FALSE),#REF!))</f>
        <v>#REF!</v>
      </c>
      <c r="AM6" s="134" t="e">
        <f>IF(#REF!="","",IFERROR(VLOOKUP(#REF!,Translate,2,FALSE),#REF!))</f>
        <v>#REF!</v>
      </c>
      <c r="AN6" s="134" t="e">
        <f>IF(#REF!="","",IFERROR(VLOOKUP(#REF!,Translate,2,FALSE),#REF!))</f>
        <v>#REF!</v>
      </c>
      <c r="AO6" s="134" t="e">
        <f>IF(#REF!="","",IFERROR(VLOOKUP(#REF!,Translate,2,FALSE),#REF!))</f>
        <v>#REF!</v>
      </c>
      <c r="AP6" s="134" t="e">
        <f>IF(#REF!="","",IFERROR(VLOOKUP(#REF!,Translate,2,FALSE),#REF!))</f>
        <v>#REF!</v>
      </c>
      <c r="AQ6" s="134" t="e">
        <f>IF(#REF!="","",IFERROR(VLOOKUP(#REF!,Translate,2,FALSE),#REF!))</f>
        <v>#REF!</v>
      </c>
      <c r="AR6" s="134" t="e">
        <f>IF(#REF!="","",IFERROR(VLOOKUP(#REF!,Translate,2,FALSE),#REF!))</f>
        <v>#REF!</v>
      </c>
      <c r="AS6" s="134" t="e">
        <f>IF(#REF!="","",IFERROR(VLOOKUP(#REF!,Translate,2,FALSE),#REF!))</f>
        <v>#REF!</v>
      </c>
      <c r="AT6" s="134" t="e">
        <f>IF(#REF!="","",IFERROR(VLOOKUP(#REF!,Translate,2,FALSE),#REF!))</f>
        <v>#REF!</v>
      </c>
      <c r="AU6" s="134" t="e">
        <f>IF(#REF!="","",IFERROR(VLOOKUP(#REF!,Translate,2,FALSE),#REF!))</f>
        <v>#REF!</v>
      </c>
      <c r="AV6" s="134" t="e">
        <f>IF(#REF!="","",IFERROR(VLOOKUP(#REF!,Translate,2,FALSE),#REF!))</f>
        <v>#REF!</v>
      </c>
      <c r="AW6" s="134" t="e">
        <f>IF(#REF!="","",IFERROR(VLOOKUP(#REF!,Translate,2,FALSE),#REF!))</f>
        <v>#REF!</v>
      </c>
      <c r="AX6" s="134" t="e">
        <f>IF(#REF!="","",IFERROR(VLOOKUP(#REF!,Translate,2,FALSE),#REF!))</f>
        <v>#REF!</v>
      </c>
      <c r="AY6" s="134" t="e">
        <f>IF(#REF!="","",IFERROR(VLOOKUP(#REF!,Translate,2,FALSE),#REF!))</f>
        <v>#REF!</v>
      </c>
      <c r="AZ6" s="134" t="e">
        <f>IF(#REF!="","",IFERROR(VLOOKUP(#REF!,Translate,2,FALSE),#REF!))</f>
        <v>#REF!</v>
      </c>
      <c r="BA6" s="134" t="e">
        <f>IF(#REF!="","",IFERROR(VLOOKUP(#REF!,Translate,2,FALSE),#REF!))</f>
        <v>#REF!</v>
      </c>
      <c r="BB6" s="134" t="e">
        <f>IF(#REF!="","",IFERROR(VLOOKUP(#REF!,Translate,2,FALSE),#REF!))</f>
        <v>#REF!</v>
      </c>
      <c r="BC6" s="134" t="e">
        <f>IF(#REF!="","",IFERROR(VLOOKUP(#REF!,Translate,2,FALSE),#REF!))</f>
        <v>#REF!</v>
      </c>
      <c r="BD6" s="134" t="e">
        <f>IF(#REF!="","",IFERROR(VLOOKUP(#REF!,Translate,2,FALSE),#REF!))</f>
        <v>#REF!</v>
      </c>
      <c r="BE6" s="134" t="e">
        <f>IF(#REF!="","",IFERROR(VLOOKUP(#REF!,Translate,2,FALSE),#REF!))</f>
        <v>#REF!</v>
      </c>
      <c r="BF6" s="134" t="e">
        <f>IF(#REF!="","",IFERROR(VLOOKUP(#REF!,Translate,2,FALSE),#REF!))</f>
        <v>#REF!</v>
      </c>
      <c r="BG6" s="134" t="e">
        <f>IF(#REF!="","",IFERROR(VLOOKUP(#REF!,Translate,2,FALSE),#REF!))</f>
        <v>#REF!</v>
      </c>
      <c r="BH6" s="134" t="e">
        <f>IF(#REF!="","",IFERROR(VLOOKUP(#REF!,Translate,2,FALSE),#REF!))</f>
        <v>#REF!</v>
      </c>
      <c r="BI6" s="134" t="e">
        <f>IF(#REF!="","",IFERROR(VLOOKUP(#REF!,Translate,2,FALSE),#REF!))</f>
        <v>#REF!</v>
      </c>
      <c r="BJ6" s="134" t="e">
        <f>IF(#REF!="","",IFERROR(VLOOKUP(#REF!,Translate,2,FALSE),#REF!))</f>
        <v>#REF!</v>
      </c>
      <c r="BK6" s="134" t="e">
        <f>IF(#REF!="","",IFERROR(VLOOKUP(#REF!,Translate,2,FALSE),#REF!))</f>
        <v>#REF!</v>
      </c>
      <c r="BL6" s="134" t="e">
        <f>IF(#REF!="","",IFERROR(VLOOKUP(#REF!,Translate,2,FALSE),#REF!))</f>
        <v>#REF!</v>
      </c>
      <c r="BM6" s="134" t="e">
        <f>IF(#REF!="","",IFERROR(VLOOKUP(#REF!,Translate,2,FALSE),#REF!))</f>
        <v>#REF!</v>
      </c>
      <c r="BN6" s="134" t="e">
        <f>IF(#REF!="","",IFERROR(VLOOKUP(#REF!,Translate,2,FALSE),#REF!))</f>
        <v>#REF!</v>
      </c>
      <c r="BO6" s="134" t="e">
        <f>IF(#REF!="","",IFERROR(VLOOKUP(#REF!,Translate,2,FALSE),#REF!))</f>
        <v>#REF!</v>
      </c>
      <c r="BP6" s="134" t="e">
        <f>IF(#REF!="","",IFERROR(VLOOKUP(#REF!,Translate,2,FALSE),#REF!))</f>
        <v>#REF!</v>
      </c>
      <c r="BQ6" s="134" t="e">
        <f>IF(#REF!="","",IFERROR(VLOOKUP(#REF!,Translate,2,FALSE),#REF!))</f>
        <v>#REF!</v>
      </c>
      <c r="BR6" s="134" t="e">
        <f>IF(#REF!="","",IFERROR(VLOOKUP(#REF!,Translate,2,FALSE),#REF!))</f>
        <v>#REF!</v>
      </c>
      <c r="BS6" s="134" t="e">
        <f>IF(#REF!="","",IFERROR(VLOOKUP(#REF!,Translate,2,FALSE),#REF!))</f>
        <v>#REF!</v>
      </c>
      <c r="BT6" s="134" t="e">
        <f>IF(#REF!="","",IFERROR(VLOOKUP(#REF!,Translate,2,FALSE),#REF!))</f>
        <v>#REF!</v>
      </c>
      <c r="BU6" s="134" t="e">
        <f>IF(#REF!="","",IFERROR(VLOOKUP(#REF!,Translate,2,FALSE),#REF!))</f>
        <v>#REF!</v>
      </c>
      <c r="BV6" s="134" t="e">
        <f>IF(#REF!="","",IFERROR(VLOOKUP(#REF!,Translate,2,FALSE),#REF!))</f>
        <v>#REF!</v>
      </c>
      <c r="BW6" s="134" t="e">
        <f>IF(#REF!="","",IFERROR(VLOOKUP(#REF!,Translate,2,FALSE),#REF!))</f>
        <v>#REF!</v>
      </c>
      <c r="BX6" s="134" t="e">
        <f>IF(#REF!="","",IFERROR(VLOOKUP(#REF!,Translate,2,FALSE),#REF!))</f>
        <v>#REF!</v>
      </c>
      <c r="BY6" s="134" t="e">
        <f>IF(#REF!="","",IFERROR(VLOOKUP(#REF!,Translate,2,FALSE),#REF!))</f>
        <v>#REF!</v>
      </c>
      <c r="BZ6" s="134" t="e">
        <f>IF(#REF!="","",IFERROR(VLOOKUP(#REF!,Translate,2,FALSE),#REF!))</f>
        <v>#REF!</v>
      </c>
      <c r="CA6" s="134" t="e">
        <f>IF(#REF!="","",IFERROR(VLOOKUP(#REF!,Translate,2,FALSE),#REF!))</f>
        <v>#REF!</v>
      </c>
      <c r="CB6" s="134" t="e">
        <f>IF(#REF!="","",IFERROR(VLOOKUP(#REF!,Translate,2,FALSE),#REF!))</f>
        <v>#REF!</v>
      </c>
      <c r="CC6" s="134" t="e">
        <f>IF(#REF!="","",IFERROR(VLOOKUP(#REF!,Translate,2,FALSE),#REF!))</f>
        <v>#REF!</v>
      </c>
      <c r="CD6" s="134" t="e">
        <f>IF(#REF!="","",IFERROR(VLOOKUP(#REF!,Translate,2,FALSE),#REF!))</f>
        <v>#REF!</v>
      </c>
      <c r="CE6" s="134" t="e">
        <f>IF(#REF!="","",IFERROR(VLOOKUP(#REF!,Translate,2,FALSE),#REF!))</f>
        <v>#REF!</v>
      </c>
      <c r="CF6" s="134" t="e">
        <f>IF(#REF!="","",IFERROR(VLOOKUP(#REF!,Translate,2,FALSE),#REF!))</f>
        <v>#REF!</v>
      </c>
      <c r="CG6" s="134" t="e">
        <f>IF(#REF!="","",IFERROR(VLOOKUP(#REF!,Translate,2,FALSE),#REF!))</f>
        <v>#REF!</v>
      </c>
      <c r="CH6" s="134" t="e">
        <f>IF(#REF!="","",IFERROR(VLOOKUP(#REF!,Translate,2,FALSE),#REF!))</f>
        <v>#REF!</v>
      </c>
      <c r="CI6" s="134" t="e">
        <f>IF(#REF!="","",IFERROR(VLOOKUP(#REF!,Translate,2,FALSE),#REF!))</f>
        <v>#REF!</v>
      </c>
      <c r="CJ6" s="134" t="e">
        <f>IF(#REF!="","",IFERROR(VLOOKUP(#REF!,Translate,2,FALSE),#REF!))</f>
        <v>#REF!</v>
      </c>
      <c r="CK6" s="134" t="e">
        <f>IF(#REF!="","",IFERROR(VLOOKUP(#REF!,Translate,2,FALSE),#REF!))</f>
        <v>#REF!</v>
      </c>
      <c r="CL6" s="134" t="e">
        <f>IF(#REF!="","",IFERROR(VLOOKUP(#REF!,Translate,2,FALSE),#REF!))</f>
        <v>#REF!</v>
      </c>
      <c r="CM6" s="134" t="e">
        <f>IF(#REF!="","",IFERROR(VLOOKUP(#REF!,Translate,2,FALSE),#REF!))</f>
        <v>#REF!</v>
      </c>
      <c r="CN6" s="134" t="e">
        <f>IF(#REF!="","",IFERROR(VLOOKUP(#REF!,Translate,2,FALSE),#REF!))</f>
        <v>#REF!</v>
      </c>
      <c r="CO6" s="134" t="e">
        <f>IF(#REF!="","",IFERROR(VLOOKUP(#REF!,Translate,2,FALSE),#REF!))</f>
        <v>#REF!</v>
      </c>
      <c r="CP6" s="134" t="e">
        <f>IF(#REF!="","",IFERROR(VLOOKUP(#REF!,Translate,2,FALSE),#REF!))</f>
        <v>#REF!</v>
      </c>
      <c r="CQ6" s="134" t="e">
        <f>IF(#REF!="","",IFERROR(VLOOKUP(#REF!,Translate,2,FALSE),#REF!))</f>
        <v>#REF!</v>
      </c>
    </row>
    <row r="7" spans="1:95" x14ac:dyDescent="0.3">
      <c r="A7" s="134" t="e">
        <f>IF(OR(#REF!="",ISERROR(#REF!)),"",#REF!)</f>
        <v>#REF!</v>
      </c>
      <c r="B7" s="134" t="e">
        <f>IF(OR(#REF!="",ISERROR(#REF!)),"",#REF!)</f>
        <v>#REF!</v>
      </c>
      <c r="C7" s="134" t="e">
        <f>IF(OR(#REF!="",ISERROR(#REF!)),"",#REF!)</f>
        <v>#REF!</v>
      </c>
      <c r="D7" s="134" t="e">
        <f>IF(OR(#REF!="",ISERROR(#REF!)),"",#REF!)</f>
        <v>#REF!</v>
      </c>
      <c r="E7" s="134" t="e">
        <f>IF(OR(#REF!="",ISERROR(#REF!)),"",#REF!)</f>
        <v>#REF!</v>
      </c>
      <c r="F7" s="101" t="e">
        <f t="shared" si="9"/>
        <v>#REF!</v>
      </c>
      <c r="G7" s="134" t="e">
        <f>IF(OR(#REF!="",ISERROR(#REF!)),"",#REF!)</f>
        <v>#REF!</v>
      </c>
      <c r="H7" s="134" t="e">
        <f>IF(OR(#REF!="",ISERROR(#REF!)),"",#REF!)</f>
        <v>#REF!</v>
      </c>
      <c r="I7" s="134" t="e">
        <f>IF(#REF!="","",IFERROR(VLOOKUP(#REF!,Translate,2,FALSE),#REF!))</f>
        <v>#REF!</v>
      </c>
      <c r="J7" s="134" t="e">
        <f>IF(#REF!="","",IFERROR(VLOOKUP(#REF!,Translate,2,FALSE),#REF!))</f>
        <v>#REF!</v>
      </c>
      <c r="K7" s="134" t="e">
        <f>IF(#REF!="","",IFERROR(VLOOKUP(#REF!,Translate,2,FALSE),#REF!))</f>
        <v>#REF!</v>
      </c>
      <c r="L7" s="134" t="e">
        <f>IF(#REF!="","",IFERROR(VLOOKUP(#REF!,Translate,2,FALSE),#REF!))</f>
        <v>#REF!</v>
      </c>
      <c r="M7" s="134" t="e">
        <f>IF(#REF!="","",IFERROR(VLOOKUP(#REF!,Translate,2,FALSE),#REF!))</f>
        <v>#REF!</v>
      </c>
      <c r="N7" s="134" t="e">
        <f>IF(#REF!="","",IFERROR(VLOOKUP(#REF!,Translate,2,FALSE),#REF!))</f>
        <v>#REF!</v>
      </c>
      <c r="O7" s="134" t="e">
        <f>IF(#REF!="","",IFERROR(VLOOKUP(#REF!,Translate,2,FALSE),#REF!))</f>
        <v>#REF!</v>
      </c>
      <c r="P7" s="134" t="e">
        <f>IF(#REF!="","",IFERROR(VLOOKUP(#REF!,Translate,2,FALSE),#REF!))</f>
        <v>#REF!</v>
      </c>
      <c r="Q7" s="134" t="e">
        <f>IF(#REF!="","",IFERROR(VLOOKUP(#REF!,Translate,2,FALSE),#REF!))</f>
        <v>#REF!</v>
      </c>
      <c r="R7" s="134" t="e">
        <f>IF(#REF!="","",IFERROR(VLOOKUP(#REF!,Translate,2,FALSE),#REF!))</f>
        <v>#REF!</v>
      </c>
      <c r="S7" s="134" t="e">
        <f>IF(#REF!="","",IFERROR(VLOOKUP(#REF!,Translate,2,FALSE),#REF!))</f>
        <v>#REF!</v>
      </c>
      <c r="T7" s="134" t="e">
        <f>IF(#REF!="","",IFERROR(VLOOKUP(#REF!,Translate,2,FALSE),#REF!))</f>
        <v>#REF!</v>
      </c>
      <c r="U7" s="134" t="e">
        <f>IF(#REF!="","",IFERROR(VLOOKUP(#REF!,Translate,2,FALSE),#REF!))</f>
        <v>#REF!</v>
      </c>
      <c r="V7" s="134" t="e">
        <f>IF(#REF!="","",IFERROR(VLOOKUP(#REF!,Translate,2,FALSE),#REF!))</f>
        <v>#REF!</v>
      </c>
      <c r="W7" s="134" t="e">
        <f>IF(#REF!="","",IFERROR(VLOOKUP(#REF!,Translate,2,FALSE),#REF!))</f>
        <v>#REF!</v>
      </c>
      <c r="X7" s="134" t="e">
        <f>IF(#REF!="","",IFERROR(VLOOKUP(#REF!,Translate,2,FALSE),#REF!))</f>
        <v>#REF!</v>
      </c>
      <c r="Y7" s="134" t="e">
        <f>IF(#REF!="","",IFERROR(VLOOKUP(#REF!,Translate,2,FALSE),#REF!))</f>
        <v>#REF!</v>
      </c>
      <c r="Z7" s="134" t="e">
        <f>IF(#REF!="","",IFERROR(VLOOKUP(#REF!,Translate,2,FALSE),#REF!))</f>
        <v>#REF!</v>
      </c>
      <c r="AA7" s="196" t="e">
        <f>IF(#REF!="","",IFERROR(VLOOKUP(#REF!,Translate,2,FALSE),#REF!))</f>
        <v>#REF!</v>
      </c>
      <c r="AB7" s="134" t="e">
        <f>IF(#REF!="","",IFERROR(VLOOKUP(#REF!,Translate,2,FALSE),#REF!))</f>
        <v>#REF!</v>
      </c>
      <c r="AC7" s="134" t="e">
        <f>IF(#REF!="","",IFERROR(VLOOKUP(#REF!,Translate,2,FALSE),#REF!))</f>
        <v>#REF!</v>
      </c>
      <c r="AD7" s="134" t="e">
        <f>IF(#REF!="","",IFERROR(VLOOKUP(#REF!,Translate,2,FALSE),#REF!))</f>
        <v>#REF!</v>
      </c>
      <c r="AE7" s="134" t="e">
        <f>IF(#REF!="","",IFERROR(VLOOKUP(#REF!,Translate,2,FALSE),#REF!))</f>
        <v>#REF!</v>
      </c>
      <c r="AF7" s="134" t="e">
        <f>IF(#REF!="","",IFERROR(VLOOKUP(#REF!,Translate,2,FALSE),#REF!))</f>
        <v>#REF!</v>
      </c>
      <c r="AG7" s="134" t="e">
        <f>IF(#REF!="","",IFERROR(VLOOKUP(#REF!,Translate,2,FALSE),#REF!))</f>
        <v>#REF!</v>
      </c>
      <c r="AH7" s="134" t="e">
        <f>IF(#REF!="","",IFERROR(VLOOKUP(#REF!,Translate,2,FALSE),#REF!))</f>
        <v>#REF!</v>
      </c>
      <c r="AI7" s="134" t="e">
        <f>IF(#REF!="","",IFERROR(VLOOKUP(#REF!,Translate,2,FALSE),#REF!))</f>
        <v>#REF!</v>
      </c>
      <c r="AJ7" s="134" t="e">
        <f>IF(#REF!="","",IFERROR(VLOOKUP(#REF!,Translate,2,FALSE),#REF!))</f>
        <v>#REF!</v>
      </c>
      <c r="AK7" s="134" t="e">
        <f>IF(#REF!="","",IFERROR(VLOOKUP(#REF!,Translate,2,FALSE),#REF!))</f>
        <v>#REF!</v>
      </c>
      <c r="AL7" s="134" t="e">
        <f>IF(#REF!="","",IFERROR(VLOOKUP(#REF!,Translate,2,FALSE),#REF!))</f>
        <v>#REF!</v>
      </c>
      <c r="AM7" s="134" t="e">
        <f>IF(#REF!="","",IFERROR(VLOOKUP(#REF!,Translate,2,FALSE),#REF!))</f>
        <v>#REF!</v>
      </c>
      <c r="AN7" s="134" t="e">
        <f>IF(#REF!="","",IFERROR(VLOOKUP(#REF!,Translate,2,FALSE),#REF!))</f>
        <v>#REF!</v>
      </c>
      <c r="AO7" s="134" t="e">
        <f>IF(#REF!="","",IFERROR(VLOOKUP(#REF!,Translate,2,FALSE),#REF!))</f>
        <v>#REF!</v>
      </c>
      <c r="AP7" s="134" t="e">
        <f>IF(#REF!="","",IFERROR(VLOOKUP(#REF!,Translate,2,FALSE),#REF!))</f>
        <v>#REF!</v>
      </c>
      <c r="AQ7" s="134" t="e">
        <f>IF(#REF!="","",IFERROR(VLOOKUP(#REF!,Translate,2,FALSE),#REF!))</f>
        <v>#REF!</v>
      </c>
      <c r="AR7" s="134" t="e">
        <f>IF(#REF!="","",IFERROR(VLOOKUP(#REF!,Translate,2,FALSE),#REF!))</f>
        <v>#REF!</v>
      </c>
      <c r="AS7" s="134" t="e">
        <f>IF(#REF!="","",IFERROR(VLOOKUP(#REF!,Translate,2,FALSE),#REF!))</f>
        <v>#REF!</v>
      </c>
      <c r="AT7" s="134" t="e">
        <f>IF(#REF!="","",IFERROR(VLOOKUP(#REF!,Translate,2,FALSE),#REF!))</f>
        <v>#REF!</v>
      </c>
      <c r="AU7" s="134" t="e">
        <f>IF(#REF!="","",IFERROR(VLOOKUP(#REF!,Translate,2,FALSE),#REF!))</f>
        <v>#REF!</v>
      </c>
      <c r="AV7" s="134" t="e">
        <f>IF(#REF!="","",IFERROR(VLOOKUP(#REF!,Translate,2,FALSE),#REF!))</f>
        <v>#REF!</v>
      </c>
      <c r="AW7" s="134" t="e">
        <f>IF(#REF!="","",IFERROR(VLOOKUP(#REF!,Translate,2,FALSE),#REF!))</f>
        <v>#REF!</v>
      </c>
      <c r="AX7" s="134" t="e">
        <f>IF(#REF!="","",IFERROR(VLOOKUP(#REF!,Translate,2,FALSE),#REF!))</f>
        <v>#REF!</v>
      </c>
      <c r="AY7" s="134" t="e">
        <f>IF(#REF!="","",IFERROR(VLOOKUP(#REF!,Translate,2,FALSE),#REF!))</f>
        <v>#REF!</v>
      </c>
      <c r="AZ7" s="134" t="e">
        <f>IF(#REF!="","",IFERROR(VLOOKUP(#REF!,Translate,2,FALSE),#REF!))</f>
        <v>#REF!</v>
      </c>
      <c r="BA7" s="134" t="e">
        <f>IF(#REF!="","",IFERROR(VLOOKUP(#REF!,Translate,2,FALSE),#REF!))</f>
        <v>#REF!</v>
      </c>
      <c r="BB7" s="134" t="e">
        <f>IF(#REF!="","",IFERROR(VLOOKUP(#REF!,Translate,2,FALSE),#REF!))</f>
        <v>#REF!</v>
      </c>
      <c r="BC7" s="134" t="e">
        <f>IF(#REF!="","",IFERROR(VLOOKUP(#REF!,Translate,2,FALSE),#REF!))</f>
        <v>#REF!</v>
      </c>
      <c r="BD7" s="134" t="e">
        <f>IF(#REF!="","",IFERROR(VLOOKUP(#REF!,Translate,2,FALSE),#REF!))</f>
        <v>#REF!</v>
      </c>
      <c r="BE7" s="134" t="e">
        <f>IF(#REF!="","",IFERROR(VLOOKUP(#REF!,Translate,2,FALSE),#REF!))</f>
        <v>#REF!</v>
      </c>
      <c r="BF7" s="134" t="e">
        <f>IF(#REF!="","",IFERROR(VLOOKUP(#REF!,Translate,2,FALSE),#REF!))</f>
        <v>#REF!</v>
      </c>
      <c r="BG7" s="134" t="e">
        <f>IF(#REF!="","",IFERROR(VLOOKUP(#REF!,Translate,2,FALSE),#REF!))</f>
        <v>#REF!</v>
      </c>
      <c r="BH7" s="134" t="e">
        <f>IF(#REF!="","",IFERROR(VLOOKUP(#REF!,Translate,2,FALSE),#REF!))</f>
        <v>#REF!</v>
      </c>
      <c r="BI7" s="134" t="e">
        <f>IF(#REF!="","",IFERROR(VLOOKUP(#REF!,Translate,2,FALSE),#REF!))</f>
        <v>#REF!</v>
      </c>
      <c r="BJ7" s="134" t="e">
        <f>IF(#REF!="","",IFERROR(VLOOKUP(#REF!,Translate,2,FALSE),#REF!))</f>
        <v>#REF!</v>
      </c>
      <c r="BK7" s="134" t="e">
        <f>IF(#REF!="","",IFERROR(VLOOKUP(#REF!,Translate,2,FALSE),#REF!))</f>
        <v>#REF!</v>
      </c>
      <c r="BL7" s="134" t="e">
        <f>IF(#REF!="","",IFERROR(VLOOKUP(#REF!,Translate,2,FALSE),#REF!))</f>
        <v>#REF!</v>
      </c>
      <c r="BM7" s="134" t="e">
        <f>IF(#REF!="","",IFERROR(VLOOKUP(#REF!,Translate,2,FALSE),#REF!))</f>
        <v>#REF!</v>
      </c>
      <c r="BN7" s="134" t="e">
        <f>IF(#REF!="","",IFERROR(VLOOKUP(#REF!,Translate,2,FALSE),#REF!))</f>
        <v>#REF!</v>
      </c>
      <c r="BO7" s="134" t="e">
        <f>IF(#REF!="","",IFERROR(VLOOKUP(#REF!,Translate,2,FALSE),#REF!))</f>
        <v>#REF!</v>
      </c>
      <c r="BP7" s="134" t="e">
        <f>IF(#REF!="","",IFERROR(VLOOKUP(#REF!,Translate,2,FALSE),#REF!))</f>
        <v>#REF!</v>
      </c>
      <c r="BQ7" s="134" t="e">
        <f>IF(#REF!="","",IFERROR(VLOOKUP(#REF!,Translate,2,FALSE),#REF!))</f>
        <v>#REF!</v>
      </c>
      <c r="BR7" s="134" t="e">
        <f>IF(#REF!="","",IFERROR(VLOOKUP(#REF!,Translate,2,FALSE),#REF!))</f>
        <v>#REF!</v>
      </c>
      <c r="BS7" s="134" t="e">
        <f>IF(#REF!="","",IFERROR(VLOOKUP(#REF!,Translate,2,FALSE),#REF!))</f>
        <v>#REF!</v>
      </c>
      <c r="BT7" s="134" t="e">
        <f>IF(#REF!="","",IFERROR(VLOOKUP(#REF!,Translate,2,FALSE),#REF!))</f>
        <v>#REF!</v>
      </c>
      <c r="BU7" s="134" t="e">
        <f>IF(#REF!="","",IFERROR(VLOOKUP(#REF!,Translate,2,FALSE),#REF!))</f>
        <v>#REF!</v>
      </c>
      <c r="BV7" s="134" t="e">
        <f>IF(#REF!="","",IFERROR(VLOOKUP(#REF!,Translate,2,FALSE),#REF!))</f>
        <v>#REF!</v>
      </c>
      <c r="BW7" s="134" t="e">
        <f>IF(#REF!="","",IFERROR(VLOOKUP(#REF!,Translate,2,FALSE),#REF!))</f>
        <v>#REF!</v>
      </c>
      <c r="BX7" s="134" t="e">
        <f>IF(#REF!="","",IFERROR(VLOOKUP(#REF!,Translate,2,FALSE),#REF!))</f>
        <v>#REF!</v>
      </c>
      <c r="BY7" s="134" t="e">
        <f>IF(#REF!="","",IFERROR(VLOOKUP(#REF!,Translate,2,FALSE),#REF!))</f>
        <v>#REF!</v>
      </c>
      <c r="BZ7" s="134" t="e">
        <f>IF(#REF!="","",IFERROR(VLOOKUP(#REF!,Translate,2,FALSE),#REF!))</f>
        <v>#REF!</v>
      </c>
      <c r="CA7" s="134" t="e">
        <f>IF(#REF!="","",IFERROR(VLOOKUP(#REF!,Translate,2,FALSE),#REF!))</f>
        <v>#REF!</v>
      </c>
      <c r="CB7" s="134" t="e">
        <f>IF(#REF!="","",IFERROR(VLOOKUP(#REF!,Translate,2,FALSE),#REF!))</f>
        <v>#REF!</v>
      </c>
      <c r="CC7" s="134" t="e">
        <f>IF(#REF!="","",IFERROR(VLOOKUP(#REF!,Translate,2,FALSE),#REF!))</f>
        <v>#REF!</v>
      </c>
      <c r="CD7" s="134" t="e">
        <f>IF(#REF!="","",IFERROR(VLOOKUP(#REF!,Translate,2,FALSE),#REF!))</f>
        <v>#REF!</v>
      </c>
      <c r="CE7" s="134" t="e">
        <f>IF(#REF!="","",IFERROR(VLOOKUP(#REF!,Translate,2,FALSE),#REF!))</f>
        <v>#REF!</v>
      </c>
      <c r="CF7" s="134" t="e">
        <f>IF(#REF!="","",IFERROR(VLOOKUP(#REF!,Translate,2,FALSE),#REF!))</f>
        <v>#REF!</v>
      </c>
      <c r="CG7" s="134" t="e">
        <f>IF(#REF!="","",IFERROR(VLOOKUP(#REF!,Translate,2,FALSE),#REF!))</f>
        <v>#REF!</v>
      </c>
      <c r="CH7" s="134" t="e">
        <f>IF(#REF!="","",IFERROR(VLOOKUP(#REF!,Translate,2,FALSE),#REF!))</f>
        <v>#REF!</v>
      </c>
      <c r="CI7" s="134" t="e">
        <f>IF(#REF!="","",IFERROR(VLOOKUP(#REF!,Translate,2,FALSE),#REF!))</f>
        <v>#REF!</v>
      </c>
      <c r="CJ7" s="134" t="e">
        <f>IF(#REF!="","",IFERROR(VLOOKUP(#REF!,Translate,2,FALSE),#REF!))</f>
        <v>#REF!</v>
      </c>
      <c r="CK7" s="134" t="e">
        <f>IF(#REF!="","",IFERROR(VLOOKUP(#REF!,Translate,2,FALSE),#REF!))</f>
        <v>#REF!</v>
      </c>
      <c r="CL7" s="134" t="e">
        <f>IF(#REF!="","",IFERROR(VLOOKUP(#REF!,Translate,2,FALSE),#REF!))</f>
        <v>#REF!</v>
      </c>
      <c r="CM7" s="134" t="e">
        <f>IF(#REF!="","",IFERROR(VLOOKUP(#REF!,Translate,2,FALSE),#REF!))</f>
        <v>#REF!</v>
      </c>
      <c r="CN7" s="134" t="e">
        <f>IF(#REF!="","",IFERROR(VLOOKUP(#REF!,Translate,2,FALSE),#REF!))</f>
        <v>#REF!</v>
      </c>
      <c r="CO7" s="134" t="e">
        <f>IF(#REF!="","",IFERROR(VLOOKUP(#REF!,Translate,2,FALSE),#REF!))</f>
        <v>#REF!</v>
      </c>
      <c r="CP7" s="134" t="e">
        <f>IF(#REF!="","",IFERROR(VLOOKUP(#REF!,Translate,2,FALSE),#REF!))</f>
        <v>#REF!</v>
      </c>
      <c r="CQ7" s="134" t="e">
        <f>IF(#REF!="","",IFERROR(VLOOKUP(#REF!,Translate,2,FALSE),#REF!))</f>
        <v>#REF!</v>
      </c>
    </row>
    <row r="8" spans="1:95" x14ac:dyDescent="0.3">
      <c r="A8" s="134" t="e">
        <f>IF(OR(#REF!="",ISERROR(#REF!)),"",#REF!)</f>
        <v>#REF!</v>
      </c>
      <c r="B8" s="134" t="e">
        <f>IF(OR(#REF!="",ISERROR(#REF!)),"",#REF!)</f>
        <v>#REF!</v>
      </c>
      <c r="C8" s="134" t="e">
        <f>IF(OR(#REF!="",ISERROR(#REF!)),"",#REF!)</f>
        <v>#REF!</v>
      </c>
      <c r="D8" s="134" t="e">
        <f>IF(OR(#REF!="",ISERROR(#REF!)),"",#REF!)</f>
        <v>#REF!</v>
      </c>
      <c r="E8" s="134" t="e">
        <f>IF(OR(#REF!="",ISERROR(#REF!)),"",#REF!)</f>
        <v>#REF!</v>
      </c>
      <c r="F8" s="101" t="e">
        <f t="shared" si="9"/>
        <v>#REF!</v>
      </c>
      <c r="G8" s="134" t="e">
        <f>IF(OR(#REF!="",ISERROR(#REF!)),"",#REF!)</f>
        <v>#REF!</v>
      </c>
      <c r="H8" s="134" t="e">
        <f>IF(OR(#REF!="",ISERROR(#REF!)),"",#REF!)</f>
        <v>#REF!</v>
      </c>
      <c r="I8" s="134" t="e">
        <f>IF(#REF!="","",IFERROR(VLOOKUP(#REF!,Translate,2,FALSE),#REF!))</f>
        <v>#REF!</v>
      </c>
      <c r="J8" s="134" t="e">
        <f>IF(#REF!="","",IFERROR(VLOOKUP(#REF!,Translate,2,FALSE),#REF!))</f>
        <v>#REF!</v>
      </c>
      <c r="K8" s="134" t="e">
        <f>IF(#REF!="","",IFERROR(VLOOKUP(#REF!,Translate,2,FALSE),#REF!))</f>
        <v>#REF!</v>
      </c>
      <c r="L8" s="134" t="e">
        <f>IF(#REF!="","",IFERROR(VLOOKUP(#REF!,Translate,2,FALSE),#REF!))</f>
        <v>#REF!</v>
      </c>
      <c r="M8" s="134" t="e">
        <f>IF(#REF!="","",IFERROR(VLOOKUP(#REF!,Translate,2,FALSE),#REF!))</f>
        <v>#REF!</v>
      </c>
      <c r="N8" s="134" t="e">
        <f>IF(#REF!="","",IFERROR(VLOOKUP(#REF!,Translate,2,FALSE),#REF!))</f>
        <v>#REF!</v>
      </c>
      <c r="O8" s="134" t="e">
        <f>IF(#REF!="","",IFERROR(VLOOKUP(#REF!,Translate,2,FALSE),#REF!))</f>
        <v>#REF!</v>
      </c>
      <c r="P8" s="134" t="e">
        <f>IF(#REF!="","",IFERROR(VLOOKUP(#REF!,Translate,2,FALSE),#REF!))</f>
        <v>#REF!</v>
      </c>
      <c r="Q8" s="134" t="e">
        <f>IF(#REF!="","",IFERROR(VLOOKUP(#REF!,Translate,2,FALSE),#REF!))</f>
        <v>#REF!</v>
      </c>
      <c r="R8" s="134" t="e">
        <f>IF(#REF!="","",IFERROR(VLOOKUP(#REF!,Translate,2,FALSE),#REF!))</f>
        <v>#REF!</v>
      </c>
      <c r="S8" s="134" t="e">
        <f>IF(#REF!="","",IFERROR(VLOOKUP(#REF!,Translate,2,FALSE),#REF!))</f>
        <v>#REF!</v>
      </c>
      <c r="T8" s="134" t="e">
        <f>IF(#REF!="","",IFERROR(VLOOKUP(#REF!,Translate,2,FALSE),#REF!))</f>
        <v>#REF!</v>
      </c>
      <c r="U8" s="134" t="e">
        <f>IF(#REF!="","",IFERROR(VLOOKUP(#REF!,Translate,2,FALSE),#REF!))</f>
        <v>#REF!</v>
      </c>
      <c r="V8" s="134" t="e">
        <f>IF(#REF!="","",IFERROR(VLOOKUP(#REF!,Translate,2,FALSE),#REF!))</f>
        <v>#REF!</v>
      </c>
      <c r="W8" s="134" t="e">
        <f>IF(#REF!="","",IFERROR(VLOOKUP(#REF!,Translate,2,FALSE),#REF!))</f>
        <v>#REF!</v>
      </c>
      <c r="X8" s="134" t="e">
        <f>IF(#REF!="","",IFERROR(VLOOKUP(#REF!,Translate,2,FALSE),#REF!))</f>
        <v>#REF!</v>
      </c>
      <c r="Y8" s="134" t="e">
        <f>IF(#REF!="","",IFERROR(VLOOKUP(#REF!,Translate,2,FALSE),#REF!))</f>
        <v>#REF!</v>
      </c>
      <c r="Z8" s="134" t="e">
        <f>IF(#REF!="","",IFERROR(VLOOKUP(#REF!,Translate,2,FALSE),#REF!))</f>
        <v>#REF!</v>
      </c>
      <c r="AA8" s="196" t="e">
        <f>IF(#REF!="","",IFERROR(VLOOKUP(#REF!,Translate,2,FALSE),#REF!))</f>
        <v>#REF!</v>
      </c>
      <c r="AB8" s="134" t="e">
        <f>IF(#REF!="","",IFERROR(VLOOKUP(#REF!,Translate,2,FALSE),#REF!))</f>
        <v>#REF!</v>
      </c>
      <c r="AC8" s="134" t="e">
        <f>IF(#REF!="","",IFERROR(VLOOKUP(#REF!,Translate,2,FALSE),#REF!))</f>
        <v>#REF!</v>
      </c>
      <c r="AD8" s="134" t="e">
        <f>IF(#REF!="","",IFERROR(VLOOKUP(#REF!,Translate,2,FALSE),#REF!))</f>
        <v>#REF!</v>
      </c>
      <c r="AE8" s="134" t="e">
        <f>IF(#REF!="","",IFERROR(VLOOKUP(#REF!,Translate,2,FALSE),#REF!))</f>
        <v>#REF!</v>
      </c>
      <c r="AF8" s="134" t="e">
        <f>IF(#REF!="","",IFERROR(VLOOKUP(#REF!,Translate,2,FALSE),#REF!))</f>
        <v>#REF!</v>
      </c>
      <c r="AG8" s="134" t="e">
        <f>IF(#REF!="","",IFERROR(VLOOKUP(#REF!,Translate,2,FALSE),#REF!))</f>
        <v>#REF!</v>
      </c>
      <c r="AH8" s="134" t="e">
        <f>IF(#REF!="","",IFERROR(VLOOKUP(#REF!,Translate,2,FALSE),#REF!))</f>
        <v>#REF!</v>
      </c>
      <c r="AI8" s="134" t="e">
        <f>IF(#REF!="","",IFERROR(VLOOKUP(#REF!,Translate,2,FALSE),#REF!))</f>
        <v>#REF!</v>
      </c>
      <c r="AJ8" s="134" t="e">
        <f>IF(#REF!="","",IFERROR(VLOOKUP(#REF!,Translate,2,FALSE),#REF!))</f>
        <v>#REF!</v>
      </c>
      <c r="AK8" s="134" t="e">
        <f>IF(#REF!="","",IFERROR(VLOOKUP(#REF!,Translate,2,FALSE),#REF!))</f>
        <v>#REF!</v>
      </c>
      <c r="AL8" s="134" t="e">
        <f>IF(#REF!="","",IFERROR(VLOOKUP(#REF!,Translate,2,FALSE),#REF!))</f>
        <v>#REF!</v>
      </c>
      <c r="AM8" s="134" t="e">
        <f>IF(#REF!="","",IFERROR(VLOOKUP(#REF!,Translate,2,FALSE),#REF!))</f>
        <v>#REF!</v>
      </c>
      <c r="AN8" s="134" t="e">
        <f>IF(#REF!="","",IFERROR(VLOOKUP(#REF!,Translate,2,FALSE),#REF!))</f>
        <v>#REF!</v>
      </c>
      <c r="AO8" s="134" t="e">
        <f>IF(#REF!="","",IFERROR(VLOOKUP(#REF!,Translate,2,FALSE),#REF!))</f>
        <v>#REF!</v>
      </c>
      <c r="AP8" s="134" t="e">
        <f>IF(#REF!="","",IFERROR(VLOOKUP(#REF!,Translate,2,FALSE),#REF!))</f>
        <v>#REF!</v>
      </c>
      <c r="AQ8" s="134" t="e">
        <f>IF(#REF!="","",IFERROR(VLOOKUP(#REF!,Translate,2,FALSE),#REF!))</f>
        <v>#REF!</v>
      </c>
      <c r="AR8" s="134" t="e">
        <f>IF(#REF!="","",IFERROR(VLOOKUP(#REF!,Translate,2,FALSE),#REF!))</f>
        <v>#REF!</v>
      </c>
      <c r="AS8" s="134" t="e">
        <f>IF(#REF!="","",IFERROR(VLOOKUP(#REF!,Translate,2,FALSE),#REF!))</f>
        <v>#REF!</v>
      </c>
      <c r="AT8" s="134" t="e">
        <f>IF(#REF!="","",IFERROR(VLOOKUP(#REF!,Translate,2,FALSE),#REF!))</f>
        <v>#REF!</v>
      </c>
      <c r="AU8" s="134" t="e">
        <f>IF(#REF!="","",IFERROR(VLOOKUP(#REF!,Translate,2,FALSE),#REF!))</f>
        <v>#REF!</v>
      </c>
      <c r="AV8" s="134" t="e">
        <f>IF(#REF!="","",IFERROR(VLOOKUP(#REF!,Translate,2,FALSE),#REF!))</f>
        <v>#REF!</v>
      </c>
      <c r="AW8" s="134" t="e">
        <f>IF(#REF!="","",IFERROR(VLOOKUP(#REF!,Translate,2,FALSE),#REF!))</f>
        <v>#REF!</v>
      </c>
      <c r="AX8" s="134" t="e">
        <f>IF(#REF!="","",IFERROR(VLOOKUP(#REF!,Translate,2,FALSE),#REF!))</f>
        <v>#REF!</v>
      </c>
      <c r="AY8" s="134" t="e">
        <f>IF(#REF!="","",IFERROR(VLOOKUP(#REF!,Translate,2,FALSE),#REF!))</f>
        <v>#REF!</v>
      </c>
      <c r="AZ8" s="134" t="e">
        <f>IF(#REF!="","",IFERROR(VLOOKUP(#REF!,Translate,2,FALSE),#REF!))</f>
        <v>#REF!</v>
      </c>
      <c r="BA8" s="134" t="e">
        <f>IF(#REF!="","",IFERROR(VLOOKUP(#REF!,Translate,2,FALSE),#REF!))</f>
        <v>#REF!</v>
      </c>
      <c r="BB8" s="134" t="e">
        <f>IF(#REF!="","",IFERROR(VLOOKUP(#REF!,Translate,2,FALSE),#REF!))</f>
        <v>#REF!</v>
      </c>
      <c r="BC8" s="134" t="e">
        <f>IF(#REF!="","",IFERROR(VLOOKUP(#REF!,Translate,2,FALSE),#REF!))</f>
        <v>#REF!</v>
      </c>
      <c r="BD8" s="134" t="e">
        <f>IF(#REF!="","",IFERROR(VLOOKUP(#REF!,Translate,2,FALSE),#REF!))</f>
        <v>#REF!</v>
      </c>
      <c r="BE8" s="134" t="e">
        <f>IF(#REF!="","",IFERROR(VLOOKUP(#REF!,Translate,2,FALSE),#REF!))</f>
        <v>#REF!</v>
      </c>
      <c r="BF8" s="134" t="e">
        <f>IF(#REF!="","",IFERROR(VLOOKUP(#REF!,Translate,2,FALSE),#REF!))</f>
        <v>#REF!</v>
      </c>
      <c r="BG8" s="134" t="e">
        <f>IF(#REF!="","",IFERROR(VLOOKUP(#REF!,Translate,2,FALSE),#REF!))</f>
        <v>#REF!</v>
      </c>
      <c r="BH8" s="134" t="e">
        <f>IF(#REF!="","",IFERROR(VLOOKUP(#REF!,Translate,2,FALSE),#REF!))</f>
        <v>#REF!</v>
      </c>
      <c r="BI8" s="134" t="e">
        <f>IF(#REF!="","",IFERROR(VLOOKUP(#REF!,Translate,2,FALSE),#REF!))</f>
        <v>#REF!</v>
      </c>
      <c r="BJ8" s="134" t="e">
        <f>IF(#REF!="","",IFERROR(VLOOKUP(#REF!,Translate,2,FALSE),#REF!))</f>
        <v>#REF!</v>
      </c>
      <c r="BK8" s="134" t="e">
        <f>IF(#REF!="","",IFERROR(VLOOKUP(#REF!,Translate,2,FALSE),#REF!))</f>
        <v>#REF!</v>
      </c>
      <c r="BL8" s="134" t="e">
        <f>IF(#REF!="","",IFERROR(VLOOKUP(#REF!,Translate,2,FALSE),#REF!))</f>
        <v>#REF!</v>
      </c>
      <c r="BM8" s="134" t="e">
        <f>IF(#REF!="","",IFERROR(VLOOKUP(#REF!,Translate,2,FALSE),#REF!))</f>
        <v>#REF!</v>
      </c>
      <c r="BN8" s="134" t="e">
        <f>IF(#REF!="","",IFERROR(VLOOKUP(#REF!,Translate,2,FALSE),#REF!))</f>
        <v>#REF!</v>
      </c>
      <c r="BO8" s="134" t="e">
        <f>IF(#REF!="","",IFERROR(VLOOKUP(#REF!,Translate,2,FALSE),#REF!))</f>
        <v>#REF!</v>
      </c>
      <c r="BP8" s="134" t="e">
        <f>IF(#REF!="","",IFERROR(VLOOKUP(#REF!,Translate,2,FALSE),#REF!))</f>
        <v>#REF!</v>
      </c>
      <c r="BQ8" s="134" t="e">
        <f>IF(#REF!="","",IFERROR(VLOOKUP(#REF!,Translate,2,FALSE),#REF!))</f>
        <v>#REF!</v>
      </c>
      <c r="BR8" s="134" t="e">
        <f>IF(#REF!="","",IFERROR(VLOOKUP(#REF!,Translate,2,FALSE),#REF!))</f>
        <v>#REF!</v>
      </c>
      <c r="BS8" s="134" t="e">
        <f>IF(#REF!="","",IFERROR(VLOOKUP(#REF!,Translate,2,FALSE),#REF!))</f>
        <v>#REF!</v>
      </c>
      <c r="BT8" s="134" t="e">
        <f>IF(#REF!="","",IFERROR(VLOOKUP(#REF!,Translate,2,FALSE),#REF!))</f>
        <v>#REF!</v>
      </c>
      <c r="BU8" s="134" t="e">
        <f>IF(#REF!="","",IFERROR(VLOOKUP(#REF!,Translate,2,FALSE),#REF!))</f>
        <v>#REF!</v>
      </c>
      <c r="BV8" s="134" t="e">
        <f>IF(#REF!="","",IFERROR(VLOOKUP(#REF!,Translate,2,FALSE),#REF!))</f>
        <v>#REF!</v>
      </c>
      <c r="BW8" s="134" t="e">
        <f>IF(#REF!="","",IFERROR(VLOOKUP(#REF!,Translate,2,FALSE),#REF!))</f>
        <v>#REF!</v>
      </c>
      <c r="BX8" s="134" t="e">
        <f>IF(#REF!="","",IFERROR(VLOOKUP(#REF!,Translate,2,FALSE),#REF!))</f>
        <v>#REF!</v>
      </c>
      <c r="BY8" s="134" t="e">
        <f>IF(#REF!="","",IFERROR(VLOOKUP(#REF!,Translate,2,FALSE),#REF!))</f>
        <v>#REF!</v>
      </c>
      <c r="BZ8" s="134" t="e">
        <f>IF(#REF!="","",IFERROR(VLOOKUP(#REF!,Translate,2,FALSE),#REF!))</f>
        <v>#REF!</v>
      </c>
      <c r="CA8" s="134" t="e">
        <f>IF(#REF!="","",IFERROR(VLOOKUP(#REF!,Translate,2,FALSE),#REF!))</f>
        <v>#REF!</v>
      </c>
      <c r="CB8" s="134" t="e">
        <f>IF(#REF!="","",IFERROR(VLOOKUP(#REF!,Translate,2,FALSE),#REF!))</f>
        <v>#REF!</v>
      </c>
      <c r="CC8" s="134" t="e">
        <f>IF(#REF!="","",IFERROR(VLOOKUP(#REF!,Translate,2,FALSE),#REF!))</f>
        <v>#REF!</v>
      </c>
      <c r="CD8" s="134" t="e">
        <f>IF(#REF!="","",IFERROR(VLOOKUP(#REF!,Translate,2,FALSE),#REF!))</f>
        <v>#REF!</v>
      </c>
      <c r="CE8" s="134" t="e">
        <f>IF(#REF!="","",IFERROR(VLOOKUP(#REF!,Translate,2,FALSE),#REF!))</f>
        <v>#REF!</v>
      </c>
      <c r="CF8" s="134" t="e">
        <f>IF(#REF!="","",IFERROR(VLOOKUP(#REF!,Translate,2,FALSE),#REF!))</f>
        <v>#REF!</v>
      </c>
      <c r="CG8" s="134" t="e">
        <f>IF(#REF!="","",IFERROR(VLOOKUP(#REF!,Translate,2,FALSE),#REF!))</f>
        <v>#REF!</v>
      </c>
      <c r="CH8" s="134" t="e">
        <f>IF(#REF!="","",IFERROR(VLOOKUP(#REF!,Translate,2,FALSE),#REF!))</f>
        <v>#REF!</v>
      </c>
      <c r="CI8" s="134" t="e">
        <f>IF(#REF!="","",IFERROR(VLOOKUP(#REF!,Translate,2,FALSE),#REF!))</f>
        <v>#REF!</v>
      </c>
      <c r="CJ8" s="134" t="e">
        <f>IF(#REF!="","",IFERROR(VLOOKUP(#REF!,Translate,2,FALSE),#REF!))</f>
        <v>#REF!</v>
      </c>
      <c r="CK8" s="134" t="e">
        <f>IF(#REF!="","",IFERROR(VLOOKUP(#REF!,Translate,2,FALSE),#REF!))</f>
        <v>#REF!</v>
      </c>
      <c r="CL8" s="134" t="e">
        <f>IF(#REF!="","",IFERROR(VLOOKUP(#REF!,Translate,2,FALSE),#REF!))</f>
        <v>#REF!</v>
      </c>
      <c r="CM8" s="134" t="e">
        <f>IF(#REF!="","",IFERROR(VLOOKUP(#REF!,Translate,2,FALSE),#REF!))</f>
        <v>#REF!</v>
      </c>
      <c r="CN8" s="134" t="e">
        <f>IF(#REF!="","",IFERROR(VLOOKUP(#REF!,Translate,2,FALSE),#REF!))</f>
        <v>#REF!</v>
      </c>
      <c r="CO8" s="134" t="e">
        <f>IF(#REF!="","",IFERROR(VLOOKUP(#REF!,Translate,2,FALSE),#REF!))</f>
        <v>#REF!</v>
      </c>
      <c r="CP8" s="134" t="e">
        <f>IF(#REF!="","",IFERROR(VLOOKUP(#REF!,Translate,2,FALSE),#REF!))</f>
        <v>#REF!</v>
      </c>
      <c r="CQ8" s="134" t="e">
        <f>IF(#REF!="","",IFERROR(VLOOKUP(#REF!,Translate,2,FALSE),#REF!))</f>
        <v>#REF!</v>
      </c>
    </row>
    <row r="9" spans="1:95" x14ac:dyDescent="0.3">
      <c r="A9" s="134" t="e">
        <f>IF(OR(#REF!="",ISERROR(#REF!)),"",#REF!)</f>
        <v>#REF!</v>
      </c>
      <c r="B9" s="134" t="e">
        <f>IF(OR(#REF!="",ISERROR(#REF!)),"",#REF!)</f>
        <v>#REF!</v>
      </c>
      <c r="C9" s="134" t="e">
        <f>IF(OR(#REF!="",ISERROR(#REF!)),"",#REF!)</f>
        <v>#REF!</v>
      </c>
      <c r="D9" s="134" t="e">
        <f>IF(OR(#REF!="",ISERROR(#REF!)),"",#REF!)</f>
        <v>#REF!</v>
      </c>
      <c r="E9" s="134" t="e">
        <f>IF(OR(#REF!="",ISERROR(#REF!)),"",#REF!)</f>
        <v>#REF!</v>
      </c>
      <c r="F9" s="101" t="e">
        <f t="shared" si="9"/>
        <v>#REF!</v>
      </c>
      <c r="G9" s="134" t="e">
        <f>IF(OR(#REF!="",ISERROR(#REF!)),"",#REF!)</f>
        <v>#REF!</v>
      </c>
      <c r="H9" s="134" t="e">
        <f>IF(OR(#REF!="",ISERROR(#REF!)),"",#REF!)</f>
        <v>#REF!</v>
      </c>
      <c r="I9" s="134" t="e">
        <f>IF(#REF!="","",IFERROR(VLOOKUP(#REF!,Translate,2,FALSE),#REF!))</f>
        <v>#REF!</v>
      </c>
      <c r="J9" s="134" t="e">
        <f>IF(#REF!="","",IFERROR(VLOOKUP(#REF!,Translate,2,FALSE),#REF!))</f>
        <v>#REF!</v>
      </c>
      <c r="K9" s="134" t="e">
        <f>IF(#REF!="","",IFERROR(VLOOKUP(#REF!,Translate,2,FALSE),#REF!))</f>
        <v>#REF!</v>
      </c>
      <c r="L9" s="134" t="e">
        <f>IF(#REF!="","",IFERROR(VLOOKUP(#REF!,Translate,2,FALSE),#REF!))</f>
        <v>#REF!</v>
      </c>
      <c r="M9" s="134" t="e">
        <f>IF(#REF!="","",IFERROR(VLOOKUP(#REF!,Translate,2,FALSE),#REF!))</f>
        <v>#REF!</v>
      </c>
      <c r="N9" s="134" t="e">
        <f>IF(#REF!="","",IFERROR(VLOOKUP(#REF!,Translate,2,FALSE),#REF!))</f>
        <v>#REF!</v>
      </c>
      <c r="O9" s="134" t="e">
        <f>IF(#REF!="","",IFERROR(VLOOKUP(#REF!,Translate,2,FALSE),#REF!))</f>
        <v>#REF!</v>
      </c>
      <c r="P9" s="134" t="e">
        <f>IF(#REF!="","",IFERROR(VLOOKUP(#REF!,Translate,2,FALSE),#REF!))</f>
        <v>#REF!</v>
      </c>
      <c r="Q9" s="134" t="e">
        <f>IF(#REF!="","",IFERROR(VLOOKUP(#REF!,Translate,2,FALSE),#REF!))</f>
        <v>#REF!</v>
      </c>
      <c r="R9" s="134" t="e">
        <f>IF(#REF!="","",IFERROR(VLOOKUP(#REF!,Translate,2,FALSE),#REF!))</f>
        <v>#REF!</v>
      </c>
      <c r="S9" s="134" t="e">
        <f>IF(#REF!="","",IFERROR(VLOOKUP(#REF!,Translate,2,FALSE),#REF!))</f>
        <v>#REF!</v>
      </c>
      <c r="T9" s="134" t="e">
        <f>IF(#REF!="","",IFERROR(VLOOKUP(#REF!,Translate,2,FALSE),#REF!))</f>
        <v>#REF!</v>
      </c>
      <c r="U9" s="134" t="e">
        <f>IF(#REF!="","",IFERROR(VLOOKUP(#REF!,Translate,2,FALSE),#REF!))</f>
        <v>#REF!</v>
      </c>
      <c r="V9" s="134" t="e">
        <f>IF(#REF!="","",IFERROR(VLOOKUP(#REF!,Translate,2,FALSE),#REF!))</f>
        <v>#REF!</v>
      </c>
      <c r="W9" s="134" t="e">
        <f>IF(#REF!="","",IFERROR(VLOOKUP(#REF!,Translate,2,FALSE),#REF!))</f>
        <v>#REF!</v>
      </c>
      <c r="X9" s="134" t="e">
        <f>IF(#REF!="","",IFERROR(VLOOKUP(#REF!,Translate,2,FALSE),#REF!))</f>
        <v>#REF!</v>
      </c>
      <c r="Y9" s="134" t="e">
        <f>IF(#REF!="","",IFERROR(VLOOKUP(#REF!,Translate,2,FALSE),#REF!))</f>
        <v>#REF!</v>
      </c>
      <c r="Z9" s="134" t="e">
        <f>IF(#REF!="","",IFERROR(VLOOKUP(#REF!,Translate,2,FALSE),#REF!))</f>
        <v>#REF!</v>
      </c>
      <c r="AA9" s="196" t="e">
        <f>IF(#REF!="","",IFERROR(VLOOKUP(#REF!,Translate,2,FALSE),#REF!))</f>
        <v>#REF!</v>
      </c>
      <c r="AB9" s="134" t="e">
        <f>IF(#REF!="","",IFERROR(VLOOKUP(#REF!,Translate,2,FALSE),#REF!))</f>
        <v>#REF!</v>
      </c>
      <c r="AC9" s="134" t="e">
        <f>IF(#REF!="","",IFERROR(VLOOKUP(#REF!,Translate,2,FALSE),#REF!))</f>
        <v>#REF!</v>
      </c>
      <c r="AD9" s="134" t="e">
        <f>IF(#REF!="","",IFERROR(VLOOKUP(#REF!,Translate,2,FALSE),#REF!))</f>
        <v>#REF!</v>
      </c>
      <c r="AE9" s="134" t="e">
        <f>IF(#REF!="","",IFERROR(VLOOKUP(#REF!,Translate,2,FALSE),#REF!))</f>
        <v>#REF!</v>
      </c>
      <c r="AF9" s="134" t="e">
        <f>IF(#REF!="","",IFERROR(VLOOKUP(#REF!,Translate,2,FALSE),#REF!))</f>
        <v>#REF!</v>
      </c>
      <c r="AG9" s="134" t="e">
        <f>IF(#REF!="","",IFERROR(VLOOKUP(#REF!,Translate,2,FALSE),#REF!))</f>
        <v>#REF!</v>
      </c>
      <c r="AH9" s="134" t="e">
        <f>IF(#REF!="","",IFERROR(VLOOKUP(#REF!,Translate,2,FALSE),#REF!))</f>
        <v>#REF!</v>
      </c>
      <c r="AI9" s="134" t="e">
        <f>IF(#REF!="","",IFERROR(VLOOKUP(#REF!,Translate,2,FALSE),#REF!))</f>
        <v>#REF!</v>
      </c>
      <c r="AJ9" s="134" t="e">
        <f>IF(#REF!="","",IFERROR(VLOOKUP(#REF!,Translate,2,FALSE),#REF!))</f>
        <v>#REF!</v>
      </c>
      <c r="AK9" s="134" t="e">
        <f>IF(#REF!="","",IFERROR(VLOOKUP(#REF!,Translate,2,FALSE),#REF!))</f>
        <v>#REF!</v>
      </c>
      <c r="AL9" s="134" t="e">
        <f>IF(#REF!="","",IFERROR(VLOOKUP(#REF!,Translate,2,FALSE),#REF!))</f>
        <v>#REF!</v>
      </c>
      <c r="AM9" s="134" t="e">
        <f>IF(#REF!="","",IFERROR(VLOOKUP(#REF!,Translate,2,FALSE),#REF!))</f>
        <v>#REF!</v>
      </c>
      <c r="AN9" s="134" t="e">
        <f>IF(#REF!="","",IFERROR(VLOOKUP(#REF!,Translate,2,FALSE),#REF!))</f>
        <v>#REF!</v>
      </c>
      <c r="AO9" s="134" t="e">
        <f>IF(#REF!="","",IFERROR(VLOOKUP(#REF!,Translate,2,FALSE),#REF!))</f>
        <v>#REF!</v>
      </c>
      <c r="AP9" s="134" t="e">
        <f>IF(#REF!="","",IFERROR(VLOOKUP(#REF!,Translate,2,FALSE),#REF!))</f>
        <v>#REF!</v>
      </c>
      <c r="AQ9" s="134" t="e">
        <f>IF(#REF!="","",IFERROR(VLOOKUP(#REF!,Translate,2,FALSE),#REF!))</f>
        <v>#REF!</v>
      </c>
      <c r="AR9" s="134" t="e">
        <f>IF(#REF!="","",IFERROR(VLOOKUP(#REF!,Translate,2,FALSE),#REF!))</f>
        <v>#REF!</v>
      </c>
      <c r="AS9" s="134" t="e">
        <f>IF(#REF!="","",IFERROR(VLOOKUP(#REF!,Translate,2,FALSE),#REF!))</f>
        <v>#REF!</v>
      </c>
      <c r="AT9" s="134" t="e">
        <f>IF(#REF!="","",IFERROR(VLOOKUP(#REF!,Translate,2,FALSE),#REF!))</f>
        <v>#REF!</v>
      </c>
      <c r="AU9" s="134" t="e">
        <f>IF(#REF!="","",IFERROR(VLOOKUP(#REF!,Translate,2,FALSE),#REF!))</f>
        <v>#REF!</v>
      </c>
      <c r="AV9" s="134" t="e">
        <f>IF(#REF!="","",IFERROR(VLOOKUP(#REF!,Translate,2,FALSE),#REF!))</f>
        <v>#REF!</v>
      </c>
      <c r="AW9" s="134" t="e">
        <f>IF(#REF!="","",IFERROR(VLOOKUP(#REF!,Translate,2,FALSE),#REF!))</f>
        <v>#REF!</v>
      </c>
      <c r="AX9" s="134" t="e">
        <f>IF(#REF!="","",IFERROR(VLOOKUP(#REF!,Translate,2,FALSE),#REF!))</f>
        <v>#REF!</v>
      </c>
      <c r="AY9" s="134" t="e">
        <f>IF(#REF!="","",IFERROR(VLOOKUP(#REF!,Translate,2,FALSE),#REF!))</f>
        <v>#REF!</v>
      </c>
      <c r="AZ9" s="134" t="e">
        <f>IF(#REF!="","",IFERROR(VLOOKUP(#REF!,Translate,2,FALSE),#REF!))</f>
        <v>#REF!</v>
      </c>
      <c r="BA9" s="134" t="e">
        <f>IF(#REF!="","",IFERROR(VLOOKUP(#REF!,Translate,2,FALSE),#REF!))</f>
        <v>#REF!</v>
      </c>
      <c r="BB9" s="134" t="e">
        <f>IF(#REF!="","",IFERROR(VLOOKUP(#REF!,Translate,2,FALSE),#REF!))</f>
        <v>#REF!</v>
      </c>
      <c r="BC9" s="134" t="e">
        <f>IF(#REF!="","",IFERROR(VLOOKUP(#REF!,Translate,2,FALSE),#REF!))</f>
        <v>#REF!</v>
      </c>
      <c r="BD9" s="134" t="e">
        <f>IF(#REF!="","",IFERROR(VLOOKUP(#REF!,Translate,2,FALSE),#REF!))</f>
        <v>#REF!</v>
      </c>
      <c r="BE9" s="134" t="e">
        <f>IF(#REF!="","",IFERROR(VLOOKUP(#REF!,Translate,2,FALSE),#REF!))</f>
        <v>#REF!</v>
      </c>
      <c r="BF9" s="134" t="e">
        <f>IF(#REF!="","",IFERROR(VLOOKUP(#REF!,Translate,2,FALSE),#REF!))</f>
        <v>#REF!</v>
      </c>
      <c r="BG9" s="134" t="e">
        <f>IF(#REF!="","",IFERROR(VLOOKUP(#REF!,Translate,2,FALSE),#REF!))</f>
        <v>#REF!</v>
      </c>
      <c r="BH9" s="134" t="e">
        <f>IF(#REF!="","",IFERROR(VLOOKUP(#REF!,Translate,2,FALSE),#REF!))</f>
        <v>#REF!</v>
      </c>
      <c r="BI9" s="134" t="e">
        <f>IF(#REF!="","",IFERROR(VLOOKUP(#REF!,Translate,2,FALSE),#REF!))</f>
        <v>#REF!</v>
      </c>
      <c r="BJ9" s="134" t="e">
        <f>IF(#REF!="","",IFERROR(VLOOKUP(#REF!,Translate,2,FALSE),#REF!))</f>
        <v>#REF!</v>
      </c>
      <c r="BK9" s="134" t="e">
        <f>IF(#REF!="","",IFERROR(VLOOKUP(#REF!,Translate,2,FALSE),#REF!))</f>
        <v>#REF!</v>
      </c>
      <c r="BL9" s="134" t="e">
        <f>IF(#REF!="","",IFERROR(VLOOKUP(#REF!,Translate,2,FALSE),#REF!))</f>
        <v>#REF!</v>
      </c>
      <c r="BM9" s="134" t="e">
        <f>IF(#REF!="","",IFERROR(VLOOKUP(#REF!,Translate,2,FALSE),#REF!))</f>
        <v>#REF!</v>
      </c>
      <c r="BN9" s="134" t="e">
        <f>IF(#REF!="","",IFERROR(VLOOKUP(#REF!,Translate,2,FALSE),#REF!))</f>
        <v>#REF!</v>
      </c>
      <c r="BO9" s="134" t="e">
        <f>IF(#REF!="","",IFERROR(VLOOKUP(#REF!,Translate,2,FALSE),#REF!))</f>
        <v>#REF!</v>
      </c>
      <c r="BP9" s="134" t="e">
        <f>IF(#REF!="","",IFERROR(VLOOKUP(#REF!,Translate,2,FALSE),#REF!))</f>
        <v>#REF!</v>
      </c>
      <c r="BQ9" s="134" t="e">
        <f>IF(#REF!="","",IFERROR(VLOOKUP(#REF!,Translate,2,FALSE),#REF!))</f>
        <v>#REF!</v>
      </c>
      <c r="BR9" s="134" t="e">
        <f>IF(#REF!="","",IFERROR(VLOOKUP(#REF!,Translate,2,FALSE),#REF!))</f>
        <v>#REF!</v>
      </c>
      <c r="BS9" s="134" t="e">
        <f>IF(#REF!="","",IFERROR(VLOOKUP(#REF!,Translate,2,FALSE),#REF!))</f>
        <v>#REF!</v>
      </c>
      <c r="BT9" s="134" t="e">
        <f>IF(#REF!="","",IFERROR(VLOOKUP(#REF!,Translate,2,FALSE),#REF!))</f>
        <v>#REF!</v>
      </c>
      <c r="BU9" s="134" t="e">
        <f>IF(#REF!="","",IFERROR(VLOOKUP(#REF!,Translate,2,FALSE),#REF!))</f>
        <v>#REF!</v>
      </c>
      <c r="BV9" s="134" t="e">
        <f>IF(#REF!="","",IFERROR(VLOOKUP(#REF!,Translate,2,FALSE),#REF!))</f>
        <v>#REF!</v>
      </c>
      <c r="BW9" s="134" t="e">
        <f>IF(#REF!="","",IFERROR(VLOOKUP(#REF!,Translate,2,FALSE),#REF!))</f>
        <v>#REF!</v>
      </c>
      <c r="BX9" s="134" t="e">
        <f>IF(#REF!="","",IFERROR(VLOOKUP(#REF!,Translate,2,FALSE),#REF!))</f>
        <v>#REF!</v>
      </c>
      <c r="BY9" s="134" t="e">
        <f>IF(#REF!="","",IFERROR(VLOOKUP(#REF!,Translate,2,FALSE),#REF!))</f>
        <v>#REF!</v>
      </c>
      <c r="BZ9" s="134" t="e">
        <f>IF(#REF!="","",IFERROR(VLOOKUP(#REF!,Translate,2,FALSE),#REF!))</f>
        <v>#REF!</v>
      </c>
      <c r="CA9" s="134" t="e">
        <f>IF(#REF!="","",IFERROR(VLOOKUP(#REF!,Translate,2,FALSE),#REF!))</f>
        <v>#REF!</v>
      </c>
      <c r="CB9" s="134" t="e">
        <f>IF(#REF!="","",IFERROR(VLOOKUP(#REF!,Translate,2,FALSE),#REF!))</f>
        <v>#REF!</v>
      </c>
      <c r="CC9" s="134" t="e">
        <f>IF(#REF!="","",IFERROR(VLOOKUP(#REF!,Translate,2,FALSE),#REF!))</f>
        <v>#REF!</v>
      </c>
      <c r="CD9" s="134" t="e">
        <f>IF(#REF!="","",IFERROR(VLOOKUP(#REF!,Translate,2,FALSE),#REF!))</f>
        <v>#REF!</v>
      </c>
      <c r="CE9" s="134" t="e">
        <f>IF(#REF!="","",IFERROR(VLOOKUP(#REF!,Translate,2,FALSE),#REF!))</f>
        <v>#REF!</v>
      </c>
      <c r="CF9" s="134" t="e">
        <f>IF(#REF!="","",IFERROR(VLOOKUP(#REF!,Translate,2,FALSE),#REF!))</f>
        <v>#REF!</v>
      </c>
      <c r="CG9" s="134" t="e">
        <f>IF(#REF!="","",IFERROR(VLOOKUP(#REF!,Translate,2,FALSE),#REF!))</f>
        <v>#REF!</v>
      </c>
      <c r="CH9" s="134" t="e">
        <f>IF(#REF!="","",IFERROR(VLOOKUP(#REF!,Translate,2,FALSE),#REF!))</f>
        <v>#REF!</v>
      </c>
      <c r="CI9" s="134" t="e">
        <f>IF(#REF!="","",IFERROR(VLOOKUP(#REF!,Translate,2,FALSE),#REF!))</f>
        <v>#REF!</v>
      </c>
      <c r="CJ9" s="134" t="e">
        <f>IF(#REF!="","",IFERROR(VLOOKUP(#REF!,Translate,2,FALSE),#REF!))</f>
        <v>#REF!</v>
      </c>
      <c r="CK9" s="134" t="e">
        <f>IF(#REF!="","",IFERROR(VLOOKUP(#REF!,Translate,2,FALSE),#REF!))</f>
        <v>#REF!</v>
      </c>
      <c r="CL9" s="134" t="e">
        <f>IF(#REF!="","",IFERROR(VLOOKUP(#REF!,Translate,2,FALSE),#REF!))</f>
        <v>#REF!</v>
      </c>
      <c r="CM9" s="134" t="e">
        <f>IF(#REF!="","",IFERROR(VLOOKUP(#REF!,Translate,2,FALSE),#REF!))</f>
        <v>#REF!</v>
      </c>
      <c r="CN9" s="134" t="e">
        <f>IF(#REF!="","",IFERROR(VLOOKUP(#REF!,Translate,2,FALSE),#REF!))</f>
        <v>#REF!</v>
      </c>
      <c r="CO9" s="134" t="e">
        <f>IF(#REF!="","",IFERROR(VLOOKUP(#REF!,Translate,2,FALSE),#REF!))</f>
        <v>#REF!</v>
      </c>
      <c r="CP9" s="134" t="e">
        <f>IF(#REF!="","",IFERROR(VLOOKUP(#REF!,Translate,2,FALSE),#REF!))</f>
        <v>#REF!</v>
      </c>
      <c r="CQ9" s="134" t="e">
        <f>IF(#REF!="","",IFERROR(VLOOKUP(#REF!,Translate,2,FALSE),#REF!))</f>
        <v>#REF!</v>
      </c>
    </row>
    <row r="10" spans="1:95" x14ac:dyDescent="0.3">
      <c r="A10" s="134" t="e">
        <f>IF(OR(#REF!="",ISERROR(#REF!)),"",#REF!)</f>
        <v>#REF!</v>
      </c>
      <c r="B10" s="134" t="e">
        <f>IF(OR(#REF!="",ISERROR(#REF!)),"",#REF!)</f>
        <v>#REF!</v>
      </c>
      <c r="C10" s="134" t="e">
        <f>IF(OR(#REF!="",ISERROR(#REF!)),"",#REF!)</f>
        <v>#REF!</v>
      </c>
      <c r="D10" s="134" t="e">
        <f>IF(OR(#REF!="",ISERROR(#REF!)),"",#REF!)</f>
        <v>#REF!</v>
      </c>
      <c r="E10" s="134" t="e">
        <f>IF(OR(#REF!="",ISERROR(#REF!)),"",#REF!)</f>
        <v>#REF!</v>
      </c>
      <c r="F10" s="101" t="e">
        <f t="shared" si="9"/>
        <v>#REF!</v>
      </c>
      <c r="G10" s="134" t="e">
        <f>IF(OR(#REF!="",ISERROR(#REF!)),"",#REF!)</f>
        <v>#REF!</v>
      </c>
      <c r="H10" s="134" t="e">
        <f>IF(OR(#REF!="",ISERROR(#REF!)),"",#REF!)</f>
        <v>#REF!</v>
      </c>
      <c r="I10" s="134" t="e">
        <f>IF(#REF!="","",IFERROR(VLOOKUP(#REF!,Translate,2,FALSE),#REF!))</f>
        <v>#REF!</v>
      </c>
      <c r="J10" s="134" t="e">
        <f>IF(#REF!="","",IFERROR(VLOOKUP(#REF!,Translate,2,FALSE),#REF!))</f>
        <v>#REF!</v>
      </c>
      <c r="K10" s="134" t="e">
        <f>IF(#REF!="","",IFERROR(VLOOKUP(#REF!,Translate,2,FALSE),#REF!))</f>
        <v>#REF!</v>
      </c>
      <c r="L10" s="134" t="e">
        <f>IF(#REF!="","",IFERROR(VLOOKUP(#REF!,Translate,2,FALSE),#REF!))</f>
        <v>#REF!</v>
      </c>
      <c r="M10" s="134" t="e">
        <f>IF(#REF!="","",IFERROR(VLOOKUP(#REF!,Translate,2,FALSE),#REF!))</f>
        <v>#REF!</v>
      </c>
      <c r="N10" s="134" t="e">
        <f>IF(#REF!="","",IFERROR(VLOOKUP(#REF!,Translate,2,FALSE),#REF!))</f>
        <v>#REF!</v>
      </c>
      <c r="O10" s="134" t="e">
        <f>IF(#REF!="","",IFERROR(VLOOKUP(#REF!,Translate,2,FALSE),#REF!))</f>
        <v>#REF!</v>
      </c>
      <c r="P10" s="134" t="e">
        <f>IF(#REF!="","",IFERROR(VLOOKUP(#REF!,Translate,2,FALSE),#REF!))</f>
        <v>#REF!</v>
      </c>
      <c r="Q10" s="134" t="e">
        <f>IF(#REF!="","",IFERROR(VLOOKUP(#REF!,Translate,2,FALSE),#REF!))</f>
        <v>#REF!</v>
      </c>
      <c r="R10" s="134" t="e">
        <f>IF(#REF!="","",IFERROR(VLOOKUP(#REF!,Translate,2,FALSE),#REF!))</f>
        <v>#REF!</v>
      </c>
      <c r="S10" s="134" t="e">
        <f>IF(#REF!="","",IFERROR(VLOOKUP(#REF!,Translate,2,FALSE),#REF!))</f>
        <v>#REF!</v>
      </c>
      <c r="T10" s="134" t="e">
        <f>IF(#REF!="","",IFERROR(VLOOKUP(#REF!,Translate,2,FALSE),#REF!))</f>
        <v>#REF!</v>
      </c>
      <c r="U10" s="134" t="e">
        <f>IF(#REF!="","",IFERROR(VLOOKUP(#REF!,Translate,2,FALSE),#REF!))</f>
        <v>#REF!</v>
      </c>
      <c r="V10" s="134" t="e">
        <f>IF(#REF!="","",IFERROR(VLOOKUP(#REF!,Translate,2,FALSE),#REF!))</f>
        <v>#REF!</v>
      </c>
      <c r="W10" s="134" t="e">
        <f>IF(#REF!="","",IFERROR(VLOOKUP(#REF!,Translate,2,FALSE),#REF!))</f>
        <v>#REF!</v>
      </c>
      <c r="X10" s="134" t="e">
        <f>IF(#REF!="","",IFERROR(VLOOKUP(#REF!,Translate,2,FALSE),#REF!))</f>
        <v>#REF!</v>
      </c>
      <c r="Y10" s="134" t="e">
        <f>IF(#REF!="","",IFERROR(VLOOKUP(#REF!,Translate,2,FALSE),#REF!))</f>
        <v>#REF!</v>
      </c>
      <c r="Z10" s="134" t="e">
        <f>IF(#REF!="","",IFERROR(VLOOKUP(#REF!,Translate,2,FALSE),#REF!))</f>
        <v>#REF!</v>
      </c>
      <c r="AA10" s="196" t="e">
        <f>IF(#REF!="","",IFERROR(VLOOKUP(#REF!,Translate,2,FALSE),#REF!))</f>
        <v>#REF!</v>
      </c>
      <c r="AB10" s="134" t="e">
        <f>IF(#REF!="","",IFERROR(VLOOKUP(#REF!,Translate,2,FALSE),#REF!))</f>
        <v>#REF!</v>
      </c>
      <c r="AC10" s="134" t="e">
        <f>IF(#REF!="","",IFERROR(VLOOKUP(#REF!,Translate,2,FALSE),#REF!))</f>
        <v>#REF!</v>
      </c>
      <c r="AD10" s="134" t="e">
        <f>IF(#REF!="","",IFERROR(VLOOKUP(#REF!,Translate,2,FALSE),#REF!))</f>
        <v>#REF!</v>
      </c>
      <c r="AE10" s="134" t="e">
        <f>IF(#REF!="","",IFERROR(VLOOKUP(#REF!,Translate,2,FALSE),#REF!))</f>
        <v>#REF!</v>
      </c>
      <c r="AF10" s="134" t="e">
        <f>IF(#REF!="","",IFERROR(VLOOKUP(#REF!,Translate,2,FALSE),#REF!))</f>
        <v>#REF!</v>
      </c>
      <c r="AG10" s="134" t="e">
        <f>IF(#REF!="","",IFERROR(VLOOKUP(#REF!,Translate,2,FALSE),#REF!))</f>
        <v>#REF!</v>
      </c>
      <c r="AH10" s="134" t="e">
        <f>IF(#REF!="","",IFERROR(VLOOKUP(#REF!,Translate,2,FALSE),#REF!))</f>
        <v>#REF!</v>
      </c>
      <c r="AI10" s="134" t="e">
        <f>IF(#REF!="","",IFERROR(VLOOKUP(#REF!,Translate,2,FALSE),#REF!))</f>
        <v>#REF!</v>
      </c>
      <c r="AJ10" s="134" t="e">
        <f>IF(#REF!="","",IFERROR(VLOOKUP(#REF!,Translate,2,FALSE),#REF!))</f>
        <v>#REF!</v>
      </c>
      <c r="AK10" s="134" t="e">
        <f>IF(#REF!="","",IFERROR(VLOOKUP(#REF!,Translate,2,FALSE),#REF!))</f>
        <v>#REF!</v>
      </c>
      <c r="AL10" s="134" t="e">
        <f>IF(#REF!="","",IFERROR(VLOOKUP(#REF!,Translate,2,FALSE),#REF!))</f>
        <v>#REF!</v>
      </c>
      <c r="AM10" s="134" t="e">
        <f>IF(#REF!="","",IFERROR(VLOOKUP(#REF!,Translate,2,FALSE),#REF!))</f>
        <v>#REF!</v>
      </c>
      <c r="AN10" s="134" t="e">
        <f>IF(#REF!="","",IFERROR(VLOOKUP(#REF!,Translate,2,FALSE),#REF!))</f>
        <v>#REF!</v>
      </c>
      <c r="AO10" s="134" t="e">
        <f>IF(#REF!="","",IFERROR(VLOOKUP(#REF!,Translate,2,FALSE),#REF!))</f>
        <v>#REF!</v>
      </c>
      <c r="AP10" s="134" t="e">
        <f>IF(#REF!="","",IFERROR(VLOOKUP(#REF!,Translate,2,FALSE),#REF!))</f>
        <v>#REF!</v>
      </c>
      <c r="AQ10" s="134" t="e">
        <f>IF(#REF!="","",IFERROR(VLOOKUP(#REF!,Translate,2,FALSE),#REF!))</f>
        <v>#REF!</v>
      </c>
      <c r="AR10" s="134" t="e">
        <f>IF(#REF!="","",IFERROR(VLOOKUP(#REF!,Translate,2,FALSE),#REF!))</f>
        <v>#REF!</v>
      </c>
      <c r="AS10" s="134" t="e">
        <f>IF(#REF!="","",IFERROR(VLOOKUP(#REF!,Translate,2,FALSE),#REF!))</f>
        <v>#REF!</v>
      </c>
      <c r="AT10" s="134" t="e">
        <f>IF(#REF!="","",IFERROR(VLOOKUP(#REF!,Translate,2,FALSE),#REF!))</f>
        <v>#REF!</v>
      </c>
      <c r="AU10" s="134" t="e">
        <f>IF(#REF!="","",IFERROR(VLOOKUP(#REF!,Translate,2,FALSE),#REF!))</f>
        <v>#REF!</v>
      </c>
      <c r="AV10" s="134" t="e">
        <f>IF(#REF!="","",IFERROR(VLOOKUP(#REF!,Translate,2,FALSE),#REF!))</f>
        <v>#REF!</v>
      </c>
      <c r="AW10" s="134" t="e">
        <f>IF(#REF!="","",IFERROR(VLOOKUP(#REF!,Translate,2,FALSE),#REF!))</f>
        <v>#REF!</v>
      </c>
      <c r="AX10" s="134" t="e">
        <f>IF(#REF!="","",IFERROR(VLOOKUP(#REF!,Translate,2,FALSE),#REF!))</f>
        <v>#REF!</v>
      </c>
      <c r="AY10" s="134" t="e">
        <f>IF(#REF!="","",IFERROR(VLOOKUP(#REF!,Translate,2,FALSE),#REF!))</f>
        <v>#REF!</v>
      </c>
      <c r="AZ10" s="134" t="e">
        <f>IF(#REF!="","",IFERROR(VLOOKUP(#REF!,Translate,2,FALSE),#REF!))</f>
        <v>#REF!</v>
      </c>
      <c r="BA10" s="134" t="e">
        <f>IF(#REF!="","",IFERROR(VLOOKUP(#REF!,Translate,2,FALSE),#REF!))</f>
        <v>#REF!</v>
      </c>
      <c r="BB10" s="134" t="e">
        <f>IF(#REF!="","",IFERROR(VLOOKUP(#REF!,Translate,2,FALSE),#REF!))</f>
        <v>#REF!</v>
      </c>
      <c r="BC10" s="134" t="e">
        <f>IF(#REF!="","",IFERROR(VLOOKUP(#REF!,Translate,2,FALSE),#REF!))</f>
        <v>#REF!</v>
      </c>
      <c r="BD10" s="134" t="e">
        <f>IF(#REF!="","",IFERROR(VLOOKUP(#REF!,Translate,2,FALSE),#REF!))</f>
        <v>#REF!</v>
      </c>
      <c r="BE10" s="134" t="e">
        <f>IF(#REF!="","",IFERROR(VLOOKUP(#REF!,Translate,2,FALSE),#REF!))</f>
        <v>#REF!</v>
      </c>
      <c r="BF10" s="134" t="e">
        <f>IF(#REF!="","",IFERROR(VLOOKUP(#REF!,Translate,2,FALSE),#REF!))</f>
        <v>#REF!</v>
      </c>
      <c r="BG10" s="134" t="e">
        <f>IF(#REF!="","",IFERROR(VLOOKUP(#REF!,Translate,2,FALSE),#REF!))</f>
        <v>#REF!</v>
      </c>
      <c r="BH10" s="134" t="e">
        <f>IF(#REF!="","",IFERROR(VLOOKUP(#REF!,Translate,2,FALSE),#REF!))</f>
        <v>#REF!</v>
      </c>
      <c r="BI10" s="134" t="e">
        <f>IF(#REF!="","",IFERROR(VLOOKUP(#REF!,Translate,2,FALSE),#REF!))</f>
        <v>#REF!</v>
      </c>
      <c r="BJ10" s="134" t="e">
        <f>IF(#REF!="","",IFERROR(VLOOKUP(#REF!,Translate,2,FALSE),#REF!))</f>
        <v>#REF!</v>
      </c>
      <c r="BK10" s="134" t="e">
        <f>IF(#REF!="","",IFERROR(VLOOKUP(#REF!,Translate,2,FALSE),#REF!))</f>
        <v>#REF!</v>
      </c>
      <c r="BL10" s="134" t="e">
        <f>IF(#REF!="","",IFERROR(VLOOKUP(#REF!,Translate,2,FALSE),#REF!))</f>
        <v>#REF!</v>
      </c>
      <c r="BM10" s="134" t="e">
        <f>IF(#REF!="","",IFERROR(VLOOKUP(#REF!,Translate,2,FALSE),#REF!))</f>
        <v>#REF!</v>
      </c>
      <c r="BN10" s="134" t="e">
        <f>IF(#REF!="","",IFERROR(VLOOKUP(#REF!,Translate,2,FALSE),#REF!))</f>
        <v>#REF!</v>
      </c>
      <c r="BO10" s="134" t="e">
        <f>IF(#REF!="","",IFERROR(VLOOKUP(#REF!,Translate,2,FALSE),#REF!))</f>
        <v>#REF!</v>
      </c>
      <c r="BP10" s="134" t="e">
        <f>IF(#REF!="","",IFERROR(VLOOKUP(#REF!,Translate,2,FALSE),#REF!))</f>
        <v>#REF!</v>
      </c>
      <c r="BQ10" s="134" t="e">
        <f>IF(#REF!="","",IFERROR(VLOOKUP(#REF!,Translate,2,FALSE),#REF!))</f>
        <v>#REF!</v>
      </c>
      <c r="BR10" s="134" t="e">
        <f>IF(#REF!="","",IFERROR(VLOOKUP(#REF!,Translate,2,FALSE),#REF!))</f>
        <v>#REF!</v>
      </c>
      <c r="BS10" s="134" t="e">
        <f>IF(#REF!="","",IFERROR(VLOOKUP(#REF!,Translate,2,FALSE),#REF!))</f>
        <v>#REF!</v>
      </c>
      <c r="BT10" s="134" t="e">
        <f>IF(#REF!="","",IFERROR(VLOOKUP(#REF!,Translate,2,FALSE),#REF!))</f>
        <v>#REF!</v>
      </c>
      <c r="BU10" s="134" t="e">
        <f>IF(#REF!="","",IFERROR(VLOOKUP(#REF!,Translate,2,FALSE),#REF!))</f>
        <v>#REF!</v>
      </c>
      <c r="BV10" s="134" t="e">
        <f>IF(#REF!="","",IFERROR(VLOOKUP(#REF!,Translate,2,FALSE),#REF!))</f>
        <v>#REF!</v>
      </c>
      <c r="BW10" s="134" t="e">
        <f>IF(#REF!="","",IFERROR(VLOOKUP(#REF!,Translate,2,FALSE),#REF!))</f>
        <v>#REF!</v>
      </c>
      <c r="BX10" s="134" t="e">
        <f>IF(#REF!="","",IFERROR(VLOOKUP(#REF!,Translate,2,FALSE),#REF!))</f>
        <v>#REF!</v>
      </c>
      <c r="BY10" s="134" t="e">
        <f>IF(#REF!="","",IFERROR(VLOOKUP(#REF!,Translate,2,FALSE),#REF!))</f>
        <v>#REF!</v>
      </c>
      <c r="BZ10" s="134" t="e">
        <f>IF(#REF!="","",IFERROR(VLOOKUP(#REF!,Translate,2,FALSE),#REF!))</f>
        <v>#REF!</v>
      </c>
      <c r="CA10" s="134" t="e">
        <f>IF(#REF!="","",IFERROR(VLOOKUP(#REF!,Translate,2,FALSE),#REF!))</f>
        <v>#REF!</v>
      </c>
      <c r="CB10" s="134" t="e">
        <f>IF(#REF!="","",IFERROR(VLOOKUP(#REF!,Translate,2,FALSE),#REF!))</f>
        <v>#REF!</v>
      </c>
      <c r="CC10" s="134" t="e">
        <f>IF(#REF!="","",IFERROR(VLOOKUP(#REF!,Translate,2,FALSE),#REF!))</f>
        <v>#REF!</v>
      </c>
      <c r="CD10" s="134" t="e">
        <f>IF(#REF!="","",IFERROR(VLOOKUP(#REF!,Translate,2,FALSE),#REF!))</f>
        <v>#REF!</v>
      </c>
      <c r="CE10" s="134" t="e">
        <f>IF(#REF!="","",IFERROR(VLOOKUP(#REF!,Translate,2,FALSE),#REF!))</f>
        <v>#REF!</v>
      </c>
      <c r="CF10" s="134" t="e">
        <f>IF(#REF!="","",IFERROR(VLOOKUP(#REF!,Translate,2,FALSE),#REF!))</f>
        <v>#REF!</v>
      </c>
      <c r="CG10" s="134" t="e">
        <f>IF(#REF!="","",IFERROR(VLOOKUP(#REF!,Translate,2,FALSE),#REF!))</f>
        <v>#REF!</v>
      </c>
      <c r="CH10" s="134" t="e">
        <f>IF(#REF!="","",IFERROR(VLOOKUP(#REF!,Translate,2,FALSE),#REF!))</f>
        <v>#REF!</v>
      </c>
      <c r="CI10" s="134" t="e">
        <f>IF(#REF!="","",IFERROR(VLOOKUP(#REF!,Translate,2,FALSE),#REF!))</f>
        <v>#REF!</v>
      </c>
      <c r="CJ10" s="134" t="e">
        <f>IF(#REF!="","",IFERROR(VLOOKUP(#REF!,Translate,2,FALSE),#REF!))</f>
        <v>#REF!</v>
      </c>
      <c r="CK10" s="134" t="e">
        <f>IF(#REF!="","",IFERROR(VLOOKUP(#REF!,Translate,2,FALSE),#REF!))</f>
        <v>#REF!</v>
      </c>
      <c r="CL10" s="134" t="e">
        <f>IF(#REF!="","",IFERROR(VLOOKUP(#REF!,Translate,2,FALSE),#REF!))</f>
        <v>#REF!</v>
      </c>
      <c r="CM10" s="134" t="e">
        <f>IF(#REF!="","",IFERROR(VLOOKUP(#REF!,Translate,2,FALSE),#REF!))</f>
        <v>#REF!</v>
      </c>
      <c r="CN10" s="134" t="e">
        <f>IF(#REF!="","",IFERROR(VLOOKUP(#REF!,Translate,2,FALSE),#REF!))</f>
        <v>#REF!</v>
      </c>
      <c r="CO10" s="134" t="e">
        <f>IF(#REF!="","",IFERROR(VLOOKUP(#REF!,Translate,2,FALSE),#REF!))</f>
        <v>#REF!</v>
      </c>
      <c r="CP10" s="134" t="e">
        <f>IF(#REF!="","",IFERROR(VLOOKUP(#REF!,Translate,2,FALSE),#REF!))</f>
        <v>#REF!</v>
      </c>
      <c r="CQ10" s="134" t="e">
        <f>IF(#REF!="","",IFERROR(VLOOKUP(#REF!,Translate,2,FALSE),#REF!))</f>
        <v>#REF!</v>
      </c>
    </row>
    <row r="11" spans="1:95" x14ac:dyDescent="0.3">
      <c r="A11" s="134" t="e">
        <f>IF(OR(#REF!="",ISERROR(#REF!)),"",#REF!)</f>
        <v>#REF!</v>
      </c>
      <c r="B11" s="134" t="e">
        <f>IF(OR(#REF!="",ISERROR(#REF!)),"",#REF!)</f>
        <v>#REF!</v>
      </c>
      <c r="C11" s="134" t="e">
        <f>IF(OR(#REF!="",ISERROR(#REF!)),"",#REF!)</f>
        <v>#REF!</v>
      </c>
      <c r="D11" s="134" t="e">
        <f>IF(OR(#REF!="",ISERROR(#REF!)),"",#REF!)</f>
        <v>#REF!</v>
      </c>
      <c r="E11" s="134" t="e">
        <f>IF(OR(#REF!="",ISERROR(#REF!)),"",#REF!)</f>
        <v>#REF!</v>
      </c>
      <c r="F11" s="101" t="e">
        <f t="shared" si="9"/>
        <v>#REF!</v>
      </c>
      <c r="G11" s="134" t="e">
        <f>IF(OR(#REF!="",ISERROR(#REF!)),"",#REF!)</f>
        <v>#REF!</v>
      </c>
      <c r="H11" s="134" t="e">
        <f>IF(OR(#REF!="",ISERROR(#REF!)),"",#REF!)</f>
        <v>#REF!</v>
      </c>
      <c r="I11" s="134" t="e">
        <f>IF(#REF!="","",IFERROR(VLOOKUP(#REF!,Translate,2,FALSE),#REF!))</f>
        <v>#REF!</v>
      </c>
      <c r="J11" s="134" t="e">
        <f>IF(#REF!="","",IFERROR(VLOOKUP(#REF!,Translate,2,FALSE),#REF!))</f>
        <v>#REF!</v>
      </c>
      <c r="K11" s="134" t="e">
        <f>IF(#REF!="","",IFERROR(VLOOKUP(#REF!,Translate,2,FALSE),#REF!))</f>
        <v>#REF!</v>
      </c>
      <c r="L11" s="134" t="e">
        <f>IF(#REF!="","",IFERROR(VLOOKUP(#REF!,Translate,2,FALSE),#REF!))</f>
        <v>#REF!</v>
      </c>
      <c r="M11" s="134" t="e">
        <f>IF(#REF!="","",IFERROR(VLOOKUP(#REF!,Translate,2,FALSE),#REF!))</f>
        <v>#REF!</v>
      </c>
      <c r="N11" s="134" t="e">
        <f>IF(#REF!="","",IFERROR(VLOOKUP(#REF!,Translate,2,FALSE),#REF!))</f>
        <v>#REF!</v>
      </c>
      <c r="O11" s="134" t="e">
        <f>IF(#REF!="","",IFERROR(VLOOKUP(#REF!,Translate,2,FALSE),#REF!))</f>
        <v>#REF!</v>
      </c>
      <c r="P11" s="134" t="e">
        <f>IF(#REF!="","",IFERROR(VLOOKUP(#REF!,Translate,2,FALSE),#REF!))</f>
        <v>#REF!</v>
      </c>
      <c r="Q11" s="134" t="e">
        <f>IF(#REF!="","",IFERROR(VLOOKUP(#REF!,Translate,2,FALSE),#REF!))</f>
        <v>#REF!</v>
      </c>
      <c r="R11" s="134" t="e">
        <f>IF(#REF!="","",IFERROR(VLOOKUP(#REF!,Translate,2,FALSE),#REF!))</f>
        <v>#REF!</v>
      </c>
      <c r="S11" s="134" t="e">
        <f>IF(#REF!="","",IFERROR(VLOOKUP(#REF!,Translate,2,FALSE),#REF!))</f>
        <v>#REF!</v>
      </c>
      <c r="T11" s="134" t="e">
        <f>IF(#REF!="","",IFERROR(VLOOKUP(#REF!,Translate,2,FALSE),#REF!))</f>
        <v>#REF!</v>
      </c>
      <c r="U11" s="134" t="e">
        <f>IF(#REF!="","",IFERROR(VLOOKUP(#REF!,Translate,2,FALSE),#REF!))</f>
        <v>#REF!</v>
      </c>
      <c r="V11" s="134" t="e">
        <f>IF(#REF!="","",IFERROR(VLOOKUP(#REF!,Translate,2,FALSE),#REF!))</f>
        <v>#REF!</v>
      </c>
      <c r="W11" s="134" t="e">
        <f>IF(#REF!="","",IFERROR(VLOOKUP(#REF!,Translate,2,FALSE),#REF!))</f>
        <v>#REF!</v>
      </c>
      <c r="X11" s="134" t="e">
        <f>IF(#REF!="","",IFERROR(VLOOKUP(#REF!,Translate,2,FALSE),#REF!))</f>
        <v>#REF!</v>
      </c>
      <c r="Y11" s="134" t="e">
        <f>IF(#REF!="","",IFERROR(VLOOKUP(#REF!,Translate,2,FALSE),#REF!))</f>
        <v>#REF!</v>
      </c>
      <c r="Z11" s="134" t="e">
        <f>IF(#REF!="","",IFERROR(VLOOKUP(#REF!,Translate,2,FALSE),#REF!))</f>
        <v>#REF!</v>
      </c>
      <c r="AA11" s="196" t="e">
        <f>IF(#REF!="","",IFERROR(VLOOKUP(#REF!,Translate,2,FALSE),#REF!))</f>
        <v>#REF!</v>
      </c>
      <c r="AB11" s="134" t="e">
        <f>IF(#REF!="","",IFERROR(VLOOKUP(#REF!,Translate,2,FALSE),#REF!))</f>
        <v>#REF!</v>
      </c>
      <c r="AC11" s="134" t="e">
        <f>IF(#REF!="","",IFERROR(VLOOKUP(#REF!,Translate,2,FALSE),#REF!))</f>
        <v>#REF!</v>
      </c>
      <c r="AD11" s="134" t="e">
        <f>IF(#REF!="","",IFERROR(VLOOKUP(#REF!,Translate,2,FALSE),#REF!))</f>
        <v>#REF!</v>
      </c>
      <c r="AE11" s="134" t="e">
        <f>IF(#REF!="","",IFERROR(VLOOKUP(#REF!,Translate,2,FALSE),#REF!))</f>
        <v>#REF!</v>
      </c>
      <c r="AF11" s="134" t="e">
        <f>IF(#REF!="","",IFERROR(VLOOKUP(#REF!,Translate,2,FALSE),#REF!))</f>
        <v>#REF!</v>
      </c>
      <c r="AG11" s="134" t="e">
        <f>IF(#REF!="","",IFERROR(VLOOKUP(#REF!,Translate,2,FALSE),#REF!))</f>
        <v>#REF!</v>
      </c>
      <c r="AH11" s="134" t="e">
        <f>IF(#REF!="","",IFERROR(VLOOKUP(#REF!,Translate,2,FALSE),#REF!))</f>
        <v>#REF!</v>
      </c>
      <c r="AI11" s="134" t="e">
        <f>IF(#REF!="","",IFERROR(VLOOKUP(#REF!,Translate,2,FALSE),#REF!))</f>
        <v>#REF!</v>
      </c>
      <c r="AJ11" s="134" t="e">
        <f>IF(#REF!="","",IFERROR(VLOOKUP(#REF!,Translate,2,FALSE),#REF!))</f>
        <v>#REF!</v>
      </c>
      <c r="AK11" s="134" t="e">
        <f>IF(#REF!="","",IFERROR(VLOOKUP(#REF!,Translate,2,FALSE),#REF!))</f>
        <v>#REF!</v>
      </c>
      <c r="AL11" s="134" t="e">
        <f>IF(#REF!="","",IFERROR(VLOOKUP(#REF!,Translate,2,FALSE),#REF!))</f>
        <v>#REF!</v>
      </c>
      <c r="AM11" s="134" t="e">
        <f>IF(#REF!="","",IFERROR(VLOOKUP(#REF!,Translate,2,FALSE),#REF!))</f>
        <v>#REF!</v>
      </c>
      <c r="AN11" s="134" t="e">
        <f>IF(#REF!="","",IFERROR(VLOOKUP(#REF!,Translate,2,FALSE),#REF!))</f>
        <v>#REF!</v>
      </c>
      <c r="AO11" s="134" t="e">
        <f>IF(#REF!="","",IFERROR(VLOOKUP(#REF!,Translate,2,FALSE),#REF!))</f>
        <v>#REF!</v>
      </c>
      <c r="AP11" s="134" t="e">
        <f>IF(#REF!="","",IFERROR(VLOOKUP(#REF!,Translate,2,FALSE),#REF!))</f>
        <v>#REF!</v>
      </c>
      <c r="AQ11" s="134" t="e">
        <f>IF(#REF!="","",IFERROR(VLOOKUP(#REF!,Translate,2,FALSE),#REF!))</f>
        <v>#REF!</v>
      </c>
      <c r="AR11" s="134" t="e">
        <f>IF(#REF!="","",IFERROR(VLOOKUP(#REF!,Translate,2,FALSE),#REF!))</f>
        <v>#REF!</v>
      </c>
      <c r="AS11" s="134" t="e">
        <f>IF(#REF!="","",IFERROR(VLOOKUP(#REF!,Translate,2,FALSE),#REF!))</f>
        <v>#REF!</v>
      </c>
      <c r="AT11" s="134" t="e">
        <f>IF(#REF!="","",IFERROR(VLOOKUP(#REF!,Translate,2,FALSE),#REF!))</f>
        <v>#REF!</v>
      </c>
      <c r="AU11" s="134" t="e">
        <f>IF(#REF!="","",IFERROR(VLOOKUP(#REF!,Translate,2,FALSE),#REF!))</f>
        <v>#REF!</v>
      </c>
      <c r="AV11" s="134" t="e">
        <f>IF(#REF!="","",IFERROR(VLOOKUP(#REF!,Translate,2,FALSE),#REF!))</f>
        <v>#REF!</v>
      </c>
      <c r="AW11" s="134" t="e">
        <f>IF(#REF!="","",IFERROR(VLOOKUP(#REF!,Translate,2,FALSE),#REF!))</f>
        <v>#REF!</v>
      </c>
      <c r="AX11" s="134" t="e">
        <f>IF(#REF!="","",IFERROR(VLOOKUP(#REF!,Translate,2,FALSE),#REF!))</f>
        <v>#REF!</v>
      </c>
      <c r="AY11" s="134" t="e">
        <f>IF(#REF!="","",IFERROR(VLOOKUP(#REF!,Translate,2,FALSE),#REF!))</f>
        <v>#REF!</v>
      </c>
      <c r="AZ11" s="134" t="e">
        <f>IF(#REF!="","",IFERROR(VLOOKUP(#REF!,Translate,2,FALSE),#REF!))</f>
        <v>#REF!</v>
      </c>
      <c r="BA11" s="134" t="e">
        <f>IF(#REF!="","",IFERROR(VLOOKUP(#REF!,Translate,2,FALSE),#REF!))</f>
        <v>#REF!</v>
      </c>
      <c r="BB11" s="134" t="e">
        <f>IF(#REF!="","",IFERROR(VLOOKUP(#REF!,Translate,2,FALSE),#REF!))</f>
        <v>#REF!</v>
      </c>
      <c r="BC11" s="134" t="e">
        <f>IF(#REF!="","",IFERROR(VLOOKUP(#REF!,Translate,2,FALSE),#REF!))</f>
        <v>#REF!</v>
      </c>
      <c r="BD11" s="134" t="e">
        <f>IF(#REF!="","",IFERROR(VLOOKUP(#REF!,Translate,2,FALSE),#REF!))</f>
        <v>#REF!</v>
      </c>
      <c r="BE11" s="134" t="e">
        <f>IF(#REF!="","",IFERROR(VLOOKUP(#REF!,Translate,2,FALSE),#REF!))</f>
        <v>#REF!</v>
      </c>
      <c r="BF11" s="134" t="e">
        <f>IF(#REF!="","",IFERROR(VLOOKUP(#REF!,Translate,2,FALSE),#REF!))</f>
        <v>#REF!</v>
      </c>
      <c r="BG11" s="134" t="e">
        <f>IF(#REF!="","",IFERROR(VLOOKUP(#REF!,Translate,2,FALSE),#REF!))</f>
        <v>#REF!</v>
      </c>
      <c r="BH11" s="134" t="e">
        <f>IF(#REF!="","",IFERROR(VLOOKUP(#REF!,Translate,2,FALSE),#REF!))</f>
        <v>#REF!</v>
      </c>
      <c r="BI11" s="134" t="e">
        <f>IF(#REF!="","",IFERROR(VLOOKUP(#REF!,Translate,2,FALSE),#REF!))</f>
        <v>#REF!</v>
      </c>
      <c r="BJ11" s="134" t="e">
        <f>IF(#REF!="","",IFERROR(VLOOKUP(#REF!,Translate,2,FALSE),#REF!))</f>
        <v>#REF!</v>
      </c>
      <c r="BK11" s="134" t="e">
        <f>IF(#REF!="","",IFERROR(VLOOKUP(#REF!,Translate,2,FALSE),#REF!))</f>
        <v>#REF!</v>
      </c>
      <c r="BL11" s="134" t="e">
        <f>IF(#REF!="","",IFERROR(VLOOKUP(#REF!,Translate,2,FALSE),#REF!))</f>
        <v>#REF!</v>
      </c>
      <c r="BM11" s="134" t="e">
        <f>IF(#REF!="","",IFERROR(VLOOKUP(#REF!,Translate,2,FALSE),#REF!))</f>
        <v>#REF!</v>
      </c>
      <c r="BN11" s="134" t="e">
        <f>IF(#REF!="","",IFERROR(VLOOKUP(#REF!,Translate,2,FALSE),#REF!))</f>
        <v>#REF!</v>
      </c>
      <c r="BO11" s="134" t="e">
        <f>IF(#REF!="","",IFERROR(VLOOKUP(#REF!,Translate,2,FALSE),#REF!))</f>
        <v>#REF!</v>
      </c>
      <c r="BP11" s="134" t="e">
        <f>IF(#REF!="","",IFERROR(VLOOKUP(#REF!,Translate,2,FALSE),#REF!))</f>
        <v>#REF!</v>
      </c>
      <c r="BQ11" s="134" t="e">
        <f>IF(#REF!="","",IFERROR(VLOOKUP(#REF!,Translate,2,FALSE),#REF!))</f>
        <v>#REF!</v>
      </c>
      <c r="BR11" s="134" t="e">
        <f>IF(#REF!="","",IFERROR(VLOOKUP(#REF!,Translate,2,FALSE),#REF!))</f>
        <v>#REF!</v>
      </c>
      <c r="BS11" s="134" t="e">
        <f>IF(#REF!="","",IFERROR(VLOOKUP(#REF!,Translate,2,FALSE),#REF!))</f>
        <v>#REF!</v>
      </c>
      <c r="BT11" s="134" t="e">
        <f>IF(#REF!="","",IFERROR(VLOOKUP(#REF!,Translate,2,FALSE),#REF!))</f>
        <v>#REF!</v>
      </c>
      <c r="BU11" s="134" t="e">
        <f>IF(#REF!="","",IFERROR(VLOOKUP(#REF!,Translate,2,FALSE),#REF!))</f>
        <v>#REF!</v>
      </c>
      <c r="BV11" s="134" t="e">
        <f>IF(#REF!="","",IFERROR(VLOOKUP(#REF!,Translate,2,FALSE),#REF!))</f>
        <v>#REF!</v>
      </c>
      <c r="BW11" s="134" t="e">
        <f>IF(#REF!="","",IFERROR(VLOOKUP(#REF!,Translate,2,FALSE),#REF!))</f>
        <v>#REF!</v>
      </c>
      <c r="BX11" s="134" t="e">
        <f>IF(#REF!="","",IFERROR(VLOOKUP(#REF!,Translate,2,FALSE),#REF!))</f>
        <v>#REF!</v>
      </c>
      <c r="BY11" s="134" t="e">
        <f>IF(#REF!="","",IFERROR(VLOOKUP(#REF!,Translate,2,FALSE),#REF!))</f>
        <v>#REF!</v>
      </c>
      <c r="BZ11" s="134" t="e">
        <f>IF(#REF!="","",IFERROR(VLOOKUP(#REF!,Translate,2,FALSE),#REF!))</f>
        <v>#REF!</v>
      </c>
      <c r="CA11" s="134" t="e">
        <f>IF(#REF!="","",IFERROR(VLOOKUP(#REF!,Translate,2,FALSE),#REF!))</f>
        <v>#REF!</v>
      </c>
      <c r="CB11" s="134" t="e">
        <f>IF(#REF!="","",IFERROR(VLOOKUP(#REF!,Translate,2,FALSE),#REF!))</f>
        <v>#REF!</v>
      </c>
      <c r="CC11" s="134" t="e">
        <f>IF(#REF!="","",IFERROR(VLOOKUP(#REF!,Translate,2,FALSE),#REF!))</f>
        <v>#REF!</v>
      </c>
      <c r="CD11" s="134" t="e">
        <f>IF(#REF!="","",IFERROR(VLOOKUP(#REF!,Translate,2,FALSE),#REF!))</f>
        <v>#REF!</v>
      </c>
      <c r="CE11" s="134" t="e">
        <f>IF(#REF!="","",IFERROR(VLOOKUP(#REF!,Translate,2,FALSE),#REF!))</f>
        <v>#REF!</v>
      </c>
      <c r="CF11" s="134" t="e">
        <f>IF(#REF!="","",IFERROR(VLOOKUP(#REF!,Translate,2,FALSE),#REF!))</f>
        <v>#REF!</v>
      </c>
      <c r="CG11" s="134" t="e">
        <f>IF(#REF!="","",IFERROR(VLOOKUP(#REF!,Translate,2,FALSE),#REF!))</f>
        <v>#REF!</v>
      </c>
      <c r="CH11" s="134" t="e">
        <f>IF(#REF!="","",IFERROR(VLOOKUP(#REF!,Translate,2,FALSE),#REF!))</f>
        <v>#REF!</v>
      </c>
      <c r="CI11" s="134" t="e">
        <f>IF(#REF!="","",IFERROR(VLOOKUP(#REF!,Translate,2,FALSE),#REF!))</f>
        <v>#REF!</v>
      </c>
      <c r="CJ11" s="134" t="e">
        <f>IF(#REF!="","",IFERROR(VLOOKUP(#REF!,Translate,2,FALSE),#REF!))</f>
        <v>#REF!</v>
      </c>
      <c r="CK11" s="134" t="e">
        <f>IF(#REF!="","",IFERROR(VLOOKUP(#REF!,Translate,2,FALSE),#REF!))</f>
        <v>#REF!</v>
      </c>
      <c r="CL11" s="134" t="e">
        <f>IF(#REF!="","",IFERROR(VLOOKUP(#REF!,Translate,2,FALSE),#REF!))</f>
        <v>#REF!</v>
      </c>
      <c r="CM11" s="134" t="e">
        <f>IF(#REF!="","",IFERROR(VLOOKUP(#REF!,Translate,2,FALSE),#REF!))</f>
        <v>#REF!</v>
      </c>
      <c r="CN11" s="134" t="e">
        <f>IF(#REF!="","",IFERROR(VLOOKUP(#REF!,Translate,2,FALSE),#REF!))</f>
        <v>#REF!</v>
      </c>
      <c r="CO11" s="134" t="e">
        <f>IF(#REF!="","",IFERROR(VLOOKUP(#REF!,Translate,2,FALSE),#REF!))</f>
        <v>#REF!</v>
      </c>
      <c r="CP11" s="134" t="e">
        <f>IF(#REF!="","",IFERROR(VLOOKUP(#REF!,Translate,2,FALSE),#REF!))</f>
        <v>#REF!</v>
      </c>
      <c r="CQ11" s="134" t="e">
        <f>IF(#REF!="","",IFERROR(VLOOKUP(#REF!,Translate,2,FALSE),#REF!))</f>
        <v>#REF!</v>
      </c>
    </row>
    <row r="12" spans="1:95" x14ac:dyDescent="0.3">
      <c r="A12" s="134" t="e">
        <f>IF(OR(#REF!="",ISERROR(#REF!)),"",#REF!)</f>
        <v>#REF!</v>
      </c>
      <c r="B12" s="134" t="e">
        <f>IF(OR(#REF!="",ISERROR(#REF!)),"",#REF!)</f>
        <v>#REF!</v>
      </c>
      <c r="C12" s="134" t="e">
        <f>IF(OR(#REF!="",ISERROR(#REF!)),"",#REF!)</f>
        <v>#REF!</v>
      </c>
      <c r="D12" s="134" t="e">
        <f>IF(OR(#REF!="",ISERROR(#REF!)),"",#REF!)</f>
        <v>#REF!</v>
      </c>
      <c r="E12" s="134" t="e">
        <f>IF(OR(#REF!="",ISERROR(#REF!)),"",#REF!)</f>
        <v>#REF!</v>
      </c>
      <c r="F12" s="101" t="e">
        <f t="shared" si="9"/>
        <v>#REF!</v>
      </c>
      <c r="G12" s="134" t="e">
        <f>IF(OR(#REF!="",ISERROR(#REF!)),"",#REF!)</f>
        <v>#REF!</v>
      </c>
      <c r="H12" s="134" t="e">
        <f>IF(OR(#REF!="",ISERROR(#REF!)),"",#REF!)</f>
        <v>#REF!</v>
      </c>
      <c r="I12" s="134" t="e">
        <f>IF(#REF!="","",IFERROR(VLOOKUP(#REF!,Translate,2,FALSE),#REF!))</f>
        <v>#REF!</v>
      </c>
      <c r="J12" s="134" t="e">
        <f>IF(#REF!="","",IFERROR(VLOOKUP(#REF!,Translate,2,FALSE),#REF!))</f>
        <v>#REF!</v>
      </c>
      <c r="K12" s="134" t="e">
        <f>IF(#REF!="","",IFERROR(VLOOKUP(#REF!,Translate,2,FALSE),#REF!))</f>
        <v>#REF!</v>
      </c>
      <c r="L12" s="134" t="e">
        <f>IF(#REF!="","",IFERROR(VLOOKUP(#REF!,Translate,2,FALSE),#REF!))</f>
        <v>#REF!</v>
      </c>
      <c r="M12" s="134" t="e">
        <f>IF(#REF!="","",IFERROR(VLOOKUP(#REF!,Translate,2,FALSE),#REF!))</f>
        <v>#REF!</v>
      </c>
      <c r="N12" s="134" t="e">
        <f>IF(#REF!="","",IFERROR(VLOOKUP(#REF!,Translate,2,FALSE),#REF!))</f>
        <v>#REF!</v>
      </c>
      <c r="O12" s="134" t="e">
        <f>IF(#REF!="","",IFERROR(VLOOKUP(#REF!,Translate,2,FALSE),#REF!))</f>
        <v>#REF!</v>
      </c>
      <c r="P12" s="134" t="e">
        <f>IF(#REF!="","",IFERROR(VLOOKUP(#REF!,Translate,2,FALSE),#REF!))</f>
        <v>#REF!</v>
      </c>
      <c r="Q12" s="134" t="e">
        <f>IF(#REF!="","",IFERROR(VLOOKUP(#REF!,Translate,2,FALSE),#REF!))</f>
        <v>#REF!</v>
      </c>
      <c r="R12" s="134" t="e">
        <f>IF(#REF!="","",IFERROR(VLOOKUP(#REF!,Translate,2,FALSE),#REF!))</f>
        <v>#REF!</v>
      </c>
      <c r="S12" s="134" t="e">
        <f>IF(#REF!="","",IFERROR(VLOOKUP(#REF!,Translate,2,FALSE),#REF!))</f>
        <v>#REF!</v>
      </c>
      <c r="T12" s="134" t="e">
        <f>IF(#REF!="","",IFERROR(VLOOKUP(#REF!,Translate,2,FALSE),#REF!))</f>
        <v>#REF!</v>
      </c>
      <c r="U12" s="134" t="e">
        <f>IF(#REF!="","",IFERROR(VLOOKUP(#REF!,Translate,2,FALSE),#REF!))</f>
        <v>#REF!</v>
      </c>
      <c r="V12" s="134" t="e">
        <f>IF(#REF!="","",IFERROR(VLOOKUP(#REF!,Translate,2,FALSE),#REF!))</f>
        <v>#REF!</v>
      </c>
      <c r="W12" s="134" t="e">
        <f>IF(#REF!="","",IFERROR(VLOOKUP(#REF!,Translate,2,FALSE),#REF!))</f>
        <v>#REF!</v>
      </c>
      <c r="X12" s="134" t="e">
        <f>IF(#REF!="","",IFERROR(VLOOKUP(#REF!,Translate,2,FALSE),#REF!))</f>
        <v>#REF!</v>
      </c>
      <c r="Y12" s="134" t="e">
        <f>IF(#REF!="","",IFERROR(VLOOKUP(#REF!,Translate,2,FALSE),#REF!))</f>
        <v>#REF!</v>
      </c>
      <c r="Z12" s="134" t="e">
        <f>IF(#REF!="","",IFERROR(VLOOKUP(#REF!,Translate,2,FALSE),#REF!))</f>
        <v>#REF!</v>
      </c>
      <c r="AA12" s="196" t="e">
        <f>IF(#REF!="","",IFERROR(VLOOKUP(#REF!,Translate,2,FALSE),#REF!))</f>
        <v>#REF!</v>
      </c>
      <c r="AB12" s="134" t="e">
        <f>IF(#REF!="","",IFERROR(VLOOKUP(#REF!,Translate,2,FALSE),#REF!))</f>
        <v>#REF!</v>
      </c>
      <c r="AC12" s="134" t="e">
        <f>IF(#REF!="","",IFERROR(VLOOKUP(#REF!,Translate,2,FALSE),#REF!))</f>
        <v>#REF!</v>
      </c>
      <c r="AD12" s="134" t="e">
        <f>IF(#REF!="","",IFERROR(VLOOKUP(#REF!,Translate,2,FALSE),#REF!))</f>
        <v>#REF!</v>
      </c>
      <c r="AE12" s="134" t="e">
        <f>IF(#REF!="","",IFERROR(VLOOKUP(#REF!,Translate,2,FALSE),#REF!))</f>
        <v>#REF!</v>
      </c>
      <c r="AF12" s="134" t="e">
        <f>IF(#REF!="","",IFERROR(VLOOKUP(#REF!,Translate,2,FALSE),#REF!))</f>
        <v>#REF!</v>
      </c>
      <c r="AG12" s="134" t="e">
        <f>IF(#REF!="","",IFERROR(VLOOKUP(#REF!,Translate,2,FALSE),#REF!))</f>
        <v>#REF!</v>
      </c>
      <c r="AH12" s="134" t="e">
        <f>IF(#REF!="","",IFERROR(VLOOKUP(#REF!,Translate,2,FALSE),#REF!))</f>
        <v>#REF!</v>
      </c>
      <c r="AI12" s="134" t="e">
        <f>IF(#REF!="","",IFERROR(VLOOKUP(#REF!,Translate,2,FALSE),#REF!))</f>
        <v>#REF!</v>
      </c>
      <c r="AJ12" s="134" t="e">
        <f>IF(#REF!="","",IFERROR(VLOOKUP(#REF!,Translate,2,FALSE),#REF!))</f>
        <v>#REF!</v>
      </c>
      <c r="AK12" s="134" t="e">
        <f>IF(#REF!="","",IFERROR(VLOOKUP(#REF!,Translate,2,FALSE),#REF!))</f>
        <v>#REF!</v>
      </c>
      <c r="AL12" s="134" t="e">
        <f>IF(#REF!="","",IFERROR(VLOOKUP(#REF!,Translate,2,FALSE),#REF!))</f>
        <v>#REF!</v>
      </c>
      <c r="AM12" s="134" t="e">
        <f>IF(#REF!="","",IFERROR(VLOOKUP(#REF!,Translate,2,FALSE),#REF!))</f>
        <v>#REF!</v>
      </c>
      <c r="AN12" s="134" t="e">
        <f>IF(#REF!="","",IFERROR(VLOOKUP(#REF!,Translate,2,FALSE),#REF!))</f>
        <v>#REF!</v>
      </c>
      <c r="AO12" s="134" t="e">
        <f>IF(#REF!="","",IFERROR(VLOOKUP(#REF!,Translate,2,FALSE),#REF!))</f>
        <v>#REF!</v>
      </c>
      <c r="AP12" s="134" t="e">
        <f>IF(#REF!="","",IFERROR(VLOOKUP(#REF!,Translate,2,FALSE),#REF!))</f>
        <v>#REF!</v>
      </c>
      <c r="AQ12" s="134" t="e">
        <f>IF(#REF!="","",IFERROR(VLOOKUP(#REF!,Translate,2,FALSE),#REF!))</f>
        <v>#REF!</v>
      </c>
      <c r="AR12" s="134" t="e">
        <f>IF(#REF!="","",IFERROR(VLOOKUP(#REF!,Translate,2,FALSE),#REF!))</f>
        <v>#REF!</v>
      </c>
      <c r="AS12" s="134" t="e">
        <f>IF(#REF!="","",IFERROR(VLOOKUP(#REF!,Translate,2,FALSE),#REF!))</f>
        <v>#REF!</v>
      </c>
      <c r="AT12" s="134" t="e">
        <f>IF(#REF!="","",IFERROR(VLOOKUP(#REF!,Translate,2,FALSE),#REF!))</f>
        <v>#REF!</v>
      </c>
      <c r="AU12" s="134" t="e">
        <f>IF(#REF!="","",IFERROR(VLOOKUP(#REF!,Translate,2,FALSE),#REF!))</f>
        <v>#REF!</v>
      </c>
      <c r="AV12" s="134" t="e">
        <f>IF(#REF!="","",IFERROR(VLOOKUP(#REF!,Translate,2,FALSE),#REF!))</f>
        <v>#REF!</v>
      </c>
      <c r="AW12" s="134" t="e">
        <f>IF(#REF!="","",IFERROR(VLOOKUP(#REF!,Translate,2,FALSE),#REF!))</f>
        <v>#REF!</v>
      </c>
      <c r="AX12" s="134" t="e">
        <f>IF(#REF!="","",IFERROR(VLOOKUP(#REF!,Translate,2,FALSE),#REF!))</f>
        <v>#REF!</v>
      </c>
      <c r="AY12" s="134" t="e">
        <f>IF(#REF!="","",IFERROR(VLOOKUP(#REF!,Translate,2,FALSE),#REF!))</f>
        <v>#REF!</v>
      </c>
      <c r="AZ12" s="134" t="e">
        <f>IF(#REF!="","",IFERROR(VLOOKUP(#REF!,Translate,2,FALSE),#REF!))</f>
        <v>#REF!</v>
      </c>
      <c r="BA12" s="134" t="e">
        <f>IF(#REF!="","",IFERROR(VLOOKUP(#REF!,Translate,2,FALSE),#REF!))</f>
        <v>#REF!</v>
      </c>
      <c r="BB12" s="134" t="e">
        <f>IF(#REF!="","",IFERROR(VLOOKUP(#REF!,Translate,2,FALSE),#REF!))</f>
        <v>#REF!</v>
      </c>
      <c r="BC12" s="134" t="e">
        <f>IF(#REF!="","",IFERROR(VLOOKUP(#REF!,Translate,2,FALSE),#REF!))</f>
        <v>#REF!</v>
      </c>
      <c r="BD12" s="134" t="e">
        <f>IF(#REF!="","",IFERROR(VLOOKUP(#REF!,Translate,2,FALSE),#REF!))</f>
        <v>#REF!</v>
      </c>
      <c r="BE12" s="134" t="e">
        <f>IF(#REF!="","",IFERROR(VLOOKUP(#REF!,Translate,2,FALSE),#REF!))</f>
        <v>#REF!</v>
      </c>
      <c r="BF12" s="134" t="e">
        <f>IF(#REF!="","",IFERROR(VLOOKUP(#REF!,Translate,2,FALSE),#REF!))</f>
        <v>#REF!</v>
      </c>
      <c r="BG12" s="134" t="e">
        <f>IF(#REF!="","",IFERROR(VLOOKUP(#REF!,Translate,2,FALSE),#REF!))</f>
        <v>#REF!</v>
      </c>
      <c r="BH12" s="134" t="e">
        <f>IF(#REF!="","",IFERROR(VLOOKUP(#REF!,Translate,2,FALSE),#REF!))</f>
        <v>#REF!</v>
      </c>
      <c r="BI12" s="134" t="e">
        <f>IF(#REF!="","",IFERROR(VLOOKUP(#REF!,Translate,2,FALSE),#REF!))</f>
        <v>#REF!</v>
      </c>
      <c r="BJ12" s="134" t="e">
        <f>IF(#REF!="","",IFERROR(VLOOKUP(#REF!,Translate,2,FALSE),#REF!))</f>
        <v>#REF!</v>
      </c>
      <c r="BK12" s="134" t="e">
        <f>IF(#REF!="","",IFERROR(VLOOKUP(#REF!,Translate,2,FALSE),#REF!))</f>
        <v>#REF!</v>
      </c>
      <c r="BL12" s="134" t="e">
        <f>IF(#REF!="","",IFERROR(VLOOKUP(#REF!,Translate,2,FALSE),#REF!))</f>
        <v>#REF!</v>
      </c>
      <c r="BM12" s="134" t="e">
        <f>IF(#REF!="","",IFERROR(VLOOKUP(#REF!,Translate,2,FALSE),#REF!))</f>
        <v>#REF!</v>
      </c>
      <c r="BN12" s="134" t="e">
        <f>IF(#REF!="","",IFERROR(VLOOKUP(#REF!,Translate,2,FALSE),#REF!))</f>
        <v>#REF!</v>
      </c>
      <c r="BO12" s="134" t="e">
        <f>IF(#REF!="","",IFERROR(VLOOKUP(#REF!,Translate,2,FALSE),#REF!))</f>
        <v>#REF!</v>
      </c>
      <c r="BP12" s="134" t="e">
        <f>IF(#REF!="","",IFERROR(VLOOKUP(#REF!,Translate,2,FALSE),#REF!))</f>
        <v>#REF!</v>
      </c>
      <c r="BQ12" s="134" t="e">
        <f>IF(#REF!="","",IFERROR(VLOOKUP(#REF!,Translate,2,FALSE),#REF!))</f>
        <v>#REF!</v>
      </c>
      <c r="BR12" s="134" t="e">
        <f>IF(#REF!="","",IFERROR(VLOOKUP(#REF!,Translate,2,FALSE),#REF!))</f>
        <v>#REF!</v>
      </c>
      <c r="BS12" s="134" t="e">
        <f>IF(#REF!="","",IFERROR(VLOOKUP(#REF!,Translate,2,FALSE),#REF!))</f>
        <v>#REF!</v>
      </c>
      <c r="BT12" s="134" t="e">
        <f>IF(#REF!="","",IFERROR(VLOOKUP(#REF!,Translate,2,FALSE),#REF!))</f>
        <v>#REF!</v>
      </c>
      <c r="BU12" s="134" t="e">
        <f>IF(#REF!="","",IFERROR(VLOOKUP(#REF!,Translate,2,FALSE),#REF!))</f>
        <v>#REF!</v>
      </c>
      <c r="BV12" s="134" t="e">
        <f>IF(#REF!="","",IFERROR(VLOOKUP(#REF!,Translate,2,FALSE),#REF!))</f>
        <v>#REF!</v>
      </c>
      <c r="BW12" s="134" t="e">
        <f>IF(#REF!="","",IFERROR(VLOOKUP(#REF!,Translate,2,FALSE),#REF!))</f>
        <v>#REF!</v>
      </c>
      <c r="BX12" s="134" t="e">
        <f>IF(#REF!="","",IFERROR(VLOOKUP(#REF!,Translate,2,FALSE),#REF!))</f>
        <v>#REF!</v>
      </c>
      <c r="BY12" s="134" t="e">
        <f>IF(#REF!="","",IFERROR(VLOOKUP(#REF!,Translate,2,FALSE),#REF!))</f>
        <v>#REF!</v>
      </c>
      <c r="BZ12" s="134" t="e">
        <f>IF(#REF!="","",IFERROR(VLOOKUP(#REF!,Translate,2,FALSE),#REF!))</f>
        <v>#REF!</v>
      </c>
      <c r="CA12" s="134" t="e">
        <f>IF(#REF!="","",IFERROR(VLOOKUP(#REF!,Translate,2,FALSE),#REF!))</f>
        <v>#REF!</v>
      </c>
      <c r="CB12" s="134" t="e">
        <f>IF(#REF!="","",IFERROR(VLOOKUP(#REF!,Translate,2,FALSE),#REF!))</f>
        <v>#REF!</v>
      </c>
      <c r="CC12" s="134" t="e">
        <f>IF(#REF!="","",IFERROR(VLOOKUP(#REF!,Translate,2,FALSE),#REF!))</f>
        <v>#REF!</v>
      </c>
      <c r="CD12" s="134" t="e">
        <f>IF(#REF!="","",IFERROR(VLOOKUP(#REF!,Translate,2,FALSE),#REF!))</f>
        <v>#REF!</v>
      </c>
      <c r="CE12" s="134" t="e">
        <f>IF(#REF!="","",IFERROR(VLOOKUP(#REF!,Translate,2,FALSE),#REF!))</f>
        <v>#REF!</v>
      </c>
      <c r="CF12" s="134" t="e">
        <f>IF(#REF!="","",IFERROR(VLOOKUP(#REF!,Translate,2,FALSE),#REF!))</f>
        <v>#REF!</v>
      </c>
      <c r="CG12" s="134" t="e">
        <f>IF(#REF!="","",IFERROR(VLOOKUP(#REF!,Translate,2,FALSE),#REF!))</f>
        <v>#REF!</v>
      </c>
      <c r="CH12" s="134" t="e">
        <f>IF(#REF!="","",IFERROR(VLOOKUP(#REF!,Translate,2,FALSE),#REF!))</f>
        <v>#REF!</v>
      </c>
      <c r="CI12" s="134" t="e">
        <f>IF(#REF!="","",IFERROR(VLOOKUP(#REF!,Translate,2,FALSE),#REF!))</f>
        <v>#REF!</v>
      </c>
      <c r="CJ12" s="134" t="e">
        <f>IF(#REF!="","",IFERROR(VLOOKUP(#REF!,Translate,2,FALSE),#REF!))</f>
        <v>#REF!</v>
      </c>
      <c r="CK12" s="134" t="e">
        <f>IF(#REF!="","",IFERROR(VLOOKUP(#REF!,Translate,2,FALSE),#REF!))</f>
        <v>#REF!</v>
      </c>
      <c r="CL12" s="134" t="e">
        <f>IF(#REF!="","",IFERROR(VLOOKUP(#REF!,Translate,2,FALSE),#REF!))</f>
        <v>#REF!</v>
      </c>
      <c r="CM12" s="134" t="e">
        <f>IF(#REF!="","",IFERROR(VLOOKUP(#REF!,Translate,2,FALSE),#REF!))</f>
        <v>#REF!</v>
      </c>
      <c r="CN12" s="134" t="e">
        <f>IF(#REF!="","",IFERROR(VLOOKUP(#REF!,Translate,2,FALSE),#REF!))</f>
        <v>#REF!</v>
      </c>
      <c r="CO12" s="134" t="e">
        <f>IF(#REF!="","",IFERROR(VLOOKUP(#REF!,Translate,2,FALSE),#REF!))</f>
        <v>#REF!</v>
      </c>
      <c r="CP12" s="134" t="e">
        <f>IF(#REF!="","",IFERROR(VLOOKUP(#REF!,Translate,2,FALSE),#REF!))</f>
        <v>#REF!</v>
      </c>
      <c r="CQ12" s="134" t="e">
        <f>IF(#REF!="","",IFERROR(VLOOKUP(#REF!,Translate,2,FALSE),#REF!))</f>
        <v>#REF!</v>
      </c>
    </row>
    <row r="13" spans="1:95" x14ac:dyDescent="0.3">
      <c r="A13" s="134" t="e">
        <f>IF(OR(#REF!="",ISERROR(#REF!)),"",#REF!)</f>
        <v>#REF!</v>
      </c>
      <c r="B13" s="134" t="e">
        <f>IF(OR(#REF!="",ISERROR(#REF!)),"",#REF!)</f>
        <v>#REF!</v>
      </c>
      <c r="C13" s="134" t="e">
        <f>IF(OR(#REF!="",ISERROR(#REF!)),"",#REF!)</f>
        <v>#REF!</v>
      </c>
      <c r="D13" s="134" t="e">
        <f>IF(OR(#REF!="",ISERROR(#REF!)),"",#REF!)</f>
        <v>#REF!</v>
      </c>
      <c r="E13" s="134" t="e">
        <f>IF(OR(#REF!="",ISERROR(#REF!)),"",#REF!)</f>
        <v>#REF!</v>
      </c>
      <c r="F13" s="101" t="e">
        <f t="shared" si="9"/>
        <v>#REF!</v>
      </c>
      <c r="G13" s="134" t="e">
        <f>IF(OR(#REF!="",ISERROR(#REF!)),"",#REF!)</f>
        <v>#REF!</v>
      </c>
      <c r="H13" s="134" t="e">
        <f>IF(OR(#REF!="",ISERROR(#REF!)),"",#REF!)</f>
        <v>#REF!</v>
      </c>
      <c r="I13" s="134" t="e">
        <f>IF(#REF!="","",IFERROR(VLOOKUP(#REF!,Translate,2,FALSE),#REF!))</f>
        <v>#REF!</v>
      </c>
      <c r="J13" s="134" t="e">
        <f>IF(#REF!="","",IFERROR(VLOOKUP(#REF!,Translate,2,FALSE),#REF!))</f>
        <v>#REF!</v>
      </c>
      <c r="K13" s="134" t="e">
        <f>IF(#REF!="","",IFERROR(VLOOKUP(#REF!,Translate,2,FALSE),#REF!))</f>
        <v>#REF!</v>
      </c>
      <c r="L13" s="134" t="e">
        <f>IF(#REF!="","",IFERROR(VLOOKUP(#REF!,Translate,2,FALSE),#REF!))</f>
        <v>#REF!</v>
      </c>
      <c r="M13" s="134" t="e">
        <f>IF(#REF!="","",IFERROR(VLOOKUP(#REF!,Translate,2,FALSE),#REF!))</f>
        <v>#REF!</v>
      </c>
      <c r="N13" s="134" t="e">
        <f>IF(#REF!="","",IFERROR(VLOOKUP(#REF!,Translate,2,FALSE),#REF!))</f>
        <v>#REF!</v>
      </c>
      <c r="O13" s="134" t="e">
        <f>IF(#REF!="","",IFERROR(VLOOKUP(#REF!,Translate,2,FALSE),#REF!))</f>
        <v>#REF!</v>
      </c>
      <c r="P13" s="134" t="e">
        <f>IF(#REF!="","",IFERROR(VLOOKUP(#REF!,Translate,2,FALSE),#REF!))</f>
        <v>#REF!</v>
      </c>
      <c r="Q13" s="134" t="e">
        <f>IF(#REF!="","",IFERROR(VLOOKUP(#REF!,Translate,2,FALSE),#REF!))</f>
        <v>#REF!</v>
      </c>
      <c r="R13" s="134" t="e">
        <f>IF(#REF!="","",IFERROR(VLOOKUP(#REF!,Translate,2,FALSE),#REF!))</f>
        <v>#REF!</v>
      </c>
      <c r="S13" s="134" t="e">
        <f>IF(#REF!="","",IFERROR(VLOOKUP(#REF!,Translate,2,FALSE),#REF!))</f>
        <v>#REF!</v>
      </c>
      <c r="T13" s="134" t="e">
        <f>IF(#REF!="","",IFERROR(VLOOKUP(#REF!,Translate,2,FALSE),#REF!))</f>
        <v>#REF!</v>
      </c>
      <c r="U13" s="134" t="e">
        <f>IF(#REF!="","",IFERROR(VLOOKUP(#REF!,Translate,2,FALSE),#REF!))</f>
        <v>#REF!</v>
      </c>
      <c r="V13" s="134" t="e">
        <f>IF(#REF!="","",IFERROR(VLOOKUP(#REF!,Translate,2,FALSE),#REF!))</f>
        <v>#REF!</v>
      </c>
      <c r="W13" s="134" t="e">
        <f>IF(#REF!="","",IFERROR(VLOOKUP(#REF!,Translate,2,FALSE),#REF!))</f>
        <v>#REF!</v>
      </c>
      <c r="X13" s="134" t="e">
        <f>IF(#REF!="","",IFERROR(VLOOKUP(#REF!,Translate,2,FALSE),#REF!))</f>
        <v>#REF!</v>
      </c>
      <c r="Y13" s="134" t="e">
        <f>IF(#REF!="","",IFERROR(VLOOKUP(#REF!,Translate,2,FALSE),#REF!))</f>
        <v>#REF!</v>
      </c>
      <c r="Z13" s="134" t="e">
        <f>IF(#REF!="","",IFERROR(VLOOKUP(#REF!,Translate,2,FALSE),#REF!))</f>
        <v>#REF!</v>
      </c>
      <c r="AA13" s="196" t="e">
        <f>IF(#REF!="","",IFERROR(VLOOKUP(#REF!,Translate,2,FALSE),#REF!))</f>
        <v>#REF!</v>
      </c>
      <c r="AB13" s="134" t="e">
        <f>IF(#REF!="","",IFERROR(VLOOKUP(#REF!,Translate,2,FALSE),#REF!))</f>
        <v>#REF!</v>
      </c>
      <c r="AC13" s="134" t="e">
        <f>IF(#REF!="","",IFERROR(VLOOKUP(#REF!,Translate,2,FALSE),#REF!))</f>
        <v>#REF!</v>
      </c>
      <c r="AD13" s="134" t="e">
        <f>IF(#REF!="","",IFERROR(VLOOKUP(#REF!,Translate,2,FALSE),#REF!))</f>
        <v>#REF!</v>
      </c>
      <c r="AE13" s="134" t="e">
        <f>IF(#REF!="","",IFERROR(VLOOKUP(#REF!,Translate,2,FALSE),#REF!))</f>
        <v>#REF!</v>
      </c>
      <c r="AF13" s="134" t="e">
        <f>IF(#REF!="","",IFERROR(VLOOKUP(#REF!,Translate,2,FALSE),#REF!))</f>
        <v>#REF!</v>
      </c>
      <c r="AG13" s="134" t="e">
        <f>IF(#REF!="","",IFERROR(VLOOKUP(#REF!,Translate,2,FALSE),#REF!))</f>
        <v>#REF!</v>
      </c>
      <c r="AH13" s="134" t="e">
        <f>IF(#REF!="","",IFERROR(VLOOKUP(#REF!,Translate,2,FALSE),#REF!))</f>
        <v>#REF!</v>
      </c>
      <c r="AI13" s="134" t="e">
        <f>IF(#REF!="","",IFERROR(VLOOKUP(#REF!,Translate,2,FALSE),#REF!))</f>
        <v>#REF!</v>
      </c>
      <c r="AJ13" s="134" t="e">
        <f>IF(#REF!="","",IFERROR(VLOOKUP(#REF!,Translate,2,FALSE),#REF!))</f>
        <v>#REF!</v>
      </c>
      <c r="AK13" s="134" t="e">
        <f>IF(#REF!="","",IFERROR(VLOOKUP(#REF!,Translate,2,FALSE),#REF!))</f>
        <v>#REF!</v>
      </c>
      <c r="AL13" s="134" t="e">
        <f>IF(#REF!="","",IFERROR(VLOOKUP(#REF!,Translate,2,FALSE),#REF!))</f>
        <v>#REF!</v>
      </c>
      <c r="AM13" s="134" t="e">
        <f>IF(#REF!="","",IFERROR(VLOOKUP(#REF!,Translate,2,FALSE),#REF!))</f>
        <v>#REF!</v>
      </c>
      <c r="AN13" s="134" t="e">
        <f>IF(#REF!="","",IFERROR(VLOOKUP(#REF!,Translate,2,FALSE),#REF!))</f>
        <v>#REF!</v>
      </c>
      <c r="AO13" s="134" t="e">
        <f>IF(#REF!="","",IFERROR(VLOOKUP(#REF!,Translate,2,FALSE),#REF!))</f>
        <v>#REF!</v>
      </c>
      <c r="AP13" s="134" t="e">
        <f>IF(#REF!="","",IFERROR(VLOOKUP(#REF!,Translate,2,FALSE),#REF!))</f>
        <v>#REF!</v>
      </c>
      <c r="AQ13" s="134" t="e">
        <f>IF(#REF!="","",IFERROR(VLOOKUP(#REF!,Translate,2,FALSE),#REF!))</f>
        <v>#REF!</v>
      </c>
      <c r="AR13" s="134" t="e">
        <f>IF(#REF!="","",IFERROR(VLOOKUP(#REF!,Translate,2,FALSE),#REF!))</f>
        <v>#REF!</v>
      </c>
      <c r="AS13" s="134" t="e">
        <f>IF(#REF!="","",IFERROR(VLOOKUP(#REF!,Translate,2,FALSE),#REF!))</f>
        <v>#REF!</v>
      </c>
      <c r="AT13" s="134" t="e">
        <f>IF(#REF!="","",IFERROR(VLOOKUP(#REF!,Translate,2,FALSE),#REF!))</f>
        <v>#REF!</v>
      </c>
      <c r="AU13" s="134" t="e">
        <f>IF(#REF!="","",IFERROR(VLOOKUP(#REF!,Translate,2,FALSE),#REF!))</f>
        <v>#REF!</v>
      </c>
      <c r="AV13" s="134" t="e">
        <f>IF(#REF!="","",IFERROR(VLOOKUP(#REF!,Translate,2,FALSE),#REF!))</f>
        <v>#REF!</v>
      </c>
      <c r="AW13" s="134" t="e">
        <f>IF(#REF!="","",IFERROR(VLOOKUP(#REF!,Translate,2,FALSE),#REF!))</f>
        <v>#REF!</v>
      </c>
      <c r="AX13" s="134" t="e">
        <f>IF(#REF!="","",IFERROR(VLOOKUP(#REF!,Translate,2,FALSE),#REF!))</f>
        <v>#REF!</v>
      </c>
      <c r="AY13" s="134" t="e">
        <f>IF(#REF!="","",IFERROR(VLOOKUP(#REF!,Translate,2,FALSE),#REF!))</f>
        <v>#REF!</v>
      </c>
      <c r="AZ13" s="134" t="e">
        <f>IF(#REF!="","",IFERROR(VLOOKUP(#REF!,Translate,2,FALSE),#REF!))</f>
        <v>#REF!</v>
      </c>
      <c r="BA13" s="134" t="e">
        <f>IF(#REF!="","",IFERROR(VLOOKUP(#REF!,Translate,2,FALSE),#REF!))</f>
        <v>#REF!</v>
      </c>
      <c r="BB13" s="134" t="e">
        <f>IF(#REF!="","",IFERROR(VLOOKUP(#REF!,Translate,2,FALSE),#REF!))</f>
        <v>#REF!</v>
      </c>
      <c r="BC13" s="134" t="e">
        <f>IF(#REF!="","",IFERROR(VLOOKUP(#REF!,Translate,2,FALSE),#REF!))</f>
        <v>#REF!</v>
      </c>
      <c r="BD13" s="134" t="e">
        <f>IF(#REF!="","",IFERROR(VLOOKUP(#REF!,Translate,2,FALSE),#REF!))</f>
        <v>#REF!</v>
      </c>
      <c r="BE13" s="134" t="e">
        <f>IF(#REF!="","",IFERROR(VLOOKUP(#REF!,Translate,2,FALSE),#REF!))</f>
        <v>#REF!</v>
      </c>
      <c r="BF13" s="134" t="e">
        <f>IF(#REF!="","",IFERROR(VLOOKUP(#REF!,Translate,2,FALSE),#REF!))</f>
        <v>#REF!</v>
      </c>
      <c r="BG13" s="134" t="e">
        <f>IF(#REF!="","",IFERROR(VLOOKUP(#REF!,Translate,2,FALSE),#REF!))</f>
        <v>#REF!</v>
      </c>
      <c r="BH13" s="134" t="e">
        <f>IF(#REF!="","",IFERROR(VLOOKUP(#REF!,Translate,2,FALSE),#REF!))</f>
        <v>#REF!</v>
      </c>
      <c r="BI13" s="134" t="e">
        <f>IF(#REF!="","",IFERROR(VLOOKUP(#REF!,Translate,2,FALSE),#REF!))</f>
        <v>#REF!</v>
      </c>
      <c r="BJ13" s="134" t="e">
        <f>IF(#REF!="","",IFERROR(VLOOKUP(#REF!,Translate,2,FALSE),#REF!))</f>
        <v>#REF!</v>
      </c>
      <c r="BK13" s="134" t="e">
        <f>IF(#REF!="","",IFERROR(VLOOKUP(#REF!,Translate,2,FALSE),#REF!))</f>
        <v>#REF!</v>
      </c>
      <c r="BL13" s="134" t="e">
        <f>IF(#REF!="","",IFERROR(VLOOKUP(#REF!,Translate,2,FALSE),#REF!))</f>
        <v>#REF!</v>
      </c>
      <c r="BM13" s="134" t="e">
        <f>IF(#REF!="","",IFERROR(VLOOKUP(#REF!,Translate,2,FALSE),#REF!))</f>
        <v>#REF!</v>
      </c>
      <c r="BN13" s="134" t="e">
        <f>IF(#REF!="","",IFERROR(VLOOKUP(#REF!,Translate,2,FALSE),#REF!))</f>
        <v>#REF!</v>
      </c>
      <c r="BO13" s="134" t="e">
        <f>IF(#REF!="","",IFERROR(VLOOKUP(#REF!,Translate,2,FALSE),#REF!))</f>
        <v>#REF!</v>
      </c>
      <c r="BP13" s="134" t="e">
        <f>IF(#REF!="","",IFERROR(VLOOKUP(#REF!,Translate,2,FALSE),#REF!))</f>
        <v>#REF!</v>
      </c>
      <c r="BQ13" s="134" t="e">
        <f>IF(#REF!="","",IFERROR(VLOOKUP(#REF!,Translate,2,FALSE),#REF!))</f>
        <v>#REF!</v>
      </c>
      <c r="BR13" s="134" t="e">
        <f>IF(#REF!="","",IFERROR(VLOOKUP(#REF!,Translate,2,FALSE),#REF!))</f>
        <v>#REF!</v>
      </c>
      <c r="BS13" s="134" t="e">
        <f>IF(#REF!="","",IFERROR(VLOOKUP(#REF!,Translate,2,FALSE),#REF!))</f>
        <v>#REF!</v>
      </c>
      <c r="BT13" s="134" t="e">
        <f>IF(#REF!="","",IFERROR(VLOOKUP(#REF!,Translate,2,FALSE),#REF!))</f>
        <v>#REF!</v>
      </c>
      <c r="BU13" s="134" t="e">
        <f>IF(#REF!="","",IFERROR(VLOOKUP(#REF!,Translate,2,FALSE),#REF!))</f>
        <v>#REF!</v>
      </c>
      <c r="BV13" s="134" t="e">
        <f>IF(#REF!="","",IFERROR(VLOOKUP(#REF!,Translate,2,FALSE),#REF!))</f>
        <v>#REF!</v>
      </c>
      <c r="BW13" s="134" t="e">
        <f>IF(#REF!="","",IFERROR(VLOOKUP(#REF!,Translate,2,FALSE),#REF!))</f>
        <v>#REF!</v>
      </c>
      <c r="BX13" s="134" t="e">
        <f>IF(#REF!="","",IFERROR(VLOOKUP(#REF!,Translate,2,FALSE),#REF!))</f>
        <v>#REF!</v>
      </c>
      <c r="BY13" s="134" t="e">
        <f>IF(#REF!="","",IFERROR(VLOOKUP(#REF!,Translate,2,FALSE),#REF!))</f>
        <v>#REF!</v>
      </c>
      <c r="BZ13" s="134" t="e">
        <f>IF(#REF!="","",IFERROR(VLOOKUP(#REF!,Translate,2,FALSE),#REF!))</f>
        <v>#REF!</v>
      </c>
      <c r="CA13" s="134" t="e">
        <f>IF(#REF!="","",IFERROR(VLOOKUP(#REF!,Translate,2,FALSE),#REF!))</f>
        <v>#REF!</v>
      </c>
      <c r="CB13" s="134" t="e">
        <f>IF(#REF!="","",IFERROR(VLOOKUP(#REF!,Translate,2,FALSE),#REF!))</f>
        <v>#REF!</v>
      </c>
      <c r="CC13" s="134" t="e">
        <f>IF(#REF!="","",IFERROR(VLOOKUP(#REF!,Translate,2,FALSE),#REF!))</f>
        <v>#REF!</v>
      </c>
      <c r="CD13" s="134" t="e">
        <f>IF(#REF!="","",IFERROR(VLOOKUP(#REF!,Translate,2,FALSE),#REF!))</f>
        <v>#REF!</v>
      </c>
      <c r="CE13" s="134" t="e">
        <f>IF(#REF!="","",IFERROR(VLOOKUP(#REF!,Translate,2,FALSE),#REF!))</f>
        <v>#REF!</v>
      </c>
      <c r="CF13" s="134" t="e">
        <f>IF(#REF!="","",IFERROR(VLOOKUP(#REF!,Translate,2,FALSE),#REF!))</f>
        <v>#REF!</v>
      </c>
      <c r="CG13" s="134" t="e">
        <f>IF(#REF!="","",IFERROR(VLOOKUP(#REF!,Translate,2,FALSE),#REF!))</f>
        <v>#REF!</v>
      </c>
      <c r="CH13" s="134" t="e">
        <f>IF(#REF!="","",IFERROR(VLOOKUP(#REF!,Translate,2,FALSE),#REF!))</f>
        <v>#REF!</v>
      </c>
      <c r="CI13" s="134" t="e">
        <f>IF(#REF!="","",IFERROR(VLOOKUP(#REF!,Translate,2,FALSE),#REF!))</f>
        <v>#REF!</v>
      </c>
      <c r="CJ13" s="134" t="e">
        <f>IF(#REF!="","",IFERROR(VLOOKUP(#REF!,Translate,2,FALSE),#REF!))</f>
        <v>#REF!</v>
      </c>
      <c r="CK13" s="134" t="e">
        <f>IF(#REF!="","",IFERROR(VLOOKUP(#REF!,Translate,2,FALSE),#REF!))</f>
        <v>#REF!</v>
      </c>
      <c r="CL13" s="134" t="e">
        <f>IF(#REF!="","",IFERROR(VLOOKUP(#REF!,Translate,2,FALSE),#REF!))</f>
        <v>#REF!</v>
      </c>
      <c r="CM13" s="134" t="e">
        <f>IF(#REF!="","",IFERROR(VLOOKUP(#REF!,Translate,2,FALSE),#REF!))</f>
        <v>#REF!</v>
      </c>
      <c r="CN13" s="134" t="e">
        <f>IF(#REF!="","",IFERROR(VLOOKUP(#REF!,Translate,2,FALSE),#REF!))</f>
        <v>#REF!</v>
      </c>
      <c r="CO13" s="134" t="e">
        <f>IF(#REF!="","",IFERROR(VLOOKUP(#REF!,Translate,2,FALSE),#REF!))</f>
        <v>#REF!</v>
      </c>
      <c r="CP13" s="134" t="e">
        <f>IF(#REF!="","",IFERROR(VLOOKUP(#REF!,Translate,2,FALSE),#REF!))</f>
        <v>#REF!</v>
      </c>
      <c r="CQ13" s="134" t="e">
        <f>IF(#REF!="","",IFERROR(VLOOKUP(#REF!,Translate,2,FALSE),#REF!))</f>
        <v>#REF!</v>
      </c>
    </row>
    <row r="14" spans="1:95" x14ac:dyDescent="0.3">
      <c r="A14" s="134" t="e">
        <f>IF(OR(#REF!="",ISERROR(#REF!)),"",#REF!)</f>
        <v>#REF!</v>
      </c>
      <c r="B14" s="134" t="e">
        <f>IF(OR(#REF!="",ISERROR(#REF!)),"",#REF!)</f>
        <v>#REF!</v>
      </c>
      <c r="C14" s="134" t="e">
        <f>IF(OR(#REF!="",ISERROR(#REF!)),"",#REF!)</f>
        <v>#REF!</v>
      </c>
      <c r="D14" s="134" t="e">
        <f>IF(OR(#REF!="",ISERROR(#REF!)),"",#REF!)</f>
        <v>#REF!</v>
      </c>
      <c r="E14" s="134" t="e">
        <f>IF(OR(#REF!="",ISERROR(#REF!)),"",#REF!)</f>
        <v>#REF!</v>
      </c>
      <c r="F14" s="101" t="e">
        <f t="shared" si="9"/>
        <v>#REF!</v>
      </c>
      <c r="G14" s="134" t="e">
        <f>IF(OR(#REF!="",ISERROR(#REF!)),"",#REF!)</f>
        <v>#REF!</v>
      </c>
      <c r="H14" s="134" t="e">
        <f>IF(OR(#REF!="",ISERROR(#REF!)),"",#REF!)</f>
        <v>#REF!</v>
      </c>
      <c r="I14" s="134" t="e">
        <f>IF(#REF!="","",IFERROR(VLOOKUP(#REF!,Translate,2,FALSE),#REF!))</f>
        <v>#REF!</v>
      </c>
      <c r="J14" s="134" t="e">
        <f>IF(#REF!="","",IFERROR(VLOOKUP(#REF!,Translate,2,FALSE),#REF!))</f>
        <v>#REF!</v>
      </c>
      <c r="K14" s="134" t="e">
        <f>IF(#REF!="","",IFERROR(VLOOKUP(#REF!,Translate,2,FALSE),#REF!))</f>
        <v>#REF!</v>
      </c>
      <c r="L14" s="134" t="e">
        <f>IF(#REF!="","",IFERROR(VLOOKUP(#REF!,Translate,2,FALSE),#REF!))</f>
        <v>#REF!</v>
      </c>
      <c r="M14" s="134" t="e">
        <f>IF(#REF!="","",IFERROR(VLOOKUP(#REF!,Translate,2,FALSE),#REF!))</f>
        <v>#REF!</v>
      </c>
      <c r="N14" s="134" t="e">
        <f>IF(#REF!="","",IFERROR(VLOOKUP(#REF!,Translate,2,FALSE),#REF!))</f>
        <v>#REF!</v>
      </c>
      <c r="O14" s="134" t="e">
        <f>IF(#REF!="","",IFERROR(VLOOKUP(#REF!,Translate,2,FALSE),#REF!))</f>
        <v>#REF!</v>
      </c>
      <c r="P14" s="134" t="e">
        <f>IF(#REF!="","",IFERROR(VLOOKUP(#REF!,Translate,2,FALSE),#REF!))</f>
        <v>#REF!</v>
      </c>
      <c r="Q14" s="134" t="e">
        <f>IF(#REF!="","",IFERROR(VLOOKUP(#REF!,Translate,2,FALSE),#REF!))</f>
        <v>#REF!</v>
      </c>
      <c r="R14" s="134" t="e">
        <f>IF(#REF!="","",IFERROR(VLOOKUP(#REF!,Translate,2,FALSE),#REF!))</f>
        <v>#REF!</v>
      </c>
      <c r="S14" s="134" t="e">
        <f>IF(#REF!="","",IFERROR(VLOOKUP(#REF!,Translate,2,FALSE),#REF!))</f>
        <v>#REF!</v>
      </c>
      <c r="T14" s="134" t="e">
        <f>IF(#REF!="","",IFERROR(VLOOKUP(#REF!,Translate,2,FALSE),#REF!))</f>
        <v>#REF!</v>
      </c>
      <c r="U14" s="134" t="e">
        <f>IF(#REF!="","",IFERROR(VLOOKUP(#REF!,Translate,2,FALSE),#REF!))</f>
        <v>#REF!</v>
      </c>
      <c r="V14" s="134" t="e">
        <f>IF(#REF!="","",IFERROR(VLOOKUP(#REF!,Translate,2,FALSE),#REF!))</f>
        <v>#REF!</v>
      </c>
      <c r="W14" s="134" t="e">
        <f>IF(#REF!="","",IFERROR(VLOOKUP(#REF!,Translate,2,FALSE),#REF!))</f>
        <v>#REF!</v>
      </c>
      <c r="X14" s="134" t="e">
        <f>IF(#REF!="","",IFERROR(VLOOKUP(#REF!,Translate,2,FALSE),#REF!))</f>
        <v>#REF!</v>
      </c>
      <c r="Y14" s="134" t="e">
        <f>IF(#REF!="","",IFERROR(VLOOKUP(#REF!,Translate,2,FALSE),#REF!))</f>
        <v>#REF!</v>
      </c>
      <c r="Z14" s="134" t="e">
        <f>IF(#REF!="","",IFERROR(VLOOKUP(#REF!,Translate,2,FALSE),#REF!))</f>
        <v>#REF!</v>
      </c>
      <c r="AA14" s="196" t="e">
        <f>IF(#REF!="","",IFERROR(VLOOKUP(#REF!,Translate,2,FALSE),#REF!))</f>
        <v>#REF!</v>
      </c>
      <c r="AB14" s="134" t="e">
        <f>IF(#REF!="","",IFERROR(VLOOKUP(#REF!,Translate,2,FALSE),#REF!))</f>
        <v>#REF!</v>
      </c>
      <c r="AC14" s="134" t="e">
        <f>IF(#REF!="","",IFERROR(VLOOKUP(#REF!,Translate,2,FALSE),#REF!))</f>
        <v>#REF!</v>
      </c>
      <c r="AD14" s="134" t="e">
        <f>IF(#REF!="","",IFERROR(VLOOKUP(#REF!,Translate,2,FALSE),#REF!))</f>
        <v>#REF!</v>
      </c>
      <c r="AE14" s="134" t="e">
        <f>IF(#REF!="","",IFERROR(VLOOKUP(#REF!,Translate,2,FALSE),#REF!))</f>
        <v>#REF!</v>
      </c>
      <c r="AF14" s="134" t="e">
        <f>IF(#REF!="","",IFERROR(VLOOKUP(#REF!,Translate,2,FALSE),#REF!))</f>
        <v>#REF!</v>
      </c>
      <c r="AG14" s="134" t="e">
        <f>IF(#REF!="","",IFERROR(VLOOKUP(#REF!,Translate,2,FALSE),#REF!))</f>
        <v>#REF!</v>
      </c>
      <c r="AH14" s="134" t="e">
        <f>IF(#REF!="","",IFERROR(VLOOKUP(#REF!,Translate,2,FALSE),#REF!))</f>
        <v>#REF!</v>
      </c>
      <c r="AI14" s="134" t="e">
        <f>IF(#REF!="","",IFERROR(VLOOKUP(#REF!,Translate,2,FALSE),#REF!))</f>
        <v>#REF!</v>
      </c>
      <c r="AJ14" s="134" t="e">
        <f>IF(#REF!="","",IFERROR(VLOOKUP(#REF!,Translate,2,FALSE),#REF!))</f>
        <v>#REF!</v>
      </c>
      <c r="AK14" s="134" t="e">
        <f>IF(#REF!="","",IFERROR(VLOOKUP(#REF!,Translate,2,FALSE),#REF!))</f>
        <v>#REF!</v>
      </c>
      <c r="AL14" s="134" t="e">
        <f>IF(#REF!="","",IFERROR(VLOOKUP(#REF!,Translate,2,FALSE),#REF!))</f>
        <v>#REF!</v>
      </c>
      <c r="AM14" s="134" t="e">
        <f>IF(#REF!="","",IFERROR(VLOOKUP(#REF!,Translate,2,FALSE),#REF!))</f>
        <v>#REF!</v>
      </c>
      <c r="AN14" s="134" t="e">
        <f>IF(#REF!="","",IFERROR(VLOOKUP(#REF!,Translate,2,FALSE),#REF!))</f>
        <v>#REF!</v>
      </c>
      <c r="AO14" s="134" t="e">
        <f>IF(#REF!="","",IFERROR(VLOOKUP(#REF!,Translate,2,FALSE),#REF!))</f>
        <v>#REF!</v>
      </c>
      <c r="AP14" s="134" t="e">
        <f>IF(#REF!="","",IFERROR(VLOOKUP(#REF!,Translate,2,FALSE),#REF!))</f>
        <v>#REF!</v>
      </c>
      <c r="AQ14" s="134" t="e">
        <f>IF(#REF!="","",IFERROR(VLOOKUP(#REF!,Translate,2,FALSE),#REF!))</f>
        <v>#REF!</v>
      </c>
      <c r="AR14" s="134" t="e">
        <f>IF(#REF!="","",IFERROR(VLOOKUP(#REF!,Translate,2,FALSE),#REF!))</f>
        <v>#REF!</v>
      </c>
      <c r="AS14" s="134" t="e">
        <f>IF(#REF!="","",IFERROR(VLOOKUP(#REF!,Translate,2,FALSE),#REF!))</f>
        <v>#REF!</v>
      </c>
      <c r="AT14" s="134" t="e">
        <f>IF(#REF!="","",IFERROR(VLOOKUP(#REF!,Translate,2,FALSE),#REF!))</f>
        <v>#REF!</v>
      </c>
      <c r="AU14" s="134" t="e">
        <f>IF(#REF!="","",IFERROR(VLOOKUP(#REF!,Translate,2,FALSE),#REF!))</f>
        <v>#REF!</v>
      </c>
      <c r="AV14" s="134" t="e">
        <f>IF(#REF!="","",IFERROR(VLOOKUP(#REF!,Translate,2,FALSE),#REF!))</f>
        <v>#REF!</v>
      </c>
      <c r="AW14" s="134" t="e">
        <f>IF(#REF!="","",IFERROR(VLOOKUP(#REF!,Translate,2,FALSE),#REF!))</f>
        <v>#REF!</v>
      </c>
      <c r="AX14" s="134" t="e">
        <f>IF(#REF!="","",IFERROR(VLOOKUP(#REF!,Translate,2,FALSE),#REF!))</f>
        <v>#REF!</v>
      </c>
      <c r="AY14" s="134" t="e">
        <f>IF(#REF!="","",IFERROR(VLOOKUP(#REF!,Translate,2,FALSE),#REF!))</f>
        <v>#REF!</v>
      </c>
      <c r="AZ14" s="134" t="e">
        <f>IF(#REF!="","",IFERROR(VLOOKUP(#REF!,Translate,2,FALSE),#REF!))</f>
        <v>#REF!</v>
      </c>
      <c r="BA14" s="134" t="e">
        <f>IF(#REF!="","",IFERROR(VLOOKUP(#REF!,Translate,2,FALSE),#REF!))</f>
        <v>#REF!</v>
      </c>
      <c r="BB14" s="134" t="e">
        <f>IF(#REF!="","",IFERROR(VLOOKUP(#REF!,Translate,2,FALSE),#REF!))</f>
        <v>#REF!</v>
      </c>
      <c r="BC14" s="134" t="e">
        <f>IF(#REF!="","",IFERROR(VLOOKUP(#REF!,Translate,2,FALSE),#REF!))</f>
        <v>#REF!</v>
      </c>
      <c r="BD14" s="134" t="e">
        <f>IF(#REF!="","",IFERROR(VLOOKUP(#REF!,Translate,2,FALSE),#REF!))</f>
        <v>#REF!</v>
      </c>
      <c r="BE14" s="134" t="e">
        <f>IF(#REF!="","",IFERROR(VLOOKUP(#REF!,Translate,2,FALSE),#REF!))</f>
        <v>#REF!</v>
      </c>
      <c r="BF14" s="134" t="e">
        <f>IF(#REF!="","",IFERROR(VLOOKUP(#REF!,Translate,2,FALSE),#REF!))</f>
        <v>#REF!</v>
      </c>
      <c r="BG14" s="134" t="e">
        <f>IF(#REF!="","",IFERROR(VLOOKUP(#REF!,Translate,2,FALSE),#REF!))</f>
        <v>#REF!</v>
      </c>
      <c r="BH14" s="134" t="e">
        <f>IF(#REF!="","",IFERROR(VLOOKUP(#REF!,Translate,2,FALSE),#REF!))</f>
        <v>#REF!</v>
      </c>
      <c r="BI14" s="134" t="e">
        <f>IF(#REF!="","",IFERROR(VLOOKUP(#REF!,Translate,2,FALSE),#REF!))</f>
        <v>#REF!</v>
      </c>
      <c r="BJ14" s="134" t="e">
        <f>IF(#REF!="","",IFERROR(VLOOKUP(#REF!,Translate,2,FALSE),#REF!))</f>
        <v>#REF!</v>
      </c>
      <c r="BK14" s="134" t="e">
        <f>IF(#REF!="","",IFERROR(VLOOKUP(#REF!,Translate,2,FALSE),#REF!))</f>
        <v>#REF!</v>
      </c>
      <c r="BL14" s="134" t="e">
        <f>IF(#REF!="","",IFERROR(VLOOKUP(#REF!,Translate,2,FALSE),#REF!))</f>
        <v>#REF!</v>
      </c>
      <c r="BM14" s="134" t="e">
        <f>IF(#REF!="","",IFERROR(VLOOKUP(#REF!,Translate,2,FALSE),#REF!))</f>
        <v>#REF!</v>
      </c>
      <c r="BN14" s="134" t="e">
        <f>IF(#REF!="","",IFERROR(VLOOKUP(#REF!,Translate,2,FALSE),#REF!))</f>
        <v>#REF!</v>
      </c>
      <c r="BO14" s="134" t="e">
        <f>IF(#REF!="","",IFERROR(VLOOKUP(#REF!,Translate,2,FALSE),#REF!))</f>
        <v>#REF!</v>
      </c>
      <c r="BP14" s="134" t="e">
        <f>IF(#REF!="","",IFERROR(VLOOKUP(#REF!,Translate,2,FALSE),#REF!))</f>
        <v>#REF!</v>
      </c>
      <c r="BQ14" s="134" t="e">
        <f>IF(#REF!="","",IFERROR(VLOOKUP(#REF!,Translate,2,FALSE),#REF!))</f>
        <v>#REF!</v>
      </c>
      <c r="BR14" s="134" t="e">
        <f>IF(#REF!="","",IFERROR(VLOOKUP(#REF!,Translate,2,FALSE),#REF!))</f>
        <v>#REF!</v>
      </c>
      <c r="BS14" s="134" t="e">
        <f>IF(#REF!="","",IFERROR(VLOOKUP(#REF!,Translate,2,FALSE),#REF!))</f>
        <v>#REF!</v>
      </c>
      <c r="BT14" s="134" t="e">
        <f>IF(#REF!="","",IFERROR(VLOOKUP(#REF!,Translate,2,FALSE),#REF!))</f>
        <v>#REF!</v>
      </c>
      <c r="BU14" s="134" t="e">
        <f>IF(#REF!="","",IFERROR(VLOOKUP(#REF!,Translate,2,FALSE),#REF!))</f>
        <v>#REF!</v>
      </c>
      <c r="BV14" s="134" t="e">
        <f>IF(#REF!="","",IFERROR(VLOOKUP(#REF!,Translate,2,FALSE),#REF!))</f>
        <v>#REF!</v>
      </c>
      <c r="BW14" s="134" t="e">
        <f>IF(#REF!="","",IFERROR(VLOOKUP(#REF!,Translate,2,FALSE),#REF!))</f>
        <v>#REF!</v>
      </c>
      <c r="BX14" s="134" t="e">
        <f>IF(#REF!="","",IFERROR(VLOOKUP(#REF!,Translate,2,FALSE),#REF!))</f>
        <v>#REF!</v>
      </c>
      <c r="BY14" s="134" t="e">
        <f>IF(#REF!="","",IFERROR(VLOOKUP(#REF!,Translate,2,FALSE),#REF!))</f>
        <v>#REF!</v>
      </c>
      <c r="BZ14" s="134" t="e">
        <f>IF(#REF!="","",IFERROR(VLOOKUP(#REF!,Translate,2,FALSE),#REF!))</f>
        <v>#REF!</v>
      </c>
      <c r="CA14" s="134" t="e">
        <f>IF(#REF!="","",IFERROR(VLOOKUP(#REF!,Translate,2,FALSE),#REF!))</f>
        <v>#REF!</v>
      </c>
      <c r="CB14" s="134" t="e">
        <f>IF(#REF!="","",IFERROR(VLOOKUP(#REF!,Translate,2,FALSE),#REF!))</f>
        <v>#REF!</v>
      </c>
      <c r="CC14" s="134" t="e">
        <f>IF(#REF!="","",IFERROR(VLOOKUP(#REF!,Translate,2,FALSE),#REF!))</f>
        <v>#REF!</v>
      </c>
      <c r="CD14" s="134" t="e">
        <f>IF(#REF!="","",IFERROR(VLOOKUP(#REF!,Translate,2,FALSE),#REF!))</f>
        <v>#REF!</v>
      </c>
      <c r="CE14" s="134" t="e">
        <f>IF(#REF!="","",IFERROR(VLOOKUP(#REF!,Translate,2,FALSE),#REF!))</f>
        <v>#REF!</v>
      </c>
      <c r="CF14" s="134" t="e">
        <f>IF(#REF!="","",IFERROR(VLOOKUP(#REF!,Translate,2,FALSE),#REF!))</f>
        <v>#REF!</v>
      </c>
      <c r="CG14" s="134" t="e">
        <f>IF(#REF!="","",IFERROR(VLOOKUP(#REF!,Translate,2,FALSE),#REF!))</f>
        <v>#REF!</v>
      </c>
      <c r="CH14" s="134" t="e">
        <f>IF(#REF!="","",IFERROR(VLOOKUP(#REF!,Translate,2,FALSE),#REF!))</f>
        <v>#REF!</v>
      </c>
      <c r="CI14" s="134" t="e">
        <f>IF(#REF!="","",IFERROR(VLOOKUP(#REF!,Translate,2,FALSE),#REF!))</f>
        <v>#REF!</v>
      </c>
      <c r="CJ14" s="134" t="e">
        <f>IF(#REF!="","",IFERROR(VLOOKUP(#REF!,Translate,2,FALSE),#REF!))</f>
        <v>#REF!</v>
      </c>
      <c r="CK14" s="134" t="e">
        <f>IF(#REF!="","",IFERROR(VLOOKUP(#REF!,Translate,2,FALSE),#REF!))</f>
        <v>#REF!</v>
      </c>
      <c r="CL14" s="134" t="e">
        <f>IF(#REF!="","",IFERROR(VLOOKUP(#REF!,Translate,2,FALSE),#REF!))</f>
        <v>#REF!</v>
      </c>
      <c r="CM14" s="134" t="e">
        <f>IF(#REF!="","",IFERROR(VLOOKUP(#REF!,Translate,2,FALSE),#REF!))</f>
        <v>#REF!</v>
      </c>
      <c r="CN14" s="134" t="e">
        <f>IF(#REF!="","",IFERROR(VLOOKUP(#REF!,Translate,2,FALSE),#REF!))</f>
        <v>#REF!</v>
      </c>
      <c r="CO14" s="134" t="e">
        <f>IF(#REF!="","",IFERROR(VLOOKUP(#REF!,Translate,2,FALSE),#REF!))</f>
        <v>#REF!</v>
      </c>
      <c r="CP14" s="134" t="e">
        <f>IF(#REF!="","",IFERROR(VLOOKUP(#REF!,Translate,2,FALSE),#REF!))</f>
        <v>#REF!</v>
      </c>
      <c r="CQ14" s="134" t="e">
        <f>IF(#REF!="","",IFERROR(VLOOKUP(#REF!,Translate,2,FALSE),#REF!))</f>
        <v>#REF!</v>
      </c>
    </row>
    <row r="15" spans="1:95" x14ac:dyDescent="0.3">
      <c r="A15" s="134" t="e">
        <f>IF(OR(#REF!="",ISERROR(#REF!)),"",#REF!)</f>
        <v>#REF!</v>
      </c>
      <c r="B15" s="134" t="e">
        <f>IF(OR(#REF!="",ISERROR(#REF!)),"",#REF!)</f>
        <v>#REF!</v>
      </c>
      <c r="C15" s="134" t="e">
        <f>IF(OR(#REF!="",ISERROR(#REF!)),"",#REF!)</f>
        <v>#REF!</v>
      </c>
      <c r="D15" s="134" t="e">
        <f>IF(OR(#REF!="",ISERROR(#REF!)),"",#REF!)</f>
        <v>#REF!</v>
      </c>
      <c r="E15" s="134" t="e">
        <f>IF(OR(#REF!="",ISERROR(#REF!)),"",#REF!)</f>
        <v>#REF!</v>
      </c>
      <c r="F15" s="101" t="e">
        <f t="shared" si="9"/>
        <v>#REF!</v>
      </c>
      <c r="G15" s="134" t="e">
        <f>IF(OR(#REF!="",ISERROR(#REF!)),"",#REF!)</f>
        <v>#REF!</v>
      </c>
      <c r="H15" s="134" t="e">
        <f>IF(OR(#REF!="",ISERROR(#REF!)),"",#REF!)</f>
        <v>#REF!</v>
      </c>
      <c r="I15" s="134" t="e">
        <f>IF(#REF!="","",IFERROR(VLOOKUP(#REF!,Translate,2,FALSE),#REF!))</f>
        <v>#REF!</v>
      </c>
      <c r="J15" s="134" t="e">
        <f>IF(#REF!="","",IFERROR(VLOOKUP(#REF!,Translate,2,FALSE),#REF!))</f>
        <v>#REF!</v>
      </c>
      <c r="K15" s="134" t="e">
        <f>IF(#REF!="","",IFERROR(VLOOKUP(#REF!,Translate,2,FALSE),#REF!))</f>
        <v>#REF!</v>
      </c>
      <c r="L15" s="134" t="e">
        <f>IF(#REF!="","",IFERROR(VLOOKUP(#REF!,Translate,2,FALSE),#REF!))</f>
        <v>#REF!</v>
      </c>
      <c r="M15" s="134" t="e">
        <f>IF(#REF!="","",IFERROR(VLOOKUP(#REF!,Translate,2,FALSE),#REF!))</f>
        <v>#REF!</v>
      </c>
      <c r="N15" s="134" t="e">
        <f>IF(#REF!="","",IFERROR(VLOOKUP(#REF!,Translate,2,FALSE),#REF!))</f>
        <v>#REF!</v>
      </c>
      <c r="O15" s="134" t="e">
        <f>IF(#REF!="","",IFERROR(VLOOKUP(#REF!,Translate,2,FALSE),#REF!))</f>
        <v>#REF!</v>
      </c>
      <c r="P15" s="134" t="e">
        <f>IF(#REF!="","",IFERROR(VLOOKUP(#REF!,Translate,2,FALSE),#REF!))</f>
        <v>#REF!</v>
      </c>
      <c r="Q15" s="134" t="e">
        <f>IF(#REF!="","",IFERROR(VLOOKUP(#REF!,Translate,2,FALSE),#REF!))</f>
        <v>#REF!</v>
      </c>
      <c r="R15" s="134" t="e">
        <f>IF(#REF!="","",IFERROR(VLOOKUP(#REF!,Translate,2,FALSE),#REF!))</f>
        <v>#REF!</v>
      </c>
      <c r="S15" s="134" t="e">
        <f>IF(#REF!="","",IFERROR(VLOOKUP(#REF!,Translate,2,FALSE),#REF!))</f>
        <v>#REF!</v>
      </c>
      <c r="T15" s="134" t="e">
        <f>IF(#REF!="","",IFERROR(VLOOKUP(#REF!,Translate,2,FALSE),#REF!))</f>
        <v>#REF!</v>
      </c>
      <c r="U15" s="134" t="e">
        <f>IF(#REF!="","",IFERROR(VLOOKUP(#REF!,Translate,2,FALSE),#REF!))</f>
        <v>#REF!</v>
      </c>
      <c r="V15" s="134" t="e">
        <f>IF(#REF!="","",IFERROR(VLOOKUP(#REF!,Translate,2,FALSE),#REF!))</f>
        <v>#REF!</v>
      </c>
      <c r="W15" s="134" t="e">
        <f>IF(#REF!="","",IFERROR(VLOOKUP(#REF!,Translate,2,FALSE),#REF!))</f>
        <v>#REF!</v>
      </c>
      <c r="X15" s="134" t="e">
        <f>IF(#REF!="","",IFERROR(VLOOKUP(#REF!,Translate,2,FALSE),#REF!))</f>
        <v>#REF!</v>
      </c>
      <c r="Y15" s="134" t="e">
        <f>IF(#REF!="","",IFERROR(VLOOKUP(#REF!,Translate,2,FALSE),#REF!))</f>
        <v>#REF!</v>
      </c>
      <c r="Z15" s="134" t="e">
        <f>IF(#REF!="","",IFERROR(VLOOKUP(#REF!,Translate,2,FALSE),#REF!))</f>
        <v>#REF!</v>
      </c>
      <c r="AA15" s="196" t="e">
        <f>IF(#REF!="","",IFERROR(VLOOKUP(#REF!,Translate,2,FALSE),#REF!))</f>
        <v>#REF!</v>
      </c>
      <c r="AB15" s="134" t="e">
        <f>IF(#REF!="","",IFERROR(VLOOKUP(#REF!,Translate,2,FALSE),#REF!))</f>
        <v>#REF!</v>
      </c>
      <c r="AC15" s="134" t="e">
        <f>IF(#REF!="","",IFERROR(VLOOKUP(#REF!,Translate,2,FALSE),#REF!))</f>
        <v>#REF!</v>
      </c>
      <c r="AD15" s="134" t="e">
        <f>IF(#REF!="","",IFERROR(VLOOKUP(#REF!,Translate,2,FALSE),#REF!))</f>
        <v>#REF!</v>
      </c>
      <c r="AE15" s="134" t="e">
        <f>IF(#REF!="","",IFERROR(VLOOKUP(#REF!,Translate,2,FALSE),#REF!))</f>
        <v>#REF!</v>
      </c>
      <c r="AF15" s="134" t="e">
        <f>IF(#REF!="","",IFERROR(VLOOKUP(#REF!,Translate,2,FALSE),#REF!))</f>
        <v>#REF!</v>
      </c>
      <c r="AG15" s="134" t="e">
        <f>IF(#REF!="","",IFERROR(VLOOKUP(#REF!,Translate,2,FALSE),#REF!))</f>
        <v>#REF!</v>
      </c>
      <c r="AH15" s="134" t="e">
        <f>IF(#REF!="","",IFERROR(VLOOKUP(#REF!,Translate,2,FALSE),#REF!))</f>
        <v>#REF!</v>
      </c>
      <c r="AI15" s="134" t="e">
        <f>IF(#REF!="","",IFERROR(VLOOKUP(#REF!,Translate,2,FALSE),#REF!))</f>
        <v>#REF!</v>
      </c>
      <c r="AJ15" s="134" t="e">
        <f>IF(#REF!="","",IFERROR(VLOOKUP(#REF!,Translate,2,FALSE),#REF!))</f>
        <v>#REF!</v>
      </c>
      <c r="AK15" s="134" t="e">
        <f>IF(#REF!="","",IFERROR(VLOOKUP(#REF!,Translate,2,FALSE),#REF!))</f>
        <v>#REF!</v>
      </c>
      <c r="AL15" s="134" t="e">
        <f>IF(#REF!="","",IFERROR(VLOOKUP(#REF!,Translate,2,FALSE),#REF!))</f>
        <v>#REF!</v>
      </c>
      <c r="AM15" s="134" t="e">
        <f>IF(#REF!="","",IFERROR(VLOOKUP(#REF!,Translate,2,FALSE),#REF!))</f>
        <v>#REF!</v>
      </c>
      <c r="AN15" s="134" t="e">
        <f>IF(#REF!="","",IFERROR(VLOOKUP(#REF!,Translate,2,FALSE),#REF!))</f>
        <v>#REF!</v>
      </c>
      <c r="AO15" s="134" t="e">
        <f>IF(#REF!="","",IFERROR(VLOOKUP(#REF!,Translate,2,FALSE),#REF!))</f>
        <v>#REF!</v>
      </c>
      <c r="AP15" s="134" t="e">
        <f>IF(#REF!="","",IFERROR(VLOOKUP(#REF!,Translate,2,FALSE),#REF!))</f>
        <v>#REF!</v>
      </c>
      <c r="AQ15" s="134" t="e">
        <f>IF(#REF!="","",IFERROR(VLOOKUP(#REF!,Translate,2,FALSE),#REF!))</f>
        <v>#REF!</v>
      </c>
      <c r="AR15" s="134" t="e">
        <f>IF(#REF!="","",IFERROR(VLOOKUP(#REF!,Translate,2,FALSE),#REF!))</f>
        <v>#REF!</v>
      </c>
      <c r="AS15" s="134" t="e">
        <f>IF(#REF!="","",IFERROR(VLOOKUP(#REF!,Translate,2,FALSE),#REF!))</f>
        <v>#REF!</v>
      </c>
      <c r="AT15" s="134" t="e">
        <f>IF(#REF!="","",IFERROR(VLOOKUP(#REF!,Translate,2,FALSE),#REF!))</f>
        <v>#REF!</v>
      </c>
      <c r="AU15" s="134" t="e">
        <f>IF(#REF!="","",IFERROR(VLOOKUP(#REF!,Translate,2,FALSE),#REF!))</f>
        <v>#REF!</v>
      </c>
      <c r="AV15" s="134" t="e">
        <f>IF(#REF!="","",IFERROR(VLOOKUP(#REF!,Translate,2,FALSE),#REF!))</f>
        <v>#REF!</v>
      </c>
      <c r="AW15" s="134" t="e">
        <f>IF(#REF!="","",IFERROR(VLOOKUP(#REF!,Translate,2,FALSE),#REF!))</f>
        <v>#REF!</v>
      </c>
      <c r="AX15" s="134" t="e">
        <f>IF(#REF!="","",IFERROR(VLOOKUP(#REF!,Translate,2,FALSE),#REF!))</f>
        <v>#REF!</v>
      </c>
      <c r="AY15" s="134" t="e">
        <f>IF(#REF!="","",IFERROR(VLOOKUP(#REF!,Translate,2,FALSE),#REF!))</f>
        <v>#REF!</v>
      </c>
      <c r="AZ15" s="134" t="e">
        <f>IF(#REF!="","",IFERROR(VLOOKUP(#REF!,Translate,2,FALSE),#REF!))</f>
        <v>#REF!</v>
      </c>
      <c r="BA15" s="134" t="e">
        <f>IF(#REF!="","",IFERROR(VLOOKUP(#REF!,Translate,2,FALSE),#REF!))</f>
        <v>#REF!</v>
      </c>
      <c r="BB15" s="134" t="e">
        <f>IF(#REF!="","",IFERROR(VLOOKUP(#REF!,Translate,2,FALSE),#REF!))</f>
        <v>#REF!</v>
      </c>
      <c r="BC15" s="134" t="e">
        <f>IF(#REF!="","",IFERROR(VLOOKUP(#REF!,Translate,2,FALSE),#REF!))</f>
        <v>#REF!</v>
      </c>
      <c r="BD15" s="134" t="e">
        <f>IF(#REF!="","",IFERROR(VLOOKUP(#REF!,Translate,2,FALSE),#REF!))</f>
        <v>#REF!</v>
      </c>
      <c r="BE15" s="134" t="e">
        <f>IF(#REF!="","",IFERROR(VLOOKUP(#REF!,Translate,2,FALSE),#REF!))</f>
        <v>#REF!</v>
      </c>
      <c r="BF15" s="134" t="e">
        <f>IF(#REF!="","",IFERROR(VLOOKUP(#REF!,Translate,2,FALSE),#REF!))</f>
        <v>#REF!</v>
      </c>
      <c r="BG15" s="134" t="e">
        <f>IF(#REF!="","",IFERROR(VLOOKUP(#REF!,Translate,2,FALSE),#REF!))</f>
        <v>#REF!</v>
      </c>
      <c r="BH15" s="134" t="e">
        <f>IF(#REF!="","",IFERROR(VLOOKUP(#REF!,Translate,2,FALSE),#REF!))</f>
        <v>#REF!</v>
      </c>
      <c r="BI15" s="134" t="e">
        <f>IF(#REF!="","",IFERROR(VLOOKUP(#REF!,Translate,2,FALSE),#REF!))</f>
        <v>#REF!</v>
      </c>
      <c r="BJ15" s="134" t="e">
        <f>IF(#REF!="","",IFERROR(VLOOKUP(#REF!,Translate,2,FALSE),#REF!))</f>
        <v>#REF!</v>
      </c>
      <c r="BK15" s="134" t="e">
        <f>IF(#REF!="","",IFERROR(VLOOKUP(#REF!,Translate,2,FALSE),#REF!))</f>
        <v>#REF!</v>
      </c>
      <c r="BL15" s="134" t="e">
        <f>IF(#REF!="","",IFERROR(VLOOKUP(#REF!,Translate,2,FALSE),#REF!))</f>
        <v>#REF!</v>
      </c>
      <c r="BM15" s="134" t="e">
        <f>IF(#REF!="","",IFERROR(VLOOKUP(#REF!,Translate,2,FALSE),#REF!))</f>
        <v>#REF!</v>
      </c>
      <c r="BN15" s="134" t="e">
        <f>IF(#REF!="","",IFERROR(VLOOKUP(#REF!,Translate,2,FALSE),#REF!))</f>
        <v>#REF!</v>
      </c>
      <c r="BO15" s="134" t="e">
        <f>IF(#REF!="","",IFERROR(VLOOKUP(#REF!,Translate,2,FALSE),#REF!))</f>
        <v>#REF!</v>
      </c>
      <c r="BP15" s="134" t="e">
        <f>IF(#REF!="","",IFERROR(VLOOKUP(#REF!,Translate,2,FALSE),#REF!))</f>
        <v>#REF!</v>
      </c>
      <c r="BQ15" s="134" t="e">
        <f>IF(#REF!="","",IFERROR(VLOOKUP(#REF!,Translate,2,FALSE),#REF!))</f>
        <v>#REF!</v>
      </c>
      <c r="BR15" s="134" t="e">
        <f>IF(#REF!="","",IFERROR(VLOOKUP(#REF!,Translate,2,FALSE),#REF!))</f>
        <v>#REF!</v>
      </c>
      <c r="BS15" s="134" t="e">
        <f>IF(#REF!="","",IFERROR(VLOOKUP(#REF!,Translate,2,FALSE),#REF!))</f>
        <v>#REF!</v>
      </c>
      <c r="BT15" s="134" t="e">
        <f>IF(#REF!="","",IFERROR(VLOOKUP(#REF!,Translate,2,FALSE),#REF!))</f>
        <v>#REF!</v>
      </c>
      <c r="BU15" s="134" t="e">
        <f>IF(#REF!="","",IFERROR(VLOOKUP(#REF!,Translate,2,FALSE),#REF!))</f>
        <v>#REF!</v>
      </c>
      <c r="BV15" s="134" t="e">
        <f>IF(#REF!="","",IFERROR(VLOOKUP(#REF!,Translate,2,FALSE),#REF!))</f>
        <v>#REF!</v>
      </c>
      <c r="BW15" s="134" t="e">
        <f>IF(#REF!="","",IFERROR(VLOOKUP(#REF!,Translate,2,FALSE),#REF!))</f>
        <v>#REF!</v>
      </c>
      <c r="BX15" s="134" t="e">
        <f>IF(#REF!="","",IFERROR(VLOOKUP(#REF!,Translate,2,FALSE),#REF!))</f>
        <v>#REF!</v>
      </c>
      <c r="BY15" s="134" t="e">
        <f>IF(#REF!="","",IFERROR(VLOOKUP(#REF!,Translate,2,FALSE),#REF!))</f>
        <v>#REF!</v>
      </c>
      <c r="BZ15" s="134" t="e">
        <f>IF(#REF!="","",IFERROR(VLOOKUP(#REF!,Translate,2,FALSE),#REF!))</f>
        <v>#REF!</v>
      </c>
      <c r="CA15" s="134" t="e">
        <f>IF(#REF!="","",IFERROR(VLOOKUP(#REF!,Translate,2,FALSE),#REF!))</f>
        <v>#REF!</v>
      </c>
      <c r="CB15" s="134" t="e">
        <f>IF(#REF!="","",IFERROR(VLOOKUP(#REF!,Translate,2,FALSE),#REF!))</f>
        <v>#REF!</v>
      </c>
      <c r="CC15" s="134" t="e">
        <f>IF(#REF!="","",IFERROR(VLOOKUP(#REF!,Translate,2,FALSE),#REF!))</f>
        <v>#REF!</v>
      </c>
      <c r="CD15" s="134" t="e">
        <f>IF(#REF!="","",IFERROR(VLOOKUP(#REF!,Translate,2,FALSE),#REF!))</f>
        <v>#REF!</v>
      </c>
      <c r="CE15" s="134" t="e">
        <f>IF(#REF!="","",IFERROR(VLOOKUP(#REF!,Translate,2,FALSE),#REF!))</f>
        <v>#REF!</v>
      </c>
      <c r="CF15" s="134" t="e">
        <f>IF(#REF!="","",IFERROR(VLOOKUP(#REF!,Translate,2,FALSE),#REF!))</f>
        <v>#REF!</v>
      </c>
      <c r="CG15" s="134" t="e">
        <f>IF(#REF!="","",IFERROR(VLOOKUP(#REF!,Translate,2,FALSE),#REF!))</f>
        <v>#REF!</v>
      </c>
      <c r="CH15" s="134" t="e">
        <f>IF(#REF!="","",IFERROR(VLOOKUP(#REF!,Translate,2,FALSE),#REF!))</f>
        <v>#REF!</v>
      </c>
      <c r="CI15" s="134" t="e">
        <f>IF(#REF!="","",IFERROR(VLOOKUP(#REF!,Translate,2,FALSE),#REF!))</f>
        <v>#REF!</v>
      </c>
      <c r="CJ15" s="134" t="e">
        <f>IF(#REF!="","",IFERROR(VLOOKUP(#REF!,Translate,2,FALSE),#REF!))</f>
        <v>#REF!</v>
      </c>
      <c r="CK15" s="134" t="e">
        <f>IF(#REF!="","",IFERROR(VLOOKUP(#REF!,Translate,2,FALSE),#REF!))</f>
        <v>#REF!</v>
      </c>
      <c r="CL15" s="134" t="e">
        <f>IF(#REF!="","",IFERROR(VLOOKUP(#REF!,Translate,2,FALSE),#REF!))</f>
        <v>#REF!</v>
      </c>
      <c r="CM15" s="134" t="e">
        <f>IF(#REF!="","",IFERROR(VLOOKUP(#REF!,Translate,2,FALSE),#REF!))</f>
        <v>#REF!</v>
      </c>
      <c r="CN15" s="134" t="e">
        <f>IF(#REF!="","",IFERROR(VLOOKUP(#REF!,Translate,2,FALSE),#REF!))</f>
        <v>#REF!</v>
      </c>
      <c r="CO15" s="134" t="e">
        <f>IF(#REF!="","",IFERROR(VLOOKUP(#REF!,Translate,2,FALSE),#REF!))</f>
        <v>#REF!</v>
      </c>
      <c r="CP15" s="134" t="e">
        <f>IF(#REF!="","",IFERROR(VLOOKUP(#REF!,Translate,2,FALSE),#REF!))</f>
        <v>#REF!</v>
      </c>
      <c r="CQ15" s="134" t="e">
        <f>IF(#REF!="","",IFERROR(VLOOKUP(#REF!,Translate,2,FALSE),#REF!))</f>
        <v>#REF!</v>
      </c>
    </row>
    <row r="16" spans="1:95" x14ac:dyDescent="0.3">
      <c r="A16" s="134" t="e">
        <f>IF(OR(#REF!="",ISERROR(#REF!)),"",#REF!)</f>
        <v>#REF!</v>
      </c>
      <c r="B16" s="134" t="e">
        <f>IF(OR(#REF!="",ISERROR(#REF!)),"",#REF!)</f>
        <v>#REF!</v>
      </c>
      <c r="C16" s="134" t="e">
        <f>IF(OR(#REF!="",ISERROR(#REF!)),"",#REF!)</f>
        <v>#REF!</v>
      </c>
      <c r="D16" s="134" t="e">
        <f>IF(OR(#REF!="",ISERROR(#REF!)),"",#REF!)</f>
        <v>#REF!</v>
      </c>
      <c r="E16" s="134" t="e">
        <f>IF(OR(#REF!="",ISERROR(#REF!)),"",#REF!)</f>
        <v>#REF!</v>
      </c>
      <c r="F16" s="101" t="e">
        <f t="shared" si="9"/>
        <v>#REF!</v>
      </c>
      <c r="G16" s="134" t="e">
        <f>IF(OR(#REF!="",ISERROR(#REF!)),"",#REF!)</f>
        <v>#REF!</v>
      </c>
      <c r="H16" s="134" t="e">
        <f>IF(OR(#REF!="",ISERROR(#REF!)),"",#REF!)</f>
        <v>#REF!</v>
      </c>
      <c r="I16" s="134" t="e">
        <f>IF(#REF!="","",IFERROR(VLOOKUP(#REF!,Translate,2,FALSE),#REF!))</f>
        <v>#REF!</v>
      </c>
      <c r="J16" s="134" t="e">
        <f>IF(#REF!="","",IFERROR(VLOOKUP(#REF!,Translate,2,FALSE),#REF!))</f>
        <v>#REF!</v>
      </c>
      <c r="K16" s="134" t="e">
        <f>IF(#REF!="","",IFERROR(VLOOKUP(#REF!,Translate,2,FALSE),#REF!))</f>
        <v>#REF!</v>
      </c>
      <c r="L16" s="134" t="e">
        <f>IF(#REF!="","",IFERROR(VLOOKUP(#REF!,Translate,2,FALSE),#REF!))</f>
        <v>#REF!</v>
      </c>
      <c r="M16" s="134" t="e">
        <f>IF(#REF!="","",IFERROR(VLOOKUP(#REF!,Translate,2,FALSE),#REF!))</f>
        <v>#REF!</v>
      </c>
      <c r="N16" s="134" t="e">
        <f>IF(#REF!="","",IFERROR(VLOOKUP(#REF!,Translate,2,FALSE),#REF!))</f>
        <v>#REF!</v>
      </c>
      <c r="O16" s="134" t="e">
        <f>IF(#REF!="","",IFERROR(VLOOKUP(#REF!,Translate,2,FALSE),#REF!))</f>
        <v>#REF!</v>
      </c>
      <c r="P16" s="134" t="e">
        <f>IF(#REF!="","",IFERROR(VLOOKUP(#REF!,Translate,2,FALSE),#REF!))</f>
        <v>#REF!</v>
      </c>
      <c r="Q16" s="134" t="e">
        <f>IF(#REF!="","",IFERROR(VLOOKUP(#REF!,Translate,2,FALSE),#REF!))</f>
        <v>#REF!</v>
      </c>
      <c r="R16" s="134" t="e">
        <f>IF(#REF!="","",IFERROR(VLOOKUP(#REF!,Translate,2,FALSE),#REF!))</f>
        <v>#REF!</v>
      </c>
      <c r="S16" s="134" t="e">
        <f>IF(#REF!="","",IFERROR(VLOOKUP(#REF!,Translate,2,FALSE),#REF!))</f>
        <v>#REF!</v>
      </c>
      <c r="T16" s="134" t="e">
        <f>IF(#REF!="","",IFERROR(VLOOKUP(#REF!,Translate,2,FALSE),#REF!))</f>
        <v>#REF!</v>
      </c>
      <c r="U16" s="134" t="e">
        <f>IF(#REF!="","",IFERROR(VLOOKUP(#REF!,Translate,2,FALSE),#REF!))</f>
        <v>#REF!</v>
      </c>
      <c r="V16" s="134" t="e">
        <f>IF(#REF!="","",IFERROR(VLOOKUP(#REF!,Translate,2,FALSE),#REF!))</f>
        <v>#REF!</v>
      </c>
      <c r="W16" s="134" t="e">
        <f>IF(#REF!="","",IFERROR(VLOOKUP(#REF!,Translate,2,FALSE),#REF!))</f>
        <v>#REF!</v>
      </c>
      <c r="X16" s="134" t="e">
        <f>IF(#REF!="","",IFERROR(VLOOKUP(#REF!,Translate,2,FALSE),#REF!))</f>
        <v>#REF!</v>
      </c>
      <c r="Y16" s="134" t="e">
        <f>IF(#REF!="","",IFERROR(VLOOKUP(#REF!,Translate,2,FALSE),#REF!))</f>
        <v>#REF!</v>
      </c>
      <c r="Z16" s="134" t="e">
        <f>IF(#REF!="","",IFERROR(VLOOKUP(#REF!,Translate,2,FALSE),#REF!))</f>
        <v>#REF!</v>
      </c>
      <c r="AA16" s="196" t="e">
        <f>IF(#REF!="","",IFERROR(VLOOKUP(#REF!,Translate,2,FALSE),#REF!))</f>
        <v>#REF!</v>
      </c>
      <c r="AB16" s="134" t="e">
        <f>IF(#REF!="","",IFERROR(VLOOKUP(#REF!,Translate,2,FALSE),#REF!))</f>
        <v>#REF!</v>
      </c>
      <c r="AC16" s="134" t="e">
        <f>IF(#REF!="","",IFERROR(VLOOKUP(#REF!,Translate,2,FALSE),#REF!))</f>
        <v>#REF!</v>
      </c>
      <c r="AD16" s="134" t="e">
        <f>IF(#REF!="","",IFERROR(VLOOKUP(#REF!,Translate,2,FALSE),#REF!))</f>
        <v>#REF!</v>
      </c>
      <c r="AE16" s="134" t="e">
        <f>IF(#REF!="","",IFERROR(VLOOKUP(#REF!,Translate,2,FALSE),#REF!))</f>
        <v>#REF!</v>
      </c>
      <c r="AF16" s="134" t="e">
        <f>IF(#REF!="","",IFERROR(VLOOKUP(#REF!,Translate,2,FALSE),#REF!))</f>
        <v>#REF!</v>
      </c>
      <c r="AG16" s="134" t="e">
        <f>IF(#REF!="","",IFERROR(VLOOKUP(#REF!,Translate,2,FALSE),#REF!))</f>
        <v>#REF!</v>
      </c>
      <c r="AH16" s="134" t="e">
        <f>IF(#REF!="","",IFERROR(VLOOKUP(#REF!,Translate,2,FALSE),#REF!))</f>
        <v>#REF!</v>
      </c>
      <c r="AI16" s="134" t="e">
        <f>IF(#REF!="","",IFERROR(VLOOKUP(#REF!,Translate,2,FALSE),#REF!))</f>
        <v>#REF!</v>
      </c>
      <c r="AJ16" s="134" t="e">
        <f>IF(#REF!="","",IFERROR(VLOOKUP(#REF!,Translate,2,FALSE),#REF!))</f>
        <v>#REF!</v>
      </c>
      <c r="AK16" s="134" t="e">
        <f>IF(#REF!="","",IFERROR(VLOOKUP(#REF!,Translate,2,FALSE),#REF!))</f>
        <v>#REF!</v>
      </c>
      <c r="AL16" s="134" t="e">
        <f>IF(#REF!="","",IFERROR(VLOOKUP(#REF!,Translate,2,FALSE),#REF!))</f>
        <v>#REF!</v>
      </c>
      <c r="AM16" s="134" t="e">
        <f>IF(#REF!="","",IFERROR(VLOOKUP(#REF!,Translate,2,FALSE),#REF!))</f>
        <v>#REF!</v>
      </c>
      <c r="AN16" s="134" t="e">
        <f>IF(#REF!="","",IFERROR(VLOOKUP(#REF!,Translate,2,FALSE),#REF!))</f>
        <v>#REF!</v>
      </c>
      <c r="AO16" s="134" t="e">
        <f>IF(#REF!="","",IFERROR(VLOOKUP(#REF!,Translate,2,FALSE),#REF!))</f>
        <v>#REF!</v>
      </c>
      <c r="AP16" s="134" t="e">
        <f>IF(#REF!="","",IFERROR(VLOOKUP(#REF!,Translate,2,FALSE),#REF!))</f>
        <v>#REF!</v>
      </c>
      <c r="AQ16" s="134" t="e">
        <f>IF(#REF!="","",IFERROR(VLOOKUP(#REF!,Translate,2,FALSE),#REF!))</f>
        <v>#REF!</v>
      </c>
      <c r="AR16" s="134" t="e">
        <f>IF(#REF!="","",IFERROR(VLOOKUP(#REF!,Translate,2,FALSE),#REF!))</f>
        <v>#REF!</v>
      </c>
      <c r="AS16" s="134" t="e">
        <f>IF(#REF!="","",IFERROR(VLOOKUP(#REF!,Translate,2,FALSE),#REF!))</f>
        <v>#REF!</v>
      </c>
      <c r="AT16" s="134" t="e">
        <f>IF(#REF!="","",IFERROR(VLOOKUP(#REF!,Translate,2,FALSE),#REF!))</f>
        <v>#REF!</v>
      </c>
      <c r="AU16" s="134" t="e">
        <f>IF(#REF!="","",IFERROR(VLOOKUP(#REF!,Translate,2,FALSE),#REF!))</f>
        <v>#REF!</v>
      </c>
      <c r="AV16" s="134" t="e">
        <f>IF(#REF!="","",IFERROR(VLOOKUP(#REF!,Translate,2,FALSE),#REF!))</f>
        <v>#REF!</v>
      </c>
      <c r="AW16" s="134" t="e">
        <f>IF(#REF!="","",IFERROR(VLOOKUP(#REF!,Translate,2,FALSE),#REF!))</f>
        <v>#REF!</v>
      </c>
      <c r="AX16" s="134" t="e">
        <f>IF(#REF!="","",IFERROR(VLOOKUP(#REF!,Translate,2,FALSE),#REF!))</f>
        <v>#REF!</v>
      </c>
      <c r="AY16" s="134" t="e">
        <f>IF(#REF!="","",IFERROR(VLOOKUP(#REF!,Translate,2,FALSE),#REF!))</f>
        <v>#REF!</v>
      </c>
      <c r="AZ16" s="134" t="e">
        <f>IF(#REF!="","",IFERROR(VLOOKUP(#REF!,Translate,2,FALSE),#REF!))</f>
        <v>#REF!</v>
      </c>
      <c r="BA16" s="134" t="e">
        <f>IF(#REF!="","",IFERROR(VLOOKUP(#REF!,Translate,2,FALSE),#REF!))</f>
        <v>#REF!</v>
      </c>
      <c r="BB16" s="134" t="e">
        <f>IF(#REF!="","",IFERROR(VLOOKUP(#REF!,Translate,2,FALSE),#REF!))</f>
        <v>#REF!</v>
      </c>
      <c r="BC16" s="134" t="e">
        <f>IF(#REF!="","",IFERROR(VLOOKUP(#REF!,Translate,2,FALSE),#REF!))</f>
        <v>#REF!</v>
      </c>
      <c r="BD16" s="134" t="e">
        <f>IF(#REF!="","",IFERROR(VLOOKUP(#REF!,Translate,2,FALSE),#REF!))</f>
        <v>#REF!</v>
      </c>
      <c r="BE16" s="134" t="e">
        <f>IF(#REF!="","",IFERROR(VLOOKUP(#REF!,Translate,2,FALSE),#REF!))</f>
        <v>#REF!</v>
      </c>
      <c r="BF16" s="134" t="e">
        <f>IF(#REF!="","",IFERROR(VLOOKUP(#REF!,Translate,2,FALSE),#REF!))</f>
        <v>#REF!</v>
      </c>
      <c r="BG16" s="134" t="e">
        <f>IF(#REF!="","",IFERROR(VLOOKUP(#REF!,Translate,2,FALSE),#REF!))</f>
        <v>#REF!</v>
      </c>
      <c r="BH16" s="134" t="e">
        <f>IF(#REF!="","",IFERROR(VLOOKUP(#REF!,Translate,2,FALSE),#REF!))</f>
        <v>#REF!</v>
      </c>
      <c r="BI16" s="134" t="e">
        <f>IF(#REF!="","",IFERROR(VLOOKUP(#REF!,Translate,2,FALSE),#REF!))</f>
        <v>#REF!</v>
      </c>
      <c r="BJ16" s="134" t="e">
        <f>IF(#REF!="","",IFERROR(VLOOKUP(#REF!,Translate,2,FALSE),#REF!))</f>
        <v>#REF!</v>
      </c>
      <c r="BK16" s="134" t="e">
        <f>IF(#REF!="","",IFERROR(VLOOKUP(#REF!,Translate,2,FALSE),#REF!))</f>
        <v>#REF!</v>
      </c>
      <c r="BL16" s="134" t="e">
        <f>IF(#REF!="","",IFERROR(VLOOKUP(#REF!,Translate,2,FALSE),#REF!))</f>
        <v>#REF!</v>
      </c>
      <c r="BM16" s="134" t="e">
        <f>IF(#REF!="","",IFERROR(VLOOKUP(#REF!,Translate,2,FALSE),#REF!))</f>
        <v>#REF!</v>
      </c>
      <c r="BN16" s="134" t="e">
        <f>IF(#REF!="","",IFERROR(VLOOKUP(#REF!,Translate,2,FALSE),#REF!))</f>
        <v>#REF!</v>
      </c>
      <c r="BO16" s="134" t="e">
        <f>IF(#REF!="","",IFERROR(VLOOKUP(#REF!,Translate,2,FALSE),#REF!))</f>
        <v>#REF!</v>
      </c>
      <c r="BP16" s="134" t="e">
        <f>IF(#REF!="","",IFERROR(VLOOKUP(#REF!,Translate,2,FALSE),#REF!))</f>
        <v>#REF!</v>
      </c>
      <c r="BQ16" s="134" t="e">
        <f>IF(#REF!="","",IFERROR(VLOOKUP(#REF!,Translate,2,FALSE),#REF!))</f>
        <v>#REF!</v>
      </c>
      <c r="BR16" s="134" t="e">
        <f>IF(#REF!="","",IFERROR(VLOOKUP(#REF!,Translate,2,FALSE),#REF!))</f>
        <v>#REF!</v>
      </c>
      <c r="BS16" s="134" t="e">
        <f>IF(#REF!="","",IFERROR(VLOOKUP(#REF!,Translate,2,FALSE),#REF!))</f>
        <v>#REF!</v>
      </c>
      <c r="BT16" s="134" t="e">
        <f>IF(#REF!="","",IFERROR(VLOOKUP(#REF!,Translate,2,FALSE),#REF!))</f>
        <v>#REF!</v>
      </c>
      <c r="BU16" s="134" t="e">
        <f>IF(#REF!="","",IFERROR(VLOOKUP(#REF!,Translate,2,FALSE),#REF!))</f>
        <v>#REF!</v>
      </c>
      <c r="BV16" s="134" t="e">
        <f>IF(#REF!="","",IFERROR(VLOOKUP(#REF!,Translate,2,FALSE),#REF!))</f>
        <v>#REF!</v>
      </c>
      <c r="BW16" s="134" t="e">
        <f>IF(#REF!="","",IFERROR(VLOOKUP(#REF!,Translate,2,FALSE),#REF!))</f>
        <v>#REF!</v>
      </c>
      <c r="BX16" s="134" t="e">
        <f>IF(#REF!="","",IFERROR(VLOOKUP(#REF!,Translate,2,FALSE),#REF!))</f>
        <v>#REF!</v>
      </c>
      <c r="BY16" s="134" t="e">
        <f>IF(#REF!="","",IFERROR(VLOOKUP(#REF!,Translate,2,FALSE),#REF!))</f>
        <v>#REF!</v>
      </c>
      <c r="BZ16" s="134" t="e">
        <f>IF(#REF!="","",IFERROR(VLOOKUP(#REF!,Translate,2,FALSE),#REF!))</f>
        <v>#REF!</v>
      </c>
      <c r="CA16" s="134" t="e">
        <f>IF(#REF!="","",IFERROR(VLOOKUP(#REF!,Translate,2,FALSE),#REF!))</f>
        <v>#REF!</v>
      </c>
      <c r="CB16" s="134" t="e">
        <f>IF(#REF!="","",IFERROR(VLOOKUP(#REF!,Translate,2,FALSE),#REF!))</f>
        <v>#REF!</v>
      </c>
      <c r="CC16" s="134" t="e">
        <f>IF(#REF!="","",IFERROR(VLOOKUP(#REF!,Translate,2,FALSE),#REF!))</f>
        <v>#REF!</v>
      </c>
      <c r="CD16" s="134" t="e">
        <f>IF(#REF!="","",IFERROR(VLOOKUP(#REF!,Translate,2,FALSE),#REF!))</f>
        <v>#REF!</v>
      </c>
      <c r="CE16" s="134" t="e">
        <f>IF(#REF!="","",IFERROR(VLOOKUP(#REF!,Translate,2,FALSE),#REF!))</f>
        <v>#REF!</v>
      </c>
      <c r="CF16" s="134" t="e">
        <f>IF(#REF!="","",IFERROR(VLOOKUP(#REF!,Translate,2,FALSE),#REF!))</f>
        <v>#REF!</v>
      </c>
      <c r="CG16" s="134" t="e">
        <f>IF(#REF!="","",IFERROR(VLOOKUP(#REF!,Translate,2,FALSE),#REF!))</f>
        <v>#REF!</v>
      </c>
      <c r="CH16" s="134" t="e">
        <f>IF(#REF!="","",IFERROR(VLOOKUP(#REF!,Translate,2,FALSE),#REF!))</f>
        <v>#REF!</v>
      </c>
      <c r="CI16" s="134" t="e">
        <f>IF(#REF!="","",IFERROR(VLOOKUP(#REF!,Translate,2,FALSE),#REF!))</f>
        <v>#REF!</v>
      </c>
      <c r="CJ16" s="134" t="e">
        <f>IF(#REF!="","",IFERROR(VLOOKUP(#REF!,Translate,2,FALSE),#REF!))</f>
        <v>#REF!</v>
      </c>
      <c r="CK16" s="134" t="e">
        <f>IF(#REF!="","",IFERROR(VLOOKUP(#REF!,Translate,2,FALSE),#REF!))</f>
        <v>#REF!</v>
      </c>
      <c r="CL16" s="134" t="e">
        <f>IF(#REF!="","",IFERROR(VLOOKUP(#REF!,Translate,2,FALSE),#REF!))</f>
        <v>#REF!</v>
      </c>
      <c r="CM16" s="134" t="e">
        <f>IF(#REF!="","",IFERROR(VLOOKUP(#REF!,Translate,2,FALSE),#REF!))</f>
        <v>#REF!</v>
      </c>
      <c r="CN16" s="134" t="e">
        <f>IF(#REF!="","",IFERROR(VLOOKUP(#REF!,Translate,2,FALSE),#REF!))</f>
        <v>#REF!</v>
      </c>
      <c r="CO16" s="134" t="e">
        <f>IF(#REF!="","",IFERROR(VLOOKUP(#REF!,Translate,2,FALSE),#REF!))</f>
        <v>#REF!</v>
      </c>
      <c r="CP16" s="134" t="e">
        <f>IF(#REF!="","",IFERROR(VLOOKUP(#REF!,Translate,2,FALSE),#REF!))</f>
        <v>#REF!</v>
      </c>
      <c r="CQ16" s="134" t="e">
        <f>IF(#REF!="","",IFERROR(VLOOKUP(#REF!,Translate,2,FALSE),#REF!))</f>
        <v>#REF!</v>
      </c>
    </row>
    <row r="17" spans="1:95" x14ac:dyDescent="0.3">
      <c r="A17" s="134" t="e">
        <f>IF(OR(#REF!="",ISERROR(#REF!)),"",#REF!)</f>
        <v>#REF!</v>
      </c>
      <c r="B17" s="134" t="e">
        <f>IF(OR(#REF!="",ISERROR(#REF!)),"",#REF!)</f>
        <v>#REF!</v>
      </c>
      <c r="C17" s="134" t="e">
        <f>IF(OR(#REF!="",ISERROR(#REF!)),"",#REF!)</f>
        <v>#REF!</v>
      </c>
      <c r="D17" s="134" t="e">
        <f>IF(OR(#REF!="",ISERROR(#REF!)),"",#REF!)</f>
        <v>#REF!</v>
      </c>
      <c r="E17" s="134" t="e">
        <f>IF(OR(#REF!="",ISERROR(#REF!)),"",#REF!)</f>
        <v>#REF!</v>
      </c>
      <c r="F17" s="101" t="e">
        <f t="shared" si="9"/>
        <v>#REF!</v>
      </c>
      <c r="G17" s="134" t="e">
        <f>IF(OR(#REF!="",ISERROR(#REF!)),"",#REF!)</f>
        <v>#REF!</v>
      </c>
      <c r="H17" s="134" t="e">
        <f>IF(OR(#REF!="",ISERROR(#REF!)),"",#REF!)</f>
        <v>#REF!</v>
      </c>
      <c r="I17" s="134" t="e">
        <f>IF(#REF!="","",IFERROR(VLOOKUP(#REF!,Translate,2,FALSE),#REF!))</f>
        <v>#REF!</v>
      </c>
      <c r="J17" s="134" t="e">
        <f>IF(#REF!="","",IFERROR(VLOOKUP(#REF!,Translate,2,FALSE),#REF!))</f>
        <v>#REF!</v>
      </c>
      <c r="K17" s="134" t="e">
        <f>IF(#REF!="","",IFERROR(VLOOKUP(#REF!,Translate,2,FALSE),#REF!))</f>
        <v>#REF!</v>
      </c>
      <c r="L17" s="134" t="e">
        <f>IF(#REF!="","",IFERROR(VLOOKUP(#REF!,Translate,2,FALSE),#REF!))</f>
        <v>#REF!</v>
      </c>
      <c r="M17" s="134" t="e">
        <f>IF(#REF!="","",IFERROR(VLOOKUP(#REF!,Translate,2,FALSE),#REF!))</f>
        <v>#REF!</v>
      </c>
      <c r="N17" s="134" t="e">
        <f>IF(#REF!="","",IFERROR(VLOOKUP(#REF!,Translate,2,FALSE),#REF!))</f>
        <v>#REF!</v>
      </c>
      <c r="O17" s="134" t="e">
        <f>IF(#REF!="","",IFERROR(VLOOKUP(#REF!,Translate,2,FALSE),#REF!))</f>
        <v>#REF!</v>
      </c>
      <c r="P17" s="134" t="e">
        <f>IF(#REF!="","",IFERROR(VLOOKUP(#REF!,Translate,2,FALSE),#REF!))</f>
        <v>#REF!</v>
      </c>
      <c r="Q17" s="134" t="e">
        <f>IF(#REF!="","",IFERROR(VLOOKUP(#REF!,Translate,2,FALSE),#REF!))</f>
        <v>#REF!</v>
      </c>
      <c r="R17" s="134" t="e">
        <f>IF(#REF!="","",IFERROR(VLOOKUP(#REF!,Translate,2,FALSE),#REF!))</f>
        <v>#REF!</v>
      </c>
      <c r="S17" s="134" t="e">
        <f>IF(#REF!="","",IFERROR(VLOOKUP(#REF!,Translate,2,FALSE),#REF!))</f>
        <v>#REF!</v>
      </c>
      <c r="T17" s="134" t="e">
        <f>IF(#REF!="","",IFERROR(VLOOKUP(#REF!,Translate,2,FALSE),#REF!))</f>
        <v>#REF!</v>
      </c>
      <c r="U17" s="134" t="e">
        <f>IF(#REF!="","",IFERROR(VLOOKUP(#REF!,Translate,2,FALSE),#REF!))</f>
        <v>#REF!</v>
      </c>
      <c r="V17" s="134" t="e">
        <f>IF(#REF!="","",IFERROR(VLOOKUP(#REF!,Translate,2,FALSE),#REF!))</f>
        <v>#REF!</v>
      </c>
      <c r="W17" s="134" t="e">
        <f>IF(#REF!="","",IFERROR(VLOOKUP(#REF!,Translate,2,FALSE),#REF!))</f>
        <v>#REF!</v>
      </c>
      <c r="X17" s="134" t="e">
        <f>IF(#REF!="","",IFERROR(VLOOKUP(#REF!,Translate,2,FALSE),#REF!))</f>
        <v>#REF!</v>
      </c>
      <c r="Y17" s="134" t="e">
        <f>IF(#REF!="","",IFERROR(VLOOKUP(#REF!,Translate,2,FALSE),#REF!))</f>
        <v>#REF!</v>
      </c>
      <c r="Z17" s="134" t="e">
        <f>IF(#REF!="","",IFERROR(VLOOKUP(#REF!,Translate,2,FALSE),#REF!))</f>
        <v>#REF!</v>
      </c>
      <c r="AA17" s="196" t="e">
        <f>IF(#REF!="","",IFERROR(VLOOKUP(#REF!,Translate,2,FALSE),#REF!))</f>
        <v>#REF!</v>
      </c>
      <c r="AB17" s="134" t="e">
        <f>IF(#REF!="","",IFERROR(VLOOKUP(#REF!,Translate,2,FALSE),#REF!))</f>
        <v>#REF!</v>
      </c>
      <c r="AC17" s="134" t="e">
        <f>IF(#REF!="","",IFERROR(VLOOKUP(#REF!,Translate,2,FALSE),#REF!))</f>
        <v>#REF!</v>
      </c>
      <c r="AD17" s="134" t="e">
        <f>IF(#REF!="","",IFERROR(VLOOKUP(#REF!,Translate,2,FALSE),#REF!))</f>
        <v>#REF!</v>
      </c>
      <c r="AE17" s="134" t="e">
        <f>IF(#REF!="","",IFERROR(VLOOKUP(#REF!,Translate,2,FALSE),#REF!))</f>
        <v>#REF!</v>
      </c>
      <c r="AF17" s="134" t="e">
        <f>IF(#REF!="","",IFERROR(VLOOKUP(#REF!,Translate,2,FALSE),#REF!))</f>
        <v>#REF!</v>
      </c>
      <c r="AG17" s="134" t="e">
        <f>IF(#REF!="","",IFERROR(VLOOKUP(#REF!,Translate,2,FALSE),#REF!))</f>
        <v>#REF!</v>
      </c>
      <c r="AH17" s="134" t="e">
        <f>IF(#REF!="","",IFERROR(VLOOKUP(#REF!,Translate,2,FALSE),#REF!))</f>
        <v>#REF!</v>
      </c>
      <c r="AI17" s="134" t="e">
        <f>IF(#REF!="","",IFERROR(VLOOKUP(#REF!,Translate,2,FALSE),#REF!))</f>
        <v>#REF!</v>
      </c>
      <c r="AJ17" s="134" t="e">
        <f>IF(#REF!="","",IFERROR(VLOOKUP(#REF!,Translate,2,FALSE),#REF!))</f>
        <v>#REF!</v>
      </c>
      <c r="AK17" s="134" t="e">
        <f>IF(#REF!="","",IFERROR(VLOOKUP(#REF!,Translate,2,FALSE),#REF!))</f>
        <v>#REF!</v>
      </c>
      <c r="AL17" s="134" t="e">
        <f>IF(#REF!="","",IFERROR(VLOOKUP(#REF!,Translate,2,FALSE),#REF!))</f>
        <v>#REF!</v>
      </c>
      <c r="AM17" s="134" t="e">
        <f>IF(#REF!="","",IFERROR(VLOOKUP(#REF!,Translate,2,FALSE),#REF!))</f>
        <v>#REF!</v>
      </c>
      <c r="AN17" s="134" t="e">
        <f>IF(#REF!="","",IFERROR(VLOOKUP(#REF!,Translate,2,FALSE),#REF!))</f>
        <v>#REF!</v>
      </c>
      <c r="AO17" s="134" t="e">
        <f>IF(#REF!="","",IFERROR(VLOOKUP(#REF!,Translate,2,FALSE),#REF!))</f>
        <v>#REF!</v>
      </c>
      <c r="AP17" s="134" t="e">
        <f>IF(#REF!="","",IFERROR(VLOOKUP(#REF!,Translate,2,FALSE),#REF!))</f>
        <v>#REF!</v>
      </c>
      <c r="AQ17" s="134" t="e">
        <f>IF(#REF!="","",IFERROR(VLOOKUP(#REF!,Translate,2,FALSE),#REF!))</f>
        <v>#REF!</v>
      </c>
      <c r="AR17" s="134" t="e">
        <f>IF(#REF!="","",IFERROR(VLOOKUP(#REF!,Translate,2,FALSE),#REF!))</f>
        <v>#REF!</v>
      </c>
      <c r="AS17" s="134" t="e">
        <f>IF(#REF!="","",IFERROR(VLOOKUP(#REF!,Translate,2,FALSE),#REF!))</f>
        <v>#REF!</v>
      </c>
      <c r="AT17" s="134" t="e">
        <f>IF(#REF!="","",IFERROR(VLOOKUP(#REF!,Translate,2,FALSE),#REF!))</f>
        <v>#REF!</v>
      </c>
      <c r="AU17" s="134" t="e">
        <f>IF(#REF!="","",IFERROR(VLOOKUP(#REF!,Translate,2,FALSE),#REF!))</f>
        <v>#REF!</v>
      </c>
      <c r="AV17" s="134" t="e">
        <f>IF(#REF!="","",IFERROR(VLOOKUP(#REF!,Translate,2,FALSE),#REF!))</f>
        <v>#REF!</v>
      </c>
      <c r="AW17" s="134" t="e">
        <f>IF(#REF!="","",IFERROR(VLOOKUP(#REF!,Translate,2,FALSE),#REF!))</f>
        <v>#REF!</v>
      </c>
      <c r="AX17" s="134" t="e">
        <f>IF(#REF!="","",IFERROR(VLOOKUP(#REF!,Translate,2,FALSE),#REF!))</f>
        <v>#REF!</v>
      </c>
      <c r="AY17" s="134" t="e">
        <f>IF(#REF!="","",IFERROR(VLOOKUP(#REF!,Translate,2,FALSE),#REF!))</f>
        <v>#REF!</v>
      </c>
      <c r="AZ17" s="134" t="e">
        <f>IF(#REF!="","",IFERROR(VLOOKUP(#REF!,Translate,2,FALSE),#REF!))</f>
        <v>#REF!</v>
      </c>
      <c r="BA17" s="134" t="e">
        <f>IF(#REF!="","",IFERROR(VLOOKUP(#REF!,Translate,2,FALSE),#REF!))</f>
        <v>#REF!</v>
      </c>
      <c r="BB17" s="134" t="e">
        <f>IF(#REF!="","",IFERROR(VLOOKUP(#REF!,Translate,2,FALSE),#REF!))</f>
        <v>#REF!</v>
      </c>
      <c r="BC17" s="134" t="e">
        <f>IF(#REF!="","",IFERROR(VLOOKUP(#REF!,Translate,2,FALSE),#REF!))</f>
        <v>#REF!</v>
      </c>
      <c r="BD17" s="134" t="e">
        <f>IF(#REF!="","",IFERROR(VLOOKUP(#REF!,Translate,2,FALSE),#REF!))</f>
        <v>#REF!</v>
      </c>
      <c r="BE17" s="134" t="e">
        <f>IF(#REF!="","",IFERROR(VLOOKUP(#REF!,Translate,2,FALSE),#REF!))</f>
        <v>#REF!</v>
      </c>
      <c r="BF17" s="134" t="e">
        <f>IF(#REF!="","",IFERROR(VLOOKUP(#REF!,Translate,2,FALSE),#REF!))</f>
        <v>#REF!</v>
      </c>
      <c r="BG17" s="134" t="e">
        <f>IF(#REF!="","",IFERROR(VLOOKUP(#REF!,Translate,2,FALSE),#REF!))</f>
        <v>#REF!</v>
      </c>
      <c r="BH17" s="134" t="e">
        <f>IF(#REF!="","",IFERROR(VLOOKUP(#REF!,Translate,2,FALSE),#REF!))</f>
        <v>#REF!</v>
      </c>
      <c r="BI17" s="134" t="e">
        <f>IF(#REF!="","",IFERROR(VLOOKUP(#REF!,Translate,2,FALSE),#REF!))</f>
        <v>#REF!</v>
      </c>
      <c r="BJ17" s="134" t="e">
        <f>IF(#REF!="","",IFERROR(VLOOKUP(#REF!,Translate,2,FALSE),#REF!))</f>
        <v>#REF!</v>
      </c>
      <c r="BK17" s="134" t="e">
        <f>IF(#REF!="","",IFERROR(VLOOKUP(#REF!,Translate,2,FALSE),#REF!))</f>
        <v>#REF!</v>
      </c>
      <c r="BL17" s="134" t="e">
        <f>IF(#REF!="","",IFERROR(VLOOKUP(#REF!,Translate,2,FALSE),#REF!))</f>
        <v>#REF!</v>
      </c>
      <c r="BM17" s="134" t="e">
        <f>IF(#REF!="","",IFERROR(VLOOKUP(#REF!,Translate,2,FALSE),#REF!))</f>
        <v>#REF!</v>
      </c>
      <c r="BN17" s="134" t="e">
        <f>IF(#REF!="","",IFERROR(VLOOKUP(#REF!,Translate,2,FALSE),#REF!))</f>
        <v>#REF!</v>
      </c>
      <c r="BO17" s="134" t="e">
        <f>IF(#REF!="","",IFERROR(VLOOKUP(#REF!,Translate,2,FALSE),#REF!))</f>
        <v>#REF!</v>
      </c>
      <c r="BP17" s="134" t="e">
        <f>IF(#REF!="","",IFERROR(VLOOKUP(#REF!,Translate,2,FALSE),#REF!))</f>
        <v>#REF!</v>
      </c>
      <c r="BQ17" s="134" t="e">
        <f>IF(#REF!="","",IFERROR(VLOOKUP(#REF!,Translate,2,FALSE),#REF!))</f>
        <v>#REF!</v>
      </c>
      <c r="BR17" s="134" t="e">
        <f>IF(#REF!="","",IFERROR(VLOOKUP(#REF!,Translate,2,FALSE),#REF!))</f>
        <v>#REF!</v>
      </c>
      <c r="BS17" s="134" t="e">
        <f>IF(#REF!="","",IFERROR(VLOOKUP(#REF!,Translate,2,FALSE),#REF!))</f>
        <v>#REF!</v>
      </c>
      <c r="BT17" s="134" t="e">
        <f>IF(#REF!="","",IFERROR(VLOOKUP(#REF!,Translate,2,FALSE),#REF!))</f>
        <v>#REF!</v>
      </c>
      <c r="BU17" s="134" t="e">
        <f>IF(#REF!="","",IFERROR(VLOOKUP(#REF!,Translate,2,FALSE),#REF!))</f>
        <v>#REF!</v>
      </c>
      <c r="BV17" s="134" t="e">
        <f>IF(#REF!="","",IFERROR(VLOOKUP(#REF!,Translate,2,FALSE),#REF!))</f>
        <v>#REF!</v>
      </c>
      <c r="BW17" s="134" t="e">
        <f>IF(#REF!="","",IFERROR(VLOOKUP(#REF!,Translate,2,FALSE),#REF!))</f>
        <v>#REF!</v>
      </c>
      <c r="BX17" s="134" t="e">
        <f>IF(#REF!="","",IFERROR(VLOOKUP(#REF!,Translate,2,FALSE),#REF!))</f>
        <v>#REF!</v>
      </c>
      <c r="BY17" s="134" t="e">
        <f>IF(#REF!="","",IFERROR(VLOOKUP(#REF!,Translate,2,FALSE),#REF!))</f>
        <v>#REF!</v>
      </c>
      <c r="BZ17" s="134" t="e">
        <f>IF(#REF!="","",IFERROR(VLOOKUP(#REF!,Translate,2,FALSE),#REF!))</f>
        <v>#REF!</v>
      </c>
      <c r="CA17" s="134" t="e">
        <f>IF(#REF!="","",IFERROR(VLOOKUP(#REF!,Translate,2,FALSE),#REF!))</f>
        <v>#REF!</v>
      </c>
      <c r="CB17" s="134" t="e">
        <f>IF(#REF!="","",IFERROR(VLOOKUP(#REF!,Translate,2,FALSE),#REF!))</f>
        <v>#REF!</v>
      </c>
      <c r="CC17" s="134" t="e">
        <f>IF(#REF!="","",IFERROR(VLOOKUP(#REF!,Translate,2,FALSE),#REF!))</f>
        <v>#REF!</v>
      </c>
      <c r="CD17" s="134" t="e">
        <f>IF(#REF!="","",IFERROR(VLOOKUP(#REF!,Translate,2,FALSE),#REF!))</f>
        <v>#REF!</v>
      </c>
      <c r="CE17" s="134" t="e">
        <f>IF(#REF!="","",IFERROR(VLOOKUP(#REF!,Translate,2,FALSE),#REF!))</f>
        <v>#REF!</v>
      </c>
      <c r="CF17" s="134" t="e">
        <f>IF(#REF!="","",IFERROR(VLOOKUP(#REF!,Translate,2,FALSE),#REF!))</f>
        <v>#REF!</v>
      </c>
      <c r="CG17" s="134" t="e">
        <f>IF(#REF!="","",IFERROR(VLOOKUP(#REF!,Translate,2,FALSE),#REF!))</f>
        <v>#REF!</v>
      </c>
      <c r="CH17" s="134" t="e">
        <f>IF(#REF!="","",IFERROR(VLOOKUP(#REF!,Translate,2,FALSE),#REF!))</f>
        <v>#REF!</v>
      </c>
      <c r="CI17" s="134" t="e">
        <f>IF(#REF!="","",IFERROR(VLOOKUP(#REF!,Translate,2,FALSE),#REF!))</f>
        <v>#REF!</v>
      </c>
      <c r="CJ17" s="134" t="e">
        <f>IF(#REF!="","",IFERROR(VLOOKUP(#REF!,Translate,2,FALSE),#REF!))</f>
        <v>#REF!</v>
      </c>
      <c r="CK17" s="134" t="e">
        <f>IF(#REF!="","",IFERROR(VLOOKUP(#REF!,Translate,2,FALSE),#REF!))</f>
        <v>#REF!</v>
      </c>
      <c r="CL17" s="134" t="e">
        <f>IF(#REF!="","",IFERROR(VLOOKUP(#REF!,Translate,2,FALSE),#REF!))</f>
        <v>#REF!</v>
      </c>
      <c r="CM17" s="134" t="e">
        <f>IF(#REF!="","",IFERROR(VLOOKUP(#REF!,Translate,2,FALSE),#REF!))</f>
        <v>#REF!</v>
      </c>
      <c r="CN17" s="134" t="e">
        <f>IF(#REF!="","",IFERROR(VLOOKUP(#REF!,Translate,2,FALSE),#REF!))</f>
        <v>#REF!</v>
      </c>
      <c r="CO17" s="134" t="e">
        <f>IF(#REF!="","",IFERROR(VLOOKUP(#REF!,Translate,2,FALSE),#REF!))</f>
        <v>#REF!</v>
      </c>
      <c r="CP17" s="134" t="e">
        <f>IF(#REF!="","",IFERROR(VLOOKUP(#REF!,Translate,2,FALSE),#REF!))</f>
        <v>#REF!</v>
      </c>
      <c r="CQ17" s="134" t="e">
        <f>IF(#REF!="","",IFERROR(VLOOKUP(#REF!,Translate,2,FALSE),#REF!))</f>
        <v>#REF!</v>
      </c>
    </row>
    <row r="18" spans="1:95" x14ac:dyDescent="0.3">
      <c r="A18" s="134" t="e">
        <f>IF(OR(#REF!="",ISERROR(#REF!)),"",#REF!)</f>
        <v>#REF!</v>
      </c>
      <c r="B18" s="134" t="e">
        <f>IF(OR(#REF!="",ISERROR(#REF!)),"",#REF!)</f>
        <v>#REF!</v>
      </c>
      <c r="C18" s="134" t="e">
        <f>IF(OR(#REF!="",ISERROR(#REF!)),"",#REF!)</f>
        <v>#REF!</v>
      </c>
      <c r="D18" s="134" t="e">
        <f>IF(OR(#REF!="",ISERROR(#REF!)),"",#REF!)</f>
        <v>#REF!</v>
      </c>
      <c r="E18" s="134" t="e">
        <f>IF(OR(#REF!="",ISERROR(#REF!)),"",#REF!)</f>
        <v>#REF!</v>
      </c>
      <c r="F18" s="101" t="e">
        <f t="shared" si="9"/>
        <v>#REF!</v>
      </c>
      <c r="G18" s="134" t="e">
        <f>IF(OR(#REF!="",ISERROR(#REF!)),"",#REF!)</f>
        <v>#REF!</v>
      </c>
      <c r="H18" s="134" t="e">
        <f>IF(OR(#REF!="",ISERROR(#REF!)),"",#REF!)</f>
        <v>#REF!</v>
      </c>
      <c r="I18" s="134" t="e">
        <f>IF(#REF!="","",IFERROR(VLOOKUP(#REF!,Translate,2,FALSE),#REF!))</f>
        <v>#REF!</v>
      </c>
      <c r="J18" s="134" t="e">
        <f>IF(#REF!="","",IFERROR(VLOOKUP(#REF!,Translate,2,FALSE),#REF!))</f>
        <v>#REF!</v>
      </c>
      <c r="K18" s="134" t="e">
        <f>IF(#REF!="","",IFERROR(VLOOKUP(#REF!,Translate,2,FALSE),#REF!))</f>
        <v>#REF!</v>
      </c>
      <c r="L18" s="134" t="e">
        <f>IF(#REF!="","",IFERROR(VLOOKUP(#REF!,Translate,2,FALSE),#REF!))</f>
        <v>#REF!</v>
      </c>
      <c r="M18" s="134" t="e">
        <f>IF(#REF!="","",IFERROR(VLOOKUP(#REF!,Translate,2,FALSE),#REF!))</f>
        <v>#REF!</v>
      </c>
      <c r="N18" s="134" t="e">
        <f>IF(#REF!="","",IFERROR(VLOOKUP(#REF!,Translate,2,FALSE),#REF!))</f>
        <v>#REF!</v>
      </c>
      <c r="O18" s="134" t="e">
        <f>IF(#REF!="","",IFERROR(VLOOKUP(#REF!,Translate,2,FALSE),#REF!))</f>
        <v>#REF!</v>
      </c>
      <c r="P18" s="134" t="e">
        <f>IF(#REF!="","",IFERROR(VLOOKUP(#REF!,Translate,2,FALSE),#REF!))</f>
        <v>#REF!</v>
      </c>
      <c r="Q18" s="134" t="e">
        <f>IF(#REF!="","",IFERROR(VLOOKUP(#REF!,Translate,2,FALSE),#REF!))</f>
        <v>#REF!</v>
      </c>
      <c r="R18" s="134" t="e">
        <f>IF(#REF!="","",IFERROR(VLOOKUP(#REF!,Translate,2,FALSE),#REF!))</f>
        <v>#REF!</v>
      </c>
      <c r="S18" s="134" t="e">
        <f>IF(#REF!="","",IFERROR(VLOOKUP(#REF!,Translate,2,FALSE),#REF!))</f>
        <v>#REF!</v>
      </c>
      <c r="T18" s="134" t="e">
        <f>IF(#REF!="","",IFERROR(VLOOKUP(#REF!,Translate,2,FALSE),#REF!))</f>
        <v>#REF!</v>
      </c>
      <c r="U18" s="134" t="e">
        <f>IF(#REF!="","",IFERROR(VLOOKUP(#REF!,Translate,2,FALSE),#REF!))</f>
        <v>#REF!</v>
      </c>
      <c r="V18" s="134" t="e">
        <f>IF(#REF!="","",IFERROR(VLOOKUP(#REF!,Translate,2,FALSE),#REF!))</f>
        <v>#REF!</v>
      </c>
      <c r="W18" s="134" t="e">
        <f>IF(#REF!="","",IFERROR(VLOOKUP(#REF!,Translate,2,FALSE),#REF!))</f>
        <v>#REF!</v>
      </c>
      <c r="X18" s="134" t="e">
        <f>IF(#REF!="","",IFERROR(VLOOKUP(#REF!,Translate,2,FALSE),#REF!))</f>
        <v>#REF!</v>
      </c>
      <c r="Y18" s="134" t="e">
        <f>IF(#REF!="","",IFERROR(VLOOKUP(#REF!,Translate,2,FALSE),#REF!))</f>
        <v>#REF!</v>
      </c>
      <c r="Z18" s="134" t="e">
        <f>IF(#REF!="","",IFERROR(VLOOKUP(#REF!,Translate,2,FALSE),#REF!))</f>
        <v>#REF!</v>
      </c>
      <c r="AA18" s="196" t="e">
        <f>IF(#REF!="","",IFERROR(VLOOKUP(#REF!,Translate,2,FALSE),#REF!))</f>
        <v>#REF!</v>
      </c>
      <c r="AB18" s="134" t="e">
        <f>IF(#REF!="","",IFERROR(VLOOKUP(#REF!,Translate,2,FALSE),#REF!))</f>
        <v>#REF!</v>
      </c>
      <c r="AC18" s="134" t="e">
        <f>IF(#REF!="","",IFERROR(VLOOKUP(#REF!,Translate,2,FALSE),#REF!))</f>
        <v>#REF!</v>
      </c>
      <c r="AD18" s="134" t="e">
        <f>IF(#REF!="","",IFERROR(VLOOKUP(#REF!,Translate,2,FALSE),#REF!))</f>
        <v>#REF!</v>
      </c>
      <c r="AE18" s="134" t="e">
        <f>IF(#REF!="","",IFERROR(VLOOKUP(#REF!,Translate,2,FALSE),#REF!))</f>
        <v>#REF!</v>
      </c>
      <c r="AF18" s="134" t="e">
        <f>IF(#REF!="","",IFERROR(VLOOKUP(#REF!,Translate,2,FALSE),#REF!))</f>
        <v>#REF!</v>
      </c>
      <c r="AG18" s="134" t="e">
        <f>IF(#REF!="","",IFERROR(VLOOKUP(#REF!,Translate,2,FALSE),#REF!))</f>
        <v>#REF!</v>
      </c>
      <c r="AH18" s="134" t="e">
        <f>IF(#REF!="","",IFERROR(VLOOKUP(#REF!,Translate,2,FALSE),#REF!))</f>
        <v>#REF!</v>
      </c>
      <c r="AI18" s="134" t="e">
        <f>IF(#REF!="","",IFERROR(VLOOKUP(#REF!,Translate,2,FALSE),#REF!))</f>
        <v>#REF!</v>
      </c>
      <c r="AJ18" s="134" t="e">
        <f>IF(#REF!="","",IFERROR(VLOOKUP(#REF!,Translate,2,FALSE),#REF!))</f>
        <v>#REF!</v>
      </c>
      <c r="AK18" s="134" t="e">
        <f>IF(#REF!="","",IFERROR(VLOOKUP(#REF!,Translate,2,FALSE),#REF!))</f>
        <v>#REF!</v>
      </c>
      <c r="AL18" s="134" t="e">
        <f>IF(#REF!="","",IFERROR(VLOOKUP(#REF!,Translate,2,FALSE),#REF!))</f>
        <v>#REF!</v>
      </c>
      <c r="AM18" s="134" t="e">
        <f>IF(#REF!="","",IFERROR(VLOOKUP(#REF!,Translate,2,FALSE),#REF!))</f>
        <v>#REF!</v>
      </c>
      <c r="AN18" s="134" t="e">
        <f>IF(#REF!="","",IFERROR(VLOOKUP(#REF!,Translate,2,FALSE),#REF!))</f>
        <v>#REF!</v>
      </c>
      <c r="AO18" s="134" t="e">
        <f>IF(#REF!="","",IFERROR(VLOOKUP(#REF!,Translate,2,FALSE),#REF!))</f>
        <v>#REF!</v>
      </c>
      <c r="AP18" s="134" t="e">
        <f>IF(#REF!="","",IFERROR(VLOOKUP(#REF!,Translate,2,FALSE),#REF!))</f>
        <v>#REF!</v>
      </c>
      <c r="AQ18" s="134" t="e">
        <f>IF(#REF!="","",IFERROR(VLOOKUP(#REF!,Translate,2,FALSE),#REF!))</f>
        <v>#REF!</v>
      </c>
      <c r="AR18" s="134" t="e">
        <f>IF(#REF!="","",IFERROR(VLOOKUP(#REF!,Translate,2,FALSE),#REF!))</f>
        <v>#REF!</v>
      </c>
      <c r="AS18" s="134" t="e">
        <f>IF(#REF!="","",IFERROR(VLOOKUP(#REF!,Translate,2,FALSE),#REF!))</f>
        <v>#REF!</v>
      </c>
      <c r="AT18" s="134" t="e">
        <f>IF(#REF!="","",IFERROR(VLOOKUP(#REF!,Translate,2,FALSE),#REF!))</f>
        <v>#REF!</v>
      </c>
      <c r="AU18" s="134" t="e">
        <f>IF(#REF!="","",IFERROR(VLOOKUP(#REF!,Translate,2,FALSE),#REF!))</f>
        <v>#REF!</v>
      </c>
      <c r="AV18" s="134" t="e">
        <f>IF(#REF!="","",IFERROR(VLOOKUP(#REF!,Translate,2,FALSE),#REF!))</f>
        <v>#REF!</v>
      </c>
      <c r="AW18" s="134" t="e">
        <f>IF(#REF!="","",IFERROR(VLOOKUP(#REF!,Translate,2,FALSE),#REF!))</f>
        <v>#REF!</v>
      </c>
      <c r="AX18" s="134" t="e">
        <f>IF(#REF!="","",IFERROR(VLOOKUP(#REF!,Translate,2,FALSE),#REF!))</f>
        <v>#REF!</v>
      </c>
      <c r="AY18" s="134" t="e">
        <f>IF(#REF!="","",IFERROR(VLOOKUP(#REF!,Translate,2,FALSE),#REF!))</f>
        <v>#REF!</v>
      </c>
      <c r="AZ18" s="134" t="e">
        <f>IF(#REF!="","",IFERROR(VLOOKUP(#REF!,Translate,2,FALSE),#REF!))</f>
        <v>#REF!</v>
      </c>
      <c r="BA18" s="134" t="e">
        <f>IF(#REF!="","",IFERROR(VLOOKUP(#REF!,Translate,2,FALSE),#REF!))</f>
        <v>#REF!</v>
      </c>
      <c r="BB18" s="134" t="e">
        <f>IF(#REF!="","",IFERROR(VLOOKUP(#REF!,Translate,2,FALSE),#REF!))</f>
        <v>#REF!</v>
      </c>
      <c r="BC18" s="134" t="e">
        <f>IF(#REF!="","",IFERROR(VLOOKUP(#REF!,Translate,2,FALSE),#REF!))</f>
        <v>#REF!</v>
      </c>
      <c r="BD18" s="134" t="e">
        <f>IF(#REF!="","",IFERROR(VLOOKUP(#REF!,Translate,2,FALSE),#REF!))</f>
        <v>#REF!</v>
      </c>
      <c r="BE18" s="134" t="e">
        <f>IF(#REF!="","",IFERROR(VLOOKUP(#REF!,Translate,2,FALSE),#REF!))</f>
        <v>#REF!</v>
      </c>
      <c r="BF18" s="134" t="e">
        <f>IF(#REF!="","",IFERROR(VLOOKUP(#REF!,Translate,2,FALSE),#REF!))</f>
        <v>#REF!</v>
      </c>
      <c r="BG18" s="134" t="e">
        <f>IF(#REF!="","",IFERROR(VLOOKUP(#REF!,Translate,2,FALSE),#REF!))</f>
        <v>#REF!</v>
      </c>
      <c r="BH18" s="134" t="e">
        <f>IF(#REF!="","",IFERROR(VLOOKUP(#REF!,Translate,2,FALSE),#REF!))</f>
        <v>#REF!</v>
      </c>
      <c r="BI18" s="134" t="e">
        <f>IF(#REF!="","",IFERROR(VLOOKUP(#REF!,Translate,2,FALSE),#REF!))</f>
        <v>#REF!</v>
      </c>
      <c r="BJ18" s="134" t="e">
        <f>IF(#REF!="","",IFERROR(VLOOKUP(#REF!,Translate,2,FALSE),#REF!))</f>
        <v>#REF!</v>
      </c>
      <c r="BK18" s="134" t="e">
        <f>IF(#REF!="","",IFERROR(VLOOKUP(#REF!,Translate,2,FALSE),#REF!))</f>
        <v>#REF!</v>
      </c>
      <c r="BL18" s="134" t="e">
        <f>IF(#REF!="","",IFERROR(VLOOKUP(#REF!,Translate,2,FALSE),#REF!))</f>
        <v>#REF!</v>
      </c>
      <c r="BM18" s="134" t="e">
        <f>IF(#REF!="","",IFERROR(VLOOKUP(#REF!,Translate,2,FALSE),#REF!))</f>
        <v>#REF!</v>
      </c>
      <c r="BN18" s="134" t="e">
        <f>IF(#REF!="","",IFERROR(VLOOKUP(#REF!,Translate,2,FALSE),#REF!))</f>
        <v>#REF!</v>
      </c>
      <c r="BO18" s="134" t="e">
        <f>IF(#REF!="","",IFERROR(VLOOKUP(#REF!,Translate,2,FALSE),#REF!))</f>
        <v>#REF!</v>
      </c>
      <c r="BP18" s="134" t="e">
        <f>IF(#REF!="","",IFERROR(VLOOKUP(#REF!,Translate,2,FALSE),#REF!))</f>
        <v>#REF!</v>
      </c>
      <c r="BQ18" s="134" t="e">
        <f>IF(#REF!="","",IFERROR(VLOOKUP(#REF!,Translate,2,FALSE),#REF!))</f>
        <v>#REF!</v>
      </c>
      <c r="BR18" s="134" t="e">
        <f>IF(#REF!="","",IFERROR(VLOOKUP(#REF!,Translate,2,FALSE),#REF!))</f>
        <v>#REF!</v>
      </c>
      <c r="BS18" s="134" t="e">
        <f>IF(#REF!="","",IFERROR(VLOOKUP(#REF!,Translate,2,FALSE),#REF!))</f>
        <v>#REF!</v>
      </c>
      <c r="BT18" s="134" t="e">
        <f>IF(#REF!="","",IFERROR(VLOOKUP(#REF!,Translate,2,FALSE),#REF!))</f>
        <v>#REF!</v>
      </c>
      <c r="BU18" s="134" t="e">
        <f>IF(#REF!="","",IFERROR(VLOOKUP(#REF!,Translate,2,FALSE),#REF!))</f>
        <v>#REF!</v>
      </c>
      <c r="BV18" s="134" t="e">
        <f>IF(#REF!="","",IFERROR(VLOOKUP(#REF!,Translate,2,FALSE),#REF!))</f>
        <v>#REF!</v>
      </c>
      <c r="BW18" s="134" t="e">
        <f>IF(#REF!="","",IFERROR(VLOOKUP(#REF!,Translate,2,FALSE),#REF!))</f>
        <v>#REF!</v>
      </c>
      <c r="BX18" s="134" t="e">
        <f>IF(#REF!="","",IFERROR(VLOOKUP(#REF!,Translate,2,FALSE),#REF!))</f>
        <v>#REF!</v>
      </c>
      <c r="BY18" s="134" t="e">
        <f>IF(#REF!="","",IFERROR(VLOOKUP(#REF!,Translate,2,FALSE),#REF!))</f>
        <v>#REF!</v>
      </c>
      <c r="BZ18" s="134" t="e">
        <f>IF(#REF!="","",IFERROR(VLOOKUP(#REF!,Translate,2,FALSE),#REF!))</f>
        <v>#REF!</v>
      </c>
      <c r="CA18" s="134" t="e">
        <f>IF(#REF!="","",IFERROR(VLOOKUP(#REF!,Translate,2,FALSE),#REF!))</f>
        <v>#REF!</v>
      </c>
      <c r="CB18" s="134" t="e">
        <f>IF(#REF!="","",IFERROR(VLOOKUP(#REF!,Translate,2,FALSE),#REF!))</f>
        <v>#REF!</v>
      </c>
      <c r="CC18" s="134" t="e">
        <f>IF(#REF!="","",IFERROR(VLOOKUP(#REF!,Translate,2,FALSE),#REF!))</f>
        <v>#REF!</v>
      </c>
      <c r="CD18" s="134" t="e">
        <f>IF(#REF!="","",IFERROR(VLOOKUP(#REF!,Translate,2,FALSE),#REF!))</f>
        <v>#REF!</v>
      </c>
      <c r="CE18" s="134" t="e">
        <f>IF(#REF!="","",IFERROR(VLOOKUP(#REF!,Translate,2,FALSE),#REF!))</f>
        <v>#REF!</v>
      </c>
      <c r="CF18" s="134" t="e">
        <f>IF(#REF!="","",IFERROR(VLOOKUP(#REF!,Translate,2,FALSE),#REF!))</f>
        <v>#REF!</v>
      </c>
      <c r="CG18" s="134" t="e">
        <f>IF(#REF!="","",IFERROR(VLOOKUP(#REF!,Translate,2,FALSE),#REF!))</f>
        <v>#REF!</v>
      </c>
      <c r="CH18" s="134" t="e">
        <f>IF(#REF!="","",IFERROR(VLOOKUP(#REF!,Translate,2,FALSE),#REF!))</f>
        <v>#REF!</v>
      </c>
      <c r="CI18" s="134" t="e">
        <f>IF(#REF!="","",IFERROR(VLOOKUP(#REF!,Translate,2,FALSE),#REF!))</f>
        <v>#REF!</v>
      </c>
      <c r="CJ18" s="134" t="e">
        <f>IF(#REF!="","",IFERROR(VLOOKUP(#REF!,Translate,2,FALSE),#REF!))</f>
        <v>#REF!</v>
      </c>
      <c r="CK18" s="134" t="e">
        <f>IF(#REF!="","",IFERROR(VLOOKUP(#REF!,Translate,2,FALSE),#REF!))</f>
        <v>#REF!</v>
      </c>
      <c r="CL18" s="134" t="e">
        <f>IF(#REF!="","",IFERROR(VLOOKUP(#REF!,Translate,2,FALSE),#REF!))</f>
        <v>#REF!</v>
      </c>
      <c r="CM18" s="134" t="e">
        <f>IF(#REF!="","",IFERROR(VLOOKUP(#REF!,Translate,2,FALSE),#REF!))</f>
        <v>#REF!</v>
      </c>
      <c r="CN18" s="134" t="e">
        <f>IF(#REF!="","",IFERROR(VLOOKUP(#REF!,Translate,2,FALSE),#REF!))</f>
        <v>#REF!</v>
      </c>
      <c r="CO18" s="134" t="e">
        <f>IF(#REF!="","",IFERROR(VLOOKUP(#REF!,Translate,2,FALSE),#REF!))</f>
        <v>#REF!</v>
      </c>
      <c r="CP18" s="134" t="e">
        <f>IF(#REF!="","",IFERROR(VLOOKUP(#REF!,Translate,2,FALSE),#REF!))</f>
        <v>#REF!</v>
      </c>
      <c r="CQ18" s="134" t="e">
        <f>IF(#REF!="","",IFERROR(VLOOKUP(#REF!,Translate,2,FALSE),#REF!))</f>
        <v>#REF!</v>
      </c>
    </row>
    <row r="19" spans="1:95" x14ac:dyDescent="0.3">
      <c r="A19" s="134" t="e">
        <f>IF(OR(#REF!="",ISERROR(#REF!)),"",#REF!)</f>
        <v>#REF!</v>
      </c>
      <c r="B19" s="134" t="e">
        <f>IF(OR(#REF!="",ISERROR(#REF!)),"",#REF!)</f>
        <v>#REF!</v>
      </c>
      <c r="C19" s="134" t="e">
        <f>IF(OR(#REF!="",ISERROR(#REF!)),"",#REF!)</f>
        <v>#REF!</v>
      </c>
      <c r="D19" s="134" t="e">
        <f>IF(OR(#REF!="",ISERROR(#REF!)),"",#REF!)</f>
        <v>#REF!</v>
      </c>
      <c r="E19" s="134" t="e">
        <f>IF(OR(#REF!="",ISERROR(#REF!)),"",#REF!)</f>
        <v>#REF!</v>
      </c>
      <c r="F19" s="101" t="e">
        <f t="shared" si="9"/>
        <v>#REF!</v>
      </c>
      <c r="G19" s="134" t="e">
        <f>IF(OR(#REF!="",ISERROR(#REF!)),"",#REF!)</f>
        <v>#REF!</v>
      </c>
      <c r="H19" s="134" t="e">
        <f>IF(OR(#REF!="",ISERROR(#REF!)),"",#REF!)</f>
        <v>#REF!</v>
      </c>
      <c r="I19" s="134" t="e">
        <f>IF(#REF!="","",IFERROR(VLOOKUP(#REF!,Translate,2,FALSE),#REF!))</f>
        <v>#REF!</v>
      </c>
      <c r="J19" s="134" t="e">
        <f>IF(#REF!="","",IFERROR(VLOOKUP(#REF!,Translate,2,FALSE),#REF!))</f>
        <v>#REF!</v>
      </c>
      <c r="K19" s="134" t="e">
        <f>IF(#REF!="","",IFERROR(VLOOKUP(#REF!,Translate,2,FALSE),#REF!))</f>
        <v>#REF!</v>
      </c>
      <c r="L19" s="134" t="e">
        <f>IF(#REF!="","",IFERROR(VLOOKUP(#REF!,Translate,2,FALSE),#REF!))</f>
        <v>#REF!</v>
      </c>
      <c r="M19" s="134" t="e">
        <f>IF(#REF!="","",IFERROR(VLOOKUP(#REF!,Translate,2,FALSE),#REF!))</f>
        <v>#REF!</v>
      </c>
      <c r="N19" s="134" t="e">
        <f>IF(#REF!="","",IFERROR(VLOOKUP(#REF!,Translate,2,FALSE),#REF!))</f>
        <v>#REF!</v>
      </c>
      <c r="O19" s="134" t="e">
        <f>IF(#REF!="","",IFERROR(VLOOKUP(#REF!,Translate,2,FALSE),#REF!))</f>
        <v>#REF!</v>
      </c>
      <c r="P19" s="134" t="e">
        <f>IF(#REF!="","",IFERROR(VLOOKUP(#REF!,Translate,2,FALSE),#REF!))</f>
        <v>#REF!</v>
      </c>
      <c r="Q19" s="134" t="e">
        <f>IF(#REF!="","",IFERROR(VLOOKUP(#REF!,Translate,2,FALSE),#REF!))</f>
        <v>#REF!</v>
      </c>
      <c r="R19" s="134" t="e">
        <f>IF(#REF!="","",IFERROR(VLOOKUP(#REF!,Translate,2,FALSE),#REF!))</f>
        <v>#REF!</v>
      </c>
      <c r="S19" s="134" t="e">
        <f>IF(#REF!="","",IFERROR(VLOOKUP(#REF!,Translate,2,FALSE),#REF!))</f>
        <v>#REF!</v>
      </c>
      <c r="T19" s="134" t="e">
        <f>IF(#REF!="","",IFERROR(VLOOKUP(#REF!,Translate,2,FALSE),#REF!))</f>
        <v>#REF!</v>
      </c>
      <c r="U19" s="134" t="e">
        <f>IF(#REF!="","",IFERROR(VLOOKUP(#REF!,Translate,2,FALSE),#REF!))</f>
        <v>#REF!</v>
      </c>
      <c r="V19" s="134" t="e">
        <f>IF(#REF!="","",IFERROR(VLOOKUP(#REF!,Translate,2,FALSE),#REF!))</f>
        <v>#REF!</v>
      </c>
      <c r="W19" s="134" t="e">
        <f>IF(#REF!="","",IFERROR(VLOOKUP(#REF!,Translate,2,FALSE),#REF!))</f>
        <v>#REF!</v>
      </c>
      <c r="X19" s="134" t="e">
        <f>IF(#REF!="","",IFERROR(VLOOKUP(#REF!,Translate,2,FALSE),#REF!))</f>
        <v>#REF!</v>
      </c>
      <c r="Y19" s="134" t="e">
        <f>IF(#REF!="","",IFERROR(VLOOKUP(#REF!,Translate,2,FALSE),#REF!))</f>
        <v>#REF!</v>
      </c>
      <c r="Z19" s="134" t="e">
        <f>IF(#REF!="","",IFERROR(VLOOKUP(#REF!,Translate,2,FALSE),#REF!))</f>
        <v>#REF!</v>
      </c>
      <c r="AA19" s="196" t="e">
        <f>IF(#REF!="","",IFERROR(VLOOKUP(#REF!,Translate,2,FALSE),#REF!))</f>
        <v>#REF!</v>
      </c>
      <c r="AB19" s="134" t="e">
        <f>IF(#REF!="","",IFERROR(VLOOKUP(#REF!,Translate,2,FALSE),#REF!))</f>
        <v>#REF!</v>
      </c>
      <c r="AC19" s="134" t="e">
        <f>IF(#REF!="","",IFERROR(VLOOKUP(#REF!,Translate,2,FALSE),#REF!))</f>
        <v>#REF!</v>
      </c>
      <c r="AD19" s="134" t="e">
        <f>IF(#REF!="","",IFERROR(VLOOKUP(#REF!,Translate,2,FALSE),#REF!))</f>
        <v>#REF!</v>
      </c>
      <c r="AE19" s="134" t="e">
        <f>IF(#REF!="","",IFERROR(VLOOKUP(#REF!,Translate,2,FALSE),#REF!))</f>
        <v>#REF!</v>
      </c>
      <c r="AF19" s="134" t="e">
        <f>IF(#REF!="","",IFERROR(VLOOKUP(#REF!,Translate,2,FALSE),#REF!))</f>
        <v>#REF!</v>
      </c>
      <c r="AG19" s="134" t="e">
        <f>IF(#REF!="","",IFERROR(VLOOKUP(#REF!,Translate,2,FALSE),#REF!))</f>
        <v>#REF!</v>
      </c>
      <c r="AH19" s="134" t="e">
        <f>IF(#REF!="","",IFERROR(VLOOKUP(#REF!,Translate,2,FALSE),#REF!))</f>
        <v>#REF!</v>
      </c>
      <c r="AI19" s="134" t="e">
        <f>IF(#REF!="","",IFERROR(VLOOKUP(#REF!,Translate,2,FALSE),#REF!))</f>
        <v>#REF!</v>
      </c>
      <c r="AJ19" s="134" t="e">
        <f>IF(#REF!="","",IFERROR(VLOOKUP(#REF!,Translate,2,FALSE),#REF!))</f>
        <v>#REF!</v>
      </c>
      <c r="AK19" s="134" t="e">
        <f>IF(#REF!="","",IFERROR(VLOOKUP(#REF!,Translate,2,FALSE),#REF!))</f>
        <v>#REF!</v>
      </c>
      <c r="AL19" s="134" t="e">
        <f>IF(#REF!="","",IFERROR(VLOOKUP(#REF!,Translate,2,FALSE),#REF!))</f>
        <v>#REF!</v>
      </c>
      <c r="AM19" s="134" t="e">
        <f>IF(#REF!="","",IFERROR(VLOOKUP(#REF!,Translate,2,FALSE),#REF!))</f>
        <v>#REF!</v>
      </c>
      <c r="AN19" s="134" t="e">
        <f>IF(#REF!="","",IFERROR(VLOOKUP(#REF!,Translate,2,FALSE),#REF!))</f>
        <v>#REF!</v>
      </c>
      <c r="AO19" s="134" t="e">
        <f>IF(#REF!="","",IFERROR(VLOOKUP(#REF!,Translate,2,FALSE),#REF!))</f>
        <v>#REF!</v>
      </c>
      <c r="AP19" s="134" t="e">
        <f>IF(#REF!="","",IFERROR(VLOOKUP(#REF!,Translate,2,FALSE),#REF!))</f>
        <v>#REF!</v>
      </c>
      <c r="AQ19" s="134" t="e">
        <f>IF(#REF!="","",IFERROR(VLOOKUP(#REF!,Translate,2,FALSE),#REF!))</f>
        <v>#REF!</v>
      </c>
      <c r="AR19" s="134" t="e">
        <f>IF(#REF!="","",IFERROR(VLOOKUP(#REF!,Translate,2,FALSE),#REF!))</f>
        <v>#REF!</v>
      </c>
      <c r="AS19" s="134" t="e">
        <f>IF(#REF!="","",IFERROR(VLOOKUP(#REF!,Translate,2,FALSE),#REF!))</f>
        <v>#REF!</v>
      </c>
      <c r="AT19" s="134" t="e">
        <f>IF(#REF!="","",IFERROR(VLOOKUP(#REF!,Translate,2,FALSE),#REF!))</f>
        <v>#REF!</v>
      </c>
      <c r="AU19" s="134" t="e">
        <f>IF(#REF!="","",IFERROR(VLOOKUP(#REF!,Translate,2,FALSE),#REF!))</f>
        <v>#REF!</v>
      </c>
      <c r="AV19" s="134" t="e">
        <f>IF(#REF!="","",IFERROR(VLOOKUP(#REF!,Translate,2,FALSE),#REF!))</f>
        <v>#REF!</v>
      </c>
      <c r="AW19" s="134" t="e">
        <f>IF(#REF!="","",IFERROR(VLOOKUP(#REF!,Translate,2,FALSE),#REF!))</f>
        <v>#REF!</v>
      </c>
      <c r="AX19" s="134" t="e">
        <f>IF(#REF!="","",IFERROR(VLOOKUP(#REF!,Translate,2,FALSE),#REF!))</f>
        <v>#REF!</v>
      </c>
      <c r="AY19" s="134" t="e">
        <f>IF(#REF!="","",IFERROR(VLOOKUP(#REF!,Translate,2,FALSE),#REF!))</f>
        <v>#REF!</v>
      </c>
      <c r="AZ19" s="134" t="e">
        <f>IF(#REF!="","",IFERROR(VLOOKUP(#REF!,Translate,2,FALSE),#REF!))</f>
        <v>#REF!</v>
      </c>
      <c r="BA19" s="134" t="e">
        <f>IF(#REF!="","",IFERROR(VLOOKUP(#REF!,Translate,2,FALSE),#REF!))</f>
        <v>#REF!</v>
      </c>
      <c r="BB19" s="134" t="e">
        <f>IF(#REF!="","",IFERROR(VLOOKUP(#REF!,Translate,2,FALSE),#REF!))</f>
        <v>#REF!</v>
      </c>
      <c r="BC19" s="134" t="e">
        <f>IF(#REF!="","",IFERROR(VLOOKUP(#REF!,Translate,2,FALSE),#REF!))</f>
        <v>#REF!</v>
      </c>
      <c r="BD19" s="134" t="e">
        <f>IF(#REF!="","",IFERROR(VLOOKUP(#REF!,Translate,2,FALSE),#REF!))</f>
        <v>#REF!</v>
      </c>
      <c r="BE19" s="134" t="e">
        <f>IF(#REF!="","",IFERROR(VLOOKUP(#REF!,Translate,2,FALSE),#REF!))</f>
        <v>#REF!</v>
      </c>
      <c r="BF19" s="134" t="e">
        <f>IF(#REF!="","",IFERROR(VLOOKUP(#REF!,Translate,2,FALSE),#REF!))</f>
        <v>#REF!</v>
      </c>
      <c r="BG19" s="134" t="e">
        <f>IF(#REF!="","",IFERROR(VLOOKUP(#REF!,Translate,2,FALSE),#REF!))</f>
        <v>#REF!</v>
      </c>
      <c r="BH19" s="134" t="e">
        <f>IF(#REF!="","",IFERROR(VLOOKUP(#REF!,Translate,2,FALSE),#REF!))</f>
        <v>#REF!</v>
      </c>
      <c r="BI19" s="134" t="e">
        <f>IF(#REF!="","",IFERROR(VLOOKUP(#REF!,Translate,2,FALSE),#REF!))</f>
        <v>#REF!</v>
      </c>
      <c r="BJ19" s="134" t="e">
        <f>IF(#REF!="","",IFERROR(VLOOKUP(#REF!,Translate,2,FALSE),#REF!))</f>
        <v>#REF!</v>
      </c>
      <c r="BK19" s="134" t="e">
        <f>IF(#REF!="","",IFERROR(VLOOKUP(#REF!,Translate,2,FALSE),#REF!))</f>
        <v>#REF!</v>
      </c>
      <c r="BL19" s="134" t="e">
        <f>IF(#REF!="","",IFERROR(VLOOKUP(#REF!,Translate,2,FALSE),#REF!))</f>
        <v>#REF!</v>
      </c>
      <c r="BM19" s="134" t="e">
        <f>IF(#REF!="","",IFERROR(VLOOKUP(#REF!,Translate,2,FALSE),#REF!))</f>
        <v>#REF!</v>
      </c>
      <c r="BN19" s="134" t="e">
        <f>IF(#REF!="","",IFERROR(VLOOKUP(#REF!,Translate,2,FALSE),#REF!))</f>
        <v>#REF!</v>
      </c>
      <c r="BO19" s="134" t="e">
        <f>IF(#REF!="","",IFERROR(VLOOKUP(#REF!,Translate,2,FALSE),#REF!))</f>
        <v>#REF!</v>
      </c>
      <c r="BP19" s="134" t="e">
        <f>IF(#REF!="","",IFERROR(VLOOKUP(#REF!,Translate,2,FALSE),#REF!))</f>
        <v>#REF!</v>
      </c>
      <c r="BQ19" s="134" t="e">
        <f>IF(#REF!="","",IFERROR(VLOOKUP(#REF!,Translate,2,FALSE),#REF!))</f>
        <v>#REF!</v>
      </c>
      <c r="BR19" s="134" t="e">
        <f>IF(#REF!="","",IFERROR(VLOOKUP(#REF!,Translate,2,FALSE),#REF!))</f>
        <v>#REF!</v>
      </c>
      <c r="BS19" s="134" t="e">
        <f>IF(#REF!="","",IFERROR(VLOOKUP(#REF!,Translate,2,FALSE),#REF!))</f>
        <v>#REF!</v>
      </c>
      <c r="BT19" s="134" t="e">
        <f>IF(#REF!="","",IFERROR(VLOOKUP(#REF!,Translate,2,FALSE),#REF!))</f>
        <v>#REF!</v>
      </c>
      <c r="BU19" s="134" t="e">
        <f>IF(#REF!="","",IFERROR(VLOOKUP(#REF!,Translate,2,FALSE),#REF!))</f>
        <v>#REF!</v>
      </c>
      <c r="BV19" s="134" t="e">
        <f>IF(#REF!="","",IFERROR(VLOOKUP(#REF!,Translate,2,FALSE),#REF!))</f>
        <v>#REF!</v>
      </c>
      <c r="BW19" s="134" t="e">
        <f>IF(#REF!="","",IFERROR(VLOOKUP(#REF!,Translate,2,FALSE),#REF!))</f>
        <v>#REF!</v>
      </c>
      <c r="BX19" s="134" t="e">
        <f>IF(#REF!="","",IFERROR(VLOOKUP(#REF!,Translate,2,FALSE),#REF!))</f>
        <v>#REF!</v>
      </c>
      <c r="BY19" s="134" t="e">
        <f>IF(#REF!="","",IFERROR(VLOOKUP(#REF!,Translate,2,FALSE),#REF!))</f>
        <v>#REF!</v>
      </c>
      <c r="BZ19" s="134" t="e">
        <f>IF(#REF!="","",IFERROR(VLOOKUP(#REF!,Translate,2,FALSE),#REF!))</f>
        <v>#REF!</v>
      </c>
      <c r="CA19" s="134" t="e">
        <f>IF(#REF!="","",IFERROR(VLOOKUP(#REF!,Translate,2,FALSE),#REF!))</f>
        <v>#REF!</v>
      </c>
      <c r="CB19" s="134" t="e">
        <f>IF(#REF!="","",IFERROR(VLOOKUP(#REF!,Translate,2,FALSE),#REF!))</f>
        <v>#REF!</v>
      </c>
      <c r="CC19" s="134" t="e">
        <f>IF(#REF!="","",IFERROR(VLOOKUP(#REF!,Translate,2,FALSE),#REF!))</f>
        <v>#REF!</v>
      </c>
      <c r="CD19" s="134" t="e">
        <f>IF(#REF!="","",IFERROR(VLOOKUP(#REF!,Translate,2,FALSE),#REF!))</f>
        <v>#REF!</v>
      </c>
      <c r="CE19" s="134" t="e">
        <f>IF(#REF!="","",IFERROR(VLOOKUP(#REF!,Translate,2,FALSE),#REF!))</f>
        <v>#REF!</v>
      </c>
      <c r="CF19" s="134" t="e">
        <f>IF(#REF!="","",IFERROR(VLOOKUP(#REF!,Translate,2,FALSE),#REF!))</f>
        <v>#REF!</v>
      </c>
      <c r="CG19" s="134" t="e">
        <f>IF(#REF!="","",IFERROR(VLOOKUP(#REF!,Translate,2,FALSE),#REF!))</f>
        <v>#REF!</v>
      </c>
      <c r="CH19" s="134" t="e">
        <f>IF(#REF!="","",IFERROR(VLOOKUP(#REF!,Translate,2,FALSE),#REF!))</f>
        <v>#REF!</v>
      </c>
      <c r="CI19" s="134" t="e">
        <f>IF(#REF!="","",IFERROR(VLOOKUP(#REF!,Translate,2,FALSE),#REF!))</f>
        <v>#REF!</v>
      </c>
      <c r="CJ19" s="134" t="e">
        <f>IF(#REF!="","",IFERROR(VLOOKUP(#REF!,Translate,2,FALSE),#REF!))</f>
        <v>#REF!</v>
      </c>
      <c r="CK19" s="134" t="e">
        <f>IF(#REF!="","",IFERROR(VLOOKUP(#REF!,Translate,2,FALSE),#REF!))</f>
        <v>#REF!</v>
      </c>
      <c r="CL19" s="134" t="e">
        <f>IF(#REF!="","",IFERROR(VLOOKUP(#REF!,Translate,2,FALSE),#REF!))</f>
        <v>#REF!</v>
      </c>
      <c r="CM19" s="134" t="e">
        <f>IF(#REF!="","",IFERROR(VLOOKUP(#REF!,Translate,2,FALSE),#REF!))</f>
        <v>#REF!</v>
      </c>
      <c r="CN19" s="134" t="e">
        <f>IF(#REF!="","",IFERROR(VLOOKUP(#REF!,Translate,2,FALSE),#REF!))</f>
        <v>#REF!</v>
      </c>
      <c r="CO19" s="134" t="e">
        <f>IF(#REF!="","",IFERROR(VLOOKUP(#REF!,Translate,2,FALSE),#REF!))</f>
        <v>#REF!</v>
      </c>
      <c r="CP19" s="134" t="e">
        <f>IF(#REF!="","",IFERROR(VLOOKUP(#REF!,Translate,2,FALSE),#REF!))</f>
        <v>#REF!</v>
      </c>
      <c r="CQ19" s="134" t="e">
        <f>IF(#REF!="","",IFERROR(VLOOKUP(#REF!,Translate,2,FALSE),#REF!))</f>
        <v>#REF!</v>
      </c>
    </row>
    <row r="20" spans="1:95" x14ac:dyDescent="0.3">
      <c r="A20" s="134" t="e">
        <f>IF(OR(#REF!="",ISERROR(#REF!)),"",#REF!)</f>
        <v>#REF!</v>
      </c>
      <c r="B20" s="134" t="e">
        <f>IF(OR(#REF!="",ISERROR(#REF!)),"",#REF!)</f>
        <v>#REF!</v>
      </c>
      <c r="C20" s="134" t="e">
        <f>IF(OR(#REF!="",ISERROR(#REF!)),"",#REF!)</f>
        <v>#REF!</v>
      </c>
      <c r="D20" s="134" t="e">
        <f>IF(OR(#REF!="",ISERROR(#REF!)),"",#REF!)</f>
        <v>#REF!</v>
      </c>
      <c r="E20" s="134" t="e">
        <f>IF(OR(#REF!="",ISERROR(#REF!)),"",#REF!)</f>
        <v>#REF!</v>
      </c>
      <c r="F20" s="101" t="e">
        <f t="shared" si="9"/>
        <v>#REF!</v>
      </c>
      <c r="G20" s="134" t="e">
        <f>IF(OR(#REF!="",ISERROR(#REF!)),"",#REF!)</f>
        <v>#REF!</v>
      </c>
      <c r="H20" s="134" t="e">
        <f>IF(OR(#REF!="",ISERROR(#REF!)),"",#REF!)</f>
        <v>#REF!</v>
      </c>
      <c r="I20" s="134" t="e">
        <f>IF(#REF!="","",IFERROR(VLOOKUP(#REF!,Translate,2,FALSE),#REF!))</f>
        <v>#REF!</v>
      </c>
      <c r="J20" s="134" t="e">
        <f>IF(#REF!="","",IFERROR(VLOOKUP(#REF!,Translate,2,FALSE),#REF!))</f>
        <v>#REF!</v>
      </c>
      <c r="K20" s="134" t="e">
        <f>IF(#REF!="","",IFERROR(VLOOKUP(#REF!,Translate,2,FALSE),#REF!))</f>
        <v>#REF!</v>
      </c>
      <c r="L20" s="134" t="e">
        <f>IF(#REF!="","",IFERROR(VLOOKUP(#REF!,Translate,2,FALSE),#REF!))</f>
        <v>#REF!</v>
      </c>
      <c r="M20" s="134" t="e">
        <f>IF(#REF!="","",IFERROR(VLOOKUP(#REF!,Translate,2,FALSE),#REF!))</f>
        <v>#REF!</v>
      </c>
      <c r="N20" s="134" t="e">
        <f>IF(#REF!="","",IFERROR(VLOOKUP(#REF!,Translate,2,FALSE),#REF!))</f>
        <v>#REF!</v>
      </c>
      <c r="O20" s="134" t="e">
        <f>IF(#REF!="","",IFERROR(VLOOKUP(#REF!,Translate,2,FALSE),#REF!))</f>
        <v>#REF!</v>
      </c>
      <c r="P20" s="134" t="e">
        <f>IF(#REF!="","",IFERROR(VLOOKUP(#REF!,Translate,2,FALSE),#REF!))</f>
        <v>#REF!</v>
      </c>
      <c r="Q20" s="134" t="e">
        <f>IF(#REF!="","",IFERROR(VLOOKUP(#REF!,Translate,2,FALSE),#REF!))</f>
        <v>#REF!</v>
      </c>
      <c r="R20" s="134" t="e">
        <f>IF(#REF!="","",IFERROR(VLOOKUP(#REF!,Translate,2,FALSE),#REF!))</f>
        <v>#REF!</v>
      </c>
      <c r="S20" s="134" t="e">
        <f>IF(#REF!="","",IFERROR(VLOOKUP(#REF!,Translate,2,FALSE),#REF!))</f>
        <v>#REF!</v>
      </c>
      <c r="T20" s="134" t="e">
        <f>IF(#REF!="","",IFERROR(VLOOKUP(#REF!,Translate,2,FALSE),#REF!))</f>
        <v>#REF!</v>
      </c>
      <c r="U20" s="134" t="e">
        <f>IF(#REF!="","",IFERROR(VLOOKUP(#REF!,Translate,2,FALSE),#REF!))</f>
        <v>#REF!</v>
      </c>
      <c r="V20" s="134" t="e">
        <f>IF(#REF!="","",IFERROR(VLOOKUP(#REF!,Translate,2,FALSE),#REF!))</f>
        <v>#REF!</v>
      </c>
      <c r="W20" s="134" t="e">
        <f>IF(#REF!="","",IFERROR(VLOOKUP(#REF!,Translate,2,FALSE),#REF!))</f>
        <v>#REF!</v>
      </c>
      <c r="X20" s="134" t="e">
        <f>IF(#REF!="","",IFERROR(VLOOKUP(#REF!,Translate,2,FALSE),#REF!))</f>
        <v>#REF!</v>
      </c>
      <c r="Y20" s="134" t="e">
        <f>IF(#REF!="","",IFERROR(VLOOKUP(#REF!,Translate,2,FALSE),#REF!))</f>
        <v>#REF!</v>
      </c>
      <c r="Z20" s="134" t="e">
        <f>IF(#REF!="","",IFERROR(VLOOKUP(#REF!,Translate,2,FALSE),#REF!))</f>
        <v>#REF!</v>
      </c>
      <c r="AA20" s="196" t="e">
        <f>IF(#REF!="","",IFERROR(VLOOKUP(#REF!,Translate,2,FALSE),#REF!))</f>
        <v>#REF!</v>
      </c>
      <c r="AB20" s="134" t="e">
        <f>IF(#REF!="","",IFERROR(VLOOKUP(#REF!,Translate,2,FALSE),#REF!))</f>
        <v>#REF!</v>
      </c>
      <c r="AC20" s="134" t="e">
        <f>IF(#REF!="","",IFERROR(VLOOKUP(#REF!,Translate,2,FALSE),#REF!))</f>
        <v>#REF!</v>
      </c>
      <c r="AD20" s="134" t="e">
        <f>IF(#REF!="","",IFERROR(VLOOKUP(#REF!,Translate,2,FALSE),#REF!))</f>
        <v>#REF!</v>
      </c>
      <c r="AE20" s="134" t="e">
        <f>IF(#REF!="","",IFERROR(VLOOKUP(#REF!,Translate,2,FALSE),#REF!))</f>
        <v>#REF!</v>
      </c>
      <c r="AF20" s="134" t="e">
        <f>IF(#REF!="","",IFERROR(VLOOKUP(#REF!,Translate,2,FALSE),#REF!))</f>
        <v>#REF!</v>
      </c>
      <c r="AG20" s="134" t="e">
        <f>IF(#REF!="","",IFERROR(VLOOKUP(#REF!,Translate,2,FALSE),#REF!))</f>
        <v>#REF!</v>
      </c>
      <c r="AH20" s="134" t="e">
        <f>IF(#REF!="","",IFERROR(VLOOKUP(#REF!,Translate,2,FALSE),#REF!))</f>
        <v>#REF!</v>
      </c>
      <c r="AI20" s="134" t="e">
        <f>IF(#REF!="","",IFERROR(VLOOKUP(#REF!,Translate,2,FALSE),#REF!))</f>
        <v>#REF!</v>
      </c>
      <c r="AJ20" s="134" t="e">
        <f>IF(#REF!="","",IFERROR(VLOOKUP(#REF!,Translate,2,FALSE),#REF!))</f>
        <v>#REF!</v>
      </c>
      <c r="AK20" s="134" t="e">
        <f>IF(#REF!="","",IFERROR(VLOOKUP(#REF!,Translate,2,FALSE),#REF!))</f>
        <v>#REF!</v>
      </c>
      <c r="AL20" s="134" t="e">
        <f>IF(#REF!="","",IFERROR(VLOOKUP(#REF!,Translate,2,FALSE),#REF!))</f>
        <v>#REF!</v>
      </c>
      <c r="AM20" s="134" t="e">
        <f>IF(#REF!="","",IFERROR(VLOOKUP(#REF!,Translate,2,FALSE),#REF!))</f>
        <v>#REF!</v>
      </c>
      <c r="AN20" s="134" t="e">
        <f>IF(#REF!="","",IFERROR(VLOOKUP(#REF!,Translate,2,FALSE),#REF!))</f>
        <v>#REF!</v>
      </c>
      <c r="AO20" s="134" t="e">
        <f>IF(#REF!="","",IFERROR(VLOOKUP(#REF!,Translate,2,FALSE),#REF!))</f>
        <v>#REF!</v>
      </c>
      <c r="AP20" s="134" t="e">
        <f>IF(#REF!="","",IFERROR(VLOOKUP(#REF!,Translate,2,FALSE),#REF!))</f>
        <v>#REF!</v>
      </c>
      <c r="AQ20" s="134" t="e">
        <f>IF(#REF!="","",IFERROR(VLOOKUP(#REF!,Translate,2,FALSE),#REF!))</f>
        <v>#REF!</v>
      </c>
      <c r="AR20" s="134" t="e">
        <f>IF(#REF!="","",IFERROR(VLOOKUP(#REF!,Translate,2,FALSE),#REF!))</f>
        <v>#REF!</v>
      </c>
      <c r="AS20" s="134" t="e">
        <f>IF(#REF!="","",IFERROR(VLOOKUP(#REF!,Translate,2,FALSE),#REF!))</f>
        <v>#REF!</v>
      </c>
      <c r="AT20" s="134" t="e">
        <f>IF(#REF!="","",IFERROR(VLOOKUP(#REF!,Translate,2,FALSE),#REF!))</f>
        <v>#REF!</v>
      </c>
      <c r="AU20" s="134" t="e">
        <f>IF(#REF!="","",IFERROR(VLOOKUP(#REF!,Translate,2,FALSE),#REF!))</f>
        <v>#REF!</v>
      </c>
      <c r="AV20" s="134" t="e">
        <f>IF(#REF!="","",IFERROR(VLOOKUP(#REF!,Translate,2,FALSE),#REF!))</f>
        <v>#REF!</v>
      </c>
      <c r="AW20" s="134" t="e">
        <f>IF(#REF!="","",IFERROR(VLOOKUP(#REF!,Translate,2,FALSE),#REF!))</f>
        <v>#REF!</v>
      </c>
      <c r="AX20" s="134" t="e">
        <f>IF(#REF!="","",IFERROR(VLOOKUP(#REF!,Translate,2,FALSE),#REF!))</f>
        <v>#REF!</v>
      </c>
      <c r="AY20" s="134" t="e">
        <f>IF(#REF!="","",IFERROR(VLOOKUP(#REF!,Translate,2,FALSE),#REF!))</f>
        <v>#REF!</v>
      </c>
      <c r="AZ20" s="134" t="e">
        <f>IF(#REF!="","",IFERROR(VLOOKUP(#REF!,Translate,2,FALSE),#REF!))</f>
        <v>#REF!</v>
      </c>
      <c r="BA20" s="134" t="e">
        <f>IF(#REF!="","",IFERROR(VLOOKUP(#REF!,Translate,2,FALSE),#REF!))</f>
        <v>#REF!</v>
      </c>
      <c r="BB20" s="134" t="e">
        <f>IF(#REF!="","",IFERROR(VLOOKUP(#REF!,Translate,2,FALSE),#REF!))</f>
        <v>#REF!</v>
      </c>
      <c r="BC20" s="134" t="e">
        <f>IF(#REF!="","",IFERROR(VLOOKUP(#REF!,Translate,2,FALSE),#REF!))</f>
        <v>#REF!</v>
      </c>
      <c r="BD20" s="134" t="e">
        <f>IF(#REF!="","",IFERROR(VLOOKUP(#REF!,Translate,2,FALSE),#REF!))</f>
        <v>#REF!</v>
      </c>
      <c r="BE20" s="134" t="e">
        <f>IF(#REF!="","",IFERROR(VLOOKUP(#REF!,Translate,2,FALSE),#REF!))</f>
        <v>#REF!</v>
      </c>
      <c r="BF20" s="134" t="e">
        <f>IF(#REF!="","",IFERROR(VLOOKUP(#REF!,Translate,2,FALSE),#REF!))</f>
        <v>#REF!</v>
      </c>
      <c r="BG20" s="134" t="e">
        <f>IF(#REF!="","",IFERROR(VLOOKUP(#REF!,Translate,2,FALSE),#REF!))</f>
        <v>#REF!</v>
      </c>
      <c r="BH20" s="134" t="e">
        <f>IF(#REF!="","",IFERROR(VLOOKUP(#REF!,Translate,2,FALSE),#REF!))</f>
        <v>#REF!</v>
      </c>
      <c r="BI20" s="134" t="e">
        <f>IF(#REF!="","",IFERROR(VLOOKUP(#REF!,Translate,2,FALSE),#REF!))</f>
        <v>#REF!</v>
      </c>
      <c r="BJ20" s="134" t="e">
        <f>IF(#REF!="","",IFERROR(VLOOKUP(#REF!,Translate,2,FALSE),#REF!))</f>
        <v>#REF!</v>
      </c>
      <c r="BK20" s="134" t="e">
        <f>IF(#REF!="","",IFERROR(VLOOKUP(#REF!,Translate,2,FALSE),#REF!))</f>
        <v>#REF!</v>
      </c>
      <c r="BL20" s="134" t="e">
        <f>IF(#REF!="","",IFERROR(VLOOKUP(#REF!,Translate,2,FALSE),#REF!))</f>
        <v>#REF!</v>
      </c>
      <c r="BM20" s="134" t="e">
        <f>IF(#REF!="","",IFERROR(VLOOKUP(#REF!,Translate,2,FALSE),#REF!))</f>
        <v>#REF!</v>
      </c>
      <c r="BN20" s="134" t="e">
        <f>IF(#REF!="","",IFERROR(VLOOKUP(#REF!,Translate,2,FALSE),#REF!))</f>
        <v>#REF!</v>
      </c>
      <c r="BO20" s="134" t="e">
        <f>IF(#REF!="","",IFERROR(VLOOKUP(#REF!,Translate,2,FALSE),#REF!))</f>
        <v>#REF!</v>
      </c>
      <c r="BP20" s="134" t="e">
        <f>IF(#REF!="","",IFERROR(VLOOKUP(#REF!,Translate,2,FALSE),#REF!))</f>
        <v>#REF!</v>
      </c>
      <c r="BQ20" s="134" t="e">
        <f>IF(#REF!="","",IFERROR(VLOOKUP(#REF!,Translate,2,FALSE),#REF!))</f>
        <v>#REF!</v>
      </c>
      <c r="BR20" s="134" t="e">
        <f>IF(#REF!="","",IFERROR(VLOOKUP(#REF!,Translate,2,FALSE),#REF!))</f>
        <v>#REF!</v>
      </c>
      <c r="BS20" s="134" t="e">
        <f>IF(#REF!="","",IFERROR(VLOOKUP(#REF!,Translate,2,FALSE),#REF!))</f>
        <v>#REF!</v>
      </c>
      <c r="BT20" s="134" t="e">
        <f>IF(#REF!="","",IFERROR(VLOOKUP(#REF!,Translate,2,FALSE),#REF!))</f>
        <v>#REF!</v>
      </c>
      <c r="BU20" s="134" t="e">
        <f>IF(#REF!="","",IFERROR(VLOOKUP(#REF!,Translate,2,FALSE),#REF!))</f>
        <v>#REF!</v>
      </c>
      <c r="BV20" s="134" t="e">
        <f>IF(#REF!="","",IFERROR(VLOOKUP(#REF!,Translate,2,FALSE),#REF!))</f>
        <v>#REF!</v>
      </c>
      <c r="BW20" s="134" t="e">
        <f>IF(#REF!="","",IFERROR(VLOOKUP(#REF!,Translate,2,FALSE),#REF!))</f>
        <v>#REF!</v>
      </c>
      <c r="BX20" s="134" t="e">
        <f>IF(#REF!="","",IFERROR(VLOOKUP(#REF!,Translate,2,FALSE),#REF!))</f>
        <v>#REF!</v>
      </c>
      <c r="BY20" s="134" t="e">
        <f>IF(#REF!="","",IFERROR(VLOOKUP(#REF!,Translate,2,FALSE),#REF!))</f>
        <v>#REF!</v>
      </c>
      <c r="BZ20" s="134" t="e">
        <f>IF(#REF!="","",IFERROR(VLOOKUP(#REF!,Translate,2,FALSE),#REF!))</f>
        <v>#REF!</v>
      </c>
      <c r="CA20" s="134" t="e">
        <f>IF(#REF!="","",IFERROR(VLOOKUP(#REF!,Translate,2,FALSE),#REF!))</f>
        <v>#REF!</v>
      </c>
      <c r="CB20" s="134" t="e">
        <f>IF(#REF!="","",IFERROR(VLOOKUP(#REF!,Translate,2,FALSE),#REF!))</f>
        <v>#REF!</v>
      </c>
      <c r="CC20" s="134" t="e">
        <f>IF(#REF!="","",IFERROR(VLOOKUP(#REF!,Translate,2,FALSE),#REF!))</f>
        <v>#REF!</v>
      </c>
      <c r="CD20" s="134" t="e">
        <f>IF(#REF!="","",IFERROR(VLOOKUP(#REF!,Translate,2,FALSE),#REF!))</f>
        <v>#REF!</v>
      </c>
      <c r="CE20" s="134" t="e">
        <f>IF(#REF!="","",IFERROR(VLOOKUP(#REF!,Translate,2,FALSE),#REF!))</f>
        <v>#REF!</v>
      </c>
      <c r="CF20" s="134" t="e">
        <f>IF(#REF!="","",IFERROR(VLOOKUP(#REF!,Translate,2,FALSE),#REF!))</f>
        <v>#REF!</v>
      </c>
      <c r="CG20" s="134" t="e">
        <f>IF(#REF!="","",IFERROR(VLOOKUP(#REF!,Translate,2,FALSE),#REF!))</f>
        <v>#REF!</v>
      </c>
      <c r="CH20" s="134" t="e">
        <f>IF(#REF!="","",IFERROR(VLOOKUP(#REF!,Translate,2,FALSE),#REF!))</f>
        <v>#REF!</v>
      </c>
      <c r="CI20" s="134" t="e">
        <f>IF(#REF!="","",IFERROR(VLOOKUP(#REF!,Translate,2,FALSE),#REF!))</f>
        <v>#REF!</v>
      </c>
      <c r="CJ20" s="134" t="e">
        <f>IF(#REF!="","",IFERROR(VLOOKUP(#REF!,Translate,2,FALSE),#REF!))</f>
        <v>#REF!</v>
      </c>
      <c r="CK20" s="134" t="e">
        <f>IF(#REF!="","",IFERROR(VLOOKUP(#REF!,Translate,2,FALSE),#REF!))</f>
        <v>#REF!</v>
      </c>
      <c r="CL20" s="134" t="e">
        <f>IF(#REF!="","",IFERROR(VLOOKUP(#REF!,Translate,2,FALSE),#REF!))</f>
        <v>#REF!</v>
      </c>
      <c r="CM20" s="134" t="e">
        <f>IF(#REF!="","",IFERROR(VLOOKUP(#REF!,Translate,2,FALSE),#REF!))</f>
        <v>#REF!</v>
      </c>
      <c r="CN20" s="134" t="e">
        <f>IF(#REF!="","",IFERROR(VLOOKUP(#REF!,Translate,2,FALSE),#REF!))</f>
        <v>#REF!</v>
      </c>
      <c r="CO20" s="134" t="e">
        <f>IF(#REF!="","",IFERROR(VLOOKUP(#REF!,Translate,2,FALSE),#REF!))</f>
        <v>#REF!</v>
      </c>
      <c r="CP20" s="134" t="e">
        <f>IF(#REF!="","",IFERROR(VLOOKUP(#REF!,Translate,2,FALSE),#REF!))</f>
        <v>#REF!</v>
      </c>
      <c r="CQ20" s="134" t="e">
        <f>IF(#REF!="","",IFERROR(VLOOKUP(#REF!,Translate,2,FALSE),#REF!))</f>
        <v>#REF!</v>
      </c>
    </row>
    <row r="21" spans="1:95" x14ac:dyDescent="0.3">
      <c r="A21" s="134" t="e">
        <f>IF(OR(#REF!="",ISERROR(#REF!)),"",#REF!)</f>
        <v>#REF!</v>
      </c>
      <c r="B21" s="134" t="e">
        <f>IF(OR(#REF!="",ISERROR(#REF!)),"",#REF!)</f>
        <v>#REF!</v>
      </c>
      <c r="C21" s="134" t="e">
        <f>IF(OR(#REF!="",ISERROR(#REF!)),"",#REF!)</f>
        <v>#REF!</v>
      </c>
      <c r="D21" s="134" t="e">
        <f>IF(OR(#REF!="",ISERROR(#REF!)),"",#REF!)</f>
        <v>#REF!</v>
      </c>
      <c r="E21" s="134" t="e">
        <f>IF(OR(#REF!="",ISERROR(#REF!)),"",#REF!)</f>
        <v>#REF!</v>
      </c>
      <c r="F21" s="101" t="e">
        <f t="shared" si="9"/>
        <v>#REF!</v>
      </c>
      <c r="G21" s="134" t="e">
        <f>IF(OR(#REF!="",ISERROR(#REF!)),"",#REF!)</f>
        <v>#REF!</v>
      </c>
      <c r="H21" s="134" t="e">
        <f>IF(OR(#REF!="",ISERROR(#REF!)),"",#REF!)</f>
        <v>#REF!</v>
      </c>
      <c r="I21" s="134" t="e">
        <f>IF(#REF!="","",IFERROR(VLOOKUP(#REF!,Translate,2,FALSE),#REF!))</f>
        <v>#REF!</v>
      </c>
      <c r="J21" s="134" t="e">
        <f>IF(#REF!="","",IFERROR(VLOOKUP(#REF!,Translate,2,FALSE),#REF!))</f>
        <v>#REF!</v>
      </c>
      <c r="K21" s="134" t="e">
        <f>IF(#REF!="","",IFERROR(VLOOKUP(#REF!,Translate,2,FALSE),#REF!))</f>
        <v>#REF!</v>
      </c>
      <c r="L21" s="134" t="e">
        <f>IF(#REF!="","",IFERROR(VLOOKUP(#REF!,Translate,2,FALSE),#REF!))</f>
        <v>#REF!</v>
      </c>
      <c r="M21" s="134" t="e">
        <f>IF(#REF!="","",IFERROR(VLOOKUP(#REF!,Translate,2,FALSE),#REF!))</f>
        <v>#REF!</v>
      </c>
      <c r="N21" s="134" t="e">
        <f>IF(#REF!="","",IFERROR(VLOOKUP(#REF!,Translate,2,FALSE),#REF!))</f>
        <v>#REF!</v>
      </c>
      <c r="O21" s="134" t="e">
        <f>IF(#REF!="","",IFERROR(VLOOKUP(#REF!,Translate,2,FALSE),#REF!))</f>
        <v>#REF!</v>
      </c>
      <c r="P21" s="134" t="e">
        <f>IF(#REF!="","",IFERROR(VLOOKUP(#REF!,Translate,2,FALSE),#REF!))</f>
        <v>#REF!</v>
      </c>
      <c r="Q21" s="134" t="e">
        <f>IF(#REF!="","",IFERROR(VLOOKUP(#REF!,Translate,2,FALSE),#REF!))</f>
        <v>#REF!</v>
      </c>
      <c r="R21" s="134" t="e">
        <f>IF(#REF!="","",IFERROR(VLOOKUP(#REF!,Translate,2,FALSE),#REF!))</f>
        <v>#REF!</v>
      </c>
      <c r="S21" s="134" t="e">
        <f>IF(#REF!="","",IFERROR(VLOOKUP(#REF!,Translate,2,FALSE),#REF!))</f>
        <v>#REF!</v>
      </c>
      <c r="T21" s="134" t="e">
        <f>IF(#REF!="","",IFERROR(VLOOKUP(#REF!,Translate,2,FALSE),#REF!))</f>
        <v>#REF!</v>
      </c>
      <c r="U21" s="134" t="e">
        <f>IF(#REF!="","",IFERROR(VLOOKUP(#REF!,Translate,2,FALSE),#REF!))</f>
        <v>#REF!</v>
      </c>
      <c r="V21" s="134" t="e">
        <f>IF(#REF!="","",IFERROR(VLOOKUP(#REF!,Translate,2,FALSE),#REF!))</f>
        <v>#REF!</v>
      </c>
      <c r="W21" s="134" t="e">
        <f>IF(#REF!="","",IFERROR(VLOOKUP(#REF!,Translate,2,FALSE),#REF!))</f>
        <v>#REF!</v>
      </c>
      <c r="X21" s="134" t="e">
        <f>IF(#REF!="","",IFERROR(VLOOKUP(#REF!,Translate,2,FALSE),#REF!))</f>
        <v>#REF!</v>
      </c>
      <c r="Y21" s="134" t="e">
        <f>IF(#REF!="","",IFERROR(VLOOKUP(#REF!,Translate,2,FALSE),#REF!))</f>
        <v>#REF!</v>
      </c>
      <c r="Z21" s="134" t="e">
        <f>IF(#REF!="","",IFERROR(VLOOKUP(#REF!,Translate,2,FALSE),#REF!))</f>
        <v>#REF!</v>
      </c>
      <c r="AA21" s="196" t="e">
        <f>IF(#REF!="","",IFERROR(VLOOKUP(#REF!,Translate,2,FALSE),#REF!))</f>
        <v>#REF!</v>
      </c>
      <c r="AB21" s="134" t="e">
        <f>IF(#REF!="","",IFERROR(VLOOKUP(#REF!,Translate,2,FALSE),#REF!))</f>
        <v>#REF!</v>
      </c>
      <c r="AC21" s="134" t="e">
        <f>IF(#REF!="","",IFERROR(VLOOKUP(#REF!,Translate,2,FALSE),#REF!))</f>
        <v>#REF!</v>
      </c>
      <c r="AD21" s="134" t="e">
        <f>IF(#REF!="","",IFERROR(VLOOKUP(#REF!,Translate,2,FALSE),#REF!))</f>
        <v>#REF!</v>
      </c>
      <c r="AE21" s="134" t="e">
        <f>IF(#REF!="","",IFERROR(VLOOKUP(#REF!,Translate,2,FALSE),#REF!))</f>
        <v>#REF!</v>
      </c>
      <c r="AF21" s="134" t="e">
        <f>IF(#REF!="","",IFERROR(VLOOKUP(#REF!,Translate,2,FALSE),#REF!))</f>
        <v>#REF!</v>
      </c>
      <c r="AG21" s="134" t="e">
        <f>IF(#REF!="","",IFERROR(VLOOKUP(#REF!,Translate,2,FALSE),#REF!))</f>
        <v>#REF!</v>
      </c>
      <c r="AH21" s="134" t="e">
        <f>IF(#REF!="","",IFERROR(VLOOKUP(#REF!,Translate,2,FALSE),#REF!))</f>
        <v>#REF!</v>
      </c>
      <c r="AI21" s="134" t="e">
        <f>IF(#REF!="","",IFERROR(VLOOKUP(#REF!,Translate,2,FALSE),#REF!))</f>
        <v>#REF!</v>
      </c>
      <c r="AJ21" s="134" t="e">
        <f>IF(#REF!="","",IFERROR(VLOOKUP(#REF!,Translate,2,FALSE),#REF!))</f>
        <v>#REF!</v>
      </c>
      <c r="AK21" s="134" t="e">
        <f>IF(#REF!="","",IFERROR(VLOOKUP(#REF!,Translate,2,FALSE),#REF!))</f>
        <v>#REF!</v>
      </c>
      <c r="AL21" s="134" t="e">
        <f>IF(#REF!="","",IFERROR(VLOOKUP(#REF!,Translate,2,FALSE),#REF!))</f>
        <v>#REF!</v>
      </c>
      <c r="AM21" s="134" t="e">
        <f>IF(#REF!="","",IFERROR(VLOOKUP(#REF!,Translate,2,FALSE),#REF!))</f>
        <v>#REF!</v>
      </c>
      <c r="AN21" s="134" t="e">
        <f>IF(#REF!="","",IFERROR(VLOOKUP(#REF!,Translate,2,FALSE),#REF!))</f>
        <v>#REF!</v>
      </c>
      <c r="AO21" s="134" t="e">
        <f>IF(#REF!="","",IFERROR(VLOOKUP(#REF!,Translate,2,FALSE),#REF!))</f>
        <v>#REF!</v>
      </c>
      <c r="AP21" s="134" t="e">
        <f>IF(#REF!="","",IFERROR(VLOOKUP(#REF!,Translate,2,FALSE),#REF!))</f>
        <v>#REF!</v>
      </c>
      <c r="AQ21" s="134" t="e">
        <f>IF(#REF!="","",IFERROR(VLOOKUP(#REF!,Translate,2,FALSE),#REF!))</f>
        <v>#REF!</v>
      </c>
      <c r="AR21" s="134" t="e">
        <f>IF(#REF!="","",IFERROR(VLOOKUP(#REF!,Translate,2,FALSE),#REF!))</f>
        <v>#REF!</v>
      </c>
      <c r="AS21" s="134" t="e">
        <f>IF(#REF!="","",IFERROR(VLOOKUP(#REF!,Translate,2,FALSE),#REF!))</f>
        <v>#REF!</v>
      </c>
      <c r="AT21" s="134" t="e">
        <f>IF(#REF!="","",IFERROR(VLOOKUP(#REF!,Translate,2,FALSE),#REF!))</f>
        <v>#REF!</v>
      </c>
      <c r="AU21" s="134" t="e">
        <f>IF(#REF!="","",IFERROR(VLOOKUP(#REF!,Translate,2,FALSE),#REF!))</f>
        <v>#REF!</v>
      </c>
      <c r="AV21" s="134" t="e">
        <f>IF(#REF!="","",IFERROR(VLOOKUP(#REF!,Translate,2,FALSE),#REF!))</f>
        <v>#REF!</v>
      </c>
      <c r="AW21" s="134" t="e">
        <f>IF(#REF!="","",IFERROR(VLOOKUP(#REF!,Translate,2,FALSE),#REF!))</f>
        <v>#REF!</v>
      </c>
      <c r="AX21" s="134" t="e">
        <f>IF(#REF!="","",IFERROR(VLOOKUP(#REF!,Translate,2,FALSE),#REF!))</f>
        <v>#REF!</v>
      </c>
      <c r="AY21" s="134" t="e">
        <f>IF(#REF!="","",IFERROR(VLOOKUP(#REF!,Translate,2,FALSE),#REF!))</f>
        <v>#REF!</v>
      </c>
      <c r="AZ21" s="134" t="e">
        <f>IF(#REF!="","",IFERROR(VLOOKUP(#REF!,Translate,2,FALSE),#REF!))</f>
        <v>#REF!</v>
      </c>
      <c r="BA21" s="134" t="e">
        <f>IF(#REF!="","",IFERROR(VLOOKUP(#REF!,Translate,2,FALSE),#REF!))</f>
        <v>#REF!</v>
      </c>
      <c r="BB21" s="134" t="e">
        <f>IF(#REF!="","",IFERROR(VLOOKUP(#REF!,Translate,2,FALSE),#REF!))</f>
        <v>#REF!</v>
      </c>
      <c r="BC21" s="134" t="e">
        <f>IF(#REF!="","",IFERROR(VLOOKUP(#REF!,Translate,2,FALSE),#REF!))</f>
        <v>#REF!</v>
      </c>
      <c r="BD21" s="134" t="e">
        <f>IF(#REF!="","",IFERROR(VLOOKUP(#REF!,Translate,2,FALSE),#REF!))</f>
        <v>#REF!</v>
      </c>
      <c r="BE21" s="134" t="e">
        <f>IF(#REF!="","",IFERROR(VLOOKUP(#REF!,Translate,2,FALSE),#REF!))</f>
        <v>#REF!</v>
      </c>
      <c r="BF21" s="134" t="e">
        <f>IF(#REF!="","",IFERROR(VLOOKUP(#REF!,Translate,2,FALSE),#REF!))</f>
        <v>#REF!</v>
      </c>
      <c r="BG21" s="134" t="e">
        <f>IF(#REF!="","",IFERROR(VLOOKUP(#REF!,Translate,2,FALSE),#REF!))</f>
        <v>#REF!</v>
      </c>
      <c r="BH21" s="134" t="e">
        <f>IF(#REF!="","",IFERROR(VLOOKUP(#REF!,Translate,2,FALSE),#REF!))</f>
        <v>#REF!</v>
      </c>
      <c r="BI21" s="134" t="e">
        <f>IF(#REF!="","",IFERROR(VLOOKUP(#REF!,Translate,2,FALSE),#REF!))</f>
        <v>#REF!</v>
      </c>
      <c r="BJ21" s="134" t="e">
        <f>IF(#REF!="","",IFERROR(VLOOKUP(#REF!,Translate,2,FALSE),#REF!))</f>
        <v>#REF!</v>
      </c>
      <c r="BK21" s="134" t="e">
        <f>IF(#REF!="","",IFERROR(VLOOKUP(#REF!,Translate,2,FALSE),#REF!))</f>
        <v>#REF!</v>
      </c>
      <c r="BL21" s="134" t="e">
        <f>IF(#REF!="","",IFERROR(VLOOKUP(#REF!,Translate,2,FALSE),#REF!))</f>
        <v>#REF!</v>
      </c>
      <c r="BM21" s="134" t="e">
        <f>IF(#REF!="","",IFERROR(VLOOKUP(#REF!,Translate,2,FALSE),#REF!))</f>
        <v>#REF!</v>
      </c>
      <c r="BN21" s="134" t="e">
        <f>IF(#REF!="","",IFERROR(VLOOKUP(#REF!,Translate,2,FALSE),#REF!))</f>
        <v>#REF!</v>
      </c>
      <c r="BO21" s="134" t="e">
        <f>IF(#REF!="","",IFERROR(VLOOKUP(#REF!,Translate,2,FALSE),#REF!))</f>
        <v>#REF!</v>
      </c>
      <c r="BP21" s="134" t="e">
        <f>IF(#REF!="","",IFERROR(VLOOKUP(#REF!,Translate,2,FALSE),#REF!))</f>
        <v>#REF!</v>
      </c>
      <c r="BQ21" s="134" t="e">
        <f>IF(#REF!="","",IFERROR(VLOOKUP(#REF!,Translate,2,FALSE),#REF!))</f>
        <v>#REF!</v>
      </c>
      <c r="BR21" s="134" t="e">
        <f>IF(#REF!="","",IFERROR(VLOOKUP(#REF!,Translate,2,FALSE),#REF!))</f>
        <v>#REF!</v>
      </c>
      <c r="BS21" s="134" t="e">
        <f>IF(#REF!="","",IFERROR(VLOOKUP(#REF!,Translate,2,FALSE),#REF!))</f>
        <v>#REF!</v>
      </c>
      <c r="BT21" s="134" t="e">
        <f>IF(#REF!="","",IFERROR(VLOOKUP(#REF!,Translate,2,FALSE),#REF!))</f>
        <v>#REF!</v>
      </c>
      <c r="BU21" s="134" t="e">
        <f>IF(#REF!="","",IFERROR(VLOOKUP(#REF!,Translate,2,FALSE),#REF!))</f>
        <v>#REF!</v>
      </c>
      <c r="BV21" s="134" t="e">
        <f>IF(#REF!="","",IFERROR(VLOOKUP(#REF!,Translate,2,FALSE),#REF!))</f>
        <v>#REF!</v>
      </c>
      <c r="BW21" s="134" t="e">
        <f>IF(#REF!="","",IFERROR(VLOOKUP(#REF!,Translate,2,FALSE),#REF!))</f>
        <v>#REF!</v>
      </c>
      <c r="BX21" s="134" t="e">
        <f>IF(#REF!="","",IFERROR(VLOOKUP(#REF!,Translate,2,FALSE),#REF!))</f>
        <v>#REF!</v>
      </c>
      <c r="BY21" s="134" t="e">
        <f>IF(#REF!="","",IFERROR(VLOOKUP(#REF!,Translate,2,FALSE),#REF!))</f>
        <v>#REF!</v>
      </c>
      <c r="BZ21" s="134" t="e">
        <f>IF(#REF!="","",IFERROR(VLOOKUP(#REF!,Translate,2,FALSE),#REF!))</f>
        <v>#REF!</v>
      </c>
      <c r="CA21" s="134" t="e">
        <f>IF(#REF!="","",IFERROR(VLOOKUP(#REF!,Translate,2,FALSE),#REF!))</f>
        <v>#REF!</v>
      </c>
      <c r="CB21" s="134" t="e">
        <f>IF(#REF!="","",IFERROR(VLOOKUP(#REF!,Translate,2,FALSE),#REF!))</f>
        <v>#REF!</v>
      </c>
      <c r="CC21" s="134" t="e">
        <f>IF(#REF!="","",IFERROR(VLOOKUP(#REF!,Translate,2,FALSE),#REF!))</f>
        <v>#REF!</v>
      </c>
      <c r="CD21" s="134" t="e">
        <f>IF(#REF!="","",IFERROR(VLOOKUP(#REF!,Translate,2,FALSE),#REF!))</f>
        <v>#REF!</v>
      </c>
      <c r="CE21" s="134" t="e">
        <f>IF(#REF!="","",IFERROR(VLOOKUP(#REF!,Translate,2,FALSE),#REF!))</f>
        <v>#REF!</v>
      </c>
      <c r="CF21" s="134" t="e">
        <f>IF(#REF!="","",IFERROR(VLOOKUP(#REF!,Translate,2,FALSE),#REF!))</f>
        <v>#REF!</v>
      </c>
      <c r="CG21" s="134" t="e">
        <f>IF(#REF!="","",IFERROR(VLOOKUP(#REF!,Translate,2,FALSE),#REF!))</f>
        <v>#REF!</v>
      </c>
      <c r="CH21" s="134" t="e">
        <f>IF(#REF!="","",IFERROR(VLOOKUP(#REF!,Translate,2,FALSE),#REF!))</f>
        <v>#REF!</v>
      </c>
      <c r="CI21" s="134" t="e">
        <f>IF(#REF!="","",IFERROR(VLOOKUP(#REF!,Translate,2,FALSE),#REF!))</f>
        <v>#REF!</v>
      </c>
      <c r="CJ21" s="134" t="e">
        <f>IF(#REF!="","",IFERROR(VLOOKUP(#REF!,Translate,2,FALSE),#REF!))</f>
        <v>#REF!</v>
      </c>
      <c r="CK21" s="134" t="e">
        <f>IF(#REF!="","",IFERROR(VLOOKUP(#REF!,Translate,2,FALSE),#REF!))</f>
        <v>#REF!</v>
      </c>
      <c r="CL21" s="134" t="e">
        <f>IF(#REF!="","",IFERROR(VLOOKUP(#REF!,Translate,2,FALSE),#REF!))</f>
        <v>#REF!</v>
      </c>
      <c r="CM21" s="134" t="e">
        <f>IF(#REF!="","",IFERROR(VLOOKUP(#REF!,Translate,2,FALSE),#REF!))</f>
        <v>#REF!</v>
      </c>
      <c r="CN21" s="134" t="e">
        <f>IF(#REF!="","",IFERROR(VLOOKUP(#REF!,Translate,2,FALSE),#REF!))</f>
        <v>#REF!</v>
      </c>
      <c r="CO21" s="134" t="e">
        <f>IF(#REF!="","",IFERROR(VLOOKUP(#REF!,Translate,2,FALSE),#REF!))</f>
        <v>#REF!</v>
      </c>
      <c r="CP21" s="134" t="e">
        <f>IF(#REF!="","",IFERROR(VLOOKUP(#REF!,Translate,2,FALSE),#REF!))</f>
        <v>#REF!</v>
      </c>
      <c r="CQ21" s="134" t="e">
        <f>IF(#REF!="","",IFERROR(VLOOKUP(#REF!,Translate,2,FALSE),#REF!))</f>
        <v>#REF!</v>
      </c>
    </row>
    <row r="22" spans="1:95" x14ac:dyDescent="0.3">
      <c r="A22" s="134" t="e">
        <f>IF(OR(#REF!="",ISERROR(#REF!)),"",#REF!)</f>
        <v>#REF!</v>
      </c>
      <c r="B22" s="134" t="e">
        <f>IF(OR(#REF!="",ISERROR(#REF!)),"",#REF!)</f>
        <v>#REF!</v>
      </c>
      <c r="C22" s="134" t="e">
        <f>IF(OR(#REF!="",ISERROR(#REF!)),"",#REF!)</f>
        <v>#REF!</v>
      </c>
      <c r="D22" s="134" t="e">
        <f>IF(OR(#REF!="",ISERROR(#REF!)),"",#REF!)</f>
        <v>#REF!</v>
      </c>
      <c r="E22" s="134" t="e">
        <f>IF(OR(#REF!="",ISERROR(#REF!)),"",#REF!)</f>
        <v>#REF!</v>
      </c>
      <c r="F22" s="101" t="e">
        <f t="shared" si="9"/>
        <v>#REF!</v>
      </c>
      <c r="G22" s="134" t="e">
        <f>IF(OR(#REF!="",ISERROR(#REF!)),"",#REF!)</f>
        <v>#REF!</v>
      </c>
      <c r="H22" s="134" t="e">
        <f>IF(OR(#REF!="",ISERROR(#REF!)),"",#REF!)</f>
        <v>#REF!</v>
      </c>
      <c r="I22" s="134" t="e">
        <f>IF(#REF!="","",IFERROR(VLOOKUP(#REF!,Translate,2,FALSE),#REF!))</f>
        <v>#REF!</v>
      </c>
      <c r="J22" s="134" t="e">
        <f>IF(#REF!="","",IFERROR(VLOOKUP(#REF!,Translate,2,FALSE),#REF!))</f>
        <v>#REF!</v>
      </c>
      <c r="K22" s="134" t="e">
        <f>IF(#REF!="","",IFERROR(VLOOKUP(#REF!,Translate,2,FALSE),#REF!))</f>
        <v>#REF!</v>
      </c>
      <c r="L22" s="134" t="e">
        <f>IF(#REF!="","",IFERROR(VLOOKUP(#REF!,Translate,2,FALSE),#REF!))</f>
        <v>#REF!</v>
      </c>
      <c r="M22" s="134" t="e">
        <f>IF(#REF!="","",IFERROR(VLOOKUP(#REF!,Translate,2,FALSE),#REF!))</f>
        <v>#REF!</v>
      </c>
      <c r="N22" s="134" t="e">
        <f>IF(#REF!="","",IFERROR(VLOOKUP(#REF!,Translate,2,FALSE),#REF!))</f>
        <v>#REF!</v>
      </c>
      <c r="O22" s="134" t="e">
        <f>IF(#REF!="","",IFERROR(VLOOKUP(#REF!,Translate,2,FALSE),#REF!))</f>
        <v>#REF!</v>
      </c>
      <c r="P22" s="134" t="e">
        <f>IF(#REF!="","",IFERROR(VLOOKUP(#REF!,Translate,2,FALSE),#REF!))</f>
        <v>#REF!</v>
      </c>
      <c r="Q22" s="134" t="e">
        <f>IF(#REF!="","",IFERROR(VLOOKUP(#REF!,Translate,2,FALSE),#REF!))</f>
        <v>#REF!</v>
      </c>
      <c r="R22" s="134" t="e">
        <f>IF(#REF!="","",IFERROR(VLOOKUP(#REF!,Translate,2,FALSE),#REF!))</f>
        <v>#REF!</v>
      </c>
      <c r="S22" s="134" t="e">
        <f>IF(#REF!="","",IFERROR(VLOOKUP(#REF!,Translate,2,FALSE),#REF!))</f>
        <v>#REF!</v>
      </c>
      <c r="T22" s="134" t="e">
        <f>IF(#REF!="","",IFERROR(VLOOKUP(#REF!,Translate,2,FALSE),#REF!))</f>
        <v>#REF!</v>
      </c>
      <c r="U22" s="134" t="e">
        <f>IF(#REF!="","",IFERROR(VLOOKUP(#REF!,Translate,2,FALSE),#REF!))</f>
        <v>#REF!</v>
      </c>
      <c r="V22" s="134" t="e">
        <f>IF(#REF!="","",IFERROR(VLOOKUP(#REF!,Translate,2,FALSE),#REF!))</f>
        <v>#REF!</v>
      </c>
      <c r="W22" s="134" t="e">
        <f>IF(#REF!="","",IFERROR(VLOOKUP(#REF!,Translate,2,FALSE),#REF!))</f>
        <v>#REF!</v>
      </c>
      <c r="X22" s="134" t="e">
        <f>IF(#REF!="","",IFERROR(VLOOKUP(#REF!,Translate,2,FALSE),#REF!))</f>
        <v>#REF!</v>
      </c>
      <c r="Y22" s="134" t="e">
        <f>IF(#REF!="","",IFERROR(VLOOKUP(#REF!,Translate,2,FALSE),#REF!))</f>
        <v>#REF!</v>
      </c>
      <c r="Z22" s="134" t="e">
        <f>IF(#REF!="","",IFERROR(VLOOKUP(#REF!,Translate,2,FALSE),#REF!))</f>
        <v>#REF!</v>
      </c>
      <c r="AA22" s="196" t="e">
        <f>IF(#REF!="","",IFERROR(VLOOKUP(#REF!,Translate,2,FALSE),#REF!))</f>
        <v>#REF!</v>
      </c>
      <c r="AB22" s="134" t="e">
        <f>IF(#REF!="","",IFERROR(VLOOKUP(#REF!,Translate,2,FALSE),#REF!))</f>
        <v>#REF!</v>
      </c>
      <c r="AC22" s="134" t="e">
        <f>IF(#REF!="","",IFERROR(VLOOKUP(#REF!,Translate,2,FALSE),#REF!))</f>
        <v>#REF!</v>
      </c>
      <c r="AD22" s="134" t="e">
        <f>IF(#REF!="","",IFERROR(VLOOKUP(#REF!,Translate,2,FALSE),#REF!))</f>
        <v>#REF!</v>
      </c>
      <c r="AE22" s="134" t="e">
        <f>IF(#REF!="","",IFERROR(VLOOKUP(#REF!,Translate,2,FALSE),#REF!))</f>
        <v>#REF!</v>
      </c>
      <c r="AF22" s="134" t="e">
        <f>IF(#REF!="","",IFERROR(VLOOKUP(#REF!,Translate,2,FALSE),#REF!))</f>
        <v>#REF!</v>
      </c>
      <c r="AG22" s="134" t="e">
        <f>IF(#REF!="","",IFERROR(VLOOKUP(#REF!,Translate,2,FALSE),#REF!))</f>
        <v>#REF!</v>
      </c>
      <c r="AH22" s="134" t="e">
        <f>IF(#REF!="","",IFERROR(VLOOKUP(#REF!,Translate,2,FALSE),#REF!))</f>
        <v>#REF!</v>
      </c>
      <c r="AI22" s="134" t="e">
        <f>IF(#REF!="","",IFERROR(VLOOKUP(#REF!,Translate,2,FALSE),#REF!))</f>
        <v>#REF!</v>
      </c>
      <c r="AJ22" s="134" t="e">
        <f>IF(#REF!="","",IFERROR(VLOOKUP(#REF!,Translate,2,FALSE),#REF!))</f>
        <v>#REF!</v>
      </c>
      <c r="AK22" s="134" t="e">
        <f>IF(#REF!="","",IFERROR(VLOOKUP(#REF!,Translate,2,FALSE),#REF!))</f>
        <v>#REF!</v>
      </c>
      <c r="AL22" s="134" t="e">
        <f>IF(#REF!="","",IFERROR(VLOOKUP(#REF!,Translate,2,FALSE),#REF!))</f>
        <v>#REF!</v>
      </c>
      <c r="AM22" s="134" t="e">
        <f>IF(#REF!="","",IFERROR(VLOOKUP(#REF!,Translate,2,FALSE),#REF!))</f>
        <v>#REF!</v>
      </c>
      <c r="AN22" s="134" t="e">
        <f>IF(#REF!="","",IFERROR(VLOOKUP(#REF!,Translate,2,FALSE),#REF!))</f>
        <v>#REF!</v>
      </c>
      <c r="AO22" s="134" t="e">
        <f>IF(#REF!="","",IFERROR(VLOOKUP(#REF!,Translate,2,FALSE),#REF!))</f>
        <v>#REF!</v>
      </c>
      <c r="AP22" s="134" t="e">
        <f>IF(#REF!="","",IFERROR(VLOOKUP(#REF!,Translate,2,FALSE),#REF!))</f>
        <v>#REF!</v>
      </c>
      <c r="AQ22" s="134" t="e">
        <f>IF(#REF!="","",IFERROR(VLOOKUP(#REF!,Translate,2,FALSE),#REF!))</f>
        <v>#REF!</v>
      </c>
      <c r="AR22" s="134" t="e">
        <f>IF(#REF!="","",IFERROR(VLOOKUP(#REF!,Translate,2,FALSE),#REF!))</f>
        <v>#REF!</v>
      </c>
      <c r="AS22" s="134" t="e">
        <f>IF(#REF!="","",IFERROR(VLOOKUP(#REF!,Translate,2,FALSE),#REF!))</f>
        <v>#REF!</v>
      </c>
      <c r="AT22" s="134" t="e">
        <f>IF(#REF!="","",IFERROR(VLOOKUP(#REF!,Translate,2,FALSE),#REF!))</f>
        <v>#REF!</v>
      </c>
      <c r="AU22" s="134" t="e">
        <f>IF(#REF!="","",IFERROR(VLOOKUP(#REF!,Translate,2,FALSE),#REF!))</f>
        <v>#REF!</v>
      </c>
      <c r="AV22" s="134" t="e">
        <f>IF(#REF!="","",IFERROR(VLOOKUP(#REF!,Translate,2,FALSE),#REF!))</f>
        <v>#REF!</v>
      </c>
      <c r="AW22" s="134" t="e">
        <f>IF(#REF!="","",IFERROR(VLOOKUP(#REF!,Translate,2,FALSE),#REF!))</f>
        <v>#REF!</v>
      </c>
      <c r="AX22" s="134" t="e">
        <f>IF(#REF!="","",IFERROR(VLOOKUP(#REF!,Translate,2,FALSE),#REF!))</f>
        <v>#REF!</v>
      </c>
      <c r="AY22" s="134" t="e">
        <f>IF(#REF!="","",IFERROR(VLOOKUP(#REF!,Translate,2,FALSE),#REF!))</f>
        <v>#REF!</v>
      </c>
      <c r="AZ22" s="134" t="e">
        <f>IF(#REF!="","",IFERROR(VLOOKUP(#REF!,Translate,2,FALSE),#REF!))</f>
        <v>#REF!</v>
      </c>
      <c r="BA22" s="134" t="e">
        <f>IF(#REF!="","",IFERROR(VLOOKUP(#REF!,Translate,2,FALSE),#REF!))</f>
        <v>#REF!</v>
      </c>
      <c r="BB22" s="134" t="e">
        <f>IF(#REF!="","",IFERROR(VLOOKUP(#REF!,Translate,2,FALSE),#REF!))</f>
        <v>#REF!</v>
      </c>
      <c r="BC22" s="134" t="e">
        <f>IF(#REF!="","",IFERROR(VLOOKUP(#REF!,Translate,2,FALSE),#REF!))</f>
        <v>#REF!</v>
      </c>
      <c r="BD22" s="134" t="e">
        <f>IF(#REF!="","",IFERROR(VLOOKUP(#REF!,Translate,2,FALSE),#REF!))</f>
        <v>#REF!</v>
      </c>
      <c r="BE22" s="134" t="e">
        <f>IF(#REF!="","",IFERROR(VLOOKUP(#REF!,Translate,2,FALSE),#REF!))</f>
        <v>#REF!</v>
      </c>
      <c r="BF22" s="134" t="e">
        <f>IF(#REF!="","",IFERROR(VLOOKUP(#REF!,Translate,2,FALSE),#REF!))</f>
        <v>#REF!</v>
      </c>
      <c r="BG22" s="134" t="e">
        <f>IF(#REF!="","",IFERROR(VLOOKUP(#REF!,Translate,2,FALSE),#REF!))</f>
        <v>#REF!</v>
      </c>
      <c r="BH22" s="134" t="e">
        <f>IF(#REF!="","",IFERROR(VLOOKUP(#REF!,Translate,2,FALSE),#REF!))</f>
        <v>#REF!</v>
      </c>
      <c r="BI22" s="134" t="e">
        <f>IF(#REF!="","",IFERROR(VLOOKUP(#REF!,Translate,2,FALSE),#REF!))</f>
        <v>#REF!</v>
      </c>
      <c r="BJ22" s="134" t="e">
        <f>IF(#REF!="","",IFERROR(VLOOKUP(#REF!,Translate,2,FALSE),#REF!))</f>
        <v>#REF!</v>
      </c>
      <c r="BK22" s="134" t="e">
        <f>IF(#REF!="","",IFERROR(VLOOKUP(#REF!,Translate,2,FALSE),#REF!))</f>
        <v>#REF!</v>
      </c>
      <c r="BL22" s="134" t="e">
        <f>IF(#REF!="","",IFERROR(VLOOKUP(#REF!,Translate,2,FALSE),#REF!))</f>
        <v>#REF!</v>
      </c>
      <c r="BM22" s="134" t="e">
        <f>IF(#REF!="","",IFERROR(VLOOKUP(#REF!,Translate,2,FALSE),#REF!))</f>
        <v>#REF!</v>
      </c>
      <c r="BN22" s="134" t="e">
        <f>IF(#REF!="","",IFERROR(VLOOKUP(#REF!,Translate,2,FALSE),#REF!))</f>
        <v>#REF!</v>
      </c>
      <c r="BO22" s="134" t="e">
        <f>IF(#REF!="","",IFERROR(VLOOKUP(#REF!,Translate,2,FALSE),#REF!))</f>
        <v>#REF!</v>
      </c>
      <c r="BP22" s="134" t="e">
        <f>IF(#REF!="","",IFERROR(VLOOKUP(#REF!,Translate,2,FALSE),#REF!))</f>
        <v>#REF!</v>
      </c>
      <c r="BQ22" s="134" t="e">
        <f>IF(#REF!="","",IFERROR(VLOOKUP(#REF!,Translate,2,FALSE),#REF!))</f>
        <v>#REF!</v>
      </c>
      <c r="BR22" s="134" t="e">
        <f>IF(#REF!="","",IFERROR(VLOOKUP(#REF!,Translate,2,FALSE),#REF!))</f>
        <v>#REF!</v>
      </c>
      <c r="BS22" s="134" t="e">
        <f>IF(#REF!="","",IFERROR(VLOOKUP(#REF!,Translate,2,FALSE),#REF!))</f>
        <v>#REF!</v>
      </c>
      <c r="BT22" s="134" t="e">
        <f>IF(#REF!="","",IFERROR(VLOOKUP(#REF!,Translate,2,FALSE),#REF!))</f>
        <v>#REF!</v>
      </c>
      <c r="BU22" s="134" t="e">
        <f>IF(#REF!="","",IFERROR(VLOOKUP(#REF!,Translate,2,FALSE),#REF!))</f>
        <v>#REF!</v>
      </c>
      <c r="BV22" s="134" t="e">
        <f>IF(#REF!="","",IFERROR(VLOOKUP(#REF!,Translate,2,FALSE),#REF!))</f>
        <v>#REF!</v>
      </c>
      <c r="BW22" s="134" t="e">
        <f>IF(#REF!="","",IFERROR(VLOOKUP(#REF!,Translate,2,FALSE),#REF!))</f>
        <v>#REF!</v>
      </c>
      <c r="BX22" s="134" t="e">
        <f>IF(#REF!="","",IFERROR(VLOOKUP(#REF!,Translate,2,FALSE),#REF!))</f>
        <v>#REF!</v>
      </c>
      <c r="BY22" s="134" t="e">
        <f>IF(#REF!="","",IFERROR(VLOOKUP(#REF!,Translate,2,FALSE),#REF!))</f>
        <v>#REF!</v>
      </c>
      <c r="BZ22" s="134" t="e">
        <f>IF(#REF!="","",IFERROR(VLOOKUP(#REF!,Translate,2,FALSE),#REF!))</f>
        <v>#REF!</v>
      </c>
      <c r="CA22" s="134" t="e">
        <f>IF(#REF!="","",IFERROR(VLOOKUP(#REF!,Translate,2,FALSE),#REF!))</f>
        <v>#REF!</v>
      </c>
      <c r="CB22" s="134" t="e">
        <f>IF(#REF!="","",IFERROR(VLOOKUP(#REF!,Translate,2,FALSE),#REF!))</f>
        <v>#REF!</v>
      </c>
      <c r="CC22" s="134" t="e">
        <f>IF(#REF!="","",IFERROR(VLOOKUP(#REF!,Translate,2,FALSE),#REF!))</f>
        <v>#REF!</v>
      </c>
      <c r="CD22" s="134" t="e">
        <f>IF(#REF!="","",IFERROR(VLOOKUP(#REF!,Translate,2,FALSE),#REF!))</f>
        <v>#REF!</v>
      </c>
      <c r="CE22" s="134" t="e">
        <f>IF(#REF!="","",IFERROR(VLOOKUP(#REF!,Translate,2,FALSE),#REF!))</f>
        <v>#REF!</v>
      </c>
      <c r="CF22" s="134" t="e">
        <f>IF(#REF!="","",IFERROR(VLOOKUP(#REF!,Translate,2,FALSE),#REF!))</f>
        <v>#REF!</v>
      </c>
      <c r="CG22" s="134" t="e">
        <f>IF(#REF!="","",IFERROR(VLOOKUP(#REF!,Translate,2,FALSE),#REF!))</f>
        <v>#REF!</v>
      </c>
      <c r="CH22" s="134" t="e">
        <f>IF(#REF!="","",IFERROR(VLOOKUP(#REF!,Translate,2,FALSE),#REF!))</f>
        <v>#REF!</v>
      </c>
      <c r="CI22" s="134" t="e">
        <f>IF(#REF!="","",IFERROR(VLOOKUP(#REF!,Translate,2,FALSE),#REF!))</f>
        <v>#REF!</v>
      </c>
      <c r="CJ22" s="134" t="e">
        <f>IF(#REF!="","",IFERROR(VLOOKUP(#REF!,Translate,2,FALSE),#REF!))</f>
        <v>#REF!</v>
      </c>
      <c r="CK22" s="134" t="e">
        <f>IF(#REF!="","",IFERROR(VLOOKUP(#REF!,Translate,2,FALSE),#REF!))</f>
        <v>#REF!</v>
      </c>
      <c r="CL22" s="134" t="e">
        <f>IF(#REF!="","",IFERROR(VLOOKUP(#REF!,Translate,2,FALSE),#REF!))</f>
        <v>#REF!</v>
      </c>
      <c r="CM22" s="134" t="e">
        <f>IF(#REF!="","",IFERROR(VLOOKUP(#REF!,Translate,2,FALSE),#REF!))</f>
        <v>#REF!</v>
      </c>
      <c r="CN22" s="134" t="e">
        <f>IF(#REF!="","",IFERROR(VLOOKUP(#REF!,Translate,2,FALSE),#REF!))</f>
        <v>#REF!</v>
      </c>
      <c r="CO22" s="134" t="e">
        <f>IF(#REF!="","",IFERROR(VLOOKUP(#REF!,Translate,2,FALSE),#REF!))</f>
        <v>#REF!</v>
      </c>
      <c r="CP22" s="134" t="e">
        <f>IF(#REF!="","",IFERROR(VLOOKUP(#REF!,Translate,2,FALSE),#REF!))</f>
        <v>#REF!</v>
      </c>
      <c r="CQ22" s="134" t="e">
        <f>IF(#REF!="","",IFERROR(VLOOKUP(#REF!,Translate,2,FALSE),#REF!))</f>
        <v>#REF!</v>
      </c>
    </row>
    <row r="23" spans="1:95" x14ac:dyDescent="0.3">
      <c r="A23" s="134" t="e">
        <f>IF(OR(#REF!="",ISERROR(#REF!)),"",#REF!)</f>
        <v>#REF!</v>
      </c>
      <c r="B23" s="134" t="e">
        <f>IF(OR(#REF!="",ISERROR(#REF!)),"",#REF!)</f>
        <v>#REF!</v>
      </c>
      <c r="C23" s="134" t="e">
        <f>IF(OR(#REF!="",ISERROR(#REF!)),"",#REF!)</f>
        <v>#REF!</v>
      </c>
      <c r="D23" s="134" t="e">
        <f>IF(OR(#REF!="",ISERROR(#REF!)),"",#REF!)</f>
        <v>#REF!</v>
      </c>
      <c r="E23" s="134" t="e">
        <f>IF(OR(#REF!="",ISERROR(#REF!)),"",#REF!)</f>
        <v>#REF!</v>
      </c>
      <c r="F23" s="101" t="e">
        <f t="shared" si="9"/>
        <v>#REF!</v>
      </c>
      <c r="G23" s="134" t="e">
        <f>IF(OR(#REF!="",ISERROR(#REF!)),"",#REF!)</f>
        <v>#REF!</v>
      </c>
      <c r="H23" s="134" t="e">
        <f>IF(OR(#REF!="",ISERROR(#REF!)),"",#REF!)</f>
        <v>#REF!</v>
      </c>
      <c r="I23" s="134" t="e">
        <f>IF(#REF!="","",IFERROR(VLOOKUP(#REF!,Translate,2,FALSE),#REF!))</f>
        <v>#REF!</v>
      </c>
      <c r="J23" s="134" t="e">
        <f>IF(#REF!="","",IFERROR(VLOOKUP(#REF!,Translate,2,FALSE),#REF!))</f>
        <v>#REF!</v>
      </c>
      <c r="K23" s="134" t="e">
        <f>IF(#REF!="","",IFERROR(VLOOKUP(#REF!,Translate,2,FALSE),#REF!))</f>
        <v>#REF!</v>
      </c>
      <c r="L23" s="134" t="e">
        <f>IF(#REF!="","",IFERROR(VLOOKUP(#REF!,Translate,2,FALSE),#REF!))</f>
        <v>#REF!</v>
      </c>
      <c r="M23" s="134" t="e">
        <f>IF(#REF!="","",IFERROR(VLOOKUP(#REF!,Translate,2,FALSE),#REF!))</f>
        <v>#REF!</v>
      </c>
      <c r="N23" s="134" t="e">
        <f>IF(#REF!="","",IFERROR(VLOOKUP(#REF!,Translate,2,FALSE),#REF!))</f>
        <v>#REF!</v>
      </c>
      <c r="O23" s="134" t="e">
        <f>IF(#REF!="","",IFERROR(VLOOKUP(#REF!,Translate,2,FALSE),#REF!))</f>
        <v>#REF!</v>
      </c>
      <c r="P23" s="134" t="e">
        <f>IF(#REF!="","",IFERROR(VLOOKUP(#REF!,Translate,2,FALSE),#REF!))</f>
        <v>#REF!</v>
      </c>
      <c r="Q23" s="134" t="e">
        <f>IF(#REF!="","",IFERROR(VLOOKUP(#REF!,Translate,2,FALSE),#REF!))</f>
        <v>#REF!</v>
      </c>
      <c r="R23" s="134" t="e">
        <f>IF(#REF!="","",IFERROR(VLOOKUP(#REF!,Translate,2,FALSE),#REF!))</f>
        <v>#REF!</v>
      </c>
      <c r="S23" s="134" t="e">
        <f>IF(#REF!="","",IFERROR(VLOOKUP(#REF!,Translate,2,FALSE),#REF!))</f>
        <v>#REF!</v>
      </c>
      <c r="T23" s="134" t="e">
        <f>IF(#REF!="","",IFERROR(VLOOKUP(#REF!,Translate,2,FALSE),#REF!))</f>
        <v>#REF!</v>
      </c>
      <c r="U23" s="134" t="e">
        <f>IF(#REF!="","",IFERROR(VLOOKUP(#REF!,Translate,2,FALSE),#REF!))</f>
        <v>#REF!</v>
      </c>
      <c r="V23" s="134" t="e">
        <f>IF(#REF!="","",IFERROR(VLOOKUP(#REF!,Translate,2,FALSE),#REF!))</f>
        <v>#REF!</v>
      </c>
      <c r="W23" s="134" t="e">
        <f>IF(#REF!="","",IFERROR(VLOOKUP(#REF!,Translate,2,FALSE),#REF!))</f>
        <v>#REF!</v>
      </c>
      <c r="X23" s="134" t="e">
        <f>IF(#REF!="","",IFERROR(VLOOKUP(#REF!,Translate,2,FALSE),#REF!))</f>
        <v>#REF!</v>
      </c>
      <c r="Y23" s="134" t="e">
        <f>IF(#REF!="","",IFERROR(VLOOKUP(#REF!,Translate,2,FALSE),#REF!))</f>
        <v>#REF!</v>
      </c>
      <c r="Z23" s="134" t="e">
        <f>IF(#REF!="","",IFERROR(VLOOKUP(#REF!,Translate,2,FALSE),#REF!))</f>
        <v>#REF!</v>
      </c>
      <c r="AA23" s="196" t="e">
        <f>IF(#REF!="","",IFERROR(VLOOKUP(#REF!,Translate,2,FALSE),#REF!))</f>
        <v>#REF!</v>
      </c>
      <c r="AB23" s="134" t="e">
        <f>IF(#REF!="","",IFERROR(VLOOKUP(#REF!,Translate,2,FALSE),#REF!))</f>
        <v>#REF!</v>
      </c>
      <c r="AC23" s="134" t="e">
        <f>IF(#REF!="","",IFERROR(VLOOKUP(#REF!,Translate,2,FALSE),#REF!))</f>
        <v>#REF!</v>
      </c>
      <c r="AD23" s="134" t="e">
        <f>IF(#REF!="","",IFERROR(VLOOKUP(#REF!,Translate,2,FALSE),#REF!))</f>
        <v>#REF!</v>
      </c>
      <c r="AE23" s="134" t="e">
        <f>IF(#REF!="","",IFERROR(VLOOKUP(#REF!,Translate,2,FALSE),#REF!))</f>
        <v>#REF!</v>
      </c>
      <c r="AF23" s="134" t="e">
        <f>IF(#REF!="","",IFERROR(VLOOKUP(#REF!,Translate,2,FALSE),#REF!))</f>
        <v>#REF!</v>
      </c>
      <c r="AG23" s="134" t="e">
        <f>IF(#REF!="","",IFERROR(VLOOKUP(#REF!,Translate,2,FALSE),#REF!))</f>
        <v>#REF!</v>
      </c>
      <c r="AH23" s="134" t="e">
        <f>IF(#REF!="","",IFERROR(VLOOKUP(#REF!,Translate,2,FALSE),#REF!))</f>
        <v>#REF!</v>
      </c>
      <c r="AI23" s="134" t="e">
        <f>IF(#REF!="","",IFERROR(VLOOKUP(#REF!,Translate,2,FALSE),#REF!))</f>
        <v>#REF!</v>
      </c>
      <c r="AJ23" s="134" t="e">
        <f>IF(#REF!="","",IFERROR(VLOOKUP(#REF!,Translate,2,FALSE),#REF!))</f>
        <v>#REF!</v>
      </c>
      <c r="AK23" s="134" t="e">
        <f>IF(#REF!="","",IFERROR(VLOOKUP(#REF!,Translate,2,FALSE),#REF!))</f>
        <v>#REF!</v>
      </c>
      <c r="AL23" s="134" t="e">
        <f>IF(#REF!="","",IFERROR(VLOOKUP(#REF!,Translate,2,FALSE),#REF!))</f>
        <v>#REF!</v>
      </c>
      <c r="AM23" s="134" t="e">
        <f>IF(#REF!="","",IFERROR(VLOOKUP(#REF!,Translate,2,FALSE),#REF!))</f>
        <v>#REF!</v>
      </c>
      <c r="AN23" s="134" t="e">
        <f>IF(#REF!="","",IFERROR(VLOOKUP(#REF!,Translate,2,FALSE),#REF!))</f>
        <v>#REF!</v>
      </c>
      <c r="AO23" s="134" t="e">
        <f>IF(#REF!="","",IFERROR(VLOOKUP(#REF!,Translate,2,FALSE),#REF!))</f>
        <v>#REF!</v>
      </c>
      <c r="AP23" s="134" t="e">
        <f>IF(#REF!="","",IFERROR(VLOOKUP(#REF!,Translate,2,FALSE),#REF!))</f>
        <v>#REF!</v>
      </c>
      <c r="AQ23" s="134" t="e">
        <f>IF(#REF!="","",IFERROR(VLOOKUP(#REF!,Translate,2,FALSE),#REF!))</f>
        <v>#REF!</v>
      </c>
      <c r="AR23" s="134" t="e">
        <f>IF(#REF!="","",IFERROR(VLOOKUP(#REF!,Translate,2,FALSE),#REF!))</f>
        <v>#REF!</v>
      </c>
      <c r="AS23" s="134" t="e">
        <f>IF(#REF!="","",IFERROR(VLOOKUP(#REF!,Translate,2,FALSE),#REF!))</f>
        <v>#REF!</v>
      </c>
      <c r="AT23" s="134" t="e">
        <f>IF(#REF!="","",IFERROR(VLOOKUP(#REF!,Translate,2,FALSE),#REF!))</f>
        <v>#REF!</v>
      </c>
      <c r="AU23" s="134" t="e">
        <f>IF(#REF!="","",IFERROR(VLOOKUP(#REF!,Translate,2,FALSE),#REF!))</f>
        <v>#REF!</v>
      </c>
      <c r="AV23" s="134" t="e">
        <f>IF(#REF!="","",IFERROR(VLOOKUP(#REF!,Translate,2,FALSE),#REF!))</f>
        <v>#REF!</v>
      </c>
      <c r="AW23" s="134" t="e">
        <f>IF(#REF!="","",IFERROR(VLOOKUP(#REF!,Translate,2,FALSE),#REF!))</f>
        <v>#REF!</v>
      </c>
      <c r="AX23" s="134" t="e">
        <f>IF(#REF!="","",IFERROR(VLOOKUP(#REF!,Translate,2,FALSE),#REF!))</f>
        <v>#REF!</v>
      </c>
      <c r="AY23" s="134" t="e">
        <f>IF(#REF!="","",IFERROR(VLOOKUP(#REF!,Translate,2,FALSE),#REF!))</f>
        <v>#REF!</v>
      </c>
      <c r="AZ23" s="134" t="e">
        <f>IF(#REF!="","",IFERROR(VLOOKUP(#REF!,Translate,2,FALSE),#REF!))</f>
        <v>#REF!</v>
      </c>
      <c r="BA23" s="134" t="e">
        <f>IF(#REF!="","",IFERROR(VLOOKUP(#REF!,Translate,2,FALSE),#REF!))</f>
        <v>#REF!</v>
      </c>
      <c r="BB23" s="134" t="e">
        <f>IF(#REF!="","",IFERROR(VLOOKUP(#REF!,Translate,2,FALSE),#REF!))</f>
        <v>#REF!</v>
      </c>
      <c r="BC23" s="134" t="e">
        <f>IF(#REF!="","",IFERROR(VLOOKUP(#REF!,Translate,2,FALSE),#REF!))</f>
        <v>#REF!</v>
      </c>
      <c r="BD23" s="134" t="e">
        <f>IF(#REF!="","",IFERROR(VLOOKUP(#REF!,Translate,2,FALSE),#REF!))</f>
        <v>#REF!</v>
      </c>
      <c r="BE23" s="134" t="e">
        <f>IF(#REF!="","",IFERROR(VLOOKUP(#REF!,Translate,2,FALSE),#REF!))</f>
        <v>#REF!</v>
      </c>
      <c r="BF23" s="134" t="e">
        <f>IF(#REF!="","",IFERROR(VLOOKUP(#REF!,Translate,2,FALSE),#REF!))</f>
        <v>#REF!</v>
      </c>
      <c r="BG23" s="134" t="e">
        <f>IF(#REF!="","",IFERROR(VLOOKUP(#REF!,Translate,2,FALSE),#REF!))</f>
        <v>#REF!</v>
      </c>
      <c r="BH23" s="134" t="e">
        <f>IF(#REF!="","",IFERROR(VLOOKUP(#REF!,Translate,2,FALSE),#REF!))</f>
        <v>#REF!</v>
      </c>
      <c r="BI23" s="134" t="e">
        <f>IF(#REF!="","",IFERROR(VLOOKUP(#REF!,Translate,2,FALSE),#REF!))</f>
        <v>#REF!</v>
      </c>
      <c r="BJ23" s="134" t="e">
        <f>IF(#REF!="","",IFERROR(VLOOKUP(#REF!,Translate,2,FALSE),#REF!))</f>
        <v>#REF!</v>
      </c>
      <c r="BK23" s="134" t="e">
        <f>IF(#REF!="","",IFERROR(VLOOKUP(#REF!,Translate,2,FALSE),#REF!))</f>
        <v>#REF!</v>
      </c>
      <c r="BL23" s="134" t="e">
        <f>IF(#REF!="","",IFERROR(VLOOKUP(#REF!,Translate,2,FALSE),#REF!))</f>
        <v>#REF!</v>
      </c>
      <c r="BM23" s="134" t="e">
        <f>IF(#REF!="","",IFERROR(VLOOKUP(#REF!,Translate,2,FALSE),#REF!))</f>
        <v>#REF!</v>
      </c>
      <c r="BN23" s="134" t="e">
        <f>IF(#REF!="","",IFERROR(VLOOKUP(#REF!,Translate,2,FALSE),#REF!))</f>
        <v>#REF!</v>
      </c>
      <c r="BO23" s="134" t="e">
        <f>IF(#REF!="","",IFERROR(VLOOKUP(#REF!,Translate,2,FALSE),#REF!))</f>
        <v>#REF!</v>
      </c>
      <c r="BP23" s="134" t="e">
        <f>IF(#REF!="","",IFERROR(VLOOKUP(#REF!,Translate,2,FALSE),#REF!))</f>
        <v>#REF!</v>
      </c>
      <c r="BQ23" s="134" t="e">
        <f>IF(#REF!="","",IFERROR(VLOOKUP(#REF!,Translate,2,FALSE),#REF!))</f>
        <v>#REF!</v>
      </c>
      <c r="BR23" s="134" t="e">
        <f>IF(#REF!="","",IFERROR(VLOOKUP(#REF!,Translate,2,FALSE),#REF!))</f>
        <v>#REF!</v>
      </c>
      <c r="BS23" s="134" t="e">
        <f>IF(#REF!="","",IFERROR(VLOOKUP(#REF!,Translate,2,FALSE),#REF!))</f>
        <v>#REF!</v>
      </c>
      <c r="BT23" s="134" t="e">
        <f>IF(#REF!="","",IFERROR(VLOOKUP(#REF!,Translate,2,FALSE),#REF!))</f>
        <v>#REF!</v>
      </c>
      <c r="BU23" s="134" t="e">
        <f>IF(#REF!="","",IFERROR(VLOOKUP(#REF!,Translate,2,FALSE),#REF!))</f>
        <v>#REF!</v>
      </c>
      <c r="BV23" s="134" t="e">
        <f>IF(#REF!="","",IFERROR(VLOOKUP(#REF!,Translate,2,FALSE),#REF!))</f>
        <v>#REF!</v>
      </c>
      <c r="BW23" s="134" t="e">
        <f>IF(#REF!="","",IFERROR(VLOOKUP(#REF!,Translate,2,FALSE),#REF!))</f>
        <v>#REF!</v>
      </c>
      <c r="BX23" s="134" t="e">
        <f>IF(#REF!="","",IFERROR(VLOOKUP(#REF!,Translate,2,FALSE),#REF!))</f>
        <v>#REF!</v>
      </c>
      <c r="BY23" s="134" t="e">
        <f>IF(#REF!="","",IFERROR(VLOOKUP(#REF!,Translate,2,FALSE),#REF!))</f>
        <v>#REF!</v>
      </c>
      <c r="BZ23" s="134" t="e">
        <f>IF(#REF!="","",IFERROR(VLOOKUP(#REF!,Translate,2,FALSE),#REF!))</f>
        <v>#REF!</v>
      </c>
      <c r="CA23" s="134" t="e">
        <f>IF(#REF!="","",IFERROR(VLOOKUP(#REF!,Translate,2,FALSE),#REF!))</f>
        <v>#REF!</v>
      </c>
      <c r="CB23" s="134" t="e">
        <f>IF(#REF!="","",IFERROR(VLOOKUP(#REF!,Translate,2,FALSE),#REF!))</f>
        <v>#REF!</v>
      </c>
      <c r="CC23" s="134" t="e">
        <f>IF(#REF!="","",IFERROR(VLOOKUP(#REF!,Translate,2,FALSE),#REF!))</f>
        <v>#REF!</v>
      </c>
      <c r="CD23" s="134" t="e">
        <f>IF(#REF!="","",IFERROR(VLOOKUP(#REF!,Translate,2,FALSE),#REF!))</f>
        <v>#REF!</v>
      </c>
      <c r="CE23" s="134" t="e">
        <f>IF(#REF!="","",IFERROR(VLOOKUP(#REF!,Translate,2,FALSE),#REF!))</f>
        <v>#REF!</v>
      </c>
      <c r="CF23" s="134" t="e">
        <f>IF(#REF!="","",IFERROR(VLOOKUP(#REF!,Translate,2,FALSE),#REF!))</f>
        <v>#REF!</v>
      </c>
      <c r="CG23" s="134" t="e">
        <f>IF(#REF!="","",IFERROR(VLOOKUP(#REF!,Translate,2,FALSE),#REF!))</f>
        <v>#REF!</v>
      </c>
      <c r="CH23" s="134" t="e">
        <f>IF(#REF!="","",IFERROR(VLOOKUP(#REF!,Translate,2,FALSE),#REF!))</f>
        <v>#REF!</v>
      </c>
      <c r="CI23" s="134" t="e">
        <f>IF(#REF!="","",IFERROR(VLOOKUP(#REF!,Translate,2,FALSE),#REF!))</f>
        <v>#REF!</v>
      </c>
      <c r="CJ23" s="134" t="e">
        <f>IF(#REF!="","",IFERROR(VLOOKUP(#REF!,Translate,2,FALSE),#REF!))</f>
        <v>#REF!</v>
      </c>
      <c r="CK23" s="134" t="e">
        <f>IF(#REF!="","",IFERROR(VLOOKUP(#REF!,Translate,2,FALSE),#REF!))</f>
        <v>#REF!</v>
      </c>
      <c r="CL23" s="134" t="e">
        <f>IF(#REF!="","",IFERROR(VLOOKUP(#REF!,Translate,2,FALSE),#REF!))</f>
        <v>#REF!</v>
      </c>
      <c r="CM23" s="134" t="e">
        <f>IF(#REF!="","",IFERROR(VLOOKUP(#REF!,Translate,2,FALSE),#REF!))</f>
        <v>#REF!</v>
      </c>
      <c r="CN23" s="134" t="e">
        <f>IF(#REF!="","",IFERROR(VLOOKUP(#REF!,Translate,2,FALSE),#REF!))</f>
        <v>#REF!</v>
      </c>
      <c r="CO23" s="134" t="e">
        <f>IF(#REF!="","",IFERROR(VLOOKUP(#REF!,Translate,2,FALSE),#REF!))</f>
        <v>#REF!</v>
      </c>
      <c r="CP23" s="134" t="e">
        <f>IF(#REF!="","",IFERROR(VLOOKUP(#REF!,Translate,2,FALSE),#REF!))</f>
        <v>#REF!</v>
      </c>
      <c r="CQ23" s="134" t="e">
        <f>IF(#REF!="","",IFERROR(VLOOKUP(#REF!,Translate,2,FALSE),#REF!))</f>
        <v>#REF!</v>
      </c>
    </row>
    <row r="24" spans="1:95" x14ac:dyDescent="0.3">
      <c r="A24" s="134" t="e">
        <f>IF(OR(#REF!="",ISERROR(#REF!)),"",#REF!)</f>
        <v>#REF!</v>
      </c>
      <c r="B24" s="134" t="e">
        <f>IF(OR(#REF!="",ISERROR(#REF!)),"",#REF!)</f>
        <v>#REF!</v>
      </c>
      <c r="C24" s="134" t="e">
        <f>IF(OR(#REF!="",ISERROR(#REF!)),"",#REF!)</f>
        <v>#REF!</v>
      </c>
      <c r="D24" s="134" t="e">
        <f>IF(OR(#REF!="",ISERROR(#REF!)),"",#REF!)</f>
        <v>#REF!</v>
      </c>
      <c r="E24" s="134" t="e">
        <f>IF(OR(#REF!="",ISERROR(#REF!)),"",#REF!)</f>
        <v>#REF!</v>
      </c>
      <c r="F24" s="101" t="e">
        <f t="shared" si="9"/>
        <v>#REF!</v>
      </c>
      <c r="G24" s="134" t="e">
        <f>IF(OR(#REF!="",ISERROR(#REF!)),"",#REF!)</f>
        <v>#REF!</v>
      </c>
      <c r="H24" s="134" t="e">
        <f>IF(OR(#REF!="",ISERROR(#REF!)),"",#REF!)</f>
        <v>#REF!</v>
      </c>
      <c r="I24" s="134" t="e">
        <f>IF(#REF!="","",IFERROR(VLOOKUP(#REF!,Translate,2,FALSE),#REF!))</f>
        <v>#REF!</v>
      </c>
      <c r="J24" s="134" t="e">
        <f>IF(#REF!="","",IFERROR(VLOOKUP(#REF!,Translate,2,FALSE),#REF!))</f>
        <v>#REF!</v>
      </c>
      <c r="K24" s="134" t="e">
        <f>IF(#REF!="","",IFERROR(VLOOKUP(#REF!,Translate,2,FALSE),#REF!))</f>
        <v>#REF!</v>
      </c>
      <c r="L24" s="134" t="e">
        <f>IF(#REF!="","",IFERROR(VLOOKUP(#REF!,Translate,2,FALSE),#REF!))</f>
        <v>#REF!</v>
      </c>
      <c r="M24" s="134" t="e">
        <f>IF(#REF!="","",IFERROR(VLOOKUP(#REF!,Translate,2,FALSE),#REF!))</f>
        <v>#REF!</v>
      </c>
      <c r="N24" s="134" t="e">
        <f>IF(#REF!="","",IFERROR(VLOOKUP(#REF!,Translate,2,FALSE),#REF!))</f>
        <v>#REF!</v>
      </c>
      <c r="O24" s="134" t="e">
        <f>IF(#REF!="","",IFERROR(VLOOKUP(#REF!,Translate,2,FALSE),#REF!))</f>
        <v>#REF!</v>
      </c>
      <c r="P24" s="134" t="e">
        <f>IF(#REF!="","",IFERROR(VLOOKUP(#REF!,Translate,2,FALSE),#REF!))</f>
        <v>#REF!</v>
      </c>
      <c r="Q24" s="134" t="e">
        <f>IF(#REF!="","",IFERROR(VLOOKUP(#REF!,Translate,2,FALSE),#REF!))</f>
        <v>#REF!</v>
      </c>
      <c r="R24" s="134" t="e">
        <f>IF(#REF!="","",IFERROR(VLOOKUP(#REF!,Translate,2,FALSE),#REF!))</f>
        <v>#REF!</v>
      </c>
      <c r="S24" s="134" t="e">
        <f>IF(#REF!="","",IFERROR(VLOOKUP(#REF!,Translate,2,FALSE),#REF!))</f>
        <v>#REF!</v>
      </c>
      <c r="T24" s="134" t="e">
        <f>IF(#REF!="","",IFERROR(VLOOKUP(#REF!,Translate,2,FALSE),#REF!))</f>
        <v>#REF!</v>
      </c>
      <c r="U24" s="134" t="e">
        <f>IF(#REF!="","",IFERROR(VLOOKUP(#REF!,Translate,2,FALSE),#REF!))</f>
        <v>#REF!</v>
      </c>
      <c r="V24" s="134" t="e">
        <f>IF(#REF!="","",IFERROR(VLOOKUP(#REF!,Translate,2,FALSE),#REF!))</f>
        <v>#REF!</v>
      </c>
      <c r="W24" s="134" t="e">
        <f>IF(#REF!="","",IFERROR(VLOOKUP(#REF!,Translate,2,FALSE),#REF!))</f>
        <v>#REF!</v>
      </c>
      <c r="X24" s="134" t="e">
        <f>IF(#REF!="","",IFERROR(VLOOKUP(#REF!,Translate,2,FALSE),#REF!))</f>
        <v>#REF!</v>
      </c>
      <c r="Y24" s="134" t="e">
        <f>IF(#REF!="","",IFERROR(VLOOKUP(#REF!,Translate,2,FALSE),#REF!))</f>
        <v>#REF!</v>
      </c>
      <c r="Z24" s="134" t="e">
        <f>IF(#REF!="","",IFERROR(VLOOKUP(#REF!,Translate,2,FALSE),#REF!))</f>
        <v>#REF!</v>
      </c>
      <c r="AA24" s="196" t="e">
        <f>IF(#REF!="","",IFERROR(VLOOKUP(#REF!,Translate,2,FALSE),#REF!))</f>
        <v>#REF!</v>
      </c>
      <c r="AB24" s="134" t="e">
        <f>IF(#REF!="","",IFERROR(VLOOKUP(#REF!,Translate,2,FALSE),#REF!))</f>
        <v>#REF!</v>
      </c>
      <c r="AC24" s="134" t="e">
        <f>IF(#REF!="","",IFERROR(VLOOKUP(#REF!,Translate,2,FALSE),#REF!))</f>
        <v>#REF!</v>
      </c>
      <c r="AD24" s="134" t="e">
        <f>IF(#REF!="","",IFERROR(VLOOKUP(#REF!,Translate,2,FALSE),#REF!))</f>
        <v>#REF!</v>
      </c>
      <c r="AE24" s="134" t="e">
        <f>IF(#REF!="","",IFERROR(VLOOKUP(#REF!,Translate,2,FALSE),#REF!))</f>
        <v>#REF!</v>
      </c>
      <c r="AF24" s="134" t="e">
        <f>IF(#REF!="","",IFERROR(VLOOKUP(#REF!,Translate,2,FALSE),#REF!))</f>
        <v>#REF!</v>
      </c>
      <c r="AG24" s="134" t="e">
        <f>IF(#REF!="","",IFERROR(VLOOKUP(#REF!,Translate,2,FALSE),#REF!))</f>
        <v>#REF!</v>
      </c>
      <c r="AH24" s="134" t="e">
        <f>IF(#REF!="","",IFERROR(VLOOKUP(#REF!,Translate,2,FALSE),#REF!))</f>
        <v>#REF!</v>
      </c>
      <c r="AI24" s="134" t="e">
        <f>IF(#REF!="","",IFERROR(VLOOKUP(#REF!,Translate,2,FALSE),#REF!))</f>
        <v>#REF!</v>
      </c>
      <c r="AJ24" s="134" t="e">
        <f>IF(#REF!="","",IFERROR(VLOOKUP(#REF!,Translate,2,FALSE),#REF!))</f>
        <v>#REF!</v>
      </c>
      <c r="AK24" s="134" t="e">
        <f>IF(#REF!="","",IFERROR(VLOOKUP(#REF!,Translate,2,FALSE),#REF!))</f>
        <v>#REF!</v>
      </c>
      <c r="AL24" s="134" t="e">
        <f>IF(#REF!="","",IFERROR(VLOOKUP(#REF!,Translate,2,FALSE),#REF!))</f>
        <v>#REF!</v>
      </c>
      <c r="AM24" s="134" t="e">
        <f>IF(#REF!="","",IFERROR(VLOOKUP(#REF!,Translate,2,FALSE),#REF!))</f>
        <v>#REF!</v>
      </c>
      <c r="AN24" s="134" t="e">
        <f>IF(#REF!="","",IFERROR(VLOOKUP(#REF!,Translate,2,FALSE),#REF!))</f>
        <v>#REF!</v>
      </c>
      <c r="AO24" s="134" t="e">
        <f>IF(#REF!="","",IFERROR(VLOOKUP(#REF!,Translate,2,FALSE),#REF!))</f>
        <v>#REF!</v>
      </c>
      <c r="AP24" s="134" t="e">
        <f>IF(#REF!="","",IFERROR(VLOOKUP(#REF!,Translate,2,FALSE),#REF!))</f>
        <v>#REF!</v>
      </c>
      <c r="AQ24" s="134" t="e">
        <f>IF(#REF!="","",IFERROR(VLOOKUP(#REF!,Translate,2,FALSE),#REF!))</f>
        <v>#REF!</v>
      </c>
      <c r="AR24" s="134" t="e">
        <f>IF(#REF!="","",IFERROR(VLOOKUP(#REF!,Translate,2,FALSE),#REF!))</f>
        <v>#REF!</v>
      </c>
      <c r="AS24" s="134" t="e">
        <f>IF(#REF!="","",IFERROR(VLOOKUP(#REF!,Translate,2,FALSE),#REF!))</f>
        <v>#REF!</v>
      </c>
      <c r="AT24" s="134" t="e">
        <f>IF(#REF!="","",IFERROR(VLOOKUP(#REF!,Translate,2,FALSE),#REF!))</f>
        <v>#REF!</v>
      </c>
      <c r="AU24" s="134" t="e">
        <f>IF(#REF!="","",IFERROR(VLOOKUP(#REF!,Translate,2,FALSE),#REF!))</f>
        <v>#REF!</v>
      </c>
      <c r="AV24" s="134" t="e">
        <f>IF(#REF!="","",IFERROR(VLOOKUP(#REF!,Translate,2,FALSE),#REF!))</f>
        <v>#REF!</v>
      </c>
      <c r="AW24" s="134" t="e">
        <f>IF(#REF!="","",IFERROR(VLOOKUP(#REF!,Translate,2,FALSE),#REF!))</f>
        <v>#REF!</v>
      </c>
      <c r="AX24" s="134" t="e">
        <f>IF(#REF!="","",IFERROR(VLOOKUP(#REF!,Translate,2,FALSE),#REF!))</f>
        <v>#REF!</v>
      </c>
      <c r="AY24" s="134" t="e">
        <f>IF(#REF!="","",IFERROR(VLOOKUP(#REF!,Translate,2,FALSE),#REF!))</f>
        <v>#REF!</v>
      </c>
      <c r="AZ24" s="134" t="e">
        <f>IF(#REF!="","",IFERROR(VLOOKUP(#REF!,Translate,2,FALSE),#REF!))</f>
        <v>#REF!</v>
      </c>
      <c r="BA24" s="134" t="e">
        <f>IF(#REF!="","",IFERROR(VLOOKUP(#REF!,Translate,2,FALSE),#REF!))</f>
        <v>#REF!</v>
      </c>
      <c r="BB24" s="134" t="e">
        <f>IF(#REF!="","",IFERROR(VLOOKUP(#REF!,Translate,2,FALSE),#REF!))</f>
        <v>#REF!</v>
      </c>
      <c r="BC24" s="134" t="e">
        <f>IF(#REF!="","",IFERROR(VLOOKUP(#REF!,Translate,2,FALSE),#REF!))</f>
        <v>#REF!</v>
      </c>
      <c r="BD24" s="134" t="e">
        <f>IF(#REF!="","",IFERROR(VLOOKUP(#REF!,Translate,2,FALSE),#REF!))</f>
        <v>#REF!</v>
      </c>
      <c r="BE24" s="134" t="e">
        <f>IF(#REF!="","",IFERROR(VLOOKUP(#REF!,Translate,2,FALSE),#REF!))</f>
        <v>#REF!</v>
      </c>
      <c r="BF24" s="134" t="e">
        <f>IF(#REF!="","",IFERROR(VLOOKUP(#REF!,Translate,2,FALSE),#REF!))</f>
        <v>#REF!</v>
      </c>
      <c r="BG24" s="134" t="e">
        <f>IF(#REF!="","",IFERROR(VLOOKUP(#REF!,Translate,2,FALSE),#REF!))</f>
        <v>#REF!</v>
      </c>
      <c r="BH24" s="134" t="e">
        <f>IF(#REF!="","",IFERROR(VLOOKUP(#REF!,Translate,2,FALSE),#REF!))</f>
        <v>#REF!</v>
      </c>
      <c r="BI24" s="134" t="e">
        <f>IF(#REF!="","",IFERROR(VLOOKUP(#REF!,Translate,2,FALSE),#REF!))</f>
        <v>#REF!</v>
      </c>
      <c r="BJ24" s="134" t="e">
        <f>IF(#REF!="","",IFERROR(VLOOKUP(#REF!,Translate,2,FALSE),#REF!))</f>
        <v>#REF!</v>
      </c>
      <c r="BK24" s="134" t="e">
        <f>IF(#REF!="","",IFERROR(VLOOKUP(#REF!,Translate,2,FALSE),#REF!))</f>
        <v>#REF!</v>
      </c>
      <c r="BL24" s="134" t="e">
        <f>IF(#REF!="","",IFERROR(VLOOKUP(#REF!,Translate,2,FALSE),#REF!))</f>
        <v>#REF!</v>
      </c>
      <c r="BM24" s="134" t="e">
        <f>IF(#REF!="","",IFERROR(VLOOKUP(#REF!,Translate,2,FALSE),#REF!))</f>
        <v>#REF!</v>
      </c>
      <c r="BN24" s="134" t="e">
        <f>IF(#REF!="","",IFERROR(VLOOKUP(#REF!,Translate,2,FALSE),#REF!))</f>
        <v>#REF!</v>
      </c>
      <c r="BO24" s="134" t="e">
        <f>IF(#REF!="","",IFERROR(VLOOKUP(#REF!,Translate,2,FALSE),#REF!))</f>
        <v>#REF!</v>
      </c>
      <c r="BP24" s="134" t="e">
        <f>IF(#REF!="","",IFERROR(VLOOKUP(#REF!,Translate,2,FALSE),#REF!))</f>
        <v>#REF!</v>
      </c>
      <c r="BQ24" s="134" t="e">
        <f>IF(#REF!="","",IFERROR(VLOOKUP(#REF!,Translate,2,FALSE),#REF!))</f>
        <v>#REF!</v>
      </c>
      <c r="BR24" s="134" t="e">
        <f>IF(#REF!="","",IFERROR(VLOOKUP(#REF!,Translate,2,FALSE),#REF!))</f>
        <v>#REF!</v>
      </c>
      <c r="BS24" s="134" t="e">
        <f>IF(#REF!="","",IFERROR(VLOOKUP(#REF!,Translate,2,FALSE),#REF!))</f>
        <v>#REF!</v>
      </c>
      <c r="BT24" s="134" t="e">
        <f>IF(#REF!="","",IFERROR(VLOOKUP(#REF!,Translate,2,FALSE),#REF!))</f>
        <v>#REF!</v>
      </c>
      <c r="BU24" s="134" t="e">
        <f>IF(#REF!="","",IFERROR(VLOOKUP(#REF!,Translate,2,FALSE),#REF!))</f>
        <v>#REF!</v>
      </c>
      <c r="BV24" s="134" t="e">
        <f>IF(#REF!="","",IFERROR(VLOOKUP(#REF!,Translate,2,FALSE),#REF!))</f>
        <v>#REF!</v>
      </c>
      <c r="BW24" s="134" t="e">
        <f>IF(#REF!="","",IFERROR(VLOOKUP(#REF!,Translate,2,FALSE),#REF!))</f>
        <v>#REF!</v>
      </c>
      <c r="BX24" s="134" t="e">
        <f>IF(#REF!="","",IFERROR(VLOOKUP(#REF!,Translate,2,FALSE),#REF!))</f>
        <v>#REF!</v>
      </c>
      <c r="BY24" s="134" t="e">
        <f>IF(#REF!="","",IFERROR(VLOOKUP(#REF!,Translate,2,FALSE),#REF!))</f>
        <v>#REF!</v>
      </c>
      <c r="BZ24" s="134" t="e">
        <f>IF(#REF!="","",IFERROR(VLOOKUP(#REF!,Translate,2,FALSE),#REF!))</f>
        <v>#REF!</v>
      </c>
      <c r="CA24" s="134" t="e">
        <f>IF(#REF!="","",IFERROR(VLOOKUP(#REF!,Translate,2,FALSE),#REF!))</f>
        <v>#REF!</v>
      </c>
      <c r="CB24" s="134" t="e">
        <f>IF(#REF!="","",IFERROR(VLOOKUP(#REF!,Translate,2,FALSE),#REF!))</f>
        <v>#REF!</v>
      </c>
      <c r="CC24" s="134" t="e">
        <f>IF(#REF!="","",IFERROR(VLOOKUP(#REF!,Translate,2,FALSE),#REF!))</f>
        <v>#REF!</v>
      </c>
      <c r="CD24" s="134" t="e">
        <f>IF(#REF!="","",IFERROR(VLOOKUP(#REF!,Translate,2,FALSE),#REF!))</f>
        <v>#REF!</v>
      </c>
      <c r="CE24" s="134" t="e">
        <f>IF(#REF!="","",IFERROR(VLOOKUP(#REF!,Translate,2,FALSE),#REF!))</f>
        <v>#REF!</v>
      </c>
      <c r="CF24" s="134" t="e">
        <f>IF(#REF!="","",IFERROR(VLOOKUP(#REF!,Translate,2,FALSE),#REF!))</f>
        <v>#REF!</v>
      </c>
      <c r="CG24" s="134" t="e">
        <f>IF(#REF!="","",IFERROR(VLOOKUP(#REF!,Translate,2,FALSE),#REF!))</f>
        <v>#REF!</v>
      </c>
      <c r="CH24" s="134" t="e">
        <f>IF(#REF!="","",IFERROR(VLOOKUP(#REF!,Translate,2,FALSE),#REF!))</f>
        <v>#REF!</v>
      </c>
      <c r="CI24" s="134" t="e">
        <f>IF(#REF!="","",IFERROR(VLOOKUP(#REF!,Translate,2,FALSE),#REF!))</f>
        <v>#REF!</v>
      </c>
      <c r="CJ24" s="134" t="e">
        <f>IF(#REF!="","",IFERROR(VLOOKUP(#REF!,Translate,2,FALSE),#REF!))</f>
        <v>#REF!</v>
      </c>
      <c r="CK24" s="134" t="e">
        <f>IF(#REF!="","",IFERROR(VLOOKUP(#REF!,Translate,2,FALSE),#REF!))</f>
        <v>#REF!</v>
      </c>
      <c r="CL24" s="134" t="e">
        <f>IF(#REF!="","",IFERROR(VLOOKUP(#REF!,Translate,2,FALSE),#REF!))</f>
        <v>#REF!</v>
      </c>
      <c r="CM24" s="134" t="e">
        <f>IF(#REF!="","",IFERROR(VLOOKUP(#REF!,Translate,2,FALSE),#REF!))</f>
        <v>#REF!</v>
      </c>
      <c r="CN24" s="134" t="e">
        <f>IF(#REF!="","",IFERROR(VLOOKUP(#REF!,Translate,2,FALSE),#REF!))</f>
        <v>#REF!</v>
      </c>
      <c r="CO24" s="134" t="e">
        <f>IF(#REF!="","",IFERROR(VLOOKUP(#REF!,Translate,2,FALSE),#REF!))</f>
        <v>#REF!</v>
      </c>
      <c r="CP24" s="134" t="e">
        <f>IF(#REF!="","",IFERROR(VLOOKUP(#REF!,Translate,2,FALSE),#REF!))</f>
        <v>#REF!</v>
      </c>
      <c r="CQ24" s="134" t="e">
        <f>IF(#REF!="","",IFERROR(VLOOKUP(#REF!,Translate,2,FALSE),#REF!))</f>
        <v>#REF!</v>
      </c>
    </row>
    <row r="25" spans="1:95" x14ac:dyDescent="0.3">
      <c r="A25" s="134" t="e">
        <f>IF(OR(#REF!="",ISERROR(#REF!)),"",#REF!)</f>
        <v>#REF!</v>
      </c>
      <c r="B25" s="134" t="e">
        <f>IF(OR(#REF!="",ISERROR(#REF!)),"",#REF!)</f>
        <v>#REF!</v>
      </c>
      <c r="C25" s="134" t="e">
        <f>IF(OR(#REF!="",ISERROR(#REF!)),"",#REF!)</f>
        <v>#REF!</v>
      </c>
      <c r="D25" s="134" t="e">
        <f>IF(OR(#REF!="",ISERROR(#REF!)),"",#REF!)</f>
        <v>#REF!</v>
      </c>
      <c r="E25" s="134" t="e">
        <f>IF(OR(#REF!="",ISERROR(#REF!)),"",#REF!)</f>
        <v>#REF!</v>
      </c>
      <c r="F25" s="101" t="e">
        <f t="shared" si="9"/>
        <v>#REF!</v>
      </c>
      <c r="G25" s="134" t="e">
        <f>IF(OR(#REF!="",ISERROR(#REF!)),"",#REF!)</f>
        <v>#REF!</v>
      </c>
      <c r="H25" s="134" t="e">
        <f>IF(OR(#REF!="",ISERROR(#REF!)),"",#REF!)</f>
        <v>#REF!</v>
      </c>
      <c r="I25" s="134" t="e">
        <f>IF(#REF!="","",IFERROR(VLOOKUP(#REF!,Translate,2,FALSE),#REF!))</f>
        <v>#REF!</v>
      </c>
      <c r="J25" s="134" t="e">
        <f>IF(#REF!="","",IFERROR(VLOOKUP(#REF!,Translate,2,FALSE),#REF!))</f>
        <v>#REF!</v>
      </c>
      <c r="K25" s="134" t="e">
        <f>IF(#REF!="","",IFERROR(VLOOKUP(#REF!,Translate,2,FALSE),#REF!))</f>
        <v>#REF!</v>
      </c>
      <c r="L25" s="134" t="e">
        <f>IF(#REF!="","",IFERROR(VLOOKUP(#REF!,Translate,2,FALSE),#REF!))</f>
        <v>#REF!</v>
      </c>
      <c r="M25" s="134" t="e">
        <f>IF(#REF!="","",IFERROR(VLOOKUP(#REF!,Translate,2,FALSE),#REF!))</f>
        <v>#REF!</v>
      </c>
      <c r="N25" s="134" t="e">
        <f>IF(#REF!="","",IFERROR(VLOOKUP(#REF!,Translate,2,FALSE),#REF!))</f>
        <v>#REF!</v>
      </c>
      <c r="O25" s="134" t="e">
        <f>IF(#REF!="","",IFERROR(VLOOKUP(#REF!,Translate,2,FALSE),#REF!))</f>
        <v>#REF!</v>
      </c>
      <c r="P25" s="134" t="e">
        <f>IF(#REF!="","",IFERROR(VLOOKUP(#REF!,Translate,2,FALSE),#REF!))</f>
        <v>#REF!</v>
      </c>
      <c r="Q25" s="134" t="e">
        <f>IF(#REF!="","",IFERROR(VLOOKUP(#REF!,Translate,2,FALSE),#REF!))</f>
        <v>#REF!</v>
      </c>
      <c r="R25" s="134" t="e">
        <f>IF(#REF!="","",IFERROR(VLOOKUP(#REF!,Translate,2,FALSE),#REF!))</f>
        <v>#REF!</v>
      </c>
      <c r="S25" s="134" t="e">
        <f>IF(#REF!="","",IFERROR(VLOOKUP(#REF!,Translate,2,FALSE),#REF!))</f>
        <v>#REF!</v>
      </c>
      <c r="T25" s="134" t="e">
        <f>IF(#REF!="","",IFERROR(VLOOKUP(#REF!,Translate,2,FALSE),#REF!))</f>
        <v>#REF!</v>
      </c>
      <c r="U25" s="134" t="e">
        <f>IF(#REF!="","",IFERROR(VLOOKUP(#REF!,Translate,2,FALSE),#REF!))</f>
        <v>#REF!</v>
      </c>
      <c r="V25" s="134" t="e">
        <f>IF(#REF!="","",IFERROR(VLOOKUP(#REF!,Translate,2,FALSE),#REF!))</f>
        <v>#REF!</v>
      </c>
      <c r="W25" s="134" t="e">
        <f>IF(#REF!="","",IFERROR(VLOOKUP(#REF!,Translate,2,FALSE),#REF!))</f>
        <v>#REF!</v>
      </c>
      <c r="X25" s="134" t="e">
        <f>IF(#REF!="","",IFERROR(VLOOKUP(#REF!,Translate,2,FALSE),#REF!))</f>
        <v>#REF!</v>
      </c>
      <c r="Y25" s="134" t="e">
        <f>IF(#REF!="","",IFERROR(VLOOKUP(#REF!,Translate,2,FALSE),#REF!))</f>
        <v>#REF!</v>
      </c>
      <c r="Z25" s="134" t="e">
        <f>IF(#REF!="","",IFERROR(VLOOKUP(#REF!,Translate,2,FALSE),#REF!))</f>
        <v>#REF!</v>
      </c>
      <c r="AA25" s="196" t="e">
        <f>IF(#REF!="","",IFERROR(VLOOKUP(#REF!,Translate,2,FALSE),#REF!))</f>
        <v>#REF!</v>
      </c>
      <c r="AB25" s="134" t="e">
        <f>IF(#REF!="","",IFERROR(VLOOKUP(#REF!,Translate,2,FALSE),#REF!))</f>
        <v>#REF!</v>
      </c>
      <c r="AC25" s="134" t="e">
        <f>IF(#REF!="","",IFERROR(VLOOKUP(#REF!,Translate,2,FALSE),#REF!))</f>
        <v>#REF!</v>
      </c>
      <c r="AD25" s="134" t="e">
        <f>IF(#REF!="","",IFERROR(VLOOKUP(#REF!,Translate,2,FALSE),#REF!))</f>
        <v>#REF!</v>
      </c>
      <c r="AE25" s="134" t="e">
        <f>IF(#REF!="","",IFERROR(VLOOKUP(#REF!,Translate,2,FALSE),#REF!))</f>
        <v>#REF!</v>
      </c>
      <c r="AF25" s="134" t="e">
        <f>IF(#REF!="","",IFERROR(VLOOKUP(#REF!,Translate,2,FALSE),#REF!))</f>
        <v>#REF!</v>
      </c>
      <c r="AG25" s="134" t="e">
        <f>IF(#REF!="","",IFERROR(VLOOKUP(#REF!,Translate,2,FALSE),#REF!))</f>
        <v>#REF!</v>
      </c>
      <c r="AH25" s="134" t="e">
        <f>IF(#REF!="","",IFERROR(VLOOKUP(#REF!,Translate,2,FALSE),#REF!))</f>
        <v>#REF!</v>
      </c>
      <c r="AI25" s="134" t="e">
        <f>IF(#REF!="","",IFERROR(VLOOKUP(#REF!,Translate,2,FALSE),#REF!))</f>
        <v>#REF!</v>
      </c>
      <c r="AJ25" s="134" t="e">
        <f>IF(#REF!="","",IFERROR(VLOOKUP(#REF!,Translate,2,FALSE),#REF!))</f>
        <v>#REF!</v>
      </c>
      <c r="AK25" s="134" t="e">
        <f>IF(#REF!="","",IFERROR(VLOOKUP(#REF!,Translate,2,FALSE),#REF!))</f>
        <v>#REF!</v>
      </c>
      <c r="AL25" s="134" t="e">
        <f>IF(#REF!="","",IFERROR(VLOOKUP(#REF!,Translate,2,FALSE),#REF!))</f>
        <v>#REF!</v>
      </c>
      <c r="AM25" s="134" t="e">
        <f>IF(#REF!="","",IFERROR(VLOOKUP(#REF!,Translate,2,FALSE),#REF!))</f>
        <v>#REF!</v>
      </c>
      <c r="AN25" s="134" t="e">
        <f>IF(#REF!="","",IFERROR(VLOOKUP(#REF!,Translate,2,FALSE),#REF!))</f>
        <v>#REF!</v>
      </c>
      <c r="AO25" s="134" t="e">
        <f>IF(#REF!="","",IFERROR(VLOOKUP(#REF!,Translate,2,FALSE),#REF!))</f>
        <v>#REF!</v>
      </c>
      <c r="AP25" s="134" t="e">
        <f>IF(#REF!="","",IFERROR(VLOOKUP(#REF!,Translate,2,FALSE),#REF!))</f>
        <v>#REF!</v>
      </c>
      <c r="AQ25" s="134" t="e">
        <f>IF(#REF!="","",IFERROR(VLOOKUP(#REF!,Translate,2,FALSE),#REF!))</f>
        <v>#REF!</v>
      </c>
      <c r="AR25" s="134" t="e">
        <f>IF(#REF!="","",IFERROR(VLOOKUP(#REF!,Translate,2,FALSE),#REF!))</f>
        <v>#REF!</v>
      </c>
      <c r="AS25" s="134" t="e">
        <f>IF(#REF!="","",IFERROR(VLOOKUP(#REF!,Translate,2,FALSE),#REF!))</f>
        <v>#REF!</v>
      </c>
      <c r="AT25" s="134" t="e">
        <f>IF(#REF!="","",IFERROR(VLOOKUP(#REF!,Translate,2,FALSE),#REF!))</f>
        <v>#REF!</v>
      </c>
      <c r="AU25" s="134" t="e">
        <f>IF(#REF!="","",IFERROR(VLOOKUP(#REF!,Translate,2,FALSE),#REF!))</f>
        <v>#REF!</v>
      </c>
      <c r="AV25" s="134" t="e">
        <f>IF(#REF!="","",IFERROR(VLOOKUP(#REF!,Translate,2,FALSE),#REF!))</f>
        <v>#REF!</v>
      </c>
      <c r="AW25" s="134" t="e">
        <f>IF(#REF!="","",IFERROR(VLOOKUP(#REF!,Translate,2,FALSE),#REF!))</f>
        <v>#REF!</v>
      </c>
      <c r="AX25" s="134" t="e">
        <f>IF(#REF!="","",IFERROR(VLOOKUP(#REF!,Translate,2,FALSE),#REF!))</f>
        <v>#REF!</v>
      </c>
      <c r="AY25" s="134" t="e">
        <f>IF(#REF!="","",IFERROR(VLOOKUP(#REF!,Translate,2,FALSE),#REF!))</f>
        <v>#REF!</v>
      </c>
      <c r="AZ25" s="134" t="e">
        <f>IF(#REF!="","",IFERROR(VLOOKUP(#REF!,Translate,2,FALSE),#REF!))</f>
        <v>#REF!</v>
      </c>
      <c r="BA25" s="134" t="e">
        <f>IF(#REF!="","",IFERROR(VLOOKUP(#REF!,Translate,2,FALSE),#REF!))</f>
        <v>#REF!</v>
      </c>
      <c r="BB25" s="134" t="e">
        <f>IF(#REF!="","",IFERROR(VLOOKUP(#REF!,Translate,2,FALSE),#REF!))</f>
        <v>#REF!</v>
      </c>
      <c r="BC25" s="134" t="e">
        <f>IF(#REF!="","",IFERROR(VLOOKUP(#REF!,Translate,2,FALSE),#REF!))</f>
        <v>#REF!</v>
      </c>
      <c r="BD25" s="134" t="e">
        <f>IF(#REF!="","",IFERROR(VLOOKUP(#REF!,Translate,2,FALSE),#REF!))</f>
        <v>#REF!</v>
      </c>
      <c r="BE25" s="134" t="e">
        <f>IF(#REF!="","",IFERROR(VLOOKUP(#REF!,Translate,2,FALSE),#REF!))</f>
        <v>#REF!</v>
      </c>
      <c r="BF25" s="134" t="e">
        <f>IF(#REF!="","",IFERROR(VLOOKUP(#REF!,Translate,2,FALSE),#REF!))</f>
        <v>#REF!</v>
      </c>
      <c r="BG25" s="134" t="e">
        <f>IF(#REF!="","",IFERROR(VLOOKUP(#REF!,Translate,2,FALSE),#REF!))</f>
        <v>#REF!</v>
      </c>
      <c r="BH25" s="134" t="e">
        <f>IF(#REF!="","",IFERROR(VLOOKUP(#REF!,Translate,2,FALSE),#REF!))</f>
        <v>#REF!</v>
      </c>
      <c r="BI25" s="134" t="e">
        <f>IF(#REF!="","",IFERROR(VLOOKUP(#REF!,Translate,2,FALSE),#REF!))</f>
        <v>#REF!</v>
      </c>
      <c r="BJ25" s="134" t="e">
        <f>IF(#REF!="","",IFERROR(VLOOKUP(#REF!,Translate,2,FALSE),#REF!))</f>
        <v>#REF!</v>
      </c>
      <c r="BK25" s="134" t="e">
        <f>IF(#REF!="","",IFERROR(VLOOKUP(#REF!,Translate,2,FALSE),#REF!))</f>
        <v>#REF!</v>
      </c>
      <c r="BL25" s="134" t="e">
        <f>IF(#REF!="","",IFERROR(VLOOKUP(#REF!,Translate,2,FALSE),#REF!))</f>
        <v>#REF!</v>
      </c>
      <c r="BM25" s="134" t="e">
        <f>IF(#REF!="","",IFERROR(VLOOKUP(#REF!,Translate,2,FALSE),#REF!))</f>
        <v>#REF!</v>
      </c>
      <c r="BN25" s="134" t="e">
        <f>IF(#REF!="","",IFERROR(VLOOKUP(#REF!,Translate,2,FALSE),#REF!))</f>
        <v>#REF!</v>
      </c>
      <c r="BO25" s="134" t="e">
        <f>IF(#REF!="","",IFERROR(VLOOKUP(#REF!,Translate,2,FALSE),#REF!))</f>
        <v>#REF!</v>
      </c>
      <c r="BP25" s="134" t="e">
        <f>IF(#REF!="","",IFERROR(VLOOKUP(#REF!,Translate,2,FALSE),#REF!))</f>
        <v>#REF!</v>
      </c>
      <c r="BQ25" s="134" t="e">
        <f>IF(#REF!="","",IFERROR(VLOOKUP(#REF!,Translate,2,FALSE),#REF!))</f>
        <v>#REF!</v>
      </c>
      <c r="BR25" s="134" t="e">
        <f>IF(#REF!="","",IFERROR(VLOOKUP(#REF!,Translate,2,FALSE),#REF!))</f>
        <v>#REF!</v>
      </c>
      <c r="BS25" s="134" t="e">
        <f>IF(#REF!="","",IFERROR(VLOOKUP(#REF!,Translate,2,FALSE),#REF!))</f>
        <v>#REF!</v>
      </c>
      <c r="BT25" s="134" t="e">
        <f>IF(#REF!="","",IFERROR(VLOOKUP(#REF!,Translate,2,FALSE),#REF!))</f>
        <v>#REF!</v>
      </c>
      <c r="BU25" s="134" t="e">
        <f>IF(#REF!="","",IFERROR(VLOOKUP(#REF!,Translate,2,FALSE),#REF!))</f>
        <v>#REF!</v>
      </c>
      <c r="BV25" s="134" t="e">
        <f>IF(#REF!="","",IFERROR(VLOOKUP(#REF!,Translate,2,FALSE),#REF!))</f>
        <v>#REF!</v>
      </c>
      <c r="BW25" s="134" t="e">
        <f>IF(#REF!="","",IFERROR(VLOOKUP(#REF!,Translate,2,FALSE),#REF!))</f>
        <v>#REF!</v>
      </c>
      <c r="BX25" s="134" t="e">
        <f>IF(#REF!="","",IFERROR(VLOOKUP(#REF!,Translate,2,FALSE),#REF!))</f>
        <v>#REF!</v>
      </c>
      <c r="BY25" s="134" t="e">
        <f>IF(#REF!="","",IFERROR(VLOOKUP(#REF!,Translate,2,FALSE),#REF!))</f>
        <v>#REF!</v>
      </c>
      <c r="BZ25" s="134" t="e">
        <f>IF(#REF!="","",IFERROR(VLOOKUP(#REF!,Translate,2,FALSE),#REF!))</f>
        <v>#REF!</v>
      </c>
      <c r="CA25" s="134" t="e">
        <f>IF(#REF!="","",IFERROR(VLOOKUP(#REF!,Translate,2,FALSE),#REF!))</f>
        <v>#REF!</v>
      </c>
      <c r="CB25" s="134" t="e">
        <f>IF(#REF!="","",IFERROR(VLOOKUP(#REF!,Translate,2,FALSE),#REF!))</f>
        <v>#REF!</v>
      </c>
      <c r="CC25" s="134" t="e">
        <f>IF(#REF!="","",IFERROR(VLOOKUP(#REF!,Translate,2,FALSE),#REF!))</f>
        <v>#REF!</v>
      </c>
      <c r="CD25" s="134" t="e">
        <f>IF(#REF!="","",IFERROR(VLOOKUP(#REF!,Translate,2,FALSE),#REF!))</f>
        <v>#REF!</v>
      </c>
      <c r="CE25" s="134" t="e">
        <f>IF(#REF!="","",IFERROR(VLOOKUP(#REF!,Translate,2,FALSE),#REF!))</f>
        <v>#REF!</v>
      </c>
      <c r="CF25" s="134" t="e">
        <f>IF(#REF!="","",IFERROR(VLOOKUP(#REF!,Translate,2,FALSE),#REF!))</f>
        <v>#REF!</v>
      </c>
      <c r="CG25" s="134" t="e">
        <f>IF(#REF!="","",IFERROR(VLOOKUP(#REF!,Translate,2,FALSE),#REF!))</f>
        <v>#REF!</v>
      </c>
      <c r="CH25" s="134" t="e">
        <f>IF(#REF!="","",IFERROR(VLOOKUP(#REF!,Translate,2,FALSE),#REF!))</f>
        <v>#REF!</v>
      </c>
      <c r="CI25" s="134" t="e">
        <f>IF(#REF!="","",IFERROR(VLOOKUP(#REF!,Translate,2,FALSE),#REF!))</f>
        <v>#REF!</v>
      </c>
      <c r="CJ25" s="134" t="e">
        <f>IF(#REF!="","",IFERROR(VLOOKUP(#REF!,Translate,2,FALSE),#REF!))</f>
        <v>#REF!</v>
      </c>
      <c r="CK25" s="134" t="e">
        <f>IF(#REF!="","",IFERROR(VLOOKUP(#REF!,Translate,2,FALSE),#REF!))</f>
        <v>#REF!</v>
      </c>
      <c r="CL25" s="134" t="e">
        <f>IF(#REF!="","",IFERROR(VLOOKUP(#REF!,Translate,2,FALSE),#REF!))</f>
        <v>#REF!</v>
      </c>
      <c r="CM25" s="134" t="e">
        <f>IF(#REF!="","",IFERROR(VLOOKUP(#REF!,Translate,2,FALSE),#REF!))</f>
        <v>#REF!</v>
      </c>
      <c r="CN25" s="134" t="e">
        <f>IF(#REF!="","",IFERROR(VLOOKUP(#REF!,Translate,2,FALSE),#REF!))</f>
        <v>#REF!</v>
      </c>
      <c r="CO25" s="134" t="e">
        <f>IF(#REF!="","",IFERROR(VLOOKUP(#REF!,Translate,2,FALSE),#REF!))</f>
        <v>#REF!</v>
      </c>
      <c r="CP25" s="134" t="e">
        <f>IF(#REF!="","",IFERROR(VLOOKUP(#REF!,Translate,2,FALSE),#REF!))</f>
        <v>#REF!</v>
      </c>
      <c r="CQ25" s="134" t="e">
        <f>IF(#REF!="","",IFERROR(VLOOKUP(#REF!,Translate,2,FALSE),#REF!))</f>
        <v>#REF!</v>
      </c>
    </row>
    <row r="26" spans="1:95" x14ac:dyDescent="0.3">
      <c r="A26" s="134" t="e">
        <f>IF(OR(#REF!="",ISERROR(#REF!)),"",#REF!)</f>
        <v>#REF!</v>
      </c>
      <c r="B26" s="134" t="e">
        <f>IF(OR(#REF!="",ISERROR(#REF!)),"",#REF!)</f>
        <v>#REF!</v>
      </c>
      <c r="C26" s="134" t="e">
        <f>IF(OR(#REF!="",ISERROR(#REF!)),"",#REF!)</f>
        <v>#REF!</v>
      </c>
      <c r="D26" s="134" t="e">
        <f>IF(OR(#REF!="",ISERROR(#REF!)),"",#REF!)</f>
        <v>#REF!</v>
      </c>
      <c r="E26" s="134" t="e">
        <f>IF(OR(#REF!="",ISERROR(#REF!)),"",#REF!)</f>
        <v>#REF!</v>
      </c>
      <c r="F26" s="101" t="e">
        <f t="shared" si="9"/>
        <v>#REF!</v>
      </c>
      <c r="G26" s="134" t="e">
        <f>IF(OR(#REF!="",ISERROR(#REF!)),"",#REF!)</f>
        <v>#REF!</v>
      </c>
      <c r="H26" s="134" t="e">
        <f>IF(OR(#REF!="",ISERROR(#REF!)),"",#REF!)</f>
        <v>#REF!</v>
      </c>
      <c r="I26" s="134" t="e">
        <f>IF(#REF!="","",IFERROR(VLOOKUP(#REF!,Translate,2,FALSE),#REF!))</f>
        <v>#REF!</v>
      </c>
      <c r="J26" s="134" t="e">
        <f>IF(#REF!="","",IFERROR(VLOOKUP(#REF!,Translate,2,FALSE),#REF!))</f>
        <v>#REF!</v>
      </c>
      <c r="K26" s="134" t="e">
        <f>IF(#REF!="","",IFERROR(VLOOKUP(#REF!,Translate,2,FALSE),#REF!))</f>
        <v>#REF!</v>
      </c>
      <c r="L26" s="134" t="e">
        <f>IF(#REF!="","",IFERROR(VLOOKUP(#REF!,Translate,2,FALSE),#REF!))</f>
        <v>#REF!</v>
      </c>
      <c r="M26" s="134" t="e">
        <f>IF(#REF!="","",IFERROR(VLOOKUP(#REF!,Translate,2,FALSE),#REF!))</f>
        <v>#REF!</v>
      </c>
      <c r="N26" s="134" t="e">
        <f>IF(#REF!="","",IFERROR(VLOOKUP(#REF!,Translate,2,FALSE),#REF!))</f>
        <v>#REF!</v>
      </c>
      <c r="O26" s="134" t="e">
        <f>IF(#REF!="","",IFERROR(VLOOKUP(#REF!,Translate,2,FALSE),#REF!))</f>
        <v>#REF!</v>
      </c>
      <c r="P26" s="134" t="e">
        <f>IF(#REF!="","",IFERROR(VLOOKUP(#REF!,Translate,2,FALSE),#REF!))</f>
        <v>#REF!</v>
      </c>
      <c r="Q26" s="134" t="e">
        <f>IF(#REF!="","",IFERROR(VLOOKUP(#REF!,Translate,2,FALSE),#REF!))</f>
        <v>#REF!</v>
      </c>
      <c r="R26" s="134" t="e">
        <f>IF(#REF!="","",IFERROR(VLOOKUP(#REF!,Translate,2,FALSE),#REF!))</f>
        <v>#REF!</v>
      </c>
      <c r="S26" s="134" t="e">
        <f>IF(#REF!="","",IFERROR(VLOOKUP(#REF!,Translate,2,FALSE),#REF!))</f>
        <v>#REF!</v>
      </c>
      <c r="T26" s="134" t="e">
        <f>IF(#REF!="","",IFERROR(VLOOKUP(#REF!,Translate,2,FALSE),#REF!))</f>
        <v>#REF!</v>
      </c>
      <c r="U26" s="134" t="e">
        <f>IF(#REF!="","",IFERROR(VLOOKUP(#REF!,Translate,2,FALSE),#REF!))</f>
        <v>#REF!</v>
      </c>
      <c r="V26" s="134" t="e">
        <f>IF(#REF!="","",IFERROR(VLOOKUP(#REF!,Translate,2,FALSE),#REF!))</f>
        <v>#REF!</v>
      </c>
      <c r="W26" s="134" t="e">
        <f>IF(#REF!="","",IFERROR(VLOOKUP(#REF!,Translate,2,FALSE),#REF!))</f>
        <v>#REF!</v>
      </c>
      <c r="X26" s="134" t="e">
        <f>IF(#REF!="","",IFERROR(VLOOKUP(#REF!,Translate,2,FALSE),#REF!))</f>
        <v>#REF!</v>
      </c>
      <c r="Y26" s="134" t="e">
        <f>IF(#REF!="","",IFERROR(VLOOKUP(#REF!,Translate,2,FALSE),#REF!))</f>
        <v>#REF!</v>
      </c>
      <c r="Z26" s="134" t="e">
        <f>IF(#REF!="","",IFERROR(VLOOKUP(#REF!,Translate,2,FALSE),#REF!))</f>
        <v>#REF!</v>
      </c>
      <c r="AA26" s="196" t="e">
        <f>IF(#REF!="","",IFERROR(VLOOKUP(#REF!,Translate,2,FALSE),#REF!))</f>
        <v>#REF!</v>
      </c>
      <c r="AB26" s="134" t="e">
        <f>IF(#REF!="","",IFERROR(VLOOKUP(#REF!,Translate,2,FALSE),#REF!))</f>
        <v>#REF!</v>
      </c>
      <c r="AC26" s="134" t="e">
        <f>IF(#REF!="","",IFERROR(VLOOKUP(#REF!,Translate,2,FALSE),#REF!))</f>
        <v>#REF!</v>
      </c>
      <c r="AD26" s="134" t="e">
        <f>IF(#REF!="","",IFERROR(VLOOKUP(#REF!,Translate,2,FALSE),#REF!))</f>
        <v>#REF!</v>
      </c>
      <c r="AE26" s="134" t="e">
        <f>IF(#REF!="","",IFERROR(VLOOKUP(#REF!,Translate,2,FALSE),#REF!))</f>
        <v>#REF!</v>
      </c>
      <c r="AF26" s="134" t="e">
        <f>IF(#REF!="","",IFERROR(VLOOKUP(#REF!,Translate,2,FALSE),#REF!))</f>
        <v>#REF!</v>
      </c>
      <c r="AG26" s="134" t="e">
        <f>IF(#REF!="","",IFERROR(VLOOKUP(#REF!,Translate,2,FALSE),#REF!))</f>
        <v>#REF!</v>
      </c>
      <c r="AH26" s="134" t="e">
        <f>IF(#REF!="","",IFERROR(VLOOKUP(#REF!,Translate,2,FALSE),#REF!))</f>
        <v>#REF!</v>
      </c>
      <c r="AI26" s="134" t="e">
        <f>IF(#REF!="","",IFERROR(VLOOKUP(#REF!,Translate,2,FALSE),#REF!))</f>
        <v>#REF!</v>
      </c>
      <c r="AJ26" s="134" t="e">
        <f>IF(#REF!="","",IFERROR(VLOOKUP(#REF!,Translate,2,FALSE),#REF!))</f>
        <v>#REF!</v>
      </c>
      <c r="AK26" s="134" t="e">
        <f>IF(#REF!="","",IFERROR(VLOOKUP(#REF!,Translate,2,FALSE),#REF!))</f>
        <v>#REF!</v>
      </c>
      <c r="AL26" s="134" t="e">
        <f>IF(#REF!="","",IFERROR(VLOOKUP(#REF!,Translate,2,FALSE),#REF!))</f>
        <v>#REF!</v>
      </c>
      <c r="AM26" s="134" t="e">
        <f>IF(#REF!="","",IFERROR(VLOOKUP(#REF!,Translate,2,FALSE),#REF!))</f>
        <v>#REF!</v>
      </c>
      <c r="AN26" s="134" t="e">
        <f>IF(#REF!="","",IFERROR(VLOOKUP(#REF!,Translate,2,FALSE),#REF!))</f>
        <v>#REF!</v>
      </c>
      <c r="AO26" s="134" t="e">
        <f>IF(#REF!="","",IFERROR(VLOOKUP(#REF!,Translate,2,FALSE),#REF!))</f>
        <v>#REF!</v>
      </c>
      <c r="AP26" s="134" t="e">
        <f>IF(#REF!="","",IFERROR(VLOOKUP(#REF!,Translate,2,FALSE),#REF!))</f>
        <v>#REF!</v>
      </c>
      <c r="AQ26" s="134" t="e">
        <f>IF(#REF!="","",IFERROR(VLOOKUP(#REF!,Translate,2,FALSE),#REF!))</f>
        <v>#REF!</v>
      </c>
      <c r="AR26" s="134" t="e">
        <f>IF(#REF!="","",IFERROR(VLOOKUP(#REF!,Translate,2,FALSE),#REF!))</f>
        <v>#REF!</v>
      </c>
      <c r="AS26" s="134" t="e">
        <f>IF(#REF!="","",IFERROR(VLOOKUP(#REF!,Translate,2,FALSE),#REF!))</f>
        <v>#REF!</v>
      </c>
      <c r="AT26" s="134" t="e">
        <f>IF(#REF!="","",IFERROR(VLOOKUP(#REF!,Translate,2,FALSE),#REF!))</f>
        <v>#REF!</v>
      </c>
      <c r="AU26" s="134" t="e">
        <f>IF(#REF!="","",IFERROR(VLOOKUP(#REF!,Translate,2,FALSE),#REF!))</f>
        <v>#REF!</v>
      </c>
      <c r="AV26" s="134" t="e">
        <f>IF(#REF!="","",IFERROR(VLOOKUP(#REF!,Translate,2,FALSE),#REF!))</f>
        <v>#REF!</v>
      </c>
      <c r="AW26" s="134" t="e">
        <f>IF(#REF!="","",IFERROR(VLOOKUP(#REF!,Translate,2,FALSE),#REF!))</f>
        <v>#REF!</v>
      </c>
      <c r="AX26" s="134" t="e">
        <f>IF(#REF!="","",IFERROR(VLOOKUP(#REF!,Translate,2,FALSE),#REF!))</f>
        <v>#REF!</v>
      </c>
      <c r="AY26" s="134" t="e">
        <f>IF(#REF!="","",IFERROR(VLOOKUP(#REF!,Translate,2,FALSE),#REF!))</f>
        <v>#REF!</v>
      </c>
      <c r="AZ26" s="134" t="e">
        <f>IF(#REF!="","",IFERROR(VLOOKUP(#REF!,Translate,2,FALSE),#REF!))</f>
        <v>#REF!</v>
      </c>
      <c r="BA26" s="134" t="e">
        <f>IF(#REF!="","",IFERROR(VLOOKUP(#REF!,Translate,2,FALSE),#REF!))</f>
        <v>#REF!</v>
      </c>
      <c r="BB26" s="134" t="e">
        <f>IF(#REF!="","",IFERROR(VLOOKUP(#REF!,Translate,2,FALSE),#REF!))</f>
        <v>#REF!</v>
      </c>
      <c r="BC26" s="134" t="e">
        <f>IF(#REF!="","",IFERROR(VLOOKUP(#REF!,Translate,2,FALSE),#REF!))</f>
        <v>#REF!</v>
      </c>
      <c r="BD26" s="134" t="e">
        <f>IF(#REF!="","",IFERROR(VLOOKUP(#REF!,Translate,2,FALSE),#REF!))</f>
        <v>#REF!</v>
      </c>
      <c r="BE26" s="134" t="e">
        <f>IF(#REF!="","",IFERROR(VLOOKUP(#REF!,Translate,2,FALSE),#REF!))</f>
        <v>#REF!</v>
      </c>
      <c r="BF26" s="134" t="e">
        <f>IF(#REF!="","",IFERROR(VLOOKUP(#REF!,Translate,2,FALSE),#REF!))</f>
        <v>#REF!</v>
      </c>
      <c r="BG26" s="134" t="e">
        <f>IF(#REF!="","",IFERROR(VLOOKUP(#REF!,Translate,2,FALSE),#REF!))</f>
        <v>#REF!</v>
      </c>
      <c r="BH26" s="134" t="e">
        <f>IF(#REF!="","",IFERROR(VLOOKUP(#REF!,Translate,2,FALSE),#REF!))</f>
        <v>#REF!</v>
      </c>
      <c r="BI26" s="134" t="e">
        <f>IF(#REF!="","",IFERROR(VLOOKUP(#REF!,Translate,2,FALSE),#REF!))</f>
        <v>#REF!</v>
      </c>
      <c r="BJ26" s="134" t="e">
        <f>IF(#REF!="","",IFERROR(VLOOKUP(#REF!,Translate,2,FALSE),#REF!))</f>
        <v>#REF!</v>
      </c>
      <c r="BK26" s="134" t="e">
        <f>IF(#REF!="","",IFERROR(VLOOKUP(#REF!,Translate,2,FALSE),#REF!))</f>
        <v>#REF!</v>
      </c>
      <c r="BL26" s="134" t="e">
        <f>IF(#REF!="","",IFERROR(VLOOKUP(#REF!,Translate,2,FALSE),#REF!))</f>
        <v>#REF!</v>
      </c>
      <c r="BM26" s="134" t="e">
        <f>IF(#REF!="","",IFERROR(VLOOKUP(#REF!,Translate,2,FALSE),#REF!))</f>
        <v>#REF!</v>
      </c>
      <c r="BN26" s="134" t="e">
        <f>IF(#REF!="","",IFERROR(VLOOKUP(#REF!,Translate,2,FALSE),#REF!))</f>
        <v>#REF!</v>
      </c>
      <c r="BO26" s="134" t="e">
        <f>IF(#REF!="","",IFERROR(VLOOKUP(#REF!,Translate,2,FALSE),#REF!))</f>
        <v>#REF!</v>
      </c>
      <c r="BP26" s="134" t="e">
        <f>IF(#REF!="","",IFERROR(VLOOKUP(#REF!,Translate,2,FALSE),#REF!))</f>
        <v>#REF!</v>
      </c>
      <c r="BQ26" s="134" t="e">
        <f>IF(#REF!="","",IFERROR(VLOOKUP(#REF!,Translate,2,FALSE),#REF!))</f>
        <v>#REF!</v>
      </c>
      <c r="BR26" s="134" t="e">
        <f>IF(#REF!="","",IFERROR(VLOOKUP(#REF!,Translate,2,FALSE),#REF!))</f>
        <v>#REF!</v>
      </c>
      <c r="BS26" s="134" t="e">
        <f>IF(#REF!="","",IFERROR(VLOOKUP(#REF!,Translate,2,FALSE),#REF!))</f>
        <v>#REF!</v>
      </c>
      <c r="BT26" s="134" t="e">
        <f>IF(#REF!="","",IFERROR(VLOOKUP(#REF!,Translate,2,FALSE),#REF!))</f>
        <v>#REF!</v>
      </c>
      <c r="BU26" s="134" t="e">
        <f>IF(#REF!="","",IFERROR(VLOOKUP(#REF!,Translate,2,FALSE),#REF!))</f>
        <v>#REF!</v>
      </c>
      <c r="BV26" s="134" t="e">
        <f>IF(#REF!="","",IFERROR(VLOOKUP(#REF!,Translate,2,FALSE),#REF!))</f>
        <v>#REF!</v>
      </c>
      <c r="BW26" s="134" t="e">
        <f>IF(#REF!="","",IFERROR(VLOOKUP(#REF!,Translate,2,FALSE),#REF!))</f>
        <v>#REF!</v>
      </c>
      <c r="BX26" s="134" t="e">
        <f>IF(#REF!="","",IFERROR(VLOOKUP(#REF!,Translate,2,FALSE),#REF!))</f>
        <v>#REF!</v>
      </c>
      <c r="BY26" s="134" t="e">
        <f>IF(#REF!="","",IFERROR(VLOOKUP(#REF!,Translate,2,FALSE),#REF!))</f>
        <v>#REF!</v>
      </c>
      <c r="BZ26" s="134" t="e">
        <f>IF(#REF!="","",IFERROR(VLOOKUP(#REF!,Translate,2,FALSE),#REF!))</f>
        <v>#REF!</v>
      </c>
      <c r="CA26" s="134" t="e">
        <f>IF(#REF!="","",IFERROR(VLOOKUP(#REF!,Translate,2,FALSE),#REF!))</f>
        <v>#REF!</v>
      </c>
      <c r="CB26" s="134" t="e">
        <f>IF(#REF!="","",IFERROR(VLOOKUP(#REF!,Translate,2,FALSE),#REF!))</f>
        <v>#REF!</v>
      </c>
      <c r="CC26" s="134" t="e">
        <f>IF(#REF!="","",IFERROR(VLOOKUP(#REF!,Translate,2,FALSE),#REF!))</f>
        <v>#REF!</v>
      </c>
      <c r="CD26" s="134" t="e">
        <f>IF(#REF!="","",IFERROR(VLOOKUP(#REF!,Translate,2,FALSE),#REF!))</f>
        <v>#REF!</v>
      </c>
      <c r="CE26" s="134" t="e">
        <f>IF(#REF!="","",IFERROR(VLOOKUP(#REF!,Translate,2,FALSE),#REF!))</f>
        <v>#REF!</v>
      </c>
      <c r="CF26" s="134" t="e">
        <f>IF(#REF!="","",IFERROR(VLOOKUP(#REF!,Translate,2,FALSE),#REF!))</f>
        <v>#REF!</v>
      </c>
      <c r="CG26" s="134" t="e">
        <f>IF(#REF!="","",IFERROR(VLOOKUP(#REF!,Translate,2,FALSE),#REF!))</f>
        <v>#REF!</v>
      </c>
      <c r="CH26" s="134" t="e">
        <f>IF(#REF!="","",IFERROR(VLOOKUP(#REF!,Translate,2,FALSE),#REF!))</f>
        <v>#REF!</v>
      </c>
      <c r="CI26" s="134" t="e">
        <f>IF(#REF!="","",IFERROR(VLOOKUP(#REF!,Translate,2,FALSE),#REF!))</f>
        <v>#REF!</v>
      </c>
      <c r="CJ26" s="134" t="e">
        <f>IF(#REF!="","",IFERROR(VLOOKUP(#REF!,Translate,2,FALSE),#REF!))</f>
        <v>#REF!</v>
      </c>
      <c r="CK26" s="134" t="e">
        <f>IF(#REF!="","",IFERROR(VLOOKUP(#REF!,Translate,2,FALSE),#REF!))</f>
        <v>#REF!</v>
      </c>
      <c r="CL26" s="134" t="e">
        <f>IF(#REF!="","",IFERROR(VLOOKUP(#REF!,Translate,2,FALSE),#REF!))</f>
        <v>#REF!</v>
      </c>
      <c r="CM26" s="134" t="e">
        <f>IF(#REF!="","",IFERROR(VLOOKUP(#REF!,Translate,2,FALSE),#REF!))</f>
        <v>#REF!</v>
      </c>
      <c r="CN26" s="134" t="e">
        <f>IF(#REF!="","",IFERROR(VLOOKUP(#REF!,Translate,2,FALSE),#REF!))</f>
        <v>#REF!</v>
      </c>
      <c r="CO26" s="134" t="e">
        <f>IF(#REF!="","",IFERROR(VLOOKUP(#REF!,Translate,2,FALSE),#REF!))</f>
        <v>#REF!</v>
      </c>
      <c r="CP26" s="134" t="e">
        <f>IF(#REF!="","",IFERROR(VLOOKUP(#REF!,Translate,2,FALSE),#REF!))</f>
        <v>#REF!</v>
      </c>
      <c r="CQ26" s="134" t="e">
        <f>IF(#REF!="","",IFERROR(VLOOKUP(#REF!,Translate,2,FALSE),#REF!))</f>
        <v>#REF!</v>
      </c>
    </row>
    <row r="27" spans="1:95" x14ac:dyDescent="0.3">
      <c r="A27" s="134" t="e">
        <f>IF(OR(#REF!="",ISERROR(#REF!)),"",#REF!)</f>
        <v>#REF!</v>
      </c>
      <c r="B27" s="134" t="e">
        <f>IF(OR(#REF!="",ISERROR(#REF!)),"",#REF!)</f>
        <v>#REF!</v>
      </c>
      <c r="C27" s="134" t="e">
        <f>IF(OR(#REF!="",ISERROR(#REF!)),"",#REF!)</f>
        <v>#REF!</v>
      </c>
      <c r="D27" s="134" t="e">
        <f>IF(OR(#REF!="",ISERROR(#REF!)),"",#REF!)</f>
        <v>#REF!</v>
      </c>
      <c r="E27" s="134" t="e">
        <f>IF(OR(#REF!="",ISERROR(#REF!)),"",#REF!)</f>
        <v>#REF!</v>
      </c>
      <c r="F27" s="101" t="e">
        <f t="shared" si="9"/>
        <v>#REF!</v>
      </c>
      <c r="G27" s="134" t="e">
        <f>IF(OR(#REF!="",ISERROR(#REF!)),"",#REF!)</f>
        <v>#REF!</v>
      </c>
      <c r="H27" s="134" t="e">
        <f>IF(OR(#REF!="",ISERROR(#REF!)),"",#REF!)</f>
        <v>#REF!</v>
      </c>
      <c r="I27" s="134" t="e">
        <f>IF(#REF!="","",IFERROR(VLOOKUP(#REF!,Translate,2,FALSE),#REF!))</f>
        <v>#REF!</v>
      </c>
      <c r="J27" s="134" t="e">
        <f>IF(#REF!="","",IFERROR(VLOOKUP(#REF!,Translate,2,FALSE),#REF!))</f>
        <v>#REF!</v>
      </c>
      <c r="K27" s="134" t="e">
        <f>IF(#REF!="","",IFERROR(VLOOKUP(#REF!,Translate,2,FALSE),#REF!))</f>
        <v>#REF!</v>
      </c>
      <c r="L27" s="134" t="e">
        <f>IF(#REF!="","",IFERROR(VLOOKUP(#REF!,Translate,2,FALSE),#REF!))</f>
        <v>#REF!</v>
      </c>
      <c r="M27" s="134" t="e">
        <f>IF(#REF!="","",IFERROR(VLOOKUP(#REF!,Translate,2,FALSE),#REF!))</f>
        <v>#REF!</v>
      </c>
      <c r="N27" s="134" t="e">
        <f>IF(#REF!="","",IFERROR(VLOOKUP(#REF!,Translate,2,FALSE),#REF!))</f>
        <v>#REF!</v>
      </c>
      <c r="O27" s="134" t="e">
        <f>IF(#REF!="","",IFERROR(VLOOKUP(#REF!,Translate,2,FALSE),#REF!))</f>
        <v>#REF!</v>
      </c>
      <c r="P27" s="134" t="e">
        <f>IF(#REF!="","",IFERROR(VLOOKUP(#REF!,Translate,2,FALSE),#REF!))</f>
        <v>#REF!</v>
      </c>
      <c r="Q27" s="134" t="e">
        <f>IF(#REF!="","",IFERROR(VLOOKUP(#REF!,Translate,2,FALSE),#REF!))</f>
        <v>#REF!</v>
      </c>
      <c r="R27" s="134" t="e">
        <f>IF(#REF!="","",IFERROR(VLOOKUP(#REF!,Translate,2,FALSE),#REF!))</f>
        <v>#REF!</v>
      </c>
      <c r="S27" s="134" t="e">
        <f>IF(#REF!="","",IFERROR(VLOOKUP(#REF!,Translate,2,FALSE),#REF!))</f>
        <v>#REF!</v>
      </c>
      <c r="T27" s="134" t="e">
        <f>IF(#REF!="","",IFERROR(VLOOKUP(#REF!,Translate,2,FALSE),#REF!))</f>
        <v>#REF!</v>
      </c>
      <c r="U27" s="134" t="e">
        <f>IF(#REF!="","",IFERROR(VLOOKUP(#REF!,Translate,2,FALSE),#REF!))</f>
        <v>#REF!</v>
      </c>
      <c r="V27" s="134" t="e">
        <f>IF(#REF!="","",IFERROR(VLOOKUP(#REF!,Translate,2,FALSE),#REF!))</f>
        <v>#REF!</v>
      </c>
      <c r="W27" s="134" t="e">
        <f>IF(#REF!="","",IFERROR(VLOOKUP(#REF!,Translate,2,FALSE),#REF!))</f>
        <v>#REF!</v>
      </c>
      <c r="X27" s="134" t="e">
        <f>IF(#REF!="","",IFERROR(VLOOKUP(#REF!,Translate,2,FALSE),#REF!))</f>
        <v>#REF!</v>
      </c>
      <c r="Y27" s="134" t="e">
        <f>IF(#REF!="","",IFERROR(VLOOKUP(#REF!,Translate,2,FALSE),#REF!))</f>
        <v>#REF!</v>
      </c>
      <c r="Z27" s="134" t="e">
        <f>IF(#REF!="","",IFERROR(VLOOKUP(#REF!,Translate,2,FALSE),#REF!))</f>
        <v>#REF!</v>
      </c>
      <c r="AA27" s="196" t="e">
        <f>IF(#REF!="","",IFERROR(VLOOKUP(#REF!,Translate,2,FALSE),#REF!))</f>
        <v>#REF!</v>
      </c>
      <c r="AB27" s="134" t="e">
        <f>IF(#REF!="","",IFERROR(VLOOKUP(#REF!,Translate,2,FALSE),#REF!))</f>
        <v>#REF!</v>
      </c>
      <c r="AC27" s="134" t="e">
        <f>IF(#REF!="","",IFERROR(VLOOKUP(#REF!,Translate,2,FALSE),#REF!))</f>
        <v>#REF!</v>
      </c>
      <c r="AD27" s="134" t="e">
        <f>IF(#REF!="","",IFERROR(VLOOKUP(#REF!,Translate,2,FALSE),#REF!))</f>
        <v>#REF!</v>
      </c>
      <c r="AE27" s="134" t="e">
        <f>IF(#REF!="","",IFERROR(VLOOKUP(#REF!,Translate,2,FALSE),#REF!))</f>
        <v>#REF!</v>
      </c>
      <c r="AF27" s="134" t="e">
        <f>IF(#REF!="","",IFERROR(VLOOKUP(#REF!,Translate,2,FALSE),#REF!))</f>
        <v>#REF!</v>
      </c>
      <c r="AG27" s="134" t="e">
        <f>IF(#REF!="","",IFERROR(VLOOKUP(#REF!,Translate,2,FALSE),#REF!))</f>
        <v>#REF!</v>
      </c>
      <c r="AH27" s="134" t="e">
        <f>IF(#REF!="","",IFERROR(VLOOKUP(#REF!,Translate,2,FALSE),#REF!))</f>
        <v>#REF!</v>
      </c>
      <c r="AI27" s="134" t="e">
        <f>IF(#REF!="","",IFERROR(VLOOKUP(#REF!,Translate,2,FALSE),#REF!))</f>
        <v>#REF!</v>
      </c>
      <c r="AJ27" s="134" t="e">
        <f>IF(#REF!="","",IFERROR(VLOOKUP(#REF!,Translate,2,FALSE),#REF!))</f>
        <v>#REF!</v>
      </c>
      <c r="AK27" s="134" t="e">
        <f>IF(#REF!="","",IFERROR(VLOOKUP(#REF!,Translate,2,FALSE),#REF!))</f>
        <v>#REF!</v>
      </c>
      <c r="AL27" s="134" t="e">
        <f>IF(#REF!="","",IFERROR(VLOOKUP(#REF!,Translate,2,FALSE),#REF!))</f>
        <v>#REF!</v>
      </c>
      <c r="AM27" s="134" t="e">
        <f>IF(#REF!="","",IFERROR(VLOOKUP(#REF!,Translate,2,FALSE),#REF!))</f>
        <v>#REF!</v>
      </c>
      <c r="AN27" s="134" t="e">
        <f>IF(#REF!="","",IFERROR(VLOOKUP(#REF!,Translate,2,FALSE),#REF!))</f>
        <v>#REF!</v>
      </c>
      <c r="AO27" s="134" t="e">
        <f>IF(#REF!="","",IFERROR(VLOOKUP(#REF!,Translate,2,FALSE),#REF!))</f>
        <v>#REF!</v>
      </c>
      <c r="AP27" s="134" t="e">
        <f>IF(#REF!="","",IFERROR(VLOOKUP(#REF!,Translate,2,FALSE),#REF!))</f>
        <v>#REF!</v>
      </c>
      <c r="AQ27" s="134" t="e">
        <f>IF(#REF!="","",IFERROR(VLOOKUP(#REF!,Translate,2,FALSE),#REF!))</f>
        <v>#REF!</v>
      </c>
      <c r="AR27" s="134" t="e">
        <f>IF(#REF!="","",IFERROR(VLOOKUP(#REF!,Translate,2,FALSE),#REF!))</f>
        <v>#REF!</v>
      </c>
      <c r="AS27" s="134" t="e">
        <f>IF(#REF!="","",IFERROR(VLOOKUP(#REF!,Translate,2,FALSE),#REF!))</f>
        <v>#REF!</v>
      </c>
      <c r="AT27" s="134" t="e">
        <f>IF(#REF!="","",IFERROR(VLOOKUP(#REF!,Translate,2,FALSE),#REF!))</f>
        <v>#REF!</v>
      </c>
      <c r="AU27" s="134" t="e">
        <f>IF(#REF!="","",IFERROR(VLOOKUP(#REF!,Translate,2,FALSE),#REF!))</f>
        <v>#REF!</v>
      </c>
      <c r="AV27" s="134" t="e">
        <f>IF(#REF!="","",IFERROR(VLOOKUP(#REF!,Translate,2,FALSE),#REF!))</f>
        <v>#REF!</v>
      </c>
      <c r="AW27" s="134" t="e">
        <f>IF(#REF!="","",IFERROR(VLOOKUP(#REF!,Translate,2,FALSE),#REF!))</f>
        <v>#REF!</v>
      </c>
      <c r="AX27" s="134" t="e">
        <f>IF(#REF!="","",IFERROR(VLOOKUP(#REF!,Translate,2,FALSE),#REF!))</f>
        <v>#REF!</v>
      </c>
      <c r="AY27" s="134" t="e">
        <f>IF(#REF!="","",IFERROR(VLOOKUP(#REF!,Translate,2,FALSE),#REF!))</f>
        <v>#REF!</v>
      </c>
      <c r="AZ27" s="134" t="e">
        <f>IF(#REF!="","",IFERROR(VLOOKUP(#REF!,Translate,2,FALSE),#REF!))</f>
        <v>#REF!</v>
      </c>
      <c r="BA27" s="134" t="e">
        <f>IF(#REF!="","",IFERROR(VLOOKUP(#REF!,Translate,2,FALSE),#REF!))</f>
        <v>#REF!</v>
      </c>
      <c r="BB27" s="134" t="e">
        <f>IF(#REF!="","",IFERROR(VLOOKUP(#REF!,Translate,2,FALSE),#REF!))</f>
        <v>#REF!</v>
      </c>
      <c r="BC27" s="134" t="e">
        <f>IF(#REF!="","",IFERROR(VLOOKUP(#REF!,Translate,2,FALSE),#REF!))</f>
        <v>#REF!</v>
      </c>
      <c r="BD27" s="134" t="e">
        <f>IF(#REF!="","",IFERROR(VLOOKUP(#REF!,Translate,2,FALSE),#REF!))</f>
        <v>#REF!</v>
      </c>
      <c r="BE27" s="134" t="e">
        <f>IF(#REF!="","",IFERROR(VLOOKUP(#REF!,Translate,2,FALSE),#REF!))</f>
        <v>#REF!</v>
      </c>
      <c r="BF27" s="134" t="e">
        <f>IF(#REF!="","",IFERROR(VLOOKUP(#REF!,Translate,2,FALSE),#REF!))</f>
        <v>#REF!</v>
      </c>
      <c r="BG27" s="134" t="e">
        <f>IF(#REF!="","",IFERROR(VLOOKUP(#REF!,Translate,2,FALSE),#REF!))</f>
        <v>#REF!</v>
      </c>
      <c r="BH27" s="134" t="e">
        <f>IF(#REF!="","",IFERROR(VLOOKUP(#REF!,Translate,2,FALSE),#REF!))</f>
        <v>#REF!</v>
      </c>
      <c r="BI27" s="134" t="e">
        <f>IF(#REF!="","",IFERROR(VLOOKUP(#REF!,Translate,2,FALSE),#REF!))</f>
        <v>#REF!</v>
      </c>
      <c r="BJ27" s="134" t="e">
        <f>IF(#REF!="","",IFERROR(VLOOKUP(#REF!,Translate,2,FALSE),#REF!))</f>
        <v>#REF!</v>
      </c>
      <c r="BK27" s="134" t="e">
        <f>IF(#REF!="","",IFERROR(VLOOKUP(#REF!,Translate,2,FALSE),#REF!))</f>
        <v>#REF!</v>
      </c>
      <c r="BL27" s="134" t="e">
        <f>IF(#REF!="","",IFERROR(VLOOKUP(#REF!,Translate,2,FALSE),#REF!))</f>
        <v>#REF!</v>
      </c>
      <c r="BM27" s="134" t="e">
        <f>IF(#REF!="","",IFERROR(VLOOKUP(#REF!,Translate,2,FALSE),#REF!))</f>
        <v>#REF!</v>
      </c>
      <c r="BN27" s="134" t="e">
        <f>IF(#REF!="","",IFERROR(VLOOKUP(#REF!,Translate,2,FALSE),#REF!))</f>
        <v>#REF!</v>
      </c>
      <c r="BO27" s="134" t="e">
        <f>IF(#REF!="","",IFERROR(VLOOKUP(#REF!,Translate,2,FALSE),#REF!))</f>
        <v>#REF!</v>
      </c>
      <c r="BP27" s="134" t="e">
        <f>IF(#REF!="","",IFERROR(VLOOKUP(#REF!,Translate,2,FALSE),#REF!))</f>
        <v>#REF!</v>
      </c>
      <c r="BQ27" s="134" t="e">
        <f>IF(#REF!="","",IFERROR(VLOOKUP(#REF!,Translate,2,FALSE),#REF!))</f>
        <v>#REF!</v>
      </c>
      <c r="BR27" s="134" t="e">
        <f>IF(#REF!="","",IFERROR(VLOOKUP(#REF!,Translate,2,FALSE),#REF!))</f>
        <v>#REF!</v>
      </c>
      <c r="BS27" s="134" t="e">
        <f>IF(#REF!="","",IFERROR(VLOOKUP(#REF!,Translate,2,FALSE),#REF!))</f>
        <v>#REF!</v>
      </c>
      <c r="BT27" s="134" t="e">
        <f>IF(#REF!="","",IFERROR(VLOOKUP(#REF!,Translate,2,FALSE),#REF!))</f>
        <v>#REF!</v>
      </c>
      <c r="BU27" s="134" t="e">
        <f>IF(#REF!="","",IFERROR(VLOOKUP(#REF!,Translate,2,FALSE),#REF!))</f>
        <v>#REF!</v>
      </c>
      <c r="BV27" s="134" t="e">
        <f>IF(#REF!="","",IFERROR(VLOOKUP(#REF!,Translate,2,FALSE),#REF!))</f>
        <v>#REF!</v>
      </c>
      <c r="BW27" s="134" t="e">
        <f>IF(#REF!="","",IFERROR(VLOOKUP(#REF!,Translate,2,FALSE),#REF!))</f>
        <v>#REF!</v>
      </c>
      <c r="BX27" s="134" t="e">
        <f>IF(#REF!="","",IFERROR(VLOOKUP(#REF!,Translate,2,FALSE),#REF!))</f>
        <v>#REF!</v>
      </c>
      <c r="BY27" s="134" t="e">
        <f>IF(#REF!="","",IFERROR(VLOOKUP(#REF!,Translate,2,FALSE),#REF!))</f>
        <v>#REF!</v>
      </c>
      <c r="BZ27" s="134" t="e">
        <f>IF(#REF!="","",IFERROR(VLOOKUP(#REF!,Translate,2,FALSE),#REF!))</f>
        <v>#REF!</v>
      </c>
      <c r="CA27" s="134" t="e">
        <f>IF(#REF!="","",IFERROR(VLOOKUP(#REF!,Translate,2,FALSE),#REF!))</f>
        <v>#REF!</v>
      </c>
      <c r="CB27" s="134" t="e">
        <f>IF(#REF!="","",IFERROR(VLOOKUP(#REF!,Translate,2,FALSE),#REF!))</f>
        <v>#REF!</v>
      </c>
      <c r="CC27" s="134" t="e">
        <f>IF(#REF!="","",IFERROR(VLOOKUP(#REF!,Translate,2,FALSE),#REF!))</f>
        <v>#REF!</v>
      </c>
      <c r="CD27" s="134" t="e">
        <f>IF(#REF!="","",IFERROR(VLOOKUP(#REF!,Translate,2,FALSE),#REF!))</f>
        <v>#REF!</v>
      </c>
      <c r="CE27" s="134" t="e">
        <f>IF(#REF!="","",IFERROR(VLOOKUP(#REF!,Translate,2,FALSE),#REF!))</f>
        <v>#REF!</v>
      </c>
      <c r="CF27" s="134" t="e">
        <f>IF(#REF!="","",IFERROR(VLOOKUP(#REF!,Translate,2,FALSE),#REF!))</f>
        <v>#REF!</v>
      </c>
      <c r="CG27" s="134" t="e">
        <f>IF(#REF!="","",IFERROR(VLOOKUP(#REF!,Translate,2,FALSE),#REF!))</f>
        <v>#REF!</v>
      </c>
      <c r="CH27" s="134" t="e">
        <f>IF(#REF!="","",IFERROR(VLOOKUP(#REF!,Translate,2,FALSE),#REF!))</f>
        <v>#REF!</v>
      </c>
      <c r="CI27" s="134" t="e">
        <f>IF(#REF!="","",IFERROR(VLOOKUP(#REF!,Translate,2,FALSE),#REF!))</f>
        <v>#REF!</v>
      </c>
      <c r="CJ27" s="134" t="e">
        <f>IF(#REF!="","",IFERROR(VLOOKUP(#REF!,Translate,2,FALSE),#REF!))</f>
        <v>#REF!</v>
      </c>
      <c r="CK27" s="134" t="e">
        <f>IF(#REF!="","",IFERROR(VLOOKUP(#REF!,Translate,2,FALSE),#REF!))</f>
        <v>#REF!</v>
      </c>
      <c r="CL27" s="134" t="e">
        <f>IF(#REF!="","",IFERROR(VLOOKUP(#REF!,Translate,2,FALSE),#REF!))</f>
        <v>#REF!</v>
      </c>
      <c r="CM27" s="134" t="e">
        <f>IF(#REF!="","",IFERROR(VLOOKUP(#REF!,Translate,2,FALSE),#REF!))</f>
        <v>#REF!</v>
      </c>
      <c r="CN27" s="134" t="e">
        <f>IF(#REF!="","",IFERROR(VLOOKUP(#REF!,Translate,2,FALSE),#REF!))</f>
        <v>#REF!</v>
      </c>
      <c r="CO27" s="134" t="e">
        <f>IF(#REF!="","",IFERROR(VLOOKUP(#REF!,Translate,2,FALSE),#REF!))</f>
        <v>#REF!</v>
      </c>
      <c r="CP27" s="134" t="e">
        <f>IF(#REF!="","",IFERROR(VLOOKUP(#REF!,Translate,2,FALSE),#REF!))</f>
        <v>#REF!</v>
      </c>
      <c r="CQ27" s="134" t="e">
        <f>IF(#REF!="","",IFERROR(VLOOKUP(#REF!,Translate,2,FALSE),#REF!))</f>
        <v>#REF!</v>
      </c>
    </row>
    <row r="28" spans="1:95" x14ac:dyDescent="0.3">
      <c r="A28" s="134" t="e">
        <f>IF(OR(#REF!="",ISERROR(#REF!)),"",#REF!)</f>
        <v>#REF!</v>
      </c>
      <c r="B28" s="134" t="e">
        <f>IF(OR(#REF!="",ISERROR(#REF!)),"",#REF!)</f>
        <v>#REF!</v>
      </c>
      <c r="C28" s="134" t="e">
        <f>IF(OR(#REF!="",ISERROR(#REF!)),"",#REF!)</f>
        <v>#REF!</v>
      </c>
      <c r="D28" s="134" t="e">
        <f>IF(OR(#REF!="",ISERROR(#REF!)),"",#REF!)</f>
        <v>#REF!</v>
      </c>
      <c r="E28" s="134" t="e">
        <f>IF(OR(#REF!="",ISERROR(#REF!)),"",#REF!)</f>
        <v>#REF!</v>
      </c>
      <c r="F28" s="101" t="e">
        <f t="shared" si="9"/>
        <v>#REF!</v>
      </c>
      <c r="G28" s="134" t="e">
        <f>IF(OR(#REF!="",ISERROR(#REF!)),"",#REF!)</f>
        <v>#REF!</v>
      </c>
      <c r="H28" s="134" t="e">
        <f>IF(OR(#REF!="",ISERROR(#REF!)),"",#REF!)</f>
        <v>#REF!</v>
      </c>
      <c r="I28" s="134" t="e">
        <f>IF(#REF!="","",IFERROR(VLOOKUP(#REF!,Translate,2,FALSE),#REF!))</f>
        <v>#REF!</v>
      </c>
      <c r="J28" s="134" t="e">
        <f>IF(#REF!="","",IFERROR(VLOOKUP(#REF!,Translate,2,FALSE),#REF!))</f>
        <v>#REF!</v>
      </c>
      <c r="K28" s="134" t="e">
        <f>IF(#REF!="","",IFERROR(VLOOKUP(#REF!,Translate,2,FALSE),#REF!))</f>
        <v>#REF!</v>
      </c>
      <c r="L28" s="134" t="e">
        <f>IF(#REF!="","",IFERROR(VLOOKUP(#REF!,Translate,2,FALSE),#REF!))</f>
        <v>#REF!</v>
      </c>
      <c r="M28" s="134" t="e">
        <f>IF(#REF!="","",IFERROR(VLOOKUP(#REF!,Translate,2,FALSE),#REF!))</f>
        <v>#REF!</v>
      </c>
      <c r="N28" s="134" t="e">
        <f>IF(#REF!="","",IFERROR(VLOOKUP(#REF!,Translate,2,FALSE),#REF!))</f>
        <v>#REF!</v>
      </c>
      <c r="O28" s="134" t="e">
        <f>IF(#REF!="","",IFERROR(VLOOKUP(#REF!,Translate,2,FALSE),#REF!))</f>
        <v>#REF!</v>
      </c>
      <c r="P28" s="134" t="e">
        <f>IF(#REF!="","",IFERROR(VLOOKUP(#REF!,Translate,2,FALSE),#REF!))</f>
        <v>#REF!</v>
      </c>
      <c r="Q28" s="134" t="e">
        <f>IF(#REF!="","",IFERROR(VLOOKUP(#REF!,Translate,2,FALSE),#REF!))</f>
        <v>#REF!</v>
      </c>
      <c r="R28" s="134" t="e">
        <f>IF(#REF!="","",IFERROR(VLOOKUP(#REF!,Translate,2,FALSE),#REF!))</f>
        <v>#REF!</v>
      </c>
      <c r="S28" s="134" t="e">
        <f>IF(#REF!="","",IFERROR(VLOOKUP(#REF!,Translate,2,FALSE),#REF!))</f>
        <v>#REF!</v>
      </c>
      <c r="T28" s="134" t="e">
        <f>IF(#REF!="","",IFERROR(VLOOKUP(#REF!,Translate,2,FALSE),#REF!))</f>
        <v>#REF!</v>
      </c>
      <c r="U28" s="134" t="e">
        <f>IF(#REF!="","",IFERROR(VLOOKUP(#REF!,Translate,2,FALSE),#REF!))</f>
        <v>#REF!</v>
      </c>
      <c r="V28" s="134" t="e">
        <f>IF(#REF!="","",IFERROR(VLOOKUP(#REF!,Translate,2,FALSE),#REF!))</f>
        <v>#REF!</v>
      </c>
      <c r="W28" s="134" t="e">
        <f>IF(#REF!="","",IFERROR(VLOOKUP(#REF!,Translate,2,FALSE),#REF!))</f>
        <v>#REF!</v>
      </c>
      <c r="X28" s="134" t="e">
        <f>IF(#REF!="","",IFERROR(VLOOKUP(#REF!,Translate,2,FALSE),#REF!))</f>
        <v>#REF!</v>
      </c>
      <c r="Y28" s="134" t="e">
        <f>IF(#REF!="","",IFERROR(VLOOKUP(#REF!,Translate,2,FALSE),#REF!))</f>
        <v>#REF!</v>
      </c>
      <c r="Z28" s="134" t="e">
        <f>IF(#REF!="","",IFERROR(VLOOKUP(#REF!,Translate,2,FALSE),#REF!))</f>
        <v>#REF!</v>
      </c>
      <c r="AA28" s="196" t="e">
        <f>IF(#REF!="","",IFERROR(VLOOKUP(#REF!,Translate,2,FALSE),#REF!))</f>
        <v>#REF!</v>
      </c>
      <c r="AB28" s="134" t="e">
        <f>IF(#REF!="","",IFERROR(VLOOKUP(#REF!,Translate,2,FALSE),#REF!))</f>
        <v>#REF!</v>
      </c>
      <c r="AC28" s="134" t="e">
        <f>IF(#REF!="","",IFERROR(VLOOKUP(#REF!,Translate,2,FALSE),#REF!))</f>
        <v>#REF!</v>
      </c>
      <c r="AD28" s="134" t="e">
        <f>IF(#REF!="","",IFERROR(VLOOKUP(#REF!,Translate,2,FALSE),#REF!))</f>
        <v>#REF!</v>
      </c>
      <c r="AE28" s="134" t="e">
        <f>IF(#REF!="","",IFERROR(VLOOKUP(#REF!,Translate,2,FALSE),#REF!))</f>
        <v>#REF!</v>
      </c>
      <c r="AF28" s="134" t="e">
        <f>IF(#REF!="","",IFERROR(VLOOKUP(#REF!,Translate,2,FALSE),#REF!))</f>
        <v>#REF!</v>
      </c>
      <c r="AG28" s="134" t="e">
        <f>IF(#REF!="","",IFERROR(VLOOKUP(#REF!,Translate,2,FALSE),#REF!))</f>
        <v>#REF!</v>
      </c>
      <c r="AH28" s="134" t="e">
        <f>IF(#REF!="","",IFERROR(VLOOKUP(#REF!,Translate,2,FALSE),#REF!))</f>
        <v>#REF!</v>
      </c>
      <c r="AI28" s="134" t="e">
        <f>IF(#REF!="","",IFERROR(VLOOKUP(#REF!,Translate,2,FALSE),#REF!))</f>
        <v>#REF!</v>
      </c>
      <c r="AJ28" s="134" t="e">
        <f>IF(#REF!="","",IFERROR(VLOOKUP(#REF!,Translate,2,FALSE),#REF!))</f>
        <v>#REF!</v>
      </c>
      <c r="AK28" s="134" t="e">
        <f>IF(#REF!="","",IFERROR(VLOOKUP(#REF!,Translate,2,FALSE),#REF!))</f>
        <v>#REF!</v>
      </c>
      <c r="AL28" s="134" t="e">
        <f>IF(#REF!="","",IFERROR(VLOOKUP(#REF!,Translate,2,FALSE),#REF!))</f>
        <v>#REF!</v>
      </c>
      <c r="AM28" s="134" t="e">
        <f>IF(#REF!="","",IFERROR(VLOOKUP(#REF!,Translate,2,FALSE),#REF!))</f>
        <v>#REF!</v>
      </c>
      <c r="AN28" s="134" t="e">
        <f>IF(#REF!="","",IFERROR(VLOOKUP(#REF!,Translate,2,FALSE),#REF!))</f>
        <v>#REF!</v>
      </c>
      <c r="AO28" s="134" t="e">
        <f>IF(#REF!="","",IFERROR(VLOOKUP(#REF!,Translate,2,FALSE),#REF!))</f>
        <v>#REF!</v>
      </c>
      <c r="AP28" s="134" t="e">
        <f>IF(#REF!="","",IFERROR(VLOOKUP(#REF!,Translate,2,FALSE),#REF!))</f>
        <v>#REF!</v>
      </c>
      <c r="AQ28" s="134" t="e">
        <f>IF(#REF!="","",IFERROR(VLOOKUP(#REF!,Translate,2,FALSE),#REF!))</f>
        <v>#REF!</v>
      </c>
      <c r="AR28" s="134" t="e">
        <f>IF(#REF!="","",IFERROR(VLOOKUP(#REF!,Translate,2,FALSE),#REF!))</f>
        <v>#REF!</v>
      </c>
      <c r="AS28" s="134" t="e">
        <f>IF(#REF!="","",IFERROR(VLOOKUP(#REF!,Translate,2,FALSE),#REF!))</f>
        <v>#REF!</v>
      </c>
      <c r="AT28" s="134" t="e">
        <f>IF(#REF!="","",IFERROR(VLOOKUP(#REF!,Translate,2,FALSE),#REF!))</f>
        <v>#REF!</v>
      </c>
      <c r="AU28" s="134" t="e">
        <f>IF(#REF!="","",IFERROR(VLOOKUP(#REF!,Translate,2,FALSE),#REF!))</f>
        <v>#REF!</v>
      </c>
      <c r="AV28" s="134" t="e">
        <f>IF(#REF!="","",IFERROR(VLOOKUP(#REF!,Translate,2,FALSE),#REF!))</f>
        <v>#REF!</v>
      </c>
      <c r="AW28" s="134" t="e">
        <f>IF(#REF!="","",IFERROR(VLOOKUP(#REF!,Translate,2,FALSE),#REF!))</f>
        <v>#REF!</v>
      </c>
      <c r="AX28" s="134" t="e">
        <f>IF(#REF!="","",IFERROR(VLOOKUP(#REF!,Translate,2,FALSE),#REF!))</f>
        <v>#REF!</v>
      </c>
      <c r="AY28" s="134" t="e">
        <f>IF(#REF!="","",IFERROR(VLOOKUP(#REF!,Translate,2,FALSE),#REF!))</f>
        <v>#REF!</v>
      </c>
      <c r="AZ28" s="134" t="e">
        <f>IF(#REF!="","",IFERROR(VLOOKUP(#REF!,Translate,2,FALSE),#REF!))</f>
        <v>#REF!</v>
      </c>
      <c r="BA28" s="134" t="e">
        <f>IF(#REF!="","",IFERROR(VLOOKUP(#REF!,Translate,2,FALSE),#REF!))</f>
        <v>#REF!</v>
      </c>
      <c r="BB28" s="134" t="e">
        <f>IF(#REF!="","",IFERROR(VLOOKUP(#REF!,Translate,2,FALSE),#REF!))</f>
        <v>#REF!</v>
      </c>
      <c r="BC28" s="134" t="e">
        <f>IF(#REF!="","",IFERROR(VLOOKUP(#REF!,Translate,2,FALSE),#REF!))</f>
        <v>#REF!</v>
      </c>
      <c r="BD28" s="134" t="e">
        <f>IF(#REF!="","",IFERROR(VLOOKUP(#REF!,Translate,2,FALSE),#REF!))</f>
        <v>#REF!</v>
      </c>
      <c r="BE28" s="134" t="e">
        <f>IF(#REF!="","",IFERROR(VLOOKUP(#REF!,Translate,2,FALSE),#REF!))</f>
        <v>#REF!</v>
      </c>
      <c r="BF28" s="134" t="e">
        <f>IF(#REF!="","",IFERROR(VLOOKUP(#REF!,Translate,2,FALSE),#REF!))</f>
        <v>#REF!</v>
      </c>
      <c r="BG28" s="134" t="e">
        <f>IF(#REF!="","",IFERROR(VLOOKUP(#REF!,Translate,2,FALSE),#REF!))</f>
        <v>#REF!</v>
      </c>
      <c r="BH28" s="134" t="e">
        <f>IF(#REF!="","",IFERROR(VLOOKUP(#REF!,Translate,2,FALSE),#REF!))</f>
        <v>#REF!</v>
      </c>
      <c r="BI28" s="134" t="e">
        <f>IF(#REF!="","",IFERROR(VLOOKUP(#REF!,Translate,2,FALSE),#REF!))</f>
        <v>#REF!</v>
      </c>
      <c r="BJ28" s="134" t="e">
        <f>IF(#REF!="","",IFERROR(VLOOKUP(#REF!,Translate,2,FALSE),#REF!))</f>
        <v>#REF!</v>
      </c>
      <c r="BK28" s="134" t="e">
        <f>IF(#REF!="","",IFERROR(VLOOKUP(#REF!,Translate,2,FALSE),#REF!))</f>
        <v>#REF!</v>
      </c>
      <c r="BL28" s="134" t="e">
        <f>IF(#REF!="","",IFERROR(VLOOKUP(#REF!,Translate,2,FALSE),#REF!))</f>
        <v>#REF!</v>
      </c>
      <c r="BM28" s="134" t="e">
        <f>IF(#REF!="","",IFERROR(VLOOKUP(#REF!,Translate,2,FALSE),#REF!))</f>
        <v>#REF!</v>
      </c>
      <c r="BN28" s="134" t="e">
        <f>IF(#REF!="","",IFERROR(VLOOKUP(#REF!,Translate,2,FALSE),#REF!))</f>
        <v>#REF!</v>
      </c>
      <c r="BO28" s="134" t="e">
        <f>IF(#REF!="","",IFERROR(VLOOKUP(#REF!,Translate,2,FALSE),#REF!))</f>
        <v>#REF!</v>
      </c>
      <c r="BP28" s="134" t="e">
        <f>IF(#REF!="","",IFERROR(VLOOKUP(#REF!,Translate,2,FALSE),#REF!))</f>
        <v>#REF!</v>
      </c>
      <c r="BQ28" s="134" t="e">
        <f>IF(#REF!="","",IFERROR(VLOOKUP(#REF!,Translate,2,FALSE),#REF!))</f>
        <v>#REF!</v>
      </c>
      <c r="BR28" s="134" t="e">
        <f>IF(#REF!="","",IFERROR(VLOOKUP(#REF!,Translate,2,FALSE),#REF!))</f>
        <v>#REF!</v>
      </c>
      <c r="BS28" s="134" t="e">
        <f>IF(#REF!="","",IFERROR(VLOOKUP(#REF!,Translate,2,FALSE),#REF!))</f>
        <v>#REF!</v>
      </c>
      <c r="BT28" s="134" t="e">
        <f>IF(#REF!="","",IFERROR(VLOOKUP(#REF!,Translate,2,FALSE),#REF!))</f>
        <v>#REF!</v>
      </c>
      <c r="BU28" s="134" t="e">
        <f>IF(#REF!="","",IFERROR(VLOOKUP(#REF!,Translate,2,FALSE),#REF!))</f>
        <v>#REF!</v>
      </c>
      <c r="BV28" s="134" t="e">
        <f>IF(#REF!="","",IFERROR(VLOOKUP(#REF!,Translate,2,FALSE),#REF!))</f>
        <v>#REF!</v>
      </c>
      <c r="BW28" s="134" t="e">
        <f>IF(#REF!="","",IFERROR(VLOOKUP(#REF!,Translate,2,FALSE),#REF!))</f>
        <v>#REF!</v>
      </c>
      <c r="BX28" s="134" t="e">
        <f>IF(#REF!="","",IFERROR(VLOOKUP(#REF!,Translate,2,FALSE),#REF!))</f>
        <v>#REF!</v>
      </c>
      <c r="BY28" s="134" t="e">
        <f>IF(#REF!="","",IFERROR(VLOOKUP(#REF!,Translate,2,FALSE),#REF!))</f>
        <v>#REF!</v>
      </c>
      <c r="BZ28" s="134" t="e">
        <f>IF(#REF!="","",IFERROR(VLOOKUP(#REF!,Translate,2,FALSE),#REF!))</f>
        <v>#REF!</v>
      </c>
      <c r="CA28" s="134" t="e">
        <f>IF(#REF!="","",IFERROR(VLOOKUP(#REF!,Translate,2,FALSE),#REF!))</f>
        <v>#REF!</v>
      </c>
      <c r="CB28" s="134" t="e">
        <f>IF(#REF!="","",IFERROR(VLOOKUP(#REF!,Translate,2,FALSE),#REF!))</f>
        <v>#REF!</v>
      </c>
      <c r="CC28" s="134" t="e">
        <f>IF(#REF!="","",IFERROR(VLOOKUP(#REF!,Translate,2,FALSE),#REF!))</f>
        <v>#REF!</v>
      </c>
      <c r="CD28" s="134" t="e">
        <f>IF(#REF!="","",IFERROR(VLOOKUP(#REF!,Translate,2,FALSE),#REF!))</f>
        <v>#REF!</v>
      </c>
      <c r="CE28" s="134" t="e">
        <f>IF(#REF!="","",IFERROR(VLOOKUP(#REF!,Translate,2,FALSE),#REF!))</f>
        <v>#REF!</v>
      </c>
      <c r="CF28" s="134" t="e">
        <f>IF(#REF!="","",IFERROR(VLOOKUP(#REF!,Translate,2,FALSE),#REF!))</f>
        <v>#REF!</v>
      </c>
      <c r="CG28" s="134" t="e">
        <f>IF(#REF!="","",IFERROR(VLOOKUP(#REF!,Translate,2,FALSE),#REF!))</f>
        <v>#REF!</v>
      </c>
      <c r="CH28" s="134" t="e">
        <f>IF(#REF!="","",IFERROR(VLOOKUP(#REF!,Translate,2,FALSE),#REF!))</f>
        <v>#REF!</v>
      </c>
      <c r="CI28" s="134" t="e">
        <f>IF(#REF!="","",IFERROR(VLOOKUP(#REF!,Translate,2,FALSE),#REF!))</f>
        <v>#REF!</v>
      </c>
      <c r="CJ28" s="134" t="e">
        <f>IF(#REF!="","",IFERROR(VLOOKUP(#REF!,Translate,2,FALSE),#REF!))</f>
        <v>#REF!</v>
      </c>
      <c r="CK28" s="134" t="e">
        <f>IF(#REF!="","",IFERROR(VLOOKUP(#REF!,Translate,2,FALSE),#REF!))</f>
        <v>#REF!</v>
      </c>
      <c r="CL28" s="134" t="e">
        <f>IF(#REF!="","",IFERROR(VLOOKUP(#REF!,Translate,2,FALSE),#REF!))</f>
        <v>#REF!</v>
      </c>
      <c r="CM28" s="134" t="e">
        <f>IF(#REF!="","",IFERROR(VLOOKUP(#REF!,Translate,2,FALSE),#REF!))</f>
        <v>#REF!</v>
      </c>
      <c r="CN28" s="134" t="e">
        <f>IF(#REF!="","",IFERROR(VLOOKUP(#REF!,Translate,2,FALSE),#REF!))</f>
        <v>#REF!</v>
      </c>
      <c r="CO28" s="134" t="e">
        <f>IF(#REF!="","",IFERROR(VLOOKUP(#REF!,Translate,2,FALSE),#REF!))</f>
        <v>#REF!</v>
      </c>
      <c r="CP28" s="134" t="e">
        <f>IF(#REF!="","",IFERROR(VLOOKUP(#REF!,Translate,2,FALSE),#REF!))</f>
        <v>#REF!</v>
      </c>
      <c r="CQ28" s="134" t="e">
        <f>IF(#REF!="","",IFERROR(VLOOKUP(#REF!,Translate,2,FALSE),#REF!))</f>
        <v>#REF!</v>
      </c>
    </row>
    <row r="29" spans="1:95" x14ac:dyDescent="0.3">
      <c r="A29" s="134" t="e">
        <f>IF(OR(#REF!="",ISERROR(#REF!)),"",#REF!)</f>
        <v>#REF!</v>
      </c>
      <c r="B29" s="134" t="e">
        <f>IF(OR(#REF!="",ISERROR(#REF!)),"",#REF!)</f>
        <v>#REF!</v>
      </c>
      <c r="C29" s="134" t="e">
        <f>IF(OR(#REF!="",ISERROR(#REF!)),"",#REF!)</f>
        <v>#REF!</v>
      </c>
      <c r="D29" s="134" t="e">
        <f>IF(OR(#REF!="",ISERROR(#REF!)),"",#REF!)</f>
        <v>#REF!</v>
      </c>
      <c r="E29" s="134" t="e">
        <f>IF(OR(#REF!="",ISERROR(#REF!)),"",#REF!)</f>
        <v>#REF!</v>
      </c>
      <c r="F29" s="101" t="e">
        <f t="shared" si="9"/>
        <v>#REF!</v>
      </c>
      <c r="G29" s="134" t="e">
        <f>IF(OR(#REF!="",ISERROR(#REF!)),"",#REF!)</f>
        <v>#REF!</v>
      </c>
      <c r="H29" s="134" t="e">
        <f>IF(OR(#REF!="",ISERROR(#REF!)),"",#REF!)</f>
        <v>#REF!</v>
      </c>
      <c r="I29" s="134" t="e">
        <f>IF(#REF!="","",IFERROR(VLOOKUP(#REF!,Translate,2,FALSE),#REF!))</f>
        <v>#REF!</v>
      </c>
      <c r="J29" s="134" t="e">
        <f>IF(#REF!="","",IFERROR(VLOOKUP(#REF!,Translate,2,FALSE),#REF!))</f>
        <v>#REF!</v>
      </c>
      <c r="K29" s="134" t="e">
        <f>IF(#REF!="","",IFERROR(VLOOKUP(#REF!,Translate,2,FALSE),#REF!))</f>
        <v>#REF!</v>
      </c>
      <c r="L29" s="134" t="e">
        <f>IF(#REF!="","",IFERROR(VLOOKUP(#REF!,Translate,2,FALSE),#REF!))</f>
        <v>#REF!</v>
      </c>
      <c r="M29" s="134" t="e">
        <f>IF(#REF!="","",IFERROR(VLOOKUP(#REF!,Translate,2,FALSE),#REF!))</f>
        <v>#REF!</v>
      </c>
      <c r="N29" s="134" t="e">
        <f>IF(#REF!="","",IFERROR(VLOOKUP(#REF!,Translate,2,FALSE),#REF!))</f>
        <v>#REF!</v>
      </c>
      <c r="O29" s="134" t="e">
        <f>IF(#REF!="","",IFERROR(VLOOKUP(#REF!,Translate,2,FALSE),#REF!))</f>
        <v>#REF!</v>
      </c>
      <c r="P29" s="134" t="e">
        <f>IF(#REF!="","",IFERROR(VLOOKUP(#REF!,Translate,2,FALSE),#REF!))</f>
        <v>#REF!</v>
      </c>
      <c r="Q29" s="134" t="e">
        <f>IF(#REF!="","",IFERROR(VLOOKUP(#REF!,Translate,2,FALSE),#REF!))</f>
        <v>#REF!</v>
      </c>
      <c r="R29" s="134" t="e">
        <f>IF(#REF!="","",IFERROR(VLOOKUP(#REF!,Translate,2,FALSE),#REF!))</f>
        <v>#REF!</v>
      </c>
      <c r="S29" s="134" t="e">
        <f>IF(#REF!="","",IFERROR(VLOOKUP(#REF!,Translate,2,FALSE),#REF!))</f>
        <v>#REF!</v>
      </c>
      <c r="T29" s="134" t="e">
        <f>IF(#REF!="","",IFERROR(VLOOKUP(#REF!,Translate,2,FALSE),#REF!))</f>
        <v>#REF!</v>
      </c>
      <c r="U29" s="134" t="e">
        <f>IF(#REF!="","",IFERROR(VLOOKUP(#REF!,Translate,2,FALSE),#REF!))</f>
        <v>#REF!</v>
      </c>
      <c r="V29" s="134" t="e">
        <f>IF(#REF!="","",IFERROR(VLOOKUP(#REF!,Translate,2,FALSE),#REF!))</f>
        <v>#REF!</v>
      </c>
      <c r="W29" s="134" t="e">
        <f>IF(#REF!="","",IFERROR(VLOOKUP(#REF!,Translate,2,FALSE),#REF!))</f>
        <v>#REF!</v>
      </c>
      <c r="X29" s="134" t="e">
        <f>IF(#REF!="","",IFERROR(VLOOKUP(#REF!,Translate,2,FALSE),#REF!))</f>
        <v>#REF!</v>
      </c>
      <c r="Y29" s="134" t="e">
        <f>IF(#REF!="","",IFERROR(VLOOKUP(#REF!,Translate,2,FALSE),#REF!))</f>
        <v>#REF!</v>
      </c>
      <c r="Z29" s="134" t="e">
        <f>IF(#REF!="","",IFERROR(VLOOKUP(#REF!,Translate,2,FALSE),#REF!))</f>
        <v>#REF!</v>
      </c>
      <c r="AA29" s="196" t="e">
        <f>IF(#REF!="","",IFERROR(VLOOKUP(#REF!,Translate,2,FALSE),#REF!))</f>
        <v>#REF!</v>
      </c>
      <c r="AB29" s="134" t="e">
        <f>IF(#REF!="","",IFERROR(VLOOKUP(#REF!,Translate,2,FALSE),#REF!))</f>
        <v>#REF!</v>
      </c>
      <c r="AC29" s="134" t="e">
        <f>IF(#REF!="","",IFERROR(VLOOKUP(#REF!,Translate,2,FALSE),#REF!))</f>
        <v>#REF!</v>
      </c>
      <c r="AD29" s="134" t="e">
        <f>IF(#REF!="","",IFERROR(VLOOKUP(#REF!,Translate,2,FALSE),#REF!))</f>
        <v>#REF!</v>
      </c>
      <c r="AE29" s="134" t="e">
        <f>IF(#REF!="","",IFERROR(VLOOKUP(#REF!,Translate,2,FALSE),#REF!))</f>
        <v>#REF!</v>
      </c>
      <c r="AF29" s="134" t="e">
        <f>IF(#REF!="","",IFERROR(VLOOKUP(#REF!,Translate,2,FALSE),#REF!))</f>
        <v>#REF!</v>
      </c>
      <c r="AG29" s="134" t="e">
        <f>IF(#REF!="","",IFERROR(VLOOKUP(#REF!,Translate,2,FALSE),#REF!))</f>
        <v>#REF!</v>
      </c>
      <c r="AH29" s="134" t="e">
        <f>IF(#REF!="","",IFERROR(VLOOKUP(#REF!,Translate,2,FALSE),#REF!))</f>
        <v>#REF!</v>
      </c>
      <c r="AI29" s="134" t="e">
        <f>IF(#REF!="","",IFERROR(VLOOKUP(#REF!,Translate,2,FALSE),#REF!))</f>
        <v>#REF!</v>
      </c>
      <c r="AJ29" s="134" t="e">
        <f>IF(#REF!="","",IFERROR(VLOOKUP(#REF!,Translate,2,FALSE),#REF!))</f>
        <v>#REF!</v>
      </c>
      <c r="AK29" s="134" t="e">
        <f>IF(#REF!="","",IFERROR(VLOOKUP(#REF!,Translate,2,FALSE),#REF!))</f>
        <v>#REF!</v>
      </c>
      <c r="AL29" s="134" t="e">
        <f>IF(#REF!="","",IFERROR(VLOOKUP(#REF!,Translate,2,FALSE),#REF!))</f>
        <v>#REF!</v>
      </c>
      <c r="AM29" s="134" t="e">
        <f>IF(#REF!="","",IFERROR(VLOOKUP(#REF!,Translate,2,FALSE),#REF!))</f>
        <v>#REF!</v>
      </c>
      <c r="AN29" s="134" t="e">
        <f>IF(#REF!="","",IFERROR(VLOOKUP(#REF!,Translate,2,FALSE),#REF!))</f>
        <v>#REF!</v>
      </c>
      <c r="AO29" s="134" t="e">
        <f>IF(#REF!="","",IFERROR(VLOOKUP(#REF!,Translate,2,FALSE),#REF!))</f>
        <v>#REF!</v>
      </c>
      <c r="AP29" s="134" t="e">
        <f>IF(#REF!="","",IFERROR(VLOOKUP(#REF!,Translate,2,FALSE),#REF!))</f>
        <v>#REF!</v>
      </c>
      <c r="AQ29" s="134" t="e">
        <f>IF(#REF!="","",IFERROR(VLOOKUP(#REF!,Translate,2,FALSE),#REF!))</f>
        <v>#REF!</v>
      </c>
      <c r="AR29" s="134" t="e">
        <f>IF(#REF!="","",IFERROR(VLOOKUP(#REF!,Translate,2,FALSE),#REF!))</f>
        <v>#REF!</v>
      </c>
      <c r="AS29" s="134" t="e">
        <f>IF(#REF!="","",IFERROR(VLOOKUP(#REF!,Translate,2,FALSE),#REF!))</f>
        <v>#REF!</v>
      </c>
      <c r="AT29" s="134" t="e">
        <f>IF(#REF!="","",IFERROR(VLOOKUP(#REF!,Translate,2,FALSE),#REF!))</f>
        <v>#REF!</v>
      </c>
      <c r="AU29" s="134" t="e">
        <f>IF(#REF!="","",IFERROR(VLOOKUP(#REF!,Translate,2,FALSE),#REF!))</f>
        <v>#REF!</v>
      </c>
      <c r="AV29" s="134" t="e">
        <f>IF(#REF!="","",IFERROR(VLOOKUP(#REF!,Translate,2,FALSE),#REF!))</f>
        <v>#REF!</v>
      </c>
      <c r="AW29" s="134" t="e">
        <f>IF(#REF!="","",IFERROR(VLOOKUP(#REF!,Translate,2,FALSE),#REF!))</f>
        <v>#REF!</v>
      </c>
      <c r="AX29" s="134" t="e">
        <f>IF(#REF!="","",IFERROR(VLOOKUP(#REF!,Translate,2,FALSE),#REF!))</f>
        <v>#REF!</v>
      </c>
      <c r="AY29" s="134" t="e">
        <f>IF(#REF!="","",IFERROR(VLOOKUP(#REF!,Translate,2,FALSE),#REF!))</f>
        <v>#REF!</v>
      </c>
      <c r="AZ29" s="134" t="e">
        <f>IF(#REF!="","",IFERROR(VLOOKUP(#REF!,Translate,2,FALSE),#REF!))</f>
        <v>#REF!</v>
      </c>
      <c r="BA29" s="134" t="e">
        <f>IF(#REF!="","",IFERROR(VLOOKUP(#REF!,Translate,2,FALSE),#REF!))</f>
        <v>#REF!</v>
      </c>
      <c r="BB29" s="134" t="e">
        <f>IF(#REF!="","",IFERROR(VLOOKUP(#REF!,Translate,2,FALSE),#REF!))</f>
        <v>#REF!</v>
      </c>
      <c r="BC29" s="134" t="e">
        <f>IF(#REF!="","",IFERROR(VLOOKUP(#REF!,Translate,2,FALSE),#REF!))</f>
        <v>#REF!</v>
      </c>
      <c r="BD29" s="134" t="e">
        <f>IF(#REF!="","",IFERROR(VLOOKUP(#REF!,Translate,2,FALSE),#REF!))</f>
        <v>#REF!</v>
      </c>
      <c r="BE29" s="134" t="e">
        <f>IF(#REF!="","",IFERROR(VLOOKUP(#REF!,Translate,2,FALSE),#REF!))</f>
        <v>#REF!</v>
      </c>
      <c r="BF29" s="134" t="e">
        <f>IF(#REF!="","",IFERROR(VLOOKUP(#REF!,Translate,2,FALSE),#REF!))</f>
        <v>#REF!</v>
      </c>
      <c r="BG29" s="134" t="e">
        <f>IF(#REF!="","",IFERROR(VLOOKUP(#REF!,Translate,2,FALSE),#REF!))</f>
        <v>#REF!</v>
      </c>
      <c r="BH29" s="134" t="e">
        <f>IF(#REF!="","",IFERROR(VLOOKUP(#REF!,Translate,2,FALSE),#REF!))</f>
        <v>#REF!</v>
      </c>
      <c r="BI29" s="134" t="e">
        <f>IF(#REF!="","",IFERROR(VLOOKUP(#REF!,Translate,2,FALSE),#REF!))</f>
        <v>#REF!</v>
      </c>
      <c r="BJ29" s="134" t="e">
        <f>IF(#REF!="","",IFERROR(VLOOKUP(#REF!,Translate,2,FALSE),#REF!))</f>
        <v>#REF!</v>
      </c>
      <c r="BK29" s="134" t="e">
        <f>IF(#REF!="","",IFERROR(VLOOKUP(#REF!,Translate,2,FALSE),#REF!))</f>
        <v>#REF!</v>
      </c>
      <c r="BL29" s="134" t="e">
        <f>IF(#REF!="","",IFERROR(VLOOKUP(#REF!,Translate,2,FALSE),#REF!))</f>
        <v>#REF!</v>
      </c>
      <c r="BM29" s="134" t="e">
        <f>IF(#REF!="","",IFERROR(VLOOKUP(#REF!,Translate,2,FALSE),#REF!))</f>
        <v>#REF!</v>
      </c>
      <c r="BN29" s="134" t="e">
        <f>IF(#REF!="","",IFERROR(VLOOKUP(#REF!,Translate,2,FALSE),#REF!))</f>
        <v>#REF!</v>
      </c>
      <c r="BO29" s="134" t="e">
        <f>IF(#REF!="","",IFERROR(VLOOKUP(#REF!,Translate,2,FALSE),#REF!))</f>
        <v>#REF!</v>
      </c>
      <c r="BP29" s="134" t="e">
        <f>IF(#REF!="","",IFERROR(VLOOKUP(#REF!,Translate,2,FALSE),#REF!))</f>
        <v>#REF!</v>
      </c>
      <c r="BQ29" s="134" t="e">
        <f>IF(#REF!="","",IFERROR(VLOOKUP(#REF!,Translate,2,FALSE),#REF!))</f>
        <v>#REF!</v>
      </c>
      <c r="BR29" s="134" t="e">
        <f>IF(#REF!="","",IFERROR(VLOOKUP(#REF!,Translate,2,FALSE),#REF!))</f>
        <v>#REF!</v>
      </c>
      <c r="BS29" s="134" t="e">
        <f>IF(#REF!="","",IFERROR(VLOOKUP(#REF!,Translate,2,FALSE),#REF!))</f>
        <v>#REF!</v>
      </c>
      <c r="BT29" s="134" t="e">
        <f>IF(#REF!="","",IFERROR(VLOOKUP(#REF!,Translate,2,FALSE),#REF!))</f>
        <v>#REF!</v>
      </c>
      <c r="BU29" s="134" t="e">
        <f>IF(#REF!="","",IFERROR(VLOOKUP(#REF!,Translate,2,FALSE),#REF!))</f>
        <v>#REF!</v>
      </c>
      <c r="BV29" s="134" t="e">
        <f>IF(#REF!="","",IFERROR(VLOOKUP(#REF!,Translate,2,FALSE),#REF!))</f>
        <v>#REF!</v>
      </c>
      <c r="BW29" s="134" t="e">
        <f>IF(#REF!="","",IFERROR(VLOOKUP(#REF!,Translate,2,FALSE),#REF!))</f>
        <v>#REF!</v>
      </c>
      <c r="BX29" s="134" t="e">
        <f>IF(#REF!="","",IFERROR(VLOOKUP(#REF!,Translate,2,FALSE),#REF!))</f>
        <v>#REF!</v>
      </c>
      <c r="BY29" s="134" t="e">
        <f>IF(#REF!="","",IFERROR(VLOOKUP(#REF!,Translate,2,FALSE),#REF!))</f>
        <v>#REF!</v>
      </c>
      <c r="BZ29" s="134" t="e">
        <f>IF(#REF!="","",IFERROR(VLOOKUP(#REF!,Translate,2,FALSE),#REF!))</f>
        <v>#REF!</v>
      </c>
      <c r="CA29" s="134" t="e">
        <f>IF(#REF!="","",IFERROR(VLOOKUP(#REF!,Translate,2,FALSE),#REF!))</f>
        <v>#REF!</v>
      </c>
      <c r="CB29" s="134" t="e">
        <f>IF(#REF!="","",IFERROR(VLOOKUP(#REF!,Translate,2,FALSE),#REF!))</f>
        <v>#REF!</v>
      </c>
      <c r="CC29" s="134" t="e">
        <f>IF(#REF!="","",IFERROR(VLOOKUP(#REF!,Translate,2,FALSE),#REF!))</f>
        <v>#REF!</v>
      </c>
      <c r="CD29" s="134" t="e">
        <f>IF(#REF!="","",IFERROR(VLOOKUP(#REF!,Translate,2,FALSE),#REF!))</f>
        <v>#REF!</v>
      </c>
      <c r="CE29" s="134" t="e">
        <f>IF(#REF!="","",IFERROR(VLOOKUP(#REF!,Translate,2,FALSE),#REF!))</f>
        <v>#REF!</v>
      </c>
      <c r="CF29" s="134" t="e">
        <f>IF(#REF!="","",IFERROR(VLOOKUP(#REF!,Translate,2,FALSE),#REF!))</f>
        <v>#REF!</v>
      </c>
      <c r="CG29" s="134" t="e">
        <f>IF(#REF!="","",IFERROR(VLOOKUP(#REF!,Translate,2,FALSE),#REF!))</f>
        <v>#REF!</v>
      </c>
      <c r="CH29" s="134" t="e">
        <f>IF(#REF!="","",IFERROR(VLOOKUP(#REF!,Translate,2,FALSE),#REF!))</f>
        <v>#REF!</v>
      </c>
      <c r="CI29" s="134" t="e">
        <f>IF(#REF!="","",IFERROR(VLOOKUP(#REF!,Translate,2,FALSE),#REF!))</f>
        <v>#REF!</v>
      </c>
      <c r="CJ29" s="134" t="e">
        <f>IF(#REF!="","",IFERROR(VLOOKUP(#REF!,Translate,2,FALSE),#REF!))</f>
        <v>#REF!</v>
      </c>
      <c r="CK29" s="134" t="e">
        <f>IF(#REF!="","",IFERROR(VLOOKUP(#REF!,Translate,2,FALSE),#REF!))</f>
        <v>#REF!</v>
      </c>
      <c r="CL29" s="134" t="e">
        <f>IF(#REF!="","",IFERROR(VLOOKUP(#REF!,Translate,2,FALSE),#REF!))</f>
        <v>#REF!</v>
      </c>
      <c r="CM29" s="134" t="e">
        <f>IF(#REF!="","",IFERROR(VLOOKUP(#REF!,Translate,2,FALSE),#REF!))</f>
        <v>#REF!</v>
      </c>
      <c r="CN29" s="134" t="e">
        <f>IF(#REF!="","",IFERROR(VLOOKUP(#REF!,Translate,2,FALSE),#REF!))</f>
        <v>#REF!</v>
      </c>
      <c r="CO29" s="134" t="e">
        <f>IF(#REF!="","",IFERROR(VLOOKUP(#REF!,Translate,2,FALSE),#REF!))</f>
        <v>#REF!</v>
      </c>
      <c r="CP29" s="134" t="e">
        <f>IF(#REF!="","",IFERROR(VLOOKUP(#REF!,Translate,2,FALSE),#REF!))</f>
        <v>#REF!</v>
      </c>
      <c r="CQ29" s="134" t="e">
        <f>IF(#REF!="","",IFERROR(VLOOKUP(#REF!,Translate,2,FALSE),#REF!))</f>
        <v>#REF!</v>
      </c>
    </row>
    <row r="30" spans="1:95" x14ac:dyDescent="0.3">
      <c r="A30" s="134" t="e">
        <f>IF(OR(#REF!="",ISERROR(#REF!)),"",#REF!)</f>
        <v>#REF!</v>
      </c>
      <c r="B30" s="134" t="e">
        <f>IF(OR(#REF!="",ISERROR(#REF!)),"",#REF!)</f>
        <v>#REF!</v>
      </c>
      <c r="C30" s="134" t="e">
        <f>IF(OR(#REF!="",ISERROR(#REF!)),"",#REF!)</f>
        <v>#REF!</v>
      </c>
      <c r="D30" s="134" t="e">
        <f>IF(OR(#REF!="",ISERROR(#REF!)),"",#REF!)</f>
        <v>#REF!</v>
      </c>
      <c r="E30" s="134" t="e">
        <f>IF(OR(#REF!="",ISERROR(#REF!)),"",#REF!)</f>
        <v>#REF!</v>
      </c>
      <c r="F30" s="101" t="e">
        <f t="shared" si="9"/>
        <v>#REF!</v>
      </c>
      <c r="G30" s="134" t="e">
        <f>IF(OR(#REF!="",ISERROR(#REF!)),"",#REF!)</f>
        <v>#REF!</v>
      </c>
      <c r="H30" s="134" t="e">
        <f>IF(OR(#REF!="",ISERROR(#REF!)),"",#REF!)</f>
        <v>#REF!</v>
      </c>
      <c r="I30" s="134" t="e">
        <f>IF(#REF!="","",IFERROR(VLOOKUP(#REF!,Translate,2,FALSE),#REF!))</f>
        <v>#REF!</v>
      </c>
      <c r="J30" s="134" t="e">
        <f>IF(#REF!="","",IFERROR(VLOOKUP(#REF!,Translate,2,FALSE),#REF!))</f>
        <v>#REF!</v>
      </c>
      <c r="K30" s="134" t="e">
        <f>IF(#REF!="","",IFERROR(VLOOKUP(#REF!,Translate,2,FALSE),#REF!))</f>
        <v>#REF!</v>
      </c>
      <c r="L30" s="134" t="e">
        <f>IF(#REF!="","",IFERROR(VLOOKUP(#REF!,Translate,2,FALSE),#REF!))</f>
        <v>#REF!</v>
      </c>
      <c r="M30" s="134" t="e">
        <f>IF(#REF!="","",IFERROR(VLOOKUP(#REF!,Translate,2,FALSE),#REF!))</f>
        <v>#REF!</v>
      </c>
      <c r="N30" s="134" t="e">
        <f>IF(#REF!="","",IFERROR(VLOOKUP(#REF!,Translate,2,FALSE),#REF!))</f>
        <v>#REF!</v>
      </c>
      <c r="O30" s="134" t="e">
        <f>IF(#REF!="","",IFERROR(VLOOKUP(#REF!,Translate,2,FALSE),#REF!))</f>
        <v>#REF!</v>
      </c>
      <c r="P30" s="134" t="e">
        <f>IF(#REF!="","",IFERROR(VLOOKUP(#REF!,Translate,2,FALSE),#REF!))</f>
        <v>#REF!</v>
      </c>
      <c r="Q30" s="134" t="e">
        <f>IF(#REF!="","",IFERROR(VLOOKUP(#REF!,Translate,2,FALSE),#REF!))</f>
        <v>#REF!</v>
      </c>
      <c r="R30" s="134" t="e">
        <f>IF(#REF!="","",IFERROR(VLOOKUP(#REF!,Translate,2,FALSE),#REF!))</f>
        <v>#REF!</v>
      </c>
      <c r="S30" s="134" t="e">
        <f>IF(#REF!="","",IFERROR(VLOOKUP(#REF!,Translate,2,FALSE),#REF!))</f>
        <v>#REF!</v>
      </c>
      <c r="T30" s="134" t="e">
        <f>IF(#REF!="","",IFERROR(VLOOKUP(#REF!,Translate,2,FALSE),#REF!))</f>
        <v>#REF!</v>
      </c>
      <c r="U30" s="134" t="e">
        <f>IF(#REF!="","",IFERROR(VLOOKUP(#REF!,Translate,2,FALSE),#REF!))</f>
        <v>#REF!</v>
      </c>
      <c r="V30" s="134" t="e">
        <f>IF(#REF!="","",IFERROR(VLOOKUP(#REF!,Translate,2,FALSE),#REF!))</f>
        <v>#REF!</v>
      </c>
      <c r="W30" s="134" t="e">
        <f>IF(#REF!="","",IFERROR(VLOOKUP(#REF!,Translate,2,FALSE),#REF!))</f>
        <v>#REF!</v>
      </c>
      <c r="X30" s="134" t="e">
        <f>IF(#REF!="","",IFERROR(VLOOKUP(#REF!,Translate,2,FALSE),#REF!))</f>
        <v>#REF!</v>
      </c>
      <c r="Y30" s="134" t="e">
        <f>IF(#REF!="","",IFERROR(VLOOKUP(#REF!,Translate,2,FALSE),#REF!))</f>
        <v>#REF!</v>
      </c>
      <c r="Z30" s="134" t="e">
        <f>IF(#REF!="","",IFERROR(VLOOKUP(#REF!,Translate,2,FALSE),#REF!))</f>
        <v>#REF!</v>
      </c>
      <c r="AA30" s="196" t="e">
        <f>IF(#REF!="","",IFERROR(VLOOKUP(#REF!,Translate,2,FALSE),#REF!))</f>
        <v>#REF!</v>
      </c>
      <c r="AB30" s="134" t="e">
        <f>IF(#REF!="","",IFERROR(VLOOKUP(#REF!,Translate,2,FALSE),#REF!))</f>
        <v>#REF!</v>
      </c>
      <c r="AC30" s="134" t="e">
        <f>IF(#REF!="","",IFERROR(VLOOKUP(#REF!,Translate,2,FALSE),#REF!))</f>
        <v>#REF!</v>
      </c>
      <c r="AD30" s="134" t="e">
        <f>IF(#REF!="","",IFERROR(VLOOKUP(#REF!,Translate,2,FALSE),#REF!))</f>
        <v>#REF!</v>
      </c>
      <c r="AE30" s="134" t="e">
        <f>IF(#REF!="","",IFERROR(VLOOKUP(#REF!,Translate,2,FALSE),#REF!))</f>
        <v>#REF!</v>
      </c>
      <c r="AF30" s="134" t="e">
        <f>IF(#REF!="","",IFERROR(VLOOKUP(#REF!,Translate,2,FALSE),#REF!))</f>
        <v>#REF!</v>
      </c>
      <c r="AG30" s="134" t="e">
        <f>IF(#REF!="","",IFERROR(VLOOKUP(#REF!,Translate,2,FALSE),#REF!))</f>
        <v>#REF!</v>
      </c>
      <c r="AH30" s="134" t="e">
        <f>IF(#REF!="","",IFERROR(VLOOKUP(#REF!,Translate,2,FALSE),#REF!))</f>
        <v>#REF!</v>
      </c>
      <c r="AI30" s="134" t="e">
        <f>IF(#REF!="","",IFERROR(VLOOKUP(#REF!,Translate,2,FALSE),#REF!))</f>
        <v>#REF!</v>
      </c>
      <c r="AJ30" s="134" t="e">
        <f>IF(#REF!="","",IFERROR(VLOOKUP(#REF!,Translate,2,FALSE),#REF!))</f>
        <v>#REF!</v>
      </c>
      <c r="AK30" s="134" t="e">
        <f>IF(#REF!="","",IFERROR(VLOOKUP(#REF!,Translate,2,FALSE),#REF!))</f>
        <v>#REF!</v>
      </c>
      <c r="AL30" s="134" t="e">
        <f>IF(#REF!="","",IFERROR(VLOOKUP(#REF!,Translate,2,FALSE),#REF!))</f>
        <v>#REF!</v>
      </c>
      <c r="AM30" s="134" t="e">
        <f>IF(#REF!="","",IFERROR(VLOOKUP(#REF!,Translate,2,FALSE),#REF!))</f>
        <v>#REF!</v>
      </c>
      <c r="AN30" s="134" t="e">
        <f>IF(#REF!="","",IFERROR(VLOOKUP(#REF!,Translate,2,FALSE),#REF!))</f>
        <v>#REF!</v>
      </c>
      <c r="AO30" s="134" t="e">
        <f>IF(#REF!="","",IFERROR(VLOOKUP(#REF!,Translate,2,FALSE),#REF!))</f>
        <v>#REF!</v>
      </c>
      <c r="AP30" s="134" t="e">
        <f>IF(#REF!="","",IFERROR(VLOOKUP(#REF!,Translate,2,FALSE),#REF!))</f>
        <v>#REF!</v>
      </c>
      <c r="AQ30" s="134" t="e">
        <f>IF(#REF!="","",IFERROR(VLOOKUP(#REF!,Translate,2,FALSE),#REF!))</f>
        <v>#REF!</v>
      </c>
      <c r="AR30" s="134" t="e">
        <f>IF(#REF!="","",IFERROR(VLOOKUP(#REF!,Translate,2,FALSE),#REF!))</f>
        <v>#REF!</v>
      </c>
      <c r="AS30" s="134" t="e">
        <f>IF(#REF!="","",IFERROR(VLOOKUP(#REF!,Translate,2,FALSE),#REF!))</f>
        <v>#REF!</v>
      </c>
      <c r="AT30" s="134" t="e">
        <f>IF(#REF!="","",IFERROR(VLOOKUP(#REF!,Translate,2,FALSE),#REF!))</f>
        <v>#REF!</v>
      </c>
      <c r="AU30" s="134" t="e">
        <f>IF(#REF!="","",IFERROR(VLOOKUP(#REF!,Translate,2,FALSE),#REF!))</f>
        <v>#REF!</v>
      </c>
      <c r="AV30" s="134" t="e">
        <f>IF(#REF!="","",IFERROR(VLOOKUP(#REF!,Translate,2,FALSE),#REF!))</f>
        <v>#REF!</v>
      </c>
      <c r="AW30" s="134" t="e">
        <f>IF(#REF!="","",IFERROR(VLOOKUP(#REF!,Translate,2,FALSE),#REF!))</f>
        <v>#REF!</v>
      </c>
      <c r="AX30" s="134" t="e">
        <f>IF(#REF!="","",IFERROR(VLOOKUP(#REF!,Translate,2,FALSE),#REF!))</f>
        <v>#REF!</v>
      </c>
      <c r="AY30" s="134" t="e">
        <f>IF(#REF!="","",IFERROR(VLOOKUP(#REF!,Translate,2,FALSE),#REF!))</f>
        <v>#REF!</v>
      </c>
      <c r="AZ30" s="134" t="e">
        <f>IF(#REF!="","",IFERROR(VLOOKUP(#REF!,Translate,2,FALSE),#REF!))</f>
        <v>#REF!</v>
      </c>
      <c r="BA30" s="134" t="e">
        <f>IF(#REF!="","",IFERROR(VLOOKUP(#REF!,Translate,2,FALSE),#REF!))</f>
        <v>#REF!</v>
      </c>
      <c r="BB30" s="134" t="e">
        <f>IF(#REF!="","",IFERROR(VLOOKUP(#REF!,Translate,2,FALSE),#REF!))</f>
        <v>#REF!</v>
      </c>
      <c r="BC30" s="134" t="e">
        <f>IF(#REF!="","",IFERROR(VLOOKUP(#REF!,Translate,2,FALSE),#REF!))</f>
        <v>#REF!</v>
      </c>
      <c r="BD30" s="134" t="e">
        <f>IF(#REF!="","",IFERROR(VLOOKUP(#REF!,Translate,2,FALSE),#REF!))</f>
        <v>#REF!</v>
      </c>
      <c r="BE30" s="134" t="e">
        <f>IF(#REF!="","",IFERROR(VLOOKUP(#REF!,Translate,2,FALSE),#REF!))</f>
        <v>#REF!</v>
      </c>
      <c r="BF30" s="134" t="e">
        <f>IF(#REF!="","",IFERROR(VLOOKUP(#REF!,Translate,2,FALSE),#REF!))</f>
        <v>#REF!</v>
      </c>
      <c r="BG30" s="134" t="e">
        <f>IF(#REF!="","",IFERROR(VLOOKUP(#REF!,Translate,2,FALSE),#REF!))</f>
        <v>#REF!</v>
      </c>
      <c r="BH30" s="134" t="e">
        <f>IF(#REF!="","",IFERROR(VLOOKUP(#REF!,Translate,2,FALSE),#REF!))</f>
        <v>#REF!</v>
      </c>
      <c r="BI30" s="134" t="e">
        <f>IF(#REF!="","",IFERROR(VLOOKUP(#REF!,Translate,2,FALSE),#REF!))</f>
        <v>#REF!</v>
      </c>
      <c r="BJ30" s="134" t="e">
        <f>IF(#REF!="","",IFERROR(VLOOKUP(#REF!,Translate,2,FALSE),#REF!))</f>
        <v>#REF!</v>
      </c>
      <c r="BK30" s="134" t="e">
        <f>IF(#REF!="","",IFERROR(VLOOKUP(#REF!,Translate,2,FALSE),#REF!))</f>
        <v>#REF!</v>
      </c>
      <c r="BL30" s="134" t="e">
        <f>IF(#REF!="","",IFERROR(VLOOKUP(#REF!,Translate,2,FALSE),#REF!))</f>
        <v>#REF!</v>
      </c>
      <c r="BM30" s="134" t="e">
        <f>IF(#REF!="","",IFERROR(VLOOKUP(#REF!,Translate,2,FALSE),#REF!))</f>
        <v>#REF!</v>
      </c>
      <c r="BN30" s="134" t="e">
        <f>IF(#REF!="","",IFERROR(VLOOKUP(#REF!,Translate,2,FALSE),#REF!))</f>
        <v>#REF!</v>
      </c>
      <c r="BO30" s="134" t="e">
        <f>IF(#REF!="","",IFERROR(VLOOKUP(#REF!,Translate,2,FALSE),#REF!))</f>
        <v>#REF!</v>
      </c>
      <c r="BP30" s="134" t="e">
        <f>IF(#REF!="","",IFERROR(VLOOKUP(#REF!,Translate,2,FALSE),#REF!))</f>
        <v>#REF!</v>
      </c>
      <c r="BQ30" s="134" t="e">
        <f>IF(#REF!="","",IFERROR(VLOOKUP(#REF!,Translate,2,FALSE),#REF!))</f>
        <v>#REF!</v>
      </c>
      <c r="BR30" s="134" t="e">
        <f>IF(#REF!="","",IFERROR(VLOOKUP(#REF!,Translate,2,FALSE),#REF!))</f>
        <v>#REF!</v>
      </c>
      <c r="BS30" s="134" t="e">
        <f>IF(#REF!="","",IFERROR(VLOOKUP(#REF!,Translate,2,FALSE),#REF!))</f>
        <v>#REF!</v>
      </c>
      <c r="BT30" s="134" t="e">
        <f>IF(#REF!="","",IFERROR(VLOOKUP(#REF!,Translate,2,FALSE),#REF!))</f>
        <v>#REF!</v>
      </c>
      <c r="BU30" s="134" t="e">
        <f>IF(#REF!="","",IFERROR(VLOOKUP(#REF!,Translate,2,FALSE),#REF!))</f>
        <v>#REF!</v>
      </c>
      <c r="BV30" s="134" t="e">
        <f>IF(#REF!="","",IFERROR(VLOOKUP(#REF!,Translate,2,FALSE),#REF!))</f>
        <v>#REF!</v>
      </c>
      <c r="BW30" s="134" t="e">
        <f>IF(#REF!="","",IFERROR(VLOOKUP(#REF!,Translate,2,FALSE),#REF!))</f>
        <v>#REF!</v>
      </c>
      <c r="BX30" s="134" t="e">
        <f>IF(#REF!="","",IFERROR(VLOOKUP(#REF!,Translate,2,FALSE),#REF!))</f>
        <v>#REF!</v>
      </c>
      <c r="BY30" s="134" t="e">
        <f>IF(#REF!="","",IFERROR(VLOOKUP(#REF!,Translate,2,FALSE),#REF!))</f>
        <v>#REF!</v>
      </c>
      <c r="BZ30" s="134" t="e">
        <f>IF(#REF!="","",IFERROR(VLOOKUP(#REF!,Translate,2,FALSE),#REF!))</f>
        <v>#REF!</v>
      </c>
      <c r="CA30" s="134" t="e">
        <f>IF(#REF!="","",IFERROR(VLOOKUP(#REF!,Translate,2,FALSE),#REF!))</f>
        <v>#REF!</v>
      </c>
      <c r="CB30" s="134" t="e">
        <f>IF(#REF!="","",IFERROR(VLOOKUP(#REF!,Translate,2,FALSE),#REF!))</f>
        <v>#REF!</v>
      </c>
      <c r="CC30" s="134" t="e">
        <f>IF(#REF!="","",IFERROR(VLOOKUP(#REF!,Translate,2,FALSE),#REF!))</f>
        <v>#REF!</v>
      </c>
      <c r="CD30" s="134" t="e">
        <f>IF(#REF!="","",IFERROR(VLOOKUP(#REF!,Translate,2,FALSE),#REF!))</f>
        <v>#REF!</v>
      </c>
      <c r="CE30" s="134" t="e">
        <f>IF(#REF!="","",IFERROR(VLOOKUP(#REF!,Translate,2,FALSE),#REF!))</f>
        <v>#REF!</v>
      </c>
      <c r="CF30" s="134" t="e">
        <f>IF(#REF!="","",IFERROR(VLOOKUP(#REF!,Translate,2,FALSE),#REF!))</f>
        <v>#REF!</v>
      </c>
      <c r="CG30" s="134" t="e">
        <f>IF(#REF!="","",IFERROR(VLOOKUP(#REF!,Translate,2,FALSE),#REF!))</f>
        <v>#REF!</v>
      </c>
      <c r="CH30" s="134" t="e">
        <f>IF(#REF!="","",IFERROR(VLOOKUP(#REF!,Translate,2,FALSE),#REF!))</f>
        <v>#REF!</v>
      </c>
      <c r="CI30" s="134" t="e">
        <f>IF(#REF!="","",IFERROR(VLOOKUP(#REF!,Translate,2,FALSE),#REF!))</f>
        <v>#REF!</v>
      </c>
      <c r="CJ30" s="134" t="e">
        <f>IF(#REF!="","",IFERROR(VLOOKUP(#REF!,Translate,2,FALSE),#REF!))</f>
        <v>#REF!</v>
      </c>
      <c r="CK30" s="134" t="e">
        <f>IF(#REF!="","",IFERROR(VLOOKUP(#REF!,Translate,2,FALSE),#REF!))</f>
        <v>#REF!</v>
      </c>
      <c r="CL30" s="134" t="e">
        <f>IF(#REF!="","",IFERROR(VLOOKUP(#REF!,Translate,2,FALSE),#REF!))</f>
        <v>#REF!</v>
      </c>
      <c r="CM30" s="134" t="e">
        <f>IF(#REF!="","",IFERROR(VLOOKUP(#REF!,Translate,2,FALSE),#REF!))</f>
        <v>#REF!</v>
      </c>
      <c r="CN30" s="134" t="e">
        <f>IF(#REF!="","",IFERROR(VLOOKUP(#REF!,Translate,2,FALSE),#REF!))</f>
        <v>#REF!</v>
      </c>
      <c r="CO30" s="134" t="e">
        <f>IF(#REF!="","",IFERROR(VLOOKUP(#REF!,Translate,2,FALSE),#REF!))</f>
        <v>#REF!</v>
      </c>
      <c r="CP30" s="134" t="e">
        <f>IF(#REF!="","",IFERROR(VLOOKUP(#REF!,Translate,2,FALSE),#REF!))</f>
        <v>#REF!</v>
      </c>
      <c r="CQ30" s="134" t="e">
        <f>IF(#REF!="","",IFERROR(VLOOKUP(#REF!,Translate,2,FALSE),#REF!))</f>
        <v>#REF!</v>
      </c>
    </row>
    <row r="31" spans="1:95" x14ac:dyDescent="0.3">
      <c r="A31" s="134" t="e">
        <f>IF(OR(#REF!="",ISERROR(#REF!)),"",#REF!)</f>
        <v>#REF!</v>
      </c>
      <c r="B31" s="134" t="e">
        <f>IF(OR(#REF!="",ISERROR(#REF!)),"",#REF!)</f>
        <v>#REF!</v>
      </c>
      <c r="C31" s="134" t="e">
        <f>IF(OR(#REF!="",ISERROR(#REF!)),"",#REF!)</f>
        <v>#REF!</v>
      </c>
      <c r="D31" s="134" t="e">
        <f>IF(OR(#REF!="",ISERROR(#REF!)),"",#REF!)</f>
        <v>#REF!</v>
      </c>
      <c r="E31" s="134" t="e">
        <f>IF(OR(#REF!="",ISERROR(#REF!)),"",#REF!)</f>
        <v>#REF!</v>
      </c>
      <c r="F31" s="101" t="e">
        <f t="shared" si="9"/>
        <v>#REF!</v>
      </c>
      <c r="G31" s="134" t="e">
        <f>IF(OR(#REF!="",ISERROR(#REF!)),"",#REF!)</f>
        <v>#REF!</v>
      </c>
      <c r="H31" s="134" t="e">
        <f>IF(OR(#REF!="",ISERROR(#REF!)),"",#REF!)</f>
        <v>#REF!</v>
      </c>
      <c r="I31" s="134" t="e">
        <f>IF(#REF!="","",IFERROR(VLOOKUP(#REF!,Translate,2,FALSE),#REF!))</f>
        <v>#REF!</v>
      </c>
      <c r="J31" s="134" t="e">
        <f>IF(#REF!="","",IFERROR(VLOOKUP(#REF!,Translate,2,FALSE),#REF!))</f>
        <v>#REF!</v>
      </c>
      <c r="K31" s="134" t="e">
        <f>IF(#REF!="","",IFERROR(VLOOKUP(#REF!,Translate,2,FALSE),#REF!))</f>
        <v>#REF!</v>
      </c>
      <c r="L31" s="134" t="e">
        <f>IF(#REF!="","",IFERROR(VLOOKUP(#REF!,Translate,2,FALSE),#REF!))</f>
        <v>#REF!</v>
      </c>
      <c r="M31" s="134" t="e">
        <f>IF(#REF!="","",IFERROR(VLOOKUP(#REF!,Translate,2,FALSE),#REF!))</f>
        <v>#REF!</v>
      </c>
      <c r="N31" s="134" t="e">
        <f>IF(#REF!="","",IFERROR(VLOOKUP(#REF!,Translate,2,FALSE),#REF!))</f>
        <v>#REF!</v>
      </c>
      <c r="O31" s="134" t="e">
        <f>IF(#REF!="","",IFERROR(VLOOKUP(#REF!,Translate,2,FALSE),#REF!))</f>
        <v>#REF!</v>
      </c>
      <c r="P31" s="134" t="e">
        <f>IF(#REF!="","",IFERROR(VLOOKUP(#REF!,Translate,2,FALSE),#REF!))</f>
        <v>#REF!</v>
      </c>
      <c r="Q31" s="134" t="e">
        <f>IF(#REF!="","",IFERROR(VLOOKUP(#REF!,Translate,2,FALSE),#REF!))</f>
        <v>#REF!</v>
      </c>
      <c r="R31" s="134" t="e">
        <f>IF(#REF!="","",IFERROR(VLOOKUP(#REF!,Translate,2,FALSE),#REF!))</f>
        <v>#REF!</v>
      </c>
      <c r="S31" s="134" t="e">
        <f>IF(#REF!="","",IFERROR(VLOOKUP(#REF!,Translate,2,FALSE),#REF!))</f>
        <v>#REF!</v>
      </c>
      <c r="T31" s="134" t="e">
        <f>IF(#REF!="","",IFERROR(VLOOKUP(#REF!,Translate,2,FALSE),#REF!))</f>
        <v>#REF!</v>
      </c>
      <c r="U31" s="134" t="e">
        <f>IF(#REF!="","",IFERROR(VLOOKUP(#REF!,Translate,2,FALSE),#REF!))</f>
        <v>#REF!</v>
      </c>
      <c r="V31" s="134" t="e">
        <f>IF(#REF!="","",IFERROR(VLOOKUP(#REF!,Translate,2,FALSE),#REF!))</f>
        <v>#REF!</v>
      </c>
      <c r="W31" s="134" t="e">
        <f>IF(#REF!="","",IFERROR(VLOOKUP(#REF!,Translate,2,FALSE),#REF!))</f>
        <v>#REF!</v>
      </c>
      <c r="X31" s="134" t="e">
        <f>IF(#REF!="","",IFERROR(VLOOKUP(#REF!,Translate,2,FALSE),#REF!))</f>
        <v>#REF!</v>
      </c>
      <c r="Y31" s="134" t="e">
        <f>IF(#REF!="","",IFERROR(VLOOKUP(#REF!,Translate,2,FALSE),#REF!))</f>
        <v>#REF!</v>
      </c>
      <c r="Z31" s="134" t="e">
        <f>IF(#REF!="","",IFERROR(VLOOKUP(#REF!,Translate,2,FALSE),#REF!))</f>
        <v>#REF!</v>
      </c>
      <c r="AA31" s="196" t="e">
        <f>IF(#REF!="","",IFERROR(VLOOKUP(#REF!,Translate,2,FALSE),#REF!))</f>
        <v>#REF!</v>
      </c>
      <c r="AB31" s="134" t="e">
        <f>IF(#REF!="","",IFERROR(VLOOKUP(#REF!,Translate,2,FALSE),#REF!))</f>
        <v>#REF!</v>
      </c>
      <c r="AC31" s="134" t="e">
        <f>IF(#REF!="","",IFERROR(VLOOKUP(#REF!,Translate,2,FALSE),#REF!))</f>
        <v>#REF!</v>
      </c>
      <c r="AD31" s="134" t="e">
        <f>IF(#REF!="","",IFERROR(VLOOKUP(#REF!,Translate,2,FALSE),#REF!))</f>
        <v>#REF!</v>
      </c>
      <c r="AE31" s="134" t="e">
        <f>IF(#REF!="","",IFERROR(VLOOKUP(#REF!,Translate,2,FALSE),#REF!))</f>
        <v>#REF!</v>
      </c>
      <c r="AF31" s="134" t="e">
        <f>IF(#REF!="","",IFERROR(VLOOKUP(#REF!,Translate,2,FALSE),#REF!))</f>
        <v>#REF!</v>
      </c>
      <c r="AG31" s="134" t="e">
        <f>IF(#REF!="","",IFERROR(VLOOKUP(#REF!,Translate,2,FALSE),#REF!))</f>
        <v>#REF!</v>
      </c>
      <c r="AH31" s="134" t="e">
        <f>IF(#REF!="","",IFERROR(VLOOKUP(#REF!,Translate,2,FALSE),#REF!))</f>
        <v>#REF!</v>
      </c>
      <c r="AI31" s="134" t="e">
        <f>IF(#REF!="","",IFERROR(VLOOKUP(#REF!,Translate,2,FALSE),#REF!))</f>
        <v>#REF!</v>
      </c>
      <c r="AJ31" s="134" t="e">
        <f>IF(#REF!="","",IFERROR(VLOOKUP(#REF!,Translate,2,FALSE),#REF!))</f>
        <v>#REF!</v>
      </c>
      <c r="AK31" s="134" t="e">
        <f>IF(#REF!="","",IFERROR(VLOOKUP(#REF!,Translate,2,FALSE),#REF!))</f>
        <v>#REF!</v>
      </c>
      <c r="AL31" s="134" t="e">
        <f>IF(#REF!="","",IFERROR(VLOOKUP(#REF!,Translate,2,FALSE),#REF!))</f>
        <v>#REF!</v>
      </c>
      <c r="AM31" s="134" t="e">
        <f>IF(#REF!="","",IFERROR(VLOOKUP(#REF!,Translate,2,FALSE),#REF!))</f>
        <v>#REF!</v>
      </c>
      <c r="AN31" s="134" t="e">
        <f>IF(#REF!="","",IFERROR(VLOOKUP(#REF!,Translate,2,FALSE),#REF!))</f>
        <v>#REF!</v>
      </c>
      <c r="AO31" s="134" t="e">
        <f>IF(#REF!="","",IFERROR(VLOOKUP(#REF!,Translate,2,FALSE),#REF!))</f>
        <v>#REF!</v>
      </c>
      <c r="AP31" s="134" t="e">
        <f>IF(#REF!="","",IFERROR(VLOOKUP(#REF!,Translate,2,FALSE),#REF!))</f>
        <v>#REF!</v>
      </c>
      <c r="AQ31" s="134" t="e">
        <f>IF(#REF!="","",IFERROR(VLOOKUP(#REF!,Translate,2,FALSE),#REF!))</f>
        <v>#REF!</v>
      </c>
      <c r="AR31" s="134" t="e">
        <f>IF(#REF!="","",IFERROR(VLOOKUP(#REF!,Translate,2,FALSE),#REF!))</f>
        <v>#REF!</v>
      </c>
      <c r="AS31" s="134" t="e">
        <f>IF(#REF!="","",IFERROR(VLOOKUP(#REF!,Translate,2,FALSE),#REF!))</f>
        <v>#REF!</v>
      </c>
      <c r="AT31" s="134" t="e">
        <f>IF(#REF!="","",IFERROR(VLOOKUP(#REF!,Translate,2,FALSE),#REF!))</f>
        <v>#REF!</v>
      </c>
      <c r="AU31" s="134" t="e">
        <f>IF(#REF!="","",IFERROR(VLOOKUP(#REF!,Translate,2,FALSE),#REF!))</f>
        <v>#REF!</v>
      </c>
      <c r="AV31" s="134" t="e">
        <f>IF(#REF!="","",IFERROR(VLOOKUP(#REF!,Translate,2,FALSE),#REF!))</f>
        <v>#REF!</v>
      </c>
      <c r="AW31" s="134" t="e">
        <f>IF(#REF!="","",IFERROR(VLOOKUP(#REF!,Translate,2,FALSE),#REF!))</f>
        <v>#REF!</v>
      </c>
      <c r="AX31" s="134" t="e">
        <f>IF(#REF!="","",IFERROR(VLOOKUP(#REF!,Translate,2,FALSE),#REF!))</f>
        <v>#REF!</v>
      </c>
      <c r="AY31" s="134" t="e">
        <f>IF(#REF!="","",IFERROR(VLOOKUP(#REF!,Translate,2,FALSE),#REF!))</f>
        <v>#REF!</v>
      </c>
      <c r="AZ31" s="134" t="e">
        <f>IF(#REF!="","",IFERROR(VLOOKUP(#REF!,Translate,2,FALSE),#REF!))</f>
        <v>#REF!</v>
      </c>
      <c r="BA31" s="134" t="e">
        <f>IF(#REF!="","",IFERROR(VLOOKUP(#REF!,Translate,2,FALSE),#REF!))</f>
        <v>#REF!</v>
      </c>
      <c r="BB31" s="134" t="e">
        <f>IF(#REF!="","",IFERROR(VLOOKUP(#REF!,Translate,2,FALSE),#REF!))</f>
        <v>#REF!</v>
      </c>
      <c r="BC31" s="134" t="e">
        <f>IF(#REF!="","",IFERROR(VLOOKUP(#REF!,Translate,2,FALSE),#REF!))</f>
        <v>#REF!</v>
      </c>
      <c r="BD31" s="134" t="e">
        <f>IF(#REF!="","",IFERROR(VLOOKUP(#REF!,Translate,2,FALSE),#REF!))</f>
        <v>#REF!</v>
      </c>
      <c r="BE31" s="134" t="e">
        <f>IF(#REF!="","",IFERROR(VLOOKUP(#REF!,Translate,2,FALSE),#REF!))</f>
        <v>#REF!</v>
      </c>
      <c r="BF31" s="134" t="e">
        <f>IF(#REF!="","",IFERROR(VLOOKUP(#REF!,Translate,2,FALSE),#REF!))</f>
        <v>#REF!</v>
      </c>
      <c r="BG31" s="134" t="e">
        <f>IF(#REF!="","",IFERROR(VLOOKUP(#REF!,Translate,2,FALSE),#REF!))</f>
        <v>#REF!</v>
      </c>
      <c r="BH31" s="134" t="e">
        <f>IF(#REF!="","",IFERROR(VLOOKUP(#REF!,Translate,2,FALSE),#REF!))</f>
        <v>#REF!</v>
      </c>
      <c r="BI31" s="134" t="e">
        <f>IF(#REF!="","",IFERROR(VLOOKUP(#REF!,Translate,2,FALSE),#REF!))</f>
        <v>#REF!</v>
      </c>
      <c r="BJ31" s="134" t="e">
        <f>IF(#REF!="","",IFERROR(VLOOKUP(#REF!,Translate,2,FALSE),#REF!))</f>
        <v>#REF!</v>
      </c>
      <c r="BK31" s="134" t="e">
        <f>IF(#REF!="","",IFERROR(VLOOKUP(#REF!,Translate,2,FALSE),#REF!))</f>
        <v>#REF!</v>
      </c>
      <c r="BL31" s="134" t="e">
        <f>IF(#REF!="","",IFERROR(VLOOKUP(#REF!,Translate,2,FALSE),#REF!))</f>
        <v>#REF!</v>
      </c>
      <c r="BM31" s="134" t="e">
        <f>IF(#REF!="","",IFERROR(VLOOKUP(#REF!,Translate,2,FALSE),#REF!))</f>
        <v>#REF!</v>
      </c>
      <c r="BN31" s="134" t="e">
        <f>IF(#REF!="","",IFERROR(VLOOKUP(#REF!,Translate,2,FALSE),#REF!))</f>
        <v>#REF!</v>
      </c>
      <c r="BO31" s="134" t="e">
        <f>IF(#REF!="","",IFERROR(VLOOKUP(#REF!,Translate,2,FALSE),#REF!))</f>
        <v>#REF!</v>
      </c>
      <c r="BP31" s="134" t="e">
        <f>IF(#REF!="","",IFERROR(VLOOKUP(#REF!,Translate,2,FALSE),#REF!))</f>
        <v>#REF!</v>
      </c>
      <c r="BQ31" s="134" t="e">
        <f>IF(#REF!="","",IFERROR(VLOOKUP(#REF!,Translate,2,FALSE),#REF!))</f>
        <v>#REF!</v>
      </c>
      <c r="BR31" s="134" t="e">
        <f>IF(#REF!="","",IFERROR(VLOOKUP(#REF!,Translate,2,FALSE),#REF!))</f>
        <v>#REF!</v>
      </c>
      <c r="BS31" s="134" t="e">
        <f>IF(#REF!="","",IFERROR(VLOOKUP(#REF!,Translate,2,FALSE),#REF!))</f>
        <v>#REF!</v>
      </c>
      <c r="BT31" s="134" t="e">
        <f>IF(#REF!="","",IFERROR(VLOOKUP(#REF!,Translate,2,FALSE),#REF!))</f>
        <v>#REF!</v>
      </c>
      <c r="BU31" s="134" t="e">
        <f>IF(#REF!="","",IFERROR(VLOOKUP(#REF!,Translate,2,FALSE),#REF!))</f>
        <v>#REF!</v>
      </c>
      <c r="BV31" s="134" t="e">
        <f>IF(#REF!="","",IFERROR(VLOOKUP(#REF!,Translate,2,FALSE),#REF!))</f>
        <v>#REF!</v>
      </c>
      <c r="BW31" s="134" t="e">
        <f>IF(#REF!="","",IFERROR(VLOOKUP(#REF!,Translate,2,FALSE),#REF!))</f>
        <v>#REF!</v>
      </c>
      <c r="BX31" s="134" t="e">
        <f>IF(#REF!="","",IFERROR(VLOOKUP(#REF!,Translate,2,FALSE),#REF!))</f>
        <v>#REF!</v>
      </c>
      <c r="BY31" s="134" t="e">
        <f>IF(#REF!="","",IFERROR(VLOOKUP(#REF!,Translate,2,FALSE),#REF!))</f>
        <v>#REF!</v>
      </c>
      <c r="BZ31" s="134" t="e">
        <f>IF(#REF!="","",IFERROR(VLOOKUP(#REF!,Translate,2,FALSE),#REF!))</f>
        <v>#REF!</v>
      </c>
      <c r="CA31" s="134" t="e">
        <f>IF(#REF!="","",IFERROR(VLOOKUP(#REF!,Translate,2,FALSE),#REF!))</f>
        <v>#REF!</v>
      </c>
      <c r="CB31" s="134" t="e">
        <f>IF(#REF!="","",IFERROR(VLOOKUP(#REF!,Translate,2,FALSE),#REF!))</f>
        <v>#REF!</v>
      </c>
      <c r="CC31" s="134" t="e">
        <f>IF(#REF!="","",IFERROR(VLOOKUP(#REF!,Translate,2,FALSE),#REF!))</f>
        <v>#REF!</v>
      </c>
      <c r="CD31" s="134" t="e">
        <f>IF(#REF!="","",IFERROR(VLOOKUP(#REF!,Translate,2,FALSE),#REF!))</f>
        <v>#REF!</v>
      </c>
      <c r="CE31" s="134" t="e">
        <f>IF(#REF!="","",IFERROR(VLOOKUP(#REF!,Translate,2,FALSE),#REF!))</f>
        <v>#REF!</v>
      </c>
      <c r="CF31" s="134" t="e">
        <f>IF(#REF!="","",IFERROR(VLOOKUP(#REF!,Translate,2,FALSE),#REF!))</f>
        <v>#REF!</v>
      </c>
      <c r="CG31" s="134" t="e">
        <f>IF(#REF!="","",IFERROR(VLOOKUP(#REF!,Translate,2,FALSE),#REF!))</f>
        <v>#REF!</v>
      </c>
      <c r="CH31" s="134" t="e">
        <f>IF(#REF!="","",IFERROR(VLOOKUP(#REF!,Translate,2,FALSE),#REF!))</f>
        <v>#REF!</v>
      </c>
      <c r="CI31" s="134" t="e">
        <f>IF(#REF!="","",IFERROR(VLOOKUP(#REF!,Translate,2,FALSE),#REF!))</f>
        <v>#REF!</v>
      </c>
      <c r="CJ31" s="134" t="e">
        <f>IF(#REF!="","",IFERROR(VLOOKUP(#REF!,Translate,2,FALSE),#REF!))</f>
        <v>#REF!</v>
      </c>
      <c r="CK31" s="134" t="e">
        <f>IF(#REF!="","",IFERROR(VLOOKUP(#REF!,Translate,2,FALSE),#REF!))</f>
        <v>#REF!</v>
      </c>
      <c r="CL31" s="134" t="e">
        <f>IF(#REF!="","",IFERROR(VLOOKUP(#REF!,Translate,2,FALSE),#REF!))</f>
        <v>#REF!</v>
      </c>
      <c r="CM31" s="134" t="e">
        <f>IF(#REF!="","",IFERROR(VLOOKUP(#REF!,Translate,2,FALSE),#REF!))</f>
        <v>#REF!</v>
      </c>
      <c r="CN31" s="134" t="e">
        <f>IF(#REF!="","",IFERROR(VLOOKUP(#REF!,Translate,2,FALSE),#REF!))</f>
        <v>#REF!</v>
      </c>
      <c r="CO31" s="134" t="e">
        <f>IF(#REF!="","",IFERROR(VLOOKUP(#REF!,Translate,2,FALSE),#REF!))</f>
        <v>#REF!</v>
      </c>
      <c r="CP31" s="134" t="e">
        <f>IF(#REF!="","",IFERROR(VLOOKUP(#REF!,Translate,2,FALSE),#REF!))</f>
        <v>#REF!</v>
      </c>
      <c r="CQ31" s="134" t="e">
        <f>IF(#REF!="","",IFERROR(VLOOKUP(#REF!,Translate,2,FALSE),#REF!))</f>
        <v>#REF!</v>
      </c>
    </row>
    <row r="32" spans="1:95" x14ac:dyDescent="0.3">
      <c r="A32" s="134" t="e">
        <f>IF(OR(#REF!="",ISERROR(#REF!)),"",#REF!)</f>
        <v>#REF!</v>
      </c>
      <c r="B32" s="134" t="e">
        <f>IF(OR(#REF!="",ISERROR(#REF!)),"",#REF!)</f>
        <v>#REF!</v>
      </c>
      <c r="C32" s="134" t="e">
        <f>IF(OR(#REF!="",ISERROR(#REF!)),"",#REF!)</f>
        <v>#REF!</v>
      </c>
      <c r="D32" s="134" t="e">
        <f>IF(OR(#REF!="",ISERROR(#REF!)),"",#REF!)</f>
        <v>#REF!</v>
      </c>
      <c r="E32" s="134" t="e">
        <f>IF(OR(#REF!="",ISERROR(#REF!)),"",#REF!)</f>
        <v>#REF!</v>
      </c>
      <c r="F32" s="101" t="e">
        <f t="shared" si="9"/>
        <v>#REF!</v>
      </c>
      <c r="G32" s="134" t="e">
        <f>IF(OR(#REF!="",ISERROR(#REF!)),"",#REF!)</f>
        <v>#REF!</v>
      </c>
      <c r="H32" s="134" t="e">
        <f>IF(OR(#REF!="",ISERROR(#REF!)),"",#REF!)</f>
        <v>#REF!</v>
      </c>
      <c r="I32" s="134" t="e">
        <f>IF(#REF!="","",IFERROR(VLOOKUP(#REF!,Translate,2,FALSE),#REF!))</f>
        <v>#REF!</v>
      </c>
      <c r="J32" s="134" t="e">
        <f>IF(#REF!="","",IFERROR(VLOOKUP(#REF!,Translate,2,FALSE),#REF!))</f>
        <v>#REF!</v>
      </c>
      <c r="K32" s="134" t="e">
        <f>IF(#REF!="","",IFERROR(VLOOKUP(#REF!,Translate,2,FALSE),#REF!))</f>
        <v>#REF!</v>
      </c>
      <c r="L32" s="134" t="e">
        <f>IF(#REF!="","",IFERROR(VLOOKUP(#REF!,Translate,2,FALSE),#REF!))</f>
        <v>#REF!</v>
      </c>
      <c r="M32" s="134" t="e">
        <f>IF(#REF!="","",IFERROR(VLOOKUP(#REF!,Translate,2,FALSE),#REF!))</f>
        <v>#REF!</v>
      </c>
      <c r="N32" s="134" t="e">
        <f>IF(#REF!="","",IFERROR(VLOOKUP(#REF!,Translate,2,FALSE),#REF!))</f>
        <v>#REF!</v>
      </c>
      <c r="O32" s="134" t="e">
        <f>IF(#REF!="","",IFERROR(VLOOKUP(#REF!,Translate,2,FALSE),#REF!))</f>
        <v>#REF!</v>
      </c>
      <c r="P32" s="134" t="e">
        <f>IF(#REF!="","",IFERROR(VLOOKUP(#REF!,Translate,2,FALSE),#REF!))</f>
        <v>#REF!</v>
      </c>
      <c r="Q32" s="134" t="e">
        <f>IF(#REF!="","",IFERROR(VLOOKUP(#REF!,Translate,2,FALSE),#REF!))</f>
        <v>#REF!</v>
      </c>
      <c r="R32" s="134" t="e">
        <f>IF(#REF!="","",IFERROR(VLOOKUP(#REF!,Translate,2,FALSE),#REF!))</f>
        <v>#REF!</v>
      </c>
      <c r="S32" s="134" t="e">
        <f>IF(#REF!="","",IFERROR(VLOOKUP(#REF!,Translate,2,FALSE),#REF!))</f>
        <v>#REF!</v>
      </c>
      <c r="T32" s="134" t="e">
        <f>IF(#REF!="","",IFERROR(VLOOKUP(#REF!,Translate,2,FALSE),#REF!))</f>
        <v>#REF!</v>
      </c>
      <c r="U32" s="134" t="e">
        <f>IF(#REF!="","",IFERROR(VLOOKUP(#REF!,Translate,2,FALSE),#REF!))</f>
        <v>#REF!</v>
      </c>
      <c r="V32" s="134" t="e">
        <f>IF(#REF!="","",IFERROR(VLOOKUP(#REF!,Translate,2,FALSE),#REF!))</f>
        <v>#REF!</v>
      </c>
      <c r="W32" s="134" t="e">
        <f>IF(#REF!="","",IFERROR(VLOOKUP(#REF!,Translate,2,FALSE),#REF!))</f>
        <v>#REF!</v>
      </c>
      <c r="X32" s="134" t="e">
        <f>IF(#REF!="","",IFERROR(VLOOKUP(#REF!,Translate,2,FALSE),#REF!))</f>
        <v>#REF!</v>
      </c>
      <c r="Y32" s="134" t="e">
        <f>IF(#REF!="","",IFERROR(VLOOKUP(#REF!,Translate,2,FALSE),#REF!))</f>
        <v>#REF!</v>
      </c>
      <c r="Z32" s="134" t="e">
        <f>IF(#REF!="","",IFERROR(VLOOKUP(#REF!,Translate,2,FALSE),#REF!))</f>
        <v>#REF!</v>
      </c>
      <c r="AA32" s="196" t="e">
        <f>IF(#REF!="","",IFERROR(VLOOKUP(#REF!,Translate,2,FALSE),#REF!))</f>
        <v>#REF!</v>
      </c>
      <c r="AB32" s="134" t="e">
        <f>IF(#REF!="","",IFERROR(VLOOKUP(#REF!,Translate,2,FALSE),#REF!))</f>
        <v>#REF!</v>
      </c>
      <c r="AC32" s="134" t="e">
        <f>IF(#REF!="","",IFERROR(VLOOKUP(#REF!,Translate,2,FALSE),#REF!))</f>
        <v>#REF!</v>
      </c>
      <c r="AD32" s="134" t="e">
        <f>IF(#REF!="","",IFERROR(VLOOKUP(#REF!,Translate,2,FALSE),#REF!))</f>
        <v>#REF!</v>
      </c>
      <c r="AE32" s="134" t="e">
        <f>IF(#REF!="","",IFERROR(VLOOKUP(#REF!,Translate,2,FALSE),#REF!))</f>
        <v>#REF!</v>
      </c>
      <c r="AF32" s="134" t="e">
        <f>IF(#REF!="","",IFERROR(VLOOKUP(#REF!,Translate,2,FALSE),#REF!))</f>
        <v>#REF!</v>
      </c>
      <c r="AG32" s="134" t="e">
        <f>IF(#REF!="","",IFERROR(VLOOKUP(#REF!,Translate,2,FALSE),#REF!))</f>
        <v>#REF!</v>
      </c>
      <c r="AH32" s="134" t="e">
        <f>IF(#REF!="","",IFERROR(VLOOKUP(#REF!,Translate,2,FALSE),#REF!))</f>
        <v>#REF!</v>
      </c>
      <c r="AI32" s="134" t="e">
        <f>IF(#REF!="","",IFERROR(VLOOKUP(#REF!,Translate,2,FALSE),#REF!))</f>
        <v>#REF!</v>
      </c>
      <c r="AJ32" s="134" t="e">
        <f>IF(#REF!="","",IFERROR(VLOOKUP(#REF!,Translate,2,FALSE),#REF!))</f>
        <v>#REF!</v>
      </c>
      <c r="AK32" s="134" t="e">
        <f>IF(#REF!="","",IFERROR(VLOOKUP(#REF!,Translate,2,FALSE),#REF!))</f>
        <v>#REF!</v>
      </c>
      <c r="AL32" s="134" t="e">
        <f>IF(#REF!="","",IFERROR(VLOOKUP(#REF!,Translate,2,FALSE),#REF!))</f>
        <v>#REF!</v>
      </c>
      <c r="AM32" s="134" t="e">
        <f>IF(#REF!="","",IFERROR(VLOOKUP(#REF!,Translate,2,FALSE),#REF!))</f>
        <v>#REF!</v>
      </c>
      <c r="AN32" s="134" t="e">
        <f>IF(#REF!="","",IFERROR(VLOOKUP(#REF!,Translate,2,FALSE),#REF!))</f>
        <v>#REF!</v>
      </c>
      <c r="AO32" s="134" t="e">
        <f>IF(#REF!="","",IFERROR(VLOOKUP(#REF!,Translate,2,FALSE),#REF!))</f>
        <v>#REF!</v>
      </c>
      <c r="AP32" s="134" t="e">
        <f>IF(#REF!="","",IFERROR(VLOOKUP(#REF!,Translate,2,FALSE),#REF!))</f>
        <v>#REF!</v>
      </c>
      <c r="AQ32" s="134" t="e">
        <f>IF(#REF!="","",IFERROR(VLOOKUP(#REF!,Translate,2,FALSE),#REF!))</f>
        <v>#REF!</v>
      </c>
      <c r="AR32" s="134" t="e">
        <f>IF(#REF!="","",IFERROR(VLOOKUP(#REF!,Translate,2,FALSE),#REF!))</f>
        <v>#REF!</v>
      </c>
      <c r="AS32" s="134" t="e">
        <f>IF(#REF!="","",IFERROR(VLOOKUP(#REF!,Translate,2,FALSE),#REF!))</f>
        <v>#REF!</v>
      </c>
      <c r="AT32" s="134" t="e">
        <f>IF(#REF!="","",IFERROR(VLOOKUP(#REF!,Translate,2,FALSE),#REF!))</f>
        <v>#REF!</v>
      </c>
      <c r="AU32" s="134" t="e">
        <f>IF(#REF!="","",IFERROR(VLOOKUP(#REF!,Translate,2,FALSE),#REF!))</f>
        <v>#REF!</v>
      </c>
      <c r="AV32" s="134" t="e">
        <f>IF(#REF!="","",IFERROR(VLOOKUP(#REF!,Translate,2,FALSE),#REF!))</f>
        <v>#REF!</v>
      </c>
      <c r="AW32" s="134" t="e">
        <f>IF(#REF!="","",IFERROR(VLOOKUP(#REF!,Translate,2,FALSE),#REF!))</f>
        <v>#REF!</v>
      </c>
      <c r="AX32" s="134" t="e">
        <f>IF(#REF!="","",IFERROR(VLOOKUP(#REF!,Translate,2,FALSE),#REF!))</f>
        <v>#REF!</v>
      </c>
      <c r="AY32" s="134" t="e">
        <f>IF(#REF!="","",IFERROR(VLOOKUP(#REF!,Translate,2,FALSE),#REF!))</f>
        <v>#REF!</v>
      </c>
      <c r="AZ32" s="134" t="e">
        <f>IF(#REF!="","",IFERROR(VLOOKUP(#REF!,Translate,2,FALSE),#REF!))</f>
        <v>#REF!</v>
      </c>
      <c r="BA32" s="134" t="e">
        <f>IF(#REF!="","",IFERROR(VLOOKUP(#REF!,Translate,2,FALSE),#REF!))</f>
        <v>#REF!</v>
      </c>
      <c r="BB32" s="134" t="e">
        <f>IF(#REF!="","",IFERROR(VLOOKUP(#REF!,Translate,2,FALSE),#REF!))</f>
        <v>#REF!</v>
      </c>
      <c r="BC32" s="134" t="e">
        <f>IF(#REF!="","",IFERROR(VLOOKUP(#REF!,Translate,2,FALSE),#REF!))</f>
        <v>#REF!</v>
      </c>
      <c r="BD32" s="134" t="e">
        <f>IF(#REF!="","",IFERROR(VLOOKUP(#REF!,Translate,2,FALSE),#REF!))</f>
        <v>#REF!</v>
      </c>
      <c r="BE32" s="134" t="e">
        <f>IF(#REF!="","",IFERROR(VLOOKUP(#REF!,Translate,2,FALSE),#REF!))</f>
        <v>#REF!</v>
      </c>
      <c r="BF32" s="134" t="e">
        <f>IF(#REF!="","",IFERROR(VLOOKUP(#REF!,Translate,2,FALSE),#REF!))</f>
        <v>#REF!</v>
      </c>
      <c r="BG32" s="134" t="e">
        <f>IF(#REF!="","",IFERROR(VLOOKUP(#REF!,Translate,2,FALSE),#REF!))</f>
        <v>#REF!</v>
      </c>
      <c r="BH32" s="134" t="e">
        <f>IF(#REF!="","",IFERROR(VLOOKUP(#REF!,Translate,2,FALSE),#REF!))</f>
        <v>#REF!</v>
      </c>
      <c r="BI32" s="134" t="e">
        <f>IF(#REF!="","",IFERROR(VLOOKUP(#REF!,Translate,2,FALSE),#REF!))</f>
        <v>#REF!</v>
      </c>
      <c r="BJ32" s="134" t="e">
        <f>IF(#REF!="","",IFERROR(VLOOKUP(#REF!,Translate,2,FALSE),#REF!))</f>
        <v>#REF!</v>
      </c>
      <c r="BK32" s="134" t="e">
        <f>IF(#REF!="","",IFERROR(VLOOKUP(#REF!,Translate,2,FALSE),#REF!))</f>
        <v>#REF!</v>
      </c>
      <c r="BL32" s="134" t="e">
        <f>IF(#REF!="","",IFERROR(VLOOKUP(#REF!,Translate,2,FALSE),#REF!))</f>
        <v>#REF!</v>
      </c>
      <c r="BM32" s="134" t="e">
        <f>IF(#REF!="","",IFERROR(VLOOKUP(#REF!,Translate,2,FALSE),#REF!))</f>
        <v>#REF!</v>
      </c>
      <c r="BN32" s="134" t="e">
        <f>IF(#REF!="","",IFERROR(VLOOKUP(#REF!,Translate,2,FALSE),#REF!))</f>
        <v>#REF!</v>
      </c>
      <c r="BO32" s="134" t="e">
        <f>IF(#REF!="","",IFERROR(VLOOKUP(#REF!,Translate,2,FALSE),#REF!))</f>
        <v>#REF!</v>
      </c>
      <c r="BP32" s="134" t="e">
        <f>IF(#REF!="","",IFERROR(VLOOKUP(#REF!,Translate,2,FALSE),#REF!))</f>
        <v>#REF!</v>
      </c>
      <c r="BQ32" s="134" t="e">
        <f>IF(#REF!="","",IFERROR(VLOOKUP(#REF!,Translate,2,FALSE),#REF!))</f>
        <v>#REF!</v>
      </c>
      <c r="BR32" s="134" t="e">
        <f>IF(#REF!="","",IFERROR(VLOOKUP(#REF!,Translate,2,FALSE),#REF!))</f>
        <v>#REF!</v>
      </c>
      <c r="BS32" s="134" t="e">
        <f>IF(#REF!="","",IFERROR(VLOOKUP(#REF!,Translate,2,FALSE),#REF!))</f>
        <v>#REF!</v>
      </c>
      <c r="BT32" s="134" t="e">
        <f>IF(#REF!="","",IFERROR(VLOOKUP(#REF!,Translate,2,FALSE),#REF!))</f>
        <v>#REF!</v>
      </c>
      <c r="BU32" s="134" t="e">
        <f>IF(#REF!="","",IFERROR(VLOOKUP(#REF!,Translate,2,FALSE),#REF!))</f>
        <v>#REF!</v>
      </c>
      <c r="BV32" s="134" t="e">
        <f>IF(#REF!="","",IFERROR(VLOOKUP(#REF!,Translate,2,FALSE),#REF!))</f>
        <v>#REF!</v>
      </c>
      <c r="BW32" s="134" t="e">
        <f>IF(#REF!="","",IFERROR(VLOOKUP(#REF!,Translate,2,FALSE),#REF!))</f>
        <v>#REF!</v>
      </c>
      <c r="BX32" s="134" t="e">
        <f>IF(#REF!="","",IFERROR(VLOOKUP(#REF!,Translate,2,FALSE),#REF!))</f>
        <v>#REF!</v>
      </c>
      <c r="BY32" s="134" t="e">
        <f>IF(#REF!="","",IFERROR(VLOOKUP(#REF!,Translate,2,FALSE),#REF!))</f>
        <v>#REF!</v>
      </c>
      <c r="BZ32" s="134" t="e">
        <f>IF(#REF!="","",IFERROR(VLOOKUP(#REF!,Translate,2,FALSE),#REF!))</f>
        <v>#REF!</v>
      </c>
      <c r="CA32" s="134" t="e">
        <f>IF(#REF!="","",IFERROR(VLOOKUP(#REF!,Translate,2,FALSE),#REF!))</f>
        <v>#REF!</v>
      </c>
      <c r="CB32" s="134" t="e">
        <f>IF(#REF!="","",IFERROR(VLOOKUP(#REF!,Translate,2,FALSE),#REF!))</f>
        <v>#REF!</v>
      </c>
      <c r="CC32" s="134" t="e">
        <f>IF(#REF!="","",IFERROR(VLOOKUP(#REF!,Translate,2,FALSE),#REF!))</f>
        <v>#REF!</v>
      </c>
      <c r="CD32" s="134" t="e">
        <f>IF(#REF!="","",IFERROR(VLOOKUP(#REF!,Translate,2,FALSE),#REF!))</f>
        <v>#REF!</v>
      </c>
      <c r="CE32" s="134" t="e">
        <f>IF(#REF!="","",IFERROR(VLOOKUP(#REF!,Translate,2,FALSE),#REF!))</f>
        <v>#REF!</v>
      </c>
      <c r="CF32" s="134" t="e">
        <f>IF(#REF!="","",IFERROR(VLOOKUP(#REF!,Translate,2,FALSE),#REF!))</f>
        <v>#REF!</v>
      </c>
      <c r="CG32" s="134" t="e">
        <f>IF(#REF!="","",IFERROR(VLOOKUP(#REF!,Translate,2,FALSE),#REF!))</f>
        <v>#REF!</v>
      </c>
      <c r="CH32" s="134" t="e">
        <f>IF(#REF!="","",IFERROR(VLOOKUP(#REF!,Translate,2,FALSE),#REF!))</f>
        <v>#REF!</v>
      </c>
      <c r="CI32" s="134" t="e">
        <f>IF(#REF!="","",IFERROR(VLOOKUP(#REF!,Translate,2,FALSE),#REF!))</f>
        <v>#REF!</v>
      </c>
      <c r="CJ32" s="134" t="e">
        <f>IF(#REF!="","",IFERROR(VLOOKUP(#REF!,Translate,2,FALSE),#REF!))</f>
        <v>#REF!</v>
      </c>
      <c r="CK32" s="134" t="e">
        <f>IF(#REF!="","",IFERROR(VLOOKUP(#REF!,Translate,2,FALSE),#REF!))</f>
        <v>#REF!</v>
      </c>
      <c r="CL32" s="134" t="e">
        <f>IF(#REF!="","",IFERROR(VLOOKUP(#REF!,Translate,2,FALSE),#REF!))</f>
        <v>#REF!</v>
      </c>
      <c r="CM32" s="134" t="e">
        <f>IF(#REF!="","",IFERROR(VLOOKUP(#REF!,Translate,2,FALSE),#REF!))</f>
        <v>#REF!</v>
      </c>
      <c r="CN32" s="134" t="e">
        <f>IF(#REF!="","",IFERROR(VLOOKUP(#REF!,Translate,2,FALSE),#REF!))</f>
        <v>#REF!</v>
      </c>
      <c r="CO32" s="134" t="e">
        <f>IF(#REF!="","",IFERROR(VLOOKUP(#REF!,Translate,2,FALSE),#REF!))</f>
        <v>#REF!</v>
      </c>
      <c r="CP32" s="134" t="e">
        <f>IF(#REF!="","",IFERROR(VLOOKUP(#REF!,Translate,2,FALSE),#REF!))</f>
        <v>#REF!</v>
      </c>
      <c r="CQ32" s="134" t="e">
        <f>IF(#REF!="","",IFERROR(VLOOKUP(#REF!,Translate,2,FALSE),#REF!))</f>
        <v>#REF!</v>
      </c>
    </row>
    <row r="33" spans="1:95" x14ac:dyDescent="0.3">
      <c r="A33" s="134" t="e">
        <f>IF(OR(#REF!="",ISERROR(#REF!)),"",#REF!)</f>
        <v>#REF!</v>
      </c>
      <c r="B33" s="134" t="e">
        <f>IF(OR(#REF!="",ISERROR(#REF!)),"",#REF!)</f>
        <v>#REF!</v>
      </c>
      <c r="C33" s="134" t="e">
        <f>IF(OR(#REF!="",ISERROR(#REF!)),"",#REF!)</f>
        <v>#REF!</v>
      </c>
      <c r="D33" s="134" t="e">
        <f>IF(OR(#REF!="",ISERROR(#REF!)),"",#REF!)</f>
        <v>#REF!</v>
      </c>
      <c r="E33" s="134" t="e">
        <f>IF(OR(#REF!="",ISERROR(#REF!)),"",#REF!)</f>
        <v>#REF!</v>
      </c>
      <c r="F33" s="101" t="e">
        <f t="shared" si="9"/>
        <v>#REF!</v>
      </c>
      <c r="G33" s="134" t="e">
        <f>IF(OR(#REF!="",ISERROR(#REF!)),"",#REF!)</f>
        <v>#REF!</v>
      </c>
      <c r="H33" s="134" t="e">
        <f>IF(OR(#REF!="",ISERROR(#REF!)),"",#REF!)</f>
        <v>#REF!</v>
      </c>
      <c r="I33" s="134" t="e">
        <f>IF(#REF!="","",IFERROR(VLOOKUP(#REF!,Translate,2,FALSE),#REF!))</f>
        <v>#REF!</v>
      </c>
      <c r="J33" s="134" t="e">
        <f>IF(#REF!="","",IFERROR(VLOOKUP(#REF!,Translate,2,FALSE),#REF!))</f>
        <v>#REF!</v>
      </c>
      <c r="K33" s="134" t="e">
        <f>IF(#REF!="","",IFERROR(VLOOKUP(#REF!,Translate,2,FALSE),#REF!))</f>
        <v>#REF!</v>
      </c>
      <c r="L33" s="134" t="e">
        <f>IF(#REF!="","",IFERROR(VLOOKUP(#REF!,Translate,2,FALSE),#REF!))</f>
        <v>#REF!</v>
      </c>
      <c r="M33" s="134" t="e">
        <f>IF(#REF!="","",IFERROR(VLOOKUP(#REF!,Translate,2,FALSE),#REF!))</f>
        <v>#REF!</v>
      </c>
      <c r="N33" s="134" t="e">
        <f>IF(#REF!="","",IFERROR(VLOOKUP(#REF!,Translate,2,FALSE),#REF!))</f>
        <v>#REF!</v>
      </c>
      <c r="O33" s="134" t="e">
        <f>IF(#REF!="","",IFERROR(VLOOKUP(#REF!,Translate,2,FALSE),#REF!))</f>
        <v>#REF!</v>
      </c>
      <c r="P33" s="134" t="e">
        <f>IF(#REF!="","",IFERROR(VLOOKUP(#REF!,Translate,2,FALSE),#REF!))</f>
        <v>#REF!</v>
      </c>
      <c r="Q33" s="134" t="e">
        <f>IF(#REF!="","",IFERROR(VLOOKUP(#REF!,Translate,2,FALSE),#REF!))</f>
        <v>#REF!</v>
      </c>
      <c r="R33" s="134" t="e">
        <f>IF(#REF!="","",IFERROR(VLOOKUP(#REF!,Translate,2,FALSE),#REF!))</f>
        <v>#REF!</v>
      </c>
      <c r="S33" s="134" t="e">
        <f>IF(#REF!="","",IFERROR(VLOOKUP(#REF!,Translate,2,FALSE),#REF!))</f>
        <v>#REF!</v>
      </c>
      <c r="T33" s="134" t="e">
        <f>IF(#REF!="","",IFERROR(VLOOKUP(#REF!,Translate,2,FALSE),#REF!))</f>
        <v>#REF!</v>
      </c>
      <c r="U33" s="134" t="e">
        <f>IF(#REF!="","",IFERROR(VLOOKUP(#REF!,Translate,2,FALSE),#REF!))</f>
        <v>#REF!</v>
      </c>
      <c r="V33" s="134" t="e">
        <f>IF(#REF!="","",IFERROR(VLOOKUP(#REF!,Translate,2,FALSE),#REF!))</f>
        <v>#REF!</v>
      </c>
      <c r="W33" s="134" t="e">
        <f>IF(#REF!="","",IFERROR(VLOOKUP(#REF!,Translate,2,FALSE),#REF!))</f>
        <v>#REF!</v>
      </c>
      <c r="X33" s="134" t="e">
        <f>IF(#REF!="","",IFERROR(VLOOKUP(#REF!,Translate,2,FALSE),#REF!))</f>
        <v>#REF!</v>
      </c>
      <c r="Y33" s="134" t="e">
        <f>IF(#REF!="","",IFERROR(VLOOKUP(#REF!,Translate,2,FALSE),#REF!))</f>
        <v>#REF!</v>
      </c>
      <c r="Z33" s="134" t="e">
        <f>IF(#REF!="","",IFERROR(VLOOKUP(#REF!,Translate,2,FALSE),#REF!))</f>
        <v>#REF!</v>
      </c>
      <c r="AA33" s="196" t="e">
        <f>IF(#REF!="","",IFERROR(VLOOKUP(#REF!,Translate,2,FALSE),#REF!))</f>
        <v>#REF!</v>
      </c>
      <c r="AB33" s="134" t="e">
        <f>IF(#REF!="","",IFERROR(VLOOKUP(#REF!,Translate,2,FALSE),#REF!))</f>
        <v>#REF!</v>
      </c>
      <c r="AC33" s="134" t="e">
        <f>IF(#REF!="","",IFERROR(VLOOKUP(#REF!,Translate,2,FALSE),#REF!))</f>
        <v>#REF!</v>
      </c>
      <c r="AD33" s="134" t="e">
        <f>IF(#REF!="","",IFERROR(VLOOKUP(#REF!,Translate,2,FALSE),#REF!))</f>
        <v>#REF!</v>
      </c>
      <c r="AE33" s="134" t="e">
        <f>IF(#REF!="","",IFERROR(VLOOKUP(#REF!,Translate,2,FALSE),#REF!))</f>
        <v>#REF!</v>
      </c>
      <c r="AF33" s="134" t="e">
        <f>IF(#REF!="","",IFERROR(VLOOKUP(#REF!,Translate,2,FALSE),#REF!))</f>
        <v>#REF!</v>
      </c>
      <c r="AG33" s="134" t="e">
        <f>IF(#REF!="","",IFERROR(VLOOKUP(#REF!,Translate,2,FALSE),#REF!))</f>
        <v>#REF!</v>
      </c>
      <c r="AH33" s="134" t="e">
        <f>IF(#REF!="","",IFERROR(VLOOKUP(#REF!,Translate,2,FALSE),#REF!))</f>
        <v>#REF!</v>
      </c>
      <c r="AI33" s="134" t="e">
        <f>IF(#REF!="","",IFERROR(VLOOKUP(#REF!,Translate,2,FALSE),#REF!))</f>
        <v>#REF!</v>
      </c>
      <c r="AJ33" s="134" t="e">
        <f>IF(#REF!="","",IFERROR(VLOOKUP(#REF!,Translate,2,FALSE),#REF!))</f>
        <v>#REF!</v>
      </c>
      <c r="AK33" s="134" t="e">
        <f>IF(#REF!="","",IFERROR(VLOOKUP(#REF!,Translate,2,FALSE),#REF!))</f>
        <v>#REF!</v>
      </c>
      <c r="AL33" s="134" t="e">
        <f>IF(#REF!="","",IFERROR(VLOOKUP(#REF!,Translate,2,FALSE),#REF!))</f>
        <v>#REF!</v>
      </c>
      <c r="AM33" s="134" t="e">
        <f>IF(#REF!="","",IFERROR(VLOOKUP(#REF!,Translate,2,FALSE),#REF!))</f>
        <v>#REF!</v>
      </c>
      <c r="AN33" s="134" t="e">
        <f>IF(#REF!="","",IFERROR(VLOOKUP(#REF!,Translate,2,FALSE),#REF!))</f>
        <v>#REF!</v>
      </c>
      <c r="AO33" s="134" t="e">
        <f>IF(#REF!="","",IFERROR(VLOOKUP(#REF!,Translate,2,FALSE),#REF!))</f>
        <v>#REF!</v>
      </c>
      <c r="AP33" s="134" t="e">
        <f>IF(#REF!="","",IFERROR(VLOOKUP(#REF!,Translate,2,FALSE),#REF!))</f>
        <v>#REF!</v>
      </c>
      <c r="AQ33" s="134" t="e">
        <f>IF(#REF!="","",IFERROR(VLOOKUP(#REF!,Translate,2,FALSE),#REF!))</f>
        <v>#REF!</v>
      </c>
      <c r="AR33" s="134" t="e">
        <f>IF(#REF!="","",IFERROR(VLOOKUP(#REF!,Translate,2,FALSE),#REF!))</f>
        <v>#REF!</v>
      </c>
      <c r="AS33" s="134" t="e">
        <f>IF(#REF!="","",IFERROR(VLOOKUP(#REF!,Translate,2,FALSE),#REF!))</f>
        <v>#REF!</v>
      </c>
      <c r="AT33" s="134" t="e">
        <f>IF(#REF!="","",IFERROR(VLOOKUP(#REF!,Translate,2,FALSE),#REF!))</f>
        <v>#REF!</v>
      </c>
      <c r="AU33" s="134" t="e">
        <f>IF(#REF!="","",IFERROR(VLOOKUP(#REF!,Translate,2,FALSE),#REF!))</f>
        <v>#REF!</v>
      </c>
      <c r="AV33" s="134" t="e">
        <f>IF(#REF!="","",IFERROR(VLOOKUP(#REF!,Translate,2,FALSE),#REF!))</f>
        <v>#REF!</v>
      </c>
      <c r="AW33" s="134" t="e">
        <f>IF(#REF!="","",IFERROR(VLOOKUP(#REF!,Translate,2,FALSE),#REF!))</f>
        <v>#REF!</v>
      </c>
      <c r="AX33" s="134" t="e">
        <f>IF(#REF!="","",IFERROR(VLOOKUP(#REF!,Translate,2,FALSE),#REF!))</f>
        <v>#REF!</v>
      </c>
      <c r="AY33" s="134" t="e">
        <f>IF(#REF!="","",IFERROR(VLOOKUP(#REF!,Translate,2,FALSE),#REF!))</f>
        <v>#REF!</v>
      </c>
      <c r="AZ33" s="134" t="e">
        <f>IF(#REF!="","",IFERROR(VLOOKUP(#REF!,Translate,2,FALSE),#REF!))</f>
        <v>#REF!</v>
      </c>
      <c r="BA33" s="134" t="e">
        <f>IF(#REF!="","",IFERROR(VLOOKUP(#REF!,Translate,2,FALSE),#REF!))</f>
        <v>#REF!</v>
      </c>
      <c r="BB33" s="134" t="e">
        <f>IF(#REF!="","",IFERROR(VLOOKUP(#REF!,Translate,2,FALSE),#REF!))</f>
        <v>#REF!</v>
      </c>
      <c r="BC33" s="134" t="e">
        <f>IF(#REF!="","",IFERROR(VLOOKUP(#REF!,Translate,2,FALSE),#REF!))</f>
        <v>#REF!</v>
      </c>
      <c r="BD33" s="134" t="e">
        <f>IF(#REF!="","",IFERROR(VLOOKUP(#REF!,Translate,2,FALSE),#REF!))</f>
        <v>#REF!</v>
      </c>
      <c r="BE33" s="134" t="e">
        <f>IF(#REF!="","",IFERROR(VLOOKUP(#REF!,Translate,2,FALSE),#REF!))</f>
        <v>#REF!</v>
      </c>
      <c r="BF33" s="134" t="e">
        <f>IF(#REF!="","",IFERROR(VLOOKUP(#REF!,Translate,2,FALSE),#REF!))</f>
        <v>#REF!</v>
      </c>
      <c r="BG33" s="134" t="e">
        <f>IF(#REF!="","",IFERROR(VLOOKUP(#REF!,Translate,2,FALSE),#REF!))</f>
        <v>#REF!</v>
      </c>
      <c r="BH33" s="134" t="e">
        <f>IF(#REF!="","",IFERROR(VLOOKUP(#REF!,Translate,2,FALSE),#REF!))</f>
        <v>#REF!</v>
      </c>
      <c r="BI33" s="134" t="e">
        <f>IF(#REF!="","",IFERROR(VLOOKUP(#REF!,Translate,2,FALSE),#REF!))</f>
        <v>#REF!</v>
      </c>
      <c r="BJ33" s="134" t="e">
        <f>IF(#REF!="","",IFERROR(VLOOKUP(#REF!,Translate,2,FALSE),#REF!))</f>
        <v>#REF!</v>
      </c>
      <c r="BK33" s="134" t="e">
        <f>IF(#REF!="","",IFERROR(VLOOKUP(#REF!,Translate,2,FALSE),#REF!))</f>
        <v>#REF!</v>
      </c>
      <c r="BL33" s="134" t="e">
        <f>IF(#REF!="","",IFERROR(VLOOKUP(#REF!,Translate,2,FALSE),#REF!))</f>
        <v>#REF!</v>
      </c>
      <c r="BM33" s="134" t="e">
        <f>IF(#REF!="","",IFERROR(VLOOKUP(#REF!,Translate,2,FALSE),#REF!))</f>
        <v>#REF!</v>
      </c>
      <c r="BN33" s="134" t="e">
        <f>IF(#REF!="","",IFERROR(VLOOKUP(#REF!,Translate,2,FALSE),#REF!))</f>
        <v>#REF!</v>
      </c>
      <c r="BO33" s="134" t="e">
        <f>IF(#REF!="","",IFERROR(VLOOKUP(#REF!,Translate,2,FALSE),#REF!))</f>
        <v>#REF!</v>
      </c>
      <c r="BP33" s="134" t="e">
        <f>IF(#REF!="","",IFERROR(VLOOKUP(#REF!,Translate,2,FALSE),#REF!))</f>
        <v>#REF!</v>
      </c>
      <c r="BQ33" s="134" t="e">
        <f>IF(#REF!="","",IFERROR(VLOOKUP(#REF!,Translate,2,FALSE),#REF!))</f>
        <v>#REF!</v>
      </c>
      <c r="BR33" s="134" t="e">
        <f>IF(#REF!="","",IFERROR(VLOOKUP(#REF!,Translate,2,FALSE),#REF!))</f>
        <v>#REF!</v>
      </c>
      <c r="BS33" s="134" t="e">
        <f>IF(#REF!="","",IFERROR(VLOOKUP(#REF!,Translate,2,FALSE),#REF!))</f>
        <v>#REF!</v>
      </c>
      <c r="BT33" s="134" t="e">
        <f>IF(#REF!="","",IFERROR(VLOOKUP(#REF!,Translate,2,FALSE),#REF!))</f>
        <v>#REF!</v>
      </c>
      <c r="BU33" s="134" t="e">
        <f>IF(#REF!="","",IFERROR(VLOOKUP(#REF!,Translate,2,FALSE),#REF!))</f>
        <v>#REF!</v>
      </c>
      <c r="BV33" s="134" t="e">
        <f>IF(#REF!="","",IFERROR(VLOOKUP(#REF!,Translate,2,FALSE),#REF!))</f>
        <v>#REF!</v>
      </c>
      <c r="BW33" s="134" t="e">
        <f>IF(#REF!="","",IFERROR(VLOOKUP(#REF!,Translate,2,FALSE),#REF!))</f>
        <v>#REF!</v>
      </c>
      <c r="BX33" s="134" t="e">
        <f>IF(#REF!="","",IFERROR(VLOOKUP(#REF!,Translate,2,FALSE),#REF!))</f>
        <v>#REF!</v>
      </c>
      <c r="BY33" s="134" t="e">
        <f>IF(#REF!="","",IFERROR(VLOOKUP(#REF!,Translate,2,FALSE),#REF!))</f>
        <v>#REF!</v>
      </c>
      <c r="BZ33" s="134" t="e">
        <f>IF(#REF!="","",IFERROR(VLOOKUP(#REF!,Translate,2,FALSE),#REF!))</f>
        <v>#REF!</v>
      </c>
      <c r="CA33" s="134" t="e">
        <f>IF(#REF!="","",IFERROR(VLOOKUP(#REF!,Translate,2,FALSE),#REF!))</f>
        <v>#REF!</v>
      </c>
      <c r="CB33" s="134" t="e">
        <f>IF(#REF!="","",IFERROR(VLOOKUP(#REF!,Translate,2,FALSE),#REF!))</f>
        <v>#REF!</v>
      </c>
      <c r="CC33" s="134" t="e">
        <f>IF(#REF!="","",IFERROR(VLOOKUP(#REF!,Translate,2,FALSE),#REF!))</f>
        <v>#REF!</v>
      </c>
      <c r="CD33" s="134" t="e">
        <f>IF(#REF!="","",IFERROR(VLOOKUP(#REF!,Translate,2,FALSE),#REF!))</f>
        <v>#REF!</v>
      </c>
      <c r="CE33" s="134" t="e">
        <f>IF(#REF!="","",IFERROR(VLOOKUP(#REF!,Translate,2,FALSE),#REF!))</f>
        <v>#REF!</v>
      </c>
      <c r="CF33" s="134" t="e">
        <f>IF(#REF!="","",IFERROR(VLOOKUP(#REF!,Translate,2,FALSE),#REF!))</f>
        <v>#REF!</v>
      </c>
      <c r="CG33" s="134" t="e">
        <f>IF(#REF!="","",IFERROR(VLOOKUP(#REF!,Translate,2,FALSE),#REF!))</f>
        <v>#REF!</v>
      </c>
      <c r="CH33" s="134" t="e">
        <f>IF(#REF!="","",IFERROR(VLOOKUP(#REF!,Translate,2,FALSE),#REF!))</f>
        <v>#REF!</v>
      </c>
      <c r="CI33" s="134" t="e">
        <f>IF(#REF!="","",IFERROR(VLOOKUP(#REF!,Translate,2,FALSE),#REF!))</f>
        <v>#REF!</v>
      </c>
      <c r="CJ33" s="134" t="e">
        <f>IF(#REF!="","",IFERROR(VLOOKUP(#REF!,Translate,2,FALSE),#REF!))</f>
        <v>#REF!</v>
      </c>
      <c r="CK33" s="134" t="e">
        <f>IF(#REF!="","",IFERROR(VLOOKUP(#REF!,Translate,2,FALSE),#REF!))</f>
        <v>#REF!</v>
      </c>
      <c r="CL33" s="134" t="e">
        <f>IF(#REF!="","",IFERROR(VLOOKUP(#REF!,Translate,2,FALSE),#REF!))</f>
        <v>#REF!</v>
      </c>
      <c r="CM33" s="134" t="e">
        <f>IF(#REF!="","",IFERROR(VLOOKUP(#REF!,Translate,2,FALSE),#REF!))</f>
        <v>#REF!</v>
      </c>
      <c r="CN33" s="134" t="e">
        <f>IF(#REF!="","",IFERROR(VLOOKUP(#REF!,Translate,2,FALSE),#REF!))</f>
        <v>#REF!</v>
      </c>
      <c r="CO33" s="134" t="e">
        <f>IF(#REF!="","",IFERROR(VLOOKUP(#REF!,Translate,2,FALSE),#REF!))</f>
        <v>#REF!</v>
      </c>
      <c r="CP33" s="134" t="e">
        <f>IF(#REF!="","",IFERROR(VLOOKUP(#REF!,Translate,2,FALSE),#REF!))</f>
        <v>#REF!</v>
      </c>
      <c r="CQ33" s="134" t="e">
        <f>IF(#REF!="","",IFERROR(VLOOKUP(#REF!,Translate,2,FALSE),#REF!))</f>
        <v>#REF!</v>
      </c>
    </row>
    <row r="34" spans="1:95" x14ac:dyDescent="0.3">
      <c r="A34" s="134" t="e">
        <f>IF(OR(#REF!="",ISERROR(#REF!)),"",#REF!)</f>
        <v>#REF!</v>
      </c>
      <c r="B34" s="134" t="e">
        <f>IF(OR(#REF!="",ISERROR(#REF!)),"",#REF!)</f>
        <v>#REF!</v>
      </c>
      <c r="C34" s="134" t="e">
        <f>IF(OR(#REF!="",ISERROR(#REF!)),"",#REF!)</f>
        <v>#REF!</v>
      </c>
      <c r="D34" s="134" t="e">
        <f>IF(OR(#REF!="",ISERROR(#REF!)),"",#REF!)</f>
        <v>#REF!</v>
      </c>
      <c r="E34" s="134" t="e">
        <f>IF(OR(#REF!="",ISERROR(#REF!)),"",#REF!)</f>
        <v>#REF!</v>
      </c>
      <c r="F34" s="101" t="e">
        <f t="shared" si="9"/>
        <v>#REF!</v>
      </c>
      <c r="G34" s="134" t="e">
        <f>IF(OR(#REF!="",ISERROR(#REF!)),"",#REF!)</f>
        <v>#REF!</v>
      </c>
      <c r="H34" s="134" t="e">
        <f>IF(OR(#REF!="",ISERROR(#REF!)),"",#REF!)</f>
        <v>#REF!</v>
      </c>
      <c r="I34" s="134" t="e">
        <f>IF(#REF!="","",IFERROR(VLOOKUP(#REF!,Translate,2,FALSE),#REF!))</f>
        <v>#REF!</v>
      </c>
      <c r="J34" s="134" t="e">
        <f>IF(#REF!="","",IFERROR(VLOOKUP(#REF!,Translate,2,FALSE),#REF!))</f>
        <v>#REF!</v>
      </c>
      <c r="K34" s="134" t="e">
        <f>IF(#REF!="","",IFERROR(VLOOKUP(#REF!,Translate,2,FALSE),#REF!))</f>
        <v>#REF!</v>
      </c>
      <c r="L34" s="134" t="e">
        <f>IF(#REF!="","",IFERROR(VLOOKUP(#REF!,Translate,2,FALSE),#REF!))</f>
        <v>#REF!</v>
      </c>
      <c r="M34" s="134" t="e">
        <f>IF(#REF!="","",IFERROR(VLOOKUP(#REF!,Translate,2,FALSE),#REF!))</f>
        <v>#REF!</v>
      </c>
      <c r="N34" s="134" t="e">
        <f>IF(#REF!="","",IFERROR(VLOOKUP(#REF!,Translate,2,FALSE),#REF!))</f>
        <v>#REF!</v>
      </c>
      <c r="O34" s="134" t="e">
        <f>IF(#REF!="","",IFERROR(VLOOKUP(#REF!,Translate,2,FALSE),#REF!))</f>
        <v>#REF!</v>
      </c>
      <c r="P34" s="134" t="e">
        <f>IF(#REF!="","",IFERROR(VLOOKUP(#REF!,Translate,2,FALSE),#REF!))</f>
        <v>#REF!</v>
      </c>
      <c r="Q34" s="134" t="e">
        <f>IF(#REF!="","",IFERROR(VLOOKUP(#REF!,Translate,2,FALSE),#REF!))</f>
        <v>#REF!</v>
      </c>
      <c r="R34" s="134" t="e">
        <f>IF(#REF!="","",IFERROR(VLOOKUP(#REF!,Translate,2,FALSE),#REF!))</f>
        <v>#REF!</v>
      </c>
      <c r="S34" s="134" t="e">
        <f>IF(#REF!="","",IFERROR(VLOOKUP(#REF!,Translate,2,FALSE),#REF!))</f>
        <v>#REF!</v>
      </c>
      <c r="T34" s="134" t="e">
        <f>IF(#REF!="","",IFERROR(VLOOKUP(#REF!,Translate,2,FALSE),#REF!))</f>
        <v>#REF!</v>
      </c>
      <c r="U34" s="134" t="e">
        <f>IF(#REF!="","",IFERROR(VLOOKUP(#REF!,Translate,2,FALSE),#REF!))</f>
        <v>#REF!</v>
      </c>
      <c r="V34" s="134" t="e">
        <f>IF(#REF!="","",IFERROR(VLOOKUP(#REF!,Translate,2,FALSE),#REF!))</f>
        <v>#REF!</v>
      </c>
      <c r="W34" s="134" t="e">
        <f>IF(#REF!="","",IFERROR(VLOOKUP(#REF!,Translate,2,FALSE),#REF!))</f>
        <v>#REF!</v>
      </c>
      <c r="X34" s="134" t="e">
        <f>IF(#REF!="","",IFERROR(VLOOKUP(#REF!,Translate,2,FALSE),#REF!))</f>
        <v>#REF!</v>
      </c>
      <c r="Y34" s="134" t="e">
        <f>IF(#REF!="","",IFERROR(VLOOKUP(#REF!,Translate,2,FALSE),#REF!))</f>
        <v>#REF!</v>
      </c>
      <c r="Z34" s="134" t="e">
        <f>IF(#REF!="","",IFERROR(VLOOKUP(#REF!,Translate,2,FALSE),#REF!))</f>
        <v>#REF!</v>
      </c>
      <c r="AA34" s="196" t="e">
        <f>IF(#REF!="","",IFERROR(VLOOKUP(#REF!,Translate,2,FALSE),#REF!))</f>
        <v>#REF!</v>
      </c>
      <c r="AB34" s="134" t="e">
        <f>IF(#REF!="","",IFERROR(VLOOKUP(#REF!,Translate,2,FALSE),#REF!))</f>
        <v>#REF!</v>
      </c>
      <c r="AC34" s="134" t="e">
        <f>IF(#REF!="","",IFERROR(VLOOKUP(#REF!,Translate,2,FALSE),#REF!))</f>
        <v>#REF!</v>
      </c>
      <c r="AD34" s="134" t="e">
        <f>IF(#REF!="","",IFERROR(VLOOKUP(#REF!,Translate,2,FALSE),#REF!))</f>
        <v>#REF!</v>
      </c>
      <c r="AE34" s="134" t="e">
        <f>IF(#REF!="","",IFERROR(VLOOKUP(#REF!,Translate,2,FALSE),#REF!))</f>
        <v>#REF!</v>
      </c>
      <c r="AF34" s="134" t="e">
        <f>IF(#REF!="","",IFERROR(VLOOKUP(#REF!,Translate,2,FALSE),#REF!))</f>
        <v>#REF!</v>
      </c>
      <c r="AG34" s="134" t="e">
        <f>IF(#REF!="","",IFERROR(VLOOKUP(#REF!,Translate,2,FALSE),#REF!))</f>
        <v>#REF!</v>
      </c>
      <c r="AH34" s="134" t="e">
        <f>IF(#REF!="","",IFERROR(VLOOKUP(#REF!,Translate,2,FALSE),#REF!))</f>
        <v>#REF!</v>
      </c>
      <c r="AI34" s="134" t="e">
        <f>IF(#REF!="","",IFERROR(VLOOKUP(#REF!,Translate,2,FALSE),#REF!))</f>
        <v>#REF!</v>
      </c>
      <c r="AJ34" s="134" t="e">
        <f>IF(#REF!="","",IFERROR(VLOOKUP(#REF!,Translate,2,FALSE),#REF!))</f>
        <v>#REF!</v>
      </c>
      <c r="AK34" s="134" t="e">
        <f>IF(#REF!="","",IFERROR(VLOOKUP(#REF!,Translate,2,FALSE),#REF!))</f>
        <v>#REF!</v>
      </c>
      <c r="AL34" s="134" t="e">
        <f>IF(#REF!="","",IFERROR(VLOOKUP(#REF!,Translate,2,FALSE),#REF!))</f>
        <v>#REF!</v>
      </c>
      <c r="AM34" s="134" t="e">
        <f>IF(#REF!="","",IFERROR(VLOOKUP(#REF!,Translate,2,FALSE),#REF!))</f>
        <v>#REF!</v>
      </c>
      <c r="AN34" s="134" t="e">
        <f>IF(#REF!="","",IFERROR(VLOOKUP(#REF!,Translate,2,FALSE),#REF!))</f>
        <v>#REF!</v>
      </c>
      <c r="AO34" s="134" t="e">
        <f>IF(#REF!="","",IFERROR(VLOOKUP(#REF!,Translate,2,FALSE),#REF!))</f>
        <v>#REF!</v>
      </c>
      <c r="AP34" s="134" t="e">
        <f>IF(#REF!="","",IFERROR(VLOOKUP(#REF!,Translate,2,FALSE),#REF!))</f>
        <v>#REF!</v>
      </c>
      <c r="AQ34" s="134" t="e">
        <f>IF(#REF!="","",IFERROR(VLOOKUP(#REF!,Translate,2,FALSE),#REF!))</f>
        <v>#REF!</v>
      </c>
      <c r="AR34" s="134" t="e">
        <f>IF(#REF!="","",IFERROR(VLOOKUP(#REF!,Translate,2,FALSE),#REF!))</f>
        <v>#REF!</v>
      </c>
      <c r="AS34" s="134" t="e">
        <f>IF(#REF!="","",IFERROR(VLOOKUP(#REF!,Translate,2,FALSE),#REF!))</f>
        <v>#REF!</v>
      </c>
      <c r="AT34" s="134" t="e">
        <f>IF(#REF!="","",IFERROR(VLOOKUP(#REF!,Translate,2,FALSE),#REF!))</f>
        <v>#REF!</v>
      </c>
      <c r="AU34" s="134" t="e">
        <f>IF(#REF!="","",IFERROR(VLOOKUP(#REF!,Translate,2,FALSE),#REF!))</f>
        <v>#REF!</v>
      </c>
      <c r="AV34" s="134" t="e">
        <f>IF(#REF!="","",IFERROR(VLOOKUP(#REF!,Translate,2,FALSE),#REF!))</f>
        <v>#REF!</v>
      </c>
      <c r="AW34" s="134" t="e">
        <f>IF(#REF!="","",IFERROR(VLOOKUP(#REF!,Translate,2,FALSE),#REF!))</f>
        <v>#REF!</v>
      </c>
      <c r="AX34" s="134" t="e">
        <f>IF(#REF!="","",IFERROR(VLOOKUP(#REF!,Translate,2,FALSE),#REF!))</f>
        <v>#REF!</v>
      </c>
      <c r="AY34" s="134" t="e">
        <f>IF(#REF!="","",IFERROR(VLOOKUP(#REF!,Translate,2,FALSE),#REF!))</f>
        <v>#REF!</v>
      </c>
      <c r="AZ34" s="134" t="e">
        <f>IF(#REF!="","",IFERROR(VLOOKUP(#REF!,Translate,2,FALSE),#REF!))</f>
        <v>#REF!</v>
      </c>
      <c r="BA34" s="134" t="e">
        <f>IF(#REF!="","",IFERROR(VLOOKUP(#REF!,Translate,2,FALSE),#REF!))</f>
        <v>#REF!</v>
      </c>
      <c r="BB34" s="134" t="e">
        <f>IF(#REF!="","",IFERROR(VLOOKUP(#REF!,Translate,2,FALSE),#REF!))</f>
        <v>#REF!</v>
      </c>
      <c r="BC34" s="134" t="e">
        <f>IF(#REF!="","",IFERROR(VLOOKUP(#REF!,Translate,2,FALSE),#REF!))</f>
        <v>#REF!</v>
      </c>
      <c r="BD34" s="134" t="e">
        <f>IF(#REF!="","",IFERROR(VLOOKUP(#REF!,Translate,2,FALSE),#REF!))</f>
        <v>#REF!</v>
      </c>
      <c r="BE34" s="134" t="e">
        <f>IF(#REF!="","",IFERROR(VLOOKUP(#REF!,Translate,2,FALSE),#REF!))</f>
        <v>#REF!</v>
      </c>
      <c r="BF34" s="134" t="e">
        <f>IF(#REF!="","",IFERROR(VLOOKUP(#REF!,Translate,2,FALSE),#REF!))</f>
        <v>#REF!</v>
      </c>
      <c r="BG34" s="134" t="e">
        <f>IF(#REF!="","",IFERROR(VLOOKUP(#REF!,Translate,2,FALSE),#REF!))</f>
        <v>#REF!</v>
      </c>
      <c r="BH34" s="134" t="e">
        <f>IF(#REF!="","",IFERROR(VLOOKUP(#REF!,Translate,2,FALSE),#REF!))</f>
        <v>#REF!</v>
      </c>
      <c r="BI34" s="134" t="e">
        <f>IF(#REF!="","",IFERROR(VLOOKUP(#REF!,Translate,2,FALSE),#REF!))</f>
        <v>#REF!</v>
      </c>
      <c r="BJ34" s="134" t="e">
        <f>IF(#REF!="","",IFERROR(VLOOKUP(#REF!,Translate,2,FALSE),#REF!))</f>
        <v>#REF!</v>
      </c>
      <c r="BK34" s="134" t="e">
        <f>IF(#REF!="","",IFERROR(VLOOKUP(#REF!,Translate,2,FALSE),#REF!))</f>
        <v>#REF!</v>
      </c>
      <c r="BL34" s="134" t="e">
        <f>IF(#REF!="","",IFERROR(VLOOKUP(#REF!,Translate,2,FALSE),#REF!))</f>
        <v>#REF!</v>
      </c>
      <c r="BM34" s="134" t="e">
        <f>IF(#REF!="","",IFERROR(VLOOKUP(#REF!,Translate,2,FALSE),#REF!))</f>
        <v>#REF!</v>
      </c>
      <c r="BN34" s="134" t="e">
        <f>IF(#REF!="","",IFERROR(VLOOKUP(#REF!,Translate,2,FALSE),#REF!))</f>
        <v>#REF!</v>
      </c>
      <c r="BO34" s="134" t="e">
        <f>IF(#REF!="","",IFERROR(VLOOKUP(#REF!,Translate,2,FALSE),#REF!))</f>
        <v>#REF!</v>
      </c>
      <c r="BP34" s="134" t="e">
        <f>IF(#REF!="","",IFERROR(VLOOKUP(#REF!,Translate,2,FALSE),#REF!))</f>
        <v>#REF!</v>
      </c>
      <c r="BQ34" s="134" t="e">
        <f>IF(#REF!="","",IFERROR(VLOOKUP(#REF!,Translate,2,FALSE),#REF!))</f>
        <v>#REF!</v>
      </c>
      <c r="BR34" s="134" t="e">
        <f>IF(#REF!="","",IFERROR(VLOOKUP(#REF!,Translate,2,FALSE),#REF!))</f>
        <v>#REF!</v>
      </c>
      <c r="BS34" s="134" t="e">
        <f>IF(#REF!="","",IFERROR(VLOOKUP(#REF!,Translate,2,FALSE),#REF!))</f>
        <v>#REF!</v>
      </c>
      <c r="BT34" s="134" t="e">
        <f>IF(#REF!="","",IFERROR(VLOOKUP(#REF!,Translate,2,FALSE),#REF!))</f>
        <v>#REF!</v>
      </c>
      <c r="BU34" s="134" t="e">
        <f>IF(#REF!="","",IFERROR(VLOOKUP(#REF!,Translate,2,FALSE),#REF!))</f>
        <v>#REF!</v>
      </c>
      <c r="BV34" s="134" t="e">
        <f>IF(#REF!="","",IFERROR(VLOOKUP(#REF!,Translate,2,FALSE),#REF!))</f>
        <v>#REF!</v>
      </c>
      <c r="BW34" s="134" t="e">
        <f>IF(#REF!="","",IFERROR(VLOOKUP(#REF!,Translate,2,FALSE),#REF!))</f>
        <v>#REF!</v>
      </c>
      <c r="BX34" s="134" t="e">
        <f>IF(#REF!="","",IFERROR(VLOOKUP(#REF!,Translate,2,FALSE),#REF!))</f>
        <v>#REF!</v>
      </c>
      <c r="BY34" s="134" t="e">
        <f>IF(#REF!="","",IFERROR(VLOOKUP(#REF!,Translate,2,FALSE),#REF!))</f>
        <v>#REF!</v>
      </c>
      <c r="BZ34" s="134" t="e">
        <f>IF(#REF!="","",IFERROR(VLOOKUP(#REF!,Translate,2,FALSE),#REF!))</f>
        <v>#REF!</v>
      </c>
      <c r="CA34" s="134" t="e">
        <f>IF(#REF!="","",IFERROR(VLOOKUP(#REF!,Translate,2,FALSE),#REF!))</f>
        <v>#REF!</v>
      </c>
      <c r="CB34" s="134" t="e">
        <f>IF(#REF!="","",IFERROR(VLOOKUP(#REF!,Translate,2,FALSE),#REF!))</f>
        <v>#REF!</v>
      </c>
      <c r="CC34" s="134" t="e">
        <f>IF(#REF!="","",IFERROR(VLOOKUP(#REF!,Translate,2,FALSE),#REF!))</f>
        <v>#REF!</v>
      </c>
      <c r="CD34" s="134" t="e">
        <f>IF(#REF!="","",IFERROR(VLOOKUP(#REF!,Translate,2,FALSE),#REF!))</f>
        <v>#REF!</v>
      </c>
      <c r="CE34" s="134" t="e">
        <f>IF(#REF!="","",IFERROR(VLOOKUP(#REF!,Translate,2,FALSE),#REF!))</f>
        <v>#REF!</v>
      </c>
      <c r="CF34" s="134" t="e">
        <f>IF(#REF!="","",IFERROR(VLOOKUP(#REF!,Translate,2,FALSE),#REF!))</f>
        <v>#REF!</v>
      </c>
      <c r="CG34" s="134" t="e">
        <f>IF(#REF!="","",IFERROR(VLOOKUP(#REF!,Translate,2,FALSE),#REF!))</f>
        <v>#REF!</v>
      </c>
      <c r="CH34" s="134" t="e">
        <f>IF(#REF!="","",IFERROR(VLOOKUP(#REF!,Translate,2,FALSE),#REF!))</f>
        <v>#REF!</v>
      </c>
      <c r="CI34" s="134" t="e">
        <f>IF(#REF!="","",IFERROR(VLOOKUP(#REF!,Translate,2,FALSE),#REF!))</f>
        <v>#REF!</v>
      </c>
      <c r="CJ34" s="134" t="e">
        <f>IF(#REF!="","",IFERROR(VLOOKUP(#REF!,Translate,2,FALSE),#REF!))</f>
        <v>#REF!</v>
      </c>
      <c r="CK34" s="134" t="e">
        <f>IF(#REF!="","",IFERROR(VLOOKUP(#REF!,Translate,2,FALSE),#REF!))</f>
        <v>#REF!</v>
      </c>
      <c r="CL34" s="134" t="e">
        <f>IF(#REF!="","",IFERROR(VLOOKUP(#REF!,Translate,2,FALSE),#REF!))</f>
        <v>#REF!</v>
      </c>
      <c r="CM34" s="134" t="e">
        <f>IF(#REF!="","",IFERROR(VLOOKUP(#REF!,Translate,2,FALSE),#REF!))</f>
        <v>#REF!</v>
      </c>
      <c r="CN34" s="134" t="e">
        <f>IF(#REF!="","",IFERROR(VLOOKUP(#REF!,Translate,2,FALSE),#REF!))</f>
        <v>#REF!</v>
      </c>
      <c r="CO34" s="134" t="e">
        <f>IF(#REF!="","",IFERROR(VLOOKUP(#REF!,Translate,2,FALSE),#REF!))</f>
        <v>#REF!</v>
      </c>
      <c r="CP34" s="134" t="e">
        <f>IF(#REF!="","",IFERROR(VLOOKUP(#REF!,Translate,2,FALSE),#REF!))</f>
        <v>#REF!</v>
      </c>
      <c r="CQ34" s="134" t="e">
        <f>IF(#REF!="","",IFERROR(VLOOKUP(#REF!,Translate,2,FALSE),#REF!))</f>
        <v>#REF!</v>
      </c>
    </row>
    <row r="35" spans="1:95" x14ac:dyDescent="0.3">
      <c r="A35" s="134" t="e">
        <f>IF(OR(#REF!="",ISERROR(#REF!)),"",#REF!)</f>
        <v>#REF!</v>
      </c>
      <c r="B35" s="134" t="e">
        <f>IF(OR(#REF!="",ISERROR(#REF!)),"",#REF!)</f>
        <v>#REF!</v>
      </c>
      <c r="C35" s="134" t="e">
        <f>IF(OR(#REF!="",ISERROR(#REF!)),"",#REF!)</f>
        <v>#REF!</v>
      </c>
      <c r="D35" s="134" t="e">
        <f>IF(OR(#REF!="",ISERROR(#REF!)),"",#REF!)</f>
        <v>#REF!</v>
      </c>
      <c r="E35" s="134" t="e">
        <f>IF(OR(#REF!="",ISERROR(#REF!)),"",#REF!)</f>
        <v>#REF!</v>
      </c>
      <c r="F35" s="101" t="e">
        <f t="shared" si="9"/>
        <v>#REF!</v>
      </c>
      <c r="G35" s="134" t="e">
        <f>IF(OR(#REF!="",ISERROR(#REF!)),"",#REF!)</f>
        <v>#REF!</v>
      </c>
      <c r="H35" s="134" t="e">
        <f>IF(OR(#REF!="",ISERROR(#REF!)),"",#REF!)</f>
        <v>#REF!</v>
      </c>
      <c r="I35" s="134" t="e">
        <f>IF(#REF!="","",IFERROR(VLOOKUP(#REF!,Translate,2,FALSE),#REF!))</f>
        <v>#REF!</v>
      </c>
      <c r="J35" s="134" t="e">
        <f>IF(#REF!="","",IFERROR(VLOOKUP(#REF!,Translate,2,FALSE),#REF!))</f>
        <v>#REF!</v>
      </c>
      <c r="K35" s="134" t="e">
        <f>IF(#REF!="","",IFERROR(VLOOKUP(#REF!,Translate,2,FALSE),#REF!))</f>
        <v>#REF!</v>
      </c>
      <c r="L35" s="134" t="e">
        <f>IF(#REF!="","",IFERROR(VLOOKUP(#REF!,Translate,2,FALSE),#REF!))</f>
        <v>#REF!</v>
      </c>
      <c r="M35" s="134" t="e">
        <f>IF(#REF!="","",IFERROR(VLOOKUP(#REF!,Translate,2,FALSE),#REF!))</f>
        <v>#REF!</v>
      </c>
      <c r="N35" s="134" t="e">
        <f>IF(#REF!="","",IFERROR(VLOOKUP(#REF!,Translate,2,FALSE),#REF!))</f>
        <v>#REF!</v>
      </c>
      <c r="O35" s="134" t="e">
        <f>IF(#REF!="","",IFERROR(VLOOKUP(#REF!,Translate,2,FALSE),#REF!))</f>
        <v>#REF!</v>
      </c>
      <c r="P35" s="134" t="e">
        <f>IF(#REF!="","",IFERROR(VLOOKUP(#REF!,Translate,2,FALSE),#REF!))</f>
        <v>#REF!</v>
      </c>
      <c r="Q35" s="134" t="e">
        <f>IF(#REF!="","",IFERROR(VLOOKUP(#REF!,Translate,2,FALSE),#REF!))</f>
        <v>#REF!</v>
      </c>
      <c r="R35" s="134" t="e">
        <f>IF(#REF!="","",IFERROR(VLOOKUP(#REF!,Translate,2,FALSE),#REF!))</f>
        <v>#REF!</v>
      </c>
      <c r="S35" s="134" t="e">
        <f>IF(#REF!="","",IFERROR(VLOOKUP(#REF!,Translate,2,FALSE),#REF!))</f>
        <v>#REF!</v>
      </c>
      <c r="T35" s="134" t="e">
        <f>IF(#REF!="","",IFERROR(VLOOKUP(#REF!,Translate,2,FALSE),#REF!))</f>
        <v>#REF!</v>
      </c>
      <c r="U35" s="134" t="e">
        <f>IF(#REF!="","",IFERROR(VLOOKUP(#REF!,Translate,2,FALSE),#REF!))</f>
        <v>#REF!</v>
      </c>
      <c r="V35" s="134" t="e">
        <f>IF(#REF!="","",IFERROR(VLOOKUP(#REF!,Translate,2,FALSE),#REF!))</f>
        <v>#REF!</v>
      </c>
      <c r="W35" s="134" t="e">
        <f>IF(#REF!="","",IFERROR(VLOOKUP(#REF!,Translate,2,FALSE),#REF!))</f>
        <v>#REF!</v>
      </c>
      <c r="X35" s="134" t="e">
        <f>IF(#REF!="","",IFERROR(VLOOKUP(#REF!,Translate,2,FALSE),#REF!))</f>
        <v>#REF!</v>
      </c>
      <c r="Y35" s="134" t="e">
        <f>IF(#REF!="","",IFERROR(VLOOKUP(#REF!,Translate,2,FALSE),#REF!))</f>
        <v>#REF!</v>
      </c>
      <c r="Z35" s="134" t="e">
        <f>IF(#REF!="","",IFERROR(VLOOKUP(#REF!,Translate,2,FALSE),#REF!))</f>
        <v>#REF!</v>
      </c>
      <c r="AA35" s="196" t="e">
        <f>IF(#REF!="","",IFERROR(VLOOKUP(#REF!,Translate,2,FALSE),#REF!))</f>
        <v>#REF!</v>
      </c>
      <c r="AB35" s="134" t="e">
        <f>IF(#REF!="","",IFERROR(VLOOKUP(#REF!,Translate,2,FALSE),#REF!))</f>
        <v>#REF!</v>
      </c>
      <c r="AC35" s="134" t="e">
        <f>IF(#REF!="","",IFERROR(VLOOKUP(#REF!,Translate,2,FALSE),#REF!))</f>
        <v>#REF!</v>
      </c>
      <c r="AD35" s="134" t="e">
        <f>IF(#REF!="","",IFERROR(VLOOKUP(#REF!,Translate,2,FALSE),#REF!))</f>
        <v>#REF!</v>
      </c>
      <c r="AE35" s="134" t="e">
        <f>IF(#REF!="","",IFERROR(VLOOKUP(#REF!,Translate,2,FALSE),#REF!))</f>
        <v>#REF!</v>
      </c>
      <c r="AF35" s="134" t="e">
        <f>IF(#REF!="","",IFERROR(VLOOKUP(#REF!,Translate,2,FALSE),#REF!))</f>
        <v>#REF!</v>
      </c>
      <c r="AG35" s="134" t="e">
        <f>IF(#REF!="","",IFERROR(VLOOKUP(#REF!,Translate,2,FALSE),#REF!))</f>
        <v>#REF!</v>
      </c>
      <c r="AH35" s="134" t="e">
        <f>IF(#REF!="","",IFERROR(VLOOKUP(#REF!,Translate,2,FALSE),#REF!))</f>
        <v>#REF!</v>
      </c>
      <c r="AI35" s="134" t="e">
        <f>IF(#REF!="","",IFERROR(VLOOKUP(#REF!,Translate,2,FALSE),#REF!))</f>
        <v>#REF!</v>
      </c>
      <c r="AJ35" s="134" t="e">
        <f>IF(#REF!="","",IFERROR(VLOOKUP(#REF!,Translate,2,FALSE),#REF!))</f>
        <v>#REF!</v>
      </c>
      <c r="AK35" s="134" t="e">
        <f>IF(#REF!="","",IFERROR(VLOOKUP(#REF!,Translate,2,FALSE),#REF!))</f>
        <v>#REF!</v>
      </c>
      <c r="AL35" s="134" t="e">
        <f>IF(#REF!="","",IFERROR(VLOOKUP(#REF!,Translate,2,FALSE),#REF!))</f>
        <v>#REF!</v>
      </c>
      <c r="AM35" s="134" t="e">
        <f>IF(#REF!="","",IFERROR(VLOOKUP(#REF!,Translate,2,FALSE),#REF!))</f>
        <v>#REF!</v>
      </c>
      <c r="AN35" s="134" t="e">
        <f>IF(#REF!="","",IFERROR(VLOOKUP(#REF!,Translate,2,FALSE),#REF!))</f>
        <v>#REF!</v>
      </c>
      <c r="AO35" s="134" t="e">
        <f>IF(#REF!="","",IFERROR(VLOOKUP(#REF!,Translate,2,FALSE),#REF!))</f>
        <v>#REF!</v>
      </c>
      <c r="AP35" s="134" t="e">
        <f>IF(#REF!="","",IFERROR(VLOOKUP(#REF!,Translate,2,FALSE),#REF!))</f>
        <v>#REF!</v>
      </c>
      <c r="AQ35" s="134" t="e">
        <f>IF(#REF!="","",IFERROR(VLOOKUP(#REF!,Translate,2,FALSE),#REF!))</f>
        <v>#REF!</v>
      </c>
      <c r="AR35" s="134" t="e">
        <f>IF(#REF!="","",IFERROR(VLOOKUP(#REF!,Translate,2,FALSE),#REF!))</f>
        <v>#REF!</v>
      </c>
      <c r="AS35" s="134" t="e">
        <f>IF(#REF!="","",IFERROR(VLOOKUP(#REF!,Translate,2,FALSE),#REF!))</f>
        <v>#REF!</v>
      </c>
      <c r="AT35" s="134" t="e">
        <f>IF(#REF!="","",IFERROR(VLOOKUP(#REF!,Translate,2,FALSE),#REF!))</f>
        <v>#REF!</v>
      </c>
      <c r="AU35" s="134" t="e">
        <f>IF(#REF!="","",IFERROR(VLOOKUP(#REF!,Translate,2,FALSE),#REF!))</f>
        <v>#REF!</v>
      </c>
      <c r="AV35" s="134" t="e">
        <f>IF(#REF!="","",IFERROR(VLOOKUP(#REF!,Translate,2,FALSE),#REF!))</f>
        <v>#REF!</v>
      </c>
      <c r="AW35" s="134" t="e">
        <f>IF(#REF!="","",IFERROR(VLOOKUP(#REF!,Translate,2,FALSE),#REF!))</f>
        <v>#REF!</v>
      </c>
      <c r="AX35" s="134" t="e">
        <f>IF(#REF!="","",IFERROR(VLOOKUP(#REF!,Translate,2,FALSE),#REF!))</f>
        <v>#REF!</v>
      </c>
      <c r="AY35" s="134" t="e">
        <f>IF(#REF!="","",IFERROR(VLOOKUP(#REF!,Translate,2,FALSE),#REF!))</f>
        <v>#REF!</v>
      </c>
      <c r="AZ35" s="134" t="e">
        <f>IF(#REF!="","",IFERROR(VLOOKUP(#REF!,Translate,2,FALSE),#REF!))</f>
        <v>#REF!</v>
      </c>
      <c r="BA35" s="134" t="e">
        <f>IF(#REF!="","",IFERROR(VLOOKUP(#REF!,Translate,2,FALSE),#REF!))</f>
        <v>#REF!</v>
      </c>
      <c r="BB35" s="134" t="e">
        <f>IF(#REF!="","",IFERROR(VLOOKUP(#REF!,Translate,2,FALSE),#REF!))</f>
        <v>#REF!</v>
      </c>
      <c r="BC35" s="134" t="e">
        <f>IF(#REF!="","",IFERROR(VLOOKUP(#REF!,Translate,2,FALSE),#REF!))</f>
        <v>#REF!</v>
      </c>
      <c r="BD35" s="134" t="e">
        <f>IF(#REF!="","",IFERROR(VLOOKUP(#REF!,Translate,2,FALSE),#REF!))</f>
        <v>#REF!</v>
      </c>
      <c r="BE35" s="134" t="e">
        <f>IF(#REF!="","",IFERROR(VLOOKUP(#REF!,Translate,2,FALSE),#REF!))</f>
        <v>#REF!</v>
      </c>
      <c r="BF35" s="134" t="e">
        <f>IF(#REF!="","",IFERROR(VLOOKUP(#REF!,Translate,2,FALSE),#REF!))</f>
        <v>#REF!</v>
      </c>
      <c r="BG35" s="134" t="e">
        <f>IF(#REF!="","",IFERROR(VLOOKUP(#REF!,Translate,2,FALSE),#REF!))</f>
        <v>#REF!</v>
      </c>
      <c r="BH35" s="134" t="e">
        <f>IF(#REF!="","",IFERROR(VLOOKUP(#REF!,Translate,2,FALSE),#REF!))</f>
        <v>#REF!</v>
      </c>
      <c r="BI35" s="134" t="e">
        <f>IF(#REF!="","",IFERROR(VLOOKUP(#REF!,Translate,2,FALSE),#REF!))</f>
        <v>#REF!</v>
      </c>
      <c r="BJ35" s="134" t="e">
        <f>IF(#REF!="","",IFERROR(VLOOKUP(#REF!,Translate,2,FALSE),#REF!))</f>
        <v>#REF!</v>
      </c>
      <c r="BK35" s="134" t="e">
        <f>IF(#REF!="","",IFERROR(VLOOKUP(#REF!,Translate,2,FALSE),#REF!))</f>
        <v>#REF!</v>
      </c>
      <c r="BL35" s="134" t="e">
        <f>IF(#REF!="","",IFERROR(VLOOKUP(#REF!,Translate,2,FALSE),#REF!))</f>
        <v>#REF!</v>
      </c>
      <c r="BM35" s="134" t="e">
        <f>IF(#REF!="","",IFERROR(VLOOKUP(#REF!,Translate,2,FALSE),#REF!))</f>
        <v>#REF!</v>
      </c>
      <c r="BN35" s="134" t="e">
        <f>IF(#REF!="","",IFERROR(VLOOKUP(#REF!,Translate,2,FALSE),#REF!))</f>
        <v>#REF!</v>
      </c>
      <c r="BO35" s="134" t="e">
        <f>IF(#REF!="","",IFERROR(VLOOKUP(#REF!,Translate,2,FALSE),#REF!))</f>
        <v>#REF!</v>
      </c>
      <c r="BP35" s="134" t="e">
        <f>IF(#REF!="","",IFERROR(VLOOKUP(#REF!,Translate,2,FALSE),#REF!))</f>
        <v>#REF!</v>
      </c>
      <c r="BQ35" s="134" t="e">
        <f>IF(#REF!="","",IFERROR(VLOOKUP(#REF!,Translate,2,FALSE),#REF!))</f>
        <v>#REF!</v>
      </c>
      <c r="BR35" s="134" t="e">
        <f>IF(#REF!="","",IFERROR(VLOOKUP(#REF!,Translate,2,FALSE),#REF!))</f>
        <v>#REF!</v>
      </c>
      <c r="BS35" s="134" t="e">
        <f>IF(#REF!="","",IFERROR(VLOOKUP(#REF!,Translate,2,FALSE),#REF!))</f>
        <v>#REF!</v>
      </c>
      <c r="BT35" s="134" t="e">
        <f>IF(#REF!="","",IFERROR(VLOOKUP(#REF!,Translate,2,FALSE),#REF!))</f>
        <v>#REF!</v>
      </c>
      <c r="BU35" s="134" t="e">
        <f>IF(#REF!="","",IFERROR(VLOOKUP(#REF!,Translate,2,FALSE),#REF!))</f>
        <v>#REF!</v>
      </c>
      <c r="BV35" s="134" t="e">
        <f>IF(#REF!="","",IFERROR(VLOOKUP(#REF!,Translate,2,FALSE),#REF!))</f>
        <v>#REF!</v>
      </c>
      <c r="BW35" s="134" t="e">
        <f>IF(#REF!="","",IFERROR(VLOOKUP(#REF!,Translate,2,FALSE),#REF!))</f>
        <v>#REF!</v>
      </c>
      <c r="BX35" s="134" t="e">
        <f>IF(#REF!="","",IFERROR(VLOOKUP(#REF!,Translate,2,FALSE),#REF!))</f>
        <v>#REF!</v>
      </c>
      <c r="BY35" s="134" t="e">
        <f>IF(#REF!="","",IFERROR(VLOOKUP(#REF!,Translate,2,FALSE),#REF!))</f>
        <v>#REF!</v>
      </c>
      <c r="BZ35" s="134" t="e">
        <f>IF(#REF!="","",IFERROR(VLOOKUP(#REF!,Translate,2,FALSE),#REF!))</f>
        <v>#REF!</v>
      </c>
      <c r="CA35" s="134" t="e">
        <f>IF(#REF!="","",IFERROR(VLOOKUP(#REF!,Translate,2,FALSE),#REF!))</f>
        <v>#REF!</v>
      </c>
      <c r="CB35" s="134" t="e">
        <f>IF(#REF!="","",IFERROR(VLOOKUP(#REF!,Translate,2,FALSE),#REF!))</f>
        <v>#REF!</v>
      </c>
      <c r="CC35" s="134" t="e">
        <f>IF(#REF!="","",IFERROR(VLOOKUP(#REF!,Translate,2,FALSE),#REF!))</f>
        <v>#REF!</v>
      </c>
      <c r="CD35" s="134" t="e">
        <f>IF(#REF!="","",IFERROR(VLOOKUP(#REF!,Translate,2,FALSE),#REF!))</f>
        <v>#REF!</v>
      </c>
      <c r="CE35" s="134" t="e">
        <f>IF(#REF!="","",IFERROR(VLOOKUP(#REF!,Translate,2,FALSE),#REF!))</f>
        <v>#REF!</v>
      </c>
      <c r="CF35" s="134" t="e">
        <f>IF(#REF!="","",IFERROR(VLOOKUP(#REF!,Translate,2,FALSE),#REF!))</f>
        <v>#REF!</v>
      </c>
      <c r="CG35" s="134" t="e">
        <f>IF(#REF!="","",IFERROR(VLOOKUP(#REF!,Translate,2,FALSE),#REF!))</f>
        <v>#REF!</v>
      </c>
      <c r="CH35" s="134" t="e">
        <f>IF(#REF!="","",IFERROR(VLOOKUP(#REF!,Translate,2,FALSE),#REF!))</f>
        <v>#REF!</v>
      </c>
      <c r="CI35" s="134" t="e">
        <f>IF(#REF!="","",IFERROR(VLOOKUP(#REF!,Translate,2,FALSE),#REF!))</f>
        <v>#REF!</v>
      </c>
      <c r="CJ35" s="134" t="e">
        <f>IF(#REF!="","",IFERROR(VLOOKUP(#REF!,Translate,2,FALSE),#REF!))</f>
        <v>#REF!</v>
      </c>
      <c r="CK35" s="134" t="e">
        <f>IF(#REF!="","",IFERROR(VLOOKUP(#REF!,Translate,2,FALSE),#REF!))</f>
        <v>#REF!</v>
      </c>
      <c r="CL35" s="134" t="e">
        <f>IF(#REF!="","",IFERROR(VLOOKUP(#REF!,Translate,2,FALSE),#REF!))</f>
        <v>#REF!</v>
      </c>
      <c r="CM35" s="134" t="e">
        <f>IF(#REF!="","",IFERROR(VLOOKUP(#REF!,Translate,2,FALSE),#REF!))</f>
        <v>#REF!</v>
      </c>
      <c r="CN35" s="134" t="e">
        <f>IF(#REF!="","",IFERROR(VLOOKUP(#REF!,Translate,2,FALSE),#REF!))</f>
        <v>#REF!</v>
      </c>
      <c r="CO35" s="134" t="e">
        <f>IF(#REF!="","",IFERROR(VLOOKUP(#REF!,Translate,2,FALSE),#REF!))</f>
        <v>#REF!</v>
      </c>
      <c r="CP35" s="134" t="e">
        <f>IF(#REF!="","",IFERROR(VLOOKUP(#REF!,Translate,2,FALSE),#REF!))</f>
        <v>#REF!</v>
      </c>
      <c r="CQ35" s="134" t="e">
        <f>IF(#REF!="","",IFERROR(VLOOKUP(#REF!,Translate,2,FALSE),#REF!))</f>
        <v>#REF!</v>
      </c>
    </row>
    <row r="36" spans="1:95" x14ac:dyDescent="0.3">
      <c r="A36" s="134" t="e">
        <f>IF(OR(#REF!="",ISERROR(#REF!)),"",#REF!)</f>
        <v>#REF!</v>
      </c>
      <c r="B36" s="134" t="e">
        <f>IF(OR(#REF!="",ISERROR(#REF!)),"",#REF!)</f>
        <v>#REF!</v>
      </c>
      <c r="C36" s="134" t="e">
        <f>IF(OR(#REF!="",ISERROR(#REF!)),"",#REF!)</f>
        <v>#REF!</v>
      </c>
      <c r="D36" s="134" t="e">
        <f>IF(OR(#REF!="",ISERROR(#REF!)),"",#REF!)</f>
        <v>#REF!</v>
      </c>
      <c r="E36" s="134" t="e">
        <f>IF(OR(#REF!="",ISERROR(#REF!)),"",#REF!)</f>
        <v>#REF!</v>
      </c>
      <c r="F36" s="101" t="e">
        <f t="shared" si="9"/>
        <v>#REF!</v>
      </c>
      <c r="G36" s="134" t="e">
        <f>IF(OR(#REF!="",ISERROR(#REF!)),"",#REF!)</f>
        <v>#REF!</v>
      </c>
      <c r="H36" s="134" t="e">
        <f>IF(OR(#REF!="",ISERROR(#REF!)),"",#REF!)</f>
        <v>#REF!</v>
      </c>
      <c r="I36" s="134" t="e">
        <f>IF(#REF!="","",IFERROR(VLOOKUP(#REF!,Translate,2,FALSE),#REF!))</f>
        <v>#REF!</v>
      </c>
      <c r="J36" s="134" t="e">
        <f>IF(#REF!="","",IFERROR(VLOOKUP(#REF!,Translate,2,FALSE),#REF!))</f>
        <v>#REF!</v>
      </c>
      <c r="K36" s="134" t="e">
        <f>IF(#REF!="","",IFERROR(VLOOKUP(#REF!,Translate,2,FALSE),#REF!))</f>
        <v>#REF!</v>
      </c>
      <c r="L36" s="134" t="e">
        <f>IF(#REF!="","",IFERROR(VLOOKUP(#REF!,Translate,2,FALSE),#REF!))</f>
        <v>#REF!</v>
      </c>
      <c r="M36" s="134" t="e">
        <f>IF(#REF!="","",IFERROR(VLOOKUP(#REF!,Translate,2,FALSE),#REF!))</f>
        <v>#REF!</v>
      </c>
      <c r="N36" s="134" t="e">
        <f>IF(#REF!="","",IFERROR(VLOOKUP(#REF!,Translate,2,FALSE),#REF!))</f>
        <v>#REF!</v>
      </c>
      <c r="O36" s="134" t="e">
        <f>IF(#REF!="","",IFERROR(VLOOKUP(#REF!,Translate,2,FALSE),#REF!))</f>
        <v>#REF!</v>
      </c>
      <c r="P36" s="134" t="e">
        <f>IF(#REF!="","",IFERROR(VLOOKUP(#REF!,Translate,2,FALSE),#REF!))</f>
        <v>#REF!</v>
      </c>
      <c r="Q36" s="134" t="e">
        <f>IF(#REF!="","",IFERROR(VLOOKUP(#REF!,Translate,2,FALSE),#REF!))</f>
        <v>#REF!</v>
      </c>
      <c r="R36" s="134" t="e">
        <f>IF(#REF!="","",IFERROR(VLOOKUP(#REF!,Translate,2,FALSE),#REF!))</f>
        <v>#REF!</v>
      </c>
      <c r="S36" s="134" t="e">
        <f>IF(#REF!="","",IFERROR(VLOOKUP(#REF!,Translate,2,FALSE),#REF!))</f>
        <v>#REF!</v>
      </c>
      <c r="T36" s="134" t="e">
        <f>IF(#REF!="","",IFERROR(VLOOKUP(#REF!,Translate,2,FALSE),#REF!))</f>
        <v>#REF!</v>
      </c>
      <c r="U36" s="134" t="e">
        <f>IF(#REF!="","",IFERROR(VLOOKUP(#REF!,Translate,2,FALSE),#REF!))</f>
        <v>#REF!</v>
      </c>
      <c r="V36" s="134" t="e">
        <f>IF(#REF!="","",IFERROR(VLOOKUP(#REF!,Translate,2,FALSE),#REF!))</f>
        <v>#REF!</v>
      </c>
      <c r="W36" s="134" t="e">
        <f>IF(#REF!="","",IFERROR(VLOOKUP(#REF!,Translate,2,FALSE),#REF!))</f>
        <v>#REF!</v>
      </c>
      <c r="X36" s="134" t="e">
        <f>IF(#REF!="","",IFERROR(VLOOKUP(#REF!,Translate,2,FALSE),#REF!))</f>
        <v>#REF!</v>
      </c>
      <c r="Y36" s="134" t="e">
        <f>IF(#REF!="","",IFERROR(VLOOKUP(#REF!,Translate,2,FALSE),#REF!))</f>
        <v>#REF!</v>
      </c>
      <c r="Z36" s="134" t="e">
        <f>IF(#REF!="","",IFERROR(VLOOKUP(#REF!,Translate,2,FALSE),#REF!))</f>
        <v>#REF!</v>
      </c>
      <c r="AA36" s="196" t="e">
        <f>IF(#REF!="","",IFERROR(VLOOKUP(#REF!,Translate,2,FALSE),#REF!))</f>
        <v>#REF!</v>
      </c>
      <c r="AB36" s="134" t="e">
        <f>IF(#REF!="","",IFERROR(VLOOKUP(#REF!,Translate,2,FALSE),#REF!))</f>
        <v>#REF!</v>
      </c>
      <c r="AC36" s="134" t="e">
        <f>IF(#REF!="","",IFERROR(VLOOKUP(#REF!,Translate,2,FALSE),#REF!))</f>
        <v>#REF!</v>
      </c>
      <c r="AD36" s="134" t="e">
        <f>IF(#REF!="","",IFERROR(VLOOKUP(#REF!,Translate,2,FALSE),#REF!))</f>
        <v>#REF!</v>
      </c>
      <c r="AE36" s="134" t="e">
        <f>IF(#REF!="","",IFERROR(VLOOKUP(#REF!,Translate,2,FALSE),#REF!))</f>
        <v>#REF!</v>
      </c>
      <c r="AF36" s="134" t="e">
        <f>IF(#REF!="","",IFERROR(VLOOKUP(#REF!,Translate,2,FALSE),#REF!))</f>
        <v>#REF!</v>
      </c>
      <c r="AG36" s="134" t="e">
        <f>IF(#REF!="","",IFERROR(VLOOKUP(#REF!,Translate,2,FALSE),#REF!))</f>
        <v>#REF!</v>
      </c>
      <c r="AH36" s="134" t="e">
        <f>IF(#REF!="","",IFERROR(VLOOKUP(#REF!,Translate,2,FALSE),#REF!))</f>
        <v>#REF!</v>
      </c>
      <c r="AI36" s="134" t="e">
        <f>IF(#REF!="","",IFERROR(VLOOKUP(#REF!,Translate,2,FALSE),#REF!))</f>
        <v>#REF!</v>
      </c>
      <c r="AJ36" s="134" t="e">
        <f>IF(#REF!="","",IFERROR(VLOOKUP(#REF!,Translate,2,FALSE),#REF!))</f>
        <v>#REF!</v>
      </c>
      <c r="AK36" s="134" t="e">
        <f>IF(#REF!="","",IFERROR(VLOOKUP(#REF!,Translate,2,FALSE),#REF!))</f>
        <v>#REF!</v>
      </c>
      <c r="AL36" s="134" t="e">
        <f>IF(#REF!="","",IFERROR(VLOOKUP(#REF!,Translate,2,FALSE),#REF!))</f>
        <v>#REF!</v>
      </c>
      <c r="AM36" s="134" t="e">
        <f>IF(#REF!="","",IFERROR(VLOOKUP(#REF!,Translate,2,FALSE),#REF!))</f>
        <v>#REF!</v>
      </c>
      <c r="AN36" s="134" t="e">
        <f>IF(#REF!="","",IFERROR(VLOOKUP(#REF!,Translate,2,FALSE),#REF!))</f>
        <v>#REF!</v>
      </c>
      <c r="AO36" s="134" t="e">
        <f>IF(#REF!="","",IFERROR(VLOOKUP(#REF!,Translate,2,FALSE),#REF!))</f>
        <v>#REF!</v>
      </c>
      <c r="AP36" s="134" t="e">
        <f>IF(#REF!="","",IFERROR(VLOOKUP(#REF!,Translate,2,FALSE),#REF!))</f>
        <v>#REF!</v>
      </c>
      <c r="AQ36" s="134" t="e">
        <f>IF(#REF!="","",IFERROR(VLOOKUP(#REF!,Translate,2,FALSE),#REF!))</f>
        <v>#REF!</v>
      </c>
      <c r="AR36" s="134" t="e">
        <f>IF(#REF!="","",IFERROR(VLOOKUP(#REF!,Translate,2,FALSE),#REF!))</f>
        <v>#REF!</v>
      </c>
      <c r="AS36" s="134" t="e">
        <f>IF(#REF!="","",IFERROR(VLOOKUP(#REF!,Translate,2,FALSE),#REF!))</f>
        <v>#REF!</v>
      </c>
      <c r="AT36" s="134" t="e">
        <f>IF(#REF!="","",IFERROR(VLOOKUP(#REF!,Translate,2,FALSE),#REF!))</f>
        <v>#REF!</v>
      </c>
      <c r="AU36" s="134" t="e">
        <f>IF(#REF!="","",IFERROR(VLOOKUP(#REF!,Translate,2,FALSE),#REF!))</f>
        <v>#REF!</v>
      </c>
      <c r="AV36" s="134" t="e">
        <f>IF(#REF!="","",IFERROR(VLOOKUP(#REF!,Translate,2,FALSE),#REF!))</f>
        <v>#REF!</v>
      </c>
      <c r="AW36" s="134" t="e">
        <f>IF(#REF!="","",IFERROR(VLOOKUP(#REF!,Translate,2,FALSE),#REF!))</f>
        <v>#REF!</v>
      </c>
      <c r="AX36" s="134" t="e">
        <f>IF(#REF!="","",IFERROR(VLOOKUP(#REF!,Translate,2,FALSE),#REF!))</f>
        <v>#REF!</v>
      </c>
      <c r="AY36" s="134" t="e">
        <f>IF(#REF!="","",IFERROR(VLOOKUP(#REF!,Translate,2,FALSE),#REF!))</f>
        <v>#REF!</v>
      </c>
      <c r="AZ36" s="134" t="e">
        <f>IF(#REF!="","",IFERROR(VLOOKUP(#REF!,Translate,2,FALSE),#REF!))</f>
        <v>#REF!</v>
      </c>
      <c r="BA36" s="134" t="e">
        <f>IF(#REF!="","",IFERROR(VLOOKUP(#REF!,Translate,2,FALSE),#REF!))</f>
        <v>#REF!</v>
      </c>
      <c r="BB36" s="134" t="e">
        <f>IF(#REF!="","",IFERROR(VLOOKUP(#REF!,Translate,2,FALSE),#REF!))</f>
        <v>#REF!</v>
      </c>
      <c r="BC36" s="134" t="e">
        <f>IF(#REF!="","",IFERROR(VLOOKUP(#REF!,Translate,2,FALSE),#REF!))</f>
        <v>#REF!</v>
      </c>
      <c r="BD36" s="134" t="e">
        <f>IF(#REF!="","",IFERROR(VLOOKUP(#REF!,Translate,2,FALSE),#REF!))</f>
        <v>#REF!</v>
      </c>
      <c r="BE36" s="134" t="e">
        <f>IF(#REF!="","",IFERROR(VLOOKUP(#REF!,Translate,2,FALSE),#REF!))</f>
        <v>#REF!</v>
      </c>
      <c r="BF36" s="134" t="e">
        <f>IF(#REF!="","",IFERROR(VLOOKUP(#REF!,Translate,2,FALSE),#REF!))</f>
        <v>#REF!</v>
      </c>
      <c r="BG36" s="134" t="e">
        <f>IF(#REF!="","",IFERROR(VLOOKUP(#REF!,Translate,2,FALSE),#REF!))</f>
        <v>#REF!</v>
      </c>
      <c r="BH36" s="134" t="e">
        <f>IF(#REF!="","",IFERROR(VLOOKUP(#REF!,Translate,2,FALSE),#REF!))</f>
        <v>#REF!</v>
      </c>
      <c r="BI36" s="134" t="e">
        <f>IF(#REF!="","",IFERROR(VLOOKUP(#REF!,Translate,2,FALSE),#REF!))</f>
        <v>#REF!</v>
      </c>
      <c r="BJ36" s="134" t="e">
        <f>IF(#REF!="","",IFERROR(VLOOKUP(#REF!,Translate,2,FALSE),#REF!))</f>
        <v>#REF!</v>
      </c>
      <c r="BK36" s="134" t="e">
        <f>IF(#REF!="","",IFERROR(VLOOKUP(#REF!,Translate,2,FALSE),#REF!))</f>
        <v>#REF!</v>
      </c>
      <c r="BL36" s="134" t="e">
        <f>IF(#REF!="","",IFERROR(VLOOKUP(#REF!,Translate,2,FALSE),#REF!))</f>
        <v>#REF!</v>
      </c>
      <c r="BM36" s="134" t="e">
        <f>IF(#REF!="","",IFERROR(VLOOKUP(#REF!,Translate,2,FALSE),#REF!))</f>
        <v>#REF!</v>
      </c>
      <c r="BN36" s="134" t="e">
        <f>IF(#REF!="","",IFERROR(VLOOKUP(#REF!,Translate,2,FALSE),#REF!))</f>
        <v>#REF!</v>
      </c>
      <c r="BO36" s="134" t="e">
        <f>IF(#REF!="","",IFERROR(VLOOKUP(#REF!,Translate,2,FALSE),#REF!))</f>
        <v>#REF!</v>
      </c>
      <c r="BP36" s="134" t="e">
        <f>IF(#REF!="","",IFERROR(VLOOKUP(#REF!,Translate,2,FALSE),#REF!))</f>
        <v>#REF!</v>
      </c>
      <c r="BQ36" s="134" t="e">
        <f>IF(#REF!="","",IFERROR(VLOOKUP(#REF!,Translate,2,FALSE),#REF!))</f>
        <v>#REF!</v>
      </c>
      <c r="BR36" s="134" t="e">
        <f>IF(#REF!="","",IFERROR(VLOOKUP(#REF!,Translate,2,FALSE),#REF!))</f>
        <v>#REF!</v>
      </c>
      <c r="BS36" s="134" t="e">
        <f>IF(#REF!="","",IFERROR(VLOOKUP(#REF!,Translate,2,FALSE),#REF!))</f>
        <v>#REF!</v>
      </c>
      <c r="BT36" s="134" t="e">
        <f>IF(#REF!="","",IFERROR(VLOOKUP(#REF!,Translate,2,FALSE),#REF!))</f>
        <v>#REF!</v>
      </c>
      <c r="BU36" s="134" t="e">
        <f>IF(#REF!="","",IFERROR(VLOOKUP(#REF!,Translate,2,FALSE),#REF!))</f>
        <v>#REF!</v>
      </c>
      <c r="BV36" s="134" t="e">
        <f>IF(#REF!="","",IFERROR(VLOOKUP(#REF!,Translate,2,FALSE),#REF!))</f>
        <v>#REF!</v>
      </c>
      <c r="BW36" s="134" t="e">
        <f>IF(#REF!="","",IFERROR(VLOOKUP(#REF!,Translate,2,FALSE),#REF!))</f>
        <v>#REF!</v>
      </c>
      <c r="BX36" s="134" t="e">
        <f>IF(#REF!="","",IFERROR(VLOOKUP(#REF!,Translate,2,FALSE),#REF!))</f>
        <v>#REF!</v>
      </c>
      <c r="BY36" s="134" t="e">
        <f>IF(#REF!="","",IFERROR(VLOOKUP(#REF!,Translate,2,FALSE),#REF!))</f>
        <v>#REF!</v>
      </c>
      <c r="BZ36" s="134" t="e">
        <f>IF(#REF!="","",IFERROR(VLOOKUP(#REF!,Translate,2,FALSE),#REF!))</f>
        <v>#REF!</v>
      </c>
      <c r="CA36" s="134" t="e">
        <f>IF(#REF!="","",IFERROR(VLOOKUP(#REF!,Translate,2,FALSE),#REF!))</f>
        <v>#REF!</v>
      </c>
      <c r="CB36" s="134" t="e">
        <f>IF(#REF!="","",IFERROR(VLOOKUP(#REF!,Translate,2,FALSE),#REF!))</f>
        <v>#REF!</v>
      </c>
      <c r="CC36" s="134" t="e">
        <f>IF(#REF!="","",IFERROR(VLOOKUP(#REF!,Translate,2,FALSE),#REF!))</f>
        <v>#REF!</v>
      </c>
      <c r="CD36" s="134" t="e">
        <f>IF(#REF!="","",IFERROR(VLOOKUP(#REF!,Translate,2,FALSE),#REF!))</f>
        <v>#REF!</v>
      </c>
      <c r="CE36" s="134" t="e">
        <f>IF(#REF!="","",IFERROR(VLOOKUP(#REF!,Translate,2,FALSE),#REF!))</f>
        <v>#REF!</v>
      </c>
      <c r="CF36" s="134" t="e">
        <f>IF(#REF!="","",IFERROR(VLOOKUP(#REF!,Translate,2,FALSE),#REF!))</f>
        <v>#REF!</v>
      </c>
      <c r="CG36" s="134" t="e">
        <f>IF(#REF!="","",IFERROR(VLOOKUP(#REF!,Translate,2,FALSE),#REF!))</f>
        <v>#REF!</v>
      </c>
      <c r="CH36" s="134" t="e">
        <f>IF(#REF!="","",IFERROR(VLOOKUP(#REF!,Translate,2,FALSE),#REF!))</f>
        <v>#REF!</v>
      </c>
      <c r="CI36" s="134" t="e">
        <f>IF(#REF!="","",IFERROR(VLOOKUP(#REF!,Translate,2,FALSE),#REF!))</f>
        <v>#REF!</v>
      </c>
      <c r="CJ36" s="134" t="e">
        <f>IF(#REF!="","",IFERROR(VLOOKUP(#REF!,Translate,2,FALSE),#REF!))</f>
        <v>#REF!</v>
      </c>
      <c r="CK36" s="134" t="e">
        <f>IF(#REF!="","",IFERROR(VLOOKUP(#REF!,Translate,2,FALSE),#REF!))</f>
        <v>#REF!</v>
      </c>
      <c r="CL36" s="134" t="e">
        <f>IF(#REF!="","",IFERROR(VLOOKUP(#REF!,Translate,2,FALSE),#REF!))</f>
        <v>#REF!</v>
      </c>
      <c r="CM36" s="134" t="e">
        <f>IF(#REF!="","",IFERROR(VLOOKUP(#REF!,Translate,2,FALSE),#REF!))</f>
        <v>#REF!</v>
      </c>
      <c r="CN36" s="134" t="e">
        <f>IF(#REF!="","",IFERROR(VLOOKUP(#REF!,Translate,2,FALSE),#REF!))</f>
        <v>#REF!</v>
      </c>
      <c r="CO36" s="134" t="e">
        <f>IF(#REF!="","",IFERROR(VLOOKUP(#REF!,Translate,2,FALSE),#REF!))</f>
        <v>#REF!</v>
      </c>
      <c r="CP36" s="134" t="e">
        <f>IF(#REF!="","",IFERROR(VLOOKUP(#REF!,Translate,2,FALSE),#REF!))</f>
        <v>#REF!</v>
      </c>
      <c r="CQ36" s="134" t="e">
        <f>IF(#REF!="","",IFERROR(VLOOKUP(#REF!,Translate,2,FALSE),#REF!))</f>
        <v>#REF!</v>
      </c>
    </row>
    <row r="37" spans="1:95" x14ac:dyDescent="0.3">
      <c r="A37" s="134" t="e">
        <f>IF(OR(#REF!="",ISERROR(#REF!)),"",#REF!)</f>
        <v>#REF!</v>
      </c>
      <c r="B37" s="134" t="e">
        <f>IF(OR(#REF!="",ISERROR(#REF!)),"",#REF!)</f>
        <v>#REF!</v>
      </c>
      <c r="C37" s="134" t="e">
        <f>IF(OR(#REF!="",ISERROR(#REF!)),"",#REF!)</f>
        <v>#REF!</v>
      </c>
      <c r="D37" s="134" t="e">
        <f>IF(OR(#REF!="",ISERROR(#REF!)),"",#REF!)</f>
        <v>#REF!</v>
      </c>
      <c r="E37" s="134" t="e">
        <f>IF(OR(#REF!="",ISERROR(#REF!)),"",#REF!)</f>
        <v>#REF!</v>
      </c>
      <c r="F37" s="101" t="e">
        <f t="shared" si="9"/>
        <v>#REF!</v>
      </c>
      <c r="G37" s="134" t="e">
        <f>IF(OR(#REF!="",ISERROR(#REF!)),"",#REF!)</f>
        <v>#REF!</v>
      </c>
      <c r="H37" s="134" t="e">
        <f>IF(OR(#REF!="",ISERROR(#REF!)),"",#REF!)</f>
        <v>#REF!</v>
      </c>
      <c r="I37" s="134" t="e">
        <f>IF(#REF!="","",IFERROR(VLOOKUP(#REF!,Translate,2,FALSE),#REF!))</f>
        <v>#REF!</v>
      </c>
      <c r="J37" s="134" t="e">
        <f>IF(#REF!="","",IFERROR(VLOOKUP(#REF!,Translate,2,FALSE),#REF!))</f>
        <v>#REF!</v>
      </c>
      <c r="K37" s="134" t="e">
        <f>IF(#REF!="","",IFERROR(VLOOKUP(#REF!,Translate,2,FALSE),#REF!))</f>
        <v>#REF!</v>
      </c>
      <c r="L37" s="134" t="e">
        <f>IF(#REF!="","",IFERROR(VLOOKUP(#REF!,Translate,2,FALSE),#REF!))</f>
        <v>#REF!</v>
      </c>
      <c r="M37" s="134" t="e">
        <f>IF(#REF!="","",IFERROR(VLOOKUP(#REF!,Translate,2,FALSE),#REF!))</f>
        <v>#REF!</v>
      </c>
      <c r="N37" s="134" t="e">
        <f>IF(#REF!="","",IFERROR(VLOOKUP(#REF!,Translate,2,FALSE),#REF!))</f>
        <v>#REF!</v>
      </c>
      <c r="O37" s="134" t="e">
        <f>IF(#REF!="","",IFERROR(VLOOKUP(#REF!,Translate,2,FALSE),#REF!))</f>
        <v>#REF!</v>
      </c>
      <c r="P37" s="134" t="e">
        <f>IF(#REF!="","",IFERROR(VLOOKUP(#REF!,Translate,2,FALSE),#REF!))</f>
        <v>#REF!</v>
      </c>
      <c r="Q37" s="134" t="e">
        <f>IF(#REF!="","",IFERROR(VLOOKUP(#REF!,Translate,2,FALSE),#REF!))</f>
        <v>#REF!</v>
      </c>
      <c r="R37" s="134" t="e">
        <f>IF(#REF!="","",IFERROR(VLOOKUP(#REF!,Translate,2,FALSE),#REF!))</f>
        <v>#REF!</v>
      </c>
      <c r="S37" s="134" t="e">
        <f>IF(#REF!="","",IFERROR(VLOOKUP(#REF!,Translate,2,FALSE),#REF!))</f>
        <v>#REF!</v>
      </c>
      <c r="T37" s="134" t="e">
        <f>IF(#REF!="","",IFERROR(VLOOKUP(#REF!,Translate,2,FALSE),#REF!))</f>
        <v>#REF!</v>
      </c>
      <c r="U37" s="134" t="e">
        <f>IF(#REF!="","",IFERROR(VLOOKUP(#REF!,Translate,2,FALSE),#REF!))</f>
        <v>#REF!</v>
      </c>
      <c r="V37" s="134" t="e">
        <f>IF(#REF!="","",IFERROR(VLOOKUP(#REF!,Translate,2,FALSE),#REF!))</f>
        <v>#REF!</v>
      </c>
      <c r="W37" s="134" t="e">
        <f>IF(#REF!="","",IFERROR(VLOOKUP(#REF!,Translate,2,FALSE),#REF!))</f>
        <v>#REF!</v>
      </c>
      <c r="X37" s="134" t="e">
        <f>IF(#REF!="","",IFERROR(VLOOKUP(#REF!,Translate,2,FALSE),#REF!))</f>
        <v>#REF!</v>
      </c>
      <c r="Y37" s="134" t="e">
        <f>IF(#REF!="","",IFERROR(VLOOKUP(#REF!,Translate,2,FALSE),#REF!))</f>
        <v>#REF!</v>
      </c>
      <c r="Z37" s="134" t="e">
        <f>IF(#REF!="","",IFERROR(VLOOKUP(#REF!,Translate,2,FALSE),#REF!))</f>
        <v>#REF!</v>
      </c>
      <c r="AA37" s="196" t="e">
        <f>IF(#REF!="","",IFERROR(VLOOKUP(#REF!,Translate,2,FALSE),#REF!))</f>
        <v>#REF!</v>
      </c>
      <c r="AB37" s="134" t="e">
        <f>IF(#REF!="","",IFERROR(VLOOKUP(#REF!,Translate,2,FALSE),#REF!))</f>
        <v>#REF!</v>
      </c>
      <c r="AC37" s="134" t="e">
        <f>IF(#REF!="","",IFERROR(VLOOKUP(#REF!,Translate,2,FALSE),#REF!))</f>
        <v>#REF!</v>
      </c>
      <c r="AD37" s="134" t="e">
        <f>IF(#REF!="","",IFERROR(VLOOKUP(#REF!,Translate,2,FALSE),#REF!))</f>
        <v>#REF!</v>
      </c>
      <c r="AE37" s="134" t="e">
        <f>IF(#REF!="","",IFERROR(VLOOKUP(#REF!,Translate,2,FALSE),#REF!))</f>
        <v>#REF!</v>
      </c>
      <c r="AF37" s="134" t="e">
        <f>IF(#REF!="","",IFERROR(VLOOKUP(#REF!,Translate,2,FALSE),#REF!))</f>
        <v>#REF!</v>
      </c>
      <c r="AG37" s="134" t="e">
        <f>IF(#REF!="","",IFERROR(VLOOKUP(#REF!,Translate,2,FALSE),#REF!))</f>
        <v>#REF!</v>
      </c>
      <c r="AH37" s="134" t="e">
        <f>IF(#REF!="","",IFERROR(VLOOKUP(#REF!,Translate,2,FALSE),#REF!))</f>
        <v>#REF!</v>
      </c>
      <c r="AI37" s="134" t="e">
        <f>IF(#REF!="","",IFERROR(VLOOKUP(#REF!,Translate,2,FALSE),#REF!))</f>
        <v>#REF!</v>
      </c>
      <c r="AJ37" s="134" t="e">
        <f>IF(#REF!="","",IFERROR(VLOOKUP(#REF!,Translate,2,FALSE),#REF!))</f>
        <v>#REF!</v>
      </c>
      <c r="AK37" s="134" t="e">
        <f>IF(#REF!="","",IFERROR(VLOOKUP(#REF!,Translate,2,FALSE),#REF!))</f>
        <v>#REF!</v>
      </c>
      <c r="AL37" s="134" t="e">
        <f>IF(#REF!="","",IFERROR(VLOOKUP(#REF!,Translate,2,FALSE),#REF!))</f>
        <v>#REF!</v>
      </c>
      <c r="AM37" s="134" t="e">
        <f>IF(#REF!="","",IFERROR(VLOOKUP(#REF!,Translate,2,FALSE),#REF!))</f>
        <v>#REF!</v>
      </c>
      <c r="AN37" s="134" t="e">
        <f>IF(#REF!="","",IFERROR(VLOOKUP(#REF!,Translate,2,FALSE),#REF!))</f>
        <v>#REF!</v>
      </c>
      <c r="AO37" s="134" t="e">
        <f>IF(#REF!="","",IFERROR(VLOOKUP(#REF!,Translate,2,FALSE),#REF!))</f>
        <v>#REF!</v>
      </c>
      <c r="AP37" s="134" t="e">
        <f>IF(#REF!="","",IFERROR(VLOOKUP(#REF!,Translate,2,FALSE),#REF!))</f>
        <v>#REF!</v>
      </c>
      <c r="AQ37" s="134" t="e">
        <f>IF(#REF!="","",IFERROR(VLOOKUP(#REF!,Translate,2,FALSE),#REF!))</f>
        <v>#REF!</v>
      </c>
      <c r="AR37" s="134" t="e">
        <f>IF(#REF!="","",IFERROR(VLOOKUP(#REF!,Translate,2,FALSE),#REF!))</f>
        <v>#REF!</v>
      </c>
      <c r="AS37" s="134" t="e">
        <f>IF(#REF!="","",IFERROR(VLOOKUP(#REF!,Translate,2,FALSE),#REF!))</f>
        <v>#REF!</v>
      </c>
      <c r="AT37" s="134" t="e">
        <f>IF(#REF!="","",IFERROR(VLOOKUP(#REF!,Translate,2,FALSE),#REF!))</f>
        <v>#REF!</v>
      </c>
      <c r="AU37" s="134" t="e">
        <f>IF(#REF!="","",IFERROR(VLOOKUP(#REF!,Translate,2,FALSE),#REF!))</f>
        <v>#REF!</v>
      </c>
      <c r="AV37" s="134" t="e">
        <f>IF(#REF!="","",IFERROR(VLOOKUP(#REF!,Translate,2,FALSE),#REF!))</f>
        <v>#REF!</v>
      </c>
      <c r="AW37" s="134" t="e">
        <f>IF(#REF!="","",IFERROR(VLOOKUP(#REF!,Translate,2,FALSE),#REF!))</f>
        <v>#REF!</v>
      </c>
      <c r="AX37" s="134" t="e">
        <f>IF(#REF!="","",IFERROR(VLOOKUP(#REF!,Translate,2,FALSE),#REF!))</f>
        <v>#REF!</v>
      </c>
      <c r="AY37" s="134" t="e">
        <f>IF(#REF!="","",IFERROR(VLOOKUP(#REF!,Translate,2,FALSE),#REF!))</f>
        <v>#REF!</v>
      </c>
      <c r="AZ37" s="134" t="e">
        <f>IF(#REF!="","",IFERROR(VLOOKUP(#REF!,Translate,2,FALSE),#REF!))</f>
        <v>#REF!</v>
      </c>
      <c r="BA37" s="134" t="e">
        <f>IF(#REF!="","",IFERROR(VLOOKUP(#REF!,Translate,2,FALSE),#REF!))</f>
        <v>#REF!</v>
      </c>
      <c r="BB37" s="134" t="e">
        <f>IF(#REF!="","",IFERROR(VLOOKUP(#REF!,Translate,2,FALSE),#REF!))</f>
        <v>#REF!</v>
      </c>
      <c r="BC37" s="134" t="e">
        <f>IF(#REF!="","",IFERROR(VLOOKUP(#REF!,Translate,2,FALSE),#REF!))</f>
        <v>#REF!</v>
      </c>
      <c r="BD37" s="134" t="e">
        <f>IF(#REF!="","",IFERROR(VLOOKUP(#REF!,Translate,2,FALSE),#REF!))</f>
        <v>#REF!</v>
      </c>
      <c r="BE37" s="134" t="e">
        <f>IF(#REF!="","",IFERROR(VLOOKUP(#REF!,Translate,2,FALSE),#REF!))</f>
        <v>#REF!</v>
      </c>
      <c r="BF37" s="134" t="e">
        <f>IF(#REF!="","",IFERROR(VLOOKUP(#REF!,Translate,2,FALSE),#REF!))</f>
        <v>#REF!</v>
      </c>
      <c r="BG37" s="134" t="e">
        <f>IF(#REF!="","",IFERROR(VLOOKUP(#REF!,Translate,2,FALSE),#REF!))</f>
        <v>#REF!</v>
      </c>
      <c r="BH37" s="134" t="e">
        <f>IF(#REF!="","",IFERROR(VLOOKUP(#REF!,Translate,2,FALSE),#REF!))</f>
        <v>#REF!</v>
      </c>
      <c r="BI37" s="134" t="e">
        <f>IF(#REF!="","",IFERROR(VLOOKUP(#REF!,Translate,2,FALSE),#REF!))</f>
        <v>#REF!</v>
      </c>
      <c r="BJ37" s="134" t="e">
        <f>IF(#REF!="","",IFERROR(VLOOKUP(#REF!,Translate,2,FALSE),#REF!))</f>
        <v>#REF!</v>
      </c>
      <c r="BK37" s="134" t="e">
        <f>IF(#REF!="","",IFERROR(VLOOKUP(#REF!,Translate,2,FALSE),#REF!))</f>
        <v>#REF!</v>
      </c>
      <c r="BL37" s="134" t="e">
        <f>IF(#REF!="","",IFERROR(VLOOKUP(#REF!,Translate,2,FALSE),#REF!))</f>
        <v>#REF!</v>
      </c>
      <c r="BM37" s="134" t="e">
        <f>IF(#REF!="","",IFERROR(VLOOKUP(#REF!,Translate,2,FALSE),#REF!))</f>
        <v>#REF!</v>
      </c>
      <c r="BN37" s="134" t="e">
        <f>IF(#REF!="","",IFERROR(VLOOKUP(#REF!,Translate,2,FALSE),#REF!))</f>
        <v>#REF!</v>
      </c>
      <c r="BO37" s="134" t="e">
        <f>IF(#REF!="","",IFERROR(VLOOKUP(#REF!,Translate,2,FALSE),#REF!))</f>
        <v>#REF!</v>
      </c>
      <c r="BP37" s="134" t="e">
        <f>IF(#REF!="","",IFERROR(VLOOKUP(#REF!,Translate,2,FALSE),#REF!))</f>
        <v>#REF!</v>
      </c>
      <c r="BQ37" s="134" t="e">
        <f>IF(#REF!="","",IFERROR(VLOOKUP(#REF!,Translate,2,FALSE),#REF!))</f>
        <v>#REF!</v>
      </c>
      <c r="BR37" s="134" t="e">
        <f>IF(#REF!="","",IFERROR(VLOOKUP(#REF!,Translate,2,FALSE),#REF!))</f>
        <v>#REF!</v>
      </c>
      <c r="BS37" s="134" t="e">
        <f>IF(#REF!="","",IFERROR(VLOOKUP(#REF!,Translate,2,FALSE),#REF!))</f>
        <v>#REF!</v>
      </c>
      <c r="BT37" s="134" t="e">
        <f>IF(#REF!="","",IFERROR(VLOOKUP(#REF!,Translate,2,FALSE),#REF!))</f>
        <v>#REF!</v>
      </c>
      <c r="BU37" s="134" t="e">
        <f>IF(#REF!="","",IFERROR(VLOOKUP(#REF!,Translate,2,FALSE),#REF!))</f>
        <v>#REF!</v>
      </c>
      <c r="BV37" s="134" t="e">
        <f>IF(#REF!="","",IFERROR(VLOOKUP(#REF!,Translate,2,FALSE),#REF!))</f>
        <v>#REF!</v>
      </c>
      <c r="BW37" s="134" t="e">
        <f>IF(#REF!="","",IFERROR(VLOOKUP(#REF!,Translate,2,FALSE),#REF!))</f>
        <v>#REF!</v>
      </c>
      <c r="BX37" s="134" t="e">
        <f>IF(#REF!="","",IFERROR(VLOOKUP(#REF!,Translate,2,FALSE),#REF!))</f>
        <v>#REF!</v>
      </c>
      <c r="BY37" s="134" t="e">
        <f>IF(#REF!="","",IFERROR(VLOOKUP(#REF!,Translate,2,FALSE),#REF!))</f>
        <v>#REF!</v>
      </c>
      <c r="BZ37" s="134" t="e">
        <f>IF(#REF!="","",IFERROR(VLOOKUP(#REF!,Translate,2,FALSE),#REF!))</f>
        <v>#REF!</v>
      </c>
      <c r="CA37" s="134" t="e">
        <f>IF(#REF!="","",IFERROR(VLOOKUP(#REF!,Translate,2,FALSE),#REF!))</f>
        <v>#REF!</v>
      </c>
      <c r="CB37" s="134" t="e">
        <f>IF(#REF!="","",IFERROR(VLOOKUP(#REF!,Translate,2,FALSE),#REF!))</f>
        <v>#REF!</v>
      </c>
      <c r="CC37" s="134" t="e">
        <f>IF(#REF!="","",IFERROR(VLOOKUP(#REF!,Translate,2,FALSE),#REF!))</f>
        <v>#REF!</v>
      </c>
      <c r="CD37" s="134" t="e">
        <f>IF(#REF!="","",IFERROR(VLOOKUP(#REF!,Translate,2,FALSE),#REF!))</f>
        <v>#REF!</v>
      </c>
      <c r="CE37" s="134" t="e">
        <f>IF(#REF!="","",IFERROR(VLOOKUP(#REF!,Translate,2,FALSE),#REF!))</f>
        <v>#REF!</v>
      </c>
      <c r="CF37" s="134" t="e">
        <f>IF(#REF!="","",IFERROR(VLOOKUP(#REF!,Translate,2,FALSE),#REF!))</f>
        <v>#REF!</v>
      </c>
      <c r="CG37" s="134" t="e">
        <f>IF(#REF!="","",IFERROR(VLOOKUP(#REF!,Translate,2,FALSE),#REF!))</f>
        <v>#REF!</v>
      </c>
      <c r="CH37" s="134" t="e">
        <f>IF(#REF!="","",IFERROR(VLOOKUP(#REF!,Translate,2,FALSE),#REF!))</f>
        <v>#REF!</v>
      </c>
      <c r="CI37" s="134" t="e">
        <f>IF(#REF!="","",IFERROR(VLOOKUP(#REF!,Translate,2,FALSE),#REF!))</f>
        <v>#REF!</v>
      </c>
      <c r="CJ37" s="134" t="e">
        <f>IF(#REF!="","",IFERROR(VLOOKUP(#REF!,Translate,2,FALSE),#REF!))</f>
        <v>#REF!</v>
      </c>
      <c r="CK37" s="134" t="e">
        <f>IF(#REF!="","",IFERROR(VLOOKUP(#REF!,Translate,2,FALSE),#REF!))</f>
        <v>#REF!</v>
      </c>
      <c r="CL37" s="134" t="e">
        <f>IF(#REF!="","",IFERROR(VLOOKUP(#REF!,Translate,2,FALSE),#REF!))</f>
        <v>#REF!</v>
      </c>
      <c r="CM37" s="134" t="e">
        <f>IF(#REF!="","",IFERROR(VLOOKUP(#REF!,Translate,2,FALSE),#REF!))</f>
        <v>#REF!</v>
      </c>
      <c r="CN37" s="134" t="e">
        <f>IF(#REF!="","",IFERROR(VLOOKUP(#REF!,Translate,2,FALSE),#REF!))</f>
        <v>#REF!</v>
      </c>
      <c r="CO37" s="134" t="e">
        <f>IF(#REF!="","",IFERROR(VLOOKUP(#REF!,Translate,2,FALSE),#REF!))</f>
        <v>#REF!</v>
      </c>
      <c r="CP37" s="134" t="e">
        <f>IF(#REF!="","",IFERROR(VLOOKUP(#REF!,Translate,2,FALSE),#REF!))</f>
        <v>#REF!</v>
      </c>
      <c r="CQ37" s="134" t="e">
        <f>IF(#REF!="","",IFERROR(VLOOKUP(#REF!,Translate,2,FALSE),#REF!))</f>
        <v>#REF!</v>
      </c>
    </row>
    <row r="38" spans="1:95" x14ac:dyDescent="0.3">
      <c r="A38" s="134" t="e">
        <f>IF(OR(#REF!="",ISERROR(#REF!)),"",#REF!)</f>
        <v>#REF!</v>
      </c>
      <c r="B38" s="134" t="e">
        <f>IF(OR(#REF!="",ISERROR(#REF!)),"",#REF!)</f>
        <v>#REF!</v>
      </c>
      <c r="C38" s="134" t="e">
        <f>IF(OR(#REF!="",ISERROR(#REF!)),"",#REF!)</f>
        <v>#REF!</v>
      </c>
      <c r="D38" s="134" t="e">
        <f>IF(OR(#REF!="",ISERROR(#REF!)),"",#REF!)</f>
        <v>#REF!</v>
      </c>
      <c r="E38" s="134" t="e">
        <f>IF(OR(#REF!="",ISERROR(#REF!)),"",#REF!)</f>
        <v>#REF!</v>
      </c>
      <c r="F38" s="101" t="e">
        <f t="shared" si="9"/>
        <v>#REF!</v>
      </c>
      <c r="G38" s="134" t="e">
        <f>IF(OR(#REF!="",ISERROR(#REF!)),"",#REF!)</f>
        <v>#REF!</v>
      </c>
      <c r="H38" s="134" t="e">
        <f>IF(OR(#REF!="",ISERROR(#REF!)),"",#REF!)</f>
        <v>#REF!</v>
      </c>
      <c r="I38" s="134" t="e">
        <f>IF(#REF!="","",IFERROR(VLOOKUP(#REF!,Translate,2,FALSE),#REF!))</f>
        <v>#REF!</v>
      </c>
      <c r="J38" s="134" t="e">
        <f>IF(#REF!="","",IFERROR(VLOOKUP(#REF!,Translate,2,FALSE),#REF!))</f>
        <v>#REF!</v>
      </c>
      <c r="K38" s="134" t="e">
        <f>IF(#REF!="","",IFERROR(VLOOKUP(#REF!,Translate,2,FALSE),#REF!))</f>
        <v>#REF!</v>
      </c>
      <c r="L38" s="134" t="e">
        <f>IF(#REF!="","",IFERROR(VLOOKUP(#REF!,Translate,2,FALSE),#REF!))</f>
        <v>#REF!</v>
      </c>
      <c r="M38" s="134" t="e">
        <f>IF(#REF!="","",IFERROR(VLOOKUP(#REF!,Translate,2,FALSE),#REF!))</f>
        <v>#REF!</v>
      </c>
      <c r="N38" s="134" t="e">
        <f>IF(#REF!="","",IFERROR(VLOOKUP(#REF!,Translate,2,FALSE),#REF!))</f>
        <v>#REF!</v>
      </c>
      <c r="O38" s="134" t="e">
        <f>IF(#REF!="","",IFERROR(VLOOKUP(#REF!,Translate,2,FALSE),#REF!))</f>
        <v>#REF!</v>
      </c>
      <c r="P38" s="134" t="e">
        <f>IF(#REF!="","",IFERROR(VLOOKUP(#REF!,Translate,2,FALSE),#REF!))</f>
        <v>#REF!</v>
      </c>
      <c r="Q38" s="134" t="e">
        <f>IF(#REF!="","",IFERROR(VLOOKUP(#REF!,Translate,2,FALSE),#REF!))</f>
        <v>#REF!</v>
      </c>
      <c r="R38" s="134" t="e">
        <f>IF(#REF!="","",IFERROR(VLOOKUP(#REF!,Translate,2,FALSE),#REF!))</f>
        <v>#REF!</v>
      </c>
      <c r="S38" s="134" t="e">
        <f>IF(#REF!="","",IFERROR(VLOOKUP(#REF!,Translate,2,FALSE),#REF!))</f>
        <v>#REF!</v>
      </c>
      <c r="T38" s="134" t="e">
        <f>IF(#REF!="","",IFERROR(VLOOKUP(#REF!,Translate,2,FALSE),#REF!))</f>
        <v>#REF!</v>
      </c>
      <c r="U38" s="134" t="e">
        <f>IF(#REF!="","",IFERROR(VLOOKUP(#REF!,Translate,2,FALSE),#REF!))</f>
        <v>#REF!</v>
      </c>
      <c r="V38" s="134" t="e">
        <f>IF(#REF!="","",IFERROR(VLOOKUP(#REF!,Translate,2,FALSE),#REF!))</f>
        <v>#REF!</v>
      </c>
      <c r="W38" s="134" t="e">
        <f>IF(#REF!="","",IFERROR(VLOOKUP(#REF!,Translate,2,FALSE),#REF!))</f>
        <v>#REF!</v>
      </c>
      <c r="X38" s="134" t="e">
        <f>IF(#REF!="","",IFERROR(VLOOKUP(#REF!,Translate,2,FALSE),#REF!))</f>
        <v>#REF!</v>
      </c>
      <c r="Y38" s="134" t="e">
        <f>IF(#REF!="","",IFERROR(VLOOKUP(#REF!,Translate,2,FALSE),#REF!))</f>
        <v>#REF!</v>
      </c>
      <c r="Z38" s="134" t="e">
        <f>IF(#REF!="","",IFERROR(VLOOKUP(#REF!,Translate,2,FALSE),#REF!))</f>
        <v>#REF!</v>
      </c>
      <c r="AA38" s="196" t="e">
        <f>IF(#REF!="","",IFERROR(VLOOKUP(#REF!,Translate,2,FALSE),#REF!))</f>
        <v>#REF!</v>
      </c>
      <c r="AB38" s="134" t="e">
        <f>IF(#REF!="","",IFERROR(VLOOKUP(#REF!,Translate,2,FALSE),#REF!))</f>
        <v>#REF!</v>
      </c>
      <c r="AC38" s="134" t="e">
        <f>IF(#REF!="","",IFERROR(VLOOKUP(#REF!,Translate,2,FALSE),#REF!))</f>
        <v>#REF!</v>
      </c>
      <c r="AD38" s="134" t="e">
        <f>IF(#REF!="","",IFERROR(VLOOKUP(#REF!,Translate,2,FALSE),#REF!))</f>
        <v>#REF!</v>
      </c>
      <c r="AE38" s="134" t="e">
        <f>IF(#REF!="","",IFERROR(VLOOKUP(#REF!,Translate,2,FALSE),#REF!))</f>
        <v>#REF!</v>
      </c>
      <c r="AF38" s="134" t="e">
        <f>IF(#REF!="","",IFERROR(VLOOKUP(#REF!,Translate,2,FALSE),#REF!))</f>
        <v>#REF!</v>
      </c>
      <c r="AG38" s="134" t="e">
        <f>IF(#REF!="","",IFERROR(VLOOKUP(#REF!,Translate,2,FALSE),#REF!))</f>
        <v>#REF!</v>
      </c>
      <c r="AH38" s="134" t="e">
        <f>IF(#REF!="","",IFERROR(VLOOKUP(#REF!,Translate,2,FALSE),#REF!))</f>
        <v>#REF!</v>
      </c>
      <c r="AI38" s="134" t="e">
        <f>IF(#REF!="","",IFERROR(VLOOKUP(#REF!,Translate,2,FALSE),#REF!))</f>
        <v>#REF!</v>
      </c>
      <c r="AJ38" s="134" t="e">
        <f>IF(#REF!="","",IFERROR(VLOOKUP(#REF!,Translate,2,FALSE),#REF!))</f>
        <v>#REF!</v>
      </c>
      <c r="AK38" s="134" t="e">
        <f>IF(#REF!="","",IFERROR(VLOOKUP(#REF!,Translate,2,FALSE),#REF!))</f>
        <v>#REF!</v>
      </c>
      <c r="AL38" s="134" t="e">
        <f>IF(#REF!="","",IFERROR(VLOOKUP(#REF!,Translate,2,FALSE),#REF!))</f>
        <v>#REF!</v>
      </c>
      <c r="AM38" s="134" t="e">
        <f>IF(#REF!="","",IFERROR(VLOOKUP(#REF!,Translate,2,FALSE),#REF!))</f>
        <v>#REF!</v>
      </c>
      <c r="AN38" s="134" t="e">
        <f>IF(#REF!="","",IFERROR(VLOOKUP(#REF!,Translate,2,FALSE),#REF!))</f>
        <v>#REF!</v>
      </c>
      <c r="AO38" s="134" t="e">
        <f>IF(#REF!="","",IFERROR(VLOOKUP(#REF!,Translate,2,FALSE),#REF!))</f>
        <v>#REF!</v>
      </c>
      <c r="AP38" s="134" t="e">
        <f>IF(#REF!="","",IFERROR(VLOOKUP(#REF!,Translate,2,FALSE),#REF!))</f>
        <v>#REF!</v>
      </c>
      <c r="AQ38" s="134" t="e">
        <f>IF(#REF!="","",IFERROR(VLOOKUP(#REF!,Translate,2,FALSE),#REF!))</f>
        <v>#REF!</v>
      </c>
      <c r="AR38" s="134" t="e">
        <f>IF(#REF!="","",IFERROR(VLOOKUP(#REF!,Translate,2,FALSE),#REF!))</f>
        <v>#REF!</v>
      </c>
      <c r="AS38" s="134" t="e">
        <f>IF(#REF!="","",IFERROR(VLOOKUP(#REF!,Translate,2,FALSE),#REF!))</f>
        <v>#REF!</v>
      </c>
      <c r="AT38" s="134" t="e">
        <f>IF(#REF!="","",IFERROR(VLOOKUP(#REF!,Translate,2,FALSE),#REF!))</f>
        <v>#REF!</v>
      </c>
      <c r="AU38" s="134" t="e">
        <f>IF(#REF!="","",IFERROR(VLOOKUP(#REF!,Translate,2,FALSE),#REF!))</f>
        <v>#REF!</v>
      </c>
      <c r="AV38" s="134" t="e">
        <f>IF(#REF!="","",IFERROR(VLOOKUP(#REF!,Translate,2,FALSE),#REF!))</f>
        <v>#REF!</v>
      </c>
      <c r="AW38" s="134" t="e">
        <f>IF(#REF!="","",IFERROR(VLOOKUP(#REF!,Translate,2,FALSE),#REF!))</f>
        <v>#REF!</v>
      </c>
      <c r="AX38" s="134" t="e">
        <f>IF(#REF!="","",IFERROR(VLOOKUP(#REF!,Translate,2,FALSE),#REF!))</f>
        <v>#REF!</v>
      </c>
      <c r="AY38" s="134" t="e">
        <f>IF(#REF!="","",IFERROR(VLOOKUP(#REF!,Translate,2,FALSE),#REF!))</f>
        <v>#REF!</v>
      </c>
      <c r="AZ38" s="134" t="e">
        <f>IF(#REF!="","",IFERROR(VLOOKUP(#REF!,Translate,2,FALSE),#REF!))</f>
        <v>#REF!</v>
      </c>
      <c r="BA38" s="134" t="e">
        <f>IF(#REF!="","",IFERROR(VLOOKUP(#REF!,Translate,2,FALSE),#REF!))</f>
        <v>#REF!</v>
      </c>
      <c r="BB38" s="134" t="e">
        <f>IF(#REF!="","",IFERROR(VLOOKUP(#REF!,Translate,2,FALSE),#REF!))</f>
        <v>#REF!</v>
      </c>
      <c r="BC38" s="134" t="e">
        <f>IF(#REF!="","",IFERROR(VLOOKUP(#REF!,Translate,2,FALSE),#REF!))</f>
        <v>#REF!</v>
      </c>
      <c r="BD38" s="134" t="e">
        <f>IF(#REF!="","",IFERROR(VLOOKUP(#REF!,Translate,2,FALSE),#REF!))</f>
        <v>#REF!</v>
      </c>
      <c r="BE38" s="134" t="e">
        <f>IF(#REF!="","",IFERROR(VLOOKUP(#REF!,Translate,2,FALSE),#REF!))</f>
        <v>#REF!</v>
      </c>
      <c r="BF38" s="134" t="e">
        <f>IF(#REF!="","",IFERROR(VLOOKUP(#REF!,Translate,2,FALSE),#REF!))</f>
        <v>#REF!</v>
      </c>
      <c r="BG38" s="134" t="e">
        <f>IF(#REF!="","",IFERROR(VLOOKUP(#REF!,Translate,2,FALSE),#REF!))</f>
        <v>#REF!</v>
      </c>
      <c r="BH38" s="134" t="e">
        <f>IF(#REF!="","",IFERROR(VLOOKUP(#REF!,Translate,2,FALSE),#REF!))</f>
        <v>#REF!</v>
      </c>
      <c r="BI38" s="134" t="e">
        <f>IF(#REF!="","",IFERROR(VLOOKUP(#REF!,Translate,2,FALSE),#REF!))</f>
        <v>#REF!</v>
      </c>
      <c r="BJ38" s="134" t="e">
        <f>IF(#REF!="","",IFERROR(VLOOKUP(#REF!,Translate,2,FALSE),#REF!))</f>
        <v>#REF!</v>
      </c>
      <c r="BK38" s="134" t="e">
        <f>IF(#REF!="","",IFERROR(VLOOKUP(#REF!,Translate,2,FALSE),#REF!))</f>
        <v>#REF!</v>
      </c>
      <c r="BL38" s="134" t="e">
        <f>IF(#REF!="","",IFERROR(VLOOKUP(#REF!,Translate,2,FALSE),#REF!))</f>
        <v>#REF!</v>
      </c>
      <c r="BM38" s="134" t="e">
        <f>IF(#REF!="","",IFERROR(VLOOKUP(#REF!,Translate,2,FALSE),#REF!))</f>
        <v>#REF!</v>
      </c>
      <c r="BN38" s="134" t="e">
        <f>IF(#REF!="","",IFERROR(VLOOKUP(#REF!,Translate,2,FALSE),#REF!))</f>
        <v>#REF!</v>
      </c>
      <c r="BO38" s="134" t="e">
        <f>IF(#REF!="","",IFERROR(VLOOKUP(#REF!,Translate,2,FALSE),#REF!))</f>
        <v>#REF!</v>
      </c>
      <c r="BP38" s="134" t="e">
        <f>IF(#REF!="","",IFERROR(VLOOKUP(#REF!,Translate,2,FALSE),#REF!))</f>
        <v>#REF!</v>
      </c>
      <c r="BQ38" s="134" t="e">
        <f>IF(#REF!="","",IFERROR(VLOOKUP(#REF!,Translate,2,FALSE),#REF!))</f>
        <v>#REF!</v>
      </c>
      <c r="BR38" s="134" t="e">
        <f>IF(#REF!="","",IFERROR(VLOOKUP(#REF!,Translate,2,FALSE),#REF!))</f>
        <v>#REF!</v>
      </c>
      <c r="BS38" s="134" t="e">
        <f>IF(#REF!="","",IFERROR(VLOOKUP(#REF!,Translate,2,FALSE),#REF!))</f>
        <v>#REF!</v>
      </c>
      <c r="BT38" s="134" t="e">
        <f>IF(#REF!="","",IFERROR(VLOOKUP(#REF!,Translate,2,FALSE),#REF!))</f>
        <v>#REF!</v>
      </c>
      <c r="BU38" s="134" t="e">
        <f>IF(#REF!="","",IFERROR(VLOOKUP(#REF!,Translate,2,FALSE),#REF!))</f>
        <v>#REF!</v>
      </c>
      <c r="BV38" s="134" t="e">
        <f>IF(#REF!="","",IFERROR(VLOOKUP(#REF!,Translate,2,FALSE),#REF!))</f>
        <v>#REF!</v>
      </c>
      <c r="BW38" s="134" t="e">
        <f>IF(#REF!="","",IFERROR(VLOOKUP(#REF!,Translate,2,FALSE),#REF!))</f>
        <v>#REF!</v>
      </c>
      <c r="BX38" s="134" t="e">
        <f>IF(#REF!="","",IFERROR(VLOOKUP(#REF!,Translate,2,FALSE),#REF!))</f>
        <v>#REF!</v>
      </c>
      <c r="BY38" s="134" t="e">
        <f>IF(#REF!="","",IFERROR(VLOOKUP(#REF!,Translate,2,FALSE),#REF!))</f>
        <v>#REF!</v>
      </c>
      <c r="BZ38" s="134" t="e">
        <f>IF(#REF!="","",IFERROR(VLOOKUP(#REF!,Translate,2,FALSE),#REF!))</f>
        <v>#REF!</v>
      </c>
      <c r="CA38" s="134" t="e">
        <f>IF(#REF!="","",IFERROR(VLOOKUP(#REF!,Translate,2,FALSE),#REF!))</f>
        <v>#REF!</v>
      </c>
      <c r="CB38" s="134" t="e">
        <f>IF(#REF!="","",IFERROR(VLOOKUP(#REF!,Translate,2,FALSE),#REF!))</f>
        <v>#REF!</v>
      </c>
      <c r="CC38" s="134" t="e">
        <f>IF(#REF!="","",IFERROR(VLOOKUP(#REF!,Translate,2,FALSE),#REF!))</f>
        <v>#REF!</v>
      </c>
      <c r="CD38" s="134" t="e">
        <f>IF(#REF!="","",IFERROR(VLOOKUP(#REF!,Translate,2,FALSE),#REF!))</f>
        <v>#REF!</v>
      </c>
      <c r="CE38" s="134" t="e">
        <f>IF(#REF!="","",IFERROR(VLOOKUP(#REF!,Translate,2,FALSE),#REF!))</f>
        <v>#REF!</v>
      </c>
      <c r="CF38" s="134" t="e">
        <f>IF(#REF!="","",IFERROR(VLOOKUP(#REF!,Translate,2,FALSE),#REF!))</f>
        <v>#REF!</v>
      </c>
      <c r="CG38" s="134" t="e">
        <f>IF(#REF!="","",IFERROR(VLOOKUP(#REF!,Translate,2,FALSE),#REF!))</f>
        <v>#REF!</v>
      </c>
      <c r="CH38" s="134" t="e">
        <f>IF(#REF!="","",IFERROR(VLOOKUP(#REF!,Translate,2,FALSE),#REF!))</f>
        <v>#REF!</v>
      </c>
      <c r="CI38" s="134" t="e">
        <f>IF(#REF!="","",IFERROR(VLOOKUP(#REF!,Translate,2,FALSE),#REF!))</f>
        <v>#REF!</v>
      </c>
      <c r="CJ38" s="134" t="e">
        <f>IF(#REF!="","",IFERROR(VLOOKUP(#REF!,Translate,2,FALSE),#REF!))</f>
        <v>#REF!</v>
      </c>
      <c r="CK38" s="134" t="e">
        <f>IF(#REF!="","",IFERROR(VLOOKUP(#REF!,Translate,2,FALSE),#REF!))</f>
        <v>#REF!</v>
      </c>
      <c r="CL38" s="134" t="e">
        <f>IF(#REF!="","",IFERROR(VLOOKUP(#REF!,Translate,2,FALSE),#REF!))</f>
        <v>#REF!</v>
      </c>
      <c r="CM38" s="134" t="e">
        <f>IF(#REF!="","",IFERROR(VLOOKUP(#REF!,Translate,2,FALSE),#REF!))</f>
        <v>#REF!</v>
      </c>
      <c r="CN38" s="134" t="e">
        <f>IF(#REF!="","",IFERROR(VLOOKUP(#REF!,Translate,2,FALSE),#REF!))</f>
        <v>#REF!</v>
      </c>
      <c r="CO38" s="134" t="e">
        <f>IF(#REF!="","",IFERROR(VLOOKUP(#REF!,Translate,2,FALSE),#REF!))</f>
        <v>#REF!</v>
      </c>
      <c r="CP38" s="134" t="e">
        <f>IF(#REF!="","",IFERROR(VLOOKUP(#REF!,Translate,2,FALSE),#REF!))</f>
        <v>#REF!</v>
      </c>
      <c r="CQ38" s="134" t="e">
        <f>IF(#REF!="","",IFERROR(VLOOKUP(#REF!,Translate,2,FALSE),#REF!))</f>
        <v>#REF!</v>
      </c>
    </row>
    <row r="39" spans="1:95" x14ac:dyDescent="0.3">
      <c r="A39" s="134" t="e">
        <f>IF(OR(#REF!="",ISERROR(#REF!)),"",#REF!)</f>
        <v>#REF!</v>
      </c>
      <c r="B39" s="134" t="e">
        <f>IF(OR(#REF!="",ISERROR(#REF!)),"",#REF!)</f>
        <v>#REF!</v>
      </c>
      <c r="C39" s="134" t="e">
        <f>IF(OR(#REF!="",ISERROR(#REF!)),"",#REF!)</f>
        <v>#REF!</v>
      </c>
      <c r="D39" s="134" t="e">
        <f>IF(OR(#REF!="",ISERROR(#REF!)),"",#REF!)</f>
        <v>#REF!</v>
      </c>
      <c r="E39" s="134" t="e">
        <f>IF(OR(#REF!="",ISERROR(#REF!)),"",#REF!)</f>
        <v>#REF!</v>
      </c>
      <c r="F39" s="101" t="e">
        <f t="shared" si="9"/>
        <v>#REF!</v>
      </c>
      <c r="G39" s="134" t="e">
        <f>IF(OR(#REF!="",ISERROR(#REF!)),"",#REF!)</f>
        <v>#REF!</v>
      </c>
      <c r="H39" s="134" t="e">
        <f>IF(OR(#REF!="",ISERROR(#REF!)),"",#REF!)</f>
        <v>#REF!</v>
      </c>
      <c r="I39" s="134" t="e">
        <f>IF(#REF!="","",IFERROR(VLOOKUP(#REF!,Translate,2,FALSE),#REF!))</f>
        <v>#REF!</v>
      </c>
      <c r="J39" s="134" t="e">
        <f>IF(#REF!="","",IFERROR(VLOOKUP(#REF!,Translate,2,FALSE),#REF!))</f>
        <v>#REF!</v>
      </c>
      <c r="K39" s="134" t="e">
        <f>IF(#REF!="","",IFERROR(VLOOKUP(#REF!,Translate,2,FALSE),#REF!))</f>
        <v>#REF!</v>
      </c>
      <c r="L39" s="134" t="e">
        <f>IF(#REF!="","",IFERROR(VLOOKUP(#REF!,Translate,2,FALSE),#REF!))</f>
        <v>#REF!</v>
      </c>
      <c r="M39" s="134" t="e">
        <f>IF(#REF!="","",IFERROR(VLOOKUP(#REF!,Translate,2,FALSE),#REF!))</f>
        <v>#REF!</v>
      </c>
      <c r="N39" s="134" t="e">
        <f>IF(#REF!="","",IFERROR(VLOOKUP(#REF!,Translate,2,FALSE),#REF!))</f>
        <v>#REF!</v>
      </c>
      <c r="O39" s="134" t="e">
        <f>IF(#REF!="","",IFERROR(VLOOKUP(#REF!,Translate,2,FALSE),#REF!))</f>
        <v>#REF!</v>
      </c>
      <c r="P39" s="134" t="e">
        <f>IF(#REF!="","",IFERROR(VLOOKUP(#REF!,Translate,2,FALSE),#REF!))</f>
        <v>#REF!</v>
      </c>
      <c r="Q39" s="134" t="e">
        <f>IF(#REF!="","",IFERROR(VLOOKUP(#REF!,Translate,2,FALSE),#REF!))</f>
        <v>#REF!</v>
      </c>
      <c r="R39" s="134" t="e">
        <f>IF(#REF!="","",IFERROR(VLOOKUP(#REF!,Translate,2,FALSE),#REF!))</f>
        <v>#REF!</v>
      </c>
      <c r="S39" s="134" t="e">
        <f>IF(#REF!="","",IFERROR(VLOOKUP(#REF!,Translate,2,FALSE),#REF!))</f>
        <v>#REF!</v>
      </c>
      <c r="T39" s="134" t="e">
        <f>IF(#REF!="","",IFERROR(VLOOKUP(#REF!,Translate,2,FALSE),#REF!))</f>
        <v>#REF!</v>
      </c>
      <c r="U39" s="134" t="e">
        <f>IF(#REF!="","",IFERROR(VLOOKUP(#REF!,Translate,2,FALSE),#REF!))</f>
        <v>#REF!</v>
      </c>
      <c r="V39" s="134" t="e">
        <f>IF(#REF!="","",IFERROR(VLOOKUP(#REF!,Translate,2,FALSE),#REF!))</f>
        <v>#REF!</v>
      </c>
      <c r="W39" s="134" t="e">
        <f>IF(#REF!="","",IFERROR(VLOOKUP(#REF!,Translate,2,FALSE),#REF!))</f>
        <v>#REF!</v>
      </c>
      <c r="X39" s="134" t="e">
        <f>IF(#REF!="","",IFERROR(VLOOKUP(#REF!,Translate,2,FALSE),#REF!))</f>
        <v>#REF!</v>
      </c>
      <c r="Y39" s="134" t="e">
        <f>IF(#REF!="","",IFERROR(VLOOKUP(#REF!,Translate,2,FALSE),#REF!))</f>
        <v>#REF!</v>
      </c>
      <c r="Z39" s="134" t="e">
        <f>IF(#REF!="","",IFERROR(VLOOKUP(#REF!,Translate,2,FALSE),#REF!))</f>
        <v>#REF!</v>
      </c>
      <c r="AA39" s="196" t="e">
        <f>IF(#REF!="","",IFERROR(VLOOKUP(#REF!,Translate,2,FALSE),#REF!))</f>
        <v>#REF!</v>
      </c>
      <c r="AB39" s="134" t="e">
        <f>IF(#REF!="","",IFERROR(VLOOKUP(#REF!,Translate,2,FALSE),#REF!))</f>
        <v>#REF!</v>
      </c>
      <c r="AC39" s="134" t="e">
        <f>IF(#REF!="","",IFERROR(VLOOKUP(#REF!,Translate,2,FALSE),#REF!))</f>
        <v>#REF!</v>
      </c>
      <c r="AD39" s="134" t="e">
        <f>IF(#REF!="","",IFERROR(VLOOKUP(#REF!,Translate,2,FALSE),#REF!))</f>
        <v>#REF!</v>
      </c>
      <c r="AE39" s="134" t="e">
        <f>IF(#REF!="","",IFERROR(VLOOKUP(#REF!,Translate,2,FALSE),#REF!))</f>
        <v>#REF!</v>
      </c>
      <c r="AF39" s="134" t="e">
        <f>IF(#REF!="","",IFERROR(VLOOKUP(#REF!,Translate,2,FALSE),#REF!))</f>
        <v>#REF!</v>
      </c>
      <c r="AG39" s="134" t="e">
        <f>IF(#REF!="","",IFERROR(VLOOKUP(#REF!,Translate,2,FALSE),#REF!))</f>
        <v>#REF!</v>
      </c>
      <c r="AH39" s="134" t="e">
        <f>IF(#REF!="","",IFERROR(VLOOKUP(#REF!,Translate,2,FALSE),#REF!))</f>
        <v>#REF!</v>
      </c>
      <c r="AI39" s="134" t="e">
        <f>IF(#REF!="","",IFERROR(VLOOKUP(#REF!,Translate,2,FALSE),#REF!))</f>
        <v>#REF!</v>
      </c>
      <c r="AJ39" s="134" t="e">
        <f>IF(#REF!="","",IFERROR(VLOOKUP(#REF!,Translate,2,FALSE),#REF!))</f>
        <v>#REF!</v>
      </c>
      <c r="AK39" s="134" t="e">
        <f>IF(#REF!="","",IFERROR(VLOOKUP(#REF!,Translate,2,FALSE),#REF!))</f>
        <v>#REF!</v>
      </c>
      <c r="AL39" s="134" t="e">
        <f>IF(#REF!="","",IFERROR(VLOOKUP(#REF!,Translate,2,FALSE),#REF!))</f>
        <v>#REF!</v>
      </c>
      <c r="AM39" s="134" t="e">
        <f>IF(#REF!="","",IFERROR(VLOOKUP(#REF!,Translate,2,FALSE),#REF!))</f>
        <v>#REF!</v>
      </c>
      <c r="AN39" s="134" t="e">
        <f>IF(#REF!="","",IFERROR(VLOOKUP(#REF!,Translate,2,FALSE),#REF!))</f>
        <v>#REF!</v>
      </c>
      <c r="AO39" s="134" t="e">
        <f>IF(#REF!="","",IFERROR(VLOOKUP(#REF!,Translate,2,FALSE),#REF!))</f>
        <v>#REF!</v>
      </c>
      <c r="AP39" s="134" t="e">
        <f>IF(#REF!="","",IFERROR(VLOOKUP(#REF!,Translate,2,FALSE),#REF!))</f>
        <v>#REF!</v>
      </c>
      <c r="AQ39" s="134" t="e">
        <f>IF(#REF!="","",IFERROR(VLOOKUP(#REF!,Translate,2,FALSE),#REF!))</f>
        <v>#REF!</v>
      </c>
      <c r="AR39" s="134" t="e">
        <f>IF(#REF!="","",IFERROR(VLOOKUP(#REF!,Translate,2,FALSE),#REF!))</f>
        <v>#REF!</v>
      </c>
      <c r="AS39" s="134" t="e">
        <f>IF(#REF!="","",IFERROR(VLOOKUP(#REF!,Translate,2,FALSE),#REF!))</f>
        <v>#REF!</v>
      </c>
      <c r="AT39" s="134" t="e">
        <f>IF(#REF!="","",IFERROR(VLOOKUP(#REF!,Translate,2,FALSE),#REF!))</f>
        <v>#REF!</v>
      </c>
      <c r="AU39" s="134" t="e">
        <f>IF(#REF!="","",IFERROR(VLOOKUP(#REF!,Translate,2,FALSE),#REF!))</f>
        <v>#REF!</v>
      </c>
      <c r="AV39" s="134" t="e">
        <f>IF(#REF!="","",IFERROR(VLOOKUP(#REF!,Translate,2,FALSE),#REF!))</f>
        <v>#REF!</v>
      </c>
      <c r="AW39" s="134" t="e">
        <f>IF(#REF!="","",IFERROR(VLOOKUP(#REF!,Translate,2,FALSE),#REF!))</f>
        <v>#REF!</v>
      </c>
      <c r="AX39" s="134" t="e">
        <f>IF(#REF!="","",IFERROR(VLOOKUP(#REF!,Translate,2,FALSE),#REF!))</f>
        <v>#REF!</v>
      </c>
      <c r="AY39" s="134" t="e">
        <f>IF(#REF!="","",IFERROR(VLOOKUP(#REF!,Translate,2,FALSE),#REF!))</f>
        <v>#REF!</v>
      </c>
      <c r="AZ39" s="134" t="e">
        <f>IF(#REF!="","",IFERROR(VLOOKUP(#REF!,Translate,2,FALSE),#REF!))</f>
        <v>#REF!</v>
      </c>
      <c r="BA39" s="134" t="e">
        <f>IF(#REF!="","",IFERROR(VLOOKUP(#REF!,Translate,2,FALSE),#REF!))</f>
        <v>#REF!</v>
      </c>
      <c r="BB39" s="134" t="e">
        <f>IF(#REF!="","",IFERROR(VLOOKUP(#REF!,Translate,2,FALSE),#REF!))</f>
        <v>#REF!</v>
      </c>
      <c r="BC39" s="134" t="e">
        <f>IF(#REF!="","",IFERROR(VLOOKUP(#REF!,Translate,2,FALSE),#REF!))</f>
        <v>#REF!</v>
      </c>
      <c r="BD39" s="134" t="e">
        <f>IF(#REF!="","",IFERROR(VLOOKUP(#REF!,Translate,2,FALSE),#REF!))</f>
        <v>#REF!</v>
      </c>
      <c r="BE39" s="134" t="e">
        <f>IF(#REF!="","",IFERROR(VLOOKUP(#REF!,Translate,2,FALSE),#REF!))</f>
        <v>#REF!</v>
      </c>
      <c r="BF39" s="134" t="e">
        <f>IF(#REF!="","",IFERROR(VLOOKUP(#REF!,Translate,2,FALSE),#REF!))</f>
        <v>#REF!</v>
      </c>
      <c r="BG39" s="134" t="e">
        <f>IF(#REF!="","",IFERROR(VLOOKUP(#REF!,Translate,2,FALSE),#REF!))</f>
        <v>#REF!</v>
      </c>
      <c r="BH39" s="134" t="e">
        <f>IF(#REF!="","",IFERROR(VLOOKUP(#REF!,Translate,2,FALSE),#REF!))</f>
        <v>#REF!</v>
      </c>
      <c r="BI39" s="134" t="e">
        <f>IF(#REF!="","",IFERROR(VLOOKUP(#REF!,Translate,2,FALSE),#REF!))</f>
        <v>#REF!</v>
      </c>
      <c r="BJ39" s="134" t="e">
        <f>IF(#REF!="","",IFERROR(VLOOKUP(#REF!,Translate,2,FALSE),#REF!))</f>
        <v>#REF!</v>
      </c>
      <c r="BK39" s="134" t="e">
        <f>IF(#REF!="","",IFERROR(VLOOKUP(#REF!,Translate,2,FALSE),#REF!))</f>
        <v>#REF!</v>
      </c>
      <c r="BL39" s="134" t="e">
        <f>IF(#REF!="","",IFERROR(VLOOKUP(#REF!,Translate,2,FALSE),#REF!))</f>
        <v>#REF!</v>
      </c>
      <c r="BM39" s="134" t="e">
        <f>IF(#REF!="","",IFERROR(VLOOKUP(#REF!,Translate,2,FALSE),#REF!))</f>
        <v>#REF!</v>
      </c>
      <c r="BN39" s="134" t="e">
        <f>IF(#REF!="","",IFERROR(VLOOKUP(#REF!,Translate,2,FALSE),#REF!))</f>
        <v>#REF!</v>
      </c>
      <c r="BO39" s="134" t="e">
        <f>IF(#REF!="","",IFERROR(VLOOKUP(#REF!,Translate,2,FALSE),#REF!))</f>
        <v>#REF!</v>
      </c>
      <c r="BP39" s="134" t="e">
        <f>IF(#REF!="","",IFERROR(VLOOKUP(#REF!,Translate,2,FALSE),#REF!))</f>
        <v>#REF!</v>
      </c>
      <c r="BQ39" s="134" t="e">
        <f>IF(#REF!="","",IFERROR(VLOOKUP(#REF!,Translate,2,FALSE),#REF!))</f>
        <v>#REF!</v>
      </c>
      <c r="BR39" s="134" t="e">
        <f>IF(#REF!="","",IFERROR(VLOOKUP(#REF!,Translate,2,FALSE),#REF!))</f>
        <v>#REF!</v>
      </c>
      <c r="BS39" s="134" t="e">
        <f>IF(#REF!="","",IFERROR(VLOOKUP(#REF!,Translate,2,FALSE),#REF!))</f>
        <v>#REF!</v>
      </c>
      <c r="BT39" s="134" t="e">
        <f>IF(#REF!="","",IFERROR(VLOOKUP(#REF!,Translate,2,FALSE),#REF!))</f>
        <v>#REF!</v>
      </c>
      <c r="BU39" s="134" t="e">
        <f>IF(#REF!="","",IFERROR(VLOOKUP(#REF!,Translate,2,FALSE),#REF!))</f>
        <v>#REF!</v>
      </c>
      <c r="BV39" s="134" t="e">
        <f>IF(#REF!="","",IFERROR(VLOOKUP(#REF!,Translate,2,FALSE),#REF!))</f>
        <v>#REF!</v>
      </c>
      <c r="BW39" s="134" t="e">
        <f>IF(#REF!="","",IFERROR(VLOOKUP(#REF!,Translate,2,FALSE),#REF!))</f>
        <v>#REF!</v>
      </c>
      <c r="BX39" s="134" t="e">
        <f>IF(#REF!="","",IFERROR(VLOOKUP(#REF!,Translate,2,FALSE),#REF!))</f>
        <v>#REF!</v>
      </c>
      <c r="BY39" s="134" t="e">
        <f>IF(#REF!="","",IFERROR(VLOOKUP(#REF!,Translate,2,FALSE),#REF!))</f>
        <v>#REF!</v>
      </c>
      <c r="BZ39" s="134" t="e">
        <f>IF(#REF!="","",IFERROR(VLOOKUP(#REF!,Translate,2,FALSE),#REF!))</f>
        <v>#REF!</v>
      </c>
      <c r="CA39" s="134" t="e">
        <f>IF(#REF!="","",IFERROR(VLOOKUP(#REF!,Translate,2,FALSE),#REF!))</f>
        <v>#REF!</v>
      </c>
      <c r="CB39" s="134" t="e">
        <f>IF(#REF!="","",IFERROR(VLOOKUP(#REF!,Translate,2,FALSE),#REF!))</f>
        <v>#REF!</v>
      </c>
      <c r="CC39" s="134" t="e">
        <f>IF(#REF!="","",IFERROR(VLOOKUP(#REF!,Translate,2,FALSE),#REF!))</f>
        <v>#REF!</v>
      </c>
      <c r="CD39" s="134" t="e">
        <f>IF(#REF!="","",IFERROR(VLOOKUP(#REF!,Translate,2,FALSE),#REF!))</f>
        <v>#REF!</v>
      </c>
      <c r="CE39" s="134" t="e">
        <f>IF(#REF!="","",IFERROR(VLOOKUP(#REF!,Translate,2,FALSE),#REF!))</f>
        <v>#REF!</v>
      </c>
      <c r="CF39" s="134" t="e">
        <f>IF(#REF!="","",IFERROR(VLOOKUP(#REF!,Translate,2,FALSE),#REF!))</f>
        <v>#REF!</v>
      </c>
      <c r="CG39" s="134" t="e">
        <f>IF(#REF!="","",IFERROR(VLOOKUP(#REF!,Translate,2,FALSE),#REF!))</f>
        <v>#REF!</v>
      </c>
      <c r="CH39" s="134" t="e">
        <f>IF(#REF!="","",IFERROR(VLOOKUP(#REF!,Translate,2,FALSE),#REF!))</f>
        <v>#REF!</v>
      </c>
      <c r="CI39" s="134" t="e">
        <f>IF(#REF!="","",IFERROR(VLOOKUP(#REF!,Translate,2,FALSE),#REF!))</f>
        <v>#REF!</v>
      </c>
      <c r="CJ39" s="134" t="e">
        <f>IF(#REF!="","",IFERROR(VLOOKUP(#REF!,Translate,2,FALSE),#REF!))</f>
        <v>#REF!</v>
      </c>
      <c r="CK39" s="134" t="e">
        <f>IF(#REF!="","",IFERROR(VLOOKUP(#REF!,Translate,2,FALSE),#REF!))</f>
        <v>#REF!</v>
      </c>
      <c r="CL39" s="134" t="e">
        <f>IF(#REF!="","",IFERROR(VLOOKUP(#REF!,Translate,2,FALSE),#REF!))</f>
        <v>#REF!</v>
      </c>
      <c r="CM39" s="134" t="e">
        <f>IF(#REF!="","",IFERROR(VLOOKUP(#REF!,Translate,2,FALSE),#REF!))</f>
        <v>#REF!</v>
      </c>
      <c r="CN39" s="134" t="e">
        <f>IF(#REF!="","",IFERROR(VLOOKUP(#REF!,Translate,2,FALSE),#REF!))</f>
        <v>#REF!</v>
      </c>
      <c r="CO39" s="134" t="e">
        <f>IF(#REF!="","",IFERROR(VLOOKUP(#REF!,Translate,2,FALSE),#REF!))</f>
        <v>#REF!</v>
      </c>
      <c r="CP39" s="134" t="e">
        <f>IF(#REF!="","",IFERROR(VLOOKUP(#REF!,Translate,2,FALSE),#REF!))</f>
        <v>#REF!</v>
      </c>
      <c r="CQ39" s="134" t="e">
        <f>IF(#REF!="","",IFERROR(VLOOKUP(#REF!,Translate,2,FALSE),#REF!))</f>
        <v>#REF!</v>
      </c>
    </row>
    <row r="40" spans="1:95" x14ac:dyDescent="0.3">
      <c r="A40" s="134" t="e">
        <f>IF(OR(#REF!="",ISERROR(#REF!)),"",#REF!)</f>
        <v>#REF!</v>
      </c>
      <c r="B40" s="134" t="e">
        <f>IF(OR(#REF!="",ISERROR(#REF!)),"",#REF!)</f>
        <v>#REF!</v>
      </c>
      <c r="C40" s="134" t="e">
        <f>IF(OR(#REF!="",ISERROR(#REF!)),"",#REF!)</f>
        <v>#REF!</v>
      </c>
      <c r="D40" s="134" t="e">
        <f>IF(OR(#REF!="",ISERROR(#REF!)),"",#REF!)</f>
        <v>#REF!</v>
      </c>
      <c r="E40" s="134" t="e">
        <f>IF(OR(#REF!="",ISERROR(#REF!)),"",#REF!)</f>
        <v>#REF!</v>
      </c>
      <c r="F40" s="101" t="e">
        <f t="shared" si="9"/>
        <v>#REF!</v>
      </c>
      <c r="G40" s="134" t="e">
        <f>IF(OR(#REF!="",ISERROR(#REF!)),"",#REF!)</f>
        <v>#REF!</v>
      </c>
      <c r="H40" s="134" t="e">
        <f>IF(OR(#REF!="",ISERROR(#REF!)),"",#REF!)</f>
        <v>#REF!</v>
      </c>
      <c r="I40" s="134" t="e">
        <f>IF(#REF!="","",IFERROR(VLOOKUP(#REF!,Translate,2,FALSE),#REF!))</f>
        <v>#REF!</v>
      </c>
      <c r="J40" s="134" t="e">
        <f>IF(#REF!="","",IFERROR(VLOOKUP(#REF!,Translate,2,FALSE),#REF!))</f>
        <v>#REF!</v>
      </c>
      <c r="K40" s="134" t="e">
        <f>IF(#REF!="","",IFERROR(VLOOKUP(#REF!,Translate,2,FALSE),#REF!))</f>
        <v>#REF!</v>
      </c>
      <c r="L40" s="134" t="e">
        <f>IF(#REF!="","",IFERROR(VLOOKUP(#REF!,Translate,2,FALSE),#REF!))</f>
        <v>#REF!</v>
      </c>
      <c r="M40" s="134" t="e">
        <f>IF(#REF!="","",IFERROR(VLOOKUP(#REF!,Translate,2,FALSE),#REF!))</f>
        <v>#REF!</v>
      </c>
      <c r="N40" s="134" t="e">
        <f>IF(#REF!="","",IFERROR(VLOOKUP(#REF!,Translate,2,FALSE),#REF!))</f>
        <v>#REF!</v>
      </c>
      <c r="O40" s="134" t="e">
        <f>IF(#REF!="","",IFERROR(VLOOKUP(#REF!,Translate,2,FALSE),#REF!))</f>
        <v>#REF!</v>
      </c>
      <c r="P40" s="134" t="e">
        <f>IF(#REF!="","",IFERROR(VLOOKUP(#REF!,Translate,2,FALSE),#REF!))</f>
        <v>#REF!</v>
      </c>
      <c r="Q40" s="134" t="e">
        <f>IF(#REF!="","",IFERROR(VLOOKUP(#REF!,Translate,2,FALSE),#REF!))</f>
        <v>#REF!</v>
      </c>
      <c r="R40" s="134" t="e">
        <f>IF(#REF!="","",IFERROR(VLOOKUP(#REF!,Translate,2,FALSE),#REF!))</f>
        <v>#REF!</v>
      </c>
      <c r="S40" s="134" t="e">
        <f>IF(#REF!="","",IFERROR(VLOOKUP(#REF!,Translate,2,FALSE),#REF!))</f>
        <v>#REF!</v>
      </c>
      <c r="T40" s="134" t="e">
        <f>IF(#REF!="","",IFERROR(VLOOKUP(#REF!,Translate,2,FALSE),#REF!))</f>
        <v>#REF!</v>
      </c>
      <c r="U40" s="134" t="e">
        <f>IF(#REF!="","",IFERROR(VLOOKUP(#REF!,Translate,2,FALSE),#REF!))</f>
        <v>#REF!</v>
      </c>
      <c r="V40" s="134" t="e">
        <f>IF(#REF!="","",IFERROR(VLOOKUP(#REF!,Translate,2,FALSE),#REF!))</f>
        <v>#REF!</v>
      </c>
      <c r="W40" s="134" t="e">
        <f>IF(#REF!="","",IFERROR(VLOOKUP(#REF!,Translate,2,FALSE),#REF!))</f>
        <v>#REF!</v>
      </c>
      <c r="X40" s="134" t="e">
        <f>IF(#REF!="","",IFERROR(VLOOKUP(#REF!,Translate,2,FALSE),#REF!))</f>
        <v>#REF!</v>
      </c>
      <c r="Y40" s="134" t="e">
        <f>IF(#REF!="","",IFERROR(VLOOKUP(#REF!,Translate,2,FALSE),#REF!))</f>
        <v>#REF!</v>
      </c>
      <c r="Z40" s="134" t="e">
        <f>IF(#REF!="","",IFERROR(VLOOKUP(#REF!,Translate,2,FALSE),#REF!))</f>
        <v>#REF!</v>
      </c>
      <c r="AA40" s="196" t="e">
        <f>IF(#REF!="","",IFERROR(VLOOKUP(#REF!,Translate,2,FALSE),#REF!))</f>
        <v>#REF!</v>
      </c>
      <c r="AB40" s="134" t="e">
        <f>IF(#REF!="","",IFERROR(VLOOKUP(#REF!,Translate,2,FALSE),#REF!))</f>
        <v>#REF!</v>
      </c>
      <c r="AC40" s="134" t="e">
        <f>IF(#REF!="","",IFERROR(VLOOKUP(#REF!,Translate,2,FALSE),#REF!))</f>
        <v>#REF!</v>
      </c>
      <c r="AD40" s="134" t="e">
        <f>IF(#REF!="","",IFERROR(VLOOKUP(#REF!,Translate,2,FALSE),#REF!))</f>
        <v>#REF!</v>
      </c>
      <c r="AE40" s="134" t="e">
        <f>IF(#REF!="","",IFERROR(VLOOKUP(#REF!,Translate,2,FALSE),#REF!))</f>
        <v>#REF!</v>
      </c>
      <c r="AF40" s="134" t="e">
        <f>IF(#REF!="","",IFERROR(VLOOKUP(#REF!,Translate,2,FALSE),#REF!))</f>
        <v>#REF!</v>
      </c>
      <c r="AG40" s="134" t="e">
        <f>IF(#REF!="","",IFERROR(VLOOKUP(#REF!,Translate,2,FALSE),#REF!))</f>
        <v>#REF!</v>
      </c>
      <c r="AH40" s="134" t="e">
        <f>IF(#REF!="","",IFERROR(VLOOKUP(#REF!,Translate,2,FALSE),#REF!))</f>
        <v>#REF!</v>
      </c>
      <c r="AI40" s="134" t="e">
        <f>IF(#REF!="","",IFERROR(VLOOKUP(#REF!,Translate,2,FALSE),#REF!))</f>
        <v>#REF!</v>
      </c>
      <c r="AJ40" s="134" t="e">
        <f>IF(#REF!="","",IFERROR(VLOOKUP(#REF!,Translate,2,FALSE),#REF!))</f>
        <v>#REF!</v>
      </c>
      <c r="AK40" s="134" t="e">
        <f>IF(#REF!="","",IFERROR(VLOOKUP(#REF!,Translate,2,FALSE),#REF!))</f>
        <v>#REF!</v>
      </c>
      <c r="AL40" s="134" t="e">
        <f>IF(#REF!="","",IFERROR(VLOOKUP(#REF!,Translate,2,FALSE),#REF!))</f>
        <v>#REF!</v>
      </c>
      <c r="AM40" s="134" t="e">
        <f>IF(#REF!="","",IFERROR(VLOOKUP(#REF!,Translate,2,FALSE),#REF!))</f>
        <v>#REF!</v>
      </c>
      <c r="AN40" s="134" t="e">
        <f>IF(#REF!="","",IFERROR(VLOOKUP(#REF!,Translate,2,FALSE),#REF!))</f>
        <v>#REF!</v>
      </c>
      <c r="AO40" s="134" t="e">
        <f>IF(#REF!="","",IFERROR(VLOOKUP(#REF!,Translate,2,FALSE),#REF!))</f>
        <v>#REF!</v>
      </c>
      <c r="AP40" s="134" t="e">
        <f>IF(#REF!="","",IFERROR(VLOOKUP(#REF!,Translate,2,FALSE),#REF!))</f>
        <v>#REF!</v>
      </c>
      <c r="AQ40" s="134" t="e">
        <f>IF(#REF!="","",IFERROR(VLOOKUP(#REF!,Translate,2,FALSE),#REF!))</f>
        <v>#REF!</v>
      </c>
      <c r="AR40" s="134" t="e">
        <f>IF(#REF!="","",IFERROR(VLOOKUP(#REF!,Translate,2,FALSE),#REF!))</f>
        <v>#REF!</v>
      </c>
      <c r="AS40" s="134" t="e">
        <f>IF(#REF!="","",IFERROR(VLOOKUP(#REF!,Translate,2,FALSE),#REF!))</f>
        <v>#REF!</v>
      </c>
      <c r="AT40" s="134" t="e">
        <f>IF(#REF!="","",IFERROR(VLOOKUP(#REF!,Translate,2,FALSE),#REF!))</f>
        <v>#REF!</v>
      </c>
      <c r="AU40" s="134" t="e">
        <f>IF(#REF!="","",IFERROR(VLOOKUP(#REF!,Translate,2,FALSE),#REF!))</f>
        <v>#REF!</v>
      </c>
      <c r="AV40" s="134" t="e">
        <f>IF(#REF!="","",IFERROR(VLOOKUP(#REF!,Translate,2,FALSE),#REF!))</f>
        <v>#REF!</v>
      </c>
      <c r="AW40" s="134" t="e">
        <f>IF(#REF!="","",IFERROR(VLOOKUP(#REF!,Translate,2,FALSE),#REF!))</f>
        <v>#REF!</v>
      </c>
      <c r="AX40" s="134" t="e">
        <f>IF(#REF!="","",IFERROR(VLOOKUP(#REF!,Translate,2,FALSE),#REF!))</f>
        <v>#REF!</v>
      </c>
      <c r="AY40" s="134" t="e">
        <f>IF(#REF!="","",IFERROR(VLOOKUP(#REF!,Translate,2,FALSE),#REF!))</f>
        <v>#REF!</v>
      </c>
      <c r="AZ40" s="134" t="e">
        <f>IF(#REF!="","",IFERROR(VLOOKUP(#REF!,Translate,2,FALSE),#REF!))</f>
        <v>#REF!</v>
      </c>
      <c r="BA40" s="134" t="e">
        <f>IF(#REF!="","",IFERROR(VLOOKUP(#REF!,Translate,2,FALSE),#REF!))</f>
        <v>#REF!</v>
      </c>
      <c r="BB40" s="134" t="e">
        <f>IF(#REF!="","",IFERROR(VLOOKUP(#REF!,Translate,2,FALSE),#REF!))</f>
        <v>#REF!</v>
      </c>
      <c r="BC40" s="134" t="e">
        <f>IF(#REF!="","",IFERROR(VLOOKUP(#REF!,Translate,2,FALSE),#REF!))</f>
        <v>#REF!</v>
      </c>
      <c r="BD40" s="134" t="e">
        <f>IF(#REF!="","",IFERROR(VLOOKUP(#REF!,Translate,2,FALSE),#REF!))</f>
        <v>#REF!</v>
      </c>
      <c r="BE40" s="134" t="e">
        <f>IF(#REF!="","",IFERROR(VLOOKUP(#REF!,Translate,2,FALSE),#REF!))</f>
        <v>#REF!</v>
      </c>
      <c r="BF40" s="134" t="e">
        <f>IF(#REF!="","",IFERROR(VLOOKUP(#REF!,Translate,2,FALSE),#REF!))</f>
        <v>#REF!</v>
      </c>
      <c r="BG40" s="134" t="e">
        <f>IF(#REF!="","",IFERROR(VLOOKUP(#REF!,Translate,2,FALSE),#REF!))</f>
        <v>#REF!</v>
      </c>
      <c r="BH40" s="134" t="e">
        <f>IF(#REF!="","",IFERROR(VLOOKUP(#REF!,Translate,2,FALSE),#REF!))</f>
        <v>#REF!</v>
      </c>
      <c r="BI40" s="134" t="e">
        <f>IF(#REF!="","",IFERROR(VLOOKUP(#REF!,Translate,2,FALSE),#REF!))</f>
        <v>#REF!</v>
      </c>
      <c r="BJ40" s="134" t="e">
        <f>IF(#REF!="","",IFERROR(VLOOKUP(#REF!,Translate,2,FALSE),#REF!))</f>
        <v>#REF!</v>
      </c>
      <c r="BK40" s="134" t="e">
        <f>IF(#REF!="","",IFERROR(VLOOKUP(#REF!,Translate,2,FALSE),#REF!))</f>
        <v>#REF!</v>
      </c>
      <c r="BL40" s="134" t="e">
        <f>IF(#REF!="","",IFERROR(VLOOKUP(#REF!,Translate,2,FALSE),#REF!))</f>
        <v>#REF!</v>
      </c>
      <c r="BM40" s="134" t="e">
        <f>IF(#REF!="","",IFERROR(VLOOKUP(#REF!,Translate,2,FALSE),#REF!))</f>
        <v>#REF!</v>
      </c>
      <c r="BN40" s="134" t="e">
        <f>IF(#REF!="","",IFERROR(VLOOKUP(#REF!,Translate,2,FALSE),#REF!))</f>
        <v>#REF!</v>
      </c>
      <c r="BO40" s="134" t="e">
        <f>IF(#REF!="","",IFERROR(VLOOKUP(#REF!,Translate,2,FALSE),#REF!))</f>
        <v>#REF!</v>
      </c>
      <c r="BP40" s="134" t="e">
        <f>IF(#REF!="","",IFERROR(VLOOKUP(#REF!,Translate,2,FALSE),#REF!))</f>
        <v>#REF!</v>
      </c>
      <c r="BQ40" s="134" t="e">
        <f>IF(#REF!="","",IFERROR(VLOOKUP(#REF!,Translate,2,FALSE),#REF!))</f>
        <v>#REF!</v>
      </c>
      <c r="BR40" s="134" t="e">
        <f>IF(#REF!="","",IFERROR(VLOOKUP(#REF!,Translate,2,FALSE),#REF!))</f>
        <v>#REF!</v>
      </c>
      <c r="BS40" s="134" t="e">
        <f>IF(#REF!="","",IFERROR(VLOOKUP(#REF!,Translate,2,FALSE),#REF!))</f>
        <v>#REF!</v>
      </c>
      <c r="BT40" s="134" t="e">
        <f>IF(#REF!="","",IFERROR(VLOOKUP(#REF!,Translate,2,FALSE),#REF!))</f>
        <v>#REF!</v>
      </c>
      <c r="BU40" s="134" t="e">
        <f>IF(#REF!="","",IFERROR(VLOOKUP(#REF!,Translate,2,FALSE),#REF!))</f>
        <v>#REF!</v>
      </c>
      <c r="BV40" s="134" t="e">
        <f>IF(#REF!="","",IFERROR(VLOOKUP(#REF!,Translate,2,FALSE),#REF!))</f>
        <v>#REF!</v>
      </c>
      <c r="BW40" s="134" t="e">
        <f>IF(#REF!="","",IFERROR(VLOOKUP(#REF!,Translate,2,FALSE),#REF!))</f>
        <v>#REF!</v>
      </c>
      <c r="BX40" s="134" t="e">
        <f>IF(#REF!="","",IFERROR(VLOOKUP(#REF!,Translate,2,FALSE),#REF!))</f>
        <v>#REF!</v>
      </c>
      <c r="BY40" s="134" t="e">
        <f>IF(#REF!="","",IFERROR(VLOOKUP(#REF!,Translate,2,FALSE),#REF!))</f>
        <v>#REF!</v>
      </c>
      <c r="BZ40" s="134" t="e">
        <f>IF(#REF!="","",IFERROR(VLOOKUP(#REF!,Translate,2,FALSE),#REF!))</f>
        <v>#REF!</v>
      </c>
      <c r="CA40" s="134" t="e">
        <f>IF(#REF!="","",IFERROR(VLOOKUP(#REF!,Translate,2,FALSE),#REF!))</f>
        <v>#REF!</v>
      </c>
      <c r="CB40" s="134" t="e">
        <f>IF(#REF!="","",IFERROR(VLOOKUP(#REF!,Translate,2,FALSE),#REF!))</f>
        <v>#REF!</v>
      </c>
      <c r="CC40" s="134" t="e">
        <f>IF(#REF!="","",IFERROR(VLOOKUP(#REF!,Translate,2,FALSE),#REF!))</f>
        <v>#REF!</v>
      </c>
      <c r="CD40" s="134" t="e">
        <f>IF(#REF!="","",IFERROR(VLOOKUP(#REF!,Translate,2,FALSE),#REF!))</f>
        <v>#REF!</v>
      </c>
      <c r="CE40" s="134" t="e">
        <f>IF(#REF!="","",IFERROR(VLOOKUP(#REF!,Translate,2,FALSE),#REF!))</f>
        <v>#REF!</v>
      </c>
      <c r="CF40" s="134" t="e">
        <f>IF(#REF!="","",IFERROR(VLOOKUP(#REF!,Translate,2,FALSE),#REF!))</f>
        <v>#REF!</v>
      </c>
      <c r="CG40" s="134" t="e">
        <f>IF(#REF!="","",IFERROR(VLOOKUP(#REF!,Translate,2,FALSE),#REF!))</f>
        <v>#REF!</v>
      </c>
      <c r="CH40" s="134" t="e">
        <f>IF(#REF!="","",IFERROR(VLOOKUP(#REF!,Translate,2,FALSE),#REF!))</f>
        <v>#REF!</v>
      </c>
      <c r="CI40" s="134" t="e">
        <f>IF(#REF!="","",IFERROR(VLOOKUP(#REF!,Translate,2,FALSE),#REF!))</f>
        <v>#REF!</v>
      </c>
      <c r="CJ40" s="134" t="e">
        <f>IF(#REF!="","",IFERROR(VLOOKUP(#REF!,Translate,2,FALSE),#REF!))</f>
        <v>#REF!</v>
      </c>
      <c r="CK40" s="134" t="e">
        <f>IF(#REF!="","",IFERROR(VLOOKUP(#REF!,Translate,2,FALSE),#REF!))</f>
        <v>#REF!</v>
      </c>
      <c r="CL40" s="134" t="e">
        <f>IF(#REF!="","",IFERROR(VLOOKUP(#REF!,Translate,2,FALSE),#REF!))</f>
        <v>#REF!</v>
      </c>
      <c r="CM40" s="134" t="e">
        <f>IF(#REF!="","",IFERROR(VLOOKUP(#REF!,Translate,2,FALSE),#REF!))</f>
        <v>#REF!</v>
      </c>
      <c r="CN40" s="134" t="e">
        <f>IF(#REF!="","",IFERROR(VLOOKUP(#REF!,Translate,2,FALSE),#REF!))</f>
        <v>#REF!</v>
      </c>
      <c r="CO40" s="134" t="e">
        <f>IF(#REF!="","",IFERROR(VLOOKUP(#REF!,Translate,2,FALSE),#REF!))</f>
        <v>#REF!</v>
      </c>
      <c r="CP40" s="134" t="e">
        <f>IF(#REF!="","",IFERROR(VLOOKUP(#REF!,Translate,2,FALSE),#REF!))</f>
        <v>#REF!</v>
      </c>
      <c r="CQ40" s="134" t="e">
        <f>IF(#REF!="","",IFERROR(VLOOKUP(#REF!,Translate,2,FALSE),#REF!))</f>
        <v>#REF!</v>
      </c>
    </row>
    <row r="41" spans="1:95" x14ac:dyDescent="0.3">
      <c r="A41" s="22"/>
      <c r="B41" s="22"/>
      <c r="C41" s="22"/>
      <c r="D41" s="108" t="s">
        <v>12223</v>
      </c>
      <c r="E41" s="22"/>
      <c r="F41" s="22"/>
      <c r="G41" s="22"/>
      <c r="H41" s="108"/>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108"/>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22"/>
      <c r="BT41" s="22"/>
      <c r="BU41" s="22"/>
      <c r="BV41" s="22"/>
      <c r="BW41" s="22"/>
      <c r="BX41" s="22"/>
      <c r="BY41" s="22"/>
      <c r="BZ41" s="108"/>
      <c r="CA41" s="22"/>
      <c r="CB41" s="22"/>
      <c r="CC41" s="22"/>
      <c r="CD41" s="22"/>
      <c r="CE41" s="22"/>
      <c r="CF41" s="22"/>
      <c r="CG41" s="22"/>
      <c r="CH41" s="108" t="s">
        <v>12223</v>
      </c>
      <c r="CI41" s="108" t="s">
        <v>12223</v>
      </c>
      <c r="CJ41" s="108" t="s">
        <v>12223</v>
      </c>
      <c r="CK41" s="108" t="s">
        <v>12223</v>
      </c>
      <c r="CL41" s="108" t="s">
        <v>12223</v>
      </c>
      <c r="CM41" s="108" t="s">
        <v>12223</v>
      </c>
      <c r="CN41" s="108" t="s">
        <v>12223</v>
      </c>
      <c r="CO41" s="108" t="s">
        <v>12223</v>
      </c>
      <c r="CP41" s="108" t="s">
        <v>12223</v>
      </c>
      <c r="CQ41" s="108" t="s">
        <v>12223</v>
      </c>
    </row>
    <row r="42" spans="1:95" x14ac:dyDescent="0.3">
      <c r="D42"/>
    </row>
  </sheetData>
  <mergeCells count="1">
    <mergeCell ref="H1:H4"/>
  </mergeCells>
  <conditionalFormatting sqref="AP2:BY2 B2:C2 E2:F2 CA2:CG2 CR2:XFD2 I2:AN2">
    <cfRule type="duplicateValues" dxfId="31" priority="7"/>
  </conditionalFormatting>
  <conditionalFormatting sqref="H2">
    <cfRule type="duplicateValues" dxfId="30" priority="6"/>
  </conditionalFormatting>
  <conditionalFormatting sqref="AO2">
    <cfRule type="duplicateValues" dxfId="29" priority="5"/>
  </conditionalFormatting>
  <conditionalFormatting sqref="D2">
    <cfRule type="duplicateValues" dxfId="28" priority="4"/>
  </conditionalFormatting>
  <conditionalFormatting sqref="G2">
    <cfRule type="duplicateValues" dxfId="27" priority="3"/>
  </conditionalFormatting>
  <conditionalFormatting sqref="BZ2">
    <cfRule type="duplicateValues" dxfId="26" priority="2"/>
  </conditionalFormatting>
  <conditionalFormatting sqref="A1:A4">
    <cfRule type="duplicateValues" dxfId="25" priority="8"/>
  </conditionalFormatting>
  <conditionalFormatting sqref="CH2:CQ2">
    <cfRule type="duplicateValues" dxfId="24" priority="1"/>
  </conditionalFormatting>
  <hyperlinks>
    <hyperlink ref="W2" r:id="rId1" xr:uid="{A32D4267-5910-4F13-9D8D-F6A4E6C7C394}"/>
  </hyperlinks>
  <pageMargins left="0.7" right="0.7" top="0.75" bottom="0.75" header="0.3" footer="0.3"/>
  <headerFooter>
    <oddHeader>&amp;C&amp;"Calibri"&amp;12&amp;K000000 LGE Internal Use Only&amp;1#_x000D_</oddHead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6A3DD-795B-4AF1-A1BC-13B2BEA976BB}">
  <sheetPr codeName="Feuil19">
    <tabColor rgb="FF00B0F0"/>
  </sheetPr>
  <dimension ref="A1:CJ42"/>
  <sheetViews>
    <sheetView zoomScale="85" zoomScaleNormal="85" workbookViewId="0">
      <selection activeCell="A6" sqref="A6"/>
    </sheetView>
  </sheetViews>
  <sheetFormatPr defaultColWidth="11.44140625" defaultRowHeight="14.4" x14ac:dyDescent="0.3"/>
  <cols>
    <col min="1" max="1" width="28.77734375" bestFit="1" customWidth="1"/>
    <col min="2" max="2" width="18.44140625" bestFit="1" customWidth="1"/>
    <col min="3" max="3" width="22.77734375" bestFit="1" customWidth="1"/>
    <col min="4" max="4" width="6.77734375" style="109" bestFit="1" customWidth="1"/>
    <col min="5" max="5" width="13.21875" bestFit="1" customWidth="1"/>
    <col min="6" max="6" width="92.77734375" bestFit="1" customWidth="1"/>
    <col min="7" max="7" width="26.21875" bestFit="1" customWidth="1"/>
    <col min="8" max="8" width="35.21875" bestFit="1" customWidth="1"/>
    <col min="9" max="9" width="25.5546875" bestFit="1" customWidth="1"/>
    <col min="10" max="11" width="17.44140625" bestFit="1" customWidth="1"/>
    <col min="12" max="12" width="19.5546875" bestFit="1" customWidth="1"/>
    <col min="13" max="13" width="27" bestFit="1" customWidth="1"/>
    <col min="14" max="15" width="17.44140625" bestFit="1" customWidth="1"/>
    <col min="16" max="16" width="18.21875" bestFit="1" customWidth="1"/>
    <col min="17" max="17" width="21.77734375" bestFit="1" customWidth="1"/>
    <col min="18" max="18" width="44.77734375" bestFit="1" customWidth="1"/>
    <col min="19" max="19" width="19.77734375" bestFit="1" customWidth="1"/>
    <col min="20" max="21" width="17.44140625" bestFit="1" customWidth="1"/>
    <col min="22" max="22" width="31.77734375" bestFit="1" customWidth="1"/>
    <col min="23" max="23" width="26.44140625" bestFit="1" customWidth="1"/>
    <col min="24" max="24" width="29" bestFit="1" customWidth="1"/>
    <col min="25" max="25" width="42.77734375" bestFit="1" customWidth="1"/>
    <col min="26" max="26" width="41.21875" bestFit="1" customWidth="1"/>
    <col min="27" max="27" width="38" bestFit="1" customWidth="1"/>
    <col min="28" max="31" width="17.44140625" bestFit="1" customWidth="1"/>
    <col min="32" max="32" width="28.77734375" bestFit="1" customWidth="1"/>
    <col min="33" max="33" width="26.5546875" bestFit="1" customWidth="1"/>
    <col min="34" max="34" width="25.77734375" bestFit="1" customWidth="1"/>
    <col min="35" max="35" width="29.5546875" bestFit="1" customWidth="1"/>
    <col min="36" max="36" width="32.21875" bestFit="1" customWidth="1"/>
    <col min="37" max="37" width="21.5546875" bestFit="1" customWidth="1"/>
    <col min="38" max="38" width="17.44140625" bestFit="1" customWidth="1"/>
    <col min="39" max="39" width="37.21875" bestFit="1" customWidth="1"/>
    <col min="40" max="40" width="22.21875" bestFit="1" customWidth="1"/>
    <col min="41" max="41" width="17.44140625" bestFit="1" customWidth="1"/>
    <col min="42" max="42" width="24.21875" bestFit="1" customWidth="1"/>
    <col min="43" max="43" width="22.5546875" bestFit="1" customWidth="1"/>
    <col min="44" max="44" width="22.77734375" bestFit="1" customWidth="1"/>
    <col min="45" max="45" width="20" bestFit="1" customWidth="1"/>
    <col min="46" max="46" width="25.21875" bestFit="1" customWidth="1"/>
    <col min="47" max="47" width="26.5546875" bestFit="1" customWidth="1"/>
    <col min="48" max="48" width="18.21875" bestFit="1" customWidth="1"/>
    <col min="49" max="50" width="17.44140625" bestFit="1" customWidth="1"/>
    <col min="51" max="51" width="20.44140625" bestFit="1" customWidth="1"/>
    <col min="52" max="53" width="17.44140625" bestFit="1" customWidth="1"/>
    <col min="54" max="54" width="17.5546875" bestFit="1" customWidth="1"/>
    <col min="55" max="55" width="17.44140625" bestFit="1" customWidth="1"/>
    <col min="56" max="56" width="18.77734375" bestFit="1" customWidth="1"/>
    <col min="57" max="57" width="17.44140625" bestFit="1" customWidth="1"/>
    <col min="58" max="58" width="18.77734375" bestFit="1" customWidth="1"/>
    <col min="59" max="59" width="21" bestFit="1" customWidth="1"/>
    <col min="60" max="60" width="21.5546875" bestFit="1" customWidth="1"/>
    <col min="61" max="61" width="40" bestFit="1" customWidth="1"/>
    <col min="62" max="62" width="36.77734375" bestFit="1" customWidth="1"/>
    <col min="63" max="63" width="19.21875" bestFit="1" customWidth="1"/>
    <col min="64" max="64" width="24.77734375" bestFit="1" customWidth="1"/>
    <col min="65" max="65" width="24.5546875" bestFit="1" customWidth="1"/>
    <col min="66" max="66" width="23.77734375" bestFit="1" customWidth="1"/>
    <col min="67" max="67" width="17.44140625" bestFit="1" customWidth="1"/>
    <col min="68" max="68" width="53.21875" bestFit="1" customWidth="1"/>
    <col min="69" max="69" width="51.5546875" bestFit="1" customWidth="1"/>
    <col min="70" max="70" width="27.21875" bestFit="1" customWidth="1"/>
    <col min="71" max="71" width="26.44140625" customWidth="1"/>
    <col min="72" max="72" width="50.44140625" bestFit="1" customWidth="1"/>
    <col min="73" max="73" width="58.21875" bestFit="1" customWidth="1"/>
    <col min="74" max="74" width="22.21875" bestFit="1" customWidth="1"/>
    <col min="75" max="75" width="41.44140625" bestFit="1" customWidth="1"/>
    <col min="76" max="76" width="17.44140625" bestFit="1" customWidth="1"/>
    <col min="77" max="77" width="27.77734375" bestFit="1" customWidth="1"/>
    <col min="78" max="78" width="32.21875" bestFit="1" customWidth="1"/>
    <col min="79" max="79" width="41" bestFit="1" customWidth="1"/>
    <col min="80" max="80" width="29.77734375" bestFit="1" customWidth="1"/>
    <col min="81" max="81" width="27.44140625" bestFit="1" customWidth="1"/>
    <col min="82" max="82" width="30.5546875" bestFit="1" customWidth="1"/>
    <col min="83" max="83" width="32.77734375" bestFit="1" customWidth="1"/>
    <col min="84" max="84" width="30.77734375" bestFit="1" customWidth="1"/>
    <col min="85" max="85" width="30.21875" bestFit="1" customWidth="1"/>
    <col min="86" max="86" width="34.44140625" bestFit="1" customWidth="1"/>
    <col min="87" max="87" width="33.77734375" bestFit="1" customWidth="1"/>
    <col min="88" max="88" width="39.5546875" bestFit="1" customWidth="1"/>
  </cols>
  <sheetData>
    <row r="1" spans="1:88" s="124" customFormat="1" ht="21" x14ac:dyDescent="0.4">
      <c r="A1" s="192" t="s">
        <v>12270</v>
      </c>
      <c r="B1" s="172"/>
      <c r="C1" s="172"/>
      <c r="D1" s="191"/>
      <c r="E1" s="172"/>
      <c r="F1" s="172"/>
      <c r="G1" s="172"/>
      <c r="H1" s="238" t="s">
        <v>12199</v>
      </c>
      <c r="I1" s="177" t="str">
        <f t="shared" ref="I1:AX1" si="0">VLOOKUP(I2,PROD_FEAT,4,FALSE)</f>
        <v>Text</v>
      </c>
      <c r="J1" s="177" t="str">
        <f t="shared" si="0"/>
        <v>List Of Values</v>
      </c>
      <c r="K1" s="177" t="str">
        <f t="shared" si="0"/>
        <v>Text</v>
      </c>
      <c r="L1" s="177" t="str">
        <f t="shared" si="0"/>
        <v>List Of Values</v>
      </c>
      <c r="M1" s="177" t="str">
        <f t="shared" si="0"/>
        <v>Text</v>
      </c>
      <c r="N1" s="177" t="str">
        <f t="shared" si="0"/>
        <v>List Of Values</v>
      </c>
      <c r="O1" s="177" t="str">
        <f t="shared" si="0"/>
        <v>Text</v>
      </c>
      <c r="P1" s="177" t="str">
        <f t="shared" si="0"/>
        <v>Number</v>
      </c>
      <c r="Q1" s="177" t="str">
        <f t="shared" si="0"/>
        <v>Ja/Nee</v>
      </c>
      <c r="R1" s="177" t="str">
        <f t="shared" si="0"/>
        <v>Ja/Nee</v>
      </c>
      <c r="S1" s="177" t="str">
        <f t="shared" si="0"/>
        <v>Ja/Nee</v>
      </c>
      <c r="T1" s="177" t="str">
        <f t="shared" si="0"/>
        <v>Text</v>
      </c>
      <c r="U1" s="177" t="str">
        <f t="shared" si="0"/>
        <v>Ja/Nee</v>
      </c>
      <c r="V1" s="177" t="str">
        <f t="shared" si="0"/>
        <v>Ja/Nee</v>
      </c>
      <c r="W1" s="177" t="str">
        <f t="shared" si="0"/>
        <v>Ja/Nee</v>
      </c>
      <c r="X1" s="177" t="str">
        <f t="shared" si="0"/>
        <v>Integer</v>
      </c>
      <c r="Y1" s="177" t="str">
        <f t="shared" si="0"/>
        <v>List Of Values</v>
      </c>
      <c r="Z1" s="177" t="str">
        <f t="shared" si="0"/>
        <v>List Of Values</v>
      </c>
      <c r="AA1" s="177" t="str">
        <f t="shared" si="0"/>
        <v>Number</v>
      </c>
      <c r="AB1" s="177" t="str">
        <f t="shared" si="0"/>
        <v>Number</v>
      </c>
      <c r="AC1" s="177" t="str">
        <f t="shared" si="0"/>
        <v>Number</v>
      </c>
      <c r="AD1" s="177" t="str">
        <f t="shared" si="0"/>
        <v>Number</v>
      </c>
      <c r="AE1" s="177" t="str">
        <f t="shared" si="0"/>
        <v>Number</v>
      </c>
      <c r="AF1" s="177" t="str">
        <f t="shared" si="0"/>
        <v>Text</v>
      </c>
      <c r="AG1" s="177" t="str">
        <f t="shared" si="0"/>
        <v>Number</v>
      </c>
      <c r="AH1" s="177" t="str">
        <f t="shared" si="0"/>
        <v>Number</v>
      </c>
      <c r="AI1" s="177" t="str">
        <f t="shared" si="0"/>
        <v>Number</v>
      </c>
      <c r="AJ1" s="177" t="str">
        <f t="shared" si="0"/>
        <v>Number</v>
      </c>
      <c r="AK1" s="177" t="str">
        <f t="shared" si="0"/>
        <v>Text</v>
      </c>
      <c r="AL1" s="177" t="str">
        <f t="shared" si="0"/>
        <v>Number</v>
      </c>
      <c r="AM1" s="177" t="str">
        <f t="shared" si="0"/>
        <v>Text</v>
      </c>
      <c r="AN1" s="19" t="str">
        <f t="shared" si="0"/>
        <v>Number</v>
      </c>
      <c r="AO1" s="177" t="str">
        <f t="shared" si="0"/>
        <v>Text</v>
      </c>
      <c r="AP1" s="177" t="str">
        <f t="shared" si="0"/>
        <v>List Of Values</v>
      </c>
      <c r="AQ1" s="177" t="str">
        <f t="shared" si="0"/>
        <v>Text</v>
      </c>
      <c r="AR1" s="177" t="str">
        <f t="shared" si="0"/>
        <v>Number</v>
      </c>
      <c r="AS1" s="177" t="str">
        <f t="shared" si="0"/>
        <v>Text</v>
      </c>
      <c r="AT1" s="177" t="str">
        <f t="shared" si="0"/>
        <v>Ja/Nee</v>
      </c>
      <c r="AU1" s="177" t="str">
        <f t="shared" si="0"/>
        <v>Ja/Nee</v>
      </c>
      <c r="AV1" s="177" t="str">
        <f t="shared" si="0"/>
        <v>Number</v>
      </c>
      <c r="AW1" s="177" t="str">
        <f t="shared" si="0"/>
        <v>Ja/Nee</v>
      </c>
      <c r="AX1" s="177" t="str">
        <f t="shared" si="0"/>
        <v>Ja/Nee</v>
      </c>
      <c r="AY1" s="177" t="str">
        <f>VLOOKUP(AY2,PROD_FEAT,4,FALSE)</f>
        <v>Ja/Nee</v>
      </c>
      <c r="AZ1" s="177" t="str">
        <f t="shared" ref="AZ1:CJ1" si="1">VLOOKUP(AZ2,PROD_FEAT,4,FALSE)</f>
        <v>Ja/Nee</v>
      </c>
      <c r="BA1" s="177" t="str">
        <f t="shared" si="1"/>
        <v>Ja/Nee</v>
      </c>
      <c r="BB1" s="177" t="str">
        <f t="shared" si="1"/>
        <v>Text</v>
      </c>
      <c r="BC1" s="177" t="str">
        <f t="shared" si="1"/>
        <v>Ja/Nee</v>
      </c>
      <c r="BD1" s="177" t="str">
        <f t="shared" si="1"/>
        <v>Number</v>
      </c>
      <c r="BE1" s="177" t="str">
        <f t="shared" si="1"/>
        <v>List Of Values</v>
      </c>
      <c r="BF1" s="177" t="str">
        <f t="shared" si="1"/>
        <v>Ja/Nee</v>
      </c>
      <c r="BG1" s="177" t="str">
        <f t="shared" si="1"/>
        <v>Ja/Nee</v>
      </c>
      <c r="BH1" s="177" t="str">
        <f t="shared" si="1"/>
        <v>Number</v>
      </c>
      <c r="BI1" s="177" t="str">
        <f t="shared" si="1"/>
        <v>Number</v>
      </c>
      <c r="BJ1" s="177" t="str">
        <f t="shared" si="1"/>
        <v>Number</v>
      </c>
      <c r="BK1" s="177" t="str">
        <f t="shared" si="1"/>
        <v>Text</v>
      </c>
      <c r="BL1" s="177" t="str">
        <f t="shared" si="1"/>
        <v>List Of Values</v>
      </c>
      <c r="BM1" s="177" t="str">
        <f t="shared" si="1"/>
        <v>List Of Values</v>
      </c>
      <c r="BN1" s="177" t="str">
        <f t="shared" si="1"/>
        <v>List Of Values</v>
      </c>
      <c r="BO1" s="177" t="str">
        <f t="shared" si="1"/>
        <v>List Of Values</v>
      </c>
      <c r="BP1" s="177" t="str">
        <f t="shared" si="1"/>
        <v>Number</v>
      </c>
      <c r="BQ1" s="177" t="str">
        <f t="shared" si="1"/>
        <v>List Of Values</v>
      </c>
      <c r="BR1" s="177" t="str">
        <f t="shared" si="1"/>
        <v>Text</v>
      </c>
      <c r="BS1" s="19" t="str">
        <f t="shared" si="1"/>
        <v>Number</v>
      </c>
      <c r="BT1" s="177" t="str">
        <f t="shared" si="1"/>
        <v>List Of Values</v>
      </c>
      <c r="BU1" s="177" t="str">
        <f t="shared" si="1"/>
        <v>Number</v>
      </c>
      <c r="BV1" s="177" t="str">
        <f t="shared" si="1"/>
        <v>Text</v>
      </c>
      <c r="BW1" s="177" t="str">
        <f t="shared" si="1"/>
        <v>Text</v>
      </c>
      <c r="BX1" s="177" t="str">
        <f t="shared" si="1"/>
        <v>Number</v>
      </c>
      <c r="BY1" s="177" t="str">
        <f t="shared" si="1"/>
        <v>ISO Date</v>
      </c>
      <c r="BZ1" s="177" t="str">
        <f t="shared" si="1"/>
        <v>ISO Date and Time</v>
      </c>
      <c r="CA1" s="19" t="str">
        <f t="shared" si="1"/>
        <v>false/true</v>
      </c>
      <c r="CB1" s="19" t="str">
        <f t="shared" si="1"/>
        <v>Text</v>
      </c>
      <c r="CC1" s="19" t="str">
        <f t="shared" si="1"/>
        <v>Regular Expression</v>
      </c>
      <c r="CD1" s="19" t="str">
        <f t="shared" si="1"/>
        <v>Regular Expression</v>
      </c>
      <c r="CE1" s="19" t="str">
        <f t="shared" si="1"/>
        <v>false/true</v>
      </c>
      <c r="CF1" s="19" t="str">
        <f t="shared" si="1"/>
        <v>Text</v>
      </c>
      <c r="CG1" s="19" t="str">
        <f t="shared" si="1"/>
        <v>Text</v>
      </c>
      <c r="CH1" s="19" t="str">
        <f t="shared" si="1"/>
        <v>Text</v>
      </c>
      <c r="CI1" s="19" t="str">
        <f t="shared" si="1"/>
        <v>List Of Values</v>
      </c>
      <c r="CJ1" s="19" t="str">
        <f t="shared" si="1"/>
        <v>Text</v>
      </c>
    </row>
    <row r="2" spans="1:88" ht="15" customHeight="1" x14ac:dyDescent="0.3">
      <c r="A2" s="90" t="s">
        <v>12200</v>
      </c>
      <c r="B2" s="173" t="s">
        <v>12201</v>
      </c>
      <c r="C2" s="175" t="s">
        <v>12202</v>
      </c>
      <c r="D2" s="175" t="s">
        <v>12203</v>
      </c>
      <c r="E2" s="173" t="s">
        <v>12204</v>
      </c>
      <c r="F2" s="176" t="s">
        <v>12205</v>
      </c>
      <c r="G2" s="173" t="s">
        <v>12225</v>
      </c>
      <c r="H2" s="238"/>
      <c r="I2" s="180" t="s">
        <v>11493</v>
      </c>
      <c r="J2" s="180" t="s">
        <v>11207</v>
      </c>
      <c r="K2" s="180" t="s">
        <v>11422</v>
      </c>
      <c r="L2" s="180" t="s">
        <v>11178</v>
      </c>
      <c r="M2" s="180" t="s">
        <v>11459</v>
      </c>
      <c r="N2" s="180" t="s">
        <v>11175</v>
      </c>
      <c r="O2" s="180" t="s">
        <v>11196</v>
      </c>
      <c r="P2" s="180" t="s">
        <v>11480</v>
      </c>
      <c r="Q2" s="180" t="s">
        <v>11891</v>
      </c>
      <c r="R2" s="180" t="s">
        <v>11861</v>
      </c>
      <c r="S2" s="180" t="s">
        <v>11425</v>
      </c>
      <c r="T2" s="180" t="s">
        <v>11434</v>
      </c>
      <c r="U2" s="180" t="s">
        <v>11431</v>
      </c>
      <c r="V2" s="180" t="s">
        <v>11594</v>
      </c>
      <c r="W2" s="180" t="s">
        <v>11184</v>
      </c>
      <c r="X2" s="170" t="s">
        <v>11389</v>
      </c>
      <c r="Y2" s="180" t="s">
        <v>11183</v>
      </c>
      <c r="Z2" s="180" t="s">
        <v>11231</v>
      </c>
      <c r="AA2" s="180" t="s">
        <v>11757</v>
      </c>
      <c r="AB2" s="180" t="s">
        <v>11900</v>
      </c>
      <c r="AC2" s="180" t="s">
        <v>11897</v>
      </c>
      <c r="AD2" s="180" t="s">
        <v>11903</v>
      </c>
      <c r="AE2" s="180" t="s">
        <v>11962</v>
      </c>
      <c r="AF2" s="180" t="s">
        <v>11496</v>
      </c>
      <c r="AG2" s="180" t="s">
        <v>11798</v>
      </c>
      <c r="AH2" s="180" t="s">
        <v>11795</v>
      </c>
      <c r="AI2" s="180" t="s">
        <v>11801</v>
      </c>
      <c r="AJ2" s="180" t="s">
        <v>11804</v>
      </c>
      <c r="AK2" s="180" t="s">
        <v>11541</v>
      </c>
      <c r="AL2" s="180" t="s">
        <v>11197</v>
      </c>
      <c r="AM2" s="180" t="s">
        <v>11914</v>
      </c>
      <c r="AN2" s="161" t="s">
        <v>12138</v>
      </c>
      <c r="AO2" s="180" t="s">
        <v>11894</v>
      </c>
      <c r="AP2" s="180" t="s">
        <v>11191</v>
      </c>
      <c r="AQ2" s="180" t="s">
        <v>11192</v>
      </c>
      <c r="AR2" s="180" t="s">
        <v>11906</v>
      </c>
      <c r="AS2" s="180" t="s">
        <v>12076</v>
      </c>
      <c r="AT2" s="180" t="s">
        <v>11563</v>
      </c>
      <c r="AU2" s="180" t="s">
        <v>11769</v>
      </c>
      <c r="AV2" s="180" t="s">
        <v>12071</v>
      </c>
      <c r="AW2" s="180" t="s">
        <v>11917</v>
      </c>
      <c r="AX2" s="180" t="s">
        <v>11527</v>
      </c>
      <c r="AY2" s="180" t="s">
        <v>11763</v>
      </c>
      <c r="AZ2" s="180" t="s">
        <v>11701</v>
      </c>
      <c r="BA2" s="180" t="s">
        <v>11506</v>
      </c>
      <c r="BB2" s="180" t="s">
        <v>11582</v>
      </c>
      <c r="BC2" s="180" t="s">
        <v>11521</v>
      </c>
      <c r="BD2" s="180" t="s">
        <v>11785</v>
      </c>
      <c r="BE2" s="180" t="s">
        <v>11179</v>
      </c>
      <c r="BF2" s="180" t="s">
        <v>11649</v>
      </c>
      <c r="BG2" s="180" t="s">
        <v>11882</v>
      </c>
      <c r="BH2" s="180" t="s">
        <v>12004</v>
      </c>
      <c r="BI2" s="180" t="s">
        <v>11779</v>
      </c>
      <c r="BJ2" s="180" t="s">
        <v>11728</v>
      </c>
      <c r="BK2" s="180" t="s">
        <v>11636</v>
      </c>
      <c r="BL2" s="180" t="s">
        <v>11181</v>
      </c>
      <c r="BM2" s="180" t="s">
        <v>11176</v>
      </c>
      <c r="BN2" s="180" t="s">
        <v>11199</v>
      </c>
      <c r="BO2" s="180" t="s">
        <v>11177</v>
      </c>
      <c r="BP2" s="180" t="s">
        <v>12129</v>
      </c>
      <c r="BQ2" s="180" t="s">
        <v>11230</v>
      </c>
      <c r="BR2" s="180" t="s">
        <v>11613</v>
      </c>
      <c r="BS2" s="161" t="s">
        <v>12140</v>
      </c>
      <c r="BT2" s="180" t="s">
        <v>11185</v>
      </c>
      <c r="BU2" s="180" t="s">
        <v>11200</v>
      </c>
      <c r="BV2" s="180" t="s">
        <v>11996</v>
      </c>
      <c r="BW2" s="180" t="s">
        <v>11989</v>
      </c>
      <c r="BX2" s="180" t="s">
        <v>11201</v>
      </c>
      <c r="BY2" s="180" t="s">
        <v>11992</v>
      </c>
      <c r="BZ2" s="180" t="s">
        <v>11385</v>
      </c>
      <c r="CA2" s="161" t="s">
        <v>11234</v>
      </c>
      <c r="CB2" s="161" t="s">
        <v>12145</v>
      </c>
      <c r="CC2" s="161" t="s">
        <v>12147</v>
      </c>
      <c r="CD2" s="161" t="s">
        <v>12150</v>
      </c>
      <c r="CE2" s="161" t="s">
        <v>11235</v>
      </c>
      <c r="CF2" s="161" t="s">
        <v>12153</v>
      </c>
      <c r="CG2" s="161" t="s">
        <v>12155</v>
      </c>
      <c r="CH2" s="161" t="s">
        <v>12157</v>
      </c>
      <c r="CI2" s="161" t="s">
        <v>11236</v>
      </c>
      <c r="CJ2" s="161" t="s">
        <v>12160</v>
      </c>
    </row>
    <row r="3" spans="1:88" ht="15" customHeight="1" x14ac:dyDescent="0.3">
      <c r="A3" s="91"/>
      <c r="B3" s="110" t="s">
        <v>12207</v>
      </c>
      <c r="C3" s="93"/>
      <c r="D3" s="93"/>
      <c r="E3" s="94"/>
      <c r="F3" s="92" t="s">
        <v>12208</v>
      </c>
      <c r="G3" s="94"/>
      <c r="H3" s="238"/>
      <c r="I3" s="168" t="str">
        <f t="shared" ref="I3:AX3" si="2">VLOOKUP(I2,PROD_FEAT,3,FALSE)</f>
        <v>Type de produit</v>
      </c>
      <c r="J3" s="168" t="str">
        <f t="shared" si="2"/>
        <v>Chargement</v>
      </c>
      <c r="K3" s="168" t="str">
        <f t="shared" si="2"/>
        <v>Modèle</v>
      </c>
      <c r="L3" s="168" t="str">
        <f t="shared" si="2"/>
        <v>Type de construction</v>
      </c>
      <c r="M3" s="168" t="str">
        <f t="shared" si="2"/>
        <v>Couleur (selon le fabriquant)</v>
      </c>
      <c r="N3" s="168" t="str">
        <f t="shared" si="2"/>
        <v>Couleur (Base)</v>
      </c>
      <c r="O3" s="168" t="str">
        <f t="shared" si="2"/>
        <v>Programmes</v>
      </c>
      <c r="P3" s="168" t="str">
        <f t="shared" si="2"/>
        <v>Capacité de lavage</v>
      </c>
      <c r="Q3" s="168" t="str">
        <f t="shared" si="2"/>
        <v>Dosage automatique</v>
      </c>
      <c r="R3" s="168" t="str">
        <f t="shared" si="2"/>
        <v>Réglage automatique en fonction de la quantité</v>
      </c>
      <c r="S3" s="168" t="str">
        <f t="shared" si="2"/>
        <v>Capteur de charge</v>
      </c>
      <c r="T3" s="168" t="str">
        <f t="shared" si="2"/>
        <v>Écran</v>
      </c>
      <c r="U3" s="168" t="str">
        <f t="shared" si="2"/>
        <v>Fonction vapeur</v>
      </c>
      <c r="V3" s="168" t="str">
        <f t="shared" si="2"/>
        <v>Protection contre le débordement</v>
      </c>
      <c r="W3" s="168" t="str">
        <f t="shared" si="2"/>
        <v>Compatible avec application</v>
      </c>
      <c r="X3" s="168" t="str">
        <f t="shared" si="2"/>
        <v>EPREL ID</v>
      </c>
      <c r="Y3" s="168" t="str">
        <f t="shared" si="2"/>
        <v>Classe d'efficacité énergétique (UE 2017/1369)</v>
      </c>
      <c r="Z3" s="168" t="str">
        <f t="shared" si="2"/>
        <v>Classe d'efficacité d'essorage (EU 2017/1369)</v>
      </c>
      <c r="AA3" s="168" t="str">
        <f t="shared" si="2"/>
        <v>Émission sonore pendant l'essorage</v>
      </c>
      <c r="AB3" s="168" t="str">
        <f t="shared" si="2"/>
        <v>Hauteur (cm)</v>
      </c>
      <c r="AC3" s="168" t="str">
        <f t="shared" si="2"/>
        <v>Largeur (cm)</v>
      </c>
      <c r="AD3" s="168" t="str">
        <f t="shared" si="2"/>
        <v>Profondeur (cm)</v>
      </c>
      <c r="AE3" s="168" t="str">
        <f t="shared" si="2"/>
        <v>Poids (kg)</v>
      </c>
      <c r="AF3" s="168" t="str">
        <f t="shared" si="2"/>
        <v>Poids (selon le fabricant)</v>
      </c>
      <c r="AG3" s="168" t="str">
        <f t="shared" si="2"/>
        <v>Hauteur de l'emballage (cm)</v>
      </c>
      <c r="AH3" s="168" t="str">
        <f t="shared" si="2"/>
        <v>Largeur de l'emballage (cm)</v>
      </c>
      <c r="AI3" s="168" t="str">
        <f t="shared" si="2"/>
        <v>Profondeur de l'emballage (cm)</v>
      </c>
      <c r="AJ3" s="168" t="str">
        <f t="shared" si="2"/>
        <v>Poids de l'emballage (kg)</v>
      </c>
      <c r="AK3" s="168" t="str">
        <f t="shared" si="2"/>
        <v>Contenu de la livraison</v>
      </c>
      <c r="AL3" s="168" t="str">
        <f t="shared" si="2"/>
        <v>Garantie</v>
      </c>
      <c r="AM3" s="169" t="str">
        <f t="shared" si="2"/>
        <v>Information supplémentaire de garantie</v>
      </c>
      <c r="AN3" s="169" t="str">
        <f t="shared" si="2"/>
        <v>CN Code</v>
      </c>
      <c r="AO3" s="169" t="str">
        <f t="shared" si="2"/>
        <v>Série</v>
      </c>
      <c r="AP3" s="169" t="str">
        <f t="shared" si="2"/>
        <v>Commande</v>
      </c>
      <c r="AQ3" s="169" t="str">
        <f t="shared" si="2"/>
        <v>Éléments de commande</v>
      </c>
      <c r="AR3" s="169" t="str">
        <f t="shared" si="2"/>
        <v>Nombre de programmes</v>
      </c>
      <c r="AS3" s="169" t="str">
        <f t="shared" si="2"/>
        <v>Durée du programme</v>
      </c>
      <c r="AT3" s="169" t="str">
        <f t="shared" si="2"/>
        <v>Affichage du temps restant</v>
      </c>
      <c r="AU3" s="169" t="str">
        <f t="shared" si="2"/>
        <v>Signal de fin de programme</v>
      </c>
      <c r="AV3" s="169" t="str">
        <f t="shared" si="2"/>
        <v>Vitesse d'essorage</v>
      </c>
      <c r="AW3" s="169" t="str">
        <f t="shared" si="2"/>
        <v>Arrêt cuve pleine</v>
      </c>
      <c r="AX3" s="169" t="str">
        <f t="shared" si="2"/>
        <v>Anti-froissage</v>
      </c>
      <c r="AY3" s="169" t="str">
        <f>VLOOKUP(AY2,PROD_FEAT,3,FALSE)</f>
        <v>Détection de la saleté</v>
      </c>
      <c r="AZ3" s="169" t="str">
        <f t="shared" ref="AZ3:CJ3" si="3">VLOOKUP(AZ2,PROD_FEAT,3,FALSE)</f>
        <v>Lavage à froid</v>
      </c>
      <c r="BA3" s="169" t="str">
        <f t="shared" si="3"/>
        <v>Éclairage intérieur</v>
      </c>
      <c r="BB3" s="169" t="str">
        <f t="shared" si="3"/>
        <v>Départ différé</v>
      </c>
      <c r="BC3" s="169" t="str">
        <f t="shared" si="3"/>
        <v>Sécurité enfants</v>
      </c>
      <c r="BD3" s="169" t="str">
        <f t="shared" si="3"/>
        <v>Volume du tambour</v>
      </c>
      <c r="BE3" s="169" t="str">
        <f t="shared" si="3"/>
        <v>Butée de porte</v>
      </c>
      <c r="BF3" s="169" t="str">
        <f t="shared" si="3"/>
        <v>Contrôle du balourd</v>
      </c>
      <c r="BG3" s="169" t="str">
        <f t="shared" si="3"/>
        <v>Moteur sans brosse</v>
      </c>
      <c r="BH3" s="169" t="str">
        <f t="shared" si="3"/>
        <v>Profondeur totale (cm)</v>
      </c>
      <c r="BI3" s="169" t="str">
        <f t="shared" si="3"/>
        <v>Profondeur avec la porte ouverte (90°) (cm)</v>
      </c>
      <c r="BJ3" s="169" t="str">
        <f t="shared" si="3"/>
        <v>Longueur du câble de raccordement (m)</v>
      </c>
      <c r="BK3" s="169" t="str">
        <f t="shared" si="3"/>
        <v>Matériau (tambour)</v>
      </c>
      <c r="BL3" s="169" t="str">
        <f t="shared" si="3"/>
        <v>Pieds réglables en hauteur</v>
      </c>
      <c r="BM3" s="169" t="str">
        <f t="shared" si="3"/>
        <v>Technologie du fabriquant</v>
      </c>
      <c r="BN3" s="169" t="str">
        <f t="shared" si="3"/>
        <v>Intelligence artificielle</v>
      </c>
      <c r="BO3" s="169" t="str">
        <f t="shared" si="3"/>
        <v>Fonctions IA</v>
      </c>
      <c r="BP3" s="169" t="str">
        <f t="shared" si="3"/>
        <v>Consommation d'énergie pondérée pour 100 cycles (kWh)</v>
      </c>
      <c r="BQ3" s="169" t="str">
        <f t="shared" si="3"/>
        <v>Émission sonore pendant l'essorage (EU 2017/1369)</v>
      </c>
      <c r="BR3" s="169" t="str">
        <f t="shared" si="3"/>
        <v>Caractéristiques particulières</v>
      </c>
      <c r="BS3" s="169" t="str">
        <f t="shared" si="3"/>
        <v>Indice de réparabilité</v>
      </c>
      <c r="BT3" s="169" t="str">
        <f t="shared" si="3"/>
        <v>Mises à jour logicielles prises en charge par le fabricant</v>
      </c>
      <c r="BU3" s="169" t="str">
        <f t="shared" si="3"/>
        <v>Durée min. des mises à jour logicielles au lancement du produit</v>
      </c>
      <c r="BV3" s="169" t="str">
        <f t="shared" si="3"/>
        <v>Politique de mise à jour</v>
      </c>
      <c r="BW3" s="169" t="str">
        <f t="shared" si="3"/>
        <v>Informations de mise à jour supplémentaires</v>
      </c>
      <c r="BX3" s="169" t="str">
        <f t="shared" si="3"/>
        <v>Année modèle</v>
      </c>
      <c r="BY3" s="169" t="str">
        <f t="shared" si="3"/>
        <v>Date de lancement du produit</v>
      </c>
      <c r="BZ3" s="169" t="str">
        <f t="shared" si="3"/>
        <v>Confidentiel jusqu'au</v>
      </c>
      <c r="CA3" s="169" t="str">
        <f t="shared" si="3"/>
        <v>Override Manufacturer Contact Details</v>
      </c>
      <c r="CB3" s="169" t="str">
        <f t="shared" si="3"/>
        <v>Manufacturer Legal Name</v>
      </c>
      <c r="CC3" s="169" t="str">
        <f t="shared" si="3"/>
        <v>Manufacturer Email</v>
      </c>
      <c r="CD3" s="169" t="str">
        <f t="shared" si="3"/>
        <v>Manufacturer Website URL</v>
      </c>
      <c r="CE3" s="169" t="str">
        <f t="shared" si="3"/>
        <v>Is Manufacturer EU Established</v>
      </c>
      <c r="CF3" s="169" t="str">
        <f t="shared" si="3"/>
        <v>Manufacturer Address Line</v>
      </c>
      <c r="CG3" s="169" t="str">
        <f t="shared" si="3"/>
        <v>Manufacturer City</v>
      </c>
      <c r="CH3" s="169" t="str">
        <f t="shared" si="3"/>
        <v>Manufacturer Zip Code</v>
      </c>
      <c r="CI3" s="169" t="str">
        <f t="shared" si="3"/>
        <v>Manufacturer Country</v>
      </c>
      <c r="CJ3" s="169" t="str">
        <f t="shared" si="3"/>
        <v>Manufacturer Address Additional Details</v>
      </c>
    </row>
    <row r="4" spans="1:88" ht="15" customHeight="1" x14ac:dyDescent="0.3">
      <c r="A4" s="95" t="s">
        <v>12209</v>
      </c>
      <c r="B4" s="96" t="s">
        <v>12201</v>
      </c>
      <c r="C4" s="97" t="s">
        <v>12210</v>
      </c>
      <c r="D4" s="97" t="s">
        <v>12203</v>
      </c>
      <c r="E4" s="98" t="s">
        <v>12204</v>
      </c>
      <c r="F4" s="99" t="s">
        <v>12211</v>
      </c>
      <c r="G4" s="100" t="s">
        <v>12212</v>
      </c>
      <c r="H4" s="238"/>
      <c r="I4" s="157" t="str">
        <f t="shared" ref="I4:N4" si="4">VLOOKUP(I2,PROD_FEAT,2,FALSE)</f>
        <v>Producttype</v>
      </c>
      <c r="J4" s="157" t="str">
        <f t="shared" si="4"/>
        <v>Belading</v>
      </c>
      <c r="K4" s="157" t="str">
        <f t="shared" si="4"/>
        <v>Model</v>
      </c>
      <c r="L4" s="157" t="str">
        <f>VLOOKUP(L2,PROD_FEAT,2,FALSE)</f>
        <v>Installatietype</v>
      </c>
      <c r="M4" s="157" t="str">
        <f t="shared" si="4"/>
        <v>Kleur (door fabrikant)</v>
      </c>
      <c r="N4" s="157" t="str">
        <f t="shared" si="4"/>
        <v>Kleur (basis)</v>
      </c>
      <c r="O4" s="157" t="str">
        <f>VLOOKUP(O2,PROD_FEAT,2,FALSE)</f>
        <v>Programma's</v>
      </c>
      <c r="P4" s="157" t="str">
        <f t="shared" ref="P4:AN4" si="5">VLOOKUP(P2,PROD_FEAT,2,FALSE)</f>
        <v>Vulgewicht wassen</v>
      </c>
      <c r="Q4" s="157" t="str">
        <f t="shared" si="5"/>
        <v>Automatische dosering</v>
      </c>
      <c r="R4" s="157" t="str">
        <f t="shared" si="5"/>
        <v>Automatische regeling op basis van hoeveelheid</v>
      </c>
      <c r="S4" s="157" t="str">
        <f t="shared" si="5"/>
        <v>Beladingsherkenning</v>
      </c>
      <c r="T4" s="157" t="str">
        <f t="shared" si="5"/>
        <v>Display</v>
      </c>
      <c r="U4" s="157" t="str">
        <f>VLOOKUP(U2,PROD_FEAT,2,FALSE)</f>
        <v>Stoomfunctie</v>
      </c>
      <c r="V4" s="157" t="str">
        <f t="shared" si="5"/>
        <v>Overstroombeveiliging</v>
      </c>
      <c r="W4" s="157" t="str">
        <f t="shared" si="5"/>
        <v>Te verbinden met app</v>
      </c>
      <c r="X4" s="157" t="str">
        <f t="shared" si="5"/>
        <v>EPREL ID</v>
      </c>
      <c r="Y4" s="157" t="str">
        <f t="shared" ref="Y4:AK4" si="6">VLOOKUP(Y2,PROD_FEAT,2,FALSE)</f>
        <v>Energie-efficiëntieklasse (EU 2017/1369)</v>
      </c>
      <c r="Z4" s="157" t="str">
        <f t="shared" si="6"/>
        <v>Centrifuge-efficiëntieklasse (EU 2017/1369)</v>
      </c>
      <c r="AA4" s="157" t="str">
        <f t="shared" si="6"/>
        <v>Geluidsemissie tijdens het centrifugeren</v>
      </c>
      <c r="AB4" s="157" t="str">
        <f t="shared" si="6"/>
        <v>Hoogte (cm)</v>
      </c>
      <c r="AC4" s="157" t="str">
        <f t="shared" si="6"/>
        <v>Breedte (cm)</v>
      </c>
      <c r="AD4" s="157" t="str">
        <f t="shared" si="6"/>
        <v>Diepte (cm)</v>
      </c>
      <c r="AE4" s="157" t="str">
        <f t="shared" si="6"/>
        <v>Gewicht (kg)</v>
      </c>
      <c r="AF4" s="157" t="str">
        <f t="shared" si="6"/>
        <v>Gewicht (volgens de fabrikant)</v>
      </c>
      <c r="AG4" s="157" t="str">
        <f t="shared" si="6"/>
        <v>Hoogte verpakking (cm)</v>
      </c>
      <c r="AH4" s="157" t="str">
        <f t="shared" si="6"/>
        <v>Breedte verpakking (cm)</v>
      </c>
      <c r="AI4" s="157" t="str">
        <f t="shared" si="6"/>
        <v>Diepte verpakking (cm)</v>
      </c>
      <c r="AJ4" s="157" t="str">
        <f t="shared" si="6"/>
        <v>Totaalgewicht incl. verpakking (kg)</v>
      </c>
      <c r="AK4" s="157" t="str">
        <f t="shared" si="6"/>
        <v>Verpakkingsinhoud</v>
      </c>
      <c r="AL4" s="157" t="str">
        <f t="shared" si="5"/>
        <v>Garantie</v>
      </c>
      <c r="AM4" s="160" t="str">
        <f t="shared" si="5"/>
        <v>Aanvullende garantie-informatie</v>
      </c>
      <c r="AN4" s="160" t="str">
        <f t="shared" si="5"/>
        <v>CN Code</v>
      </c>
      <c r="AO4" s="160" t="str">
        <f>VLOOKUP(AO2,PROD_FEAT,2,FALSE)</f>
        <v>Serie</v>
      </c>
      <c r="AP4" s="160" t="str">
        <f>VLOOKUP(AP2,PROD_FEAT,2,FALSE)</f>
        <v>Bediening</v>
      </c>
      <c r="AQ4" s="160" t="str">
        <f>VLOOKUP(AQ2,PROD_FEAT,2,FALSE)</f>
        <v>Bedieningselementen</v>
      </c>
      <c r="AR4" s="160" t="str">
        <f t="shared" ref="AR4:CJ4" si="7">VLOOKUP(AR2,PROD_FEAT,2,FALSE)</f>
        <v>Aantal programma’s</v>
      </c>
      <c r="AS4" s="160" t="str">
        <f>VLOOKUP(AS2,PROD_FEAT,2,FALSE)</f>
        <v>Programmaduur</v>
      </c>
      <c r="AT4" s="160" t="str">
        <f>VLOOKUP(AT2,PROD_FEAT,2,FALSE)</f>
        <v>Resttijdindicatie</v>
      </c>
      <c r="AU4" s="160" t="str">
        <f>VLOOKUP(AU2,PROD_FEAT,2,FALSE)</f>
        <v>Signaal bij einde programma</v>
      </c>
      <c r="AV4" s="160" t="str">
        <f>VLOOKUP(AV2,PROD_FEAT,2,FALSE)</f>
        <v>Centrifugesnelheid</v>
      </c>
      <c r="AW4" s="160" t="str">
        <f>VLOOKUP(AW2,PROD_FEAT,2,FALSE)</f>
        <v>Spoelstop</v>
      </c>
      <c r="AX4" s="160" t="str">
        <f t="shared" si="7"/>
        <v>Antikreukfunctie</v>
      </c>
      <c r="AY4" s="160" t="str">
        <f>VLOOKUP(AY2,PROD_FEAT,2,FALSE)</f>
        <v>Vuilherkenning</v>
      </c>
      <c r="AZ4" s="160" t="str">
        <f>VLOOKUP(AZ2,PROD_FEAT,2,FALSE)</f>
        <v>Koude was</v>
      </c>
      <c r="BA4" s="160" t="str">
        <f t="shared" si="7"/>
        <v>Binnenverlichting</v>
      </c>
      <c r="BB4" s="160" t="str">
        <f>VLOOKUP(BB2,PROD_FEAT,2,FALSE)</f>
        <v>Instelbare starttijd</v>
      </c>
      <c r="BC4" s="160" t="str">
        <f>VLOOKUP(BC2,PROD_FEAT,2,FALSE)</f>
        <v>Kinderbeveiliging</v>
      </c>
      <c r="BD4" s="160" t="str">
        <f>VLOOKUP(BD2,PROD_FEAT,2,FALSE)</f>
        <v>Trommelvolume</v>
      </c>
      <c r="BE4" s="160" t="str">
        <f t="shared" si="7"/>
        <v>Deurstopper</v>
      </c>
      <c r="BF4" s="160" t="str">
        <f>VLOOKUP(BF2,PROD_FEAT,2,FALSE)</f>
        <v>Balanscontrole</v>
      </c>
      <c r="BG4" s="160" t="str">
        <f>VLOOKUP(BG2,PROD_FEAT,2,FALSE)</f>
        <v>Koolborstelloze motor</v>
      </c>
      <c r="BH4" s="160" t="str">
        <f t="shared" si="7"/>
        <v>Totale diepte (cm)</v>
      </c>
      <c r="BI4" s="160" t="str">
        <f t="shared" si="7"/>
        <v>Diepte bij geopende deur (90°) (cm)</v>
      </c>
      <c r="BJ4" s="160" t="str">
        <f t="shared" si="7"/>
        <v>Lengte aansluitkabel (m)</v>
      </c>
      <c r="BK4" s="160" t="str">
        <f t="shared" si="7"/>
        <v>Materiaal (trommel)</v>
      </c>
      <c r="BL4" s="160" t="str">
        <f>VLOOKUP(BL2,PROD_FEAT,2,FALSE)</f>
        <v>Verstelbare poten</v>
      </c>
      <c r="BM4" s="160" t="str">
        <f t="shared" ref="BM4:BO4" si="8">VLOOKUP(BM2,PROD_FEAT,2,FALSE)</f>
        <v>Fabrikant technologie</v>
      </c>
      <c r="BN4" s="160" t="str">
        <f t="shared" si="8"/>
        <v>Kunstmatige intelligentie</v>
      </c>
      <c r="BO4" s="160" t="str">
        <f t="shared" si="8"/>
        <v>AI-functies</v>
      </c>
      <c r="BP4" s="160" t="str">
        <f t="shared" ref="BP4:BW4" si="9">VLOOKUP(BP2,PROD_FEAT,2,FALSE)</f>
        <v>Gewogen energieverbruik per 100 cycli (kWh)</v>
      </c>
      <c r="BQ4" s="160" t="str">
        <f t="shared" si="9"/>
        <v>Geluidsemissie tijdens het centrifugeren (EU 2017/1369)</v>
      </c>
      <c r="BR4" s="160" t="str">
        <f t="shared" si="9"/>
        <v>Overige kenmerken</v>
      </c>
      <c r="BS4" s="160" t="str">
        <f t="shared" si="9"/>
        <v>Reparatie-index</v>
      </c>
      <c r="BT4" s="160" t="str">
        <f t="shared" si="9"/>
        <v>Software-updates vanuit fabrikant</v>
      </c>
      <c r="BU4" s="160" t="str">
        <f t="shared" si="9"/>
        <v>Min. duur van software-updates vanaf productintroductie</v>
      </c>
      <c r="BV4" s="160" t="str">
        <f t="shared" si="9"/>
        <v>Updatebeleid</v>
      </c>
      <c r="BW4" s="160" t="str">
        <f t="shared" si="9"/>
        <v>Aanvullende update-informatie</v>
      </c>
      <c r="BX4" s="160" t="str">
        <f t="shared" si="7"/>
        <v>Modeljaar</v>
      </c>
      <c r="BY4" s="160" t="str">
        <f t="shared" si="7"/>
        <v>Introductiedatum</v>
      </c>
      <c r="BZ4" s="160" t="str">
        <f t="shared" si="7"/>
        <v>Confidentieel tot</v>
      </c>
      <c r="CA4" s="160" t="str">
        <f t="shared" si="7"/>
        <v>Override Manufacturer Contact Details</v>
      </c>
      <c r="CB4" s="160" t="str">
        <f t="shared" si="7"/>
        <v>Manufacturer Legal Name</v>
      </c>
      <c r="CC4" s="160" t="str">
        <f t="shared" si="7"/>
        <v>Manufacturer Email</v>
      </c>
      <c r="CD4" s="160" t="str">
        <f t="shared" si="7"/>
        <v>Manufacturer Website URL</v>
      </c>
      <c r="CE4" s="160" t="str">
        <f t="shared" si="7"/>
        <v>Is Manufacturer EU Established</v>
      </c>
      <c r="CF4" s="160" t="str">
        <f t="shared" si="7"/>
        <v>Manufacturer Address Line</v>
      </c>
      <c r="CG4" s="160" t="str">
        <f t="shared" si="7"/>
        <v>Manufacturer City</v>
      </c>
      <c r="CH4" s="160" t="str">
        <f t="shared" si="7"/>
        <v>Manufacturer Zip Code</v>
      </c>
      <c r="CI4" s="160" t="str">
        <f t="shared" si="7"/>
        <v>Manufacturer Country</v>
      </c>
      <c r="CJ4" s="160" t="str">
        <f t="shared" si="7"/>
        <v>Manufacturer Address Additional Details</v>
      </c>
    </row>
    <row r="5" spans="1:88" x14ac:dyDescent="0.3">
      <c r="A5" s="128" t="e">
        <f>IF(OR(#REF!="",ISERROR(#REF!)),"",#REF!)</f>
        <v>#REF!</v>
      </c>
      <c r="B5" s="128" t="e">
        <f>IF(OR(#REF!="",ISERROR(#REF!)),"",#REF!)</f>
        <v>#REF!</v>
      </c>
      <c r="C5" s="128" t="e">
        <f>IF(OR(#REF!="",ISERROR(#REF!)),"",#REF!)</f>
        <v>#REF!</v>
      </c>
      <c r="D5" s="128" t="e">
        <f>IF(OR(#REF!="",ISERROR(#REF!)),"",#REF!)</f>
        <v>#REF!</v>
      </c>
      <c r="E5" s="128" t="e">
        <f>IF(OR(#REF!="",ISERROR(#REF!)),"",#REF!)</f>
        <v>#REF!</v>
      </c>
      <c r="F5" s="121" t="e">
        <f>IF(C5="","",IF(E5="","Product name empty!",E5&amp;" - Machine à laver"&amp;IF(J5="Chargement par le haut"," à Chargement par le haut","")&amp;IF(P5&lt;&gt;""," - "&amp;P5,"")&amp;IF(AV5&lt;&gt;""," - "&amp;AV5,"")&amp;IF(AA5&lt;&gt;""," - "&amp;LEFT(AA5,5),"")&amp;IF(Q5="Oui"," - dosage automatique","")))</f>
        <v>#REF!</v>
      </c>
      <c r="G5" s="128" t="e">
        <f>IF(OR(#REF!="",ISERROR(#REF!)),"",#REF!)</f>
        <v>#REF!</v>
      </c>
      <c r="H5" s="128" t="e">
        <f>IF(OR(#REF!="",ISERROR(#REF!)),"",#REF!)</f>
        <v>#REF!</v>
      </c>
      <c r="I5" s="128" t="e">
        <f>IF(#REF!="","",IFERROR(VLOOKUP(#REF!,Translate,2,FALSE),#REF!))</f>
        <v>#REF!</v>
      </c>
      <c r="J5" s="128" t="e">
        <f>IF(#REF!="","",IFERROR(VLOOKUP(#REF!,Translate,2,FALSE),#REF!))</f>
        <v>#REF!</v>
      </c>
      <c r="K5" s="128" t="e">
        <f>IF(#REF!="","",IFERROR(VLOOKUP(#REF!,Translate,2,FALSE),#REF!))</f>
        <v>#REF!</v>
      </c>
      <c r="L5" s="128" t="e">
        <f>IF(#REF!="","",IFERROR(VLOOKUP(#REF!,Translate,2,FALSE),#REF!))</f>
        <v>#REF!</v>
      </c>
      <c r="M5" s="128" t="e">
        <f>IF(#REF!="","",IFERROR(VLOOKUP(#REF!,Translate,2,FALSE),#REF!))</f>
        <v>#REF!</v>
      </c>
      <c r="N5" s="128" t="e">
        <f>IF(#REF!="","",IFERROR(VLOOKUP(#REF!,Translate,2,FALSE),#REF!))</f>
        <v>#REF!</v>
      </c>
      <c r="O5" s="128" t="e">
        <f>IF(#REF!="","",IFERROR(VLOOKUP(#REF!,Translate,2,FALSE),#REF!))</f>
        <v>#REF!</v>
      </c>
      <c r="P5" s="128" t="e">
        <f>IF(#REF!="","",IFERROR(VLOOKUP(#REF!,Translate,2,FALSE),#REF!))</f>
        <v>#REF!</v>
      </c>
      <c r="Q5" s="128" t="e">
        <f>IF(#REF!="","",IFERROR(VLOOKUP(#REF!,Translate,2,FALSE),#REF!))</f>
        <v>#REF!</v>
      </c>
      <c r="R5" s="128" t="e">
        <f>IF(#REF!="","",IFERROR(VLOOKUP(#REF!,Translate,2,FALSE),#REF!))</f>
        <v>#REF!</v>
      </c>
      <c r="S5" s="128" t="e">
        <f>IF(#REF!="","",IFERROR(VLOOKUP(#REF!,Translate,2,FALSE),#REF!))</f>
        <v>#REF!</v>
      </c>
      <c r="T5" s="128" t="e">
        <f>IF(#REF!="","",IFERROR(VLOOKUP(#REF!,Translate,2,FALSE),#REF!))</f>
        <v>#REF!</v>
      </c>
      <c r="U5" s="128" t="e">
        <f>IF(#REF!="","",IFERROR(VLOOKUP(#REF!,Translate,2,FALSE),#REF!))</f>
        <v>#REF!</v>
      </c>
      <c r="V5" s="128" t="e">
        <f>IF(#REF!="","",IFERROR(VLOOKUP(#REF!,Translate,2,FALSE),#REF!))</f>
        <v>#REF!</v>
      </c>
      <c r="W5" s="128" t="e">
        <f>IF(#REF!="","",IFERROR(VLOOKUP(#REF!,Translate,2,FALSE),#REF!))</f>
        <v>#REF!</v>
      </c>
      <c r="X5" s="128" t="e">
        <f>IF(#REF!="","",IFERROR(VLOOKUP(#REF!,Translate,2,FALSE),#REF!))</f>
        <v>#REF!</v>
      </c>
      <c r="Y5" s="128" t="e">
        <f>IF(#REF!="","",IFERROR(VLOOKUP(#REF!,Translate,2,FALSE),#REF!))</f>
        <v>#REF!</v>
      </c>
      <c r="Z5" s="128" t="e">
        <f>IF(#REF!="","",IFERROR(VLOOKUP(#REF!,Translate,2,FALSE),#REF!))</f>
        <v>#REF!</v>
      </c>
      <c r="AA5" s="128" t="e">
        <f>IF(#REF!="","",IFERROR(VLOOKUP(#REF!,Translate,2,FALSE),#REF!))</f>
        <v>#REF!</v>
      </c>
      <c r="AB5" s="128" t="e">
        <f>IF(#REF!="","",IFERROR(VLOOKUP(#REF!,Translate,2,FALSE),#REF!))</f>
        <v>#REF!</v>
      </c>
      <c r="AC5" s="128" t="e">
        <f>IF(#REF!="","",IFERROR(VLOOKUP(#REF!,Translate,2,FALSE),#REF!))</f>
        <v>#REF!</v>
      </c>
      <c r="AD5" s="128" t="e">
        <f>IF(#REF!="","",IFERROR(VLOOKUP(#REF!,Translate,2,FALSE),#REF!))</f>
        <v>#REF!</v>
      </c>
      <c r="AE5" s="128" t="e">
        <f>IF(#REF!="","",IFERROR(VLOOKUP(#REF!,Translate,2,FALSE),#REF!))</f>
        <v>#REF!</v>
      </c>
      <c r="AF5" s="128" t="e">
        <f>IF(#REF!="","",IFERROR(VLOOKUP(#REF!,Translate,2,FALSE),#REF!))</f>
        <v>#REF!</v>
      </c>
      <c r="AG5" s="128" t="e">
        <f>IF(#REF!="","",IFERROR(VLOOKUP(#REF!,Translate,2,FALSE),#REF!))</f>
        <v>#REF!</v>
      </c>
      <c r="AH5" s="128" t="e">
        <f>IF(#REF!="","",IFERROR(VLOOKUP(#REF!,Translate,2,FALSE),#REF!))</f>
        <v>#REF!</v>
      </c>
      <c r="AI5" s="128" t="e">
        <f>IF(#REF!="","",IFERROR(VLOOKUP(#REF!,Translate,2,FALSE),#REF!))</f>
        <v>#REF!</v>
      </c>
      <c r="AJ5" s="128" t="e">
        <f>IF(#REF!="","",IFERROR(VLOOKUP(#REF!,Translate,2,FALSE),#REF!))</f>
        <v>#REF!</v>
      </c>
      <c r="AK5" s="128" t="e">
        <f>IF(#REF!="","",IFERROR(VLOOKUP(#REF!,Translate,2,FALSE),#REF!))</f>
        <v>#REF!</v>
      </c>
      <c r="AL5" s="128" t="e">
        <f>IF(#REF!="","",IFERROR(VLOOKUP(#REF!,Translate,2,FALSE),#REF!))</f>
        <v>#REF!</v>
      </c>
      <c r="AM5" s="128" t="e">
        <f>IF(#REF!="","",IFERROR(VLOOKUP(#REF!,Translate,2,FALSE),#REF!))</f>
        <v>#REF!</v>
      </c>
      <c r="AN5" s="128" t="e">
        <f>IF(#REF!="","",IFERROR(VLOOKUP(#REF!,Translate,2,FALSE),#REF!))</f>
        <v>#REF!</v>
      </c>
      <c r="AO5" s="128" t="e">
        <f>IF(#REF!="","",IFERROR(VLOOKUP(#REF!,Translate,2,FALSE),#REF!))</f>
        <v>#REF!</v>
      </c>
      <c r="AP5" s="128" t="e">
        <f>IF(#REF!="","",IFERROR(VLOOKUP(#REF!,Translate,2,FALSE),#REF!))</f>
        <v>#REF!</v>
      </c>
      <c r="AQ5" s="128" t="e">
        <f>IF(#REF!="","",IFERROR(VLOOKUP(#REF!,Translate,2,FALSE),#REF!))</f>
        <v>#REF!</v>
      </c>
      <c r="AR5" s="128" t="e">
        <f>IF(#REF!="","",IFERROR(VLOOKUP(#REF!,Translate,2,FALSE),#REF!))</f>
        <v>#REF!</v>
      </c>
      <c r="AS5" s="128" t="e">
        <f>IF(#REF!="","",IFERROR(VLOOKUP(#REF!,Translate,2,FALSE),#REF!))</f>
        <v>#REF!</v>
      </c>
      <c r="AT5" s="128" t="e">
        <f>IF(#REF!="","",IFERROR(VLOOKUP(#REF!,Translate,2,FALSE),#REF!))</f>
        <v>#REF!</v>
      </c>
      <c r="AU5" s="128" t="e">
        <f>IF(#REF!="","",IFERROR(VLOOKUP(#REF!,Translate,2,FALSE),#REF!))</f>
        <v>#REF!</v>
      </c>
      <c r="AV5" s="128" t="e">
        <f>IF(#REF!="","",IFERROR(VLOOKUP(#REF!,Translate,2,FALSE),#REF!))</f>
        <v>#REF!</v>
      </c>
      <c r="AW5" s="128" t="e">
        <f>IF(#REF!="","",IFERROR(VLOOKUP(#REF!,Translate,2,FALSE),#REF!))</f>
        <v>#REF!</v>
      </c>
      <c r="AX5" s="128" t="e">
        <f>IF(#REF!="","",IFERROR(VLOOKUP(#REF!,Translate,2,FALSE),#REF!))</f>
        <v>#REF!</v>
      </c>
      <c r="AY5" s="128" t="e">
        <f>IF(#REF!="","",IFERROR(VLOOKUP(#REF!,Translate,2,FALSE),#REF!))</f>
        <v>#REF!</v>
      </c>
      <c r="AZ5" s="128" t="e">
        <f>IF(#REF!="","",IFERROR(VLOOKUP(#REF!,Translate,2,FALSE),#REF!))</f>
        <v>#REF!</v>
      </c>
      <c r="BA5" s="128" t="e">
        <f>IF(#REF!="","",IFERROR(VLOOKUP(#REF!,Translate,2,FALSE),#REF!))</f>
        <v>#REF!</v>
      </c>
      <c r="BB5" s="128" t="e">
        <f>IF(#REF!="","",IFERROR(VLOOKUP(#REF!,Translate,2,FALSE),#REF!))</f>
        <v>#REF!</v>
      </c>
      <c r="BC5" s="128" t="e">
        <f>IF(#REF!="","",IFERROR(VLOOKUP(#REF!,Translate,2,FALSE),#REF!))</f>
        <v>#REF!</v>
      </c>
      <c r="BD5" s="128" t="e">
        <f>IF(#REF!="","",IFERROR(VLOOKUP(#REF!,Translate,2,FALSE),#REF!))</f>
        <v>#REF!</v>
      </c>
      <c r="BE5" s="128" t="e">
        <f>IF(#REF!="","",IFERROR(VLOOKUP(#REF!,Translate,2,FALSE),#REF!))</f>
        <v>#REF!</v>
      </c>
      <c r="BF5" s="128" t="e">
        <f>IF(#REF!="","",IFERROR(VLOOKUP(#REF!,Translate,2,FALSE),#REF!))</f>
        <v>#REF!</v>
      </c>
      <c r="BG5" s="128" t="e">
        <f>IF(#REF!="","",IFERROR(VLOOKUP(#REF!,Translate,2,FALSE),#REF!))</f>
        <v>#REF!</v>
      </c>
      <c r="BH5" s="128" t="e">
        <f>IF(#REF!="","",IFERROR(VLOOKUP(#REF!,Translate,2,FALSE),#REF!))</f>
        <v>#REF!</v>
      </c>
      <c r="BI5" s="128" t="e">
        <f>IF(#REF!="","",IFERROR(VLOOKUP(#REF!,Translate,2,FALSE),#REF!))</f>
        <v>#REF!</v>
      </c>
      <c r="BJ5" s="128" t="e">
        <f>IF(#REF!="","",IFERROR(VLOOKUP(#REF!,Translate,2,FALSE),#REF!))</f>
        <v>#REF!</v>
      </c>
      <c r="BK5" s="128" t="e">
        <f>IF(#REF!="","",IFERROR(VLOOKUP(#REF!,Translate,2,FALSE),#REF!))</f>
        <v>#REF!</v>
      </c>
      <c r="BL5" s="128" t="e">
        <f>IF(#REF!="","",IFERROR(VLOOKUP(#REF!,Translate,2,FALSE),#REF!))</f>
        <v>#REF!</v>
      </c>
      <c r="BM5" s="128" t="e">
        <f>IF(#REF!="","",IFERROR(VLOOKUP(#REF!,Translate,2,FALSE),#REF!))</f>
        <v>#REF!</v>
      </c>
      <c r="BN5" s="128" t="e">
        <f>IF(#REF!="","",IFERROR(VLOOKUP(#REF!,Translate,2,FALSE),#REF!))</f>
        <v>#REF!</v>
      </c>
      <c r="BO5" s="128" t="e">
        <f>IF(#REF!="","",IFERROR(VLOOKUP(#REF!,Translate,2,FALSE),#REF!))</f>
        <v>#REF!</v>
      </c>
      <c r="BP5" s="128" t="e">
        <f>IF(#REF!="","",IFERROR(VLOOKUP(#REF!,Translate,2,FALSE),#REF!))</f>
        <v>#REF!</v>
      </c>
      <c r="BQ5" s="128" t="e">
        <f>IF(#REF!="","",IFERROR(VLOOKUP(#REF!,Translate,2,FALSE),#REF!))</f>
        <v>#REF!</v>
      </c>
      <c r="BR5" s="128" t="e">
        <f>IF(#REF!="","",IFERROR(VLOOKUP(#REF!,Translate,2,FALSE),#REF!))</f>
        <v>#REF!</v>
      </c>
      <c r="BS5" s="128" t="e">
        <f>IF(#REF!="","",IFERROR(VLOOKUP(#REF!,Translate,2,FALSE),#REF!))</f>
        <v>#REF!</v>
      </c>
      <c r="BT5" s="128" t="e">
        <f>IF(#REF!="","",IFERROR(VLOOKUP(#REF!,Translate,2,FALSE),#REF!))</f>
        <v>#REF!</v>
      </c>
      <c r="BU5" s="128" t="e">
        <f>IF(#REF!="","",IFERROR(VLOOKUP(#REF!,Translate,2,FALSE),#REF!))</f>
        <v>#REF!</v>
      </c>
      <c r="BV5" s="128" t="e">
        <f>IF(#REF!="","",IFERROR(VLOOKUP(#REF!,Translate,2,FALSE),#REF!))</f>
        <v>#REF!</v>
      </c>
      <c r="BW5" s="128" t="e">
        <f>IF(#REF!="","",IFERROR(VLOOKUP(#REF!,Translate,2,FALSE),#REF!))</f>
        <v>#REF!</v>
      </c>
      <c r="BX5" s="128" t="e">
        <f>IF(#REF!="","",IFERROR(VLOOKUP(#REF!,Translate,2,FALSE),#REF!))</f>
        <v>#REF!</v>
      </c>
      <c r="BY5" s="130" t="e">
        <f>IF(#REF!="","",IFERROR(VLOOKUP(#REF!,Translate,2,FALSE),#REF!))</f>
        <v>#REF!</v>
      </c>
      <c r="BZ5" s="128" t="e">
        <f>IF(#REF!="","",IFERROR(VLOOKUP(#REF!,Translate,2,FALSE),#REF!))</f>
        <v>#REF!</v>
      </c>
      <c r="CA5" s="128" t="e">
        <f>IF(#REF!="","",IFERROR(VLOOKUP(#REF!,Translate,2,FALSE),#REF!))</f>
        <v>#REF!</v>
      </c>
      <c r="CB5" s="128" t="e">
        <f>IF(#REF!="","",IFERROR(VLOOKUP(#REF!,Translate,2,FALSE),#REF!))</f>
        <v>#REF!</v>
      </c>
      <c r="CC5" s="128" t="e">
        <f>IF(#REF!="","",IFERROR(VLOOKUP(#REF!,Translate,2,FALSE),#REF!))</f>
        <v>#REF!</v>
      </c>
      <c r="CD5" s="128" t="e">
        <f>IF(#REF!="","",IFERROR(VLOOKUP(#REF!,Translate,2,FALSE),#REF!))</f>
        <v>#REF!</v>
      </c>
      <c r="CE5" s="128" t="e">
        <f>IF(#REF!="","",IFERROR(VLOOKUP(#REF!,Translate,2,FALSE),#REF!))</f>
        <v>#REF!</v>
      </c>
      <c r="CF5" s="128" t="e">
        <f>IF(#REF!="","",IFERROR(VLOOKUP(#REF!,Translate,2,FALSE),#REF!))</f>
        <v>#REF!</v>
      </c>
      <c r="CG5" s="128" t="e">
        <f>IF(#REF!="","",IFERROR(VLOOKUP(#REF!,Translate,2,FALSE),#REF!))</f>
        <v>#REF!</v>
      </c>
      <c r="CH5" s="128" t="e">
        <f>IF(#REF!="","",IFERROR(VLOOKUP(#REF!,Translate,2,FALSE),#REF!))</f>
        <v>#REF!</v>
      </c>
      <c r="CI5" s="128" t="e">
        <f>IF(#REF!="","",IFERROR(VLOOKUP(#REF!,Translate,2,FALSE),#REF!))</f>
        <v>#REF!</v>
      </c>
      <c r="CJ5" s="128" t="e">
        <f>IF(#REF!="","",IFERROR(VLOOKUP(#REF!,Translate,2,FALSE),#REF!))</f>
        <v>#REF!</v>
      </c>
    </row>
    <row r="6" spans="1:88" x14ac:dyDescent="0.3">
      <c r="A6" s="134" t="e">
        <f>IF(OR(#REF!="",ISERROR(#REF!)),"",#REF!)</f>
        <v>#REF!</v>
      </c>
      <c r="B6" s="134" t="e">
        <f>IF(OR(#REF!="",ISERROR(#REF!)),"",#REF!)</f>
        <v>#REF!</v>
      </c>
      <c r="C6" s="134" t="e">
        <f>IF(OR(#REF!="",ISERROR(#REF!)),"",#REF!)</f>
        <v>#REF!</v>
      </c>
      <c r="D6" s="134" t="e">
        <f>IF(OR(#REF!="",ISERROR(#REF!)),"",#REF!)</f>
        <v>#REF!</v>
      </c>
      <c r="E6" s="134" t="e">
        <f>IF(OR(#REF!="",ISERROR(#REF!)),"",#REF!)</f>
        <v>#REF!</v>
      </c>
      <c r="F6" s="121" t="e">
        <f t="shared" ref="F6:F40" si="10">IF(C6="","",IF(E6="","Product name empty!",E6&amp;" - Machine à laver"&amp;IF(J6="Chargement par le haut"," à Chargement par le haut","")&amp;IF(P6&lt;&gt;""," - "&amp;P6,"")&amp;IF(AV6&lt;&gt;""," - "&amp;AV6,"")&amp;IF(AA6&lt;&gt;""," - "&amp;LEFT(AA6,5),"")&amp;IF(Q6="Oui"," - dosage automatique","")))</f>
        <v>#REF!</v>
      </c>
      <c r="G6" s="134" t="e">
        <f>IF(OR(#REF!="",ISERROR(#REF!)),"",#REF!)</f>
        <v>#REF!</v>
      </c>
      <c r="H6" s="134" t="e">
        <f>IF(OR(#REF!="",ISERROR(#REF!)),"",#REF!)</f>
        <v>#REF!</v>
      </c>
      <c r="I6" s="134" t="e">
        <f>IF(#REF!="","",IFERROR(VLOOKUP(#REF!,Translate,2,FALSE),#REF!))</f>
        <v>#REF!</v>
      </c>
      <c r="J6" s="134" t="e">
        <f>IF(#REF!="","",IFERROR(VLOOKUP(#REF!,Translate,2,FALSE),#REF!))</f>
        <v>#REF!</v>
      </c>
      <c r="K6" s="134" t="e">
        <f>IF(#REF!="","",IFERROR(VLOOKUP(#REF!,Translate,2,FALSE),#REF!))</f>
        <v>#REF!</v>
      </c>
      <c r="L6" s="134" t="e">
        <f>IF(#REF!="","",IFERROR(VLOOKUP(#REF!,Translate,2,FALSE),#REF!))</f>
        <v>#REF!</v>
      </c>
      <c r="M6" s="134" t="e">
        <f>IF(#REF!="","",IFERROR(VLOOKUP(#REF!,Translate,2,FALSE),#REF!))</f>
        <v>#REF!</v>
      </c>
      <c r="N6" s="134" t="e">
        <f>IF(#REF!="","",IFERROR(VLOOKUP(#REF!,Translate,2,FALSE),#REF!))</f>
        <v>#REF!</v>
      </c>
      <c r="O6" s="134" t="e">
        <f>IF(#REF!="","",IFERROR(VLOOKUP(#REF!,Translate,2,FALSE),#REF!))</f>
        <v>#REF!</v>
      </c>
      <c r="P6" s="134" t="e">
        <f>IF(#REF!="","",IFERROR(VLOOKUP(#REF!,Translate,2,FALSE),#REF!))</f>
        <v>#REF!</v>
      </c>
      <c r="Q6" s="134" t="e">
        <f>IF(#REF!="","",IFERROR(VLOOKUP(#REF!,Translate,2,FALSE),#REF!))</f>
        <v>#REF!</v>
      </c>
      <c r="R6" s="134" t="e">
        <f>IF(#REF!="","",IFERROR(VLOOKUP(#REF!,Translate,2,FALSE),#REF!))</f>
        <v>#REF!</v>
      </c>
      <c r="S6" s="134" t="e">
        <f>IF(#REF!="","",IFERROR(VLOOKUP(#REF!,Translate,2,FALSE),#REF!))</f>
        <v>#REF!</v>
      </c>
      <c r="T6" s="134" t="e">
        <f>IF(#REF!="","",IFERROR(VLOOKUP(#REF!,Translate,2,FALSE),#REF!))</f>
        <v>#REF!</v>
      </c>
      <c r="U6" s="134" t="e">
        <f>IF(#REF!="","",IFERROR(VLOOKUP(#REF!,Translate,2,FALSE),#REF!))</f>
        <v>#REF!</v>
      </c>
      <c r="V6" s="134" t="e">
        <f>IF(#REF!="","",IFERROR(VLOOKUP(#REF!,Translate,2,FALSE),#REF!))</f>
        <v>#REF!</v>
      </c>
      <c r="W6" s="134" t="e">
        <f>IF(#REF!="","",IFERROR(VLOOKUP(#REF!,Translate,2,FALSE),#REF!))</f>
        <v>#REF!</v>
      </c>
      <c r="X6" s="134" t="e">
        <f>IF(#REF!="","",IFERROR(VLOOKUP(#REF!,Translate,2,FALSE),#REF!))</f>
        <v>#REF!</v>
      </c>
      <c r="Y6" s="134" t="e">
        <f>IF(#REF!="","",IFERROR(VLOOKUP(#REF!,Translate,2,FALSE),#REF!))</f>
        <v>#REF!</v>
      </c>
      <c r="Z6" s="134" t="e">
        <f>IF(#REF!="","",IFERROR(VLOOKUP(#REF!,Translate,2,FALSE),#REF!))</f>
        <v>#REF!</v>
      </c>
      <c r="AA6" s="134" t="e">
        <f>IF(#REF!="","",IFERROR(VLOOKUP(#REF!,Translate,2,FALSE),#REF!))</f>
        <v>#REF!</v>
      </c>
      <c r="AB6" s="134" t="e">
        <f>IF(#REF!="","",IFERROR(VLOOKUP(#REF!,Translate,2,FALSE),#REF!))</f>
        <v>#REF!</v>
      </c>
      <c r="AC6" s="134" t="e">
        <f>IF(#REF!="","",IFERROR(VLOOKUP(#REF!,Translate,2,FALSE),#REF!))</f>
        <v>#REF!</v>
      </c>
      <c r="AD6" s="134" t="e">
        <f>IF(#REF!="","",IFERROR(VLOOKUP(#REF!,Translate,2,FALSE),#REF!))</f>
        <v>#REF!</v>
      </c>
      <c r="AE6" s="134" t="e">
        <f>IF(#REF!="","",IFERROR(VLOOKUP(#REF!,Translate,2,FALSE),#REF!))</f>
        <v>#REF!</v>
      </c>
      <c r="AF6" s="134" t="e">
        <f>IF(#REF!="","",IFERROR(VLOOKUP(#REF!,Translate,2,FALSE),#REF!))</f>
        <v>#REF!</v>
      </c>
      <c r="AG6" s="134" t="e">
        <f>IF(#REF!="","",IFERROR(VLOOKUP(#REF!,Translate,2,FALSE),#REF!))</f>
        <v>#REF!</v>
      </c>
      <c r="AH6" s="134" t="e">
        <f>IF(#REF!="","",IFERROR(VLOOKUP(#REF!,Translate,2,FALSE),#REF!))</f>
        <v>#REF!</v>
      </c>
      <c r="AI6" s="134" t="e">
        <f>IF(#REF!="","",IFERROR(VLOOKUP(#REF!,Translate,2,FALSE),#REF!))</f>
        <v>#REF!</v>
      </c>
      <c r="AJ6" s="134" t="e">
        <f>IF(#REF!="","",IFERROR(VLOOKUP(#REF!,Translate,2,FALSE),#REF!))</f>
        <v>#REF!</v>
      </c>
      <c r="AK6" s="134" t="e">
        <f>IF(#REF!="","",IFERROR(VLOOKUP(#REF!,Translate,2,FALSE),#REF!))</f>
        <v>#REF!</v>
      </c>
      <c r="AL6" s="134" t="e">
        <f>IF(#REF!="","",IFERROR(VLOOKUP(#REF!,Translate,2,FALSE),#REF!))</f>
        <v>#REF!</v>
      </c>
      <c r="AM6" s="134" t="e">
        <f>IF(#REF!="","",IFERROR(VLOOKUP(#REF!,Translate,2,FALSE),#REF!))</f>
        <v>#REF!</v>
      </c>
      <c r="AN6" s="134" t="e">
        <f>IF(#REF!="","",IFERROR(VLOOKUP(#REF!,Translate,2,FALSE),#REF!))</f>
        <v>#REF!</v>
      </c>
      <c r="AO6" s="134" t="e">
        <f>IF(#REF!="","",IFERROR(VLOOKUP(#REF!,Translate,2,FALSE),#REF!))</f>
        <v>#REF!</v>
      </c>
      <c r="AP6" s="134" t="e">
        <f>IF(#REF!="","",IFERROR(VLOOKUP(#REF!,Translate,2,FALSE),#REF!))</f>
        <v>#REF!</v>
      </c>
      <c r="AQ6" s="134" t="e">
        <f>IF(#REF!="","",IFERROR(VLOOKUP(#REF!,Translate,2,FALSE),#REF!))</f>
        <v>#REF!</v>
      </c>
      <c r="AR6" s="134" t="e">
        <f>IF(#REF!="","",IFERROR(VLOOKUP(#REF!,Translate,2,FALSE),#REF!))</f>
        <v>#REF!</v>
      </c>
      <c r="AS6" s="134" t="e">
        <f>IF(#REF!="","",IFERROR(VLOOKUP(#REF!,Translate,2,FALSE),#REF!))</f>
        <v>#REF!</v>
      </c>
      <c r="AT6" s="134" t="e">
        <f>IF(#REF!="","",IFERROR(VLOOKUP(#REF!,Translate,2,FALSE),#REF!))</f>
        <v>#REF!</v>
      </c>
      <c r="AU6" s="134" t="e">
        <f>IF(#REF!="","",IFERROR(VLOOKUP(#REF!,Translate,2,FALSE),#REF!))</f>
        <v>#REF!</v>
      </c>
      <c r="AV6" s="134" t="e">
        <f>IF(#REF!="","",IFERROR(VLOOKUP(#REF!,Translate,2,FALSE),#REF!))</f>
        <v>#REF!</v>
      </c>
      <c r="AW6" s="134" t="e">
        <f>IF(#REF!="","",IFERROR(VLOOKUP(#REF!,Translate,2,FALSE),#REF!))</f>
        <v>#REF!</v>
      </c>
      <c r="AX6" s="134" t="e">
        <f>IF(#REF!="","",IFERROR(VLOOKUP(#REF!,Translate,2,FALSE),#REF!))</f>
        <v>#REF!</v>
      </c>
      <c r="AY6" s="134" t="e">
        <f>IF(#REF!="","",IFERROR(VLOOKUP(#REF!,Translate,2,FALSE),#REF!))</f>
        <v>#REF!</v>
      </c>
      <c r="AZ6" s="134" t="e">
        <f>IF(#REF!="","",IFERROR(VLOOKUP(#REF!,Translate,2,FALSE),#REF!))</f>
        <v>#REF!</v>
      </c>
      <c r="BA6" s="134" t="e">
        <f>IF(#REF!="","",IFERROR(VLOOKUP(#REF!,Translate,2,FALSE),#REF!))</f>
        <v>#REF!</v>
      </c>
      <c r="BB6" s="134" t="e">
        <f>IF(#REF!="","",IFERROR(VLOOKUP(#REF!,Translate,2,FALSE),#REF!))</f>
        <v>#REF!</v>
      </c>
      <c r="BC6" s="134" t="e">
        <f>IF(#REF!="","",IFERROR(VLOOKUP(#REF!,Translate,2,FALSE),#REF!))</f>
        <v>#REF!</v>
      </c>
      <c r="BD6" s="134" t="e">
        <f>IF(#REF!="","",IFERROR(VLOOKUP(#REF!,Translate,2,FALSE),#REF!))</f>
        <v>#REF!</v>
      </c>
      <c r="BE6" s="134" t="e">
        <f>IF(#REF!="","",IFERROR(VLOOKUP(#REF!,Translate,2,FALSE),#REF!))</f>
        <v>#REF!</v>
      </c>
      <c r="BF6" s="134" t="e">
        <f>IF(#REF!="","",IFERROR(VLOOKUP(#REF!,Translate,2,FALSE),#REF!))</f>
        <v>#REF!</v>
      </c>
      <c r="BG6" s="134" t="e">
        <f>IF(#REF!="","",IFERROR(VLOOKUP(#REF!,Translate,2,FALSE),#REF!))</f>
        <v>#REF!</v>
      </c>
      <c r="BH6" s="134" t="e">
        <f>IF(#REF!="","",IFERROR(VLOOKUP(#REF!,Translate,2,FALSE),#REF!))</f>
        <v>#REF!</v>
      </c>
      <c r="BI6" s="134" t="e">
        <f>IF(#REF!="","",IFERROR(VLOOKUP(#REF!,Translate,2,FALSE),#REF!))</f>
        <v>#REF!</v>
      </c>
      <c r="BJ6" s="134" t="e">
        <f>IF(#REF!="","",IFERROR(VLOOKUP(#REF!,Translate,2,FALSE),#REF!))</f>
        <v>#REF!</v>
      </c>
      <c r="BK6" s="134" t="e">
        <f>IF(#REF!="","",IFERROR(VLOOKUP(#REF!,Translate,2,FALSE),#REF!))</f>
        <v>#REF!</v>
      </c>
      <c r="BL6" s="134" t="e">
        <f>IF(#REF!="","",IFERROR(VLOOKUP(#REF!,Translate,2,FALSE),#REF!))</f>
        <v>#REF!</v>
      </c>
      <c r="BM6" s="134" t="e">
        <f>IF(#REF!="","",IFERROR(VLOOKUP(#REF!,Translate,2,FALSE),#REF!))</f>
        <v>#REF!</v>
      </c>
      <c r="BN6" s="134" t="e">
        <f>IF(#REF!="","",IFERROR(VLOOKUP(#REF!,Translate,2,FALSE),#REF!))</f>
        <v>#REF!</v>
      </c>
      <c r="BO6" s="134" t="e">
        <f>IF(#REF!="","",IFERROR(VLOOKUP(#REF!,Translate,2,FALSE),#REF!))</f>
        <v>#REF!</v>
      </c>
      <c r="BP6" s="134" t="e">
        <f>IF(#REF!="","",IFERROR(VLOOKUP(#REF!,Translate,2,FALSE),#REF!))</f>
        <v>#REF!</v>
      </c>
      <c r="BQ6" s="134" t="e">
        <f>IF(#REF!="","",IFERROR(VLOOKUP(#REF!,Translate,2,FALSE),#REF!))</f>
        <v>#REF!</v>
      </c>
      <c r="BR6" s="134" t="e">
        <f>IF(#REF!="","",IFERROR(VLOOKUP(#REF!,Translate,2,FALSE),#REF!))</f>
        <v>#REF!</v>
      </c>
      <c r="BS6" s="134" t="e">
        <f>IF(#REF!="","",IFERROR(VLOOKUP(#REF!,Translate,2,FALSE),#REF!))</f>
        <v>#REF!</v>
      </c>
      <c r="BT6" s="134" t="e">
        <f>IF(#REF!="","",IFERROR(VLOOKUP(#REF!,Translate,2,FALSE),#REF!))</f>
        <v>#REF!</v>
      </c>
      <c r="BU6" s="134" t="e">
        <f>IF(#REF!="","",IFERROR(VLOOKUP(#REF!,Translate,2,FALSE),#REF!))</f>
        <v>#REF!</v>
      </c>
      <c r="BV6" s="134" t="e">
        <f>IF(#REF!="","",IFERROR(VLOOKUP(#REF!,Translate,2,FALSE),#REF!))</f>
        <v>#REF!</v>
      </c>
      <c r="BW6" s="134" t="e">
        <f>IF(#REF!="","",IFERROR(VLOOKUP(#REF!,Translate,2,FALSE),#REF!))</f>
        <v>#REF!</v>
      </c>
      <c r="BX6" s="134" t="e">
        <f>IF(#REF!="","",IFERROR(VLOOKUP(#REF!,Translate,2,FALSE),#REF!))</f>
        <v>#REF!</v>
      </c>
      <c r="BY6" s="188" t="e">
        <f>IF(#REF!="","",IFERROR(VLOOKUP(#REF!,Translate,2,FALSE),#REF!))</f>
        <v>#REF!</v>
      </c>
      <c r="BZ6" s="134" t="e">
        <f>IF(#REF!="","",IFERROR(VLOOKUP(#REF!,Translate,2,FALSE),#REF!))</f>
        <v>#REF!</v>
      </c>
      <c r="CA6" s="134" t="e">
        <f>IF(#REF!="","",IFERROR(VLOOKUP(#REF!,Translate,2,FALSE),#REF!))</f>
        <v>#REF!</v>
      </c>
      <c r="CB6" s="134" t="e">
        <f>IF(#REF!="","",IFERROR(VLOOKUP(#REF!,Translate,2,FALSE),#REF!))</f>
        <v>#REF!</v>
      </c>
      <c r="CC6" s="134" t="e">
        <f>IF(#REF!="","",IFERROR(VLOOKUP(#REF!,Translate,2,FALSE),#REF!))</f>
        <v>#REF!</v>
      </c>
      <c r="CD6" s="134" t="e">
        <f>IF(#REF!="","",IFERROR(VLOOKUP(#REF!,Translate,2,FALSE),#REF!))</f>
        <v>#REF!</v>
      </c>
      <c r="CE6" s="134" t="e">
        <f>IF(#REF!="","",IFERROR(VLOOKUP(#REF!,Translate,2,FALSE),#REF!))</f>
        <v>#REF!</v>
      </c>
      <c r="CF6" s="134" t="e">
        <f>IF(#REF!="","",IFERROR(VLOOKUP(#REF!,Translate,2,FALSE),#REF!))</f>
        <v>#REF!</v>
      </c>
      <c r="CG6" s="134" t="e">
        <f>IF(#REF!="","",IFERROR(VLOOKUP(#REF!,Translate,2,FALSE),#REF!))</f>
        <v>#REF!</v>
      </c>
      <c r="CH6" s="134" t="e">
        <f>IF(#REF!="","",IFERROR(VLOOKUP(#REF!,Translate,2,FALSE),#REF!))</f>
        <v>#REF!</v>
      </c>
      <c r="CI6" s="134" t="e">
        <f>IF(#REF!="","",IFERROR(VLOOKUP(#REF!,Translate,2,FALSE),#REF!))</f>
        <v>#REF!</v>
      </c>
      <c r="CJ6" s="134" t="e">
        <f>IF(#REF!="","",IFERROR(VLOOKUP(#REF!,Translate,2,FALSE),#REF!))</f>
        <v>#REF!</v>
      </c>
    </row>
    <row r="7" spans="1:88" x14ac:dyDescent="0.3">
      <c r="A7" s="134" t="e">
        <f>IF(OR(#REF!="",ISERROR(#REF!)),"",#REF!)</f>
        <v>#REF!</v>
      </c>
      <c r="B7" s="134" t="e">
        <f>IF(OR(#REF!="",ISERROR(#REF!)),"",#REF!)</f>
        <v>#REF!</v>
      </c>
      <c r="C7" s="134" t="e">
        <f>IF(OR(#REF!="",ISERROR(#REF!)),"",#REF!)</f>
        <v>#REF!</v>
      </c>
      <c r="D7" s="134" t="e">
        <f>IF(OR(#REF!="",ISERROR(#REF!)),"",#REF!)</f>
        <v>#REF!</v>
      </c>
      <c r="E7" s="134" t="e">
        <f>IF(OR(#REF!="",ISERROR(#REF!)),"",#REF!)</f>
        <v>#REF!</v>
      </c>
      <c r="F7" s="121" t="e">
        <f t="shared" si="10"/>
        <v>#REF!</v>
      </c>
      <c r="G7" s="134" t="e">
        <f>IF(OR(#REF!="",ISERROR(#REF!)),"",#REF!)</f>
        <v>#REF!</v>
      </c>
      <c r="H7" s="134" t="e">
        <f>IF(OR(#REF!="",ISERROR(#REF!)),"",#REF!)</f>
        <v>#REF!</v>
      </c>
      <c r="I7" s="134" t="e">
        <f>IF(#REF!="","",IFERROR(VLOOKUP(#REF!,Translate,2,FALSE),#REF!))</f>
        <v>#REF!</v>
      </c>
      <c r="J7" s="134" t="e">
        <f>IF(#REF!="","",IFERROR(VLOOKUP(#REF!,Translate,2,FALSE),#REF!))</f>
        <v>#REF!</v>
      </c>
      <c r="K7" s="134" t="e">
        <f>IF(#REF!="","",IFERROR(VLOOKUP(#REF!,Translate,2,FALSE),#REF!))</f>
        <v>#REF!</v>
      </c>
      <c r="L7" s="134" t="e">
        <f>IF(#REF!="","",IFERROR(VLOOKUP(#REF!,Translate,2,FALSE),#REF!))</f>
        <v>#REF!</v>
      </c>
      <c r="M7" s="134" t="e">
        <f>IF(#REF!="","",IFERROR(VLOOKUP(#REF!,Translate,2,FALSE),#REF!))</f>
        <v>#REF!</v>
      </c>
      <c r="N7" s="134" t="e">
        <f>IF(#REF!="","",IFERROR(VLOOKUP(#REF!,Translate,2,FALSE),#REF!))</f>
        <v>#REF!</v>
      </c>
      <c r="O7" s="134" t="e">
        <f>IF(#REF!="","",IFERROR(VLOOKUP(#REF!,Translate,2,FALSE),#REF!))</f>
        <v>#REF!</v>
      </c>
      <c r="P7" s="134" t="e">
        <f>IF(#REF!="","",IFERROR(VLOOKUP(#REF!,Translate,2,FALSE),#REF!))</f>
        <v>#REF!</v>
      </c>
      <c r="Q7" s="134" t="e">
        <f>IF(#REF!="","",IFERROR(VLOOKUP(#REF!,Translate,2,FALSE),#REF!))</f>
        <v>#REF!</v>
      </c>
      <c r="R7" s="134" t="e">
        <f>IF(#REF!="","",IFERROR(VLOOKUP(#REF!,Translate,2,FALSE),#REF!))</f>
        <v>#REF!</v>
      </c>
      <c r="S7" s="134" t="e">
        <f>IF(#REF!="","",IFERROR(VLOOKUP(#REF!,Translate,2,FALSE),#REF!))</f>
        <v>#REF!</v>
      </c>
      <c r="T7" s="134" t="e">
        <f>IF(#REF!="","",IFERROR(VLOOKUP(#REF!,Translate,2,FALSE),#REF!))</f>
        <v>#REF!</v>
      </c>
      <c r="U7" s="134" t="e">
        <f>IF(#REF!="","",IFERROR(VLOOKUP(#REF!,Translate,2,FALSE),#REF!))</f>
        <v>#REF!</v>
      </c>
      <c r="V7" s="134" t="e">
        <f>IF(#REF!="","",IFERROR(VLOOKUP(#REF!,Translate,2,FALSE),#REF!))</f>
        <v>#REF!</v>
      </c>
      <c r="W7" s="134" t="e">
        <f>IF(#REF!="","",IFERROR(VLOOKUP(#REF!,Translate,2,FALSE),#REF!))</f>
        <v>#REF!</v>
      </c>
      <c r="X7" s="134" t="e">
        <f>IF(#REF!="","",IFERROR(VLOOKUP(#REF!,Translate,2,FALSE),#REF!))</f>
        <v>#REF!</v>
      </c>
      <c r="Y7" s="134" t="e">
        <f>IF(#REF!="","",IFERROR(VLOOKUP(#REF!,Translate,2,FALSE),#REF!))</f>
        <v>#REF!</v>
      </c>
      <c r="Z7" s="134" t="e">
        <f>IF(#REF!="","",IFERROR(VLOOKUP(#REF!,Translate,2,FALSE),#REF!))</f>
        <v>#REF!</v>
      </c>
      <c r="AA7" s="134" t="e">
        <f>IF(#REF!="","",IFERROR(VLOOKUP(#REF!,Translate,2,FALSE),#REF!))</f>
        <v>#REF!</v>
      </c>
      <c r="AB7" s="134" t="e">
        <f>IF(#REF!="","",IFERROR(VLOOKUP(#REF!,Translate,2,FALSE),#REF!))</f>
        <v>#REF!</v>
      </c>
      <c r="AC7" s="134" t="e">
        <f>IF(#REF!="","",IFERROR(VLOOKUP(#REF!,Translate,2,FALSE),#REF!))</f>
        <v>#REF!</v>
      </c>
      <c r="AD7" s="134" t="e">
        <f>IF(#REF!="","",IFERROR(VLOOKUP(#REF!,Translate,2,FALSE),#REF!))</f>
        <v>#REF!</v>
      </c>
      <c r="AE7" s="134" t="e">
        <f>IF(#REF!="","",IFERROR(VLOOKUP(#REF!,Translate,2,FALSE),#REF!))</f>
        <v>#REF!</v>
      </c>
      <c r="AF7" s="134" t="e">
        <f>IF(#REF!="","",IFERROR(VLOOKUP(#REF!,Translate,2,FALSE),#REF!))</f>
        <v>#REF!</v>
      </c>
      <c r="AG7" s="134" t="e">
        <f>IF(#REF!="","",IFERROR(VLOOKUP(#REF!,Translate,2,FALSE),#REF!))</f>
        <v>#REF!</v>
      </c>
      <c r="AH7" s="134" t="e">
        <f>IF(#REF!="","",IFERROR(VLOOKUP(#REF!,Translate,2,FALSE),#REF!))</f>
        <v>#REF!</v>
      </c>
      <c r="AI7" s="134" t="e">
        <f>IF(#REF!="","",IFERROR(VLOOKUP(#REF!,Translate,2,FALSE),#REF!))</f>
        <v>#REF!</v>
      </c>
      <c r="AJ7" s="134" t="e">
        <f>IF(#REF!="","",IFERROR(VLOOKUP(#REF!,Translate,2,FALSE),#REF!))</f>
        <v>#REF!</v>
      </c>
      <c r="AK7" s="134" t="e">
        <f>IF(#REF!="","",IFERROR(VLOOKUP(#REF!,Translate,2,FALSE),#REF!))</f>
        <v>#REF!</v>
      </c>
      <c r="AL7" s="134" t="e">
        <f>IF(#REF!="","",IFERROR(VLOOKUP(#REF!,Translate,2,FALSE),#REF!))</f>
        <v>#REF!</v>
      </c>
      <c r="AM7" s="134" t="e">
        <f>IF(#REF!="","",IFERROR(VLOOKUP(#REF!,Translate,2,FALSE),#REF!))</f>
        <v>#REF!</v>
      </c>
      <c r="AN7" s="134" t="e">
        <f>IF(#REF!="","",IFERROR(VLOOKUP(#REF!,Translate,2,FALSE),#REF!))</f>
        <v>#REF!</v>
      </c>
      <c r="AO7" s="134" t="e">
        <f>IF(#REF!="","",IFERROR(VLOOKUP(#REF!,Translate,2,FALSE),#REF!))</f>
        <v>#REF!</v>
      </c>
      <c r="AP7" s="134" t="e">
        <f>IF(#REF!="","",IFERROR(VLOOKUP(#REF!,Translate,2,FALSE),#REF!))</f>
        <v>#REF!</v>
      </c>
      <c r="AQ7" s="134" t="e">
        <f>IF(#REF!="","",IFERROR(VLOOKUP(#REF!,Translate,2,FALSE),#REF!))</f>
        <v>#REF!</v>
      </c>
      <c r="AR7" s="134" t="e">
        <f>IF(#REF!="","",IFERROR(VLOOKUP(#REF!,Translate,2,FALSE),#REF!))</f>
        <v>#REF!</v>
      </c>
      <c r="AS7" s="134" t="e">
        <f>IF(#REF!="","",IFERROR(VLOOKUP(#REF!,Translate,2,FALSE),#REF!))</f>
        <v>#REF!</v>
      </c>
      <c r="AT7" s="134" t="e">
        <f>IF(#REF!="","",IFERROR(VLOOKUP(#REF!,Translate,2,FALSE),#REF!))</f>
        <v>#REF!</v>
      </c>
      <c r="AU7" s="134" t="e">
        <f>IF(#REF!="","",IFERROR(VLOOKUP(#REF!,Translate,2,FALSE),#REF!))</f>
        <v>#REF!</v>
      </c>
      <c r="AV7" s="134" t="e">
        <f>IF(#REF!="","",IFERROR(VLOOKUP(#REF!,Translate,2,FALSE),#REF!))</f>
        <v>#REF!</v>
      </c>
      <c r="AW7" s="134" t="e">
        <f>IF(#REF!="","",IFERROR(VLOOKUP(#REF!,Translate,2,FALSE),#REF!))</f>
        <v>#REF!</v>
      </c>
      <c r="AX7" s="134" t="e">
        <f>IF(#REF!="","",IFERROR(VLOOKUP(#REF!,Translate,2,FALSE),#REF!))</f>
        <v>#REF!</v>
      </c>
      <c r="AY7" s="134" t="e">
        <f>IF(#REF!="","",IFERROR(VLOOKUP(#REF!,Translate,2,FALSE),#REF!))</f>
        <v>#REF!</v>
      </c>
      <c r="AZ7" s="134" t="e">
        <f>IF(#REF!="","",IFERROR(VLOOKUP(#REF!,Translate,2,FALSE),#REF!))</f>
        <v>#REF!</v>
      </c>
      <c r="BA7" s="134" t="e">
        <f>IF(#REF!="","",IFERROR(VLOOKUP(#REF!,Translate,2,FALSE),#REF!))</f>
        <v>#REF!</v>
      </c>
      <c r="BB7" s="134" t="e">
        <f>IF(#REF!="","",IFERROR(VLOOKUP(#REF!,Translate,2,FALSE),#REF!))</f>
        <v>#REF!</v>
      </c>
      <c r="BC7" s="134" t="e">
        <f>IF(#REF!="","",IFERROR(VLOOKUP(#REF!,Translate,2,FALSE),#REF!))</f>
        <v>#REF!</v>
      </c>
      <c r="BD7" s="134" t="e">
        <f>IF(#REF!="","",IFERROR(VLOOKUP(#REF!,Translate,2,FALSE),#REF!))</f>
        <v>#REF!</v>
      </c>
      <c r="BE7" s="134" t="e">
        <f>IF(#REF!="","",IFERROR(VLOOKUP(#REF!,Translate,2,FALSE),#REF!))</f>
        <v>#REF!</v>
      </c>
      <c r="BF7" s="134" t="e">
        <f>IF(#REF!="","",IFERROR(VLOOKUP(#REF!,Translate,2,FALSE),#REF!))</f>
        <v>#REF!</v>
      </c>
      <c r="BG7" s="134" t="e">
        <f>IF(#REF!="","",IFERROR(VLOOKUP(#REF!,Translate,2,FALSE),#REF!))</f>
        <v>#REF!</v>
      </c>
      <c r="BH7" s="134" t="e">
        <f>IF(#REF!="","",IFERROR(VLOOKUP(#REF!,Translate,2,FALSE),#REF!))</f>
        <v>#REF!</v>
      </c>
      <c r="BI7" s="134" t="e">
        <f>IF(#REF!="","",IFERROR(VLOOKUP(#REF!,Translate,2,FALSE),#REF!))</f>
        <v>#REF!</v>
      </c>
      <c r="BJ7" s="134" t="e">
        <f>IF(#REF!="","",IFERROR(VLOOKUP(#REF!,Translate,2,FALSE),#REF!))</f>
        <v>#REF!</v>
      </c>
      <c r="BK7" s="134" t="e">
        <f>IF(#REF!="","",IFERROR(VLOOKUP(#REF!,Translate,2,FALSE),#REF!))</f>
        <v>#REF!</v>
      </c>
      <c r="BL7" s="134" t="e">
        <f>IF(#REF!="","",IFERROR(VLOOKUP(#REF!,Translate,2,FALSE),#REF!))</f>
        <v>#REF!</v>
      </c>
      <c r="BM7" s="134" t="e">
        <f>IF(#REF!="","",IFERROR(VLOOKUP(#REF!,Translate,2,FALSE),#REF!))</f>
        <v>#REF!</v>
      </c>
      <c r="BN7" s="134" t="e">
        <f>IF(#REF!="","",IFERROR(VLOOKUP(#REF!,Translate,2,FALSE),#REF!))</f>
        <v>#REF!</v>
      </c>
      <c r="BO7" s="134" t="e">
        <f>IF(#REF!="","",IFERROR(VLOOKUP(#REF!,Translate,2,FALSE),#REF!))</f>
        <v>#REF!</v>
      </c>
      <c r="BP7" s="134" t="e">
        <f>IF(#REF!="","",IFERROR(VLOOKUP(#REF!,Translate,2,FALSE),#REF!))</f>
        <v>#REF!</v>
      </c>
      <c r="BQ7" s="134" t="e">
        <f>IF(#REF!="","",IFERROR(VLOOKUP(#REF!,Translate,2,FALSE),#REF!))</f>
        <v>#REF!</v>
      </c>
      <c r="BR7" s="134" t="e">
        <f>IF(#REF!="","",IFERROR(VLOOKUP(#REF!,Translate,2,FALSE),#REF!))</f>
        <v>#REF!</v>
      </c>
      <c r="BS7" s="134" t="e">
        <f>IF(#REF!="","",IFERROR(VLOOKUP(#REF!,Translate,2,FALSE),#REF!))</f>
        <v>#REF!</v>
      </c>
      <c r="BT7" s="134" t="e">
        <f>IF(#REF!="","",IFERROR(VLOOKUP(#REF!,Translate,2,FALSE),#REF!))</f>
        <v>#REF!</v>
      </c>
      <c r="BU7" s="134" t="e">
        <f>IF(#REF!="","",IFERROR(VLOOKUP(#REF!,Translate,2,FALSE),#REF!))</f>
        <v>#REF!</v>
      </c>
      <c r="BV7" s="134" t="e">
        <f>IF(#REF!="","",IFERROR(VLOOKUP(#REF!,Translate,2,FALSE),#REF!))</f>
        <v>#REF!</v>
      </c>
      <c r="BW7" s="134" t="e">
        <f>IF(#REF!="","",IFERROR(VLOOKUP(#REF!,Translate,2,FALSE),#REF!))</f>
        <v>#REF!</v>
      </c>
      <c r="BX7" s="134" t="e">
        <f>IF(#REF!="","",IFERROR(VLOOKUP(#REF!,Translate,2,FALSE),#REF!))</f>
        <v>#REF!</v>
      </c>
      <c r="BY7" s="188" t="e">
        <f>IF(#REF!="","",IFERROR(VLOOKUP(#REF!,Translate,2,FALSE),#REF!))</f>
        <v>#REF!</v>
      </c>
      <c r="BZ7" s="134" t="e">
        <f>IF(#REF!="","",IFERROR(VLOOKUP(#REF!,Translate,2,FALSE),#REF!))</f>
        <v>#REF!</v>
      </c>
      <c r="CA7" s="134" t="e">
        <f>IF(#REF!="","",IFERROR(VLOOKUP(#REF!,Translate,2,FALSE),#REF!))</f>
        <v>#REF!</v>
      </c>
      <c r="CB7" s="134" t="e">
        <f>IF(#REF!="","",IFERROR(VLOOKUP(#REF!,Translate,2,FALSE),#REF!))</f>
        <v>#REF!</v>
      </c>
      <c r="CC7" s="134" t="e">
        <f>IF(#REF!="","",IFERROR(VLOOKUP(#REF!,Translate,2,FALSE),#REF!))</f>
        <v>#REF!</v>
      </c>
      <c r="CD7" s="134" t="e">
        <f>IF(#REF!="","",IFERROR(VLOOKUP(#REF!,Translate,2,FALSE),#REF!))</f>
        <v>#REF!</v>
      </c>
      <c r="CE7" s="134" t="e">
        <f>IF(#REF!="","",IFERROR(VLOOKUP(#REF!,Translate,2,FALSE),#REF!))</f>
        <v>#REF!</v>
      </c>
      <c r="CF7" s="134" t="e">
        <f>IF(#REF!="","",IFERROR(VLOOKUP(#REF!,Translate,2,FALSE),#REF!))</f>
        <v>#REF!</v>
      </c>
      <c r="CG7" s="134" t="e">
        <f>IF(#REF!="","",IFERROR(VLOOKUP(#REF!,Translate,2,FALSE),#REF!))</f>
        <v>#REF!</v>
      </c>
      <c r="CH7" s="134" t="e">
        <f>IF(#REF!="","",IFERROR(VLOOKUP(#REF!,Translate,2,FALSE),#REF!))</f>
        <v>#REF!</v>
      </c>
      <c r="CI7" s="134" t="e">
        <f>IF(#REF!="","",IFERROR(VLOOKUP(#REF!,Translate,2,FALSE),#REF!))</f>
        <v>#REF!</v>
      </c>
      <c r="CJ7" s="134" t="e">
        <f>IF(#REF!="","",IFERROR(VLOOKUP(#REF!,Translate,2,FALSE),#REF!))</f>
        <v>#REF!</v>
      </c>
    </row>
    <row r="8" spans="1:88" x14ac:dyDescent="0.3">
      <c r="A8" s="134" t="e">
        <f>IF(OR(#REF!="",ISERROR(#REF!)),"",#REF!)</f>
        <v>#REF!</v>
      </c>
      <c r="B8" s="134" t="e">
        <f>IF(OR(#REF!="",ISERROR(#REF!)),"",#REF!)</f>
        <v>#REF!</v>
      </c>
      <c r="C8" s="134" t="e">
        <f>IF(OR(#REF!="",ISERROR(#REF!)),"",#REF!)</f>
        <v>#REF!</v>
      </c>
      <c r="D8" s="134" t="e">
        <f>IF(OR(#REF!="",ISERROR(#REF!)),"",#REF!)</f>
        <v>#REF!</v>
      </c>
      <c r="E8" s="134" t="e">
        <f>IF(OR(#REF!="",ISERROR(#REF!)),"",#REF!)</f>
        <v>#REF!</v>
      </c>
      <c r="F8" s="121" t="e">
        <f t="shared" si="10"/>
        <v>#REF!</v>
      </c>
      <c r="G8" s="134" t="e">
        <f>IF(OR(#REF!="",ISERROR(#REF!)),"",#REF!)</f>
        <v>#REF!</v>
      </c>
      <c r="H8" s="134" t="e">
        <f>IF(OR(#REF!="",ISERROR(#REF!)),"",#REF!)</f>
        <v>#REF!</v>
      </c>
      <c r="I8" s="134" t="e">
        <f>IF(#REF!="","",IFERROR(VLOOKUP(#REF!,Translate,2,FALSE),#REF!))</f>
        <v>#REF!</v>
      </c>
      <c r="J8" s="134" t="e">
        <f>IF(#REF!="","",IFERROR(VLOOKUP(#REF!,Translate,2,FALSE),#REF!))</f>
        <v>#REF!</v>
      </c>
      <c r="K8" s="134" t="e">
        <f>IF(#REF!="","",IFERROR(VLOOKUP(#REF!,Translate,2,FALSE),#REF!))</f>
        <v>#REF!</v>
      </c>
      <c r="L8" s="134" t="e">
        <f>IF(#REF!="","",IFERROR(VLOOKUP(#REF!,Translate,2,FALSE),#REF!))</f>
        <v>#REF!</v>
      </c>
      <c r="M8" s="134" t="e">
        <f>IF(#REF!="","",IFERROR(VLOOKUP(#REF!,Translate,2,FALSE),#REF!))</f>
        <v>#REF!</v>
      </c>
      <c r="N8" s="134" t="e">
        <f>IF(#REF!="","",IFERROR(VLOOKUP(#REF!,Translate,2,FALSE),#REF!))</f>
        <v>#REF!</v>
      </c>
      <c r="O8" s="134" t="e">
        <f>IF(#REF!="","",IFERROR(VLOOKUP(#REF!,Translate,2,FALSE),#REF!))</f>
        <v>#REF!</v>
      </c>
      <c r="P8" s="134" t="e">
        <f>IF(#REF!="","",IFERROR(VLOOKUP(#REF!,Translate,2,FALSE),#REF!))</f>
        <v>#REF!</v>
      </c>
      <c r="Q8" s="134" t="e">
        <f>IF(#REF!="","",IFERROR(VLOOKUP(#REF!,Translate,2,FALSE),#REF!))</f>
        <v>#REF!</v>
      </c>
      <c r="R8" s="134" t="e">
        <f>IF(#REF!="","",IFERROR(VLOOKUP(#REF!,Translate,2,FALSE),#REF!))</f>
        <v>#REF!</v>
      </c>
      <c r="S8" s="134" t="e">
        <f>IF(#REF!="","",IFERROR(VLOOKUP(#REF!,Translate,2,FALSE),#REF!))</f>
        <v>#REF!</v>
      </c>
      <c r="T8" s="134" t="e">
        <f>IF(#REF!="","",IFERROR(VLOOKUP(#REF!,Translate,2,FALSE),#REF!))</f>
        <v>#REF!</v>
      </c>
      <c r="U8" s="134" t="e">
        <f>IF(#REF!="","",IFERROR(VLOOKUP(#REF!,Translate,2,FALSE),#REF!))</f>
        <v>#REF!</v>
      </c>
      <c r="V8" s="134" t="e">
        <f>IF(#REF!="","",IFERROR(VLOOKUP(#REF!,Translate,2,FALSE),#REF!))</f>
        <v>#REF!</v>
      </c>
      <c r="W8" s="134" t="e">
        <f>IF(#REF!="","",IFERROR(VLOOKUP(#REF!,Translate,2,FALSE),#REF!))</f>
        <v>#REF!</v>
      </c>
      <c r="X8" s="134" t="e">
        <f>IF(#REF!="","",IFERROR(VLOOKUP(#REF!,Translate,2,FALSE),#REF!))</f>
        <v>#REF!</v>
      </c>
      <c r="Y8" s="134" t="e">
        <f>IF(#REF!="","",IFERROR(VLOOKUP(#REF!,Translate,2,FALSE),#REF!))</f>
        <v>#REF!</v>
      </c>
      <c r="Z8" s="134" t="e">
        <f>IF(#REF!="","",IFERROR(VLOOKUP(#REF!,Translate,2,FALSE),#REF!))</f>
        <v>#REF!</v>
      </c>
      <c r="AA8" s="134" t="e">
        <f>IF(#REF!="","",IFERROR(VLOOKUP(#REF!,Translate,2,FALSE),#REF!))</f>
        <v>#REF!</v>
      </c>
      <c r="AB8" s="134" t="e">
        <f>IF(#REF!="","",IFERROR(VLOOKUP(#REF!,Translate,2,FALSE),#REF!))</f>
        <v>#REF!</v>
      </c>
      <c r="AC8" s="134" t="e">
        <f>IF(#REF!="","",IFERROR(VLOOKUP(#REF!,Translate,2,FALSE),#REF!))</f>
        <v>#REF!</v>
      </c>
      <c r="AD8" s="134" t="e">
        <f>IF(#REF!="","",IFERROR(VLOOKUP(#REF!,Translate,2,FALSE),#REF!))</f>
        <v>#REF!</v>
      </c>
      <c r="AE8" s="134" t="e">
        <f>IF(#REF!="","",IFERROR(VLOOKUP(#REF!,Translate,2,FALSE),#REF!))</f>
        <v>#REF!</v>
      </c>
      <c r="AF8" s="134" t="e">
        <f>IF(#REF!="","",IFERROR(VLOOKUP(#REF!,Translate,2,FALSE),#REF!))</f>
        <v>#REF!</v>
      </c>
      <c r="AG8" s="134" t="e">
        <f>IF(#REF!="","",IFERROR(VLOOKUP(#REF!,Translate,2,FALSE),#REF!))</f>
        <v>#REF!</v>
      </c>
      <c r="AH8" s="134" t="e">
        <f>IF(#REF!="","",IFERROR(VLOOKUP(#REF!,Translate,2,FALSE),#REF!))</f>
        <v>#REF!</v>
      </c>
      <c r="AI8" s="134" t="e">
        <f>IF(#REF!="","",IFERROR(VLOOKUP(#REF!,Translate,2,FALSE),#REF!))</f>
        <v>#REF!</v>
      </c>
      <c r="AJ8" s="134" t="e">
        <f>IF(#REF!="","",IFERROR(VLOOKUP(#REF!,Translate,2,FALSE),#REF!))</f>
        <v>#REF!</v>
      </c>
      <c r="AK8" s="134" t="e">
        <f>IF(#REF!="","",IFERROR(VLOOKUP(#REF!,Translate,2,FALSE),#REF!))</f>
        <v>#REF!</v>
      </c>
      <c r="AL8" s="134" t="e">
        <f>IF(#REF!="","",IFERROR(VLOOKUP(#REF!,Translate,2,FALSE),#REF!))</f>
        <v>#REF!</v>
      </c>
      <c r="AM8" s="134" t="e">
        <f>IF(#REF!="","",IFERROR(VLOOKUP(#REF!,Translate,2,FALSE),#REF!))</f>
        <v>#REF!</v>
      </c>
      <c r="AN8" s="134" t="e">
        <f>IF(#REF!="","",IFERROR(VLOOKUP(#REF!,Translate,2,FALSE),#REF!))</f>
        <v>#REF!</v>
      </c>
      <c r="AO8" s="134" t="e">
        <f>IF(#REF!="","",IFERROR(VLOOKUP(#REF!,Translate,2,FALSE),#REF!))</f>
        <v>#REF!</v>
      </c>
      <c r="AP8" s="134" t="e">
        <f>IF(#REF!="","",IFERROR(VLOOKUP(#REF!,Translate,2,FALSE),#REF!))</f>
        <v>#REF!</v>
      </c>
      <c r="AQ8" s="134" t="e">
        <f>IF(#REF!="","",IFERROR(VLOOKUP(#REF!,Translate,2,FALSE),#REF!))</f>
        <v>#REF!</v>
      </c>
      <c r="AR8" s="134" t="e">
        <f>IF(#REF!="","",IFERROR(VLOOKUP(#REF!,Translate,2,FALSE),#REF!))</f>
        <v>#REF!</v>
      </c>
      <c r="AS8" s="134" t="e">
        <f>IF(#REF!="","",IFERROR(VLOOKUP(#REF!,Translate,2,FALSE),#REF!))</f>
        <v>#REF!</v>
      </c>
      <c r="AT8" s="134" t="e">
        <f>IF(#REF!="","",IFERROR(VLOOKUP(#REF!,Translate,2,FALSE),#REF!))</f>
        <v>#REF!</v>
      </c>
      <c r="AU8" s="134" t="e">
        <f>IF(#REF!="","",IFERROR(VLOOKUP(#REF!,Translate,2,FALSE),#REF!))</f>
        <v>#REF!</v>
      </c>
      <c r="AV8" s="134" t="e">
        <f>IF(#REF!="","",IFERROR(VLOOKUP(#REF!,Translate,2,FALSE),#REF!))</f>
        <v>#REF!</v>
      </c>
      <c r="AW8" s="134" t="e">
        <f>IF(#REF!="","",IFERROR(VLOOKUP(#REF!,Translate,2,FALSE),#REF!))</f>
        <v>#REF!</v>
      </c>
      <c r="AX8" s="134" t="e">
        <f>IF(#REF!="","",IFERROR(VLOOKUP(#REF!,Translate,2,FALSE),#REF!))</f>
        <v>#REF!</v>
      </c>
      <c r="AY8" s="134" t="e">
        <f>IF(#REF!="","",IFERROR(VLOOKUP(#REF!,Translate,2,FALSE),#REF!))</f>
        <v>#REF!</v>
      </c>
      <c r="AZ8" s="134" t="e">
        <f>IF(#REF!="","",IFERROR(VLOOKUP(#REF!,Translate,2,FALSE),#REF!))</f>
        <v>#REF!</v>
      </c>
      <c r="BA8" s="134" t="e">
        <f>IF(#REF!="","",IFERROR(VLOOKUP(#REF!,Translate,2,FALSE),#REF!))</f>
        <v>#REF!</v>
      </c>
      <c r="BB8" s="134" t="e">
        <f>IF(#REF!="","",IFERROR(VLOOKUP(#REF!,Translate,2,FALSE),#REF!))</f>
        <v>#REF!</v>
      </c>
      <c r="BC8" s="134" t="e">
        <f>IF(#REF!="","",IFERROR(VLOOKUP(#REF!,Translate,2,FALSE),#REF!))</f>
        <v>#REF!</v>
      </c>
      <c r="BD8" s="134" t="e">
        <f>IF(#REF!="","",IFERROR(VLOOKUP(#REF!,Translate,2,FALSE),#REF!))</f>
        <v>#REF!</v>
      </c>
      <c r="BE8" s="134" t="e">
        <f>IF(#REF!="","",IFERROR(VLOOKUP(#REF!,Translate,2,FALSE),#REF!))</f>
        <v>#REF!</v>
      </c>
      <c r="BF8" s="134" t="e">
        <f>IF(#REF!="","",IFERROR(VLOOKUP(#REF!,Translate,2,FALSE),#REF!))</f>
        <v>#REF!</v>
      </c>
      <c r="BG8" s="134" t="e">
        <f>IF(#REF!="","",IFERROR(VLOOKUP(#REF!,Translate,2,FALSE),#REF!))</f>
        <v>#REF!</v>
      </c>
      <c r="BH8" s="134" t="e">
        <f>IF(#REF!="","",IFERROR(VLOOKUP(#REF!,Translate,2,FALSE),#REF!))</f>
        <v>#REF!</v>
      </c>
      <c r="BI8" s="134" t="e">
        <f>IF(#REF!="","",IFERROR(VLOOKUP(#REF!,Translate,2,FALSE),#REF!))</f>
        <v>#REF!</v>
      </c>
      <c r="BJ8" s="134" t="e">
        <f>IF(#REF!="","",IFERROR(VLOOKUP(#REF!,Translate,2,FALSE),#REF!))</f>
        <v>#REF!</v>
      </c>
      <c r="BK8" s="134" t="e">
        <f>IF(#REF!="","",IFERROR(VLOOKUP(#REF!,Translate,2,FALSE),#REF!))</f>
        <v>#REF!</v>
      </c>
      <c r="BL8" s="134" t="e">
        <f>IF(#REF!="","",IFERROR(VLOOKUP(#REF!,Translate,2,FALSE),#REF!))</f>
        <v>#REF!</v>
      </c>
      <c r="BM8" s="134" t="e">
        <f>IF(#REF!="","",IFERROR(VLOOKUP(#REF!,Translate,2,FALSE),#REF!))</f>
        <v>#REF!</v>
      </c>
      <c r="BN8" s="134" t="e">
        <f>IF(#REF!="","",IFERROR(VLOOKUP(#REF!,Translate,2,FALSE),#REF!))</f>
        <v>#REF!</v>
      </c>
      <c r="BO8" s="134" t="e">
        <f>IF(#REF!="","",IFERROR(VLOOKUP(#REF!,Translate,2,FALSE),#REF!))</f>
        <v>#REF!</v>
      </c>
      <c r="BP8" s="134" t="e">
        <f>IF(#REF!="","",IFERROR(VLOOKUP(#REF!,Translate,2,FALSE),#REF!))</f>
        <v>#REF!</v>
      </c>
      <c r="BQ8" s="134" t="e">
        <f>IF(#REF!="","",IFERROR(VLOOKUP(#REF!,Translate,2,FALSE),#REF!))</f>
        <v>#REF!</v>
      </c>
      <c r="BR8" s="134" t="e">
        <f>IF(#REF!="","",IFERROR(VLOOKUP(#REF!,Translate,2,FALSE),#REF!))</f>
        <v>#REF!</v>
      </c>
      <c r="BS8" s="134" t="e">
        <f>IF(#REF!="","",IFERROR(VLOOKUP(#REF!,Translate,2,FALSE),#REF!))</f>
        <v>#REF!</v>
      </c>
      <c r="BT8" s="134" t="e">
        <f>IF(#REF!="","",IFERROR(VLOOKUP(#REF!,Translate,2,FALSE),#REF!))</f>
        <v>#REF!</v>
      </c>
      <c r="BU8" s="134" t="e">
        <f>IF(#REF!="","",IFERROR(VLOOKUP(#REF!,Translate,2,FALSE),#REF!))</f>
        <v>#REF!</v>
      </c>
      <c r="BV8" s="134" t="e">
        <f>IF(#REF!="","",IFERROR(VLOOKUP(#REF!,Translate,2,FALSE),#REF!))</f>
        <v>#REF!</v>
      </c>
      <c r="BW8" s="134" t="e">
        <f>IF(#REF!="","",IFERROR(VLOOKUP(#REF!,Translate,2,FALSE),#REF!))</f>
        <v>#REF!</v>
      </c>
      <c r="BX8" s="134" t="e">
        <f>IF(#REF!="","",IFERROR(VLOOKUP(#REF!,Translate,2,FALSE),#REF!))</f>
        <v>#REF!</v>
      </c>
      <c r="BY8" s="188" t="e">
        <f>IF(#REF!="","",IFERROR(VLOOKUP(#REF!,Translate,2,FALSE),#REF!))</f>
        <v>#REF!</v>
      </c>
      <c r="BZ8" s="134" t="e">
        <f>IF(#REF!="","",IFERROR(VLOOKUP(#REF!,Translate,2,FALSE),#REF!))</f>
        <v>#REF!</v>
      </c>
      <c r="CA8" s="134" t="e">
        <f>IF(#REF!="","",IFERROR(VLOOKUP(#REF!,Translate,2,FALSE),#REF!))</f>
        <v>#REF!</v>
      </c>
      <c r="CB8" s="134" t="e">
        <f>IF(#REF!="","",IFERROR(VLOOKUP(#REF!,Translate,2,FALSE),#REF!))</f>
        <v>#REF!</v>
      </c>
      <c r="CC8" s="134" t="e">
        <f>IF(#REF!="","",IFERROR(VLOOKUP(#REF!,Translate,2,FALSE),#REF!))</f>
        <v>#REF!</v>
      </c>
      <c r="CD8" s="134" t="e">
        <f>IF(#REF!="","",IFERROR(VLOOKUP(#REF!,Translate,2,FALSE),#REF!))</f>
        <v>#REF!</v>
      </c>
      <c r="CE8" s="134" t="e">
        <f>IF(#REF!="","",IFERROR(VLOOKUP(#REF!,Translate,2,FALSE),#REF!))</f>
        <v>#REF!</v>
      </c>
      <c r="CF8" s="134" t="e">
        <f>IF(#REF!="","",IFERROR(VLOOKUP(#REF!,Translate,2,FALSE),#REF!))</f>
        <v>#REF!</v>
      </c>
      <c r="CG8" s="134" t="e">
        <f>IF(#REF!="","",IFERROR(VLOOKUP(#REF!,Translate,2,FALSE),#REF!))</f>
        <v>#REF!</v>
      </c>
      <c r="CH8" s="134" t="e">
        <f>IF(#REF!="","",IFERROR(VLOOKUP(#REF!,Translate,2,FALSE),#REF!))</f>
        <v>#REF!</v>
      </c>
      <c r="CI8" s="134" t="e">
        <f>IF(#REF!="","",IFERROR(VLOOKUP(#REF!,Translate,2,FALSE),#REF!))</f>
        <v>#REF!</v>
      </c>
      <c r="CJ8" s="134" t="e">
        <f>IF(#REF!="","",IFERROR(VLOOKUP(#REF!,Translate,2,FALSE),#REF!))</f>
        <v>#REF!</v>
      </c>
    </row>
    <row r="9" spans="1:88" x14ac:dyDescent="0.3">
      <c r="A9" s="134" t="e">
        <f>IF(OR(#REF!="",ISERROR(#REF!)),"",#REF!)</f>
        <v>#REF!</v>
      </c>
      <c r="B9" s="134" t="e">
        <f>IF(OR(#REF!="",ISERROR(#REF!)),"",#REF!)</f>
        <v>#REF!</v>
      </c>
      <c r="C9" s="134" t="e">
        <f>IF(OR(#REF!="",ISERROR(#REF!)),"",#REF!)</f>
        <v>#REF!</v>
      </c>
      <c r="D9" s="134" t="e">
        <f>IF(OR(#REF!="",ISERROR(#REF!)),"",#REF!)</f>
        <v>#REF!</v>
      </c>
      <c r="E9" s="134" t="e">
        <f>IF(OR(#REF!="",ISERROR(#REF!)),"",#REF!)</f>
        <v>#REF!</v>
      </c>
      <c r="F9" s="121" t="e">
        <f t="shared" si="10"/>
        <v>#REF!</v>
      </c>
      <c r="G9" s="134" t="e">
        <f>IF(OR(#REF!="",ISERROR(#REF!)),"",#REF!)</f>
        <v>#REF!</v>
      </c>
      <c r="H9" s="134" t="e">
        <f>IF(OR(#REF!="",ISERROR(#REF!)),"",#REF!)</f>
        <v>#REF!</v>
      </c>
      <c r="I9" s="134" t="e">
        <f>IF(#REF!="","",IFERROR(VLOOKUP(#REF!,Translate,2,FALSE),#REF!))</f>
        <v>#REF!</v>
      </c>
      <c r="J9" s="134" t="e">
        <f>IF(#REF!="","",IFERROR(VLOOKUP(#REF!,Translate,2,FALSE),#REF!))</f>
        <v>#REF!</v>
      </c>
      <c r="K9" s="134" t="e">
        <f>IF(#REF!="","",IFERROR(VLOOKUP(#REF!,Translate,2,FALSE),#REF!))</f>
        <v>#REF!</v>
      </c>
      <c r="L9" s="134" t="e">
        <f>IF(#REF!="","",IFERROR(VLOOKUP(#REF!,Translate,2,FALSE),#REF!))</f>
        <v>#REF!</v>
      </c>
      <c r="M9" s="134" t="e">
        <f>IF(#REF!="","",IFERROR(VLOOKUP(#REF!,Translate,2,FALSE),#REF!))</f>
        <v>#REF!</v>
      </c>
      <c r="N9" s="134" t="e">
        <f>IF(#REF!="","",IFERROR(VLOOKUP(#REF!,Translate,2,FALSE),#REF!))</f>
        <v>#REF!</v>
      </c>
      <c r="O9" s="134" t="e">
        <f>IF(#REF!="","",IFERROR(VLOOKUP(#REF!,Translate,2,FALSE),#REF!))</f>
        <v>#REF!</v>
      </c>
      <c r="P9" s="134" t="e">
        <f>IF(#REF!="","",IFERROR(VLOOKUP(#REF!,Translate,2,FALSE),#REF!))</f>
        <v>#REF!</v>
      </c>
      <c r="Q9" s="134" t="e">
        <f>IF(#REF!="","",IFERROR(VLOOKUP(#REF!,Translate,2,FALSE),#REF!))</f>
        <v>#REF!</v>
      </c>
      <c r="R9" s="134" t="e">
        <f>IF(#REF!="","",IFERROR(VLOOKUP(#REF!,Translate,2,FALSE),#REF!))</f>
        <v>#REF!</v>
      </c>
      <c r="S9" s="134" t="e">
        <f>IF(#REF!="","",IFERROR(VLOOKUP(#REF!,Translate,2,FALSE),#REF!))</f>
        <v>#REF!</v>
      </c>
      <c r="T9" s="134" t="e">
        <f>IF(#REF!="","",IFERROR(VLOOKUP(#REF!,Translate,2,FALSE),#REF!))</f>
        <v>#REF!</v>
      </c>
      <c r="U9" s="134" t="e">
        <f>IF(#REF!="","",IFERROR(VLOOKUP(#REF!,Translate,2,FALSE),#REF!))</f>
        <v>#REF!</v>
      </c>
      <c r="V9" s="134" t="e">
        <f>IF(#REF!="","",IFERROR(VLOOKUP(#REF!,Translate,2,FALSE),#REF!))</f>
        <v>#REF!</v>
      </c>
      <c r="W9" s="134" t="e">
        <f>IF(#REF!="","",IFERROR(VLOOKUP(#REF!,Translate,2,FALSE),#REF!))</f>
        <v>#REF!</v>
      </c>
      <c r="X9" s="134" t="e">
        <f>IF(#REF!="","",IFERROR(VLOOKUP(#REF!,Translate,2,FALSE),#REF!))</f>
        <v>#REF!</v>
      </c>
      <c r="Y9" s="134" t="e">
        <f>IF(#REF!="","",IFERROR(VLOOKUP(#REF!,Translate,2,FALSE),#REF!))</f>
        <v>#REF!</v>
      </c>
      <c r="Z9" s="134" t="e">
        <f>IF(#REF!="","",IFERROR(VLOOKUP(#REF!,Translate,2,FALSE),#REF!))</f>
        <v>#REF!</v>
      </c>
      <c r="AA9" s="134" t="e">
        <f>IF(#REF!="","",IFERROR(VLOOKUP(#REF!,Translate,2,FALSE),#REF!))</f>
        <v>#REF!</v>
      </c>
      <c r="AB9" s="134" t="e">
        <f>IF(#REF!="","",IFERROR(VLOOKUP(#REF!,Translate,2,FALSE),#REF!))</f>
        <v>#REF!</v>
      </c>
      <c r="AC9" s="134" t="e">
        <f>IF(#REF!="","",IFERROR(VLOOKUP(#REF!,Translate,2,FALSE),#REF!))</f>
        <v>#REF!</v>
      </c>
      <c r="AD9" s="134" t="e">
        <f>IF(#REF!="","",IFERROR(VLOOKUP(#REF!,Translate,2,FALSE),#REF!))</f>
        <v>#REF!</v>
      </c>
      <c r="AE9" s="134" t="e">
        <f>IF(#REF!="","",IFERROR(VLOOKUP(#REF!,Translate,2,FALSE),#REF!))</f>
        <v>#REF!</v>
      </c>
      <c r="AF9" s="134" t="e">
        <f>IF(#REF!="","",IFERROR(VLOOKUP(#REF!,Translate,2,FALSE),#REF!))</f>
        <v>#REF!</v>
      </c>
      <c r="AG9" s="134" t="e">
        <f>IF(#REF!="","",IFERROR(VLOOKUP(#REF!,Translate,2,FALSE),#REF!))</f>
        <v>#REF!</v>
      </c>
      <c r="AH9" s="134" t="e">
        <f>IF(#REF!="","",IFERROR(VLOOKUP(#REF!,Translate,2,FALSE),#REF!))</f>
        <v>#REF!</v>
      </c>
      <c r="AI9" s="134" t="e">
        <f>IF(#REF!="","",IFERROR(VLOOKUP(#REF!,Translate,2,FALSE),#REF!))</f>
        <v>#REF!</v>
      </c>
      <c r="AJ9" s="134" t="e">
        <f>IF(#REF!="","",IFERROR(VLOOKUP(#REF!,Translate,2,FALSE),#REF!))</f>
        <v>#REF!</v>
      </c>
      <c r="AK9" s="134" t="e">
        <f>IF(#REF!="","",IFERROR(VLOOKUP(#REF!,Translate,2,FALSE),#REF!))</f>
        <v>#REF!</v>
      </c>
      <c r="AL9" s="134" t="e">
        <f>IF(#REF!="","",IFERROR(VLOOKUP(#REF!,Translate,2,FALSE),#REF!))</f>
        <v>#REF!</v>
      </c>
      <c r="AM9" s="134" t="e">
        <f>IF(#REF!="","",IFERROR(VLOOKUP(#REF!,Translate,2,FALSE),#REF!))</f>
        <v>#REF!</v>
      </c>
      <c r="AN9" s="134" t="e">
        <f>IF(#REF!="","",IFERROR(VLOOKUP(#REF!,Translate,2,FALSE),#REF!))</f>
        <v>#REF!</v>
      </c>
      <c r="AO9" s="134" t="e">
        <f>IF(#REF!="","",IFERROR(VLOOKUP(#REF!,Translate,2,FALSE),#REF!))</f>
        <v>#REF!</v>
      </c>
      <c r="AP9" s="134" t="e">
        <f>IF(#REF!="","",IFERROR(VLOOKUP(#REF!,Translate,2,FALSE),#REF!))</f>
        <v>#REF!</v>
      </c>
      <c r="AQ9" s="134" t="e">
        <f>IF(#REF!="","",IFERROR(VLOOKUP(#REF!,Translate,2,FALSE),#REF!))</f>
        <v>#REF!</v>
      </c>
      <c r="AR9" s="134" t="e">
        <f>IF(#REF!="","",IFERROR(VLOOKUP(#REF!,Translate,2,FALSE),#REF!))</f>
        <v>#REF!</v>
      </c>
      <c r="AS9" s="134" t="e">
        <f>IF(#REF!="","",IFERROR(VLOOKUP(#REF!,Translate,2,FALSE),#REF!))</f>
        <v>#REF!</v>
      </c>
      <c r="AT9" s="134" t="e">
        <f>IF(#REF!="","",IFERROR(VLOOKUP(#REF!,Translate,2,FALSE),#REF!))</f>
        <v>#REF!</v>
      </c>
      <c r="AU9" s="134" t="e">
        <f>IF(#REF!="","",IFERROR(VLOOKUP(#REF!,Translate,2,FALSE),#REF!))</f>
        <v>#REF!</v>
      </c>
      <c r="AV9" s="134" t="e">
        <f>IF(#REF!="","",IFERROR(VLOOKUP(#REF!,Translate,2,FALSE),#REF!))</f>
        <v>#REF!</v>
      </c>
      <c r="AW9" s="134" t="e">
        <f>IF(#REF!="","",IFERROR(VLOOKUP(#REF!,Translate,2,FALSE),#REF!))</f>
        <v>#REF!</v>
      </c>
      <c r="AX9" s="134" t="e">
        <f>IF(#REF!="","",IFERROR(VLOOKUP(#REF!,Translate,2,FALSE),#REF!))</f>
        <v>#REF!</v>
      </c>
      <c r="AY9" s="134" t="e">
        <f>IF(#REF!="","",IFERROR(VLOOKUP(#REF!,Translate,2,FALSE),#REF!))</f>
        <v>#REF!</v>
      </c>
      <c r="AZ9" s="134" t="e">
        <f>IF(#REF!="","",IFERROR(VLOOKUP(#REF!,Translate,2,FALSE),#REF!))</f>
        <v>#REF!</v>
      </c>
      <c r="BA9" s="134" t="e">
        <f>IF(#REF!="","",IFERROR(VLOOKUP(#REF!,Translate,2,FALSE),#REF!))</f>
        <v>#REF!</v>
      </c>
      <c r="BB9" s="134" t="e">
        <f>IF(#REF!="","",IFERROR(VLOOKUP(#REF!,Translate,2,FALSE),#REF!))</f>
        <v>#REF!</v>
      </c>
      <c r="BC9" s="134" t="e">
        <f>IF(#REF!="","",IFERROR(VLOOKUP(#REF!,Translate,2,FALSE),#REF!))</f>
        <v>#REF!</v>
      </c>
      <c r="BD9" s="134" t="e">
        <f>IF(#REF!="","",IFERROR(VLOOKUP(#REF!,Translate,2,FALSE),#REF!))</f>
        <v>#REF!</v>
      </c>
      <c r="BE9" s="134" t="e">
        <f>IF(#REF!="","",IFERROR(VLOOKUP(#REF!,Translate,2,FALSE),#REF!))</f>
        <v>#REF!</v>
      </c>
      <c r="BF9" s="134" t="e">
        <f>IF(#REF!="","",IFERROR(VLOOKUP(#REF!,Translate,2,FALSE),#REF!))</f>
        <v>#REF!</v>
      </c>
      <c r="BG9" s="134" t="e">
        <f>IF(#REF!="","",IFERROR(VLOOKUP(#REF!,Translate,2,FALSE),#REF!))</f>
        <v>#REF!</v>
      </c>
      <c r="BH9" s="134" t="e">
        <f>IF(#REF!="","",IFERROR(VLOOKUP(#REF!,Translate,2,FALSE),#REF!))</f>
        <v>#REF!</v>
      </c>
      <c r="BI9" s="134" t="e">
        <f>IF(#REF!="","",IFERROR(VLOOKUP(#REF!,Translate,2,FALSE),#REF!))</f>
        <v>#REF!</v>
      </c>
      <c r="BJ9" s="134" t="e">
        <f>IF(#REF!="","",IFERROR(VLOOKUP(#REF!,Translate,2,FALSE),#REF!))</f>
        <v>#REF!</v>
      </c>
      <c r="BK9" s="134" t="e">
        <f>IF(#REF!="","",IFERROR(VLOOKUP(#REF!,Translate,2,FALSE),#REF!))</f>
        <v>#REF!</v>
      </c>
      <c r="BL9" s="134" t="e">
        <f>IF(#REF!="","",IFERROR(VLOOKUP(#REF!,Translate,2,FALSE),#REF!))</f>
        <v>#REF!</v>
      </c>
      <c r="BM9" s="134" t="e">
        <f>IF(#REF!="","",IFERROR(VLOOKUP(#REF!,Translate,2,FALSE),#REF!))</f>
        <v>#REF!</v>
      </c>
      <c r="BN9" s="134" t="e">
        <f>IF(#REF!="","",IFERROR(VLOOKUP(#REF!,Translate,2,FALSE),#REF!))</f>
        <v>#REF!</v>
      </c>
      <c r="BO9" s="134" t="e">
        <f>IF(#REF!="","",IFERROR(VLOOKUP(#REF!,Translate,2,FALSE),#REF!))</f>
        <v>#REF!</v>
      </c>
      <c r="BP9" s="134" t="e">
        <f>IF(#REF!="","",IFERROR(VLOOKUP(#REF!,Translate,2,FALSE),#REF!))</f>
        <v>#REF!</v>
      </c>
      <c r="BQ9" s="134" t="e">
        <f>IF(#REF!="","",IFERROR(VLOOKUP(#REF!,Translate,2,FALSE),#REF!))</f>
        <v>#REF!</v>
      </c>
      <c r="BR9" s="134" t="e">
        <f>IF(#REF!="","",IFERROR(VLOOKUP(#REF!,Translate,2,FALSE),#REF!))</f>
        <v>#REF!</v>
      </c>
      <c r="BS9" s="134" t="e">
        <f>IF(#REF!="","",IFERROR(VLOOKUP(#REF!,Translate,2,FALSE),#REF!))</f>
        <v>#REF!</v>
      </c>
      <c r="BT9" s="134" t="e">
        <f>IF(#REF!="","",IFERROR(VLOOKUP(#REF!,Translate,2,FALSE),#REF!))</f>
        <v>#REF!</v>
      </c>
      <c r="BU9" s="134" t="e">
        <f>IF(#REF!="","",IFERROR(VLOOKUP(#REF!,Translate,2,FALSE),#REF!))</f>
        <v>#REF!</v>
      </c>
      <c r="BV9" s="134" t="e">
        <f>IF(#REF!="","",IFERROR(VLOOKUP(#REF!,Translate,2,FALSE),#REF!))</f>
        <v>#REF!</v>
      </c>
      <c r="BW9" s="134" t="e">
        <f>IF(#REF!="","",IFERROR(VLOOKUP(#REF!,Translate,2,FALSE),#REF!))</f>
        <v>#REF!</v>
      </c>
      <c r="BX9" s="134" t="e">
        <f>IF(#REF!="","",IFERROR(VLOOKUP(#REF!,Translate,2,FALSE),#REF!))</f>
        <v>#REF!</v>
      </c>
      <c r="BY9" s="188" t="e">
        <f>IF(#REF!="","",IFERROR(VLOOKUP(#REF!,Translate,2,FALSE),#REF!))</f>
        <v>#REF!</v>
      </c>
      <c r="BZ9" s="134" t="e">
        <f>IF(#REF!="","",IFERROR(VLOOKUP(#REF!,Translate,2,FALSE),#REF!))</f>
        <v>#REF!</v>
      </c>
      <c r="CA9" s="134" t="e">
        <f>IF(#REF!="","",IFERROR(VLOOKUP(#REF!,Translate,2,FALSE),#REF!))</f>
        <v>#REF!</v>
      </c>
      <c r="CB9" s="134" t="e">
        <f>IF(#REF!="","",IFERROR(VLOOKUP(#REF!,Translate,2,FALSE),#REF!))</f>
        <v>#REF!</v>
      </c>
      <c r="CC9" s="134" t="e">
        <f>IF(#REF!="","",IFERROR(VLOOKUP(#REF!,Translate,2,FALSE),#REF!))</f>
        <v>#REF!</v>
      </c>
      <c r="CD9" s="134" t="e">
        <f>IF(#REF!="","",IFERROR(VLOOKUP(#REF!,Translate,2,FALSE),#REF!))</f>
        <v>#REF!</v>
      </c>
      <c r="CE9" s="134" t="e">
        <f>IF(#REF!="","",IFERROR(VLOOKUP(#REF!,Translate,2,FALSE),#REF!))</f>
        <v>#REF!</v>
      </c>
      <c r="CF9" s="134" t="e">
        <f>IF(#REF!="","",IFERROR(VLOOKUP(#REF!,Translate,2,FALSE),#REF!))</f>
        <v>#REF!</v>
      </c>
      <c r="CG9" s="134" t="e">
        <f>IF(#REF!="","",IFERROR(VLOOKUP(#REF!,Translate,2,FALSE),#REF!))</f>
        <v>#REF!</v>
      </c>
      <c r="CH9" s="134" t="e">
        <f>IF(#REF!="","",IFERROR(VLOOKUP(#REF!,Translate,2,FALSE),#REF!))</f>
        <v>#REF!</v>
      </c>
      <c r="CI9" s="134" t="e">
        <f>IF(#REF!="","",IFERROR(VLOOKUP(#REF!,Translate,2,FALSE),#REF!))</f>
        <v>#REF!</v>
      </c>
      <c r="CJ9" s="134" t="e">
        <f>IF(#REF!="","",IFERROR(VLOOKUP(#REF!,Translate,2,FALSE),#REF!))</f>
        <v>#REF!</v>
      </c>
    </row>
    <row r="10" spans="1:88" x14ac:dyDescent="0.3">
      <c r="A10" s="134" t="e">
        <f>IF(OR(#REF!="",ISERROR(#REF!)),"",#REF!)</f>
        <v>#REF!</v>
      </c>
      <c r="B10" s="134" t="e">
        <f>IF(OR(#REF!="",ISERROR(#REF!)),"",#REF!)</f>
        <v>#REF!</v>
      </c>
      <c r="C10" s="134" t="e">
        <f>IF(OR(#REF!="",ISERROR(#REF!)),"",#REF!)</f>
        <v>#REF!</v>
      </c>
      <c r="D10" s="134" t="e">
        <f>IF(OR(#REF!="",ISERROR(#REF!)),"",#REF!)</f>
        <v>#REF!</v>
      </c>
      <c r="E10" s="134" t="e">
        <f>IF(OR(#REF!="",ISERROR(#REF!)),"",#REF!)</f>
        <v>#REF!</v>
      </c>
      <c r="F10" s="121" t="e">
        <f t="shared" si="10"/>
        <v>#REF!</v>
      </c>
      <c r="G10" s="134" t="e">
        <f>IF(OR(#REF!="",ISERROR(#REF!)),"",#REF!)</f>
        <v>#REF!</v>
      </c>
      <c r="H10" s="134" t="e">
        <f>IF(OR(#REF!="",ISERROR(#REF!)),"",#REF!)</f>
        <v>#REF!</v>
      </c>
      <c r="I10" s="134" t="e">
        <f>IF(#REF!="","",IFERROR(VLOOKUP(#REF!,Translate,2,FALSE),#REF!))</f>
        <v>#REF!</v>
      </c>
      <c r="J10" s="134" t="e">
        <f>IF(#REF!="","",IFERROR(VLOOKUP(#REF!,Translate,2,FALSE),#REF!))</f>
        <v>#REF!</v>
      </c>
      <c r="K10" s="134" t="e">
        <f>IF(#REF!="","",IFERROR(VLOOKUP(#REF!,Translate,2,FALSE),#REF!))</f>
        <v>#REF!</v>
      </c>
      <c r="L10" s="134" t="e">
        <f>IF(#REF!="","",IFERROR(VLOOKUP(#REF!,Translate,2,FALSE),#REF!))</f>
        <v>#REF!</v>
      </c>
      <c r="M10" s="134" t="e">
        <f>IF(#REF!="","",IFERROR(VLOOKUP(#REF!,Translate,2,FALSE),#REF!))</f>
        <v>#REF!</v>
      </c>
      <c r="N10" s="134" t="e">
        <f>IF(#REF!="","",IFERROR(VLOOKUP(#REF!,Translate,2,FALSE),#REF!))</f>
        <v>#REF!</v>
      </c>
      <c r="O10" s="134" t="e">
        <f>IF(#REF!="","",IFERROR(VLOOKUP(#REF!,Translate,2,FALSE),#REF!))</f>
        <v>#REF!</v>
      </c>
      <c r="P10" s="134" t="e">
        <f>IF(#REF!="","",IFERROR(VLOOKUP(#REF!,Translate,2,FALSE),#REF!))</f>
        <v>#REF!</v>
      </c>
      <c r="Q10" s="134" t="e">
        <f>IF(#REF!="","",IFERROR(VLOOKUP(#REF!,Translate,2,FALSE),#REF!))</f>
        <v>#REF!</v>
      </c>
      <c r="R10" s="134" t="e">
        <f>IF(#REF!="","",IFERROR(VLOOKUP(#REF!,Translate,2,FALSE),#REF!))</f>
        <v>#REF!</v>
      </c>
      <c r="S10" s="134" t="e">
        <f>IF(#REF!="","",IFERROR(VLOOKUP(#REF!,Translate,2,FALSE),#REF!))</f>
        <v>#REF!</v>
      </c>
      <c r="T10" s="134" t="e">
        <f>IF(#REF!="","",IFERROR(VLOOKUP(#REF!,Translate,2,FALSE),#REF!))</f>
        <v>#REF!</v>
      </c>
      <c r="U10" s="134" t="e">
        <f>IF(#REF!="","",IFERROR(VLOOKUP(#REF!,Translate,2,FALSE),#REF!))</f>
        <v>#REF!</v>
      </c>
      <c r="V10" s="134" t="e">
        <f>IF(#REF!="","",IFERROR(VLOOKUP(#REF!,Translate,2,FALSE),#REF!))</f>
        <v>#REF!</v>
      </c>
      <c r="W10" s="134" t="e">
        <f>IF(#REF!="","",IFERROR(VLOOKUP(#REF!,Translate,2,FALSE),#REF!))</f>
        <v>#REF!</v>
      </c>
      <c r="X10" s="134" t="e">
        <f>IF(#REF!="","",IFERROR(VLOOKUP(#REF!,Translate,2,FALSE),#REF!))</f>
        <v>#REF!</v>
      </c>
      <c r="Y10" s="134" t="e">
        <f>IF(#REF!="","",IFERROR(VLOOKUP(#REF!,Translate,2,FALSE),#REF!))</f>
        <v>#REF!</v>
      </c>
      <c r="Z10" s="134" t="e">
        <f>IF(#REF!="","",IFERROR(VLOOKUP(#REF!,Translate,2,FALSE),#REF!))</f>
        <v>#REF!</v>
      </c>
      <c r="AA10" s="134" t="e">
        <f>IF(#REF!="","",IFERROR(VLOOKUP(#REF!,Translate,2,FALSE),#REF!))</f>
        <v>#REF!</v>
      </c>
      <c r="AB10" s="134" t="e">
        <f>IF(#REF!="","",IFERROR(VLOOKUP(#REF!,Translate,2,FALSE),#REF!))</f>
        <v>#REF!</v>
      </c>
      <c r="AC10" s="134" t="e">
        <f>IF(#REF!="","",IFERROR(VLOOKUP(#REF!,Translate,2,FALSE),#REF!))</f>
        <v>#REF!</v>
      </c>
      <c r="AD10" s="134" t="e">
        <f>IF(#REF!="","",IFERROR(VLOOKUP(#REF!,Translate,2,FALSE),#REF!))</f>
        <v>#REF!</v>
      </c>
      <c r="AE10" s="134" t="e">
        <f>IF(#REF!="","",IFERROR(VLOOKUP(#REF!,Translate,2,FALSE),#REF!))</f>
        <v>#REF!</v>
      </c>
      <c r="AF10" s="134" t="e">
        <f>IF(#REF!="","",IFERROR(VLOOKUP(#REF!,Translate,2,FALSE),#REF!))</f>
        <v>#REF!</v>
      </c>
      <c r="AG10" s="134" t="e">
        <f>IF(#REF!="","",IFERROR(VLOOKUP(#REF!,Translate,2,FALSE),#REF!))</f>
        <v>#REF!</v>
      </c>
      <c r="AH10" s="134" t="e">
        <f>IF(#REF!="","",IFERROR(VLOOKUP(#REF!,Translate,2,FALSE),#REF!))</f>
        <v>#REF!</v>
      </c>
      <c r="AI10" s="134" t="e">
        <f>IF(#REF!="","",IFERROR(VLOOKUP(#REF!,Translate,2,FALSE),#REF!))</f>
        <v>#REF!</v>
      </c>
      <c r="AJ10" s="134" t="e">
        <f>IF(#REF!="","",IFERROR(VLOOKUP(#REF!,Translate,2,FALSE),#REF!))</f>
        <v>#REF!</v>
      </c>
      <c r="AK10" s="134" t="e">
        <f>IF(#REF!="","",IFERROR(VLOOKUP(#REF!,Translate,2,FALSE),#REF!))</f>
        <v>#REF!</v>
      </c>
      <c r="AL10" s="134" t="e">
        <f>IF(#REF!="","",IFERROR(VLOOKUP(#REF!,Translate,2,FALSE),#REF!))</f>
        <v>#REF!</v>
      </c>
      <c r="AM10" s="134" t="e">
        <f>IF(#REF!="","",IFERROR(VLOOKUP(#REF!,Translate,2,FALSE),#REF!))</f>
        <v>#REF!</v>
      </c>
      <c r="AN10" s="134" t="e">
        <f>IF(#REF!="","",IFERROR(VLOOKUP(#REF!,Translate,2,FALSE),#REF!))</f>
        <v>#REF!</v>
      </c>
      <c r="AO10" s="134" t="e">
        <f>IF(#REF!="","",IFERROR(VLOOKUP(#REF!,Translate,2,FALSE),#REF!))</f>
        <v>#REF!</v>
      </c>
      <c r="AP10" s="134" t="e">
        <f>IF(#REF!="","",IFERROR(VLOOKUP(#REF!,Translate,2,FALSE),#REF!))</f>
        <v>#REF!</v>
      </c>
      <c r="AQ10" s="134" t="e">
        <f>IF(#REF!="","",IFERROR(VLOOKUP(#REF!,Translate,2,FALSE),#REF!))</f>
        <v>#REF!</v>
      </c>
      <c r="AR10" s="134" t="e">
        <f>IF(#REF!="","",IFERROR(VLOOKUP(#REF!,Translate,2,FALSE),#REF!))</f>
        <v>#REF!</v>
      </c>
      <c r="AS10" s="134" t="e">
        <f>IF(#REF!="","",IFERROR(VLOOKUP(#REF!,Translate,2,FALSE),#REF!))</f>
        <v>#REF!</v>
      </c>
      <c r="AT10" s="134" t="e">
        <f>IF(#REF!="","",IFERROR(VLOOKUP(#REF!,Translate,2,FALSE),#REF!))</f>
        <v>#REF!</v>
      </c>
      <c r="AU10" s="134" t="e">
        <f>IF(#REF!="","",IFERROR(VLOOKUP(#REF!,Translate,2,FALSE),#REF!))</f>
        <v>#REF!</v>
      </c>
      <c r="AV10" s="134" t="e">
        <f>IF(#REF!="","",IFERROR(VLOOKUP(#REF!,Translate,2,FALSE),#REF!))</f>
        <v>#REF!</v>
      </c>
      <c r="AW10" s="134" t="e">
        <f>IF(#REF!="","",IFERROR(VLOOKUP(#REF!,Translate,2,FALSE),#REF!))</f>
        <v>#REF!</v>
      </c>
      <c r="AX10" s="134" t="e">
        <f>IF(#REF!="","",IFERROR(VLOOKUP(#REF!,Translate,2,FALSE),#REF!))</f>
        <v>#REF!</v>
      </c>
      <c r="AY10" s="134" t="e">
        <f>IF(#REF!="","",IFERROR(VLOOKUP(#REF!,Translate,2,FALSE),#REF!))</f>
        <v>#REF!</v>
      </c>
      <c r="AZ10" s="134" t="e">
        <f>IF(#REF!="","",IFERROR(VLOOKUP(#REF!,Translate,2,FALSE),#REF!))</f>
        <v>#REF!</v>
      </c>
      <c r="BA10" s="134" t="e">
        <f>IF(#REF!="","",IFERROR(VLOOKUP(#REF!,Translate,2,FALSE),#REF!))</f>
        <v>#REF!</v>
      </c>
      <c r="BB10" s="134" t="e">
        <f>IF(#REF!="","",IFERROR(VLOOKUP(#REF!,Translate,2,FALSE),#REF!))</f>
        <v>#REF!</v>
      </c>
      <c r="BC10" s="134" t="e">
        <f>IF(#REF!="","",IFERROR(VLOOKUP(#REF!,Translate,2,FALSE),#REF!))</f>
        <v>#REF!</v>
      </c>
      <c r="BD10" s="134" t="e">
        <f>IF(#REF!="","",IFERROR(VLOOKUP(#REF!,Translate,2,FALSE),#REF!))</f>
        <v>#REF!</v>
      </c>
      <c r="BE10" s="134" t="e">
        <f>IF(#REF!="","",IFERROR(VLOOKUP(#REF!,Translate,2,FALSE),#REF!))</f>
        <v>#REF!</v>
      </c>
      <c r="BF10" s="134" t="e">
        <f>IF(#REF!="","",IFERROR(VLOOKUP(#REF!,Translate,2,FALSE),#REF!))</f>
        <v>#REF!</v>
      </c>
      <c r="BG10" s="134" t="e">
        <f>IF(#REF!="","",IFERROR(VLOOKUP(#REF!,Translate,2,FALSE),#REF!))</f>
        <v>#REF!</v>
      </c>
      <c r="BH10" s="134" t="e">
        <f>IF(#REF!="","",IFERROR(VLOOKUP(#REF!,Translate,2,FALSE),#REF!))</f>
        <v>#REF!</v>
      </c>
      <c r="BI10" s="134" t="e">
        <f>IF(#REF!="","",IFERROR(VLOOKUP(#REF!,Translate,2,FALSE),#REF!))</f>
        <v>#REF!</v>
      </c>
      <c r="BJ10" s="134" t="e">
        <f>IF(#REF!="","",IFERROR(VLOOKUP(#REF!,Translate,2,FALSE),#REF!))</f>
        <v>#REF!</v>
      </c>
      <c r="BK10" s="134" t="e">
        <f>IF(#REF!="","",IFERROR(VLOOKUP(#REF!,Translate,2,FALSE),#REF!))</f>
        <v>#REF!</v>
      </c>
      <c r="BL10" s="134" t="e">
        <f>IF(#REF!="","",IFERROR(VLOOKUP(#REF!,Translate,2,FALSE),#REF!))</f>
        <v>#REF!</v>
      </c>
      <c r="BM10" s="134" t="e">
        <f>IF(#REF!="","",IFERROR(VLOOKUP(#REF!,Translate,2,FALSE),#REF!))</f>
        <v>#REF!</v>
      </c>
      <c r="BN10" s="134" t="e">
        <f>IF(#REF!="","",IFERROR(VLOOKUP(#REF!,Translate,2,FALSE),#REF!))</f>
        <v>#REF!</v>
      </c>
      <c r="BO10" s="134" t="e">
        <f>IF(#REF!="","",IFERROR(VLOOKUP(#REF!,Translate,2,FALSE),#REF!))</f>
        <v>#REF!</v>
      </c>
      <c r="BP10" s="134" t="e">
        <f>IF(#REF!="","",IFERROR(VLOOKUP(#REF!,Translate,2,FALSE),#REF!))</f>
        <v>#REF!</v>
      </c>
      <c r="BQ10" s="134" t="e">
        <f>IF(#REF!="","",IFERROR(VLOOKUP(#REF!,Translate,2,FALSE),#REF!))</f>
        <v>#REF!</v>
      </c>
      <c r="BR10" s="134" t="e">
        <f>IF(#REF!="","",IFERROR(VLOOKUP(#REF!,Translate,2,FALSE),#REF!))</f>
        <v>#REF!</v>
      </c>
      <c r="BS10" s="134" t="e">
        <f>IF(#REF!="","",IFERROR(VLOOKUP(#REF!,Translate,2,FALSE),#REF!))</f>
        <v>#REF!</v>
      </c>
      <c r="BT10" s="134" t="e">
        <f>IF(#REF!="","",IFERROR(VLOOKUP(#REF!,Translate,2,FALSE),#REF!))</f>
        <v>#REF!</v>
      </c>
      <c r="BU10" s="134" t="e">
        <f>IF(#REF!="","",IFERROR(VLOOKUP(#REF!,Translate,2,FALSE),#REF!))</f>
        <v>#REF!</v>
      </c>
      <c r="BV10" s="134" t="e">
        <f>IF(#REF!="","",IFERROR(VLOOKUP(#REF!,Translate,2,FALSE),#REF!))</f>
        <v>#REF!</v>
      </c>
      <c r="BW10" s="134" t="e">
        <f>IF(#REF!="","",IFERROR(VLOOKUP(#REF!,Translate,2,FALSE),#REF!))</f>
        <v>#REF!</v>
      </c>
      <c r="BX10" s="134" t="e">
        <f>IF(#REF!="","",IFERROR(VLOOKUP(#REF!,Translate,2,FALSE),#REF!))</f>
        <v>#REF!</v>
      </c>
      <c r="BY10" s="188" t="e">
        <f>IF(#REF!="","",IFERROR(VLOOKUP(#REF!,Translate,2,FALSE),#REF!))</f>
        <v>#REF!</v>
      </c>
      <c r="BZ10" s="134" t="e">
        <f>IF(#REF!="","",IFERROR(VLOOKUP(#REF!,Translate,2,FALSE),#REF!))</f>
        <v>#REF!</v>
      </c>
      <c r="CA10" s="134" t="e">
        <f>IF(#REF!="","",IFERROR(VLOOKUP(#REF!,Translate,2,FALSE),#REF!))</f>
        <v>#REF!</v>
      </c>
      <c r="CB10" s="134" t="e">
        <f>IF(#REF!="","",IFERROR(VLOOKUP(#REF!,Translate,2,FALSE),#REF!))</f>
        <v>#REF!</v>
      </c>
      <c r="CC10" s="134" t="e">
        <f>IF(#REF!="","",IFERROR(VLOOKUP(#REF!,Translate,2,FALSE),#REF!))</f>
        <v>#REF!</v>
      </c>
      <c r="CD10" s="134" t="e">
        <f>IF(#REF!="","",IFERROR(VLOOKUP(#REF!,Translate,2,FALSE),#REF!))</f>
        <v>#REF!</v>
      </c>
      <c r="CE10" s="134" t="e">
        <f>IF(#REF!="","",IFERROR(VLOOKUP(#REF!,Translate,2,FALSE),#REF!))</f>
        <v>#REF!</v>
      </c>
      <c r="CF10" s="134" t="e">
        <f>IF(#REF!="","",IFERROR(VLOOKUP(#REF!,Translate,2,FALSE),#REF!))</f>
        <v>#REF!</v>
      </c>
      <c r="CG10" s="134" t="e">
        <f>IF(#REF!="","",IFERROR(VLOOKUP(#REF!,Translate,2,FALSE),#REF!))</f>
        <v>#REF!</v>
      </c>
      <c r="CH10" s="134" t="e">
        <f>IF(#REF!="","",IFERROR(VLOOKUP(#REF!,Translate,2,FALSE),#REF!))</f>
        <v>#REF!</v>
      </c>
      <c r="CI10" s="134" t="e">
        <f>IF(#REF!="","",IFERROR(VLOOKUP(#REF!,Translate,2,FALSE),#REF!))</f>
        <v>#REF!</v>
      </c>
      <c r="CJ10" s="134" t="e">
        <f>IF(#REF!="","",IFERROR(VLOOKUP(#REF!,Translate,2,FALSE),#REF!))</f>
        <v>#REF!</v>
      </c>
    </row>
    <row r="11" spans="1:88" x14ac:dyDescent="0.3">
      <c r="A11" s="134" t="e">
        <f>IF(OR(#REF!="",ISERROR(#REF!)),"",#REF!)</f>
        <v>#REF!</v>
      </c>
      <c r="B11" s="134" t="e">
        <f>IF(OR(#REF!="",ISERROR(#REF!)),"",#REF!)</f>
        <v>#REF!</v>
      </c>
      <c r="C11" s="134" t="e">
        <f>IF(OR(#REF!="",ISERROR(#REF!)),"",#REF!)</f>
        <v>#REF!</v>
      </c>
      <c r="D11" s="134" t="e">
        <f>IF(OR(#REF!="",ISERROR(#REF!)),"",#REF!)</f>
        <v>#REF!</v>
      </c>
      <c r="E11" s="134" t="e">
        <f>IF(OR(#REF!="",ISERROR(#REF!)),"",#REF!)</f>
        <v>#REF!</v>
      </c>
      <c r="F11" s="121" t="e">
        <f t="shared" si="10"/>
        <v>#REF!</v>
      </c>
      <c r="G11" s="134" t="e">
        <f>IF(OR(#REF!="",ISERROR(#REF!)),"",#REF!)</f>
        <v>#REF!</v>
      </c>
      <c r="H11" s="134" t="e">
        <f>IF(OR(#REF!="",ISERROR(#REF!)),"",#REF!)</f>
        <v>#REF!</v>
      </c>
      <c r="I11" s="134" t="e">
        <f>IF(#REF!="","",IFERROR(VLOOKUP(#REF!,Translate,2,FALSE),#REF!))</f>
        <v>#REF!</v>
      </c>
      <c r="J11" s="134" t="e">
        <f>IF(#REF!="","",IFERROR(VLOOKUP(#REF!,Translate,2,FALSE),#REF!))</f>
        <v>#REF!</v>
      </c>
      <c r="K11" s="134" t="e">
        <f>IF(#REF!="","",IFERROR(VLOOKUP(#REF!,Translate,2,FALSE),#REF!))</f>
        <v>#REF!</v>
      </c>
      <c r="L11" s="134" t="e">
        <f>IF(#REF!="","",IFERROR(VLOOKUP(#REF!,Translate,2,FALSE),#REF!))</f>
        <v>#REF!</v>
      </c>
      <c r="M11" s="134" t="e">
        <f>IF(#REF!="","",IFERROR(VLOOKUP(#REF!,Translate,2,FALSE),#REF!))</f>
        <v>#REF!</v>
      </c>
      <c r="N11" s="134" t="e">
        <f>IF(#REF!="","",IFERROR(VLOOKUP(#REF!,Translate,2,FALSE),#REF!))</f>
        <v>#REF!</v>
      </c>
      <c r="O11" s="134" t="e">
        <f>IF(#REF!="","",IFERROR(VLOOKUP(#REF!,Translate,2,FALSE),#REF!))</f>
        <v>#REF!</v>
      </c>
      <c r="P11" s="134" t="e">
        <f>IF(#REF!="","",IFERROR(VLOOKUP(#REF!,Translate,2,FALSE),#REF!))</f>
        <v>#REF!</v>
      </c>
      <c r="Q11" s="134" t="e">
        <f>IF(#REF!="","",IFERROR(VLOOKUP(#REF!,Translate,2,FALSE),#REF!))</f>
        <v>#REF!</v>
      </c>
      <c r="R11" s="134" t="e">
        <f>IF(#REF!="","",IFERROR(VLOOKUP(#REF!,Translate,2,FALSE),#REF!))</f>
        <v>#REF!</v>
      </c>
      <c r="S11" s="134" t="e">
        <f>IF(#REF!="","",IFERROR(VLOOKUP(#REF!,Translate,2,FALSE),#REF!))</f>
        <v>#REF!</v>
      </c>
      <c r="T11" s="134" t="e">
        <f>IF(#REF!="","",IFERROR(VLOOKUP(#REF!,Translate,2,FALSE),#REF!))</f>
        <v>#REF!</v>
      </c>
      <c r="U11" s="134" t="e">
        <f>IF(#REF!="","",IFERROR(VLOOKUP(#REF!,Translate,2,FALSE),#REF!))</f>
        <v>#REF!</v>
      </c>
      <c r="V11" s="134" t="e">
        <f>IF(#REF!="","",IFERROR(VLOOKUP(#REF!,Translate,2,FALSE),#REF!))</f>
        <v>#REF!</v>
      </c>
      <c r="W11" s="134" t="e">
        <f>IF(#REF!="","",IFERROR(VLOOKUP(#REF!,Translate,2,FALSE),#REF!))</f>
        <v>#REF!</v>
      </c>
      <c r="X11" s="134" t="e">
        <f>IF(#REF!="","",IFERROR(VLOOKUP(#REF!,Translate,2,FALSE),#REF!))</f>
        <v>#REF!</v>
      </c>
      <c r="Y11" s="134" t="e">
        <f>IF(#REF!="","",IFERROR(VLOOKUP(#REF!,Translate,2,FALSE),#REF!))</f>
        <v>#REF!</v>
      </c>
      <c r="Z11" s="134" t="e">
        <f>IF(#REF!="","",IFERROR(VLOOKUP(#REF!,Translate,2,FALSE),#REF!))</f>
        <v>#REF!</v>
      </c>
      <c r="AA11" s="134" t="e">
        <f>IF(#REF!="","",IFERROR(VLOOKUP(#REF!,Translate,2,FALSE),#REF!))</f>
        <v>#REF!</v>
      </c>
      <c r="AB11" s="134" t="e">
        <f>IF(#REF!="","",IFERROR(VLOOKUP(#REF!,Translate,2,FALSE),#REF!))</f>
        <v>#REF!</v>
      </c>
      <c r="AC11" s="134" t="e">
        <f>IF(#REF!="","",IFERROR(VLOOKUP(#REF!,Translate,2,FALSE),#REF!))</f>
        <v>#REF!</v>
      </c>
      <c r="AD11" s="134" t="e">
        <f>IF(#REF!="","",IFERROR(VLOOKUP(#REF!,Translate,2,FALSE),#REF!))</f>
        <v>#REF!</v>
      </c>
      <c r="AE11" s="134" t="e">
        <f>IF(#REF!="","",IFERROR(VLOOKUP(#REF!,Translate,2,FALSE),#REF!))</f>
        <v>#REF!</v>
      </c>
      <c r="AF11" s="134" t="e">
        <f>IF(#REF!="","",IFERROR(VLOOKUP(#REF!,Translate,2,FALSE),#REF!))</f>
        <v>#REF!</v>
      </c>
      <c r="AG11" s="134" t="e">
        <f>IF(#REF!="","",IFERROR(VLOOKUP(#REF!,Translate,2,FALSE),#REF!))</f>
        <v>#REF!</v>
      </c>
      <c r="AH11" s="134" t="e">
        <f>IF(#REF!="","",IFERROR(VLOOKUP(#REF!,Translate,2,FALSE),#REF!))</f>
        <v>#REF!</v>
      </c>
      <c r="AI11" s="134" t="e">
        <f>IF(#REF!="","",IFERROR(VLOOKUP(#REF!,Translate,2,FALSE),#REF!))</f>
        <v>#REF!</v>
      </c>
      <c r="AJ11" s="134" t="e">
        <f>IF(#REF!="","",IFERROR(VLOOKUP(#REF!,Translate,2,FALSE),#REF!))</f>
        <v>#REF!</v>
      </c>
      <c r="AK11" s="134" t="e">
        <f>IF(#REF!="","",IFERROR(VLOOKUP(#REF!,Translate,2,FALSE),#REF!))</f>
        <v>#REF!</v>
      </c>
      <c r="AL11" s="134" t="e">
        <f>IF(#REF!="","",IFERROR(VLOOKUP(#REF!,Translate,2,FALSE),#REF!))</f>
        <v>#REF!</v>
      </c>
      <c r="AM11" s="134" t="e">
        <f>IF(#REF!="","",IFERROR(VLOOKUP(#REF!,Translate,2,FALSE),#REF!))</f>
        <v>#REF!</v>
      </c>
      <c r="AN11" s="134" t="e">
        <f>IF(#REF!="","",IFERROR(VLOOKUP(#REF!,Translate,2,FALSE),#REF!))</f>
        <v>#REF!</v>
      </c>
      <c r="AO11" s="134" t="e">
        <f>IF(#REF!="","",IFERROR(VLOOKUP(#REF!,Translate,2,FALSE),#REF!))</f>
        <v>#REF!</v>
      </c>
      <c r="AP11" s="134" t="e">
        <f>IF(#REF!="","",IFERROR(VLOOKUP(#REF!,Translate,2,FALSE),#REF!))</f>
        <v>#REF!</v>
      </c>
      <c r="AQ11" s="134" t="e">
        <f>IF(#REF!="","",IFERROR(VLOOKUP(#REF!,Translate,2,FALSE),#REF!))</f>
        <v>#REF!</v>
      </c>
      <c r="AR11" s="134" t="e">
        <f>IF(#REF!="","",IFERROR(VLOOKUP(#REF!,Translate,2,FALSE),#REF!))</f>
        <v>#REF!</v>
      </c>
      <c r="AS11" s="134" t="e">
        <f>IF(#REF!="","",IFERROR(VLOOKUP(#REF!,Translate,2,FALSE),#REF!))</f>
        <v>#REF!</v>
      </c>
      <c r="AT11" s="134" t="e">
        <f>IF(#REF!="","",IFERROR(VLOOKUP(#REF!,Translate,2,FALSE),#REF!))</f>
        <v>#REF!</v>
      </c>
      <c r="AU11" s="134" t="e">
        <f>IF(#REF!="","",IFERROR(VLOOKUP(#REF!,Translate,2,FALSE),#REF!))</f>
        <v>#REF!</v>
      </c>
      <c r="AV11" s="134" t="e">
        <f>IF(#REF!="","",IFERROR(VLOOKUP(#REF!,Translate,2,FALSE),#REF!))</f>
        <v>#REF!</v>
      </c>
      <c r="AW11" s="134" t="e">
        <f>IF(#REF!="","",IFERROR(VLOOKUP(#REF!,Translate,2,FALSE),#REF!))</f>
        <v>#REF!</v>
      </c>
      <c r="AX11" s="134" t="e">
        <f>IF(#REF!="","",IFERROR(VLOOKUP(#REF!,Translate,2,FALSE),#REF!))</f>
        <v>#REF!</v>
      </c>
      <c r="AY11" s="134" t="e">
        <f>IF(#REF!="","",IFERROR(VLOOKUP(#REF!,Translate,2,FALSE),#REF!))</f>
        <v>#REF!</v>
      </c>
      <c r="AZ11" s="134" t="e">
        <f>IF(#REF!="","",IFERROR(VLOOKUP(#REF!,Translate,2,FALSE),#REF!))</f>
        <v>#REF!</v>
      </c>
      <c r="BA11" s="134" t="e">
        <f>IF(#REF!="","",IFERROR(VLOOKUP(#REF!,Translate,2,FALSE),#REF!))</f>
        <v>#REF!</v>
      </c>
      <c r="BB11" s="134" t="e">
        <f>IF(#REF!="","",IFERROR(VLOOKUP(#REF!,Translate,2,FALSE),#REF!))</f>
        <v>#REF!</v>
      </c>
      <c r="BC11" s="134" t="e">
        <f>IF(#REF!="","",IFERROR(VLOOKUP(#REF!,Translate,2,FALSE),#REF!))</f>
        <v>#REF!</v>
      </c>
      <c r="BD11" s="134" t="e">
        <f>IF(#REF!="","",IFERROR(VLOOKUP(#REF!,Translate,2,FALSE),#REF!))</f>
        <v>#REF!</v>
      </c>
      <c r="BE11" s="134" t="e">
        <f>IF(#REF!="","",IFERROR(VLOOKUP(#REF!,Translate,2,FALSE),#REF!))</f>
        <v>#REF!</v>
      </c>
      <c r="BF11" s="134" t="e">
        <f>IF(#REF!="","",IFERROR(VLOOKUP(#REF!,Translate,2,FALSE),#REF!))</f>
        <v>#REF!</v>
      </c>
      <c r="BG11" s="134" t="e">
        <f>IF(#REF!="","",IFERROR(VLOOKUP(#REF!,Translate,2,FALSE),#REF!))</f>
        <v>#REF!</v>
      </c>
      <c r="BH11" s="134" t="e">
        <f>IF(#REF!="","",IFERROR(VLOOKUP(#REF!,Translate,2,FALSE),#REF!))</f>
        <v>#REF!</v>
      </c>
      <c r="BI11" s="134" t="e">
        <f>IF(#REF!="","",IFERROR(VLOOKUP(#REF!,Translate,2,FALSE),#REF!))</f>
        <v>#REF!</v>
      </c>
      <c r="BJ11" s="134" t="e">
        <f>IF(#REF!="","",IFERROR(VLOOKUP(#REF!,Translate,2,FALSE),#REF!))</f>
        <v>#REF!</v>
      </c>
      <c r="BK11" s="134" t="e">
        <f>IF(#REF!="","",IFERROR(VLOOKUP(#REF!,Translate,2,FALSE),#REF!))</f>
        <v>#REF!</v>
      </c>
      <c r="BL11" s="134" t="e">
        <f>IF(#REF!="","",IFERROR(VLOOKUP(#REF!,Translate,2,FALSE),#REF!))</f>
        <v>#REF!</v>
      </c>
      <c r="BM11" s="134" t="e">
        <f>IF(#REF!="","",IFERROR(VLOOKUP(#REF!,Translate,2,FALSE),#REF!))</f>
        <v>#REF!</v>
      </c>
      <c r="BN11" s="134" t="e">
        <f>IF(#REF!="","",IFERROR(VLOOKUP(#REF!,Translate,2,FALSE),#REF!))</f>
        <v>#REF!</v>
      </c>
      <c r="BO11" s="134" t="e">
        <f>IF(#REF!="","",IFERROR(VLOOKUP(#REF!,Translate,2,FALSE),#REF!))</f>
        <v>#REF!</v>
      </c>
      <c r="BP11" s="134" t="e">
        <f>IF(#REF!="","",IFERROR(VLOOKUP(#REF!,Translate,2,FALSE),#REF!))</f>
        <v>#REF!</v>
      </c>
      <c r="BQ11" s="134" t="e">
        <f>IF(#REF!="","",IFERROR(VLOOKUP(#REF!,Translate,2,FALSE),#REF!))</f>
        <v>#REF!</v>
      </c>
      <c r="BR11" s="134" t="e">
        <f>IF(#REF!="","",IFERROR(VLOOKUP(#REF!,Translate,2,FALSE),#REF!))</f>
        <v>#REF!</v>
      </c>
      <c r="BS11" s="134" t="e">
        <f>IF(#REF!="","",IFERROR(VLOOKUP(#REF!,Translate,2,FALSE),#REF!))</f>
        <v>#REF!</v>
      </c>
      <c r="BT11" s="134" t="e">
        <f>IF(#REF!="","",IFERROR(VLOOKUP(#REF!,Translate,2,FALSE),#REF!))</f>
        <v>#REF!</v>
      </c>
      <c r="BU11" s="134" t="e">
        <f>IF(#REF!="","",IFERROR(VLOOKUP(#REF!,Translate,2,FALSE),#REF!))</f>
        <v>#REF!</v>
      </c>
      <c r="BV11" s="134" t="e">
        <f>IF(#REF!="","",IFERROR(VLOOKUP(#REF!,Translate,2,FALSE),#REF!))</f>
        <v>#REF!</v>
      </c>
      <c r="BW11" s="134" t="e">
        <f>IF(#REF!="","",IFERROR(VLOOKUP(#REF!,Translate,2,FALSE),#REF!))</f>
        <v>#REF!</v>
      </c>
      <c r="BX11" s="134" t="e">
        <f>IF(#REF!="","",IFERROR(VLOOKUP(#REF!,Translate,2,FALSE),#REF!))</f>
        <v>#REF!</v>
      </c>
      <c r="BY11" s="188" t="e">
        <f>IF(#REF!="","",IFERROR(VLOOKUP(#REF!,Translate,2,FALSE),#REF!))</f>
        <v>#REF!</v>
      </c>
      <c r="BZ11" s="134" t="e">
        <f>IF(#REF!="","",IFERROR(VLOOKUP(#REF!,Translate,2,FALSE),#REF!))</f>
        <v>#REF!</v>
      </c>
      <c r="CA11" s="134" t="e">
        <f>IF(#REF!="","",IFERROR(VLOOKUP(#REF!,Translate,2,FALSE),#REF!))</f>
        <v>#REF!</v>
      </c>
      <c r="CB11" s="134" t="e">
        <f>IF(#REF!="","",IFERROR(VLOOKUP(#REF!,Translate,2,FALSE),#REF!))</f>
        <v>#REF!</v>
      </c>
      <c r="CC11" s="134" t="e">
        <f>IF(#REF!="","",IFERROR(VLOOKUP(#REF!,Translate,2,FALSE),#REF!))</f>
        <v>#REF!</v>
      </c>
      <c r="CD11" s="134" t="e">
        <f>IF(#REF!="","",IFERROR(VLOOKUP(#REF!,Translate,2,FALSE),#REF!))</f>
        <v>#REF!</v>
      </c>
      <c r="CE11" s="134" t="e">
        <f>IF(#REF!="","",IFERROR(VLOOKUP(#REF!,Translate,2,FALSE),#REF!))</f>
        <v>#REF!</v>
      </c>
      <c r="CF11" s="134" t="e">
        <f>IF(#REF!="","",IFERROR(VLOOKUP(#REF!,Translate,2,FALSE),#REF!))</f>
        <v>#REF!</v>
      </c>
      <c r="CG11" s="134" t="e">
        <f>IF(#REF!="","",IFERROR(VLOOKUP(#REF!,Translate,2,FALSE),#REF!))</f>
        <v>#REF!</v>
      </c>
      <c r="CH11" s="134" t="e">
        <f>IF(#REF!="","",IFERROR(VLOOKUP(#REF!,Translate,2,FALSE),#REF!))</f>
        <v>#REF!</v>
      </c>
      <c r="CI11" s="134" t="e">
        <f>IF(#REF!="","",IFERROR(VLOOKUP(#REF!,Translate,2,FALSE),#REF!))</f>
        <v>#REF!</v>
      </c>
      <c r="CJ11" s="134" t="e">
        <f>IF(#REF!="","",IFERROR(VLOOKUP(#REF!,Translate,2,FALSE),#REF!))</f>
        <v>#REF!</v>
      </c>
    </row>
    <row r="12" spans="1:88" x14ac:dyDescent="0.3">
      <c r="A12" s="134" t="e">
        <f>IF(OR(#REF!="",ISERROR(#REF!)),"",#REF!)</f>
        <v>#REF!</v>
      </c>
      <c r="B12" s="134" t="e">
        <f>IF(OR(#REF!="",ISERROR(#REF!)),"",#REF!)</f>
        <v>#REF!</v>
      </c>
      <c r="C12" s="134" t="e">
        <f>IF(OR(#REF!="",ISERROR(#REF!)),"",#REF!)</f>
        <v>#REF!</v>
      </c>
      <c r="D12" s="134" t="e">
        <f>IF(OR(#REF!="",ISERROR(#REF!)),"",#REF!)</f>
        <v>#REF!</v>
      </c>
      <c r="E12" s="134" t="e">
        <f>IF(OR(#REF!="",ISERROR(#REF!)),"",#REF!)</f>
        <v>#REF!</v>
      </c>
      <c r="F12" s="121" t="e">
        <f t="shared" si="10"/>
        <v>#REF!</v>
      </c>
      <c r="G12" s="134" t="e">
        <f>IF(OR(#REF!="",ISERROR(#REF!)),"",#REF!)</f>
        <v>#REF!</v>
      </c>
      <c r="H12" s="134" t="e">
        <f>IF(OR(#REF!="",ISERROR(#REF!)),"",#REF!)</f>
        <v>#REF!</v>
      </c>
      <c r="I12" s="134" t="e">
        <f>IF(#REF!="","",IFERROR(VLOOKUP(#REF!,Translate,2,FALSE),#REF!))</f>
        <v>#REF!</v>
      </c>
      <c r="J12" s="134" t="e">
        <f>IF(#REF!="","",IFERROR(VLOOKUP(#REF!,Translate,2,FALSE),#REF!))</f>
        <v>#REF!</v>
      </c>
      <c r="K12" s="134" t="e">
        <f>IF(#REF!="","",IFERROR(VLOOKUP(#REF!,Translate,2,FALSE),#REF!))</f>
        <v>#REF!</v>
      </c>
      <c r="L12" s="134" t="e">
        <f>IF(#REF!="","",IFERROR(VLOOKUP(#REF!,Translate,2,FALSE),#REF!))</f>
        <v>#REF!</v>
      </c>
      <c r="M12" s="134" t="e">
        <f>IF(#REF!="","",IFERROR(VLOOKUP(#REF!,Translate,2,FALSE),#REF!))</f>
        <v>#REF!</v>
      </c>
      <c r="N12" s="134" t="e">
        <f>IF(#REF!="","",IFERROR(VLOOKUP(#REF!,Translate,2,FALSE),#REF!))</f>
        <v>#REF!</v>
      </c>
      <c r="O12" s="134" t="e">
        <f>IF(#REF!="","",IFERROR(VLOOKUP(#REF!,Translate,2,FALSE),#REF!))</f>
        <v>#REF!</v>
      </c>
      <c r="P12" s="134" t="e">
        <f>IF(#REF!="","",IFERROR(VLOOKUP(#REF!,Translate,2,FALSE),#REF!))</f>
        <v>#REF!</v>
      </c>
      <c r="Q12" s="134" t="e">
        <f>IF(#REF!="","",IFERROR(VLOOKUP(#REF!,Translate,2,FALSE),#REF!))</f>
        <v>#REF!</v>
      </c>
      <c r="R12" s="134" t="e">
        <f>IF(#REF!="","",IFERROR(VLOOKUP(#REF!,Translate,2,FALSE),#REF!))</f>
        <v>#REF!</v>
      </c>
      <c r="S12" s="134" t="e">
        <f>IF(#REF!="","",IFERROR(VLOOKUP(#REF!,Translate,2,FALSE),#REF!))</f>
        <v>#REF!</v>
      </c>
      <c r="T12" s="134" t="e">
        <f>IF(#REF!="","",IFERROR(VLOOKUP(#REF!,Translate,2,FALSE),#REF!))</f>
        <v>#REF!</v>
      </c>
      <c r="U12" s="134" t="e">
        <f>IF(#REF!="","",IFERROR(VLOOKUP(#REF!,Translate,2,FALSE),#REF!))</f>
        <v>#REF!</v>
      </c>
      <c r="V12" s="134" t="e">
        <f>IF(#REF!="","",IFERROR(VLOOKUP(#REF!,Translate,2,FALSE),#REF!))</f>
        <v>#REF!</v>
      </c>
      <c r="W12" s="134" t="e">
        <f>IF(#REF!="","",IFERROR(VLOOKUP(#REF!,Translate,2,FALSE),#REF!))</f>
        <v>#REF!</v>
      </c>
      <c r="X12" s="134" t="e">
        <f>IF(#REF!="","",IFERROR(VLOOKUP(#REF!,Translate,2,FALSE),#REF!))</f>
        <v>#REF!</v>
      </c>
      <c r="Y12" s="134" t="e">
        <f>IF(#REF!="","",IFERROR(VLOOKUP(#REF!,Translate,2,FALSE),#REF!))</f>
        <v>#REF!</v>
      </c>
      <c r="Z12" s="134" t="e">
        <f>IF(#REF!="","",IFERROR(VLOOKUP(#REF!,Translate,2,FALSE),#REF!))</f>
        <v>#REF!</v>
      </c>
      <c r="AA12" s="134" t="e">
        <f>IF(#REF!="","",IFERROR(VLOOKUP(#REF!,Translate,2,FALSE),#REF!))</f>
        <v>#REF!</v>
      </c>
      <c r="AB12" s="134" t="e">
        <f>IF(#REF!="","",IFERROR(VLOOKUP(#REF!,Translate,2,FALSE),#REF!))</f>
        <v>#REF!</v>
      </c>
      <c r="AC12" s="134" t="e">
        <f>IF(#REF!="","",IFERROR(VLOOKUP(#REF!,Translate,2,FALSE),#REF!))</f>
        <v>#REF!</v>
      </c>
      <c r="AD12" s="134" t="e">
        <f>IF(#REF!="","",IFERROR(VLOOKUP(#REF!,Translate,2,FALSE),#REF!))</f>
        <v>#REF!</v>
      </c>
      <c r="AE12" s="134" t="e">
        <f>IF(#REF!="","",IFERROR(VLOOKUP(#REF!,Translate,2,FALSE),#REF!))</f>
        <v>#REF!</v>
      </c>
      <c r="AF12" s="134" t="e">
        <f>IF(#REF!="","",IFERROR(VLOOKUP(#REF!,Translate,2,FALSE),#REF!))</f>
        <v>#REF!</v>
      </c>
      <c r="AG12" s="134" t="e">
        <f>IF(#REF!="","",IFERROR(VLOOKUP(#REF!,Translate,2,FALSE),#REF!))</f>
        <v>#REF!</v>
      </c>
      <c r="AH12" s="134" t="e">
        <f>IF(#REF!="","",IFERROR(VLOOKUP(#REF!,Translate,2,FALSE),#REF!))</f>
        <v>#REF!</v>
      </c>
      <c r="AI12" s="134" t="e">
        <f>IF(#REF!="","",IFERROR(VLOOKUP(#REF!,Translate,2,FALSE),#REF!))</f>
        <v>#REF!</v>
      </c>
      <c r="AJ12" s="134" t="e">
        <f>IF(#REF!="","",IFERROR(VLOOKUP(#REF!,Translate,2,FALSE),#REF!))</f>
        <v>#REF!</v>
      </c>
      <c r="AK12" s="134" t="e">
        <f>IF(#REF!="","",IFERROR(VLOOKUP(#REF!,Translate,2,FALSE),#REF!))</f>
        <v>#REF!</v>
      </c>
      <c r="AL12" s="134" t="e">
        <f>IF(#REF!="","",IFERROR(VLOOKUP(#REF!,Translate,2,FALSE),#REF!))</f>
        <v>#REF!</v>
      </c>
      <c r="AM12" s="134" t="e">
        <f>IF(#REF!="","",IFERROR(VLOOKUP(#REF!,Translate,2,FALSE),#REF!))</f>
        <v>#REF!</v>
      </c>
      <c r="AN12" s="134" t="e">
        <f>IF(#REF!="","",IFERROR(VLOOKUP(#REF!,Translate,2,FALSE),#REF!))</f>
        <v>#REF!</v>
      </c>
      <c r="AO12" s="134" t="e">
        <f>IF(#REF!="","",IFERROR(VLOOKUP(#REF!,Translate,2,FALSE),#REF!))</f>
        <v>#REF!</v>
      </c>
      <c r="AP12" s="134" t="e">
        <f>IF(#REF!="","",IFERROR(VLOOKUP(#REF!,Translate,2,FALSE),#REF!))</f>
        <v>#REF!</v>
      </c>
      <c r="AQ12" s="134" t="e">
        <f>IF(#REF!="","",IFERROR(VLOOKUP(#REF!,Translate,2,FALSE),#REF!))</f>
        <v>#REF!</v>
      </c>
      <c r="AR12" s="134" t="e">
        <f>IF(#REF!="","",IFERROR(VLOOKUP(#REF!,Translate,2,FALSE),#REF!))</f>
        <v>#REF!</v>
      </c>
      <c r="AS12" s="134" t="e">
        <f>IF(#REF!="","",IFERROR(VLOOKUP(#REF!,Translate,2,FALSE),#REF!))</f>
        <v>#REF!</v>
      </c>
      <c r="AT12" s="134" t="e">
        <f>IF(#REF!="","",IFERROR(VLOOKUP(#REF!,Translate,2,FALSE),#REF!))</f>
        <v>#REF!</v>
      </c>
      <c r="AU12" s="134" t="e">
        <f>IF(#REF!="","",IFERROR(VLOOKUP(#REF!,Translate,2,FALSE),#REF!))</f>
        <v>#REF!</v>
      </c>
      <c r="AV12" s="134" t="e">
        <f>IF(#REF!="","",IFERROR(VLOOKUP(#REF!,Translate,2,FALSE),#REF!))</f>
        <v>#REF!</v>
      </c>
      <c r="AW12" s="134" t="e">
        <f>IF(#REF!="","",IFERROR(VLOOKUP(#REF!,Translate,2,FALSE),#REF!))</f>
        <v>#REF!</v>
      </c>
      <c r="AX12" s="134" t="e">
        <f>IF(#REF!="","",IFERROR(VLOOKUP(#REF!,Translate,2,FALSE),#REF!))</f>
        <v>#REF!</v>
      </c>
      <c r="AY12" s="134" t="e">
        <f>IF(#REF!="","",IFERROR(VLOOKUP(#REF!,Translate,2,FALSE),#REF!))</f>
        <v>#REF!</v>
      </c>
      <c r="AZ12" s="134" t="e">
        <f>IF(#REF!="","",IFERROR(VLOOKUP(#REF!,Translate,2,FALSE),#REF!))</f>
        <v>#REF!</v>
      </c>
      <c r="BA12" s="134" t="e">
        <f>IF(#REF!="","",IFERROR(VLOOKUP(#REF!,Translate,2,FALSE),#REF!))</f>
        <v>#REF!</v>
      </c>
      <c r="BB12" s="134" t="e">
        <f>IF(#REF!="","",IFERROR(VLOOKUP(#REF!,Translate,2,FALSE),#REF!))</f>
        <v>#REF!</v>
      </c>
      <c r="BC12" s="134" t="e">
        <f>IF(#REF!="","",IFERROR(VLOOKUP(#REF!,Translate,2,FALSE),#REF!))</f>
        <v>#REF!</v>
      </c>
      <c r="BD12" s="134" t="e">
        <f>IF(#REF!="","",IFERROR(VLOOKUP(#REF!,Translate,2,FALSE),#REF!))</f>
        <v>#REF!</v>
      </c>
      <c r="BE12" s="134" t="e">
        <f>IF(#REF!="","",IFERROR(VLOOKUP(#REF!,Translate,2,FALSE),#REF!))</f>
        <v>#REF!</v>
      </c>
      <c r="BF12" s="134" t="e">
        <f>IF(#REF!="","",IFERROR(VLOOKUP(#REF!,Translate,2,FALSE),#REF!))</f>
        <v>#REF!</v>
      </c>
      <c r="BG12" s="134" t="e">
        <f>IF(#REF!="","",IFERROR(VLOOKUP(#REF!,Translate,2,FALSE),#REF!))</f>
        <v>#REF!</v>
      </c>
      <c r="BH12" s="134" t="e">
        <f>IF(#REF!="","",IFERROR(VLOOKUP(#REF!,Translate,2,FALSE),#REF!))</f>
        <v>#REF!</v>
      </c>
      <c r="BI12" s="134" t="e">
        <f>IF(#REF!="","",IFERROR(VLOOKUP(#REF!,Translate,2,FALSE),#REF!))</f>
        <v>#REF!</v>
      </c>
      <c r="BJ12" s="134" t="e">
        <f>IF(#REF!="","",IFERROR(VLOOKUP(#REF!,Translate,2,FALSE),#REF!))</f>
        <v>#REF!</v>
      </c>
      <c r="BK12" s="134" t="e">
        <f>IF(#REF!="","",IFERROR(VLOOKUP(#REF!,Translate,2,FALSE),#REF!))</f>
        <v>#REF!</v>
      </c>
      <c r="BL12" s="134" t="e">
        <f>IF(#REF!="","",IFERROR(VLOOKUP(#REF!,Translate,2,FALSE),#REF!))</f>
        <v>#REF!</v>
      </c>
      <c r="BM12" s="134" t="e">
        <f>IF(#REF!="","",IFERROR(VLOOKUP(#REF!,Translate,2,FALSE),#REF!))</f>
        <v>#REF!</v>
      </c>
      <c r="BN12" s="134" t="e">
        <f>IF(#REF!="","",IFERROR(VLOOKUP(#REF!,Translate,2,FALSE),#REF!))</f>
        <v>#REF!</v>
      </c>
      <c r="BO12" s="134" t="e">
        <f>IF(#REF!="","",IFERROR(VLOOKUP(#REF!,Translate,2,FALSE),#REF!))</f>
        <v>#REF!</v>
      </c>
      <c r="BP12" s="134" t="e">
        <f>IF(#REF!="","",IFERROR(VLOOKUP(#REF!,Translate,2,FALSE),#REF!))</f>
        <v>#REF!</v>
      </c>
      <c r="BQ12" s="134" t="e">
        <f>IF(#REF!="","",IFERROR(VLOOKUP(#REF!,Translate,2,FALSE),#REF!))</f>
        <v>#REF!</v>
      </c>
      <c r="BR12" s="134" t="e">
        <f>IF(#REF!="","",IFERROR(VLOOKUP(#REF!,Translate,2,FALSE),#REF!))</f>
        <v>#REF!</v>
      </c>
      <c r="BS12" s="134" t="e">
        <f>IF(#REF!="","",IFERROR(VLOOKUP(#REF!,Translate,2,FALSE),#REF!))</f>
        <v>#REF!</v>
      </c>
      <c r="BT12" s="134" t="e">
        <f>IF(#REF!="","",IFERROR(VLOOKUP(#REF!,Translate,2,FALSE),#REF!))</f>
        <v>#REF!</v>
      </c>
      <c r="BU12" s="134" t="e">
        <f>IF(#REF!="","",IFERROR(VLOOKUP(#REF!,Translate,2,FALSE),#REF!))</f>
        <v>#REF!</v>
      </c>
      <c r="BV12" s="134" t="e">
        <f>IF(#REF!="","",IFERROR(VLOOKUP(#REF!,Translate,2,FALSE),#REF!))</f>
        <v>#REF!</v>
      </c>
      <c r="BW12" s="134" t="e">
        <f>IF(#REF!="","",IFERROR(VLOOKUP(#REF!,Translate,2,FALSE),#REF!))</f>
        <v>#REF!</v>
      </c>
      <c r="BX12" s="134" t="e">
        <f>IF(#REF!="","",IFERROR(VLOOKUP(#REF!,Translate,2,FALSE),#REF!))</f>
        <v>#REF!</v>
      </c>
      <c r="BY12" s="188" t="e">
        <f>IF(#REF!="","",IFERROR(VLOOKUP(#REF!,Translate,2,FALSE),#REF!))</f>
        <v>#REF!</v>
      </c>
      <c r="BZ12" s="134" t="e">
        <f>IF(#REF!="","",IFERROR(VLOOKUP(#REF!,Translate,2,FALSE),#REF!))</f>
        <v>#REF!</v>
      </c>
      <c r="CA12" s="134" t="e">
        <f>IF(#REF!="","",IFERROR(VLOOKUP(#REF!,Translate,2,FALSE),#REF!))</f>
        <v>#REF!</v>
      </c>
      <c r="CB12" s="134" t="e">
        <f>IF(#REF!="","",IFERROR(VLOOKUP(#REF!,Translate,2,FALSE),#REF!))</f>
        <v>#REF!</v>
      </c>
      <c r="CC12" s="134" t="e">
        <f>IF(#REF!="","",IFERROR(VLOOKUP(#REF!,Translate,2,FALSE),#REF!))</f>
        <v>#REF!</v>
      </c>
      <c r="CD12" s="134" t="e">
        <f>IF(#REF!="","",IFERROR(VLOOKUP(#REF!,Translate,2,FALSE),#REF!))</f>
        <v>#REF!</v>
      </c>
      <c r="CE12" s="134" t="e">
        <f>IF(#REF!="","",IFERROR(VLOOKUP(#REF!,Translate,2,FALSE),#REF!))</f>
        <v>#REF!</v>
      </c>
      <c r="CF12" s="134" t="e">
        <f>IF(#REF!="","",IFERROR(VLOOKUP(#REF!,Translate,2,FALSE),#REF!))</f>
        <v>#REF!</v>
      </c>
      <c r="CG12" s="134" t="e">
        <f>IF(#REF!="","",IFERROR(VLOOKUP(#REF!,Translate,2,FALSE),#REF!))</f>
        <v>#REF!</v>
      </c>
      <c r="CH12" s="134" t="e">
        <f>IF(#REF!="","",IFERROR(VLOOKUP(#REF!,Translate,2,FALSE),#REF!))</f>
        <v>#REF!</v>
      </c>
      <c r="CI12" s="134" t="e">
        <f>IF(#REF!="","",IFERROR(VLOOKUP(#REF!,Translate,2,FALSE),#REF!))</f>
        <v>#REF!</v>
      </c>
      <c r="CJ12" s="134" t="e">
        <f>IF(#REF!="","",IFERROR(VLOOKUP(#REF!,Translate,2,FALSE),#REF!))</f>
        <v>#REF!</v>
      </c>
    </row>
    <row r="13" spans="1:88" x14ac:dyDescent="0.3">
      <c r="A13" s="134" t="e">
        <f>IF(OR(#REF!="",ISERROR(#REF!)),"",#REF!)</f>
        <v>#REF!</v>
      </c>
      <c r="B13" s="134" t="e">
        <f>IF(OR(#REF!="",ISERROR(#REF!)),"",#REF!)</f>
        <v>#REF!</v>
      </c>
      <c r="C13" s="134" t="e">
        <f>IF(OR(#REF!="",ISERROR(#REF!)),"",#REF!)</f>
        <v>#REF!</v>
      </c>
      <c r="D13" s="134" t="e">
        <f>IF(OR(#REF!="",ISERROR(#REF!)),"",#REF!)</f>
        <v>#REF!</v>
      </c>
      <c r="E13" s="134" t="e">
        <f>IF(OR(#REF!="",ISERROR(#REF!)),"",#REF!)</f>
        <v>#REF!</v>
      </c>
      <c r="F13" s="121" t="e">
        <f t="shared" si="10"/>
        <v>#REF!</v>
      </c>
      <c r="G13" s="134" t="e">
        <f>IF(OR(#REF!="",ISERROR(#REF!)),"",#REF!)</f>
        <v>#REF!</v>
      </c>
      <c r="H13" s="134" t="e">
        <f>IF(OR(#REF!="",ISERROR(#REF!)),"",#REF!)</f>
        <v>#REF!</v>
      </c>
      <c r="I13" s="134" t="e">
        <f>IF(#REF!="","",IFERROR(VLOOKUP(#REF!,Translate,2,FALSE),#REF!))</f>
        <v>#REF!</v>
      </c>
      <c r="J13" s="134" t="e">
        <f>IF(#REF!="","",IFERROR(VLOOKUP(#REF!,Translate,2,FALSE),#REF!))</f>
        <v>#REF!</v>
      </c>
      <c r="K13" s="134" t="e">
        <f>IF(#REF!="","",IFERROR(VLOOKUP(#REF!,Translate,2,FALSE),#REF!))</f>
        <v>#REF!</v>
      </c>
      <c r="L13" s="134" t="e">
        <f>IF(#REF!="","",IFERROR(VLOOKUP(#REF!,Translate,2,FALSE),#REF!))</f>
        <v>#REF!</v>
      </c>
      <c r="M13" s="134" t="e">
        <f>IF(#REF!="","",IFERROR(VLOOKUP(#REF!,Translate,2,FALSE),#REF!))</f>
        <v>#REF!</v>
      </c>
      <c r="N13" s="134" t="e">
        <f>IF(#REF!="","",IFERROR(VLOOKUP(#REF!,Translate,2,FALSE),#REF!))</f>
        <v>#REF!</v>
      </c>
      <c r="O13" s="134" t="e">
        <f>IF(#REF!="","",IFERROR(VLOOKUP(#REF!,Translate,2,FALSE),#REF!))</f>
        <v>#REF!</v>
      </c>
      <c r="P13" s="134" t="e">
        <f>IF(#REF!="","",IFERROR(VLOOKUP(#REF!,Translate,2,FALSE),#REF!))</f>
        <v>#REF!</v>
      </c>
      <c r="Q13" s="134" t="e">
        <f>IF(#REF!="","",IFERROR(VLOOKUP(#REF!,Translate,2,FALSE),#REF!))</f>
        <v>#REF!</v>
      </c>
      <c r="R13" s="134" t="e">
        <f>IF(#REF!="","",IFERROR(VLOOKUP(#REF!,Translate,2,FALSE),#REF!))</f>
        <v>#REF!</v>
      </c>
      <c r="S13" s="134" t="e">
        <f>IF(#REF!="","",IFERROR(VLOOKUP(#REF!,Translate,2,FALSE),#REF!))</f>
        <v>#REF!</v>
      </c>
      <c r="T13" s="134" t="e">
        <f>IF(#REF!="","",IFERROR(VLOOKUP(#REF!,Translate,2,FALSE),#REF!))</f>
        <v>#REF!</v>
      </c>
      <c r="U13" s="134" t="e">
        <f>IF(#REF!="","",IFERROR(VLOOKUP(#REF!,Translate,2,FALSE),#REF!))</f>
        <v>#REF!</v>
      </c>
      <c r="V13" s="134" t="e">
        <f>IF(#REF!="","",IFERROR(VLOOKUP(#REF!,Translate,2,FALSE),#REF!))</f>
        <v>#REF!</v>
      </c>
      <c r="W13" s="134" t="e">
        <f>IF(#REF!="","",IFERROR(VLOOKUP(#REF!,Translate,2,FALSE),#REF!))</f>
        <v>#REF!</v>
      </c>
      <c r="X13" s="134" t="e">
        <f>IF(#REF!="","",IFERROR(VLOOKUP(#REF!,Translate,2,FALSE),#REF!))</f>
        <v>#REF!</v>
      </c>
      <c r="Y13" s="134" t="e">
        <f>IF(#REF!="","",IFERROR(VLOOKUP(#REF!,Translate,2,FALSE),#REF!))</f>
        <v>#REF!</v>
      </c>
      <c r="Z13" s="134" t="e">
        <f>IF(#REF!="","",IFERROR(VLOOKUP(#REF!,Translate,2,FALSE),#REF!))</f>
        <v>#REF!</v>
      </c>
      <c r="AA13" s="134" t="e">
        <f>IF(#REF!="","",IFERROR(VLOOKUP(#REF!,Translate,2,FALSE),#REF!))</f>
        <v>#REF!</v>
      </c>
      <c r="AB13" s="134" t="e">
        <f>IF(#REF!="","",IFERROR(VLOOKUP(#REF!,Translate,2,FALSE),#REF!))</f>
        <v>#REF!</v>
      </c>
      <c r="AC13" s="134" t="e">
        <f>IF(#REF!="","",IFERROR(VLOOKUP(#REF!,Translate,2,FALSE),#REF!))</f>
        <v>#REF!</v>
      </c>
      <c r="AD13" s="134" t="e">
        <f>IF(#REF!="","",IFERROR(VLOOKUP(#REF!,Translate,2,FALSE),#REF!))</f>
        <v>#REF!</v>
      </c>
      <c r="AE13" s="134" t="e">
        <f>IF(#REF!="","",IFERROR(VLOOKUP(#REF!,Translate,2,FALSE),#REF!))</f>
        <v>#REF!</v>
      </c>
      <c r="AF13" s="134" t="e">
        <f>IF(#REF!="","",IFERROR(VLOOKUP(#REF!,Translate,2,FALSE),#REF!))</f>
        <v>#REF!</v>
      </c>
      <c r="AG13" s="134" t="e">
        <f>IF(#REF!="","",IFERROR(VLOOKUP(#REF!,Translate,2,FALSE),#REF!))</f>
        <v>#REF!</v>
      </c>
      <c r="AH13" s="134" t="e">
        <f>IF(#REF!="","",IFERROR(VLOOKUP(#REF!,Translate,2,FALSE),#REF!))</f>
        <v>#REF!</v>
      </c>
      <c r="AI13" s="134" t="e">
        <f>IF(#REF!="","",IFERROR(VLOOKUP(#REF!,Translate,2,FALSE),#REF!))</f>
        <v>#REF!</v>
      </c>
      <c r="AJ13" s="134" t="e">
        <f>IF(#REF!="","",IFERROR(VLOOKUP(#REF!,Translate,2,FALSE),#REF!))</f>
        <v>#REF!</v>
      </c>
      <c r="AK13" s="134" t="e">
        <f>IF(#REF!="","",IFERROR(VLOOKUP(#REF!,Translate,2,FALSE),#REF!))</f>
        <v>#REF!</v>
      </c>
      <c r="AL13" s="134" t="e">
        <f>IF(#REF!="","",IFERROR(VLOOKUP(#REF!,Translate,2,FALSE),#REF!))</f>
        <v>#REF!</v>
      </c>
      <c r="AM13" s="134" t="e">
        <f>IF(#REF!="","",IFERROR(VLOOKUP(#REF!,Translate,2,FALSE),#REF!))</f>
        <v>#REF!</v>
      </c>
      <c r="AN13" s="134" t="e">
        <f>IF(#REF!="","",IFERROR(VLOOKUP(#REF!,Translate,2,FALSE),#REF!))</f>
        <v>#REF!</v>
      </c>
      <c r="AO13" s="134" t="e">
        <f>IF(#REF!="","",IFERROR(VLOOKUP(#REF!,Translate,2,FALSE),#REF!))</f>
        <v>#REF!</v>
      </c>
      <c r="AP13" s="134" t="e">
        <f>IF(#REF!="","",IFERROR(VLOOKUP(#REF!,Translate,2,FALSE),#REF!))</f>
        <v>#REF!</v>
      </c>
      <c r="AQ13" s="134" t="e">
        <f>IF(#REF!="","",IFERROR(VLOOKUP(#REF!,Translate,2,FALSE),#REF!))</f>
        <v>#REF!</v>
      </c>
      <c r="AR13" s="134" t="e">
        <f>IF(#REF!="","",IFERROR(VLOOKUP(#REF!,Translate,2,FALSE),#REF!))</f>
        <v>#REF!</v>
      </c>
      <c r="AS13" s="134" t="e">
        <f>IF(#REF!="","",IFERROR(VLOOKUP(#REF!,Translate,2,FALSE),#REF!))</f>
        <v>#REF!</v>
      </c>
      <c r="AT13" s="134" t="e">
        <f>IF(#REF!="","",IFERROR(VLOOKUP(#REF!,Translate,2,FALSE),#REF!))</f>
        <v>#REF!</v>
      </c>
      <c r="AU13" s="134" t="e">
        <f>IF(#REF!="","",IFERROR(VLOOKUP(#REF!,Translate,2,FALSE),#REF!))</f>
        <v>#REF!</v>
      </c>
      <c r="AV13" s="134" t="e">
        <f>IF(#REF!="","",IFERROR(VLOOKUP(#REF!,Translate,2,FALSE),#REF!))</f>
        <v>#REF!</v>
      </c>
      <c r="AW13" s="134" t="e">
        <f>IF(#REF!="","",IFERROR(VLOOKUP(#REF!,Translate,2,FALSE),#REF!))</f>
        <v>#REF!</v>
      </c>
      <c r="AX13" s="134" t="e">
        <f>IF(#REF!="","",IFERROR(VLOOKUP(#REF!,Translate,2,FALSE),#REF!))</f>
        <v>#REF!</v>
      </c>
      <c r="AY13" s="134" t="e">
        <f>IF(#REF!="","",IFERROR(VLOOKUP(#REF!,Translate,2,FALSE),#REF!))</f>
        <v>#REF!</v>
      </c>
      <c r="AZ13" s="134" t="e">
        <f>IF(#REF!="","",IFERROR(VLOOKUP(#REF!,Translate,2,FALSE),#REF!))</f>
        <v>#REF!</v>
      </c>
      <c r="BA13" s="134" t="e">
        <f>IF(#REF!="","",IFERROR(VLOOKUP(#REF!,Translate,2,FALSE),#REF!))</f>
        <v>#REF!</v>
      </c>
      <c r="BB13" s="134" t="e">
        <f>IF(#REF!="","",IFERROR(VLOOKUP(#REF!,Translate,2,FALSE),#REF!))</f>
        <v>#REF!</v>
      </c>
      <c r="BC13" s="134" t="e">
        <f>IF(#REF!="","",IFERROR(VLOOKUP(#REF!,Translate,2,FALSE),#REF!))</f>
        <v>#REF!</v>
      </c>
      <c r="BD13" s="134" t="e">
        <f>IF(#REF!="","",IFERROR(VLOOKUP(#REF!,Translate,2,FALSE),#REF!))</f>
        <v>#REF!</v>
      </c>
      <c r="BE13" s="134" t="e">
        <f>IF(#REF!="","",IFERROR(VLOOKUP(#REF!,Translate,2,FALSE),#REF!))</f>
        <v>#REF!</v>
      </c>
      <c r="BF13" s="134" t="e">
        <f>IF(#REF!="","",IFERROR(VLOOKUP(#REF!,Translate,2,FALSE),#REF!))</f>
        <v>#REF!</v>
      </c>
      <c r="BG13" s="134" t="e">
        <f>IF(#REF!="","",IFERROR(VLOOKUP(#REF!,Translate,2,FALSE),#REF!))</f>
        <v>#REF!</v>
      </c>
      <c r="BH13" s="134" t="e">
        <f>IF(#REF!="","",IFERROR(VLOOKUP(#REF!,Translate,2,FALSE),#REF!))</f>
        <v>#REF!</v>
      </c>
      <c r="BI13" s="134" t="e">
        <f>IF(#REF!="","",IFERROR(VLOOKUP(#REF!,Translate,2,FALSE),#REF!))</f>
        <v>#REF!</v>
      </c>
      <c r="BJ13" s="134" t="e">
        <f>IF(#REF!="","",IFERROR(VLOOKUP(#REF!,Translate,2,FALSE),#REF!))</f>
        <v>#REF!</v>
      </c>
      <c r="BK13" s="134" t="e">
        <f>IF(#REF!="","",IFERROR(VLOOKUP(#REF!,Translate,2,FALSE),#REF!))</f>
        <v>#REF!</v>
      </c>
      <c r="BL13" s="134" t="e">
        <f>IF(#REF!="","",IFERROR(VLOOKUP(#REF!,Translate,2,FALSE),#REF!))</f>
        <v>#REF!</v>
      </c>
      <c r="BM13" s="134" t="e">
        <f>IF(#REF!="","",IFERROR(VLOOKUP(#REF!,Translate,2,FALSE),#REF!))</f>
        <v>#REF!</v>
      </c>
      <c r="BN13" s="134" t="e">
        <f>IF(#REF!="","",IFERROR(VLOOKUP(#REF!,Translate,2,FALSE),#REF!))</f>
        <v>#REF!</v>
      </c>
      <c r="BO13" s="134" t="e">
        <f>IF(#REF!="","",IFERROR(VLOOKUP(#REF!,Translate,2,FALSE),#REF!))</f>
        <v>#REF!</v>
      </c>
      <c r="BP13" s="134" t="e">
        <f>IF(#REF!="","",IFERROR(VLOOKUP(#REF!,Translate,2,FALSE),#REF!))</f>
        <v>#REF!</v>
      </c>
      <c r="BQ13" s="134" t="e">
        <f>IF(#REF!="","",IFERROR(VLOOKUP(#REF!,Translate,2,FALSE),#REF!))</f>
        <v>#REF!</v>
      </c>
      <c r="BR13" s="134" t="e">
        <f>IF(#REF!="","",IFERROR(VLOOKUP(#REF!,Translate,2,FALSE),#REF!))</f>
        <v>#REF!</v>
      </c>
      <c r="BS13" s="134" t="e">
        <f>IF(#REF!="","",IFERROR(VLOOKUP(#REF!,Translate,2,FALSE),#REF!))</f>
        <v>#REF!</v>
      </c>
      <c r="BT13" s="134" t="e">
        <f>IF(#REF!="","",IFERROR(VLOOKUP(#REF!,Translate,2,FALSE),#REF!))</f>
        <v>#REF!</v>
      </c>
      <c r="BU13" s="134" t="e">
        <f>IF(#REF!="","",IFERROR(VLOOKUP(#REF!,Translate,2,FALSE),#REF!))</f>
        <v>#REF!</v>
      </c>
      <c r="BV13" s="134" t="e">
        <f>IF(#REF!="","",IFERROR(VLOOKUP(#REF!,Translate,2,FALSE),#REF!))</f>
        <v>#REF!</v>
      </c>
      <c r="BW13" s="134" t="e">
        <f>IF(#REF!="","",IFERROR(VLOOKUP(#REF!,Translate,2,FALSE),#REF!))</f>
        <v>#REF!</v>
      </c>
      <c r="BX13" s="134" t="e">
        <f>IF(#REF!="","",IFERROR(VLOOKUP(#REF!,Translate,2,FALSE),#REF!))</f>
        <v>#REF!</v>
      </c>
      <c r="BY13" s="188" t="e">
        <f>IF(#REF!="","",IFERROR(VLOOKUP(#REF!,Translate,2,FALSE),#REF!))</f>
        <v>#REF!</v>
      </c>
      <c r="BZ13" s="134" t="e">
        <f>IF(#REF!="","",IFERROR(VLOOKUP(#REF!,Translate,2,FALSE),#REF!))</f>
        <v>#REF!</v>
      </c>
      <c r="CA13" s="134" t="e">
        <f>IF(#REF!="","",IFERROR(VLOOKUP(#REF!,Translate,2,FALSE),#REF!))</f>
        <v>#REF!</v>
      </c>
      <c r="CB13" s="134" t="e">
        <f>IF(#REF!="","",IFERROR(VLOOKUP(#REF!,Translate,2,FALSE),#REF!))</f>
        <v>#REF!</v>
      </c>
      <c r="CC13" s="134" t="e">
        <f>IF(#REF!="","",IFERROR(VLOOKUP(#REF!,Translate,2,FALSE),#REF!))</f>
        <v>#REF!</v>
      </c>
      <c r="CD13" s="134" t="e">
        <f>IF(#REF!="","",IFERROR(VLOOKUP(#REF!,Translate,2,FALSE),#REF!))</f>
        <v>#REF!</v>
      </c>
      <c r="CE13" s="134" t="e">
        <f>IF(#REF!="","",IFERROR(VLOOKUP(#REF!,Translate,2,FALSE),#REF!))</f>
        <v>#REF!</v>
      </c>
      <c r="CF13" s="134" t="e">
        <f>IF(#REF!="","",IFERROR(VLOOKUP(#REF!,Translate,2,FALSE),#REF!))</f>
        <v>#REF!</v>
      </c>
      <c r="CG13" s="134" t="e">
        <f>IF(#REF!="","",IFERROR(VLOOKUP(#REF!,Translate,2,FALSE),#REF!))</f>
        <v>#REF!</v>
      </c>
      <c r="CH13" s="134" t="e">
        <f>IF(#REF!="","",IFERROR(VLOOKUP(#REF!,Translate,2,FALSE),#REF!))</f>
        <v>#REF!</v>
      </c>
      <c r="CI13" s="134" t="e">
        <f>IF(#REF!="","",IFERROR(VLOOKUP(#REF!,Translate,2,FALSE),#REF!))</f>
        <v>#REF!</v>
      </c>
      <c r="CJ13" s="134" t="e">
        <f>IF(#REF!="","",IFERROR(VLOOKUP(#REF!,Translate,2,FALSE),#REF!))</f>
        <v>#REF!</v>
      </c>
    </row>
    <row r="14" spans="1:88" x14ac:dyDescent="0.3">
      <c r="A14" s="134" t="e">
        <f>IF(OR(#REF!="",ISERROR(#REF!)),"",#REF!)</f>
        <v>#REF!</v>
      </c>
      <c r="B14" s="134" t="e">
        <f>IF(OR(#REF!="",ISERROR(#REF!)),"",#REF!)</f>
        <v>#REF!</v>
      </c>
      <c r="C14" s="134" t="e">
        <f>IF(OR(#REF!="",ISERROR(#REF!)),"",#REF!)</f>
        <v>#REF!</v>
      </c>
      <c r="D14" s="134" t="e">
        <f>IF(OR(#REF!="",ISERROR(#REF!)),"",#REF!)</f>
        <v>#REF!</v>
      </c>
      <c r="E14" s="134" t="e">
        <f>IF(OR(#REF!="",ISERROR(#REF!)),"",#REF!)</f>
        <v>#REF!</v>
      </c>
      <c r="F14" s="121" t="e">
        <f t="shared" si="10"/>
        <v>#REF!</v>
      </c>
      <c r="G14" s="134" t="e">
        <f>IF(OR(#REF!="",ISERROR(#REF!)),"",#REF!)</f>
        <v>#REF!</v>
      </c>
      <c r="H14" s="134" t="e">
        <f>IF(OR(#REF!="",ISERROR(#REF!)),"",#REF!)</f>
        <v>#REF!</v>
      </c>
      <c r="I14" s="134" t="e">
        <f>IF(#REF!="","",IFERROR(VLOOKUP(#REF!,Translate,2,FALSE),#REF!))</f>
        <v>#REF!</v>
      </c>
      <c r="J14" s="134" t="e">
        <f>IF(#REF!="","",IFERROR(VLOOKUP(#REF!,Translate,2,FALSE),#REF!))</f>
        <v>#REF!</v>
      </c>
      <c r="K14" s="134" t="e">
        <f>IF(#REF!="","",IFERROR(VLOOKUP(#REF!,Translate,2,FALSE),#REF!))</f>
        <v>#REF!</v>
      </c>
      <c r="L14" s="134" t="e">
        <f>IF(#REF!="","",IFERROR(VLOOKUP(#REF!,Translate,2,FALSE),#REF!))</f>
        <v>#REF!</v>
      </c>
      <c r="M14" s="134" t="e">
        <f>IF(#REF!="","",IFERROR(VLOOKUP(#REF!,Translate,2,FALSE),#REF!))</f>
        <v>#REF!</v>
      </c>
      <c r="N14" s="134" t="e">
        <f>IF(#REF!="","",IFERROR(VLOOKUP(#REF!,Translate,2,FALSE),#REF!))</f>
        <v>#REF!</v>
      </c>
      <c r="O14" s="134" t="e">
        <f>IF(#REF!="","",IFERROR(VLOOKUP(#REF!,Translate,2,FALSE),#REF!))</f>
        <v>#REF!</v>
      </c>
      <c r="P14" s="134" t="e">
        <f>IF(#REF!="","",IFERROR(VLOOKUP(#REF!,Translate,2,FALSE),#REF!))</f>
        <v>#REF!</v>
      </c>
      <c r="Q14" s="134" t="e">
        <f>IF(#REF!="","",IFERROR(VLOOKUP(#REF!,Translate,2,FALSE),#REF!))</f>
        <v>#REF!</v>
      </c>
      <c r="R14" s="134" t="e">
        <f>IF(#REF!="","",IFERROR(VLOOKUP(#REF!,Translate,2,FALSE),#REF!))</f>
        <v>#REF!</v>
      </c>
      <c r="S14" s="134" t="e">
        <f>IF(#REF!="","",IFERROR(VLOOKUP(#REF!,Translate,2,FALSE),#REF!))</f>
        <v>#REF!</v>
      </c>
      <c r="T14" s="134" t="e">
        <f>IF(#REF!="","",IFERROR(VLOOKUP(#REF!,Translate,2,FALSE),#REF!))</f>
        <v>#REF!</v>
      </c>
      <c r="U14" s="134" t="e">
        <f>IF(#REF!="","",IFERROR(VLOOKUP(#REF!,Translate,2,FALSE),#REF!))</f>
        <v>#REF!</v>
      </c>
      <c r="V14" s="134" t="e">
        <f>IF(#REF!="","",IFERROR(VLOOKUP(#REF!,Translate,2,FALSE),#REF!))</f>
        <v>#REF!</v>
      </c>
      <c r="W14" s="134" t="e">
        <f>IF(#REF!="","",IFERROR(VLOOKUP(#REF!,Translate,2,FALSE),#REF!))</f>
        <v>#REF!</v>
      </c>
      <c r="X14" s="134" t="e">
        <f>IF(#REF!="","",IFERROR(VLOOKUP(#REF!,Translate,2,FALSE),#REF!))</f>
        <v>#REF!</v>
      </c>
      <c r="Y14" s="134" t="e">
        <f>IF(#REF!="","",IFERROR(VLOOKUP(#REF!,Translate,2,FALSE),#REF!))</f>
        <v>#REF!</v>
      </c>
      <c r="Z14" s="134" t="e">
        <f>IF(#REF!="","",IFERROR(VLOOKUP(#REF!,Translate,2,FALSE),#REF!))</f>
        <v>#REF!</v>
      </c>
      <c r="AA14" s="134" t="e">
        <f>IF(#REF!="","",IFERROR(VLOOKUP(#REF!,Translate,2,FALSE),#REF!))</f>
        <v>#REF!</v>
      </c>
      <c r="AB14" s="134" t="e">
        <f>IF(#REF!="","",IFERROR(VLOOKUP(#REF!,Translate,2,FALSE),#REF!))</f>
        <v>#REF!</v>
      </c>
      <c r="AC14" s="134" t="e">
        <f>IF(#REF!="","",IFERROR(VLOOKUP(#REF!,Translate,2,FALSE),#REF!))</f>
        <v>#REF!</v>
      </c>
      <c r="AD14" s="134" t="e">
        <f>IF(#REF!="","",IFERROR(VLOOKUP(#REF!,Translate,2,FALSE),#REF!))</f>
        <v>#REF!</v>
      </c>
      <c r="AE14" s="134" t="e">
        <f>IF(#REF!="","",IFERROR(VLOOKUP(#REF!,Translate,2,FALSE),#REF!))</f>
        <v>#REF!</v>
      </c>
      <c r="AF14" s="134" t="e">
        <f>IF(#REF!="","",IFERROR(VLOOKUP(#REF!,Translate,2,FALSE),#REF!))</f>
        <v>#REF!</v>
      </c>
      <c r="AG14" s="134" t="e">
        <f>IF(#REF!="","",IFERROR(VLOOKUP(#REF!,Translate,2,FALSE),#REF!))</f>
        <v>#REF!</v>
      </c>
      <c r="AH14" s="134" t="e">
        <f>IF(#REF!="","",IFERROR(VLOOKUP(#REF!,Translate,2,FALSE),#REF!))</f>
        <v>#REF!</v>
      </c>
      <c r="AI14" s="134" t="e">
        <f>IF(#REF!="","",IFERROR(VLOOKUP(#REF!,Translate,2,FALSE),#REF!))</f>
        <v>#REF!</v>
      </c>
      <c r="AJ14" s="134" t="e">
        <f>IF(#REF!="","",IFERROR(VLOOKUP(#REF!,Translate,2,FALSE),#REF!))</f>
        <v>#REF!</v>
      </c>
      <c r="AK14" s="134" t="e">
        <f>IF(#REF!="","",IFERROR(VLOOKUP(#REF!,Translate,2,FALSE),#REF!))</f>
        <v>#REF!</v>
      </c>
      <c r="AL14" s="134" t="e">
        <f>IF(#REF!="","",IFERROR(VLOOKUP(#REF!,Translate,2,FALSE),#REF!))</f>
        <v>#REF!</v>
      </c>
      <c r="AM14" s="134" t="e">
        <f>IF(#REF!="","",IFERROR(VLOOKUP(#REF!,Translate,2,FALSE),#REF!))</f>
        <v>#REF!</v>
      </c>
      <c r="AN14" s="134" t="e">
        <f>IF(#REF!="","",IFERROR(VLOOKUP(#REF!,Translate,2,FALSE),#REF!))</f>
        <v>#REF!</v>
      </c>
      <c r="AO14" s="134" t="e">
        <f>IF(#REF!="","",IFERROR(VLOOKUP(#REF!,Translate,2,FALSE),#REF!))</f>
        <v>#REF!</v>
      </c>
      <c r="AP14" s="134" t="e">
        <f>IF(#REF!="","",IFERROR(VLOOKUP(#REF!,Translate,2,FALSE),#REF!))</f>
        <v>#REF!</v>
      </c>
      <c r="AQ14" s="134" t="e">
        <f>IF(#REF!="","",IFERROR(VLOOKUP(#REF!,Translate,2,FALSE),#REF!))</f>
        <v>#REF!</v>
      </c>
      <c r="AR14" s="134" t="e">
        <f>IF(#REF!="","",IFERROR(VLOOKUP(#REF!,Translate,2,FALSE),#REF!))</f>
        <v>#REF!</v>
      </c>
      <c r="AS14" s="134" t="e">
        <f>IF(#REF!="","",IFERROR(VLOOKUP(#REF!,Translate,2,FALSE),#REF!))</f>
        <v>#REF!</v>
      </c>
      <c r="AT14" s="134" t="e">
        <f>IF(#REF!="","",IFERROR(VLOOKUP(#REF!,Translate,2,FALSE),#REF!))</f>
        <v>#REF!</v>
      </c>
      <c r="AU14" s="134" t="e">
        <f>IF(#REF!="","",IFERROR(VLOOKUP(#REF!,Translate,2,FALSE),#REF!))</f>
        <v>#REF!</v>
      </c>
      <c r="AV14" s="134" t="e">
        <f>IF(#REF!="","",IFERROR(VLOOKUP(#REF!,Translate,2,FALSE),#REF!))</f>
        <v>#REF!</v>
      </c>
      <c r="AW14" s="134" t="e">
        <f>IF(#REF!="","",IFERROR(VLOOKUP(#REF!,Translate,2,FALSE),#REF!))</f>
        <v>#REF!</v>
      </c>
      <c r="AX14" s="134" t="e">
        <f>IF(#REF!="","",IFERROR(VLOOKUP(#REF!,Translate,2,FALSE),#REF!))</f>
        <v>#REF!</v>
      </c>
      <c r="AY14" s="134" t="e">
        <f>IF(#REF!="","",IFERROR(VLOOKUP(#REF!,Translate,2,FALSE),#REF!))</f>
        <v>#REF!</v>
      </c>
      <c r="AZ14" s="134" t="e">
        <f>IF(#REF!="","",IFERROR(VLOOKUP(#REF!,Translate,2,FALSE),#REF!))</f>
        <v>#REF!</v>
      </c>
      <c r="BA14" s="134" t="e">
        <f>IF(#REF!="","",IFERROR(VLOOKUP(#REF!,Translate,2,FALSE),#REF!))</f>
        <v>#REF!</v>
      </c>
      <c r="BB14" s="134" t="e">
        <f>IF(#REF!="","",IFERROR(VLOOKUP(#REF!,Translate,2,FALSE),#REF!))</f>
        <v>#REF!</v>
      </c>
      <c r="BC14" s="134" t="e">
        <f>IF(#REF!="","",IFERROR(VLOOKUP(#REF!,Translate,2,FALSE),#REF!))</f>
        <v>#REF!</v>
      </c>
      <c r="BD14" s="134" t="e">
        <f>IF(#REF!="","",IFERROR(VLOOKUP(#REF!,Translate,2,FALSE),#REF!))</f>
        <v>#REF!</v>
      </c>
      <c r="BE14" s="134" t="e">
        <f>IF(#REF!="","",IFERROR(VLOOKUP(#REF!,Translate,2,FALSE),#REF!))</f>
        <v>#REF!</v>
      </c>
      <c r="BF14" s="134" t="e">
        <f>IF(#REF!="","",IFERROR(VLOOKUP(#REF!,Translate,2,FALSE),#REF!))</f>
        <v>#REF!</v>
      </c>
      <c r="BG14" s="134" t="e">
        <f>IF(#REF!="","",IFERROR(VLOOKUP(#REF!,Translate,2,FALSE),#REF!))</f>
        <v>#REF!</v>
      </c>
      <c r="BH14" s="134" t="e">
        <f>IF(#REF!="","",IFERROR(VLOOKUP(#REF!,Translate,2,FALSE),#REF!))</f>
        <v>#REF!</v>
      </c>
      <c r="BI14" s="134" t="e">
        <f>IF(#REF!="","",IFERROR(VLOOKUP(#REF!,Translate,2,FALSE),#REF!))</f>
        <v>#REF!</v>
      </c>
      <c r="BJ14" s="134" t="e">
        <f>IF(#REF!="","",IFERROR(VLOOKUP(#REF!,Translate,2,FALSE),#REF!))</f>
        <v>#REF!</v>
      </c>
      <c r="BK14" s="134" t="e">
        <f>IF(#REF!="","",IFERROR(VLOOKUP(#REF!,Translate,2,FALSE),#REF!))</f>
        <v>#REF!</v>
      </c>
      <c r="BL14" s="134" t="e">
        <f>IF(#REF!="","",IFERROR(VLOOKUP(#REF!,Translate,2,FALSE),#REF!))</f>
        <v>#REF!</v>
      </c>
      <c r="BM14" s="134" t="e">
        <f>IF(#REF!="","",IFERROR(VLOOKUP(#REF!,Translate,2,FALSE),#REF!))</f>
        <v>#REF!</v>
      </c>
      <c r="BN14" s="134" t="e">
        <f>IF(#REF!="","",IFERROR(VLOOKUP(#REF!,Translate,2,FALSE),#REF!))</f>
        <v>#REF!</v>
      </c>
      <c r="BO14" s="134" t="e">
        <f>IF(#REF!="","",IFERROR(VLOOKUP(#REF!,Translate,2,FALSE),#REF!))</f>
        <v>#REF!</v>
      </c>
      <c r="BP14" s="134" t="e">
        <f>IF(#REF!="","",IFERROR(VLOOKUP(#REF!,Translate,2,FALSE),#REF!))</f>
        <v>#REF!</v>
      </c>
      <c r="BQ14" s="134" t="e">
        <f>IF(#REF!="","",IFERROR(VLOOKUP(#REF!,Translate,2,FALSE),#REF!))</f>
        <v>#REF!</v>
      </c>
      <c r="BR14" s="134" t="e">
        <f>IF(#REF!="","",IFERROR(VLOOKUP(#REF!,Translate,2,FALSE),#REF!))</f>
        <v>#REF!</v>
      </c>
      <c r="BS14" s="134" t="e">
        <f>IF(#REF!="","",IFERROR(VLOOKUP(#REF!,Translate,2,FALSE),#REF!))</f>
        <v>#REF!</v>
      </c>
      <c r="BT14" s="134" t="e">
        <f>IF(#REF!="","",IFERROR(VLOOKUP(#REF!,Translate,2,FALSE),#REF!))</f>
        <v>#REF!</v>
      </c>
      <c r="BU14" s="134" t="e">
        <f>IF(#REF!="","",IFERROR(VLOOKUP(#REF!,Translate,2,FALSE),#REF!))</f>
        <v>#REF!</v>
      </c>
      <c r="BV14" s="134" t="e">
        <f>IF(#REF!="","",IFERROR(VLOOKUP(#REF!,Translate,2,FALSE),#REF!))</f>
        <v>#REF!</v>
      </c>
      <c r="BW14" s="134" t="e">
        <f>IF(#REF!="","",IFERROR(VLOOKUP(#REF!,Translate,2,FALSE),#REF!))</f>
        <v>#REF!</v>
      </c>
      <c r="BX14" s="134" t="e">
        <f>IF(#REF!="","",IFERROR(VLOOKUP(#REF!,Translate,2,FALSE),#REF!))</f>
        <v>#REF!</v>
      </c>
      <c r="BY14" s="188" t="e">
        <f>IF(#REF!="","",IFERROR(VLOOKUP(#REF!,Translate,2,FALSE),#REF!))</f>
        <v>#REF!</v>
      </c>
      <c r="BZ14" s="134" t="e">
        <f>IF(#REF!="","",IFERROR(VLOOKUP(#REF!,Translate,2,FALSE),#REF!))</f>
        <v>#REF!</v>
      </c>
      <c r="CA14" s="134" t="e">
        <f>IF(#REF!="","",IFERROR(VLOOKUP(#REF!,Translate,2,FALSE),#REF!))</f>
        <v>#REF!</v>
      </c>
      <c r="CB14" s="134" t="e">
        <f>IF(#REF!="","",IFERROR(VLOOKUP(#REF!,Translate,2,FALSE),#REF!))</f>
        <v>#REF!</v>
      </c>
      <c r="CC14" s="134" t="e">
        <f>IF(#REF!="","",IFERROR(VLOOKUP(#REF!,Translate,2,FALSE),#REF!))</f>
        <v>#REF!</v>
      </c>
      <c r="CD14" s="134" t="e">
        <f>IF(#REF!="","",IFERROR(VLOOKUP(#REF!,Translate,2,FALSE),#REF!))</f>
        <v>#REF!</v>
      </c>
      <c r="CE14" s="134" t="e">
        <f>IF(#REF!="","",IFERROR(VLOOKUP(#REF!,Translate,2,FALSE),#REF!))</f>
        <v>#REF!</v>
      </c>
      <c r="CF14" s="134" t="e">
        <f>IF(#REF!="","",IFERROR(VLOOKUP(#REF!,Translate,2,FALSE),#REF!))</f>
        <v>#REF!</v>
      </c>
      <c r="CG14" s="134" t="e">
        <f>IF(#REF!="","",IFERROR(VLOOKUP(#REF!,Translate,2,FALSE),#REF!))</f>
        <v>#REF!</v>
      </c>
      <c r="CH14" s="134" t="e">
        <f>IF(#REF!="","",IFERROR(VLOOKUP(#REF!,Translate,2,FALSE),#REF!))</f>
        <v>#REF!</v>
      </c>
      <c r="CI14" s="134" t="e">
        <f>IF(#REF!="","",IFERROR(VLOOKUP(#REF!,Translate,2,FALSE),#REF!))</f>
        <v>#REF!</v>
      </c>
      <c r="CJ14" s="134" t="e">
        <f>IF(#REF!="","",IFERROR(VLOOKUP(#REF!,Translate,2,FALSE),#REF!))</f>
        <v>#REF!</v>
      </c>
    </row>
    <row r="15" spans="1:88" x14ac:dyDescent="0.3">
      <c r="A15" s="134" t="e">
        <f>IF(OR(#REF!="",ISERROR(#REF!)),"",#REF!)</f>
        <v>#REF!</v>
      </c>
      <c r="B15" s="134" t="e">
        <f>IF(OR(#REF!="",ISERROR(#REF!)),"",#REF!)</f>
        <v>#REF!</v>
      </c>
      <c r="C15" s="134" t="e">
        <f>IF(OR(#REF!="",ISERROR(#REF!)),"",#REF!)</f>
        <v>#REF!</v>
      </c>
      <c r="D15" s="134" t="e">
        <f>IF(OR(#REF!="",ISERROR(#REF!)),"",#REF!)</f>
        <v>#REF!</v>
      </c>
      <c r="E15" s="134" t="e">
        <f>IF(OR(#REF!="",ISERROR(#REF!)),"",#REF!)</f>
        <v>#REF!</v>
      </c>
      <c r="F15" s="121" t="e">
        <f t="shared" si="10"/>
        <v>#REF!</v>
      </c>
      <c r="G15" s="134" t="e">
        <f>IF(OR(#REF!="",ISERROR(#REF!)),"",#REF!)</f>
        <v>#REF!</v>
      </c>
      <c r="H15" s="134" t="e">
        <f>IF(OR(#REF!="",ISERROR(#REF!)),"",#REF!)</f>
        <v>#REF!</v>
      </c>
      <c r="I15" s="134" t="e">
        <f>IF(#REF!="","",IFERROR(VLOOKUP(#REF!,Translate,2,FALSE),#REF!))</f>
        <v>#REF!</v>
      </c>
      <c r="J15" s="134" t="e">
        <f>IF(#REF!="","",IFERROR(VLOOKUP(#REF!,Translate,2,FALSE),#REF!))</f>
        <v>#REF!</v>
      </c>
      <c r="K15" s="134" t="e">
        <f>IF(#REF!="","",IFERROR(VLOOKUP(#REF!,Translate,2,FALSE),#REF!))</f>
        <v>#REF!</v>
      </c>
      <c r="L15" s="134" t="e">
        <f>IF(#REF!="","",IFERROR(VLOOKUP(#REF!,Translate,2,FALSE),#REF!))</f>
        <v>#REF!</v>
      </c>
      <c r="M15" s="134" t="e">
        <f>IF(#REF!="","",IFERROR(VLOOKUP(#REF!,Translate,2,FALSE),#REF!))</f>
        <v>#REF!</v>
      </c>
      <c r="N15" s="134" t="e">
        <f>IF(#REF!="","",IFERROR(VLOOKUP(#REF!,Translate,2,FALSE),#REF!))</f>
        <v>#REF!</v>
      </c>
      <c r="O15" s="134" t="e">
        <f>IF(#REF!="","",IFERROR(VLOOKUP(#REF!,Translate,2,FALSE),#REF!))</f>
        <v>#REF!</v>
      </c>
      <c r="P15" s="134" t="e">
        <f>IF(#REF!="","",IFERROR(VLOOKUP(#REF!,Translate,2,FALSE),#REF!))</f>
        <v>#REF!</v>
      </c>
      <c r="Q15" s="134" t="e">
        <f>IF(#REF!="","",IFERROR(VLOOKUP(#REF!,Translate,2,FALSE),#REF!))</f>
        <v>#REF!</v>
      </c>
      <c r="R15" s="134" t="e">
        <f>IF(#REF!="","",IFERROR(VLOOKUP(#REF!,Translate,2,FALSE),#REF!))</f>
        <v>#REF!</v>
      </c>
      <c r="S15" s="134" t="e">
        <f>IF(#REF!="","",IFERROR(VLOOKUP(#REF!,Translate,2,FALSE),#REF!))</f>
        <v>#REF!</v>
      </c>
      <c r="T15" s="134" t="e">
        <f>IF(#REF!="","",IFERROR(VLOOKUP(#REF!,Translate,2,FALSE),#REF!))</f>
        <v>#REF!</v>
      </c>
      <c r="U15" s="134" t="e">
        <f>IF(#REF!="","",IFERROR(VLOOKUP(#REF!,Translate,2,FALSE),#REF!))</f>
        <v>#REF!</v>
      </c>
      <c r="V15" s="134" t="e">
        <f>IF(#REF!="","",IFERROR(VLOOKUP(#REF!,Translate,2,FALSE),#REF!))</f>
        <v>#REF!</v>
      </c>
      <c r="W15" s="134" t="e">
        <f>IF(#REF!="","",IFERROR(VLOOKUP(#REF!,Translate,2,FALSE),#REF!))</f>
        <v>#REF!</v>
      </c>
      <c r="X15" s="134" t="e">
        <f>IF(#REF!="","",IFERROR(VLOOKUP(#REF!,Translate,2,FALSE),#REF!))</f>
        <v>#REF!</v>
      </c>
      <c r="Y15" s="134" t="e">
        <f>IF(#REF!="","",IFERROR(VLOOKUP(#REF!,Translate,2,FALSE),#REF!))</f>
        <v>#REF!</v>
      </c>
      <c r="Z15" s="134" t="e">
        <f>IF(#REF!="","",IFERROR(VLOOKUP(#REF!,Translate,2,FALSE),#REF!))</f>
        <v>#REF!</v>
      </c>
      <c r="AA15" s="134" t="e">
        <f>IF(#REF!="","",IFERROR(VLOOKUP(#REF!,Translate,2,FALSE),#REF!))</f>
        <v>#REF!</v>
      </c>
      <c r="AB15" s="134" t="e">
        <f>IF(#REF!="","",IFERROR(VLOOKUP(#REF!,Translate,2,FALSE),#REF!))</f>
        <v>#REF!</v>
      </c>
      <c r="AC15" s="134" t="e">
        <f>IF(#REF!="","",IFERROR(VLOOKUP(#REF!,Translate,2,FALSE),#REF!))</f>
        <v>#REF!</v>
      </c>
      <c r="AD15" s="134" t="e">
        <f>IF(#REF!="","",IFERROR(VLOOKUP(#REF!,Translate,2,FALSE),#REF!))</f>
        <v>#REF!</v>
      </c>
      <c r="AE15" s="134" t="e">
        <f>IF(#REF!="","",IFERROR(VLOOKUP(#REF!,Translate,2,FALSE),#REF!))</f>
        <v>#REF!</v>
      </c>
      <c r="AF15" s="134" t="e">
        <f>IF(#REF!="","",IFERROR(VLOOKUP(#REF!,Translate,2,FALSE),#REF!))</f>
        <v>#REF!</v>
      </c>
      <c r="AG15" s="134" t="e">
        <f>IF(#REF!="","",IFERROR(VLOOKUP(#REF!,Translate,2,FALSE),#REF!))</f>
        <v>#REF!</v>
      </c>
      <c r="AH15" s="134" t="e">
        <f>IF(#REF!="","",IFERROR(VLOOKUP(#REF!,Translate,2,FALSE),#REF!))</f>
        <v>#REF!</v>
      </c>
      <c r="AI15" s="134" t="e">
        <f>IF(#REF!="","",IFERROR(VLOOKUP(#REF!,Translate,2,FALSE),#REF!))</f>
        <v>#REF!</v>
      </c>
      <c r="AJ15" s="134" t="e">
        <f>IF(#REF!="","",IFERROR(VLOOKUP(#REF!,Translate,2,FALSE),#REF!))</f>
        <v>#REF!</v>
      </c>
      <c r="AK15" s="134" t="e">
        <f>IF(#REF!="","",IFERROR(VLOOKUP(#REF!,Translate,2,FALSE),#REF!))</f>
        <v>#REF!</v>
      </c>
      <c r="AL15" s="134" t="e">
        <f>IF(#REF!="","",IFERROR(VLOOKUP(#REF!,Translate,2,FALSE),#REF!))</f>
        <v>#REF!</v>
      </c>
      <c r="AM15" s="134" t="e">
        <f>IF(#REF!="","",IFERROR(VLOOKUP(#REF!,Translate,2,FALSE),#REF!))</f>
        <v>#REF!</v>
      </c>
      <c r="AN15" s="134" t="e">
        <f>IF(#REF!="","",IFERROR(VLOOKUP(#REF!,Translate,2,FALSE),#REF!))</f>
        <v>#REF!</v>
      </c>
      <c r="AO15" s="134" t="e">
        <f>IF(#REF!="","",IFERROR(VLOOKUP(#REF!,Translate,2,FALSE),#REF!))</f>
        <v>#REF!</v>
      </c>
      <c r="AP15" s="134" t="e">
        <f>IF(#REF!="","",IFERROR(VLOOKUP(#REF!,Translate,2,FALSE),#REF!))</f>
        <v>#REF!</v>
      </c>
      <c r="AQ15" s="134" t="e">
        <f>IF(#REF!="","",IFERROR(VLOOKUP(#REF!,Translate,2,FALSE),#REF!))</f>
        <v>#REF!</v>
      </c>
      <c r="AR15" s="134" t="e">
        <f>IF(#REF!="","",IFERROR(VLOOKUP(#REF!,Translate,2,FALSE),#REF!))</f>
        <v>#REF!</v>
      </c>
      <c r="AS15" s="134" t="e">
        <f>IF(#REF!="","",IFERROR(VLOOKUP(#REF!,Translate,2,FALSE),#REF!))</f>
        <v>#REF!</v>
      </c>
      <c r="AT15" s="134" t="e">
        <f>IF(#REF!="","",IFERROR(VLOOKUP(#REF!,Translate,2,FALSE),#REF!))</f>
        <v>#REF!</v>
      </c>
      <c r="AU15" s="134" t="e">
        <f>IF(#REF!="","",IFERROR(VLOOKUP(#REF!,Translate,2,FALSE),#REF!))</f>
        <v>#REF!</v>
      </c>
      <c r="AV15" s="134" t="e">
        <f>IF(#REF!="","",IFERROR(VLOOKUP(#REF!,Translate,2,FALSE),#REF!))</f>
        <v>#REF!</v>
      </c>
      <c r="AW15" s="134" t="e">
        <f>IF(#REF!="","",IFERROR(VLOOKUP(#REF!,Translate,2,FALSE),#REF!))</f>
        <v>#REF!</v>
      </c>
      <c r="AX15" s="134" t="e">
        <f>IF(#REF!="","",IFERROR(VLOOKUP(#REF!,Translate,2,FALSE),#REF!))</f>
        <v>#REF!</v>
      </c>
      <c r="AY15" s="134" t="e">
        <f>IF(#REF!="","",IFERROR(VLOOKUP(#REF!,Translate,2,FALSE),#REF!))</f>
        <v>#REF!</v>
      </c>
      <c r="AZ15" s="134" t="e">
        <f>IF(#REF!="","",IFERROR(VLOOKUP(#REF!,Translate,2,FALSE),#REF!))</f>
        <v>#REF!</v>
      </c>
      <c r="BA15" s="134" t="e">
        <f>IF(#REF!="","",IFERROR(VLOOKUP(#REF!,Translate,2,FALSE),#REF!))</f>
        <v>#REF!</v>
      </c>
      <c r="BB15" s="134" t="e">
        <f>IF(#REF!="","",IFERROR(VLOOKUP(#REF!,Translate,2,FALSE),#REF!))</f>
        <v>#REF!</v>
      </c>
      <c r="BC15" s="134" t="e">
        <f>IF(#REF!="","",IFERROR(VLOOKUP(#REF!,Translate,2,FALSE),#REF!))</f>
        <v>#REF!</v>
      </c>
      <c r="BD15" s="134" t="e">
        <f>IF(#REF!="","",IFERROR(VLOOKUP(#REF!,Translate,2,FALSE),#REF!))</f>
        <v>#REF!</v>
      </c>
      <c r="BE15" s="134" t="e">
        <f>IF(#REF!="","",IFERROR(VLOOKUP(#REF!,Translate,2,FALSE),#REF!))</f>
        <v>#REF!</v>
      </c>
      <c r="BF15" s="134" t="e">
        <f>IF(#REF!="","",IFERROR(VLOOKUP(#REF!,Translate,2,FALSE),#REF!))</f>
        <v>#REF!</v>
      </c>
      <c r="BG15" s="134" t="e">
        <f>IF(#REF!="","",IFERROR(VLOOKUP(#REF!,Translate,2,FALSE),#REF!))</f>
        <v>#REF!</v>
      </c>
      <c r="BH15" s="134" t="e">
        <f>IF(#REF!="","",IFERROR(VLOOKUP(#REF!,Translate,2,FALSE),#REF!))</f>
        <v>#REF!</v>
      </c>
      <c r="BI15" s="134" t="e">
        <f>IF(#REF!="","",IFERROR(VLOOKUP(#REF!,Translate,2,FALSE),#REF!))</f>
        <v>#REF!</v>
      </c>
      <c r="BJ15" s="134" t="e">
        <f>IF(#REF!="","",IFERROR(VLOOKUP(#REF!,Translate,2,FALSE),#REF!))</f>
        <v>#REF!</v>
      </c>
      <c r="BK15" s="134" t="e">
        <f>IF(#REF!="","",IFERROR(VLOOKUP(#REF!,Translate,2,FALSE),#REF!))</f>
        <v>#REF!</v>
      </c>
      <c r="BL15" s="134" t="e">
        <f>IF(#REF!="","",IFERROR(VLOOKUP(#REF!,Translate,2,FALSE),#REF!))</f>
        <v>#REF!</v>
      </c>
      <c r="BM15" s="134" t="e">
        <f>IF(#REF!="","",IFERROR(VLOOKUP(#REF!,Translate,2,FALSE),#REF!))</f>
        <v>#REF!</v>
      </c>
      <c r="BN15" s="134" t="e">
        <f>IF(#REF!="","",IFERROR(VLOOKUP(#REF!,Translate,2,FALSE),#REF!))</f>
        <v>#REF!</v>
      </c>
      <c r="BO15" s="134" t="e">
        <f>IF(#REF!="","",IFERROR(VLOOKUP(#REF!,Translate,2,FALSE),#REF!))</f>
        <v>#REF!</v>
      </c>
      <c r="BP15" s="134" t="e">
        <f>IF(#REF!="","",IFERROR(VLOOKUP(#REF!,Translate,2,FALSE),#REF!))</f>
        <v>#REF!</v>
      </c>
      <c r="BQ15" s="134" t="e">
        <f>IF(#REF!="","",IFERROR(VLOOKUP(#REF!,Translate,2,FALSE),#REF!))</f>
        <v>#REF!</v>
      </c>
      <c r="BR15" s="134" t="e">
        <f>IF(#REF!="","",IFERROR(VLOOKUP(#REF!,Translate,2,FALSE),#REF!))</f>
        <v>#REF!</v>
      </c>
      <c r="BS15" s="134" t="e">
        <f>IF(#REF!="","",IFERROR(VLOOKUP(#REF!,Translate,2,FALSE),#REF!))</f>
        <v>#REF!</v>
      </c>
      <c r="BT15" s="134" t="e">
        <f>IF(#REF!="","",IFERROR(VLOOKUP(#REF!,Translate,2,FALSE),#REF!))</f>
        <v>#REF!</v>
      </c>
      <c r="BU15" s="134" t="e">
        <f>IF(#REF!="","",IFERROR(VLOOKUP(#REF!,Translate,2,FALSE),#REF!))</f>
        <v>#REF!</v>
      </c>
      <c r="BV15" s="134" t="e">
        <f>IF(#REF!="","",IFERROR(VLOOKUP(#REF!,Translate,2,FALSE),#REF!))</f>
        <v>#REF!</v>
      </c>
      <c r="BW15" s="134" t="e">
        <f>IF(#REF!="","",IFERROR(VLOOKUP(#REF!,Translate,2,FALSE),#REF!))</f>
        <v>#REF!</v>
      </c>
      <c r="BX15" s="134" t="e">
        <f>IF(#REF!="","",IFERROR(VLOOKUP(#REF!,Translate,2,FALSE),#REF!))</f>
        <v>#REF!</v>
      </c>
      <c r="BY15" s="188" t="e">
        <f>IF(#REF!="","",IFERROR(VLOOKUP(#REF!,Translate,2,FALSE),#REF!))</f>
        <v>#REF!</v>
      </c>
      <c r="BZ15" s="134" t="e">
        <f>IF(#REF!="","",IFERROR(VLOOKUP(#REF!,Translate,2,FALSE),#REF!))</f>
        <v>#REF!</v>
      </c>
      <c r="CA15" s="134" t="e">
        <f>IF(#REF!="","",IFERROR(VLOOKUP(#REF!,Translate,2,FALSE),#REF!))</f>
        <v>#REF!</v>
      </c>
      <c r="CB15" s="134" t="e">
        <f>IF(#REF!="","",IFERROR(VLOOKUP(#REF!,Translate,2,FALSE),#REF!))</f>
        <v>#REF!</v>
      </c>
      <c r="CC15" s="134" t="e">
        <f>IF(#REF!="","",IFERROR(VLOOKUP(#REF!,Translate,2,FALSE),#REF!))</f>
        <v>#REF!</v>
      </c>
      <c r="CD15" s="134" t="e">
        <f>IF(#REF!="","",IFERROR(VLOOKUP(#REF!,Translate,2,FALSE),#REF!))</f>
        <v>#REF!</v>
      </c>
      <c r="CE15" s="134" t="e">
        <f>IF(#REF!="","",IFERROR(VLOOKUP(#REF!,Translate,2,FALSE),#REF!))</f>
        <v>#REF!</v>
      </c>
      <c r="CF15" s="134" t="e">
        <f>IF(#REF!="","",IFERROR(VLOOKUP(#REF!,Translate,2,FALSE),#REF!))</f>
        <v>#REF!</v>
      </c>
      <c r="CG15" s="134" t="e">
        <f>IF(#REF!="","",IFERROR(VLOOKUP(#REF!,Translate,2,FALSE),#REF!))</f>
        <v>#REF!</v>
      </c>
      <c r="CH15" s="134" t="e">
        <f>IF(#REF!="","",IFERROR(VLOOKUP(#REF!,Translate,2,FALSE),#REF!))</f>
        <v>#REF!</v>
      </c>
      <c r="CI15" s="134" t="e">
        <f>IF(#REF!="","",IFERROR(VLOOKUP(#REF!,Translate,2,FALSE),#REF!))</f>
        <v>#REF!</v>
      </c>
      <c r="CJ15" s="134" t="e">
        <f>IF(#REF!="","",IFERROR(VLOOKUP(#REF!,Translate,2,FALSE),#REF!))</f>
        <v>#REF!</v>
      </c>
    </row>
    <row r="16" spans="1:88" x14ac:dyDescent="0.3">
      <c r="A16" s="134" t="e">
        <f>IF(OR(#REF!="",ISERROR(#REF!)),"",#REF!)</f>
        <v>#REF!</v>
      </c>
      <c r="B16" s="134" t="e">
        <f>IF(OR(#REF!="",ISERROR(#REF!)),"",#REF!)</f>
        <v>#REF!</v>
      </c>
      <c r="C16" s="134" t="e">
        <f>IF(OR(#REF!="",ISERROR(#REF!)),"",#REF!)</f>
        <v>#REF!</v>
      </c>
      <c r="D16" s="134" t="e">
        <f>IF(OR(#REF!="",ISERROR(#REF!)),"",#REF!)</f>
        <v>#REF!</v>
      </c>
      <c r="E16" s="134" t="e">
        <f>IF(OR(#REF!="",ISERROR(#REF!)),"",#REF!)</f>
        <v>#REF!</v>
      </c>
      <c r="F16" s="121" t="e">
        <f t="shared" si="10"/>
        <v>#REF!</v>
      </c>
      <c r="G16" s="134" t="e">
        <f>IF(OR(#REF!="",ISERROR(#REF!)),"",#REF!)</f>
        <v>#REF!</v>
      </c>
      <c r="H16" s="134" t="e">
        <f>IF(OR(#REF!="",ISERROR(#REF!)),"",#REF!)</f>
        <v>#REF!</v>
      </c>
      <c r="I16" s="134" t="e">
        <f>IF(#REF!="","",IFERROR(VLOOKUP(#REF!,Translate,2,FALSE),#REF!))</f>
        <v>#REF!</v>
      </c>
      <c r="J16" s="134" t="e">
        <f>IF(#REF!="","",IFERROR(VLOOKUP(#REF!,Translate,2,FALSE),#REF!))</f>
        <v>#REF!</v>
      </c>
      <c r="K16" s="134" t="e">
        <f>IF(#REF!="","",IFERROR(VLOOKUP(#REF!,Translate,2,FALSE),#REF!))</f>
        <v>#REF!</v>
      </c>
      <c r="L16" s="134" t="e">
        <f>IF(#REF!="","",IFERROR(VLOOKUP(#REF!,Translate,2,FALSE),#REF!))</f>
        <v>#REF!</v>
      </c>
      <c r="M16" s="134" t="e">
        <f>IF(#REF!="","",IFERROR(VLOOKUP(#REF!,Translate,2,FALSE),#REF!))</f>
        <v>#REF!</v>
      </c>
      <c r="N16" s="134" t="e">
        <f>IF(#REF!="","",IFERROR(VLOOKUP(#REF!,Translate,2,FALSE),#REF!))</f>
        <v>#REF!</v>
      </c>
      <c r="O16" s="134" t="e">
        <f>IF(#REF!="","",IFERROR(VLOOKUP(#REF!,Translate,2,FALSE),#REF!))</f>
        <v>#REF!</v>
      </c>
      <c r="P16" s="134" t="e">
        <f>IF(#REF!="","",IFERROR(VLOOKUP(#REF!,Translate,2,FALSE),#REF!))</f>
        <v>#REF!</v>
      </c>
      <c r="Q16" s="134" t="e">
        <f>IF(#REF!="","",IFERROR(VLOOKUP(#REF!,Translate,2,FALSE),#REF!))</f>
        <v>#REF!</v>
      </c>
      <c r="R16" s="134" t="e">
        <f>IF(#REF!="","",IFERROR(VLOOKUP(#REF!,Translate,2,FALSE),#REF!))</f>
        <v>#REF!</v>
      </c>
      <c r="S16" s="134" t="e">
        <f>IF(#REF!="","",IFERROR(VLOOKUP(#REF!,Translate,2,FALSE),#REF!))</f>
        <v>#REF!</v>
      </c>
      <c r="T16" s="134" t="e">
        <f>IF(#REF!="","",IFERROR(VLOOKUP(#REF!,Translate,2,FALSE),#REF!))</f>
        <v>#REF!</v>
      </c>
      <c r="U16" s="134" t="e">
        <f>IF(#REF!="","",IFERROR(VLOOKUP(#REF!,Translate,2,FALSE),#REF!))</f>
        <v>#REF!</v>
      </c>
      <c r="V16" s="134" t="e">
        <f>IF(#REF!="","",IFERROR(VLOOKUP(#REF!,Translate,2,FALSE),#REF!))</f>
        <v>#REF!</v>
      </c>
      <c r="W16" s="134" t="e">
        <f>IF(#REF!="","",IFERROR(VLOOKUP(#REF!,Translate,2,FALSE),#REF!))</f>
        <v>#REF!</v>
      </c>
      <c r="X16" s="134" t="e">
        <f>IF(#REF!="","",IFERROR(VLOOKUP(#REF!,Translate,2,FALSE),#REF!))</f>
        <v>#REF!</v>
      </c>
      <c r="Y16" s="134" t="e">
        <f>IF(#REF!="","",IFERROR(VLOOKUP(#REF!,Translate,2,FALSE),#REF!))</f>
        <v>#REF!</v>
      </c>
      <c r="Z16" s="134" t="e">
        <f>IF(#REF!="","",IFERROR(VLOOKUP(#REF!,Translate,2,FALSE),#REF!))</f>
        <v>#REF!</v>
      </c>
      <c r="AA16" s="134" t="e">
        <f>IF(#REF!="","",IFERROR(VLOOKUP(#REF!,Translate,2,FALSE),#REF!))</f>
        <v>#REF!</v>
      </c>
      <c r="AB16" s="134" t="e">
        <f>IF(#REF!="","",IFERROR(VLOOKUP(#REF!,Translate,2,FALSE),#REF!))</f>
        <v>#REF!</v>
      </c>
      <c r="AC16" s="134" t="e">
        <f>IF(#REF!="","",IFERROR(VLOOKUP(#REF!,Translate,2,FALSE),#REF!))</f>
        <v>#REF!</v>
      </c>
      <c r="AD16" s="134" t="e">
        <f>IF(#REF!="","",IFERROR(VLOOKUP(#REF!,Translate,2,FALSE),#REF!))</f>
        <v>#REF!</v>
      </c>
      <c r="AE16" s="134" t="e">
        <f>IF(#REF!="","",IFERROR(VLOOKUP(#REF!,Translate,2,FALSE),#REF!))</f>
        <v>#REF!</v>
      </c>
      <c r="AF16" s="134" t="e">
        <f>IF(#REF!="","",IFERROR(VLOOKUP(#REF!,Translate,2,FALSE),#REF!))</f>
        <v>#REF!</v>
      </c>
      <c r="AG16" s="134" t="e">
        <f>IF(#REF!="","",IFERROR(VLOOKUP(#REF!,Translate,2,FALSE),#REF!))</f>
        <v>#REF!</v>
      </c>
      <c r="AH16" s="134" t="e">
        <f>IF(#REF!="","",IFERROR(VLOOKUP(#REF!,Translate,2,FALSE),#REF!))</f>
        <v>#REF!</v>
      </c>
      <c r="AI16" s="134" t="e">
        <f>IF(#REF!="","",IFERROR(VLOOKUP(#REF!,Translate,2,FALSE),#REF!))</f>
        <v>#REF!</v>
      </c>
      <c r="AJ16" s="134" t="e">
        <f>IF(#REF!="","",IFERROR(VLOOKUP(#REF!,Translate,2,FALSE),#REF!))</f>
        <v>#REF!</v>
      </c>
      <c r="AK16" s="134" t="e">
        <f>IF(#REF!="","",IFERROR(VLOOKUP(#REF!,Translate,2,FALSE),#REF!))</f>
        <v>#REF!</v>
      </c>
      <c r="AL16" s="134" t="e">
        <f>IF(#REF!="","",IFERROR(VLOOKUP(#REF!,Translate,2,FALSE),#REF!))</f>
        <v>#REF!</v>
      </c>
      <c r="AM16" s="134" t="e">
        <f>IF(#REF!="","",IFERROR(VLOOKUP(#REF!,Translate,2,FALSE),#REF!))</f>
        <v>#REF!</v>
      </c>
      <c r="AN16" s="134" t="e">
        <f>IF(#REF!="","",IFERROR(VLOOKUP(#REF!,Translate,2,FALSE),#REF!))</f>
        <v>#REF!</v>
      </c>
      <c r="AO16" s="134" t="e">
        <f>IF(#REF!="","",IFERROR(VLOOKUP(#REF!,Translate,2,FALSE),#REF!))</f>
        <v>#REF!</v>
      </c>
      <c r="AP16" s="134" t="e">
        <f>IF(#REF!="","",IFERROR(VLOOKUP(#REF!,Translate,2,FALSE),#REF!))</f>
        <v>#REF!</v>
      </c>
      <c r="AQ16" s="134" t="e">
        <f>IF(#REF!="","",IFERROR(VLOOKUP(#REF!,Translate,2,FALSE),#REF!))</f>
        <v>#REF!</v>
      </c>
      <c r="AR16" s="134" t="e">
        <f>IF(#REF!="","",IFERROR(VLOOKUP(#REF!,Translate,2,FALSE),#REF!))</f>
        <v>#REF!</v>
      </c>
      <c r="AS16" s="134" t="e">
        <f>IF(#REF!="","",IFERROR(VLOOKUP(#REF!,Translate,2,FALSE),#REF!))</f>
        <v>#REF!</v>
      </c>
      <c r="AT16" s="134" t="e">
        <f>IF(#REF!="","",IFERROR(VLOOKUP(#REF!,Translate,2,FALSE),#REF!))</f>
        <v>#REF!</v>
      </c>
      <c r="AU16" s="134" t="e">
        <f>IF(#REF!="","",IFERROR(VLOOKUP(#REF!,Translate,2,FALSE),#REF!))</f>
        <v>#REF!</v>
      </c>
      <c r="AV16" s="134" t="e">
        <f>IF(#REF!="","",IFERROR(VLOOKUP(#REF!,Translate,2,FALSE),#REF!))</f>
        <v>#REF!</v>
      </c>
      <c r="AW16" s="134" t="e">
        <f>IF(#REF!="","",IFERROR(VLOOKUP(#REF!,Translate,2,FALSE),#REF!))</f>
        <v>#REF!</v>
      </c>
      <c r="AX16" s="134" t="e">
        <f>IF(#REF!="","",IFERROR(VLOOKUP(#REF!,Translate,2,FALSE),#REF!))</f>
        <v>#REF!</v>
      </c>
      <c r="AY16" s="134" t="e">
        <f>IF(#REF!="","",IFERROR(VLOOKUP(#REF!,Translate,2,FALSE),#REF!))</f>
        <v>#REF!</v>
      </c>
      <c r="AZ16" s="134" t="e">
        <f>IF(#REF!="","",IFERROR(VLOOKUP(#REF!,Translate,2,FALSE),#REF!))</f>
        <v>#REF!</v>
      </c>
      <c r="BA16" s="134" t="e">
        <f>IF(#REF!="","",IFERROR(VLOOKUP(#REF!,Translate,2,FALSE),#REF!))</f>
        <v>#REF!</v>
      </c>
      <c r="BB16" s="134" t="e">
        <f>IF(#REF!="","",IFERROR(VLOOKUP(#REF!,Translate,2,FALSE),#REF!))</f>
        <v>#REF!</v>
      </c>
      <c r="BC16" s="134" t="e">
        <f>IF(#REF!="","",IFERROR(VLOOKUP(#REF!,Translate,2,FALSE),#REF!))</f>
        <v>#REF!</v>
      </c>
      <c r="BD16" s="134" t="e">
        <f>IF(#REF!="","",IFERROR(VLOOKUP(#REF!,Translate,2,FALSE),#REF!))</f>
        <v>#REF!</v>
      </c>
      <c r="BE16" s="134" t="e">
        <f>IF(#REF!="","",IFERROR(VLOOKUP(#REF!,Translate,2,FALSE),#REF!))</f>
        <v>#REF!</v>
      </c>
      <c r="BF16" s="134" t="e">
        <f>IF(#REF!="","",IFERROR(VLOOKUP(#REF!,Translate,2,FALSE),#REF!))</f>
        <v>#REF!</v>
      </c>
      <c r="BG16" s="134" t="e">
        <f>IF(#REF!="","",IFERROR(VLOOKUP(#REF!,Translate,2,FALSE),#REF!))</f>
        <v>#REF!</v>
      </c>
      <c r="BH16" s="134" t="e">
        <f>IF(#REF!="","",IFERROR(VLOOKUP(#REF!,Translate,2,FALSE),#REF!))</f>
        <v>#REF!</v>
      </c>
      <c r="BI16" s="134" t="e">
        <f>IF(#REF!="","",IFERROR(VLOOKUP(#REF!,Translate,2,FALSE),#REF!))</f>
        <v>#REF!</v>
      </c>
      <c r="BJ16" s="134" t="e">
        <f>IF(#REF!="","",IFERROR(VLOOKUP(#REF!,Translate,2,FALSE),#REF!))</f>
        <v>#REF!</v>
      </c>
      <c r="BK16" s="134" t="e">
        <f>IF(#REF!="","",IFERROR(VLOOKUP(#REF!,Translate,2,FALSE),#REF!))</f>
        <v>#REF!</v>
      </c>
      <c r="BL16" s="134" t="e">
        <f>IF(#REF!="","",IFERROR(VLOOKUP(#REF!,Translate,2,FALSE),#REF!))</f>
        <v>#REF!</v>
      </c>
      <c r="BM16" s="134" t="e">
        <f>IF(#REF!="","",IFERROR(VLOOKUP(#REF!,Translate,2,FALSE),#REF!))</f>
        <v>#REF!</v>
      </c>
      <c r="BN16" s="134" t="e">
        <f>IF(#REF!="","",IFERROR(VLOOKUP(#REF!,Translate,2,FALSE),#REF!))</f>
        <v>#REF!</v>
      </c>
      <c r="BO16" s="134" t="e">
        <f>IF(#REF!="","",IFERROR(VLOOKUP(#REF!,Translate,2,FALSE),#REF!))</f>
        <v>#REF!</v>
      </c>
      <c r="BP16" s="134" t="e">
        <f>IF(#REF!="","",IFERROR(VLOOKUP(#REF!,Translate,2,FALSE),#REF!))</f>
        <v>#REF!</v>
      </c>
      <c r="BQ16" s="134" t="e">
        <f>IF(#REF!="","",IFERROR(VLOOKUP(#REF!,Translate,2,FALSE),#REF!))</f>
        <v>#REF!</v>
      </c>
      <c r="BR16" s="134" t="e">
        <f>IF(#REF!="","",IFERROR(VLOOKUP(#REF!,Translate,2,FALSE),#REF!))</f>
        <v>#REF!</v>
      </c>
      <c r="BS16" s="134" t="e">
        <f>IF(#REF!="","",IFERROR(VLOOKUP(#REF!,Translate,2,FALSE),#REF!))</f>
        <v>#REF!</v>
      </c>
      <c r="BT16" s="134" t="e">
        <f>IF(#REF!="","",IFERROR(VLOOKUP(#REF!,Translate,2,FALSE),#REF!))</f>
        <v>#REF!</v>
      </c>
      <c r="BU16" s="134" t="e">
        <f>IF(#REF!="","",IFERROR(VLOOKUP(#REF!,Translate,2,FALSE),#REF!))</f>
        <v>#REF!</v>
      </c>
      <c r="BV16" s="134" t="e">
        <f>IF(#REF!="","",IFERROR(VLOOKUP(#REF!,Translate,2,FALSE),#REF!))</f>
        <v>#REF!</v>
      </c>
      <c r="BW16" s="134" t="e">
        <f>IF(#REF!="","",IFERROR(VLOOKUP(#REF!,Translate,2,FALSE),#REF!))</f>
        <v>#REF!</v>
      </c>
      <c r="BX16" s="134" t="e">
        <f>IF(#REF!="","",IFERROR(VLOOKUP(#REF!,Translate,2,FALSE),#REF!))</f>
        <v>#REF!</v>
      </c>
      <c r="BY16" s="188" t="e">
        <f>IF(#REF!="","",IFERROR(VLOOKUP(#REF!,Translate,2,FALSE),#REF!))</f>
        <v>#REF!</v>
      </c>
      <c r="BZ16" s="134" t="e">
        <f>IF(#REF!="","",IFERROR(VLOOKUP(#REF!,Translate,2,FALSE),#REF!))</f>
        <v>#REF!</v>
      </c>
      <c r="CA16" s="134" t="e">
        <f>IF(#REF!="","",IFERROR(VLOOKUP(#REF!,Translate,2,FALSE),#REF!))</f>
        <v>#REF!</v>
      </c>
      <c r="CB16" s="134" t="e">
        <f>IF(#REF!="","",IFERROR(VLOOKUP(#REF!,Translate,2,FALSE),#REF!))</f>
        <v>#REF!</v>
      </c>
      <c r="CC16" s="134" t="e">
        <f>IF(#REF!="","",IFERROR(VLOOKUP(#REF!,Translate,2,FALSE),#REF!))</f>
        <v>#REF!</v>
      </c>
      <c r="CD16" s="134" t="e">
        <f>IF(#REF!="","",IFERROR(VLOOKUP(#REF!,Translate,2,FALSE),#REF!))</f>
        <v>#REF!</v>
      </c>
      <c r="CE16" s="134" t="e">
        <f>IF(#REF!="","",IFERROR(VLOOKUP(#REF!,Translate,2,FALSE),#REF!))</f>
        <v>#REF!</v>
      </c>
      <c r="CF16" s="134" t="e">
        <f>IF(#REF!="","",IFERROR(VLOOKUP(#REF!,Translate,2,FALSE),#REF!))</f>
        <v>#REF!</v>
      </c>
      <c r="CG16" s="134" t="e">
        <f>IF(#REF!="","",IFERROR(VLOOKUP(#REF!,Translate,2,FALSE),#REF!))</f>
        <v>#REF!</v>
      </c>
      <c r="CH16" s="134" t="e">
        <f>IF(#REF!="","",IFERROR(VLOOKUP(#REF!,Translate,2,FALSE),#REF!))</f>
        <v>#REF!</v>
      </c>
      <c r="CI16" s="134" t="e">
        <f>IF(#REF!="","",IFERROR(VLOOKUP(#REF!,Translate,2,FALSE),#REF!))</f>
        <v>#REF!</v>
      </c>
      <c r="CJ16" s="134" t="e">
        <f>IF(#REF!="","",IFERROR(VLOOKUP(#REF!,Translate,2,FALSE),#REF!))</f>
        <v>#REF!</v>
      </c>
    </row>
    <row r="17" spans="1:88" x14ac:dyDescent="0.3">
      <c r="A17" s="134" t="e">
        <f>IF(OR(#REF!="",ISERROR(#REF!)),"",#REF!)</f>
        <v>#REF!</v>
      </c>
      <c r="B17" s="134" t="e">
        <f>IF(OR(#REF!="",ISERROR(#REF!)),"",#REF!)</f>
        <v>#REF!</v>
      </c>
      <c r="C17" s="134" t="e">
        <f>IF(OR(#REF!="",ISERROR(#REF!)),"",#REF!)</f>
        <v>#REF!</v>
      </c>
      <c r="D17" s="134" t="e">
        <f>IF(OR(#REF!="",ISERROR(#REF!)),"",#REF!)</f>
        <v>#REF!</v>
      </c>
      <c r="E17" s="134" t="e">
        <f>IF(OR(#REF!="",ISERROR(#REF!)),"",#REF!)</f>
        <v>#REF!</v>
      </c>
      <c r="F17" s="121" t="e">
        <f t="shared" si="10"/>
        <v>#REF!</v>
      </c>
      <c r="G17" s="134" t="e">
        <f>IF(OR(#REF!="",ISERROR(#REF!)),"",#REF!)</f>
        <v>#REF!</v>
      </c>
      <c r="H17" s="134" t="e">
        <f>IF(OR(#REF!="",ISERROR(#REF!)),"",#REF!)</f>
        <v>#REF!</v>
      </c>
      <c r="I17" s="134" t="e">
        <f>IF(#REF!="","",IFERROR(VLOOKUP(#REF!,Translate,2,FALSE),#REF!))</f>
        <v>#REF!</v>
      </c>
      <c r="J17" s="134" t="e">
        <f>IF(#REF!="","",IFERROR(VLOOKUP(#REF!,Translate,2,FALSE),#REF!))</f>
        <v>#REF!</v>
      </c>
      <c r="K17" s="134" t="e">
        <f>IF(#REF!="","",IFERROR(VLOOKUP(#REF!,Translate,2,FALSE),#REF!))</f>
        <v>#REF!</v>
      </c>
      <c r="L17" s="134" t="e">
        <f>IF(#REF!="","",IFERROR(VLOOKUP(#REF!,Translate,2,FALSE),#REF!))</f>
        <v>#REF!</v>
      </c>
      <c r="M17" s="134" t="e">
        <f>IF(#REF!="","",IFERROR(VLOOKUP(#REF!,Translate,2,FALSE),#REF!))</f>
        <v>#REF!</v>
      </c>
      <c r="N17" s="134" t="e">
        <f>IF(#REF!="","",IFERROR(VLOOKUP(#REF!,Translate,2,FALSE),#REF!))</f>
        <v>#REF!</v>
      </c>
      <c r="O17" s="134" t="e">
        <f>IF(#REF!="","",IFERROR(VLOOKUP(#REF!,Translate,2,FALSE),#REF!))</f>
        <v>#REF!</v>
      </c>
      <c r="P17" s="134" t="e">
        <f>IF(#REF!="","",IFERROR(VLOOKUP(#REF!,Translate,2,FALSE),#REF!))</f>
        <v>#REF!</v>
      </c>
      <c r="Q17" s="134" t="e">
        <f>IF(#REF!="","",IFERROR(VLOOKUP(#REF!,Translate,2,FALSE),#REF!))</f>
        <v>#REF!</v>
      </c>
      <c r="R17" s="134" t="e">
        <f>IF(#REF!="","",IFERROR(VLOOKUP(#REF!,Translate,2,FALSE),#REF!))</f>
        <v>#REF!</v>
      </c>
      <c r="S17" s="134" t="e">
        <f>IF(#REF!="","",IFERROR(VLOOKUP(#REF!,Translate,2,FALSE),#REF!))</f>
        <v>#REF!</v>
      </c>
      <c r="T17" s="134" t="e">
        <f>IF(#REF!="","",IFERROR(VLOOKUP(#REF!,Translate,2,FALSE),#REF!))</f>
        <v>#REF!</v>
      </c>
      <c r="U17" s="134" t="e">
        <f>IF(#REF!="","",IFERROR(VLOOKUP(#REF!,Translate,2,FALSE),#REF!))</f>
        <v>#REF!</v>
      </c>
      <c r="V17" s="134" t="e">
        <f>IF(#REF!="","",IFERROR(VLOOKUP(#REF!,Translate,2,FALSE),#REF!))</f>
        <v>#REF!</v>
      </c>
      <c r="W17" s="134" t="e">
        <f>IF(#REF!="","",IFERROR(VLOOKUP(#REF!,Translate,2,FALSE),#REF!))</f>
        <v>#REF!</v>
      </c>
      <c r="X17" s="134" t="e">
        <f>IF(#REF!="","",IFERROR(VLOOKUP(#REF!,Translate,2,FALSE),#REF!))</f>
        <v>#REF!</v>
      </c>
      <c r="Y17" s="134" t="e">
        <f>IF(#REF!="","",IFERROR(VLOOKUP(#REF!,Translate,2,FALSE),#REF!))</f>
        <v>#REF!</v>
      </c>
      <c r="Z17" s="134" t="e">
        <f>IF(#REF!="","",IFERROR(VLOOKUP(#REF!,Translate,2,FALSE),#REF!))</f>
        <v>#REF!</v>
      </c>
      <c r="AA17" s="134" t="e">
        <f>IF(#REF!="","",IFERROR(VLOOKUP(#REF!,Translate,2,FALSE),#REF!))</f>
        <v>#REF!</v>
      </c>
      <c r="AB17" s="134" t="e">
        <f>IF(#REF!="","",IFERROR(VLOOKUP(#REF!,Translate,2,FALSE),#REF!))</f>
        <v>#REF!</v>
      </c>
      <c r="AC17" s="134" t="e">
        <f>IF(#REF!="","",IFERROR(VLOOKUP(#REF!,Translate,2,FALSE),#REF!))</f>
        <v>#REF!</v>
      </c>
      <c r="AD17" s="134" t="e">
        <f>IF(#REF!="","",IFERROR(VLOOKUP(#REF!,Translate,2,FALSE),#REF!))</f>
        <v>#REF!</v>
      </c>
      <c r="AE17" s="134" t="e">
        <f>IF(#REF!="","",IFERROR(VLOOKUP(#REF!,Translate,2,FALSE),#REF!))</f>
        <v>#REF!</v>
      </c>
      <c r="AF17" s="134" t="e">
        <f>IF(#REF!="","",IFERROR(VLOOKUP(#REF!,Translate,2,FALSE),#REF!))</f>
        <v>#REF!</v>
      </c>
      <c r="AG17" s="134" t="e">
        <f>IF(#REF!="","",IFERROR(VLOOKUP(#REF!,Translate,2,FALSE),#REF!))</f>
        <v>#REF!</v>
      </c>
      <c r="AH17" s="134" t="e">
        <f>IF(#REF!="","",IFERROR(VLOOKUP(#REF!,Translate,2,FALSE),#REF!))</f>
        <v>#REF!</v>
      </c>
      <c r="AI17" s="134" t="e">
        <f>IF(#REF!="","",IFERROR(VLOOKUP(#REF!,Translate,2,FALSE),#REF!))</f>
        <v>#REF!</v>
      </c>
      <c r="AJ17" s="134" t="e">
        <f>IF(#REF!="","",IFERROR(VLOOKUP(#REF!,Translate,2,FALSE),#REF!))</f>
        <v>#REF!</v>
      </c>
      <c r="AK17" s="134" t="e">
        <f>IF(#REF!="","",IFERROR(VLOOKUP(#REF!,Translate,2,FALSE),#REF!))</f>
        <v>#REF!</v>
      </c>
      <c r="AL17" s="134" t="e">
        <f>IF(#REF!="","",IFERROR(VLOOKUP(#REF!,Translate,2,FALSE),#REF!))</f>
        <v>#REF!</v>
      </c>
      <c r="AM17" s="134" t="e">
        <f>IF(#REF!="","",IFERROR(VLOOKUP(#REF!,Translate,2,FALSE),#REF!))</f>
        <v>#REF!</v>
      </c>
      <c r="AN17" s="134" t="e">
        <f>IF(#REF!="","",IFERROR(VLOOKUP(#REF!,Translate,2,FALSE),#REF!))</f>
        <v>#REF!</v>
      </c>
      <c r="AO17" s="134" t="e">
        <f>IF(#REF!="","",IFERROR(VLOOKUP(#REF!,Translate,2,FALSE),#REF!))</f>
        <v>#REF!</v>
      </c>
      <c r="AP17" s="134" t="e">
        <f>IF(#REF!="","",IFERROR(VLOOKUP(#REF!,Translate,2,FALSE),#REF!))</f>
        <v>#REF!</v>
      </c>
      <c r="AQ17" s="134" t="e">
        <f>IF(#REF!="","",IFERROR(VLOOKUP(#REF!,Translate,2,FALSE),#REF!))</f>
        <v>#REF!</v>
      </c>
      <c r="AR17" s="134" t="e">
        <f>IF(#REF!="","",IFERROR(VLOOKUP(#REF!,Translate,2,FALSE),#REF!))</f>
        <v>#REF!</v>
      </c>
      <c r="AS17" s="134" t="e">
        <f>IF(#REF!="","",IFERROR(VLOOKUP(#REF!,Translate,2,FALSE),#REF!))</f>
        <v>#REF!</v>
      </c>
      <c r="AT17" s="134" t="e">
        <f>IF(#REF!="","",IFERROR(VLOOKUP(#REF!,Translate,2,FALSE),#REF!))</f>
        <v>#REF!</v>
      </c>
      <c r="AU17" s="134" t="e">
        <f>IF(#REF!="","",IFERROR(VLOOKUP(#REF!,Translate,2,FALSE),#REF!))</f>
        <v>#REF!</v>
      </c>
      <c r="AV17" s="134" t="e">
        <f>IF(#REF!="","",IFERROR(VLOOKUP(#REF!,Translate,2,FALSE),#REF!))</f>
        <v>#REF!</v>
      </c>
      <c r="AW17" s="134" t="e">
        <f>IF(#REF!="","",IFERROR(VLOOKUP(#REF!,Translate,2,FALSE),#REF!))</f>
        <v>#REF!</v>
      </c>
      <c r="AX17" s="134" t="e">
        <f>IF(#REF!="","",IFERROR(VLOOKUP(#REF!,Translate,2,FALSE),#REF!))</f>
        <v>#REF!</v>
      </c>
      <c r="AY17" s="134" t="e">
        <f>IF(#REF!="","",IFERROR(VLOOKUP(#REF!,Translate,2,FALSE),#REF!))</f>
        <v>#REF!</v>
      </c>
      <c r="AZ17" s="134" t="e">
        <f>IF(#REF!="","",IFERROR(VLOOKUP(#REF!,Translate,2,FALSE),#REF!))</f>
        <v>#REF!</v>
      </c>
      <c r="BA17" s="134" t="e">
        <f>IF(#REF!="","",IFERROR(VLOOKUP(#REF!,Translate,2,FALSE),#REF!))</f>
        <v>#REF!</v>
      </c>
      <c r="BB17" s="134" t="e">
        <f>IF(#REF!="","",IFERROR(VLOOKUP(#REF!,Translate,2,FALSE),#REF!))</f>
        <v>#REF!</v>
      </c>
      <c r="BC17" s="134" t="e">
        <f>IF(#REF!="","",IFERROR(VLOOKUP(#REF!,Translate,2,FALSE),#REF!))</f>
        <v>#REF!</v>
      </c>
      <c r="BD17" s="134" t="e">
        <f>IF(#REF!="","",IFERROR(VLOOKUP(#REF!,Translate,2,FALSE),#REF!))</f>
        <v>#REF!</v>
      </c>
      <c r="BE17" s="134" t="e">
        <f>IF(#REF!="","",IFERROR(VLOOKUP(#REF!,Translate,2,FALSE),#REF!))</f>
        <v>#REF!</v>
      </c>
      <c r="BF17" s="134" t="e">
        <f>IF(#REF!="","",IFERROR(VLOOKUP(#REF!,Translate,2,FALSE),#REF!))</f>
        <v>#REF!</v>
      </c>
      <c r="BG17" s="134" t="e">
        <f>IF(#REF!="","",IFERROR(VLOOKUP(#REF!,Translate,2,FALSE),#REF!))</f>
        <v>#REF!</v>
      </c>
      <c r="BH17" s="134" t="e">
        <f>IF(#REF!="","",IFERROR(VLOOKUP(#REF!,Translate,2,FALSE),#REF!))</f>
        <v>#REF!</v>
      </c>
      <c r="BI17" s="134" t="e">
        <f>IF(#REF!="","",IFERROR(VLOOKUP(#REF!,Translate,2,FALSE),#REF!))</f>
        <v>#REF!</v>
      </c>
      <c r="BJ17" s="134" t="e">
        <f>IF(#REF!="","",IFERROR(VLOOKUP(#REF!,Translate,2,FALSE),#REF!))</f>
        <v>#REF!</v>
      </c>
      <c r="BK17" s="134" t="e">
        <f>IF(#REF!="","",IFERROR(VLOOKUP(#REF!,Translate,2,FALSE),#REF!))</f>
        <v>#REF!</v>
      </c>
      <c r="BL17" s="134" t="e">
        <f>IF(#REF!="","",IFERROR(VLOOKUP(#REF!,Translate,2,FALSE),#REF!))</f>
        <v>#REF!</v>
      </c>
      <c r="BM17" s="134" t="e">
        <f>IF(#REF!="","",IFERROR(VLOOKUP(#REF!,Translate,2,FALSE),#REF!))</f>
        <v>#REF!</v>
      </c>
      <c r="BN17" s="134" t="e">
        <f>IF(#REF!="","",IFERROR(VLOOKUP(#REF!,Translate,2,FALSE),#REF!))</f>
        <v>#REF!</v>
      </c>
      <c r="BO17" s="134" t="e">
        <f>IF(#REF!="","",IFERROR(VLOOKUP(#REF!,Translate,2,FALSE),#REF!))</f>
        <v>#REF!</v>
      </c>
      <c r="BP17" s="134" t="e">
        <f>IF(#REF!="","",IFERROR(VLOOKUP(#REF!,Translate,2,FALSE),#REF!))</f>
        <v>#REF!</v>
      </c>
      <c r="BQ17" s="134" t="e">
        <f>IF(#REF!="","",IFERROR(VLOOKUP(#REF!,Translate,2,FALSE),#REF!))</f>
        <v>#REF!</v>
      </c>
      <c r="BR17" s="134" t="e">
        <f>IF(#REF!="","",IFERROR(VLOOKUP(#REF!,Translate,2,FALSE),#REF!))</f>
        <v>#REF!</v>
      </c>
      <c r="BS17" s="134" t="e">
        <f>IF(#REF!="","",IFERROR(VLOOKUP(#REF!,Translate,2,FALSE),#REF!))</f>
        <v>#REF!</v>
      </c>
      <c r="BT17" s="134" t="e">
        <f>IF(#REF!="","",IFERROR(VLOOKUP(#REF!,Translate,2,FALSE),#REF!))</f>
        <v>#REF!</v>
      </c>
      <c r="BU17" s="134" t="e">
        <f>IF(#REF!="","",IFERROR(VLOOKUP(#REF!,Translate,2,FALSE),#REF!))</f>
        <v>#REF!</v>
      </c>
      <c r="BV17" s="134" t="e">
        <f>IF(#REF!="","",IFERROR(VLOOKUP(#REF!,Translate,2,FALSE),#REF!))</f>
        <v>#REF!</v>
      </c>
      <c r="BW17" s="134" t="e">
        <f>IF(#REF!="","",IFERROR(VLOOKUP(#REF!,Translate,2,FALSE),#REF!))</f>
        <v>#REF!</v>
      </c>
      <c r="BX17" s="134" t="e">
        <f>IF(#REF!="","",IFERROR(VLOOKUP(#REF!,Translate,2,FALSE),#REF!))</f>
        <v>#REF!</v>
      </c>
      <c r="BY17" s="188" t="e">
        <f>IF(#REF!="","",IFERROR(VLOOKUP(#REF!,Translate,2,FALSE),#REF!))</f>
        <v>#REF!</v>
      </c>
      <c r="BZ17" s="134" t="e">
        <f>IF(#REF!="","",IFERROR(VLOOKUP(#REF!,Translate,2,FALSE),#REF!))</f>
        <v>#REF!</v>
      </c>
      <c r="CA17" s="134" t="e">
        <f>IF(#REF!="","",IFERROR(VLOOKUP(#REF!,Translate,2,FALSE),#REF!))</f>
        <v>#REF!</v>
      </c>
      <c r="CB17" s="134" t="e">
        <f>IF(#REF!="","",IFERROR(VLOOKUP(#REF!,Translate,2,FALSE),#REF!))</f>
        <v>#REF!</v>
      </c>
      <c r="CC17" s="134" t="e">
        <f>IF(#REF!="","",IFERROR(VLOOKUP(#REF!,Translate,2,FALSE),#REF!))</f>
        <v>#REF!</v>
      </c>
      <c r="CD17" s="134" t="e">
        <f>IF(#REF!="","",IFERROR(VLOOKUP(#REF!,Translate,2,FALSE),#REF!))</f>
        <v>#REF!</v>
      </c>
      <c r="CE17" s="134" t="e">
        <f>IF(#REF!="","",IFERROR(VLOOKUP(#REF!,Translate,2,FALSE),#REF!))</f>
        <v>#REF!</v>
      </c>
      <c r="CF17" s="134" t="e">
        <f>IF(#REF!="","",IFERROR(VLOOKUP(#REF!,Translate,2,FALSE),#REF!))</f>
        <v>#REF!</v>
      </c>
      <c r="CG17" s="134" t="e">
        <f>IF(#REF!="","",IFERROR(VLOOKUP(#REF!,Translate,2,FALSE),#REF!))</f>
        <v>#REF!</v>
      </c>
      <c r="CH17" s="134" t="e">
        <f>IF(#REF!="","",IFERROR(VLOOKUP(#REF!,Translate,2,FALSE),#REF!))</f>
        <v>#REF!</v>
      </c>
      <c r="CI17" s="134" t="e">
        <f>IF(#REF!="","",IFERROR(VLOOKUP(#REF!,Translate,2,FALSE),#REF!))</f>
        <v>#REF!</v>
      </c>
      <c r="CJ17" s="134" t="e">
        <f>IF(#REF!="","",IFERROR(VLOOKUP(#REF!,Translate,2,FALSE),#REF!))</f>
        <v>#REF!</v>
      </c>
    </row>
    <row r="18" spans="1:88" x14ac:dyDescent="0.3">
      <c r="A18" s="134" t="e">
        <f>IF(OR(#REF!="",ISERROR(#REF!)),"",#REF!)</f>
        <v>#REF!</v>
      </c>
      <c r="B18" s="134" t="e">
        <f>IF(OR(#REF!="",ISERROR(#REF!)),"",#REF!)</f>
        <v>#REF!</v>
      </c>
      <c r="C18" s="134" t="e">
        <f>IF(OR(#REF!="",ISERROR(#REF!)),"",#REF!)</f>
        <v>#REF!</v>
      </c>
      <c r="D18" s="134" t="e">
        <f>IF(OR(#REF!="",ISERROR(#REF!)),"",#REF!)</f>
        <v>#REF!</v>
      </c>
      <c r="E18" s="134" t="e">
        <f>IF(OR(#REF!="",ISERROR(#REF!)),"",#REF!)</f>
        <v>#REF!</v>
      </c>
      <c r="F18" s="121" t="e">
        <f t="shared" si="10"/>
        <v>#REF!</v>
      </c>
      <c r="G18" s="134" t="e">
        <f>IF(OR(#REF!="",ISERROR(#REF!)),"",#REF!)</f>
        <v>#REF!</v>
      </c>
      <c r="H18" s="134" t="e">
        <f>IF(OR(#REF!="",ISERROR(#REF!)),"",#REF!)</f>
        <v>#REF!</v>
      </c>
      <c r="I18" s="134" t="e">
        <f>IF(#REF!="","",IFERROR(VLOOKUP(#REF!,Translate,2,FALSE),#REF!))</f>
        <v>#REF!</v>
      </c>
      <c r="J18" s="134" t="e">
        <f>IF(#REF!="","",IFERROR(VLOOKUP(#REF!,Translate,2,FALSE),#REF!))</f>
        <v>#REF!</v>
      </c>
      <c r="K18" s="134" t="e">
        <f>IF(#REF!="","",IFERROR(VLOOKUP(#REF!,Translate,2,FALSE),#REF!))</f>
        <v>#REF!</v>
      </c>
      <c r="L18" s="134" t="e">
        <f>IF(#REF!="","",IFERROR(VLOOKUP(#REF!,Translate,2,FALSE),#REF!))</f>
        <v>#REF!</v>
      </c>
      <c r="M18" s="134" t="e">
        <f>IF(#REF!="","",IFERROR(VLOOKUP(#REF!,Translate,2,FALSE),#REF!))</f>
        <v>#REF!</v>
      </c>
      <c r="N18" s="134" t="e">
        <f>IF(#REF!="","",IFERROR(VLOOKUP(#REF!,Translate,2,FALSE),#REF!))</f>
        <v>#REF!</v>
      </c>
      <c r="O18" s="134" t="e">
        <f>IF(#REF!="","",IFERROR(VLOOKUP(#REF!,Translate,2,FALSE),#REF!))</f>
        <v>#REF!</v>
      </c>
      <c r="P18" s="134" t="e">
        <f>IF(#REF!="","",IFERROR(VLOOKUP(#REF!,Translate,2,FALSE),#REF!))</f>
        <v>#REF!</v>
      </c>
      <c r="Q18" s="134" t="e">
        <f>IF(#REF!="","",IFERROR(VLOOKUP(#REF!,Translate,2,FALSE),#REF!))</f>
        <v>#REF!</v>
      </c>
      <c r="R18" s="134" t="e">
        <f>IF(#REF!="","",IFERROR(VLOOKUP(#REF!,Translate,2,FALSE),#REF!))</f>
        <v>#REF!</v>
      </c>
      <c r="S18" s="134" t="e">
        <f>IF(#REF!="","",IFERROR(VLOOKUP(#REF!,Translate,2,FALSE),#REF!))</f>
        <v>#REF!</v>
      </c>
      <c r="T18" s="134" t="e">
        <f>IF(#REF!="","",IFERROR(VLOOKUP(#REF!,Translate,2,FALSE),#REF!))</f>
        <v>#REF!</v>
      </c>
      <c r="U18" s="134" t="e">
        <f>IF(#REF!="","",IFERROR(VLOOKUP(#REF!,Translate,2,FALSE),#REF!))</f>
        <v>#REF!</v>
      </c>
      <c r="V18" s="134" t="e">
        <f>IF(#REF!="","",IFERROR(VLOOKUP(#REF!,Translate,2,FALSE),#REF!))</f>
        <v>#REF!</v>
      </c>
      <c r="W18" s="134" t="e">
        <f>IF(#REF!="","",IFERROR(VLOOKUP(#REF!,Translate,2,FALSE),#REF!))</f>
        <v>#REF!</v>
      </c>
      <c r="X18" s="134" t="e">
        <f>IF(#REF!="","",IFERROR(VLOOKUP(#REF!,Translate,2,FALSE),#REF!))</f>
        <v>#REF!</v>
      </c>
      <c r="Y18" s="134" t="e">
        <f>IF(#REF!="","",IFERROR(VLOOKUP(#REF!,Translate,2,FALSE),#REF!))</f>
        <v>#REF!</v>
      </c>
      <c r="Z18" s="134" t="e">
        <f>IF(#REF!="","",IFERROR(VLOOKUP(#REF!,Translate,2,FALSE),#REF!))</f>
        <v>#REF!</v>
      </c>
      <c r="AA18" s="134" t="e">
        <f>IF(#REF!="","",IFERROR(VLOOKUP(#REF!,Translate,2,FALSE),#REF!))</f>
        <v>#REF!</v>
      </c>
      <c r="AB18" s="134" t="e">
        <f>IF(#REF!="","",IFERROR(VLOOKUP(#REF!,Translate,2,FALSE),#REF!))</f>
        <v>#REF!</v>
      </c>
      <c r="AC18" s="134" t="e">
        <f>IF(#REF!="","",IFERROR(VLOOKUP(#REF!,Translate,2,FALSE),#REF!))</f>
        <v>#REF!</v>
      </c>
      <c r="AD18" s="134" t="e">
        <f>IF(#REF!="","",IFERROR(VLOOKUP(#REF!,Translate,2,FALSE),#REF!))</f>
        <v>#REF!</v>
      </c>
      <c r="AE18" s="134" t="e">
        <f>IF(#REF!="","",IFERROR(VLOOKUP(#REF!,Translate,2,FALSE),#REF!))</f>
        <v>#REF!</v>
      </c>
      <c r="AF18" s="134" t="e">
        <f>IF(#REF!="","",IFERROR(VLOOKUP(#REF!,Translate,2,FALSE),#REF!))</f>
        <v>#REF!</v>
      </c>
      <c r="AG18" s="134" t="e">
        <f>IF(#REF!="","",IFERROR(VLOOKUP(#REF!,Translate,2,FALSE),#REF!))</f>
        <v>#REF!</v>
      </c>
      <c r="AH18" s="134" t="e">
        <f>IF(#REF!="","",IFERROR(VLOOKUP(#REF!,Translate,2,FALSE),#REF!))</f>
        <v>#REF!</v>
      </c>
      <c r="AI18" s="134" t="e">
        <f>IF(#REF!="","",IFERROR(VLOOKUP(#REF!,Translate,2,FALSE),#REF!))</f>
        <v>#REF!</v>
      </c>
      <c r="AJ18" s="134" t="e">
        <f>IF(#REF!="","",IFERROR(VLOOKUP(#REF!,Translate,2,FALSE),#REF!))</f>
        <v>#REF!</v>
      </c>
      <c r="AK18" s="134" t="e">
        <f>IF(#REF!="","",IFERROR(VLOOKUP(#REF!,Translate,2,FALSE),#REF!))</f>
        <v>#REF!</v>
      </c>
      <c r="AL18" s="134" t="e">
        <f>IF(#REF!="","",IFERROR(VLOOKUP(#REF!,Translate,2,FALSE),#REF!))</f>
        <v>#REF!</v>
      </c>
      <c r="AM18" s="134" t="e">
        <f>IF(#REF!="","",IFERROR(VLOOKUP(#REF!,Translate,2,FALSE),#REF!))</f>
        <v>#REF!</v>
      </c>
      <c r="AN18" s="134" t="e">
        <f>IF(#REF!="","",IFERROR(VLOOKUP(#REF!,Translate,2,FALSE),#REF!))</f>
        <v>#REF!</v>
      </c>
      <c r="AO18" s="134" t="e">
        <f>IF(#REF!="","",IFERROR(VLOOKUP(#REF!,Translate,2,FALSE),#REF!))</f>
        <v>#REF!</v>
      </c>
      <c r="AP18" s="134" t="e">
        <f>IF(#REF!="","",IFERROR(VLOOKUP(#REF!,Translate,2,FALSE),#REF!))</f>
        <v>#REF!</v>
      </c>
      <c r="AQ18" s="134" t="e">
        <f>IF(#REF!="","",IFERROR(VLOOKUP(#REF!,Translate,2,FALSE),#REF!))</f>
        <v>#REF!</v>
      </c>
      <c r="AR18" s="134" t="e">
        <f>IF(#REF!="","",IFERROR(VLOOKUP(#REF!,Translate,2,FALSE),#REF!))</f>
        <v>#REF!</v>
      </c>
      <c r="AS18" s="134" t="e">
        <f>IF(#REF!="","",IFERROR(VLOOKUP(#REF!,Translate,2,FALSE),#REF!))</f>
        <v>#REF!</v>
      </c>
      <c r="AT18" s="134" t="e">
        <f>IF(#REF!="","",IFERROR(VLOOKUP(#REF!,Translate,2,FALSE),#REF!))</f>
        <v>#REF!</v>
      </c>
      <c r="AU18" s="134" t="e">
        <f>IF(#REF!="","",IFERROR(VLOOKUP(#REF!,Translate,2,FALSE),#REF!))</f>
        <v>#REF!</v>
      </c>
      <c r="AV18" s="134" t="e">
        <f>IF(#REF!="","",IFERROR(VLOOKUP(#REF!,Translate,2,FALSE),#REF!))</f>
        <v>#REF!</v>
      </c>
      <c r="AW18" s="134" t="e">
        <f>IF(#REF!="","",IFERROR(VLOOKUP(#REF!,Translate,2,FALSE),#REF!))</f>
        <v>#REF!</v>
      </c>
      <c r="AX18" s="134" t="e">
        <f>IF(#REF!="","",IFERROR(VLOOKUP(#REF!,Translate,2,FALSE),#REF!))</f>
        <v>#REF!</v>
      </c>
      <c r="AY18" s="134" t="e">
        <f>IF(#REF!="","",IFERROR(VLOOKUP(#REF!,Translate,2,FALSE),#REF!))</f>
        <v>#REF!</v>
      </c>
      <c r="AZ18" s="134" t="e">
        <f>IF(#REF!="","",IFERROR(VLOOKUP(#REF!,Translate,2,FALSE),#REF!))</f>
        <v>#REF!</v>
      </c>
      <c r="BA18" s="134" t="e">
        <f>IF(#REF!="","",IFERROR(VLOOKUP(#REF!,Translate,2,FALSE),#REF!))</f>
        <v>#REF!</v>
      </c>
      <c r="BB18" s="134" t="e">
        <f>IF(#REF!="","",IFERROR(VLOOKUP(#REF!,Translate,2,FALSE),#REF!))</f>
        <v>#REF!</v>
      </c>
      <c r="BC18" s="134" t="e">
        <f>IF(#REF!="","",IFERROR(VLOOKUP(#REF!,Translate,2,FALSE),#REF!))</f>
        <v>#REF!</v>
      </c>
      <c r="BD18" s="134" t="e">
        <f>IF(#REF!="","",IFERROR(VLOOKUP(#REF!,Translate,2,FALSE),#REF!))</f>
        <v>#REF!</v>
      </c>
      <c r="BE18" s="134" t="e">
        <f>IF(#REF!="","",IFERROR(VLOOKUP(#REF!,Translate,2,FALSE),#REF!))</f>
        <v>#REF!</v>
      </c>
      <c r="BF18" s="134" t="e">
        <f>IF(#REF!="","",IFERROR(VLOOKUP(#REF!,Translate,2,FALSE),#REF!))</f>
        <v>#REF!</v>
      </c>
      <c r="BG18" s="134" t="e">
        <f>IF(#REF!="","",IFERROR(VLOOKUP(#REF!,Translate,2,FALSE),#REF!))</f>
        <v>#REF!</v>
      </c>
      <c r="BH18" s="134" t="e">
        <f>IF(#REF!="","",IFERROR(VLOOKUP(#REF!,Translate,2,FALSE),#REF!))</f>
        <v>#REF!</v>
      </c>
      <c r="BI18" s="134" t="e">
        <f>IF(#REF!="","",IFERROR(VLOOKUP(#REF!,Translate,2,FALSE),#REF!))</f>
        <v>#REF!</v>
      </c>
      <c r="BJ18" s="134" t="e">
        <f>IF(#REF!="","",IFERROR(VLOOKUP(#REF!,Translate,2,FALSE),#REF!))</f>
        <v>#REF!</v>
      </c>
      <c r="BK18" s="134" t="e">
        <f>IF(#REF!="","",IFERROR(VLOOKUP(#REF!,Translate,2,FALSE),#REF!))</f>
        <v>#REF!</v>
      </c>
      <c r="BL18" s="134" t="e">
        <f>IF(#REF!="","",IFERROR(VLOOKUP(#REF!,Translate,2,FALSE),#REF!))</f>
        <v>#REF!</v>
      </c>
      <c r="BM18" s="134" t="e">
        <f>IF(#REF!="","",IFERROR(VLOOKUP(#REF!,Translate,2,FALSE),#REF!))</f>
        <v>#REF!</v>
      </c>
      <c r="BN18" s="134" t="e">
        <f>IF(#REF!="","",IFERROR(VLOOKUP(#REF!,Translate,2,FALSE),#REF!))</f>
        <v>#REF!</v>
      </c>
      <c r="BO18" s="134" t="e">
        <f>IF(#REF!="","",IFERROR(VLOOKUP(#REF!,Translate,2,FALSE),#REF!))</f>
        <v>#REF!</v>
      </c>
      <c r="BP18" s="134" t="e">
        <f>IF(#REF!="","",IFERROR(VLOOKUP(#REF!,Translate,2,FALSE),#REF!))</f>
        <v>#REF!</v>
      </c>
      <c r="BQ18" s="134" t="e">
        <f>IF(#REF!="","",IFERROR(VLOOKUP(#REF!,Translate,2,FALSE),#REF!))</f>
        <v>#REF!</v>
      </c>
      <c r="BR18" s="134" t="e">
        <f>IF(#REF!="","",IFERROR(VLOOKUP(#REF!,Translate,2,FALSE),#REF!))</f>
        <v>#REF!</v>
      </c>
      <c r="BS18" s="134" t="e">
        <f>IF(#REF!="","",IFERROR(VLOOKUP(#REF!,Translate,2,FALSE),#REF!))</f>
        <v>#REF!</v>
      </c>
      <c r="BT18" s="134" t="e">
        <f>IF(#REF!="","",IFERROR(VLOOKUP(#REF!,Translate,2,FALSE),#REF!))</f>
        <v>#REF!</v>
      </c>
      <c r="BU18" s="134" t="e">
        <f>IF(#REF!="","",IFERROR(VLOOKUP(#REF!,Translate,2,FALSE),#REF!))</f>
        <v>#REF!</v>
      </c>
      <c r="BV18" s="134" t="e">
        <f>IF(#REF!="","",IFERROR(VLOOKUP(#REF!,Translate,2,FALSE),#REF!))</f>
        <v>#REF!</v>
      </c>
      <c r="BW18" s="134" t="e">
        <f>IF(#REF!="","",IFERROR(VLOOKUP(#REF!,Translate,2,FALSE),#REF!))</f>
        <v>#REF!</v>
      </c>
      <c r="BX18" s="134" t="e">
        <f>IF(#REF!="","",IFERROR(VLOOKUP(#REF!,Translate,2,FALSE),#REF!))</f>
        <v>#REF!</v>
      </c>
      <c r="BY18" s="188" t="e">
        <f>IF(#REF!="","",IFERROR(VLOOKUP(#REF!,Translate,2,FALSE),#REF!))</f>
        <v>#REF!</v>
      </c>
      <c r="BZ18" s="134" t="e">
        <f>IF(#REF!="","",IFERROR(VLOOKUP(#REF!,Translate,2,FALSE),#REF!))</f>
        <v>#REF!</v>
      </c>
      <c r="CA18" s="134" t="e">
        <f>IF(#REF!="","",IFERROR(VLOOKUP(#REF!,Translate,2,FALSE),#REF!))</f>
        <v>#REF!</v>
      </c>
      <c r="CB18" s="134" t="e">
        <f>IF(#REF!="","",IFERROR(VLOOKUP(#REF!,Translate,2,FALSE),#REF!))</f>
        <v>#REF!</v>
      </c>
      <c r="CC18" s="134" t="e">
        <f>IF(#REF!="","",IFERROR(VLOOKUP(#REF!,Translate,2,FALSE),#REF!))</f>
        <v>#REF!</v>
      </c>
      <c r="CD18" s="134" t="e">
        <f>IF(#REF!="","",IFERROR(VLOOKUP(#REF!,Translate,2,FALSE),#REF!))</f>
        <v>#REF!</v>
      </c>
      <c r="CE18" s="134" t="e">
        <f>IF(#REF!="","",IFERROR(VLOOKUP(#REF!,Translate,2,FALSE),#REF!))</f>
        <v>#REF!</v>
      </c>
      <c r="CF18" s="134" t="e">
        <f>IF(#REF!="","",IFERROR(VLOOKUP(#REF!,Translate,2,FALSE),#REF!))</f>
        <v>#REF!</v>
      </c>
      <c r="CG18" s="134" t="e">
        <f>IF(#REF!="","",IFERROR(VLOOKUP(#REF!,Translate,2,FALSE),#REF!))</f>
        <v>#REF!</v>
      </c>
      <c r="CH18" s="134" t="e">
        <f>IF(#REF!="","",IFERROR(VLOOKUP(#REF!,Translate,2,FALSE),#REF!))</f>
        <v>#REF!</v>
      </c>
      <c r="CI18" s="134" t="e">
        <f>IF(#REF!="","",IFERROR(VLOOKUP(#REF!,Translate,2,FALSE),#REF!))</f>
        <v>#REF!</v>
      </c>
      <c r="CJ18" s="134" t="e">
        <f>IF(#REF!="","",IFERROR(VLOOKUP(#REF!,Translate,2,FALSE),#REF!))</f>
        <v>#REF!</v>
      </c>
    </row>
    <row r="19" spans="1:88" x14ac:dyDescent="0.3">
      <c r="A19" s="134" t="e">
        <f>IF(OR(#REF!="",ISERROR(#REF!)),"",#REF!)</f>
        <v>#REF!</v>
      </c>
      <c r="B19" s="134" t="e">
        <f>IF(OR(#REF!="",ISERROR(#REF!)),"",#REF!)</f>
        <v>#REF!</v>
      </c>
      <c r="C19" s="134" t="e">
        <f>IF(OR(#REF!="",ISERROR(#REF!)),"",#REF!)</f>
        <v>#REF!</v>
      </c>
      <c r="D19" s="134" t="e">
        <f>IF(OR(#REF!="",ISERROR(#REF!)),"",#REF!)</f>
        <v>#REF!</v>
      </c>
      <c r="E19" s="134" t="e">
        <f>IF(OR(#REF!="",ISERROR(#REF!)),"",#REF!)</f>
        <v>#REF!</v>
      </c>
      <c r="F19" s="121" t="e">
        <f t="shared" si="10"/>
        <v>#REF!</v>
      </c>
      <c r="G19" s="134" t="e">
        <f>IF(OR(#REF!="",ISERROR(#REF!)),"",#REF!)</f>
        <v>#REF!</v>
      </c>
      <c r="H19" s="134" t="e">
        <f>IF(OR(#REF!="",ISERROR(#REF!)),"",#REF!)</f>
        <v>#REF!</v>
      </c>
      <c r="I19" s="134" t="e">
        <f>IF(#REF!="","",IFERROR(VLOOKUP(#REF!,Translate,2,FALSE),#REF!))</f>
        <v>#REF!</v>
      </c>
      <c r="J19" s="134" t="e">
        <f>IF(#REF!="","",IFERROR(VLOOKUP(#REF!,Translate,2,FALSE),#REF!))</f>
        <v>#REF!</v>
      </c>
      <c r="K19" s="134" t="e">
        <f>IF(#REF!="","",IFERROR(VLOOKUP(#REF!,Translate,2,FALSE),#REF!))</f>
        <v>#REF!</v>
      </c>
      <c r="L19" s="134" t="e">
        <f>IF(#REF!="","",IFERROR(VLOOKUP(#REF!,Translate,2,FALSE),#REF!))</f>
        <v>#REF!</v>
      </c>
      <c r="M19" s="134" t="e">
        <f>IF(#REF!="","",IFERROR(VLOOKUP(#REF!,Translate,2,FALSE),#REF!))</f>
        <v>#REF!</v>
      </c>
      <c r="N19" s="134" t="e">
        <f>IF(#REF!="","",IFERROR(VLOOKUP(#REF!,Translate,2,FALSE),#REF!))</f>
        <v>#REF!</v>
      </c>
      <c r="O19" s="134" t="e">
        <f>IF(#REF!="","",IFERROR(VLOOKUP(#REF!,Translate,2,FALSE),#REF!))</f>
        <v>#REF!</v>
      </c>
      <c r="P19" s="134" t="e">
        <f>IF(#REF!="","",IFERROR(VLOOKUP(#REF!,Translate,2,FALSE),#REF!))</f>
        <v>#REF!</v>
      </c>
      <c r="Q19" s="134" t="e">
        <f>IF(#REF!="","",IFERROR(VLOOKUP(#REF!,Translate,2,FALSE),#REF!))</f>
        <v>#REF!</v>
      </c>
      <c r="R19" s="134" t="e">
        <f>IF(#REF!="","",IFERROR(VLOOKUP(#REF!,Translate,2,FALSE),#REF!))</f>
        <v>#REF!</v>
      </c>
      <c r="S19" s="134" t="e">
        <f>IF(#REF!="","",IFERROR(VLOOKUP(#REF!,Translate,2,FALSE),#REF!))</f>
        <v>#REF!</v>
      </c>
      <c r="T19" s="134" t="e">
        <f>IF(#REF!="","",IFERROR(VLOOKUP(#REF!,Translate,2,FALSE),#REF!))</f>
        <v>#REF!</v>
      </c>
      <c r="U19" s="134" t="e">
        <f>IF(#REF!="","",IFERROR(VLOOKUP(#REF!,Translate,2,FALSE),#REF!))</f>
        <v>#REF!</v>
      </c>
      <c r="V19" s="134" t="e">
        <f>IF(#REF!="","",IFERROR(VLOOKUP(#REF!,Translate,2,FALSE),#REF!))</f>
        <v>#REF!</v>
      </c>
      <c r="W19" s="134" t="e">
        <f>IF(#REF!="","",IFERROR(VLOOKUP(#REF!,Translate,2,FALSE),#REF!))</f>
        <v>#REF!</v>
      </c>
      <c r="X19" s="134" t="e">
        <f>IF(#REF!="","",IFERROR(VLOOKUP(#REF!,Translate,2,FALSE),#REF!))</f>
        <v>#REF!</v>
      </c>
      <c r="Y19" s="134" t="e">
        <f>IF(#REF!="","",IFERROR(VLOOKUP(#REF!,Translate,2,FALSE),#REF!))</f>
        <v>#REF!</v>
      </c>
      <c r="Z19" s="134" t="e">
        <f>IF(#REF!="","",IFERROR(VLOOKUP(#REF!,Translate,2,FALSE),#REF!))</f>
        <v>#REF!</v>
      </c>
      <c r="AA19" s="134" t="e">
        <f>IF(#REF!="","",IFERROR(VLOOKUP(#REF!,Translate,2,FALSE),#REF!))</f>
        <v>#REF!</v>
      </c>
      <c r="AB19" s="134" t="e">
        <f>IF(#REF!="","",IFERROR(VLOOKUP(#REF!,Translate,2,FALSE),#REF!))</f>
        <v>#REF!</v>
      </c>
      <c r="AC19" s="134" t="e">
        <f>IF(#REF!="","",IFERROR(VLOOKUP(#REF!,Translate,2,FALSE),#REF!))</f>
        <v>#REF!</v>
      </c>
      <c r="AD19" s="134" t="e">
        <f>IF(#REF!="","",IFERROR(VLOOKUP(#REF!,Translate,2,FALSE),#REF!))</f>
        <v>#REF!</v>
      </c>
      <c r="AE19" s="134" t="e">
        <f>IF(#REF!="","",IFERROR(VLOOKUP(#REF!,Translate,2,FALSE),#REF!))</f>
        <v>#REF!</v>
      </c>
      <c r="AF19" s="134" t="e">
        <f>IF(#REF!="","",IFERROR(VLOOKUP(#REF!,Translate,2,FALSE),#REF!))</f>
        <v>#REF!</v>
      </c>
      <c r="AG19" s="134" t="e">
        <f>IF(#REF!="","",IFERROR(VLOOKUP(#REF!,Translate,2,FALSE),#REF!))</f>
        <v>#REF!</v>
      </c>
      <c r="AH19" s="134" t="e">
        <f>IF(#REF!="","",IFERROR(VLOOKUP(#REF!,Translate,2,FALSE),#REF!))</f>
        <v>#REF!</v>
      </c>
      <c r="AI19" s="134" t="e">
        <f>IF(#REF!="","",IFERROR(VLOOKUP(#REF!,Translate,2,FALSE),#REF!))</f>
        <v>#REF!</v>
      </c>
      <c r="AJ19" s="134" t="e">
        <f>IF(#REF!="","",IFERROR(VLOOKUP(#REF!,Translate,2,FALSE),#REF!))</f>
        <v>#REF!</v>
      </c>
      <c r="AK19" s="134" t="e">
        <f>IF(#REF!="","",IFERROR(VLOOKUP(#REF!,Translate,2,FALSE),#REF!))</f>
        <v>#REF!</v>
      </c>
      <c r="AL19" s="134" t="e">
        <f>IF(#REF!="","",IFERROR(VLOOKUP(#REF!,Translate,2,FALSE),#REF!))</f>
        <v>#REF!</v>
      </c>
      <c r="AM19" s="134" t="e">
        <f>IF(#REF!="","",IFERROR(VLOOKUP(#REF!,Translate,2,FALSE),#REF!))</f>
        <v>#REF!</v>
      </c>
      <c r="AN19" s="134" t="e">
        <f>IF(#REF!="","",IFERROR(VLOOKUP(#REF!,Translate,2,FALSE),#REF!))</f>
        <v>#REF!</v>
      </c>
      <c r="AO19" s="134" t="e">
        <f>IF(#REF!="","",IFERROR(VLOOKUP(#REF!,Translate,2,FALSE),#REF!))</f>
        <v>#REF!</v>
      </c>
      <c r="AP19" s="134" t="e">
        <f>IF(#REF!="","",IFERROR(VLOOKUP(#REF!,Translate,2,FALSE),#REF!))</f>
        <v>#REF!</v>
      </c>
      <c r="AQ19" s="134" t="e">
        <f>IF(#REF!="","",IFERROR(VLOOKUP(#REF!,Translate,2,FALSE),#REF!))</f>
        <v>#REF!</v>
      </c>
      <c r="AR19" s="134" t="e">
        <f>IF(#REF!="","",IFERROR(VLOOKUP(#REF!,Translate,2,FALSE),#REF!))</f>
        <v>#REF!</v>
      </c>
      <c r="AS19" s="134" t="e">
        <f>IF(#REF!="","",IFERROR(VLOOKUP(#REF!,Translate,2,FALSE),#REF!))</f>
        <v>#REF!</v>
      </c>
      <c r="AT19" s="134" t="e">
        <f>IF(#REF!="","",IFERROR(VLOOKUP(#REF!,Translate,2,FALSE),#REF!))</f>
        <v>#REF!</v>
      </c>
      <c r="AU19" s="134" t="e">
        <f>IF(#REF!="","",IFERROR(VLOOKUP(#REF!,Translate,2,FALSE),#REF!))</f>
        <v>#REF!</v>
      </c>
      <c r="AV19" s="134" t="e">
        <f>IF(#REF!="","",IFERROR(VLOOKUP(#REF!,Translate,2,FALSE),#REF!))</f>
        <v>#REF!</v>
      </c>
      <c r="AW19" s="134" t="e">
        <f>IF(#REF!="","",IFERROR(VLOOKUP(#REF!,Translate,2,FALSE),#REF!))</f>
        <v>#REF!</v>
      </c>
      <c r="AX19" s="134" t="e">
        <f>IF(#REF!="","",IFERROR(VLOOKUP(#REF!,Translate,2,FALSE),#REF!))</f>
        <v>#REF!</v>
      </c>
      <c r="AY19" s="134" t="e">
        <f>IF(#REF!="","",IFERROR(VLOOKUP(#REF!,Translate,2,FALSE),#REF!))</f>
        <v>#REF!</v>
      </c>
      <c r="AZ19" s="134" t="e">
        <f>IF(#REF!="","",IFERROR(VLOOKUP(#REF!,Translate,2,FALSE),#REF!))</f>
        <v>#REF!</v>
      </c>
      <c r="BA19" s="134" t="e">
        <f>IF(#REF!="","",IFERROR(VLOOKUP(#REF!,Translate,2,FALSE),#REF!))</f>
        <v>#REF!</v>
      </c>
      <c r="BB19" s="134" t="e">
        <f>IF(#REF!="","",IFERROR(VLOOKUP(#REF!,Translate,2,FALSE),#REF!))</f>
        <v>#REF!</v>
      </c>
      <c r="BC19" s="134" t="e">
        <f>IF(#REF!="","",IFERROR(VLOOKUP(#REF!,Translate,2,FALSE),#REF!))</f>
        <v>#REF!</v>
      </c>
      <c r="BD19" s="134" t="e">
        <f>IF(#REF!="","",IFERROR(VLOOKUP(#REF!,Translate,2,FALSE),#REF!))</f>
        <v>#REF!</v>
      </c>
      <c r="BE19" s="134" t="e">
        <f>IF(#REF!="","",IFERROR(VLOOKUP(#REF!,Translate,2,FALSE),#REF!))</f>
        <v>#REF!</v>
      </c>
      <c r="BF19" s="134" t="e">
        <f>IF(#REF!="","",IFERROR(VLOOKUP(#REF!,Translate,2,FALSE),#REF!))</f>
        <v>#REF!</v>
      </c>
      <c r="BG19" s="134" t="e">
        <f>IF(#REF!="","",IFERROR(VLOOKUP(#REF!,Translate,2,FALSE),#REF!))</f>
        <v>#REF!</v>
      </c>
      <c r="BH19" s="134" t="e">
        <f>IF(#REF!="","",IFERROR(VLOOKUP(#REF!,Translate,2,FALSE),#REF!))</f>
        <v>#REF!</v>
      </c>
      <c r="BI19" s="134" t="e">
        <f>IF(#REF!="","",IFERROR(VLOOKUP(#REF!,Translate,2,FALSE),#REF!))</f>
        <v>#REF!</v>
      </c>
      <c r="BJ19" s="134" t="e">
        <f>IF(#REF!="","",IFERROR(VLOOKUP(#REF!,Translate,2,FALSE),#REF!))</f>
        <v>#REF!</v>
      </c>
      <c r="BK19" s="134" t="e">
        <f>IF(#REF!="","",IFERROR(VLOOKUP(#REF!,Translate,2,FALSE),#REF!))</f>
        <v>#REF!</v>
      </c>
      <c r="BL19" s="134" t="e">
        <f>IF(#REF!="","",IFERROR(VLOOKUP(#REF!,Translate,2,FALSE),#REF!))</f>
        <v>#REF!</v>
      </c>
      <c r="BM19" s="134" t="e">
        <f>IF(#REF!="","",IFERROR(VLOOKUP(#REF!,Translate,2,FALSE),#REF!))</f>
        <v>#REF!</v>
      </c>
      <c r="BN19" s="134" t="e">
        <f>IF(#REF!="","",IFERROR(VLOOKUP(#REF!,Translate,2,FALSE),#REF!))</f>
        <v>#REF!</v>
      </c>
      <c r="BO19" s="134" t="e">
        <f>IF(#REF!="","",IFERROR(VLOOKUP(#REF!,Translate,2,FALSE),#REF!))</f>
        <v>#REF!</v>
      </c>
      <c r="BP19" s="134" t="e">
        <f>IF(#REF!="","",IFERROR(VLOOKUP(#REF!,Translate,2,FALSE),#REF!))</f>
        <v>#REF!</v>
      </c>
      <c r="BQ19" s="134" t="e">
        <f>IF(#REF!="","",IFERROR(VLOOKUP(#REF!,Translate,2,FALSE),#REF!))</f>
        <v>#REF!</v>
      </c>
      <c r="BR19" s="134" t="e">
        <f>IF(#REF!="","",IFERROR(VLOOKUP(#REF!,Translate,2,FALSE),#REF!))</f>
        <v>#REF!</v>
      </c>
      <c r="BS19" s="134" t="e">
        <f>IF(#REF!="","",IFERROR(VLOOKUP(#REF!,Translate,2,FALSE),#REF!))</f>
        <v>#REF!</v>
      </c>
      <c r="BT19" s="134" t="e">
        <f>IF(#REF!="","",IFERROR(VLOOKUP(#REF!,Translate,2,FALSE),#REF!))</f>
        <v>#REF!</v>
      </c>
      <c r="BU19" s="134" t="e">
        <f>IF(#REF!="","",IFERROR(VLOOKUP(#REF!,Translate,2,FALSE),#REF!))</f>
        <v>#REF!</v>
      </c>
      <c r="BV19" s="134" t="e">
        <f>IF(#REF!="","",IFERROR(VLOOKUP(#REF!,Translate,2,FALSE),#REF!))</f>
        <v>#REF!</v>
      </c>
      <c r="BW19" s="134" t="e">
        <f>IF(#REF!="","",IFERROR(VLOOKUP(#REF!,Translate,2,FALSE),#REF!))</f>
        <v>#REF!</v>
      </c>
      <c r="BX19" s="134" t="e">
        <f>IF(#REF!="","",IFERROR(VLOOKUP(#REF!,Translate,2,FALSE),#REF!))</f>
        <v>#REF!</v>
      </c>
      <c r="BY19" s="188" t="e">
        <f>IF(#REF!="","",IFERROR(VLOOKUP(#REF!,Translate,2,FALSE),#REF!))</f>
        <v>#REF!</v>
      </c>
      <c r="BZ19" s="134" t="e">
        <f>IF(#REF!="","",IFERROR(VLOOKUP(#REF!,Translate,2,FALSE),#REF!))</f>
        <v>#REF!</v>
      </c>
      <c r="CA19" s="134" t="e">
        <f>IF(#REF!="","",IFERROR(VLOOKUP(#REF!,Translate,2,FALSE),#REF!))</f>
        <v>#REF!</v>
      </c>
      <c r="CB19" s="134" t="e">
        <f>IF(#REF!="","",IFERROR(VLOOKUP(#REF!,Translate,2,FALSE),#REF!))</f>
        <v>#REF!</v>
      </c>
      <c r="CC19" s="134" t="e">
        <f>IF(#REF!="","",IFERROR(VLOOKUP(#REF!,Translate,2,FALSE),#REF!))</f>
        <v>#REF!</v>
      </c>
      <c r="CD19" s="134" t="e">
        <f>IF(#REF!="","",IFERROR(VLOOKUP(#REF!,Translate,2,FALSE),#REF!))</f>
        <v>#REF!</v>
      </c>
      <c r="CE19" s="134" t="e">
        <f>IF(#REF!="","",IFERROR(VLOOKUP(#REF!,Translate,2,FALSE),#REF!))</f>
        <v>#REF!</v>
      </c>
      <c r="CF19" s="134" t="e">
        <f>IF(#REF!="","",IFERROR(VLOOKUP(#REF!,Translate,2,FALSE),#REF!))</f>
        <v>#REF!</v>
      </c>
      <c r="CG19" s="134" t="e">
        <f>IF(#REF!="","",IFERROR(VLOOKUP(#REF!,Translate,2,FALSE),#REF!))</f>
        <v>#REF!</v>
      </c>
      <c r="CH19" s="134" t="e">
        <f>IF(#REF!="","",IFERROR(VLOOKUP(#REF!,Translate,2,FALSE),#REF!))</f>
        <v>#REF!</v>
      </c>
      <c r="CI19" s="134" t="e">
        <f>IF(#REF!="","",IFERROR(VLOOKUP(#REF!,Translate,2,FALSE),#REF!))</f>
        <v>#REF!</v>
      </c>
      <c r="CJ19" s="134" t="e">
        <f>IF(#REF!="","",IFERROR(VLOOKUP(#REF!,Translate,2,FALSE),#REF!))</f>
        <v>#REF!</v>
      </c>
    </row>
    <row r="20" spans="1:88" x14ac:dyDescent="0.3">
      <c r="A20" s="134" t="e">
        <f>IF(OR(#REF!="",ISERROR(#REF!)),"",#REF!)</f>
        <v>#REF!</v>
      </c>
      <c r="B20" s="134" t="e">
        <f>IF(OR(#REF!="",ISERROR(#REF!)),"",#REF!)</f>
        <v>#REF!</v>
      </c>
      <c r="C20" s="134" t="e">
        <f>IF(OR(#REF!="",ISERROR(#REF!)),"",#REF!)</f>
        <v>#REF!</v>
      </c>
      <c r="D20" s="134" t="e">
        <f>IF(OR(#REF!="",ISERROR(#REF!)),"",#REF!)</f>
        <v>#REF!</v>
      </c>
      <c r="E20" s="134" t="e">
        <f>IF(OR(#REF!="",ISERROR(#REF!)),"",#REF!)</f>
        <v>#REF!</v>
      </c>
      <c r="F20" s="121" t="e">
        <f t="shared" si="10"/>
        <v>#REF!</v>
      </c>
      <c r="G20" s="134" t="e">
        <f>IF(OR(#REF!="",ISERROR(#REF!)),"",#REF!)</f>
        <v>#REF!</v>
      </c>
      <c r="H20" s="134" t="e">
        <f>IF(OR(#REF!="",ISERROR(#REF!)),"",#REF!)</f>
        <v>#REF!</v>
      </c>
      <c r="I20" s="134" t="e">
        <f>IF(#REF!="","",IFERROR(VLOOKUP(#REF!,Translate,2,FALSE),#REF!))</f>
        <v>#REF!</v>
      </c>
      <c r="J20" s="134" t="e">
        <f>IF(#REF!="","",IFERROR(VLOOKUP(#REF!,Translate,2,FALSE),#REF!))</f>
        <v>#REF!</v>
      </c>
      <c r="K20" s="134" t="e">
        <f>IF(#REF!="","",IFERROR(VLOOKUP(#REF!,Translate,2,FALSE),#REF!))</f>
        <v>#REF!</v>
      </c>
      <c r="L20" s="134" t="e">
        <f>IF(#REF!="","",IFERROR(VLOOKUP(#REF!,Translate,2,FALSE),#REF!))</f>
        <v>#REF!</v>
      </c>
      <c r="M20" s="134" t="e">
        <f>IF(#REF!="","",IFERROR(VLOOKUP(#REF!,Translate,2,FALSE),#REF!))</f>
        <v>#REF!</v>
      </c>
      <c r="N20" s="134" t="e">
        <f>IF(#REF!="","",IFERROR(VLOOKUP(#REF!,Translate,2,FALSE),#REF!))</f>
        <v>#REF!</v>
      </c>
      <c r="O20" s="134" t="e">
        <f>IF(#REF!="","",IFERROR(VLOOKUP(#REF!,Translate,2,FALSE),#REF!))</f>
        <v>#REF!</v>
      </c>
      <c r="P20" s="134" t="e">
        <f>IF(#REF!="","",IFERROR(VLOOKUP(#REF!,Translate,2,FALSE),#REF!))</f>
        <v>#REF!</v>
      </c>
      <c r="Q20" s="134" t="e">
        <f>IF(#REF!="","",IFERROR(VLOOKUP(#REF!,Translate,2,FALSE),#REF!))</f>
        <v>#REF!</v>
      </c>
      <c r="R20" s="134" t="e">
        <f>IF(#REF!="","",IFERROR(VLOOKUP(#REF!,Translate,2,FALSE),#REF!))</f>
        <v>#REF!</v>
      </c>
      <c r="S20" s="134" t="e">
        <f>IF(#REF!="","",IFERROR(VLOOKUP(#REF!,Translate,2,FALSE),#REF!))</f>
        <v>#REF!</v>
      </c>
      <c r="T20" s="134" t="e">
        <f>IF(#REF!="","",IFERROR(VLOOKUP(#REF!,Translate,2,FALSE),#REF!))</f>
        <v>#REF!</v>
      </c>
      <c r="U20" s="134" t="e">
        <f>IF(#REF!="","",IFERROR(VLOOKUP(#REF!,Translate,2,FALSE),#REF!))</f>
        <v>#REF!</v>
      </c>
      <c r="V20" s="134" t="e">
        <f>IF(#REF!="","",IFERROR(VLOOKUP(#REF!,Translate,2,FALSE),#REF!))</f>
        <v>#REF!</v>
      </c>
      <c r="W20" s="134" t="e">
        <f>IF(#REF!="","",IFERROR(VLOOKUP(#REF!,Translate,2,FALSE),#REF!))</f>
        <v>#REF!</v>
      </c>
      <c r="X20" s="134" t="e">
        <f>IF(#REF!="","",IFERROR(VLOOKUP(#REF!,Translate,2,FALSE),#REF!))</f>
        <v>#REF!</v>
      </c>
      <c r="Y20" s="134" t="e">
        <f>IF(#REF!="","",IFERROR(VLOOKUP(#REF!,Translate,2,FALSE),#REF!))</f>
        <v>#REF!</v>
      </c>
      <c r="Z20" s="134" t="e">
        <f>IF(#REF!="","",IFERROR(VLOOKUP(#REF!,Translate,2,FALSE),#REF!))</f>
        <v>#REF!</v>
      </c>
      <c r="AA20" s="134" t="e">
        <f>IF(#REF!="","",IFERROR(VLOOKUP(#REF!,Translate,2,FALSE),#REF!))</f>
        <v>#REF!</v>
      </c>
      <c r="AB20" s="134" t="e">
        <f>IF(#REF!="","",IFERROR(VLOOKUP(#REF!,Translate,2,FALSE),#REF!))</f>
        <v>#REF!</v>
      </c>
      <c r="AC20" s="134" t="e">
        <f>IF(#REF!="","",IFERROR(VLOOKUP(#REF!,Translate,2,FALSE),#REF!))</f>
        <v>#REF!</v>
      </c>
      <c r="AD20" s="134" t="e">
        <f>IF(#REF!="","",IFERROR(VLOOKUP(#REF!,Translate,2,FALSE),#REF!))</f>
        <v>#REF!</v>
      </c>
      <c r="AE20" s="134" t="e">
        <f>IF(#REF!="","",IFERROR(VLOOKUP(#REF!,Translate,2,FALSE),#REF!))</f>
        <v>#REF!</v>
      </c>
      <c r="AF20" s="134" t="e">
        <f>IF(#REF!="","",IFERROR(VLOOKUP(#REF!,Translate,2,FALSE),#REF!))</f>
        <v>#REF!</v>
      </c>
      <c r="AG20" s="134" t="e">
        <f>IF(#REF!="","",IFERROR(VLOOKUP(#REF!,Translate,2,FALSE),#REF!))</f>
        <v>#REF!</v>
      </c>
      <c r="AH20" s="134" t="e">
        <f>IF(#REF!="","",IFERROR(VLOOKUP(#REF!,Translate,2,FALSE),#REF!))</f>
        <v>#REF!</v>
      </c>
      <c r="AI20" s="134" t="e">
        <f>IF(#REF!="","",IFERROR(VLOOKUP(#REF!,Translate,2,FALSE),#REF!))</f>
        <v>#REF!</v>
      </c>
      <c r="AJ20" s="134" t="e">
        <f>IF(#REF!="","",IFERROR(VLOOKUP(#REF!,Translate,2,FALSE),#REF!))</f>
        <v>#REF!</v>
      </c>
      <c r="AK20" s="134" t="e">
        <f>IF(#REF!="","",IFERROR(VLOOKUP(#REF!,Translate,2,FALSE),#REF!))</f>
        <v>#REF!</v>
      </c>
      <c r="AL20" s="134" t="e">
        <f>IF(#REF!="","",IFERROR(VLOOKUP(#REF!,Translate,2,FALSE),#REF!))</f>
        <v>#REF!</v>
      </c>
      <c r="AM20" s="134" t="e">
        <f>IF(#REF!="","",IFERROR(VLOOKUP(#REF!,Translate,2,FALSE),#REF!))</f>
        <v>#REF!</v>
      </c>
      <c r="AN20" s="134" t="e">
        <f>IF(#REF!="","",IFERROR(VLOOKUP(#REF!,Translate,2,FALSE),#REF!))</f>
        <v>#REF!</v>
      </c>
      <c r="AO20" s="134" t="e">
        <f>IF(#REF!="","",IFERROR(VLOOKUP(#REF!,Translate,2,FALSE),#REF!))</f>
        <v>#REF!</v>
      </c>
      <c r="AP20" s="134" t="e">
        <f>IF(#REF!="","",IFERROR(VLOOKUP(#REF!,Translate,2,FALSE),#REF!))</f>
        <v>#REF!</v>
      </c>
      <c r="AQ20" s="134" t="e">
        <f>IF(#REF!="","",IFERROR(VLOOKUP(#REF!,Translate,2,FALSE),#REF!))</f>
        <v>#REF!</v>
      </c>
      <c r="AR20" s="134" t="e">
        <f>IF(#REF!="","",IFERROR(VLOOKUP(#REF!,Translate,2,FALSE),#REF!))</f>
        <v>#REF!</v>
      </c>
      <c r="AS20" s="134" t="e">
        <f>IF(#REF!="","",IFERROR(VLOOKUP(#REF!,Translate,2,FALSE),#REF!))</f>
        <v>#REF!</v>
      </c>
      <c r="AT20" s="134" t="e">
        <f>IF(#REF!="","",IFERROR(VLOOKUP(#REF!,Translate,2,FALSE),#REF!))</f>
        <v>#REF!</v>
      </c>
      <c r="AU20" s="134" t="e">
        <f>IF(#REF!="","",IFERROR(VLOOKUP(#REF!,Translate,2,FALSE),#REF!))</f>
        <v>#REF!</v>
      </c>
      <c r="AV20" s="134" t="e">
        <f>IF(#REF!="","",IFERROR(VLOOKUP(#REF!,Translate,2,FALSE),#REF!))</f>
        <v>#REF!</v>
      </c>
      <c r="AW20" s="134" t="e">
        <f>IF(#REF!="","",IFERROR(VLOOKUP(#REF!,Translate,2,FALSE),#REF!))</f>
        <v>#REF!</v>
      </c>
      <c r="AX20" s="134" t="e">
        <f>IF(#REF!="","",IFERROR(VLOOKUP(#REF!,Translate,2,FALSE),#REF!))</f>
        <v>#REF!</v>
      </c>
      <c r="AY20" s="134" t="e">
        <f>IF(#REF!="","",IFERROR(VLOOKUP(#REF!,Translate,2,FALSE),#REF!))</f>
        <v>#REF!</v>
      </c>
      <c r="AZ20" s="134" t="e">
        <f>IF(#REF!="","",IFERROR(VLOOKUP(#REF!,Translate,2,FALSE),#REF!))</f>
        <v>#REF!</v>
      </c>
      <c r="BA20" s="134" t="e">
        <f>IF(#REF!="","",IFERROR(VLOOKUP(#REF!,Translate,2,FALSE),#REF!))</f>
        <v>#REF!</v>
      </c>
      <c r="BB20" s="134" t="e">
        <f>IF(#REF!="","",IFERROR(VLOOKUP(#REF!,Translate,2,FALSE),#REF!))</f>
        <v>#REF!</v>
      </c>
      <c r="BC20" s="134" t="e">
        <f>IF(#REF!="","",IFERROR(VLOOKUP(#REF!,Translate,2,FALSE),#REF!))</f>
        <v>#REF!</v>
      </c>
      <c r="BD20" s="134" t="e">
        <f>IF(#REF!="","",IFERROR(VLOOKUP(#REF!,Translate,2,FALSE),#REF!))</f>
        <v>#REF!</v>
      </c>
      <c r="BE20" s="134" t="e">
        <f>IF(#REF!="","",IFERROR(VLOOKUP(#REF!,Translate,2,FALSE),#REF!))</f>
        <v>#REF!</v>
      </c>
      <c r="BF20" s="134" t="e">
        <f>IF(#REF!="","",IFERROR(VLOOKUP(#REF!,Translate,2,FALSE),#REF!))</f>
        <v>#REF!</v>
      </c>
      <c r="BG20" s="134" t="e">
        <f>IF(#REF!="","",IFERROR(VLOOKUP(#REF!,Translate,2,FALSE),#REF!))</f>
        <v>#REF!</v>
      </c>
      <c r="BH20" s="134" t="e">
        <f>IF(#REF!="","",IFERROR(VLOOKUP(#REF!,Translate,2,FALSE),#REF!))</f>
        <v>#REF!</v>
      </c>
      <c r="BI20" s="134" t="e">
        <f>IF(#REF!="","",IFERROR(VLOOKUP(#REF!,Translate,2,FALSE),#REF!))</f>
        <v>#REF!</v>
      </c>
      <c r="BJ20" s="134" t="e">
        <f>IF(#REF!="","",IFERROR(VLOOKUP(#REF!,Translate,2,FALSE),#REF!))</f>
        <v>#REF!</v>
      </c>
      <c r="BK20" s="134" t="e">
        <f>IF(#REF!="","",IFERROR(VLOOKUP(#REF!,Translate,2,FALSE),#REF!))</f>
        <v>#REF!</v>
      </c>
      <c r="BL20" s="134" t="e">
        <f>IF(#REF!="","",IFERROR(VLOOKUP(#REF!,Translate,2,FALSE),#REF!))</f>
        <v>#REF!</v>
      </c>
      <c r="BM20" s="134" t="e">
        <f>IF(#REF!="","",IFERROR(VLOOKUP(#REF!,Translate,2,FALSE),#REF!))</f>
        <v>#REF!</v>
      </c>
      <c r="BN20" s="134" t="e">
        <f>IF(#REF!="","",IFERROR(VLOOKUP(#REF!,Translate,2,FALSE),#REF!))</f>
        <v>#REF!</v>
      </c>
      <c r="BO20" s="134" t="e">
        <f>IF(#REF!="","",IFERROR(VLOOKUP(#REF!,Translate,2,FALSE),#REF!))</f>
        <v>#REF!</v>
      </c>
      <c r="BP20" s="134" t="e">
        <f>IF(#REF!="","",IFERROR(VLOOKUP(#REF!,Translate,2,FALSE),#REF!))</f>
        <v>#REF!</v>
      </c>
      <c r="BQ20" s="134" t="e">
        <f>IF(#REF!="","",IFERROR(VLOOKUP(#REF!,Translate,2,FALSE),#REF!))</f>
        <v>#REF!</v>
      </c>
      <c r="BR20" s="134" t="e">
        <f>IF(#REF!="","",IFERROR(VLOOKUP(#REF!,Translate,2,FALSE),#REF!))</f>
        <v>#REF!</v>
      </c>
      <c r="BS20" s="134" t="e">
        <f>IF(#REF!="","",IFERROR(VLOOKUP(#REF!,Translate,2,FALSE),#REF!))</f>
        <v>#REF!</v>
      </c>
      <c r="BT20" s="134" t="e">
        <f>IF(#REF!="","",IFERROR(VLOOKUP(#REF!,Translate,2,FALSE),#REF!))</f>
        <v>#REF!</v>
      </c>
      <c r="BU20" s="134" t="e">
        <f>IF(#REF!="","",IFERROR(VLOOKUP(#REF!,Translate,2,FALSE),#REF!))</f>
        <v>#REF!</v>
      </c>
      <c r="BV20" s="134" t="e">
        <f>IF(#REF!="","",IFERROR(VLOOKUP(#REF!,Translate,2,FALSE),#REF!))</f>
        <v>#REF!</v>
      </c>
      <c r="BW20" s="134" t="e">
        <f>IF(#REF!="","",IFERROR(VLOOKUP(#REF!,Translate,2,FALSE),#REF!))</f>
        <v>#REF!</v>
      </c>
      <c r="BX20" s="134" t="e">
        <f>IF(#REF!="","",IFERROR(VLOOKUP(#REF!,Translate,2,FALSE),#REF!))</f>
        <v>#REF!</v>
      </c>
      <c r="BY20" s="188" t="e">
        <f>IF(#REF!="","",IFERROR(VLOOKUP(#REF!,Translate,2,FALSE),#REF!))</f>
        <v>#REF!</v>
      </c>
      <c r="BZ20" s="134" t="e">
        <f>IF(#REF!="","",IFERROR(VLOOKUP(#REF!,Translate,2,FALSE),#REF!))</f>
        <v>#REF!</v>
      </c>
      <c r="CA20" s="134" t="e">
        <f>IF(#REF!="","",IFERROR(VLOOKUP(#REF!,Translate,2,FALSE),#REF!))</f>
        <v>#REF!</v>
      </c>
      <c r="CB20" s="134" t="e">
        <f>IF(#REF!="","",IFERROR(VLOOKUP(#REF!,Translate,2,FALSE),#REF!))</f>
        <v>#REF!</v>
      </c>
      <c r="CC20" s="134" t="e">
        <f>IF(#REF!="","",IFERROR(VLOOKUP(#REF!,Translate,2,FALSE),#REF!))</f>
        <v>#REF!</v>
      </c>
      <c r="CD20" s="134" t="e">
        <f>IF(#REF!="","",IFERROR(VLOOKUP(#REF!,Translate,2,FALSE),#REF!))</f>
        <v>#REF!</v>
      </c>
      <c r="CE20" s="134" t="e">
        <f>IF(#REF!="","",IFERROR(VLOOKUP(#REF!,Translate,2,FALSE),#REF!))</f>
        <v>#REF!</v>
      </c>
      <c r="CF20" s="134" t="e">
        <f>IF(#REF!="","",IFERROR(VLOOKUP(#REF!,Translate,2,FALSE),#REF!))</f>
        <v>#REF!</v>
      </c>
      <c r="CG20" s="134" t="e">
        <f>IF(#REF!="","",IFERROR(VLOOKUP(#REF!,Translate,2,FALSE),#REF!))</f>
        <v>#REF!</v>
      </c>
      <c r="CH20" s="134" t="e">
        <f>IF(#REF!="","",IFERROR(VLOOKUP(#REF!,Translate,2,FALSE),#REF!))</f>
        <v>#REF!</v>
      </c>
      <c r="CI20" s="134" t="e">
        <f>IF(#REF!="","",IFERROR(VLOOKUP(#REF!,Translate,2,FALSE),#REF!))</f>
        <v>#REF!</v>
      </c>
      <c r="CJ20" s="134" t="e">
        <f>IF(#REF!="","",IFERROR(VLOOKUP(#REF!,Translate,2,FALSE),#REF!))</f>
        <v>#REF!</v>
      </c>
    </row>
    <row r="21" spans="1:88" x14ac:dyDescent="0.3">
      <c r="A21" s="134" t="e">
        <f>IF(OR(#REF!="",ISERROR(#REF!)),"",#REF!)</f>
        <v>#REF!</v>
      </c>
      <c r="B21" s="134" t="e">
        <f>IF(OR(#REF!="",ISERROR(#REF!)),"",#REF!)</f>
        <v>#REF!</v>
      </c>
      <c r="C21" s="134" t="e">
        <f>IF(OR(#REF!="",ISERROR(#REF!)),"",#REF!)</f>
        <v>#REF!</v>
      </c>
      <c r="D21" s="134" t="e">
        <f>IF(OR(#REF!="",ISERROR(#REF!)),"",#REF!)</f>
        <v>#REF!</v>
      </c>
      <c r="E21" s="134" t="e">
        <f>IF(OR(#REF!="",ISERROR(#REF!)),"",#REF!)</f>
        <v>#REF!</v>
      </c>
      <c r="F21" s="121" t="e">
        <f t="shared" si="10"/>
        <v>#REF!</v>
      </c>
      <c r="G21" s="134" t="e">
        <f>IF(OR(#REF!="",ISERROR(#REF!)),"",#REF!)</f>
        <v>#REF!</v>
      </c>
      <c r="H21" s="134" t="e">
        <f>IF(OR(#REF!="",ISERROR(#REF!)),"",#REF!)</f>
        <v>#REF!</v>
      </c>
      <c r="I21" s="134" t="e">
        <f>IF(#REF!="","",IFERROR(VLOOKUP(#REF!,Translate,2,FALSE),#REF!))</f>
        <v>#REF!</v>
      </c>
      <c r="J21" s="134" t="e">
        <f>IF(#REF!="","",IFERROR(VLOOKUP(#REF!,Translate,2,FALSE),#REF!))</f>
        <v>#REF!</v>
      </c>
      <c r="K21" s="134" t="e">
        <f>IF(#REF!="","",IFERROR(VLOOKUP(#REF!,Translate,2,FALSE),#REF!))</f>
        <v>#REF!</v>
      </c>
      <c r="L21" s="134" t="e">
        <f>IF(#REF!="","",IFERROR(VLOOKUP(#REF!,Translate,2,FALSE),#REF!))</f>
        <v>#REF!</v>
      </c>
      <c r="M21" s="134" t="e">
        <f>IF(#REF!="","",IFERROR(VLOOKUP(#REF!,Translate,2,FALSE),#REF!))</f>
        <v>#REF!</v>
      </c>
      <c r="N21" s="134" t="e">
        <f>IF(#REF!="","",IFERROR(VLOOKUP(#REF!,Translate,2,FALSE),#REF!))</f>
        <v>#REF!</v>
      </c>
      <c r="O21" s="134" t="e">
        <f>IF(#REF!="","",IFERROR(VLOOKUP(#REF!,Translate,2,FALSE),#REF!))</f>
        <v>#REF!</v>
      </c>
      <c r="P21" s="134" t="e">
        <f>IF(#REF!="","",IFERROR(VLOOKUP(#REF!,Translate,2,FALSE),#REF!))</f>
        <v>#REF!</v>
      </c>
      <c r="Q21" s="134" t="e">
        <f>IF(#REF!="","",IFERROR(VLOOKUP(#REF!,Translate,2,FALSE),#REF!))</f>
        <v>#REF!</v>
      </c>
      <c r="R21" s="134" t="e">
        <f>IF(#REF!="","",IFERROR(VLOOKUP(#REF!,Translate,2,FALSE),#REF!))</f>
        <v>#REF!</v>
      </c>
      <c r="S21" s="134" t="e">
        <f>IF(#REF!="","",IFERROR(VLOOKUP(#REF!,Translate,2,FALSE),#REF!))</f>
        <v>#REF!</v>
      </c>
      <c r="T21" s="134" t="e">
        <f>IF(#REF!="","",IFERROR(VLOOKUP(#REF!,Translate,2,FALSE),#REF!))</f>
        <v>#REF!</v>
      </c>
      <c r="U21" s="134" t="e">
        <f>IF(#REF!="","",IFERROR(VLOOKUP(#REF!,Translate,2,FALSE),#REF!))</f>
        <v>#REF!</v>
      </c>
      <c r="V21" s="134" t="e">
        <f>IF(#REF!="","",IFERROR(VLOOKUP(#REF!,Translate,2,FALSE),#REF!))</f>
        <v>#REF!</v>
      </c>
      <c r="W21" s="134" t="e">
        <f>IF(#REF!="","",IFERROR(VLOOKUP(#REF!,Translate,2,FALSE),#REF!))</f>
        <v>#REF!</v>
      </c>
      <c r="X21" s="134" t="e">
        <f>IF(#REF!="","",IFERROR(VLOOKUP(#REF!,Translate,2,FALSE),#REF!))</f>
        <v>#REF!</v>
      </c>
      <c r="Y21" s="134" t="e">
        <f>IF(#REF!="","",IFERROR(VLOOKUP(#REF!,Translate,2,FALSE),#REF!))</f>
        <v>#REF!</v>
      </c>
      <c r="Z21" s="134" t="e">
        <f>IF(#REF!="","",IFERROR(VLOOKUP(#REF!,Translate,2,FALSE),#REF!))</f>
        <v>#REF!</v>
      </c>
      <c r="AA21" s="134" t="e">
        <f>IF(#REF!="","",IFERROR(VLOOKUP(#REF!,Translate,2,FALSE),#REF!))</f>
        <v>#REF!</v>
      </c>
      <c r="AB21" s="134" t="e">
        <f>IF(#REF!="","",IFERROR(VLOOKUP(#REF!,Translate,2,FALSE),#REF!))</f>
        <v>#REF!</v>
      </c>
      <c r="AC21" s="134" t="e">
        <f>IF(#REF!="","",IFERROR(VLOOKUP(#REF!,Translate,2,FALSE),#REF!))</f>
        <v>#REF!</v>
      </c>
      <c r="AD21" s="134" t="e">
        <f>IF(#REF!="","",IFERROR(VLOOKUP(#REF!,Translate,2,FALSE),#REF!))</f>
        <v>#REF!</v>
      </c>
      <c r="AE21" s="134" t="e">
        <f>IF(#REF!="","",IFERROR(VLOOKUP(#REF!,Translate,2,FALSE),#REF!))</f>
        <v>#REF!</v>
      </c>
      <c r="AF21" s="134" t="e">
        <f>IF(#REF!="","",IFERROR(VLOOKUP(#REF!,Translate,2,FALSE),#REF!))</f>
        <v>#REF!</v>
      </c>
      <c r="AG21" s="134" t="e">
        <f>IF(#REF!="","",IFERROR(VLOOKUP(#REF!,Translate,2,FALSE),#REF!))</f>
        <v>#REF!</v>
      </c>
      <c r="AH21" s="134" t="e">
        <f>IF(#REF!="","",IFERROR(VLOOKUP(#REF!,Translate,2,FALSE),#REF!))</f>
        <v>#REF!</v>
      </c>
      <c r="AI21" s="134" t="e">
        <f>IF(#REF!="","",IFERROR(VLOOKUP(#REF!,Translate,2,FALSE),#REF!))</f>
        <v>#REF!</v>
      </c>
      <c r="AJ21" s="134" t="e">
        <f>IF(#REF!="","",IFERROR(VLOOKUP(#REF!,Translate,2,FALSE),#REF!))</f>
        <v>#REF!</v>
      </c>
      <c r="AK21" s="134" t="e">
        <f>IF(#REF!="","",IFERROR(VLOOKUP(#REF!,Translate,2,FALSE),#REF!))</f>
        <v>#REF!</v>
      </c>
      <c r="AL21" s="134" t="e">
        <f>IF(#REF!="","",IFERROR(VLOOKUP(#REF!,Translate,2,FALSE),#REF!))</f>
        <v>#REF!</v>
      </c>
      <c r="AM21" s="134" t="e">
        <f>IF(#REF!="","",IFERROR(VLOOKUP(#REF!,Translate,2,FALSE),#REF!))</f>
        <v>#REF!</v>
      </c>
      <c r="AN21" s="134" t="e">
        <f>IF(#REF!="","",IFERROR(VLOOKUP(#REF!,Translate,2,FALSE),#REF!))</f>
        <v>#REF!</v>
      </c>
      <c r="AO21" s="134" t="e">
        <f>IF(#REF!="","",IFERROR(VLOOKUP(#REF!,Translate,2,FALSE),#REF!))</f>
        <v>#REF!</v>
      </c>
      <c r="AP21" s="134" t="e">
        <f>IF(#REF!="","",IFERROR(VLOOKUP(#REF!,Translate,2,FALSE),#REF!))</f>
        <v>#REF!</v>
      </c>
      <c r="AQ21" s="134" t="e">
        <f>IF(#REF!="","",IFERROR(VLOOKUP(#REF!,Translate,2,FALSE),#REF!))</f>
        <v>#REF!</v>
      </c>
      <c r="AR21" s="134" t="e">
        <f>IF(#REF!="","",IFERROR(VLOOKUP(#REF!,Translate,2,FALSE),#REF!))</f>
        <v>#REF!</v>
      </c>
      <c r="AS21" s="134" t="e">
        <f>IF(#REF!="","",IFERROR(VLOOKUP(#REF!,Translate,2,FALSE),#REF!))</f>
        <v>#REF!</v>
      </c>
      <c r="AT21" s="134" t="e">
        <f>IF(#REF!="","",IFERROR(VLOOKUP(#REF!,Translate,2,FALSE),#REF!))</f>
        <v>#REF!</v>
      </c>
      <c r="AU21" s="134" t="e">
        <f>IF(#REF!="","",IFERROR(VLOOKUP(#REF!,Translate,2,FALSE),#REF!))</f>
        <v>#REF!</v>
      </c>
      <c r="AV21" s="134" t="e">
        <f>IF(#REF!="","",IFERROR(VLOOKUP(#REF!,Translate,2,FALSE),#REF!))</f>
        <v>#REF!</v>
      </c>
      <c r="AW21" s="134" t="e">
        <f>IF(#REF!="","",IFERROR(VLOOKUP(#REF!,Translate,2,FALSE),#REF!))</f>
        <v>#REF!</v>
      </c>
      <c r="AX21" s="134" t="e">
        <f>IF(#REF!="","",IFERROR(VLOOKUP(#REF!,Translate,2,FALSE),#REF!))</f>
        <v>#REF!</v>
      </c>
      <c r="AY21" s="134" t="e">
        <f>IF(#REF!="","",IFERROR(VLOOKUP(#REF!,Translate,2,FALSE),#REF!))</f>
        <v>#REF!</v>
      </c>
      <c r="AZ21" s="134" t="e">
        <f>IF(#REF!="","",IFERROR(VLOOKUP(#REF!,Translate,2,FALSE),#REF!))</f>
        <v>#REF!</v>
      </c>
      <c r="BA21" s="134" t="e">
        <f>IF(#REF!="","",IFERROR(VLOOKUP(#REF!,Translate,2,FALSE),#REF!))</f>
        <v>#REF!</v>
      </c>
      <c r="BB21" s="134" t="e">
        <f>IF(#REF!="","",IFERROR(VLOOKUP(#REF!,Translate,2,FALSE),#REF!))</f>
        <v>#REF!</v>
      </c>
      <c r="BC21" s="134" t="e">
        <f>IF(#REF!="","",IFERROR(VLOOKUP(#REF!,Translate,2,FALSE),#REF!))</f>
        <v>#REF!</v>
      </c>
      <c r="BD21" s="134" t="e">
        <f>IF(#REF!="","",IFERROR(VLOOKUP(#REF!,Translate,2,FALSE),#REF!))</f>
        <v>#REF!</v>
      </c>
      <c r="BE21" s="134" t="e">
        <f>IF(#REF!="","",IFERROR(VLOOKUP(#REF!,Translate,2,FALSE),#REF!))</f>
        <v>#REF!</v>
      </c>
      <c r="BF21" s="134" t="e">
        <f>IF(#REF!="","",IFERROR(VLOOKUP(#REF!,Translate,2,FALSE),#REF!))</f>
        <v>#REF!</v>
      </c>
      <c r="BG21" s="134" t="e">
        <f>IF(#REF!="","",IFERROR(VLOOKUP(#REF!,Translate,2,FALSE),#REF!))</f>
        <v>#REF!</v>
      </c>
      <c r="BH21" s="134" t="e">
        <f>IF(#REF!="","",IFERROR(VLOOKUP(#REF!,Translate,2,FALSE),#REF!))</f>
        <v>#REF!</v>
      </c>
      <c r="BI21" s="134" t="e">
        <f>IF(#REF!="","",IFERROR(VLOOKUP(#REF!,Translate,2,FALSE),#REF!))</f>
        <v>#REF!</v>
      </c>
      <c r="BJ21" s="134" t="e">
        <f>IF(#REF!="","",IFERROR(VLOOKUP(#REF!,Translate,2,FALSE),#REF!))</f>
        <v>#REF!</v>
      </c>
      <c r="BK21" s="134" t="e">
        <f>IF(#REF!="","",IFERROR(VLOOKUP(#REF!,Translate,2,FALSE),#REF!))</f>
        <v>#REF!</v>
      </c>
      <c r="BL21" s="134" t="e">
        <f>IF(#REF!="","",IFERROR(VLOOKUP(#REF!,Translate,2,FALSE),#REF!))</f>
        <v>#REF!</v>
      </c>
      <c r="BM21" s="134" t="e">
        <f>IF(#REF!="","",IFERROR(VLOOKUP(#REF!,Translate,2,FALSE),#REF!))</f>
        <v>#REF!</v>
      </c>
      <c r="BN21" s="134" t="e">
        <f>IF(#REF!="","",IFERROR(VLOOKUP(#REF!,Translate,2,FALSE),#REF!))</f>
        <v>#REF!</v>
      </c>
      <c r="BO21" s="134" t="e">
        <f>IF(#REF!="","",IFERROR(VLOOKUP(#REF!,Translate,2,FALSE),#REF!))</f>
        <v>#REF!</v>
      </c>
      <c r="BP21" s="134" t="e">
        <f>IF(#REF!="","",IFERROR(VLOOKUP(#REF!,Translate,2,FALSE),#REF!))</f>
        <v>#REF!</v>
      </c>
      <c r="BQ21" s="134" t="e">
        <f>IF(#REF!="","",IFERROR(VLOOKUP(#REF!,Translate,2,FALSE),#REF!))</f>
        <v>#REF!</v>
      </c>
      <c r="BR21" s="134" t="e">
        <f>IF(#REF!="","",IFERROR(VLOOKUP(#REF!,Translate,2,FALSE),#REF!))</f>
        <v>#REF!</v>
      </c>
      <c r="BS21" s="134" t="e">
        <f>IF(#REF!="","",IFERROR(VLOOKUP(#REF!,Translate,2,FALSE),#REF!))</f>
        <v>#REF!</v>
      </c>
      <c r="BT21" s="134" t="e">
        <f>IF(#REF!="","",IFERROR(VLOOKUP(#REF!,Translate,2,FALSE),#REF!))</f>
        <v>#REF!</v>
      </c>
      <c r="BU21" s="134" t="e">
        <f>IF(#REF!="","",IFERROR(VLOOKUP(#REF!,Translate,2,FALSE),#REF!))</f>
        <v>#REF!</v>
      </c>
      <c r="BV21" s="134" t="e">
        <f>IF(#REF!="","",IFERROR(VLOOKUP(#REF!,Translate,2,FALSE),#REF!))</f>
        <v>#REF!</v>
      </c>
      <c r="BW21" s="134" t="e">
        <f>IF(#REF!="","",IFERROR(VLOOKUP(#REF!,Translate,2,FALSE),#REF!))</f>
        <v>#REF!</v>
      </c>
      <c r="BX21" s="134" t="e">
        <f>IF(#REF!="","",IFERROR(VLOOKUP(#REF!,Translate,2,FALSE),#REF!))</f>
        <v>#REF!</v>
      </c>
      <c r="BY21" s="188" t="e">
        <f>IF(#REF!="","",IFERROR(VLOOKUP(#REF!,Translate,2,FALSE),#REF!))</f>
        <v>#REF!</v>
      </c>
      <c r="BZ21" s="134" t="e">
        <f>IF(#REF!="","",IFERROR(VLOOKUP(#REF!,Translate,2,FALSE),#REF!))</f>
        <v>#REF!</v>
      </c>
      <c r="CA21" s="134" t="e">
        <f>IF(#REF!="","",IFERROR(VLOOKUP(#REF!,Translate,2,FALSE),#REF!))</f>
        <v>#REF!</v>
      </c>
      <c r="CB21" s="134" t="e">
        <f>IF(#REF!="","",IFERROR(VLOOKUP(#REF!,Translate,2,FALSE),#REF!))</f>
        <v>#REF!</v>
      </c>
      <c r="CC21" s="134" t="e">
        <f>IF(#REF!="","",IFERROR(VLOOKUP(#REF!,Translate,2,FALSE),#REF!))</f>
        <v>#REF!</v>
      </c>
      <c r="CD21" s="134" t="e">
        <f>IF(#REF!="","",IFERROR(VLOOKUP(#REF!,Translate,2,FALSE),#REF!))</f>
        <v>#REF!</v>
      </c>
      <c r="CE21" s="134" t="e">
        <f>IF(#REF!="","",IFERROR(VLOOKUP(#REF!,Translate,2,FALSE),#REF!))</f>
        <v>#REF!</v>
      </c>
      <c r="CF21" s="134" t="e">
        <f>IF(#REF!="","",IFERROR(VLOOKUP(#REF!,Translate,2,FALSE),#REF!))</f>
        <v>#REF!</v>
      </c>
      <c r="CG21" s="134" t="e">
        <f>IF(#REF!="","",IFERROR(VLOOKUP(#REF!,Translate,2,FALSE),#REF!))</f>
        <v>#REF!</v>
      </c>
      <c r="CH21" s="134" t="e">
        <f>IF(#REF!="","",IFERROR(VLOOKUP(#REF!,Translate,2,FALSE),#REF!))</f>
        <v>#REF!</v>
      </c>
      <c r="CI21" s="134" t="e">
        <f>IF(#REF!="","",IFERROR(VLOOKUP(#REF!,Translate,2,FALSE),#REF!))</f>
        <v>#REF!</v>
      </c>
      <c r="CJ21" s="134" t="e">
        <f>IF(#REF!="","",IFERROR(VLOOKUP(#REF!,Translate,2,FALSE),#REF!))</f>
        <v>#REF!</v>
      </c>
    </row>
    <row r="22" spans="1:88" x14ac:dyDescent="0.3">
      <c r="A22" s="134" t="e">
        <f>IF(OR(#REF!="",ISERROR(#REF!)),"",#REF!)</f>
        <v>#REF!</v>
      </c>
      <c r="B22" s="134" t="e">
        <f>IF(OR(#REF!="",ISERROR(#REF!)),"",#REF!)</f>
        <v>#REF!</v>
      </c>
      <c r="C22" s="134" t="e">
        <f>IF(OR(#REF!="",ISERROR(#REF!)),"",#REF!)</f>
        <v>#REF!</v>
      </c>
      <c r="D22" s="134" t="e">
        <f>IF(OR(#REF!="",ISERROR(#REF!)),"",#REF!)</f>
        <v>#REF!</v>
      </c>
      <c r="E22" s="134" t="e">
        <f>IF(OR(#REF!="",ISERROR(#REF!)),"",#REF!)</f>
        <v>#REF!</v>
      </c>
      <c r="F22" s="121" t="e">
        <f t="shared" si="10"/>
        <v>#REF!</v>
      </c>
      <c r="G22" s="134" t="e">
        <f>IF(OR(#REF!="",ISERROR(#REF!)),"",#REF!)</f>
        <v>#REF!</v>
      </c>
      <c r="H22" s="134" t="e">
        <f>IF(OR(#REF!="",ISERROR(#REF!)),"",#REF!)</f>
        <v>#REF!</v>
      </c>
      <c r="I22" s="134" t="e">
        <f>IF(#REF!="","",IFERROR(VLOOKUP(#REF!,Translate,2,FALSE),#REF!))</f>
        <v>#REF!</v>
      </c>
      <c r="J22" s="134" t="e">
        <f>IF(#REF!="","",IFERROR(VLOOKUP(#REF!,Translate,2,FALSE),#REF!))</f>
        <v>#REF!</v>
      </c>
      <c r="K22" s="134" t="e">
        <f>IF(#REF!="","",IFERROR(VLOOKUP(#REF!,Translate,2,FALSE),#REF!))</f>
        <v>#REF!</v>
      </c>
      <c r="L22" s="134" t="e">
        <f>IF(#REF!="","",IFERROR(VLOOKUP(#REF!,Translate,2,FALSE),#REF!))</f>
        <v>#REF!</v>
      </c>
      <c r="M22" s="134" t="e">
        <f>IF(#REF!="","",IFERROR(VLOOKUP(#REF!,Translate,2,FALSE),#REF!))</f>
        <v>#REF!</v>
      </c>
      <c r="N22" s="134" t="e">
        <f>IF(#REF!="","",IFERROR(VLOOKUP(#REF!,Translate,2,FALSE),#REF!))</f>
        <v>#REF!</v>
      </c>
      <c r="O22" s="134" t="e">
        <f>IF(#REF!="","",IFERROR(VLOOKUP(#REF!,Translate,2,FALSE),#REF!))</f>
        <v>#REF!</v>
      </c>
      <c r="P22" s="134" t="e">
        <f>IF(#REF!="","",IFERROR(VLOOKUP(#REF!,Translate,2,FALSE),#REF!))</f>
        <v>#REF!</v>
      </c>
      <c r="Q22" s="134" t="e">
        <f>IF(#REF!="","",IFERROR(VLOOKUP(#REF!,Translate,2,FALSE),#REF!))</f>
        <v>#REF!</v>
      </c>
      <c r="R22" s="134" t="e">
        <f>IF(#REF!="","",IFERROR(VLOOKUP(#REF!,Translate,2,FALSE),#REF!))</f>
        <v>#REF!</v>
      </c>
      <c r="S22" s="134" t="e">
        <f>IF(#REF!="","",IFERROR(VLOOKUP(#REF!,Translate,2,FALSE),#REF!))</f>
        <v>#REF!</v>
      </c>
      <c r="T22" s="134" t="e">
        <f>IF(#REF!="","",IFERROR(VLOOKUP(#REF!,Translate,2,FALSE),#REF!))</f>
        <v>#REF!</v>
      </c>
      <c r="U22" s="134" t="e">
        <f>IF(#REF!="","",IFERROR(VLOOKUP(#REF!,Translate,2,FALSE),#REF!))</f>
        <v>#REF!</v>
      </c>
      <c r="V22" s="134" t="e">
        <f>IF(#REF!="","",IFERROR(VLOOKUP(#REF!,Translate,2,FALSE),#REF!))</f>
        <v>#REF!</v>
      </c>
      <c r="W22" s="134" t="e">
        <f>IF(#REF!="","",IFERROR(VLOOKUP(#REF!,Translate,2,FALSE),#REF!))</f>
        <v>#REF!</v>
      </c>
      <c r="X22" s="134" t="e">
        <f>IF(#REF!="","",IFERROR(VLOOKUP(#REF!,Translate,2,FALSE),#REF!))</f>
        <v>#REF!</v>
      </c>
      <c r="Y22" s="134" t="e">
        <f>IF(#REF!="","",IFERROR(VLOOKUP(#REF!,Translate,2,FALSE),#REF!))</f>
        <v>#REF!</v>
      </c>
      <c r="Z22" s="134" t="e">
        <f>IF(#REF!="","",IFERROR(VLOOKUP(#REF!,Translate,2,FALSE),#REF!))</f>
        <v>#REF!</v>
      </c>
      <c r="AA22" s="134" t="e">
        <f>IF(#REF!="","",IFERROR(VLOOKUP(#REF!,Translate,2,FALSE),#REF!))</f>
        <v>#REF!</v>
      </c>
      <c r="AB22" s="134" t="e">
        <f>IF(#REF!="","",IFERROR(VLOOKUP(#REF!,Translate,2,FALSE),#REF!))</f>
        <v>#REF!</v>
      </c>
      <c r="AC22" s="134" t="e">
        <f>IF(#REF!="","",IFERROR(VLOOKUP(#REF!,Translate,2,FALSE),#REF!))</f>
        <v>#REF!</v>
      </c>
      <c r="AD22" s="134" t="e">
        <f>IF(#REF!="","",IFERROR(VLOOKUP(#REF!,Translate,2,FALSE),#REF!))</f>
        <v>#REF!</v>
      </c>
      <c r="AE22" s="134" t="e">
        <f>IF(#REF!="","",IFERROR(VLOOKUP(#REF!,Translate,2,FALSE),#REF!))</f>
        <v>#REF!</v>
      </c>
      <c r="AF22" s="134" t="e">
        <f>IF(#REF!="","",IFERROR(VLOOKUP(#REF!,Translate,2,FALSE),#REF!))</f>
        <v>#REF!</v>
      </c>
      <c r="AG22" s="134" t="e">
        <f>IF(#REF!="","",IFERROR(VLOOKUP(#REF!,Translate,2,FALSE),#REF!))</f>
        <v>#REF!</v>
      </c>
      <c r="AH22" s="134" t="e">
        <f>IF(#REF!="","",IFERROR(VLOOKUP(#REF!,Translate,2,FALSE),#REF!))</f>
        <v>#REF!</v>
      </c>
      <c r="AI22" s="134" t="e">
        <f>IF(#REF!="","",IFERROR(VLOOKUP(#REF!,Translate,2,FALSE),#REF!))</f>
        <v>#REF!</v>
      </c>
      <c r="AJ22" s="134" t="e">
        <f>IF(#REF!="","",IFERROR(VLOOKUP(#REF!,Translate,2,FALSE),#REF!))</f>
        <v>#REF!</v>
      </c>
      <c r="AK22" s="134" t="e">
        <f>IF(#REF!="","",IFERROR(VLOOKUP(#REF!,Translate,2,FALSE),#REF!))</f>
        <v>#REF!</v>
      </c>
      <c r="AL22" s="134" t="e">
        <f>IF(#REF!="","",IFERROR(VLOOKUP(#REF!,Translate,2,FALSE),#REF!))</f>
        <v>#REF!</v>
      </c>
      <c r="AM22" s="134" t="e">
        <f>IF(#REF!="","",IFERROR(VLOOKUP(#REF!,Translate,2,FALSE),#REF!))</f>
        <v>#REF!</v>
      </c>
      <c r="AN22" s="134" t="e">
        <f>IF(#REF!="","",IFERROR(VLOOKUP(#REF!,Translate,2,FALSE),#REF!))</f>
        <v>#REF!</v>
      </c>
      <c r="AO22" s="134" t="e">
        <f>IF(#REF!="","",IFERROR(VLOOKUP(#REF!,Translate,2,FALSE),#REF!))</f>
        <v>#REF!</v>
      </c>
      <c r="AP22" s="134" t="e">
        <f>IF(#REF!="","",IFERROR(VLOOKUP(#REF!,Translate,2,FALSE),#REF!))</f>
        <v>#REF!</v>
      </c>
      <c r="AQ22" s="134" t="e">
        <f>IF(#REF!="","",IFERROR(VLOOKUP(#REF!,Translate,2,FALSE),#REF!))</f>
        <v>#REF!</v>
      </c>
      <c r="AR22" s="134" t="e">
        <f>IF(#REF!="","",IFERROR(VLOOKUP(#REF!,Translate,2,FALSE),#REF!))</f>
        <v>#REF!</v>
      </c>
      <c r="AS22" s="134" t="e">
        <f>IF(#REF!="","",IFERROR(VLOOKUP(#REF!,Translate,2,FALSE),#REF!))</f>
        <v>#REF!</v>
      </c>
      <c r="AT22" s="134" t="e">
        <f>IF(#REF!="","",IFERROR(VLOOKUP(#REF!,Translate,2,FALSE),#REF!))</f>
        <v>#REF!</v>
      </c>
      <c r="AU22" s="134" t="e">
        <f>IF(#REF!="","",IFERROR(VLOOKUP(#REF!,Translate,2,FALSE),#REF!))</f>
        <v>#REF!</v>
      </c>
      <c r="AV22" s="134" t="e">
        <f>IF(#REF!="","",IFERROR(VLOOKUP(#REF!,Translate,2,FALSE),#REF!))</f>
        <v>#REF!</v>
      </c>
      <c r="AW22" s="134" t="e">
        <f>IF(#REF!="","",IFERROR(VLOOKUP(#REF!,Translate,2,FALSE),#REF!))</f>
        <v>#REF!</v>
      </c>
      <c r="AX22" s="134" t="e">
        <f>IF(#REF!="","",IFERROR(VLOOKUP(#REF!,Translate,2,FALSE),#REF!))</f>
        <v>#REF!</v>
      </c>
      <c r="AY22" s="134" t="e">
        <f>IF(#REF!="","",IFERROR(VLOOKUP(#REF!,Translate,2,FALSE),#REF!))</f>
        <v>#REF!</v>
      </c>
      <c r="AZ22" s="134" t="e">
        <f>IF(#REF!="","",IFERROR(VLOOKUP(#REF!,Translate,2,FALSE),#REF!))</f>
        <v>#REF!</v>
      </c>
      <c r="BA22" s="134" t="e">
        <f>IF(#REF!="","",IFERROR(VLOOKUP(#REF!,Translate,2,FALSE),#REF!))</f>
        <v>#REF!</v>
      </c>
      <c r="BB22" s="134" t="e">
        <f>IF(#REF!="","",IFERROR(VLOOKUP(#REF!,Translate,2,FALSE),#REF!))</f>
        <v>#REF!</v>
      </c>
      <c r="BC22" s="134" t="e">
        <f>IF(#REF!="","",IFERROR(VLOOKUP(#REF!,Translate,2,FALSE),#REF!))</f>
        <v>#REF!</v>
      </c>
      <c r="BD22" s="134" t="e">
        <f>IF(#REF!="","",IFERROR(VLOOKUP(#REF!,Translate,2,FALSE),#REF!))</f>
        <v>#REF!</v>
      </c>
      <c r="BE22" s="134" t="e">
        <f>IF(#REF!="","",IFERROR(VLOOKUP(#REF!,Translate,2,FALSE),#REF!))</f>
        <v>#REF!</v>
      </c>
      <c r="BF22" s="134" t="e">
        <f>IF(#REF!="","",IFERROR(VLOOKUP(#REF!,Translate,2,FALSE),#REF!))</f>
        <v>#REF!</v>
      </c>
      <c r="BG22" s="134" t="e">
        <f>IF(#REF!="","",IFERROR(VLOOKUP(#REF!,Translate,2,FALSE),#REF!))</f>
        <v>#REF!</v>
      </c>
      <c r="BH22" s="134" t="e">
        <f>IF(#REF!="","",IFERROR(VLOOKUP(#REF!,Translate,2,FALSE),#REF!))</f>
        <v>#REF!</v>
      </c>
      <c r="BI22" s="134" t="e">
        <f>IF(#REF!="","",IFERROR(VLOOKUP(#REF!,Translate,2,FALSE),#REF!))</f>
        <v>#REF!</v>
      </c>
      <c r="BJ22" s="134" t="e">
        <f>IF(#REF!="","",IFERROR(VLOOKUP(#REF!,Translate,2,FALSE),#REF!))</f>
        <v>#REF!</v>
      </c>
      <c r="BK22" s="134" t="e">
        <f>IF(#REF!="","",IFERROR(VLOOKUP(#REF!,Translate,2,FALSE),#REF!))</f>
        <v>#REF!</v>
      </c>
      <c r="BL22" s="134" t="e">
        <f>IF(#REF!="","",IFERROR(VLOOKUP(#REF!,Translate,2,FALSE),#REF!))</f>
        <v>#REF!</v>
      </c>
      <c r="BM22" s="134" t="e">
        <f>IF(#REF!="","",IFERROR(VLOOKUP(#REF!,Translate,2,FALSE),#REF!))</f>
        <v>#REF!</v>
      </c>
      <c r="BN22" s="134" t="e">
        <f>IF(#REF!="","",IFERROR(VLOOKUP(#REF!,Translate,2,FALSE),#REF!))</f>
        <v>#REF!</v>
      </c>
      <c r="BO22" s="134" t="e">
        <f>IF(#REF!="","",IFERROR(VLOOKUP(#REF!,Translate,2,FALSE),#REF!))</f>
        <v>#REF!</v>
      </c>
      <c r="BP22" s="134" t="e">
        <f>IF(#REF!="","",IFERROR(VLOOKUP(#REF!,Translate,2,FALSE),#REF!))</f>
        <v>#REF!</v>
      </c>
      <c r="BQ22" s="134" t="e">
        <f>IF(#REF!="","",IFERROR(VLOOKUP(#REF!,Translate,2,FALSE),#REF!))</f>
        <v>#REF!</v>
      </c>
      <c r="BR22" s="134" t="e">
        <f>IF(#REF!="","",IFERROR(VLOOKUP(#REF!,Translate,2,FALSE),#REF!))</f>
        <v>#REF!</v>
      </c>
      <c r="BS22" s="134" t="e">
        <f>IF(#REF!="","",IFERROR(VLOOKUP(#REF!,Translate,2,FALSE),#REF!))</f>
        <v>#REF!</v>
      </c>
      <c r="BT22" s="134" t="e">
        <f>IF(#REF!="","",IFERROR(VLOOKUP(#REF!,Translate,2,FALSE),#REF!))</f>
        <v>#REF!</v>
      </c>
      <c r="BU22" s="134" t="e">
        <f>IF(#REF!="","",IFERROR(VLOOKUP(#REF!,Translate,2,FALSE),#REF!))</f>
        <v>#REF!</v>
      </c>
      <c r="BV22" s="134" t="e">
        <f>IF(#REF!="","",IFERROR(VLOOKUP(#REF!,Translate,2,FALSE),#REF!))</f>
        <v>#REF!</v>
      </c>
      <c r="BW22" s="134" t="e">
        <f>IF(#REF!="","",IFERROR(VLOOKUP(#REF!,Translate,2,FALSE),#REF!))</f>
        <v>#REF!</v>
      </c>
      <c r="BX22" s="134" t="e">
        <f>IF(#REF!="","",IFERROR(VLOOKUP(#REF!,Translate,2,FALSE),#REF!))</f>
        <v>#REF!</v>
      </c>
      <c r="BY22" s="188" t="e">
        <f>IF(#REF!="","",IFERROR(VLOOKUP(#REF!,Translate,2,FALSE),#REF!))</f>
        <v>#REF!</v>
      </c>
      <c r="BZ22" s="134" t="e">
        <f>IF(#REF!="","",IFERROR(VLOOKUP(#REF!,Translate,2,FALSE),#REF!))</f>
        <v>#REF!</v>
      </c>
      <c r="CA22" s="134" t="e">
        <f>IF(#REF!="","",IFERROR(VLOOKUP(#REF!,Translate,2,FALSE),#REF!))</f>
        <v>#REF!</v>
      </c>
      <c r="CB22" s="134" t="e">
        <f>IF(#REF!="","",IFERROR(VLOOKUP(#REF!,Translate,2,FALSE),#REF!))</f>
        <v>#REF!</v>
      </c>
      <c r="CC22" s="134" t="e">
        <f>IF(#REF!="","",IFERROR(VLOOKUP(#REF!,Translate,2,FALSE),#REF!))</f>
        <v>#REF!</v>
      </c>
      <c r="CD22" s="134" t="e">
        <f>IF(#REF!="","",IFERROR(VLOOKUP(#REF!,Translate,2,FALSE),#REF!))</f>
        <v>#REF!</v>
      </c>
      <c r="CE22" s="134" t="e">
        <f>IF(#REF!="","",IFERROR(VLOOKUP(#REF!,Translate,2,FALSE),#REF!))</f>
        <v>#REF!</v>
      </c>
      <c r="CF22" s="134" t="e">
        <f>IF(#REF!="","",IFERROR(VLOOKUP(#REF!,Translate,2,FALSE),#REF!))</f>
        <v>#REF!</v>
      </c>
      <c r="CG22" s="134" t="e">
        <f>IF(#REF!="","",IFERROR(VLOOKUP(#REF!,Translate,2,FALSE),#REF!))</f>
        <v>#REF!</v>
      </c>
      <c r="CH22" s="134" t="e">
        <f>IF(#REF!="","",IFERROR(VLOOKUP(#REF!,Translate,2,FALSE),#REF!))</f>
        <v>#REF!</v>
      </c>
      <c r="CI22" s="134" t="e">
        <f>IF(#REF!="","",IFERROR(VLOOKUP(#REF!,Translate,2,FALSE),#REF!))</f>
        <v>#REF!</v>
      </c>
      <c r="CJ22" s="134" t="e">
        <f>IF(#REF!="","",IFERROR(VLOOKUP(#REF!,Translate,2,FALSE),#REF!))</f>
        <v>#REF!</v>
      </c>
    </row>
    <row r="23" spans="1:88" x14ac:dyDescent="0.3">
      <c r="A23" s="134" t="e">
        <f>IF(OR(#REF!="",ISERROR(#REF!)),"",#REF!)</f>
        <v>#REF!</v>
      </c>
      <c r="B23" s="134" t="e">
        <f>IF(OR(#REF!="",ISERROR(#REF!)),"",#REF!)</f>
        <v>#REF!</v>
      </c>
      <c r="C23" s="134" t="e">
        <f>IF(OR(#REF!="",ISERROR(#REF!)),"",#REF!)</f>
        <v>#REF!</v>
      </c>
      <c r="D23" s="134" t="e">
        <f>IF(OR(#REF!="",ISERROR(#REF!)),"",#REF!)</f>
        <v>#REF!</v>
      </c>
      <c r="E23" s="134" t="e">
        <f>IF(OR(#REF!="",ISERROR(#REF!)),"",#REF!)</f>
        <v>#REF!</v>
      </c>
      <c r="F23" s="121" t="e">
        <f t="shared" si="10"/>
        <v>#REF!</v>
      </c>
      <c r="G23" s="134" t="e">
        <f>IF(OR(#REF!="",ISERROR(#REF!)),"",#REF!)</f>
        <v>#REF!</v>
      </c>
      <c r="H23" s="134" t="e">
        <f>IF(OR(#REF!="",ISERROR(#REF!)),"",#REF!)</f>
        <v>#REF!</v>
      </c>
      <c r="I23" s="134" t="e">
        <f>IF(#REF!="","",IFERROR(VLOOKUP(#REF!,Translate,2,FALSE),#REF!))</f>
        <v>#REF!</v>
      </c>
      <c r="J23" s="134" t="e">
        <f>IF(#REF!="","",IFERROR(VLOOKUP(#REF!,Translate,2,FALSE),#REF!))</f>
        <v>#REF!</v>
      </c>
      <c r="K23" s="134" t="e">
        <f>IF(#REF!="","",IFERROR(VLOOKUP(#REF!,Translate,2,FALSE),#REF!))</f>
        <v>#REF!</v>
      </c>
      <c r="L23" s="134" t="e">
        <f>IF(#REF!="","",IFERROR(VLOOKUP(#REF!,Translate,2,FALSE),#REF!))</f>
        <v>#REF!</v>
      </c>
      <c r="M23" s="134" t="e">
        <f>IF(#REF!="","",IFERROR(VLOOKUP(#REF!,Translate,2,FALSE),#REF!))</f>
        <v>#REF!</v>
      </c>
      <c r="N23" s="134" t="e">
        <f>IF(#REF!="","",IFERROR(VLOOKUP(#REF!,Translate,2,FALSE),#REF!))</f>
        <v>#REF!</v>
      </c>
      <c r="O23" s="134" t="e">
        <f>IF(#REF!="","",IFERROR(VLOOKUP(#REF!,Translate,2,FALSE),#REF!))</f>
        <v>#REF!</v>
      </c>
      <c r="P23" s="134" t="e">
        <f>IF(#REF!="","",IFERROR(VLOOKUP(#REF!,Translate,2,FALSE),#REF!))</f>
        <v>#REF!</v>
      </c>
      <c r="Q23" s="134" t="e">
        <f>IF(#REF!="","",IFERROR(VLOOKUP(#REF!,Translate,2,FALSE),#REF!))</f>
        <v>#REF!</v>
      </c>
      <c r="R23" s="134" t="e">
        <f>IF(#REF!="","",IFERROR(VLOOKUP(#REF!,Translate,2,FALSE),#REF!))</f>
        <v>#REF!</v>
      </c>
      <c r="S23" s="134" t="e">
        <f>IF(#REF!="","",IFERROR(VLOOKUP(#REF!,Translate,2,FALSE),#REF!))</f>
        <v>#REF!</v>
      </c>
      <c r="T23" s="134" t="e">
        <f>IF(#REF!="","",IFERROR(VLOOKUP(#REF!,Translate,2,FALSE),#REF!))</f>
        <v>#REF!</v>
      </c>
      <c r="U23" s="134" t="e">
        <f>IF(#REF!="","",IFERROR(VLOOKUP(#REF!,Translate,2,FALSE),#REF!))</f>
        <v>#REF!</v>
      </c>
      <c r="V23" s="134" t="e">
        <f>IF(#REF!="","",IFERROR(VLOOKUP(#REF!,Translate,2,FALSE),#REF!))</f>
        <v>#REF!</v>
      </c>
      <c r="W23" s="134" t="e">
        <f>IF(#REF!="","",IFERROR(VLOOKUP(#REF!,Translate,2,FALSE),#REF!))</f>
        <v>#REF!</v>
      </c>
      <c r="X23" s="134" t="e">
        <f>IF(#REF!="","",IFERROR(VLOOKUP(#REF!,Translate,2,FALSE),#REF!))</f>
        <v>#REF!</v>
      </c>
      <c r="Y23" s="134" t="e">
        <f>IF(#REF!="","",IFERROR(VLOOKUP(#REF!,Translate,2,FALSE),#REF!))</f>
        <v>#REF!</v>
      </c>
      <c r="Z23" s="134" t="e">
        <f>IF(#REF!="","",IFERROR(VLOOKUP(#REF!,Translate,2,FALSE),#REF!))</f>
        <v>#REF!</v>
      </c>
      <c r="AA23" s="134" t="e">
        <f>IF(#REF!="","",IFERROR(VLOOKUP(#REF!,Translate,2,FALSE),#REF!))</f>
        <v>#REF!</v>
      </c>
      <c r="AB23" s="134" t="e">
        <f>IF(#REF!="","",IFERROR(VLOOKUP(#REF!,Translate,2,FALSE),#REF!))</f>
        <v>#REF!</v>
      </c>
      <c r="AC23" s="134" t="e">
        <f>IF(#REF!="","",IFERROR(VLOOKUP(#REF!,Translate,2,FALSE),#REF!))</f>
        <v>#REF!</v>
      </c>
      <c r="AD23" s="134" t="e">
        <f>IF(#REF!="","",IFERROR(VLOOKUP(#REF!,Translate,2,FALSE),#REF!))</f>
        <v>#REF!</v>
      </c>
      <c r="AE23" s="134" t="e">
        <f>IF(#REF!="","",IFERROR(VLOOKUP(#REF!,Translate,2,FALSE),#REF!))</f>
        <v>#REF!</v>
      </c>
      <c r="AF23" s="134" t="e">
        <f>IF(#REF!="","",IFERROR(VLOOKUP(#REF!,Translate,2,FALSE),#REF!))</f>
        <v>#REF!</v>
      </c>
      <c r="AG23" s="134" t="e">
        <f>IF(#REF!="","",IFERROR(VLOOKUP(#REF!,Translate,2,FALSE),#REF!))</f>
        <v>#REF!</v>
      </c>
      <c r="AH23" s="134" t="e">
        <f>IF(#REF!="","",IFERROR(VLOOKUP(#REF!,Translate,2,FALSE),#REF!))</f>
        <v>#REF!</v>
      </c>
      <c r="AI23" s="134" t="e">
        <f>IF(#REF!="","",IFERROR(VLOOKUP(#REF!,Translate,2,FALSE),#REF!))</f>
        <v>#REF!</v>
      </c>
      <c r="AJ23" s="134" t="e">
        <f>IF(#REF!="","",IFERROR(VLOOKUP(#REF!,Translate,2,FALSE),#REF!))</f>
        <v>#REF!</v>
      </c>
      <c r="AK23" s="134" t="e">
        <f>IF(#REF!="","",IFERROR(VLOOKUP(#REF!,Translate,2,FALSE),#REF!))</f>
        <v>#REF!</v>
      </c>
      <c r="AL23" s="134" t="e">
        <f>IF(#REF!="","",IFERROR(VLOOKUP(#REF!,Translate,2,FALSE),#REF!))</f>
        <v>#REF!</v>
      </c>
      <c r="AM23" s="134" t="e">
        <f>IF(#REF!="","",IFERROR(VLOOKUP(#REF!,Translate,2,FALSE),#REF!))</f>
        <v>#REF!</v>
      </c>
      <c r="AN23" s="134" t="e">
        <f>IF(#REF!="","",IFERROR(VLOOKUP(#REF!,Translate,2,FALSE),#REF!))</f>
        <v>#REF!</v>
      </c>
      <c r="AO23" s="134" t="e">
        <f>IF(#REF!="","",IFERROR(VLOOKUP(#REF!,Translate,2,FALSE),#REF!))</f>
        <v>#REF!</v>
      </c>
      <c r="AP23" s="134" t="e">
        <f>IF(#REF!="","",IFERROR(VLOOKUP(#REF!,Translate,2,FALSE),#REF!))</f>
        <v>#REF!</v>
      </c>
      <c r="AQ23" s="134" t="e">
        <f>IF(#REF!="","",IFERROR(VLOOKUP(#REF!,Translate,2,FALSE),#REF!))</f>
        <v>#REF!</v>
      </c>
      <c r="AR23" s="134" t="e">
        <f>IF(#REF!="","",IFERROR(VLOOKUP(#REF!,Translate,2,FALSE),#REF!))</f>
        <v>#REF!</v>
      </c>
      <c r="AS23" s="134" t="e">
        <f>IF(#REF!="","",IFERROR(VLOOKUP(#REF!,Translate,2,FALSE),#REF!))</f>
        <v>#REF!</v>
      </c>
      <c r="AT23" s="134" t="e">
        <f>IF(#REF!="","",IFERROR(VLOOKUP(#REF!,Translate,2,FALSE),#REF!))</f>
        <v>#REF!</v>
      </c>
      <c r="AU23" s="134" t="e">
        <f>IF(#REF!="","",IFERROR(VLOOKUP(#REF!,Translate,2,FALSE),#REF!))</f>
        <v>#REF!</v>
      </c>
      <c r="AV23" s="134" t="e">
        <f>IF(#REF!="","",IFERROR(VLOOKUP(#REF!,Translate,2,FALSE),#REF!))</f>
        <v>#REF!</v>
      </c>
      <c r="AW23" s="134" t="e">
        <f>IF(#REF!="","",IFERROR(VLOOKUP(#REF!,Translate,2,FALSE),#REF!))</f>
        <v>#REF!</v>
      </c>
      <c r="AX23" s="134" t="e">
        <f>IF(#REF!="","",IFERROR(VLOOKUP(#REF!,Translate,2,FALSE),#REF!))</f>
        <v>#REF!</v>
      </c>
      <c r="AY23" s="134" t="e">
        <f>IF(#REF!="","",IFERROR(VLOOKUP(#REF!,Translate,2,FALSE),#REF!))</f>
        <v>#REF!</v>
      </c>
      <c r="AZ23" s="134" t="e">
        <f>IF(#REF!="","",IFERROR(VLOOKUP(#REF!,Translate,2,FALSE),#REF!))</f>
        <v>#REF!</v>
      </c>
      <c r="BA23" s="134" t="e">
        <f>IF(#REF!="","",IFERROR(VLOOKUP(#REF!,Translate,2,FALSE),#REF!))</f>
        <v>#REF!</v>
      </c>
      <c r="BB23" s="134" t="e">
        <f>IF(#REF!="","",IFERROR(VLOOKUP(#REF!,Translate,2,FALSE),#REF!))</f>
        <v>#REF!</v>
      </c>
      <c r="BC23" s="134" t="e">
        <f>IF(#REF!="","",IFERROR(VLOOKUP(#REF!,Translate,2,FALSE),#REF!))</f>
        <v>#REF!</v>
      </c>
      <c r="BD23" s="134" t="e">
        <f>IF(#REF!="","",IFERROR(VLOOKUP(#REF!,Translate,2,FALSE),#REF!))</f>
        <v>#REF!</v>
      </c>
      <c r="BE23" s="134" t="e">
        <f>IF(#REF!="","",IFERROR(VLOOKUP(#REF!,Translate,2,FALSE),#REF!))</f>
        <v>#REF!</v>
      </c>
      <c r="BF23" s="134" t="e">
        <f>IF(#REF!="","",IFERROR(VLOOKUP(#REF!,Translate,2,FALSE),#REF!))</f>
        <v>#REF!</v>
      </c>
      <c r="BG23" s="134" t="e">
        <f>IF(#REF!="","",IFERROR(VLOOKUP(#REF!,Translate,2,FALSE),#REF!))</f>
        <v>#REF!</v>
      </c>
      <c r="BH23" s="134" t="e">
        <f>IF(#REF!="","",IFERROR(VLOOKUP(#REF!,Translate,2,FALSE),#REF!))</f>
        <v>#REF!</v>
      </c>
      <c r="BI23" s="134" t="e">
        <f>IF(#REF!="","",IFERROR(VLOOKUP(#REF!,Translate,2,FALSE),#REF!))</f>
        <v>#REF!</v>
      </c>
      <c r="BJ23" s="134" t="e">
        <f>IF(#REF!="","",IFERROR(VLOOKUP(#REF!,Translate,2,FALSE),#REF!))</f>
        <v>#REF!</v>
      </c>
      <c r="BK23" s="134" t="e">
        <f>IF(#REF!="","",IFERROR(VLOOKUP(#REF!,Translate,2,FALSE),#REF!))</f>
        <v>#REF!</v>
      </c>
      <c r="BL23" s="134" t="e">
        <f>IF(#REF!="","",IFERROR(VLOOKUP(#REF!,Translate,2,FALSE),#REF!))</f>
        <v>#REF!</v>
      </c>
      <c r="BM23" s="134" t="e">
        <f>IF(#REF!="","",IFERROR(VLOOKUP(#REF!,Translate,2,FALSE),#REF!))</f>
        <v>#REF!</v>
      </c>
      <c r="BN23" s="134" t="e">
        <f>IF(#REF!="","",IFERROR(VLOOKUP(#REF!,Translate,2,FALSE),#REF!))</f>
        <v>#REF!</v>
      </c>
      <c r="BO23" s="134" t="e">
        <f>IF(#REF!="","",IFERROR(VLOOKUP(#REF!,Translate,2,FALSE),#REF!))</f>
        <v>#REF!</v>
      </c>
      <c r="BP23" s="134" t="e">
        <f>IF(#REF!="","",IFERROR(VLOOKUP(#REF!,Translate,2,FALSE),#REF!))</f>
        <v>#REF!</v>
      </c>
      <c r="BQ23" s="134" t="e">
        <f>IF(#REF!="","",IFERROR(VLOOKUP(#REF!,Translate,2,FALSE),#REF!))</f>
        <v>#REF!</v>
      </c>
      <c r="BR23" s="134" t="e">
        <f>IF(#REF!="","",IFERROR(VLOOKUP(#REF!,Translate,2,FALSE),#REF!))</f>
        <v>#REF!</v>
      </c>
      <c r="BS23" s="134" t="e">
        <f>IF(#REF!="","",IFERROR(VLOOKUP(#REF!,Translate,2,FALSE),#REF!))</f>
        <v>#REF!</v>
      </c>
      <c r="BT23" s="134" t="e">
        <f>IF(#REF!="","",IFERROR(VLOOKUP(#REF!,Translate,2,FALSE),#REF!))</f>
        <v>#REF!</v>
      </c>
      <c r="BU23" s="134" t="e">
        <f>IF(#REF!="","",IFERROR(VLOOKUP(#REF!,Translate,2,FALSE),#REF!))</f>
        <v>#REF!</v>
      </c>
      <c r="BV23" s="134" t="e">
        <f>IF(#REF!="","",IFERROR(VLOOKUP(#REF!,Translate,2,FALSE),#REF!))</f>
        <v>#REF!</v>
      </c>
      <c r="BW23" s="134" t="e">
        <f>IF(#REF!="","",IFERROR(VLOOKUP(#REF!,Translate,2,FALSE),#REF!))</f>
        <v>#REF!</v>
      </c>
      <c r="BX23" s="134" t="e">
        <f>IF(#REF!="","",IFERROR(VLOOKUP(#REF!,Translate,2,FALSE),#REF!))</f>
        <v>#REF!</v>
      </c>
      <c r="BY23" s="188" t="e">
        <f>IF(#REF!="","",IFERROR(VLOOKUP(#REF!,Translate,2,FALSE),#REF!))</f>
        <v>#REF!</v>
      </c>
      <c r="BZ23" s="134" t="e">
        <f>IF(#REF!="","",IFERROR(VLOOKUP(#REF!,Translate,2,FALSE),#REF!))</f>
        <v>#REF!</v>
      </c>
      <c r="CA23" s="134" t="e">
        <f>IF(#REF!="","",IFERROR(VLOOKUP(#REF!,Translate,2,FALSE),#REF!))</f>
        <v>#REF!</v>
      </c>
      <c r="CB23" s="134" t="e">
        <f>IF(#REF!="","",IFERROR(VLOOKUP(#REF!,Translate,2,FALSE),#REF!))</f>
        <v>#REF!</v>
      </c>
      <c r="CC23" s="134" t="e">
        <f>IF(#REF!="","",IFERROR(VLOOKUP(#REF!,Translate,2,FALSE),#REF!))</f>
        <v>#REF!</v>
      </c>
      <c r="CD23" s="134" t="e">
        <f>IF(#REF!="","",IFERROR(VLOOKUP(#REF!,Translate,2,FALSE),#REF!))</f>
        <v>#REF!</v>
      </c>
      <c r="CE23" s="134" t="e">
        <f>IF(#REF!="","",IFERROR(VLOOKUP(#REF!,Translate,2,FALSE),#REF!))</f>
        <v>#REF!</v>
      </c>
      <c r="CF23" s="134" t="e">
        <f>IF(#REF!="","",IFERROR(VLOOKUP(#REF!,Translate,2,FALSE),#REF!))</f>
        <v>#REF!</v>
      </c>
      <c r="CG23" s="134" t="e">
        <f>IF(#REF!="","",IFERROR(VLOOKUP(#REF!,Translate,2,FALSE),#REF!))</f>
        <v>#REF!</v>
      </c>
      <c r="CH23" s="134" t="e">
        <f>IF(#REF!="","",IFERROR(VLOOKUP(#REF!,Translate,2,FALSE),#REF!))</f>
        <v>#REF!</v>
      </c>
      <c r="CI23" s="134" t="e">
        <f>IF(#REF!="","",IFERROR(VLOOKUP(#REF!,Translate,2,FALSE),#REF!))</f>
        <v>#REF!</v>
      </c>
      <c r="CJ23" s="134" t="e">
        <f>IF(#REF!="","",IFERROR(VLOOKUP(#REF!,Translate,2,FALSE),#REF!))</f>
        <v>#REF!</v>
      </c>
    </row>
    <row r="24" spans="1:88" x14ac:dyDescent="0.3">
      <c r="A24" s="134" t="e">
        <f>IF(OR(#REF!="",ISERROR(#REF!)),"",#REF!)</f>
        <v>#REF!</v>
      </c>
      <c r="B24" s="134" t="e">
        <f>IF(OR(#REF!="",ISERROR(#REF!)),"",#REF!)</f>
        <v>#REF!</v>
      </c>
      <c r="C24" s="134" t="e">
        <f>IF(OR(#REF!="",ISERROR(#REF!)),"",#REF!)</f>
        <v>#REF!</v>
      </c>
      <c r="D24" s="134" t="e">
        <f>IF(OR(#REF!="",ISERROR(#REF!)),"",#REF!)</f>
        <v>#REF!</v>
      </c>
      <c r="E24" s="134" t="e">
        <f>IF(OR(#REF!="",ISERROR(#REF!)),"",#REF!)</f>
        <v>#REF!</v>
      </c>
      <c r="F24" s="121" t="e">
        <f t="shared" si="10"/>
        <v>#REF!</v>
      </c>
      <c r="G24" s="134" t="e">
        <f>IF(OR(#REF!="",ISERROR(#REF!)),"",#REF!)</f>
        <v>#REF!</v>
      </c>
      <c r="H24" s="134" t="e">
        <f>IF(OR(#REF!="",ISERROR(#REF!)),"",#REF!)</f>
        <v>#REF!</v>
      </c>
      <c r="I24" s="134" t="e">
        <f>IF(#REF!="","",IFERROR(VLOOKUP(#REF!,Translate,2,FALSE),#REF!))</f>
        <v>#REF!</v>
      </c>
      <c r="J24" s="134" t="e">
        <f>IF(#REF!="","",IFERROR(VLOOKUP(#REF!,Translate,2,FALSE),#REF!))</f>
        <v>#REF!</v>
      </c>
      <c r="K24" s="134" t="e">
        <f>IF(#REF!="","",IFERROR(VLOOKUP(#REF!,Translate,2,FALSE),#REF!))</f>
        <v>#REF!</v>
      </c>
      <c r="L24" s="134" t="e">
        <f>IF(#REF!="","",IFERROR(VLOOKUP(#REF!,Translate,2,FALSE),#REF!))</f>
        <v>#REF!</v>
      </c>
      <c r="M24" s="134" t="e">
        <f>IF(#REF!="","",IFERROR(VLOOKUP(#REF!,Translate,2,FALSE),#REF!))</f>
        <v>#REF!</v>
      </c>
      <c r="N24" s="134" t="e">
        <f>IF(#REF!="","",IFERROR(VLOOKUP(#REF!,Translate,2,FALSE),#REF!))</f>
        <v>#REF!</v>
      </c>
      <c r="O24" s="134" t="e">
        <f>IF(#REF!="","",IFERROR(VLOOKUP(#REF!,Translate,2,FALSE),#REF!))</f>
        <v>#REF!</v>
      </c>
      <c r="P24" s="134" t="e">
        <f>IF(#REF!="","",IFERROR(VLOOKUP(#REF!,Translate,2,FALSE),#REF!))</f>
        <v>#REF!</v>
      </c>
      <c r="Q24" s="134" t="e">
        <f>IF(#REF!="","",IFERROR(VLOOKUP(#REF!,Translate,2,FALSE),#REF!))</f>
        <v>#REF!</v>
      </c>
      <c r="R24" s="134" t="e">
        <f>IF(#REF!="","",IFERROR(VLOOKUP(#REF!,Translate,2,FALSE),#REF!))</f>
        <v>#REF!</v>
      </c>
      <c r="S24" s="134" t="e">
        <f>IF(#REF!="","",IFERROR(VLOOKUP(#REF!,Translate,2,FALSE),#REF!))</f>
        <v>#REF!</v>
      </c>
      <c r="T24" s="134" t="e">
        <f>IF(#REF!="","",IFERROR(VLOOKUP(#REF!,Translate,2,FALSE),#REF!))</f>
        <v>#REF!</v>
      </c>
      <c r="U24" s="134" t="e">
        <f>IF(#REF!="","",IFERROR(VLOOKUP(#REF!,Translate,2,FALSE),#REF!))</f>
        <v>#REF!</v>
      </c>
      <c r="V24" s="134" t="e">
        <f>IF(#REF!="","",IFERROR(VLOOKUP(#REF!,Translate,2,FALSE),#REF!))</f>
        <v>#REF!</v>
      </c>
      <c r="W24" s="134" t="e">
        <f>IF(#REF!="","",IFERROR(VLOOKUP(#REF!,Translate,2,FALSE),#REF!))</f>
        <v>#REF!</v>
      </c>
      <c r="X24" s="134" t="e">
        <f>IF(#REF!="","",IFERROR(VLOOKUP(#REF!,Translate,2,FALSE),#REF!))</f>
        <v>#REF!</v>
      </c>
      <c r="Y24" s="134" t="e">
        <f>IF(#REF!="","",IFERROR(VLOOKUP(#REF!,Translate,2,FALSE),#REF!))</f>
        <v>#REF!</v>
      </c>
      <c r="Z24" s="134" t="e">
        <f>IF(#REF!="","",IFERROR(VLOOKUP(#REF!,Translate,2,FALSE),#REF!))</f>
        <v>#REF!</v>
      </c>
      <c r="AA24" s="134" t="e">
        <f>IF(#REF!="","",IFERROR(VLOOKUP(#REF!,Translate,2,FALSE),#REF!))</f>
        <v>#REF!</v>
      </c>
      <c r="AB24" s="134" t="e">
        <f>IF(#REF!="","",IFERROR(VLOOKUP(#REF!,Translate,2,FALSE),#REF!))</f>
        <v>#REF!</v>
      </c>
      <c r="AC24" s="134" t="e">
        <f>IF(#REF!="","",IFERROR(VLOOKUP(#REF!,Translate,2,FALSE),#REF!))</f>
        <v>#REF!</v>
      </c>
      <c r="AD24" s="134" t="e">
        <f>IF(#REF!="","",IFERROR(VLOOKUP(#REF!,Translate,2,FALSE),#REF!))</f>
        <v>#REF!</v>
      </c>
      <c r="AE24" s="134" t="e">
        <f>IF(#REF!="","",IFERROR(VLOOKUP(#REF!,Translate,2,FALSE),#REF!))</f>
        <v>#REF!</v>
      </c>
      <c r="AF24" s="134" t="e">
        <f>IF(#REF!="","",IFERROR(VLOOKUP(#REF!,Translate,2,FALSE),#REF!))</f>
        <v>#REF!</v>
      </c>
      <c r="AG24" s="134" t="e">
        <f>IF(#REF!="","",IFERROR(VLOOKUP(#REF!,Translate,2,FALSE),#REF!))</f>
        <v>#REF!</v>
      </c>
      <c r="AH24" s="134" t="e">
        <f>IF(#REF!="","",IFERROR(VLOOKUP(#REF!,Translate,2,FALSE),#REF!))</f>
        <v>#REF!</v>
      </c>
      <c r="AI24" s="134" t="e">
        <f>IF(#REF!="","",IFERROR(VLOOKUP(#REF!,Translate,2,FALSE),#REF!))</f>
        <v>#REF!</v>
      </c>
      <c r="AJ24" s="134" t="e">
        <f>IF(#REF!="","",IFERROR(VLOOKUP(#REF!,Translate,2,FALSE),#REF!))</f>
        <v>#REF!</v>
      </c>
      <c r="AK24" s="134" t="e">
        <f>IF(#REF!="","",IFERROR(VLOOKUP(#REF!,Translate,2,FALSE),#REF!))</f>
        <v>#REF!</v>
      </c>
      <c r="AL24" s="134" t="e">
        <f>IF(#REF!="","",IFERROR(VLOOKUP(#REF!,Translate,2,FALSE),#REF!))</f>
        <v>#REF!</v>
      </c>
      <c r="AM24" s="134" t="e">
        <f>IF(#REF!="","",IFERROR(VLOOKUP(#REF!,Translate,2,FALSE),#REF!))</f>
        <v>#REF!</v>
      </c>
      <c r="AN24" s="134" t="e">
        <f>IF(#REF!="","",IFERROR(VLOOKUP(#REF!,Translate,2,FALSE),#REF!))</f>
        <v>#REF!</v>
      </c>
      <c r="AO24" s="134" t="e">
        <f>IF(#REF!="","",IFERROR(VLOOKUP(#REF!,Translate,2,FALSE),#REF!))</f>
        <v>#REF!</v>
      </c>
      <c r="AP24" s="134" t="e">
        <f>IF(#REF!="","",IFERROR(VLOOKUP(#REF!,Translate,2,FALSE),#REF!))</f>
        <v>#REF!</v>
      </c>
      <c r="AQ24" s="134" t="e">
        <f>IF(#REF!="","",IFERROR(VLOOKUP(#REF!,Translate,2,FALSE),#REF!))</f>
        <v>#REF!</v>
      </c>
      <c r="AR24" s="134" t="e">
        <f>IF(#REF!="","",IFERROR(VLOOKUP(#REF!,Translate,2,FALSE),#REF!))</f>
        <v>#REF!</v>
      </c>
      <c r="AS24" s="134" t="e">
        <f>IF(#REF!="","",IFERROR(VLOOKUP(#REF!,Translate,2,FALSE),#REF!))</f>
        <v>#REF!</v>
      </c>
      <c r="AT24" s="134" t="e">
        <f>IF(#REF!="","",IFERROR(VLOOKUP(#REF!,Translate,2,FALSE),#REF!))</f>
        <v>#REF!</v>
      </c>
      <c r="AU24" s="134" t="e">
        <f>IF(#REF!="","",IFERROR(VLOOKUP(#REF!,Translate,2,FALSE),#REF!))</f>
        <v>#REF!</v>
      </c>
      <c r="AV24" s="134" t="e">
        <f>IF(#REF!="","",IFERROR(VLOOKUP(#REF!,Translate,2,FALSE),#REF!))</f>
        <v>#REF!</v>
      </c>
      <c r="AW24" s="134" t="e">
        <f>IF(#REF!="","",IFERROR(VLOOKUP(#REF!,Translate,2,FALSE),#REF!))</f>
        <v>#REF!</v>
      </c>
      <c r="AX24" s="134" t="e">
        <f>IF(#REF!="","",IFERROR(VLOOKUP(#REF!,Translate,2,FALSE),#REF!))</f>
        <v>#REF!</v>
      </c>
      <c r="AY24" s="134" t="e">
        <f>IF(#REF!="","",IFERROR(VLOOKUP(#REF!,Translate,2,FALSE),#REF!))</f>
        <v>#REF!</v>
      </c>
      <c r="AZ24" s="134" t="e">
        <f>IF(#REF!="","",IFERROR(VLOOKUP(#REF!,Translate,2,FALSE),#REF!))</f>
        <v>#REF!</v>
      </c>
      <c r="BA24" s="134" t="e">
        <f>IF(#REF!="","",IFERROR(VLOOKUP(#REF!,Translate,2,FALSE),#REF!))</f>
        <v>#REF!</v>
      </c>
      <c r="BB24" s="134" t="e">
        <f>IF(#REF!="","",IFERROR(VLOOKUP(#REF!,Translate,2,FALSE),#REF!))</f>
        <v>#REF!</v>
      </c>
      <c r="BC24" s="134" t="e">
        <f>IF(#REF!="","",IFERROR(VLOOKUP(#REF!,Translate,2,FALSE),#REF!))</f>
        <v>#REF!</v>
      </c>
      <c r="BD24" s="134" t="e">
        <f>IF(#REF!="","",IFERROR(VLOOKUP(#REF!,Translate,2,FALSE),#REF!))</f>
        <v>#REF!</v>
      </c>
      <c r="BE24" s="134" t="e">
        <f>IF(#REF!="","",IFERROR(VLOOKUP(#REF!,Translate,2,FALSE),#REF!))</f>
        <v>#REF!</v>
      </c>
      <c r="BF24" s="134" t="e">
        <f>IF(#REF!="","",IFERROR(VLOOKUP(#REF!,Translate,2,FALSE),#REF!))</f>
        <v>#REF!</v>
      </c>
      <c r="BG24" s="134" t="e">
        <f>IF(#REF!="","",IFERROR(VLOOKUP(#REF!,Translate,2,FALSE),#REF!))</f>
        <v>#REF!</v>
      </c>
      <c r="BH24" s="134" t="e">
        <f>IF(#REF!="","",IFERROR(VLOOKUP(#REF!,Translate,2,FALSE),#REF!))</f>
        <v>#REF!</v>
      </c>
      <c r="BI24" s="134" t="e">
        <f>IF(#REF!="","",IFERROR(VLOOKUP(#REF!,Translate,2,FALSE),#REF!))</f>
        <v>#REF!</v>
      </c>
      <c r="BJ24" s="134" t="e">
        <f>IF(#REF!="","",IFERROR(VLOOKUP(#REF!,Translate,2,FALSE),#REF!))</f>
        <v>#REF!</v>
      </c>
      <c r="BK24" s="134" t="e">
        <f>IF(#REF!="","",IFERROR(VLOOKUP(#REF!,Translate,2,FALSE),#REF!))</f>
        <v>#REF!</v>
      </c>
      <c r="BL24" s="134" t="e">
        <f>IF(#REF!="","",IFERROR(VLOOKUP(#REF!,Translate,2,FALSE),#REF!))</f>
        <v>#REF!</v>
      </c>
      <c r="BM24" s="134" t="e">
        <f>IF(#REF!="","",IFERROR(VLOOKUP(#REF!,Translate,2,FALSE),#REF!))</f>
        <v>#REF!</v>
      </c>
      <c r="BN24" s="134" t="e">
        <f>IF(#REF!="","",IFERROR(VLOOKUP(#REF!,Translate,2,FALSE),#REF!))</f>
        <v>#REF!</v>
      </c>
      <c r="BO24" s="134" t="e">
        <f>IF(#REF!="","",IFERROR(VLOOKUP(#REF!,Translate,2,FALSE),#REF!))</f>
        <v>#REF!</v>
      </c>
      <c r="BP24" s="134" t="e">
        <f>IF(#REF!="","",IFERROR(VLOOKUP(#REF!,Translate,2,FALSE),#REF!))</f>
        <v>#REF!</v>
      </c>
      <c r="BQ24" s="134" t="e">
        <f>IF(#REF!="","",IFERROR(VLOOKUP(#REF!,Translate,2,FALSE),#REF!))</f>
        <v>#REF!</v>
      </c>
      <c r="BR24" s="134" t="e">
        <f>IF(#REF!="","",IFERROR(VLOOKUP(#REF!,Translate,2,FALSE),#REF!))</f>
        <v>#REF!</v>
      </c>
      <c r="BS24" s="134" t="e">
        <f>IF(#REF!="","",IFERROR(VLOOKUP(#REF!,Translate,2,FALSE),#REF!))</f>
        <v>#REF!</v>
      </c>
      <c r="BT24" s="134" t="e">
        <f>IF(#REF!="","",IFERROR(VLOOKUP(#REF!,Translate,2,FALSE),#REF!))</f>
        <v>#REF!</v>
      </c>
      <c r="BU24" s="134" t="e">
        <f>IF(#REF!="","",IFERROR(VLOOKUP(#REF!,Translate,2,FALSE),#REF!))</f>
        <v>#REF!</v>
      </c>
      <c r="BV24" s="134" t="e">
        <f>IF(#REF!="","",IFERROR(VLOOKUP(#REF!,Translate,2,FALSE),#REF!))</f>
        <v>#REF!</v>
      </c>
      <c r="BW24" s="134" t="e">
        <f>IF(#REF!="","",IFERROR(VLOOKUP(#REF!,Translate,2,FALSE),#REF!))</f>
        <v>#REF!</v>
      </c>
      <c r="BX24" s="134" t="e">
        <f>IF(#REF!="","",IFERROR(VLOOKUP(#REF!,Translate,2,FALSE),#REF!))</f>
        <v>#REF!</v>
      </c>
      <c r="BY24" s="188" t="e">
        <f>IF(#REF!="","",IFERROR(VLOOKUP(#REF!,Translate,2,FALSE),#REF!))</f>
        <v>#REF!</v>
      </c>
      <c r="BZ24" s="134" t="e">
        <f>IF(#REF!="","",IFERROR(VLOOKUP(#REF!,Translate,2,FALSE),#REF!))</f>
        <v>#REF!</v>
      </c>
      <c r="CA24" s="134" t="e">
        <f>IF(#REF!="","",IFERROR(VLOOKUP(#REF!,Translate,2,FALSE),#REF!))</f>
        <v>#REF!</v>
      </c>
      <c r="CB24" s="134" t="e">
        <f>IF(#REF!="","",IFERROR(VLOOKUP(#REF!,Translate,2,FALSE),#REF!))</f>
        <v>#REF!</v>
      </c>
      <c r="CC24" s="134" t="e">
        <f>IF(#REF!="","",IFERROR(VLOOKUP(#REF!,Translate,2,FALSE),#REF!))</f>
        <v>#REF!</v>
      </c>
      <c r="CD24" s="134" t="e">
        <f>IF(#REF!="","",IFERROR(VLOOKUP(#REF!,Translate,2,FALSE),#REF!))</f>
        <v>#REF!</v>
      </c>
      <c r="CE24" s="134" t="e">
        <f>IF(#REF!="","",IFERROR(VLOOKUP(#REF!,Translate,2,FALSE),#REF!))</f>
        <v>#REF!</v>
      </c>
      <c r="CF24" s="134" t="e">
        <f>IF(#REF!="","",IFERROR(VLOOKUP(#REF!,Translate,2,FALSE),#REF!))</f>
        <v>#REF!</v>
      </c>
      <c r="CG24" s="134" t="e">
        <f>IF(#REF!="","",IFERROR(VLOOKUP(#REF!,Translate,2,FALSE),#REF!))</f>
        <v>#REF!</v>
      </c>
      <c r="CH24" s="134" t="e">
        <f>IF(#REF!="","",IFERROR(VLOOKUP(#REF!,Translate,2,FALSE),#REF!))</f>
        <v>#REF!</v>
      </c>
      <c r="CI24" s="134" t="e">
        <f>IF(#REF!="","",IFERROR(VLOOKUP(#REF!,Translate,2,FALSE),#REF!))</f>
        <v>#REF!</v>
      </c>
      <c r="CJ24" s="134" t="e">
        <f>IF(#REF!="","",IFERROR(VLOOKUP(#REF!,Translate,2,FALSE),#REF!))</f>
        <v>#REF!</v>
      </c>
    </row>
    <row r="25" spans="1:88" x14ac:dyDescent="0.3">
      <c r="A25" s="134" t="e">
        <f>IF(OR(#REF!="",ISERROR(#REF!)),"",#REF!)</f>
        <v>#REF!</v>
      </c>
      <c r="B25" s="134" t="e">
        <f>IF(OR(#REF!="",ISERROR(#REF!)),"",#REF!)</f>
        <v>#REF!</v>
      </c>
      <c r="C25" s="134" t="e">
        <f>IF(OR(#REF!="",ISERROR(#REF!)),"",#REF!)</f>
        <v>#REF!</v>
      </c>
      <c r="D25" s="134" t="e">
        <f>IF(OR(#REF!="",ISERROR(#REF!)),"",#REF!)</f>
        <v>#REF!</v>
      </c>
      <c r="E25" s="134" t="e">
        <f>IF(OR(#REF!="",ISERROR(#REF!)),"",#REF!)</f>
        <v>#REF!</v>
      </c>
      <c r="F25" s="121" t="e">
        <f t="shared" si="10"/>
        <v>#REF!</v>
      </c>
      <c r="G25" s="134" t="e">
        <f>IF(OR(#REF!="",ISERROR(#REF!)),"",#REF!)</f>
        <v>#REF!</v>
      </c>
      <c r="H25" s="134" t="e">
        <f>IF(OR(#REF!="",ISERROR(#REF!)),"",#REF!)</f>
        <v>#REF!</v>
      </c>
      <c r="I25" s="134" t="e">
        <f>IF(#REF!="","",IFERROR(VLOOKUP(#REF!,Translate,2,FALSE),#REF!))</f>
        <v>#REF!</v>
      </c>
      <c r="J25" s="134" t="e">
        <f>IF(#REF!="","",IFERROR(VLOOKUP(#REF!,Translate,2,FALSE),#REF!))</f>
        <v>#REF!</v>
      </c>
      <c r="K25" s="134" t="e">
        <f>IF(#REF!="","",IFERROR(VLOOKUP(#REF!,Translate,2,FALSE),#REF!))</f>
        <v>#REF!</v>
      </c>
      <c r="L25" s="134" t="e">
        <f>IF(#REF!="","",IFERROR(VLOOKUP(#REF!,Translate,2,FALSE),#REF!))</f>
        <v>#REF!</v>
      </c>
      <c r="M25" s="134" t="e">
        <f>IF(#REF!="","",IFERROR(VLOOKUP(#REF!,Translate,2,FALSE),#REF!))</f>
        <v>#REF!</v>
      </c>
      <c r="N25" s="134" t="e">
        <f>IF(#REF!="","",IFERROR(VLOOKUP(#REF!,Translate,2,FALSE),#REF!))</f>
        <v>#REF!</v>
      </c>
      <c r="O25" s="134" t="e">
        <f>IF(#REF!="","",IFERROR(VLOOKUP(#REF!,Translate,2,FALSE),#REF!))</f>
        <v>#REF!</v>
      </c>
      <c r="P25" s="134" t="e">
        <f>IF(#REF!="","",IFERROR(VLOOKUP(#REF!,Translate,2,FALSE),#REF!))</f>
        <v>#REF!</v>
      </c>
      <c r="Q25" s="134" t="e">
        <f>IF(#REF!="","",IFERROR(VLOOKUP(#REF!,Translate,2,FALSE),#REF!))</f>
        <v>#REF!</v>
      </c>
      <c r="R25" s="134" t="e">
        <f>IF(#REF!="","",IFERROR(VLOOKUP(#REF!,Translate,2,FALSE),#REF!))</f>
        <v>#REF!</v>
      </c>
      <c r="S25" s="134" t="e">
        <f>IF(#REF!="","",IFERROR(VLOOKUP(#REF!,Translate,2,FALSE),#REF!))</f>
        <v>#REF!</v>
      </c>
      <c r="T25" s="134" t="e">
        <f>IF(#REF!="","",IFERROR(VLOOKUP(#REF!,Translate,2,FALSE),#REF!))</f>
        <v>#REF!</v>
      </c>
      <c r="U25" s="134" t="e">
        <f>IF(#REF!="","",IFERROR(VLOOKUP(#REF!,Translate,2,FALSE),#REF!))</f>
        <v>#REF!</v>
      </c>
      <c r="V25" s="134" t="e">
        <f>IF(#REF!="","",IFERROR(VLOOKUP(#REF!,Translate,2,FALSE),#REF!))</f>
        <v>#REF!</v>
      </c>
      <c r="W25" s="134" t="e">
        <f>IF(#REF!="","",IFERROR(VLOOKUP(#REF!,Translate,2,FALSE),#REF!))</f>
        <v>#REF!</v>
      </c>
      <c r="X25" s="134" t="e">
        <f>IF(#REF!="","",IFERROR(VLOOKUP(#REF!,Translate,2,FALSE),#REF!))</f>
        <v>#REF!</v>
      </c>
      <c r="Y25" s="134" t="e">
        <f>IF(#REF!="","",IFERROR(VLOOKUP(#REF!,Translate,2,FALSE),#REF!))</f>
        <v>#REF!</v>
      </c>
      <c r="Z25" s="134" t="e">
        <f>IF(#REF!="","",IFERROR(VLOOKUP(#REF!,Translate,2,FALSE),#REF!))</f>
        <v>#REF!</v>
      </c>
      <c r="AA25" s="134" t="e">
        <f>IF(#REF!="","",IFERROR(VLOOKUP(#REF!,Translate,2,FALSE),#REF!))</f>
        <v>#REF!</v>
      </c>
      <c r="AB25" s="134" t="e">
        <f>IF(#REF!="","",IFERROR(VLOOKUP(#REF!,Translate,2,FALSE),#REF!))</f>
        <v>#REF!</v>
      </c>
      <c r="AC25" s="134" t="e">
        <f>IF(#REF!="","",IFERROR(VLOOKUP(#REF!,Translate,2,FALSE),#REF!))</f>
        <v>#REF!</v>
      </c>
      <c r="AD25" s="134" t="e">
        <f>IF(#REF!="","",IFERROR(VLOOKUP(#REF!,Translate,2,FALSE),#REF!))</f>
        <v>#REF!</v>
      </c>
      <c r="AE25" s="134" t="e">
        <f>IF(#REF!="","",IFERROR(VLOOKUP(#REF!,Translate,2,FALSE),#REF!))</f>
        <v>#REF!</v>
      </c>
      <c r="AF25" s="134" t="e">
        <f>IF(#REF!="","",IFERROR(VLOOKUP(#REF!,Translate,2,FALSE),#REF!))</f>
        <v>#REF!</v>
      </c>
      <c r="AG25" s="134" t="e">
        <f>IF(#REF!="","",IFERROR(VLOOKUP(#REF!,Translate,2,FALSE),#REF!))</f>
        <v>#REF!</v>
      </c>
      <c r="AH25" s="134" t="e">
        <f>IF(#REF!="","",IFERROR(VLOOKUP(#REF!,Translate,2,FALSE),#REF!))</f>
        <v>#REF!</v>
      </c>
      <c r="AI25" s="134" t="e">
        <f>IF(#REF!="","",IFERROR(VLOOKUP(#REF!,Translate,2,FALSE),#REF!))</f>
        <v>#REF!</v>
      </c>
      <c r="AJ25" s="134" t="e">
        <f>IF(#REF!="","",IFERROR(VLOOKUP(#REF!,Translate,2,FALSE),#REF!))</f>
        <v>#REF!</v>
      </c>
      <c r="AK25" s="134" t="e">
        <f>IF(#REF!="","",IFERROR(VLOOKUP(#REF!,Translate,2,FALSE),#REF!))</f>
        <v>#REF!</v>
      </c>
      <c r="AL25" s="134" t="e">
        <f>IF(#REF!="","",IFERROR(VLOOKUP(#REF!,Translate,2,FALSE),#REF!))</f>
        <v>#REF!</v>
      </c>
      <c r="AM25" s="134" t="e">
        <f>IF(#REF!="","",IFERROR(VLOOKUP(#REF!,Translate,2,FALSE),#REF!))</f>
        <v>#REF!</v>
      </c>
      <c r="AN25" s="134" t="e">
        <f>IF(#REF!="","",IFERROR(VLOOKUP(#REF!,Translate,2,FALSE),#REF!))</f>
        <v>#REF!</v>
      </c>
      <c r="AO25" s="134" t="e">
        <f>IF(#REF!="","",IFERROR(VLOOKUP(#REF!,Translate,2,FALSE),#REF!))</f>
        <v>#REF!</v>
      </c>
      <c r="AP25" s="134" t="e">
        <f>IF(#REF!="","",IFERROR(VLOOKUP(#REF!,Translate,2,FALSE),#REF!))</f>
        <v>#REF!</v>
      </c>
      <c r="AQ25" s="134" t="e">
        <f>IF(#REF!="","",IFERROR(VLOOKUP(#REF!,Translate,2,FALSE),#REF!))</f>
        <v>#REF!</v>
      </c>
      <c r="AR25" s="134" t="e">
        <f>IF(#REF!="","",IFERROR(VLOOKUP(#REF!,Translate,2,FALSE),#REF!))</f>
        <v>#REF!</v>
      </c>
      <c r="AS25" s="134" t="e">
        <f>IF(#REF!="","",IFERROR(VLOOKUP(#REF!,Translate,2,FALSE),#REF!))</f>
        <v>#REF!</v>
      </c>
      <c r="AT25" s="134" t="e">
        <f>IF(#REF!="","",IFERROR(VLOOKUP(#REF!,Translate,2,FALSE),#REF!))</f>
        <v>#REF!</v>
      </c>
      <c r="AU25" s="134" t="e">
        <f>IF(#REF!="","",IFERROR(VLOOKUP(#REF!,Translate,2,FALSE),#REF!))</f>
        <v>#REF!</v>
      </c>
      <c r="AV25" s="134" t="e">
        <f>IF(#REF!="","",IFERROR(VLOOKUP(#REF!,Translate,2,FALSE),#REF!))</f>
        <v>#REF!</v>
      </c>
      <c r="AW25" s="134" t="e">
        <f>IF(#REF!="","",IFERROR(VLOOKUP(#REF!,Translate,2,FALSE),#REF!))</f>
        <v>#REF!</v>
      </c>
      <c r="AX25" s="134" t="e">
        <f>IF(#REF!="","",IFERROR(VLOOKUP(#REF!,Translate,2,FALSE),#REF!))</f>
        <v>#REF!</v>
      </c>
      <c r="AY25" s="134" t="e">
        <f>IF(#REF!="","",IFERROR(VLOOKUP(#REF!,Translate,2,FALSE),#REF!))</f>
        <v>#REF!</v>
      </c>
      <c r="AZ25" s="134" t="e">
        <f>IF(#REF!="","",IFERROR(VLOOKUP(#REF!,Translate,2,FALSE),#REF!))</f>
        <v>#REF!</v>
      </c>
      <c r="BA25" s="134" t="e">
        <f>IF(#REF!="","",IFERROR(VLOOKUP(#REF!,Translate,2,FALSE),#REF!))</f>
        <v>#REF!</v>
      </c>
      <c r="BB25" s="134" t="e">
        <f>IF(#REF!="","",IFERROR(VLOOKUP(#REF!,Translate,2,FALSE),#REF!))</f>
        <v>#REF!</v>
      </c>
      <c r="BC25" s="134" t="e">
        <f>IF(#REF!="","",IFERROR(VLOOKUP(#REF!,Translate,2,FALSE),#REF!))</f>
        <v>#REF!</v>
      </c>
      <c r="BD25" s="134" t="e">
        <f>IF(#REF!="","",IFERROR(VLOOKUP(#REF!,Translate,2,FALSE),#REF!))</f>
        <v>#REF!</v>
      </c>
      <c r="BE25" s="134" t="e">
        <f>IF(#REF!="","",IFERROR(VLOOKUP(#REF!,Translate,2,FALSE),#REF!))</f>
        <v>#REF!</v>
      </c>
      <c r="BF25" s="134" t="e">
        <f>IF(#REF!="","",IFERROR(VLOOKUP(#REF!,Translate,2,FALSE),#REF!))</f>
        <v>#REF!</v>
      </c>
      <c r="BG25" s="134" t="e">
        <f>IF(#REF!="","",IFERROR(VLOOKUP(#REF!,Translate,2,FALSE),#REF!))</f>
        <v>#REF!</v>
      </c>
      <c r="BH25" s="134" t="e">
        <f>IF(#REF!="","",IFERROR(VLOOKUP(#REF!,Translate,2,FALSE),#REF!))</f>
        <v>#REF!</v>
      </c>
      <c r="BI25" s="134" t="e">
        <f>IF(#REF!="","",IFERROR(VLOOKUP(#REF!,Translate,2,FALSE),#REF!))</f>
        <v>#REF!</v>
      </c>
      <c r="BJ25" s="134" t="e">
        <f>IF(#REF!="","",IFERROR(VLOOKUP(#REF!,Translate,2,FALSE),#REF!))</f>
        <v>#REF!</v>
      </c>
      <c r="BK25" s="134" t="e">
        <f>IF(#REF!="","",IFERROR(VLOOKUP(#REF!,Translate,2,FALSE),#REF!))</f>
        <v>#REF!</v>
      </c>
      <c r="BL25" s="134" t="e">
        <f>IF(#REF!="","",IFERROR(VLOOKUP(#REF!,Translate,2,FALSE),#REF!))</f>
        <v>#REF!</v>
      </c>
      <c r="BM25" s="134" t="e">
        <f>IF(#REF!="","",IFERROR(VLOOKUP(#REF!,Translate,2,FALSE),#REF!))</f>
        <v>#REF!</v>
      </c>
      <c r="BN25" s="134" t="e">
        <f>IF(#REF!="","",IFERROR(VLOOKUP(#REF!,Translate,2,FALSE),#REF!))</f>
        <v>#REF!</v>
      </c>
      <c r="BO25" s="134" t="e">
        <f>IF(#REF!="","",IFERROR(VLOOKUP(#REF!,Translate,2,FALSE),#REF!))</f>
        <v>#REF!</v>
      </c>
      <c r="BP25" s="134" t="e">
        <f>IF(#REF!="","",IFERROR(VLOOKUP(#REF!,Translate,2,FALSE),#REF!))</f>
        <v>#REF!</v>
      </c>
      <c r="BQ25" s="134" t="e">
        <f>IF(#REF!="","",IFERROR(VLOOKUP(#REF!,Translate,2,FALSE),#REF!))</f>
        <v>#REF!</v>
      </c>
      <c r="BR25" s="134" t="e">
        <f>IF(#REF!="","",IFERROR(VLOOKUP(#REF!,Translate,2,FALSE),#REF!))</f>
        <v>#REF!</v>
      </c>
      <c r="BS25" s="134" t="e">
        <f>IF(#REF!="","",IFERROR(VLOOKUP(#REF!,Translate,2,FALSE),#REF!))</f>
        <v>#REF!</v>
      </c>
      <c r="BT25" s="134" t="e">
        <f>IF(#REF!="","",IFERROR(VLOOKUP(#REF!,Translate,2,FALSE),#REF!))</f>
        <v>#REF!</v>
      </c>
      <c r="BU25" s="134" t="e">
        <f>IF(#REF!="","",IFERROR(VLOOKUP(#REF!,Translate,2,FALSE),#REF!))</f>
        <v>#REF!</v>
      </c>
      <c r="BV25" s="134" t="e">
        <f>IF(#REF!="","",IFERROR(VLOOKUP(#REF!,Translate,2,FALSE),#REF!))</f>
        <v>#REF!</v>
      </c>
      <c r="BW25" s="134" t="e">
        <f>IF(#REF!="","",IFERROR(VLOOKUP(#REF!,Translate,2,FALSE),#REF!))</f>
        <v>#REF!</v>
      </c>
      <c r="BX25" s="134" t="e">
        <f>IF(#REF!="","",IFERROR(VLOOKUP(#REF!,Translate,2,FALSE),#REF!))</f>
        <v>#REF!</v>
      </c>
      <c r="BY25" s="188" t="e">
        <f>IF(#REF!="","",IFERROR(VLOOKUP(#REF!,Translate,2,FALSE),#REF!))</f>
        <v>#REF!</v>
      </c>
      <c r="BZ25" s="134" t="e">
        <f>IF(#REF!="","",IFERROR(VLOOKUP(#REF!,Translate,2,FALSE),#REF!))</f>
        <v>#REF!</v>
      </c>
      <c r="CA25" s="134" t="e">
        <f>IF(#REF!="","",IFERROR(VLOOKUP(#REF!,Translate,2,FALSE),#REF!))</f>
        <v>#REF!</v>
      </c>
      <c r="CB25" s="134" t="e">
        <f>IF(#REF!="","",IFERROR(VLOOKUP(#REF!,Translate,2,FALSE),#REF!))</f>
        <v>#REF!</v>
      </c>
      <c r="CC25" s="134" t="e">
        <f>IF(#REF!="","",IFERROR(VLOOKUP(#REF!,Translate,2,FALSE),#REF!))</f>
        <v>#REF!</v>
      </c>
      <c r="CD25" s="134" t="e">
        <f>IF(#REF!="","",IFERROR(VLOOKUP(#REF!,Translate,2,FALSE),#REF!))</f>
        <v>#REF!</v>
      </c>
      <c r="CE25" s="134" t="e">
        <f>IF(#REF!="","",IFERROR(VLOOKUP(#REF!,Translate,2,FALSE),#REF!))</f>
        <v>#REF!</v>
      </c>
      <c r="CF25" s="134" t="e">
        <f>IF(#REF!="","",IFERROR(VLOOKUP(#REF!,Translate,2,FALSE),#REF!))</f>
        <v>#REF!</v>
      </c>
      <c r="CG25" s="134" t="e">
        <f>IF(#REF!="","",IFERROR(VLOOKUP(#REF!,Translate,2,FALSE),#REF!))</f>
        <v>#REF!</v>
      </c>
      <c r="CH25" s="134" t="e">
        <f>IF(#REF!="","",IFERROR(VLOOKUP(#REF!,Translate,2,FALSE),#REF!))</f>
        <v>#REF!</v>
      </c>
      <c r="CI25" s="134" t="e">
        <f>IF(#REF!="","",IFERROR(VLOOKUP(#REF!,Translate,2,FALSE),#REF!))</f>
        <v>#REF!</v>
      </c>
      <c r="CJ25" s="134" t="e">
        <f>IF(#REF!="","",IFERROR(VLOOKUP(#REF!,Translate,2,FALSE),#REF!))</f>
        <v>#REF!</v>
      </c>
    </row>
    <row r="26" spans="1:88" x14ac:dyDescent="0.3">
      <c r="A26" s="134" t="e">
        <f>IF(OR(#REF!="",ISERROR(#REF!)),"",#REF!)</f>
        <v>#REF!</v>
      </c>
      <c r="B26" s="134" t="e">
        <f>IF(OR(#REF!="",ISERROR(#REF!)),"",#REF!)</f>
        <v>#REF!</v>
      </c>
      <c r="C26" s="134" t="e">
        <f>IF(OR(#REF!="",ISERROR(#REF!)),"",#REF!)</f>
        <v>#REF!</v>
      </c>
      <c r="D26" s="134" t="e">
        <f>IF(OR(#REF!="",ISERROR(#REF!)),"",#REF!)</f>
        <v>#REF!</v>
      </c>
      <c r="E26" s="134" t="e">
        <f>IF(OR(#REF!="",ISERROR(#REF!)),"",#REF!)</f>
        <v>#REF!</v>
      </c>
      <c r="F26" s="121" t="e">
        <f t="shared" si="10"/>
        <v>#REF!</v>
      </c>
      <c r="G26" s="134" t="e">
        <f>IF(OR(#REF!="",ISERROR(#REF!)),"",#REF!)</f>
        <v>#REF!</v>
      </c>
      <c r="H26" s="134" t="e">
        <f>IF(OR(#REF!="",ISERROR(#REF!)),"",#REF!)</f>
        <v>#REF!</v>
      </c>
      <c r="I26" s="134" t="e">
        <f>IF(#REF!="","",IFERROR(VLOOKUP(#REF!,Translate,2,FALSE),#REF!))</f>
        <v>#REF!</v>
      </c>
      <c r="J26" s="134" t="e">
        <f>IF(#REF!="","",IFERROR(VLOOKUP(#REF!,Translate,2,FALSE),#REF!))</f>
        <v>#REF!</v>
      </c>
      <c r="K26" s="134" t="e">
        <f>IF(#REF!="","",IFERROR(VLOOKUP(#REF!,Translate,2,FALSE),#REF!))</f>
        <v>#REF!</v>
      </c>
      <c r="L26" s="134" t="e">
        <f>IF(#REF!="","",IFERROR(VLOOKUP(#REF!,Translate,2,FALSE),#REF!))</f>
        <v>#REF!</v>
      </c>
      <c r="M26" s="134" t="e">
        <f>IF(#REF!="","",IFERROR(VLOOKUP(#REF!,Translate,2,FALSE),#REF!))</f>
        <v>#REF!</v>
      </c>
      <c r="N26" s="134" t="e">
        <f>IF(#REF!="","",IFERROR(VLOOKUP(#REF!,Translate,2,FALSE),#REF!))</f>
        <v>#REF!</v>
      </c>
      <c r="O26" s="134" t="e">
        <f>IF(#REF!="","",IFERROR(VLOOKUP(#REF!,Translate,2,FALSE),#REF!))</f>
        <v>#REF!</v>
      </c>
      <c r="P26" s="134" t="e">
        <f>IF(#REF!="","",IFERROR(VLOOKUP(#REF!,Translate,2,FALSE),#REF!))</f>
        <v>#REF!</v>
      </c>
      <c r="Q26" s="134" t="e">
        <f>IF(#REF!="","",IFERROR(VLOOKUP(#REF!,Translate,2,FALSE),#REF!))</f>
        <v>#REF!</v>
      </c>
      <c r="R26" s="134" t="e">
        <f>IF(#REF!="","",IFERROR(VLOOKUP(#REF!,Translate,2,FALSE),#REF!))</f>
        <v>#REF!</v>
      </c>
      <c r="S26" s="134" t="e">
        <f>IF(#REF!="","",IFERROR(VLOOKUP(#REF!,Translate,2,FALSE),#REF!))</f>
        <v>#REF!</v>
      </c>
      <c r="T26" s="134" t="e">
        <f>IF(#REF!="","",IFERROR(VLOOKUP(#REF!,Translate,2,FALSE),#REF!))</f>
        <v>#REF!</v>
      </c>
      <c r="U26" s="134" t="e">
        <f>IF(#REF!="","",IFERROR(VLOOKUP(#REF!,Translate,2,FALSE),#REF!))</f>
        <v>#REF!</v>
      </c>
      <c r="V26" s="134" t="e">
        <f>IF(#REF!="","",IFERROR(VLOOKUP(#REF!,Translate,2,FALSE),#REF!))</f>
        <v>#REF!</v>
      </c>
      <c r="W26" s="134" t="e">
        <f>IF(#REF!="","",IFERROR(VLOOKUP(#REF!,Translate,2,FALSE),#REF!))</f>
        <v>#REF!</v>
      </c>
      <c r="X26" s="134" t="e">
        <f>IF(#REF!="","",IFERROR(VLOOKUP(#REF!,Translate,2,FALSE),#REF!))</f>
        <v>#REF!</v>
      </c>
      <c r="Y26" s="134" t="e">
        <f>IF(#REF!="","",IFERROR(VLOOKUP(#REF!,Translate,2,FALSE),#REF!))</f>
        <v>#REF!</v>
      </c>
      <c r="Z26" s="134" t="e">
        <f>IF(#REF!="","",IFERROR(VLOOKUP(#REF!,Translate,2,FALSE),#REF!))</f>
        <v>#REF!</v>
      </c>
      <c r="AA26" s="134" t="e">
        <f>IF(#REF!="","",IFERROR(VLOOKUP(#REF!,Translate,2,FALSE),#REF!))</f>
        <v>#REF!</v>
      </c>
      <c r="AB26" s="134" t="e">
        <f>IF(#REF!="","",IFERROR(VLOOKUP(#REF!,Translate,2,FALSE),#REF!))</f>
        <v>#REF!</v>
      </c>
      <c r="AC26" s="134" t="e">
        <f>IF(#REF!="","",IFERROR(VLOOKUP(#REF!,Translate,2,FALSE),#REF!))</f>
        <v>#REF!</v>
      </c>
      <c r="AD26" s="134" t="e">
        <f>IF(#REF!="","",IFERROR(VLOOKUP(#REF!,Translate,2,FALSE),#REF!))</f>
        <v>#REF!</v>
      </c>
      <c r="AE26" s="134" t="e">
        <f>IF(#REF!="","",IFERROR(VLOOKUP(#REF!,Translate,2,FALSE),#REF!))</f>
        <v>#REF!</v>
      </c>
      <c r="AF26" s="134" t="e">
        <f>IF(#REF!="","",IFERROR(VLOOKUP(#REF!,Translate,2,FALSE),#REF!))</f>
        <v>#REF!</v>
      </c>
      <c r="AG26" s="134" t="e">
        <f>IF(#REF!="","",IFERROR(VLOOKUP(#REF!,Translate,2,FALSE),#REF!))</f>
        <v>#REF!</v>
      </c>
      <c r="AH26" s="134" t="e">
        <f>IF(#REF!="","",IFERROR(VLOOKUP(#REF!,Translate,2,FALSE),#REF!))</f>
        <v>#REF!</v>
      </c>
      <c r="AI26" s="134" t="e">
        <f>IF(#REF!="","",IFERROR(VLOOKUP(#REF!,Translate,2,FALSE),#REF!))</f>
        <v>#REF!</v>
      </c>
      <c r="AJ26" s="134" t="e">
        <f>IF(#REF!="","",IFERROR(VLOOKUP(#REF!,Translate,2,FALSE),#REF!))</f>
        <v>#REF!</v>
      </c>
      <c r="AK26" s="134" t="e">
        <f>IF(#REF!="","",IFERROR(VLOOKUP(#REF!,Translate,2,FALSE),#REF!))</f>
        <v>#REF!</v>
      </c>
      <c r="AL26" s="134" t="e">
        <f>IF(#REF!="","",IFERROR(VLOOKUP(#REF!,Translate,2,FALSE),#REF!))</f>
        <v>#REF!</v>
      </c>
      <c r="AM26" s="134" t="e">
        <f>IF(#REF!="","",IFERROR(VLOOKUP(#REF!,Translate,2,FALSE),#REF!))</f>
        <v>#REF!</v>
      </c>
      <c r="AN26" s="134" t="e">
        <f>IF(#REF!="","",IFERROR(VLOOKUP(#REF!,Translate,2,FALSE),#REF!))</f>
        <v>#REF!</v>
      </c>
      <c r="AO26" s="134" t="e">
        <f>IF(#REF!="","",IFERROR(VLOOKUP(#REF!,Translate,2,FALSE),#REF!))</f>
        <v>#REF!</v>
      </c>
      <c r="AP26" s="134" t="e">
        <f>IF(#REF!="","",IFERROR(VLOOKUP(#REF!,Translate,2,FALSE),#REF!))</f>
        <v>#REF!</v>
      </c>
      <c r="AQ26" s="134" t="e">
        <f>IF(#REF!="","",IFERROR(VLOOKUP(#REF!,Translate,2,FALSE),#REF!))</f>
        <v>#REF!</v>
      </c>
      <c r="AR26" s="134" t="e">
        <f>IF(#REF!="","",IFERROR(VLOOKUP(#REF!,Translate,2,FALSE),#REF!))</f>
        <v>#REF!</v>
      </c>
      <c r="AS26" s="134" t="e">
        <f>IF(#REF!="","",IFERROR(VLOOKUP(#REF!,Translate,2,FALSE),#REF!))</f>
        <v>#REF!</v>
      </c>
      <c r="AT26" s="134" t="e">
        <f>IF(#REF!="","",IFERROR(VLOOKUP(#REF!,Translate,2,FALSE),#REF!))</f>
        <v>#REF!</v>
      </c>
      <c r="AU26" s="134" t="e">
        <f>IF(#REF!="","",IFERROR(VLOOKUP(#REF!,Translate,2,FALSE),#REF!))</f>
        <v>#REF!</v>
      </c>
      <c r="AV26" s="134" t="e">
        <f>IF(#REF!="","",IFERROR(VLOOKUP(#REF!,Translate,2,FALSE),#REF!))</f>
        <v>#REF!</v>
      </c>
      <c r="AW26" s="134" t="e">
        <f>IF(#REF!="","",IFERROR(VLOOKUP(#REF!,Translate,2,FALSE),#REF!))</f>
        <v>#REF!</v>
      </c>
      <c r="AX26" s="134" t="e">
        <f>IF(#REF!="","",IFERROR(VLOOKUP(#REF!,Translate,2,FALSE),#REF!))</f>
        <v>#REF!</v>
      </c>
      <c r="AY26" s="134" t="e">
        <f>IF(#REF!="","",IFERROR(VLOOKUP(#REF!,Translate,2,FALSE),#REF!))</f>
        <v>#REF!</v>
      </c>
      <c r="AZ26" s="134" t="e">
        <f>IF(#REF!="","",IFERROR(VLOOKUP(#REF!,Translate,2,FALSE),#REF!))</f>
        <v>#REF!</v>
      </c>
      <c r="BA26" s="134" t="e">
        <f>IF(#REF!="","",IFERROR(VLOOKUP(#REF!,Translate,2,FALSE),#REF!))</f>
        <v>#REF!</v>
      </c>
      <c r="BB26" s="134" t="e">
        <f>IF(#REF!="","",IFERROR(VLOOKUP(#REF!,Translate,2,FALSE),#REF!))</f>
        <v>#REF!</v>
      </c>
      <c r="BC26" s="134" t="e">
        <f>IF(#REF!="","",IFERROR(VLOOKUP(#REF!,Translate,2,FALSE),#REF!))</f>
        <v>#REF!</v>
      </c>
      <c r="BD26" s="134" t="e">
        <f>IF(#REF!="","",IFERROR(VLOOKUP(#REF!,Translate,2,FALSE),#REF!))</f>
        <v>#REF!</v>
      </c>
      <c r="BE26" s="134" t="e">
        <f>IF(#REF!="","",IFERROR(VLOOKUP(#REF!,Translate,2,FALSE),#REF!))</f>
        <v>#REF!</v>
      </c>
      <c r="BF26" s="134" t="e">
        <f>IF(#REF!="","",IFERROR(VLOOKUP(#REF!,Translate,2,FALSE),#REF!))</f>
        <v>#REF!</v>
      </c>
      <c r="BG26" s="134" t="e">
        <f>IF(#REF!="","",IFERROR(VLOOKUP(#REF!,Translate,2,FALSE),#REF!))</f>
        <v>#REF!</v>
      </c>
      <c r="BH26" s="134" t="e">
        <f>IF(#REF!="","",IFERROR(VLOOKUP(#REF!,Translate,2,FALSE),#REF!))</f>
        <v>#REF!</v>
      </c>
      <c r="BI26" s="134" t="e">
        <f>IF(#REF!="","",IFERROR(VLOOKUP(#REF!,Translate,2,FALSE),#REF!))</f>
        <v>#REF!</v>
      </c>
      <c r="BJ26" s="134" t="e">
        <f>IF(#REF!="","",IFERROR(VLOOKUP(#REF!,Translate,2,FALSE),#REF!))</f>
        <v>#REF!</v>
      </c>
      <c r="BK26" s="134" t="e">
        <f>IF(#REF!="","",IFERROR(VLOOKUP(#REF!,Translate,2,FALSE),#REF!))</f>
        <v>#REF!</v>
      </c>
      <c r="BL26" s="134" t="e">
        <f>IF(#REF!="","",IFERROR(VLOOKUP(#REF!,Translate,2,FALSE),#REF!))</f>
        <v>#REF!</v>
      </c>
      <c r="BM26" s="134" t="e">
        <f>IF(#REF!="","",IFERROR(VLOOKUP(#REF!,Translate,2,FALSE),#REF!))</f>
        <v>#REF!</v>
      </c>
      <c r="BN26" s="134" t="e">
        <f>IF(#REF!="","",IFERROR(VLOOKUP(#REF!,Translate,2,FALSE),#REF!))</f>
        <v>#REF!</v>
      </c>
      <c r="BO26" s="134" t="e">
        <f>IF(#REF!="","",IFERROR(VLOOKUP(#REF!,Translate,2,FALSE),#REF!))</f>
        <v>#REF!</v>
      </c>
      <c r="BP26" s="134" t="e">
        <f>IF(#REF!="","",IFERROR(VLOOKUP(#REF!,Translate,2,FALSE),#REF!))</f>
        <v>#REF!</v>
      </c>
      <c r="BQ26" s="134" t="e">
        <f>IF(#REF!="","",IFERROR(VLOOKUP(#REF!,Translate,2,FALSE),#REF!))</f>
        <v>#REF!</v>
      </c>
      <c r="BR26" s="134" t="e">
        <f>IF(#REF!="","",IFERROR(VLOOKUP(#REF!,Translate,2,FALSE),#REF!))</f>
        <v>#REF!</v>
      </c>
      <c r="BS26" s="134" t="e">
        <f>IF(#REF!="","",IFERROR(VLOOKUP(#REF!,Translate,2,FALSE),#REF!))</f>
        <v>#REF!</v>
      </c>
      <c r="BT26" s="134" t="e">
        <f>IF(#REF!="","",IFERROR(VLOOKUP(#REF!,Translate,2,FALSE),#REF!))</f>
        <v>#REF!</v>
      </c>
      <c r="BU26" s="134" t="e">
        <f>IF(#REF!="","",IFERROR(VLOOKUP(#REF!,Translate,2,FALSE),#REF!))</f>
        <v>#REF!</v>
      </c>
      <c r="BV26" s="134" t="e">
        <f>IF(#REF!="","",IFERROR(VLOOKUP(#REF!,Translate,2,FALSE),#REF!))</f>
        <v>#REF!</v>
      </c>
      <c r="BW26" s="134" t="e">
        <f>IF(#REF!="","",IFERROR(VLOOKUP(#REF!,Translate,2,FALSE),#REF!))</f>
        <v>#REF!</v>
      </c>
      <c r="BX26" s="134" t="e">
        <f>IF(#REF!="","",IFERROR(VLOOKUP(#REF!,Translate,2,FALSE),#REF!))</f>
        <v>#REF!</v>
      </c>
      <c r="BY26" s="188" t="e">
        <f>IF(#REF!="","",IFERROR(VLOOKUP(#REF!,Translate,2,FALSE),#REF!))</f>
        <v>#REF!</v>
      </c>
      <c r="BZ26" s="134" t="e">
        <f>IF(#REF!="","",IFERROR(VLOOKUP(#REF!,Translate,2,FALSE),#REF!))</f>
        <v>#REF!</v>
      </c>
      <c r="CA26" s="134" t="e">
        <f>IF(#REF!="","",IFERROR(VLOOKUP(#REF!,Translate,2,FALSE),#REF!))</f>
        <v>#REF!</v>
      </c>
      <c r="CB26" s="134" t="e">
        <f>IF(#REF!="","",IFERROR(VLOOKUP(#REF!,Translate,2,FALSE),#REF!))</f>
        <v>#REF!</v>
      </c>
      <c r="CC26" s="134" t="e">
        <f>IF(#REF!="","",IFERROR(VLOOKUP(#REF!,Translate,2,FALSE),#REF!))</f>
        <v>#REF!</v>
      </c>
      <c r="CD26" s="134" t="e">
        <f>IF(#REF!="","",IFERROR(VLOOKUP(#REF!,Translate,2,FALSE),#REF!))</f>
        <v>#REF!</v>
      </c>
      <c r="CE26" s="134" t="e">
        <f>IF(#REF!="","",IFERROR(VLOOKUP(#REF!,Translate,2,FALSE),#REF!))</f>
        <v>#REF!</v>
      </c>
      <c r="CF26" s="134" t="e">
        <f>IF(#REF!="","",IFERROR(VLOOKUP(#REF!,Translate,2,FALSE),#REF!))</f>
        <v>#REF!</v>
      </c>
      <c r="CG26" s="134" t="e">
        <f>IF(#REF!="","",IFERROR(VLOOKUP(#REF!,Translate,2,FALSE),#REF!))</f>
        <v>#REF!</v>
      </c>
      <c r="CH26" s="134" t="e">
        <f>IF(#REF!="","",IFERROR(VLOOKUP(#REF!,Translate,2,FALSE),#REF!))</f>
        <v>#REF!</v>
      </c>
      <c r="CI26" s="134" t="e">
        <f>IF(#REF!="","",IFERROR(VLOOKUP(#REF!,Translate,2,FALSE),#REF!))</f>
        <v>#REF!</v>
      </c>
      <c r="CJ26" s="134" t="e">
        <f>IF(#REF!="","",IFERROR(VLOOKUP(#REF!,Translate,2,FALSE),#REF!))</f>
        <v>#REF!</v>
      </c>
    </row>
    <row r="27" spans="1:88" x14ac:dyDescent="0.3">
      <c r="A27" s="134" t="e">
        <f>IF(OR(#REF!="",ISERROR(#REF!)),"",#REF!)</f>
        <v>#REF!</v>
      </c>
      <c r="B27" s="134" t="e">
        <f>IF(OR(#REF!="",ISERROR(#REF!)),"",#REF!)</f>
        <v>#REF!</v>
      </c>
      <c r="C27" s="134" t="e">
        <f>IF(OR(#REF!="",ISERROR(#REF!)),"",#REF!)</f>
        <v>#REF!</v>
      </c>
      <c r="D27" s="134" t="e">
        <f>IF(OR(#REF!="",ISERROR(#REF!)),"",#REF!)</f>
        <v>#REF!</v>
      </c>
      <c r="E27" s="134" t="e">
        <f>IF(OR(#REF!="",ISERROR(#REF!)),"",#REF!)</f>
        <v>#REF!</v>
      </c>
      <c r="F27" s="121" t="e">
        <f t="shared" si="10"/>
        <v>#REF!</v>
      </c>
      <c r="G27" s="134" t="e">
        <f>IF(OR(#REF!="",ISERROR(#REF!)),"",#REF!)</f>
        <v>#REF!</v>
      </c>
      <c r="H27" s="134" t="e">
        <f>IF(OR(#REF!="",ISERROR(#REF!)),"",#REF!)</f>
        <v>#REF!</v>
      </c>
      <c r="I27" s="134" t="e">
        <f>IF(#REF!="","",IFERROR(VLOOKUP(#REF!,Translate,2,FALSE),#REF!))</f>
        <v>#REF!</v>
      </c>
      <c r="J27" s="134" t="e">
        <f>IF(#REF!="","",IFERROR(VLOOKUP(#REF!,Translate,2,FALSE),#REF!))</f>
        <v>#REF!</v>
      </c>
      <c r="K27" s="134" t="e">
        <f>IF(#REF!="","",IFERROR(VLOOKUP(#REF!,Translate,2,FALSE),#REF!))</f>
        <v>#REF!</v>
      </c>
      <c r="L27" s="134" t="e">
        <f>IF(#REF!="","",IFERROR(VLOOKUP(#REF!,Translate,2,FALSE),#REF!))</f>
        <v>#REF!</v>
      </c>
      <c r="M27" s="134" t="e">
        <f>IF(#REF!="","",IFERROR(VLOOKUP(#REF!,Translate,2,FALSE),#REF!))</f>
        <v>#REF!</v>
      </c>
      <c r="N27" s="134" t="e">
        <f>IF(#REF!="","",IFERROR(VLOOKUP(#REF!,Translate,2,FALSE),#REF!))</f>
        <v>#REF!</v>
      </c>
      <c r="O27" s="134" t="e">
        <f>IF(#REF!="","",IFERROR(VLOOKUP(#REF!,Translate,2,FALSE),#REF!))</f>
        <v>#REF!</v>
      </c>
      <c r="P27" s="134" t="e">
        <f>IF(#REF!="","",IFERROR(VLOOKUP(#REF!,Translate,2,FALSE),#REF!))</f>
        <v>#REF!</v>
      </c>
      <c r="Q27" s="134" t="e">
        <f>IF(#REF!="","",IFERROR(VLOOKUP(#REF!,Translate,2,FALSE),#REF!))</f>
        <v>#REF!</v>
      </c>
      <c r="R27" s="134" t="e">
        <f>IF(#REF!="","",IFERROR(VLOOKUP(#REF!,Translate,2,FALSE),#REF!))</f>
        <v>#REF!</v>
      </c>
      <c r="S27" s="134" t="e">
        <f>IF(#REF!="","",IFERROR(VLOOKUP(#REF!,Translate,2,FALSE),#REF!))</f>
        <v>#REF!</v>
      </c>
      <c r="T27" s="134" t="e">
        <f>IF(#REF!="","",IFERROR(VLOOKUP(#REF!,Translate,2,FALSE),#REF!))</f>
        <v>#REF!</v>
      </c>
      <c r="U27" s="134" t="e">
        <f>IF(#REF!="","",IFERROR(VLOOKUP(#REF!,Translate,2,FALSE),#REF!))</f>
        <v>#REF!</v>
      </c>
      <c r="V27" s="134" t="e">
        <f>IF(#REF!="","",IFERROR(VLOOKUP(#REF!,Translate,2,FALSE),#REF!))</f>
        <v>#REF!</v>
      </c>
      <c r="W27" s="134" t="e">
        <f>IF(#REF!="","",IFERROR(VLOOKUP(#REF!,Translate,2,FALSE),#REF!))</f>
        <v>#REF!</v>
      </c>
      <c r="X27" s="134" t="e">
        <f>IF(#REF!="","",IFERROR(VLOOKUP(#REF!,Translate,2,FALSE),#REF!))</f>
        <v>#REF!</v>
      </c>
      <c r="Y27" s="134" t="e">
        <f>IF(#REF!="","",IFERROR(VLOOKUP(#REF!,Translate,2,FALSE),#REF!))</f>
        <v>#REF!</v>
      </c>
      <c r="Z27" s="134" t="e">
        <f>IF(#REF!="","",IFERROR(VLOOKUP(#REF!,Translate,2,FALSE),#REF!))</f>
        <v>#REF!</v>
      </c>
      <c r="AA27" s="134" t="e">
        <f>IF(#REF!="","",IFERROR(VLOOKUP(#REF!,Translate,2,FALSE),#REF!))</f>
        <v>#REF!</v>
      </c>
      <c r="AB27" s="134" t="e">
        <f>IF(#REF!="","",IFERROR(VLOOKUP(#REF!,Translate,2,FALSE),#REF!))</f>
        <v>#REF!</v>
      </c>
      <c r="AC27" s="134" t="e">
        <f>IF(#REF!="","",IFERROR(VLOOKUP(#REF!,Translate,2,FALSE),#REF!))</f>
        <v>#REF!</v>
      </c>
      <c r="AD27" s="134" t="e">
        <f>IF(#REF!="","",IFERROR(VLOOKUP(#REF!,Translate,2,FALSE),#REF!))</f>
        <v>#REF!</v>
      </c>
      <c r="AE27" s="134" t="e">
        <f>IF(#REF!="","",IFERROR(VLOOKUP(#REF!,Translate,2,FALSE),#REF!))</f>
        <v>#REF!</v>
      </c>
      <c r="AF27" s="134" t="e">
        <f>IF(#REF!="","",IFERROR(VLOOKUP(#REF!,Translate,2,FALSE),#REF!))</f>
        <v>#REF!</v>
      </c>
      <c r="AG27" s="134" t="e">
        <f>IF(#REF!="","",IFERROR(VLOOKUP(#REF!,Translate,2,FALSE),#REF!))</f>
        <v>#REF!</v>
      </c>
      <c r="AH27" s="134" t="e">
        <f>IF(#REF!="","",IFERROR(VLOOKUP(#REF!,Translate,2,FALSE),#REF!))</f>
        <v>#REF!</v>
      </c>
      <c r="AI27" s="134" t="e">
        <f>IF(#REF!="","",IFERROR(VLOOKUP(#REF!,Translate,2,FALSE),#REF!))</f>
        <v>#REF!</v>
      </c>
      <c r="AJ27" s="134" t="e">
        <f>IF(#REF!="","",IFERROR(VLOOKUP(#REF!,Translate,2,FALSE),#REF!))</f>
        <v>#REF!</v>
      </c>
      <c r="AK27" s="134" t="e">
        <f>IF(#REF!="","",IFERROR(VLOOKUP(#REF!,Translate,2,FALSE),#REF!))</f>
        <v>#REF!</v>
      </c>
      <c r="AL27" s="134" t="e">
        <f>IF(#REF!="","",IFERROR(VLOOKUP(#REF!,Translate,2,FALSE),#REF!))</f>
        <v>#REF!</v>
      </c>
      <c r="AM27" s="134" t="e">
        <f>IF(#REF!="","",IFERROR(VLOOKUP(#REF!,Translate,2,FALSE),#REF!))</f>
        <v>#REF!</v>
      </c>
      <c r="AN27" s="134" t="e">
        <f>IF(#REF!="","",IFERROR(VLOOKUP(#REF!,Translate,2,FALSE),#REF!))</f>
        <v>#REF!</v>
      </c>
      <c r="AO27" s="134" t="e">
        <f>IF(#REF!="","",IFERROR(VLOOKUP(#REF!,Translate,2,FALSE),#REF!))</f>
        <v>#REF!</v>
      </c>
      <c r="AP27" s="134" t="e">
        <f>IF(#REF!="","",IFERROR(VLOOKUP(#REF!,Translate,2,FALSE),#REF!))</f>
        <v>#REF!</v>
      </c>
      <c r="AQ27" s="134" t="e">
        <f>IF(#REF!="","",IFERROR(VLOOKUP(#REF!,Translate,2,FALSE),#REF!))</f>
        <v>#REF!</v>
      </c>
      <c r="AR27" s="134" t="e">
        <f>IF(#REF!="","",IFERROR(VLOOKUP(#REF!,Translate,2,FALSE),#REF!))</f>
        <v>#REF!</v>
      </c>
      <c r="AS27" s="134" t="e">
        <f>IF(#REF!="","",IFERROR(VLOOKUP(#REF!,Translate,2,FALSE),#REF!))</f>
        <v>#REF!</v>
      </c>
      <c r="AT27" s="134" t="e">
        <f>IF(#REF!="","",IFERROR(VLOOKUP(#REF!,Translate,2,FALSE),#REF!))</f>
        <v>#REF!</v>
      </c>
      <c r="AU27" s="134" t="e">
        <f>IF(#REF!="","",IFERROR(VLOOKUP(#REF!,Translate,2,FALSE),#REF!))</f>
        <v>#REF!</v>
      </c>
      <c r="AV27" s="134" t="e">
        <f>IF(#REF!="","",IFERROR(VLOOKUP(#REF!,Translate,2,FALSE),#REF!))</f>
        <v>#REF!</v>
      </c>
      <c r="AW27" s="134" t="e">
        <f>IF(#REF!="","",IFERROR(VLOOKUP(#REF!,Translate,2,FALSE),#REF!))</f>
        <v>#REF!</v>
      </c>
      <c r="AX27" s="134" t="e">
        <f>IF(#REF!="","",IFERROR(VLOOKUP(#REF!,Translate,2,FALSE),#REF!))</f>
        <v>#REF!</v>
      </c>
      <c r="AY27" s="134" t="e">
        <f>IF(#REF!="","",IFERROR(VLOOKUP(#REF!,Translate,2,FALSE),#REF!))</f>
        <v>#REF!</v>
      </c>
      <c r="AZ27" s="134" t="e">
        <f>IF(#REF!="","",IFERROR(VLOOKUP(#REF!,Translate,2,FALSE),#REF!))</f>
        <v>#REF!</v>
      </c>
      <c r="BA27" s="134" t="e">
        <f>IF(#REF!="","",IFERROR(VLOOKUP(#REF!,Translate,2,FALSE),#REF!))</f>
        <v>#REF!</v>
      </c>
      <c r="BB27" s="134" t="e">
        <f>IF(#REF!="","",IFERROR(VLOOKUP(#REF!,Translate,2,FALSE),#REF!))</f>
        <v>#REF!</v>
      </c>
      <c r="BC27" s="134" t="e">
        <f>IF(#REF!="","",IFERROR(VLOOKUP(#REF!,Translate,2,FALSE),#REF!))</f>
        <v>#REF!</v>
      </c>
      <c r="BD27" s="134" t="e">
        <f>IF(#REF!="","",IFERROR(VLOOKUP(#REF!,Translate,2,FALSE),#REF!))</f>
        <v>#REF!</v>
      </c>
      <c r="BE27" s="134" t="e">
        <f>IF(#REF!="","",IFERROR(VLOOKUP(#REF!,Translate,2,FALSE),#REF!))</f>
        <v>#REF!</v>
      </c>
      <c r="BF27" s="134" t="e">
        <f>IF(#REF!="","",IFERROR(VLOOKUP(#REF!,Translate,2,FALSE),#REF!))</f>
        <v>#REF!</v>
      </c>
      <c r="BG27" s="134" t="e">
        <f>IF(#REF!="","",IFERROR(VLOOKUP(#REF!,Translate,2,FALSE),#REF!))</f>
        <v>#REF!</v>
      </c>
      <c r="BH27" s="134" t="e">
        <f>IF(#REF!="","",IFERROR(VLOOKUP(#REF!,Translate,2,FALSE),#REF!))</f>
        <v>#REF!</v>
      </c>
      <c r="BI27" s="134" t="e">
        <f>IF(#REF!="","",IFERROR(VLOOKUP(#REF!,Translate,2,FALSE),#REF!))</f>
        <v>#REF!</v>
      </c>
      <c r="BJ27" s="134" t="e">
        <f>IF(#REF!="","",IFERROR(VLOOKUP(#REF!,Translate,2,FALSE),#REF!))</f>
        <v>#REF!</v>
      </c>
      <c r="BK27" s="134" t="e">
        <f>IF(#REF!="","",IFERROR(VLOOKUP(#REF!,Translate,2,FALSE),#REF!))</f>
        <v>#REF!</v>
      </c>
      <c r="BL27" s="134" t="e">
        <f>IF(#REF!="","",IFERROR(VLOOKUP(#REF!,Translate,2,FALSE),#REF!))</f>
        <v>#REF!</v>
      </c>
      <c r="BM27" s="134" t="e">
        <f>IF(#REF!="","",IFERROR(VLOOKUP(#REF!,Translate,2,FALSE),#REF!))</f>
        <v>#REF!</v>
      </c>
      <c r="BN27" s="134" t="e">
        <f>IF(#REF!="","",IFERROR(VLOOKUP(#REF!,Translate,2,FALSE),#REF!))</f>
        <v>#REF!</v>
      </c>
      <c r="BO27" s="134" t="e">
        <f>IF(#REF!="","",IFERROR(VLOOKUP(#REF!,Translate,2,FALSE),#REF!))</f>
        <v>#REF!</v>
      </c>
      <c r="BP27" s="134" t="e">
        <f>IF(#REF!="","",IFERROR(VLOOKUP(#REF!,Translate,2,FALSE),#REF!))</f>
        <v>#REF!</v>
      </c>
      <c r="BQ27" s="134" t="e">
        <f>IF(#REF!="","",IFERROR(VLOOKUP(#REF!,Translate,2,FALSE),#REF!))</f>
        <v>#REF!</v>
      </c>
      <c r="BR27" s="134" t="e">
        <f>IF(#REF!="","",IFERROR(VLOOKUP(#REF!,Translate,2,FALSE),#REF!))</f>
        <v>#REF!</v>
      </c>
      <c r="BS27" s="134" t="e">
        <f>IF(#REF!="","",IFERROR(VLOOKUP(#REF!,Translate,2,FALSE),#REF!))</f>
        <v>#REF!</v>
      </c>
      <c r="BT27" s="134" t="e">
        <f>IF(#REF!="","",IFERROR(VLOOKUP(#REF!,Translate,2,FALSE),#REF!))</f>
        <v>#REF!</v>
      </c>
      <c r="BU27" s="134" t="e">
        <f>IF(#REF!="","",IFERROR(VLOOKUP(#REF!,Translate,2,FALSE),#REF!))</f>
        <v>#REF!</v>
      </c>
      <c r="BV27" s="134" t="e">
        <f>IF(#REF!="","",IFERROR(VLOOKUP(#REF!,Translate,2,FALSE),#REF!))</f>
        <v>#REF!</v>
      </c>
      <c r="BW27" s="134" t="e">
        <f>IF(#REF!="","",IFERROR(VLOOKUP(#REF!,Translate,2,FALSE),#REF!))</f>
        <v>#REF!</v>
      </c>
      <c r="BX27" s="134" t="e">
        <f>IF(#REF!="","",IFERROR(VLOOKUP(#REF!,Translate,2,FALSE),#REF!))</f>
        <v>#REF!</v>
      </c>
      <c r="BY27" s="188" t="e">
        <f>IF(#REF!="","",IFERROR(VLOOKUP(#REF!,Translate,2,FALSE),#REF!))</f>
        <v>#REF!</v>
      </c>
      <c r="BZ27" s="134" t="e">
        <f>IF(#REF!="","",IFERROR(VLOOKUP(#REF!,Translate,2,FALSE),#REF!))</f>
        <v>#REF!</v>
      </c>
      <c r="CA27" s="134" t="e">
        <f>IF(#REF!="","",IFERROR(VLOOKUP(#REF!,Translate,2,FALSE),#REF!))</f>
        <v>#REF!</v>
      </c>
      <c r="CB27" s="134" t="e">
        <f>IF(#REF!="","",IFERROR(VLOOKUP(#REF!,Translate,2,FALSE),#REF!))</f>
        <v>#REF!</v>
      </c>
      <c r="CC27" s="134" t="e">
        <f>IF(#REF!="","",IFERROR(VLOOKUP(#REF!,Translate,2,FALSE),#REF!))</f>
        <v>#REF!</v>
      </c>
      <c r="CD27" s="134" t="e">
        <f>IF(#REF!="","",IFERROR(VLOOKUP(#REF!,Translate,2,FALSE),#REF!))</f>
        <v>#REF!</v>
      </c>
      <c r="CE27" s="134" t="e">
        <f>IF(#REF!="","",IFERROR(VLOOKUP(#REF!,Translate,2,FALSE),#REF!))</f>
        <v>#REF!</v>
      </c>
      <c r="CF27" s="134" t="e">
        <f>IF(#REF!="","",IFERROR(VLOOKUP(#REF!,Translate,2,FALSE),#REF!))</f>
        <v>#REF!</v>
      </c>
      <c r="CG27" s="134" t="e">
        <f>IF(#REF!="","",IFERROR(VLOOKUP(#REF!,Translate,2,FALSE),#REF!))</f>
        <v>#REF!</v>
      </c>
      <c r="CH27" s="134" t="e">
        <f>IF(#REF!="","",IFERROR(VLOOKUP(#REF!,Translate,2,FALSE),#REF!))</f>
        <v>#REF!</v>
      </c>
      <c r="CI27" s="134" t="e">
        <f>IF(#REF!="","",IFERROR(VLOOKUP(#REF!,Translate,2,FALSE),#REF!))</f>
        <v>#REF!</v>
      </c>
      <c r="CJ27" s="134" t="e">
        <f>IF(#REF!="","",IFERROR(VLOOKUP(#REF!,Translate,2,FALSE),#REF!))</f>
        <v>#REF!</v>
      </c>
    </row>
    <row r="28" spans="1:88" x14ac:dyDescent="0.3">
      <c r="A28" s="134" t="e">
        <f>IF(OR(#REF!="",ISERROR(#REF!)),"",#REF!)</f>
        <v>#REF!</v>
      </c>
      <c r="B28" s="134" t="e">
        <f>IF(OR(#REF!="",ISERROR(#REF!)),"",#REF!)</f>
        <v>#REF!</v>
      </c>
      <c r="C28" s="134" t="e">
        <f>IF(OR(#REF!="",ISERROR(#REF!)),"",#REF!)</f>
        <v>#REF!</v>
      </c>
      <c r="D28" s="134" t="e">
        <f>IF(OR(#REF!="",ISERROR(#REF!)),"",#REF!)</f>
        <v>#REF!</v>
      </c>
      <c r="E28" s="134" t="e">
        <f>IF(OR(#REF!="",ISERROR(#REF!)),"",#REF!)</f>
        <v>#REF!</v>
      </c>
      <c r="F28" s="121" t="e">
        <f t="shared" si="10"/>
        <v>#REF!</v>
      </c>
      <c r="G28" s="134" t="e">
        <f>IF(OR(#REF!="",ISERROR(#REF!)),"",#REF!)</f>
        <v>#REF!</v>
      </c>
      <c r="H28" s="134" t="e">
        <f>IF(OR(#REF!="",ISERROR(#REF!)),"",#REF!)</f>
        <v>#REF!</v>
      </c>
      <c r="I28" s="134" t="e">
        <f>IF(#REF!="","",IFERROR(VLOOKUP(#REF!,Translate,2,FALSE),#REF!))</f>
        <v>#REF!</v>
      </c>
      <c r="J28" s="134" t="e">
        <f>IF(#REF!="","",IFERROR(VLOOKUP(#REF!,Translate,2,FALSE),#REF!))</f>
        <v>#REF!</v>
      </c>
      <c r="K28" s="134" t="e">
        <f>IF(#REF!="","",IFERROR(VLOOKUP(#REF!,Translate,2,FALSE),#REF!))</f>
        <v>#REF!</v>
      </c>
      <c r="L28" s="134" t="e">
        <f>IF(#REF!="","",IFERROR(VLOOKUP(#REF!,Translate,2,FALSE),#REF!))</f>
        <v>#REF!</v>
      </c>
      <c r="M28" s="134" t="e">
        <f>IF(#REF!="","",IFERROR(VLOOKUP(#REF!,Translate,2,FALSE),#REF!))</f>
        <v>#REF!</v>
      </c>
      <c r="N28" s="134" t="e">
        <f>IF(#REF!="","",IFERROR(VLOOKUP(#REF!,Translate,2,FALSE),#REF!))</f>
        <v>#REF!</v>
      </c>
      <c r="O28" s="134" t="e">
        <f>IF(#REF!="","",IFERROR(VLOOKUP(#REF!,Translate,2,FALSE),#REF!))</f>
        <v>#REF!</v>
      </c>
      <c r="P28" s="134" t="e">
        <f>IF(#REF!="","",IFERROR(VLOOKUP(#REF!,Translate,2,FALSE),#REF!))</f>
        <v>#REF!</v>
      </c>
      <c r="Q28" s="134" t="e">
        <f>IF(#REF!="","",IFERROR(VLOOKUP(#REF!,Translate,2,FALSE),#REF!))</f>
        <v>#REF!</v>
      </c>
      <c r="R28" s="134" t="e">
        <f>IF(#REF!="","",IFERROR(VLOOKUP(#REF!,Translate,2,FALSE),#REF!))</f>
        <v>#REF!</v>
      </c>
      <c r="S28" s="134" t="e">
        <f>IF(#REF!="","",IFERROR(VLOOKUP(#REF!,Translate,2,FALSE),#REF!))</f>
        <v>#REF!</v>
      </c>
      <c r="T28" s="134" t="e">
        <f>IF(#REF!="","",IFERROR(VLOOKUP(#REF!,Translate,2,FALSE),#REF!))</f>
        <v>#REF!</v>
      </c>
      <c r="U28" s="134" t="e">
        <f>IF(#REF!="","",IFERROR(VLOOKUP(#REF!,Translate,2,FALSE),#REF!))</f>
        <v>#REF!</v>
      </c>
      <c r="V28" s="134" t="e">
        <f>IF(#REF!="","",IFERROR(VLOOKUP(#REF!,Translate,2,FALSE),#REF!))</f>
        <v>#REF!</v>
      </c>
      <c r="W28" s="134" t="e">
        <f>IF(#REF!="","",IFERROR(VLOOKUP(#REF!,Translate,2,FALSE),#REF!))</f>
        <v>#REF!</v>
      </c>
      <c r="X28" s="134" t="e">
        <f>IF(#REF!="","",IFERROR(VLOOKUP(#REF!,Translate,2,FALSE),#REF!))</f>
        <v>#REF!</v>
      </c>
      <c r="Y28" s="134" t="e">
        <f>IF(#REF!="","",IFERROR(VLOOKUP(#REF!,Translate,2,FALSE),#REF!))</f>
        <v>#REF!</v>
      </c>
      <c r="Z28" s="134" t="e">
        <f>IF(#REF!="","",IFERROR(VLOOKUP(#REF!,Translate,2,FALSE),#REF!))</f>
        <v>#REF!</v>
      </c>
      <c r="AA28" s="134" t="e">
        <f>IF(#REF!="","",IFERROR(VLOOKUP(#REF!,Translate,2,FALSE),#REF!))</f>
        <v>#REF!</v>
      </c>
      <c r="AB28" s="134" t="e">
        <f>IF(#REF!="","",IFERROR(VLOOKUP(#REF!,Translate,2,FALSE),#REF!))</f>
        <v>#REF!</v>
      </c>
      <c r="AC28" s="134" t="e">
        <f>IF(#REF!="","",IFERROR(VLOOKUP(#REF!,Translate,2,FALSE),#REF!))</f>
        <v>#REF!</v>
      </c>
      <c r="AD28" s="134" t="e">
        <f>IF(#REF!="","",IFERROR(VLOOKUP(#REF!,Translate,2,FALSE),#REF!))</f>
        <v>#REF!</v>
      </c>
      <c r="AE28" s="134" t="e">
        <f>IF(#REF!="","",IFERROR(VLOOKUP(#REF!,Translate,2,FALSE),#REF!))</f>
        <v>#REF!</v>
      </c>
      <c r="AF28" s="134" t="e">
        <f>IF(#REF!="","",IFERROR(VLOOKUP(#REF!,Translate,2,FALSE),#REF!))</f>
        <v>#REF!</v>
      </c>
      <c r="AG28" s="134" t="e">
        <f>IF(#REF!="","",IFERROR(VLOOKUP(#REF!,Translate,2,FALSE),#REF!))</f>
        <v>#REF!</v>
      </c>
      <c r="AH28" s="134" t="e">
        <f>IF(#REF!="","",IFERROR(VLOOKUP(#REF!,Translate,2,FALSE),#REF!))</f>
        <v>#REF!</v>
      </c>
      <c r="AI28" s="134" t="e">
        <f>IF(#REF!="","",IFERROR(VLOOKUP(#REF!,Translate,2,FALSE),#REF!))</f>
        <v>#REF!</v>
      </c>
      <c r="AJ28" s="134" t="e">
        <f>IF(#REF!="","",IFERROR(VLOOKUP(#REF!,Translate,2,FALSE),#REF!))</f>
        <v>#REF!</v>
      </c>
      <c r="AK28" s="134" t="e">
        <f>IF(#REF!="","",IFERROR(VLOOKUP(#REF!,Translate,2,FALSE),#REF!))</f>
        <v>#REF!</v>
      </c>
      <c r="AL28" s="134" t="e">
        <f>IF(#REF!="","",IFERROR(VLOOKUP(#REF!,Translate,2,FALSE),#REF!))</f>
        <v>#REF!</v>
      </c>
      <c r="AM28" s="134" t="e">
        <f>IF(#REF!="","",IFERROR(VLOOKUP(#REF!,Translate,2,FALSE),#REF!))</f>
        <v>#REF!</v>
      </c>
      <c r="AN28" s="134" t="e">
        <f>IF(#REF!="","",IFERROR(VLOOKUP(#REF!,Translate,2,FALSE),#REF!))</f>
        <v>#REF!</v>
      </c>
      <c r="AO28" s="134" t="e">
        <f>IF(#REF!="","",IFERROR(VLOOKUP(#REF!,Translate,2,FALSE),#REF!))</f>
        <v>#REF!</v>
      </c>
      <c r="AP28" s="134" t="e">
        <f>IF(#REF!="","",IFERROR(VLOOKUP(#REF!,Translate,2,FALSE),#REF!))</f>
        <v>#REF!</v>
      </c>
      <c r="AQ28" s="134" t="e">
        <f>IF(#REF!="","",IFERROR(VLOOKUP(#REF!,Translate,2,FALSE),#REF!))</f>
        <v>#REF!</v>
      </c>
      <c r="AR28" s="134" t="e">
        <f>IF(#REF!="","",IFERROR(VLOOKUP(#REF!,Translate,2,FALSE),#REF!))</f>
        <v>#REF!</v>
      </c>
      <c r="AS28" s="134" t="e">
        <f>IF(#REF!="","",IFERROR(VLOOKUP(#REF!,Translate,2,FALSE),#REF!))</f>
        <v>#REF!</v>
      </c>
      <c r="AT28" s="134" t="e">
        <f>IF(#REF!="","",IFERROR(VLOOKUP(#REF!,Translate,2,FALSE),#REF!))</f>
        <v>#REF!</v>
      </c>
      <c r="AU28" s="134" t="e">
        <f>IF(#REF!="","",IFERROR(VLOOKUP(#REF!,Translate,2,FALSE),#REF!))</f>
        <v>#REF!</v>
      </c>
      <c r="AV28" s="134" t="e">
        <f>IF(#REF!="","",IFERROR(VLOOKUP(#REF!,Translate,2,FALSE),#REF!))</f>
        <v>#REF!</v>
      </c>
      <c r="AW28" s="134" t="e">
        <f>IF(#REF!="","",IFERROR(VLOOKUP(#REF!,Translate,2,FALSE),#REF!))</f>
        <v>#REF!</v>
      </c>
      <c r="AX28" s="134" t="e">
        <f>IF(#REF!="","",IFERROR(VLOOKUP(#REF!,Translate,2,FALSE),#REF!))</f>
        <v>#REF!</v>
      </c>
      <c r="AY28" s="134" t="e">
        <f>IF(#REF!="","",IFERROR(VLOOKUP(#REF!,Translate,2,FALSE),#REF!))</f>
        <v>#REF!</v>
      </c>
      <c r="AZ28" s="134" t="e">
        <f>IF(#REF!="","",IFERROR(VLOOKUP(#REF!,Translate,2,FALSE),#REF!))</f>
        <v>#REF!</v>
      </c>
      <c r="BA28" s="134" t="e">
        <f>IF(#REF!="","",IFERROR(VLOOKUP(#REF!,Translate,2,FALSE),#REF!))</f>
        <v>#REF!</v>
      </c>
      <c r="BB28" s="134" t="e">
        <f>IF(#REF!="","",IFERROR(VLOOKUP(#REF!,Translate,2,FALSE),#REF!))</f>
        <v>#REF!</v>
      </c>
      <c r="BC28" s="134" t="e">
        <f>IF(#REF!="","",IFERROR(VLOOKUP(#REF!,Translate,2,FALSE),#REF!))</f>
        <v>#REF!</v>
      </c>
      <c r="BD28" s="134" t="e">
        <f>IF(#REF!="","",IFERROR(VLOOKUP(#REF!,Translate,2,FALSE),#REF!))</f>
        <v>#REF!</v>
      </c>
      <c r="BE28" s="134" t="e">
        <f>IF(#REF!="","",IFERROR(VLOOKUP(#REF!,Translate,2,FALSE),#REF!))</f>
        <v>#REF!</v>
      </c>
      <c r="BF28" s="134" t="e">
        <f>IF(#REF!="","",IFERROR(VLOOKUP(#REF!,Translate,2,FALSE),#REF!))</f>
        <v>#REF!</v>
      </c>
      <c r="BG28" s="134" t="e">
        <f>IF(#REF!="","",IFERROR(VLOOKUP(#REF!,Translate,2,FALSE),#REF!))</f>
        <v>#REF!</v>
      </c>
      <c r="BH28" s="134" t="e">
        <f>IF(#REF!="","",IFERROR(VLOOKUP(#REF!,Translate,2,FALSE),#REF!))</f>
        <v>#REF!</v>
      </c>
      <c r="BI28" s="134" t="e">
        <f>IF(#REF!="","",IFERROR(VLOOKUP(#REF!,Translate,2,FALSE),#REF!))</f>
        <v>#REF!</v>
      </c>
      <c r="BJ28" s="134" t="e">
        <f>IF(#REF!="","",IFERROR(VLOOKUP(#REF!,Translate,2,FALSE),#REF!))</f>
        <v>#REF!</v>
      </c>
      <c r="BK28" s="134" t="e">
        <f>IF(#REF!="","",IFERROR(VLOOKUP(#REF!,Translate,2,FALSE),#REF!))</f>
        <v>#REF!</v>
      </c>
      <c r="BL28" s="134" t="e">
        <f>IF(#REF!="","",IFERROR(VLOOKUP(#REF!,Translate,2,FALSE),#REF!))</f>
        <v>#REF!</v>
      </c>
      <c r="BM28" s="134" t="e">
        <f>IF(#REF!="","",IFERROR(VLOOKUP(#REF!,Translate,2,FALSE),#REF!))</f>
        <v>#REF!</v>
      </c>
      <c r="BN28" s="134" t="e">
        <f>IF(#REF!="","",IFERROR(VLOOKUP(#REF!,Translate,2,FALSE),#REF!))</f>
        <v>#REF!</v>
      </c>
      <c r="BO28" s="134" t="e">
        <f>IF(#REF!="","",IFERROR(VLOOKUP(#REF!,Translate,2,FALSE),#REF!))</f>
        <v>#REF!</v>
      </c>
      <c r="BP28" s="134" t="e">
        <f>IF(#REF!="","",IFERROR(VLOOKUP(#REF!,Translate,2,FALSE),#REF!))</f>
        <v>#REF!</v>
      </c>
      <c r="BQ28" s="134" t="e">
        <f>IF(#REF!="","",IFERROR(VLOOKUP(#REF!,Translate,2,FALSE),#REF!))</f>
        <v>#REF!</v>
      </c>
      <c r="BR28" s="134" t="e">
        <f>IF(#REF!="","",IFERROR(VLOOKUP(#REF!,Translate,2,FALSE),#REF!))</f>
        <v>#REF!</v>
      </c>
      <c r="BS28" s="134" t="e">
        <f>IF(#REF!="","",IFERROR(VLOOKUP(#REF!,Translate,2,FALSE),#REF!))</f>
        <v>#REF!</v>
      </c>
      <c r="BT28" s="134" t="e">
        <f>IF(#REF!="","",IFERROR(VLOOKUP(#REF!,Translate,2,FALSE),#REF!))</f>
        <v>#REF!</v>
      </c>
      <c r="BU28" s="134" t="e">
        <f>IF(#REF!="","",IFERROR(VLOOKUP(#REF!,Translate,2,FALSE),#REF!))</f>
        <v>#REF!</v>
      </c>
      <c r="BV28" s="134" t="e">
        <f>IF(#REF!="","",IFERROR(VLOOKUP(#REF!,Translate,2,FALSE),#REF!))</f>
        <v>#REF!</v>
      </c>
      <c r="BW28" s="134" t="e">
        <f>IF(#REF!="","",IFERROR(VLOOKUP(#REF!,Translate,2,FALSE),#REF!))</f>
        <v>#REF!</v>
      </c>
      <c r="BX28" s="134" t="e">
        <f>IF(#REF!="","",IFERROR(VLOOKUP(#REF!,Translate,2,FALSE),#REF!))</f>
        <v>#REF!</v>
      </c>
      <c r="BY28" s="188" t="e">
        <f>IF(#REF!="","",IFERROR(VLOOKUP(#REF!,Translate,2,FALSE),#REF!))</f>
        <v>#REF!</v>
      </c>
      <c r="BZ28" s="134" t="e">
        <f>IF(#REF!="","",IFERROR(VLOOKUP(#REF!,Translate,2,FALSE),#REF!))</f>
        <v>#REF!</v>
      </c>
      <c r="CA28" s="134" t="e">
        <f>IF(#REF!="","",IFERROR(VLOOKUP(#REF!,Translate,2,FALSE),#REF!))</f>
        <v>#REF!</v>
      </c>
      <c r="CB28" s="134" t="e">
        <f>IF(#REF!="","",IFERROR(VLOOKUP(#REF!,Translate,2,FALSE),#REF!))</f>
        <v>#REF!</v>
      </c>
      <c r="CC28" s="134" t="e">
        <f>IF(#REF!="","",IFERROR(VLOOKUP(#REF!,Translate,2,FALSE),#REF!))</f>
        <v>#REF!</v>
      </c>
      <c r="CD28" s="134" t="e">
        <f>IF(#REF!="","",IFERROR(VLOOKUP(#REF!,Translate,2,FALSE),#REF!))</f>
        <v>#REF!</v>
      </c>
      <c r="CE28" s="134" t="e">
        <f>IF(#REF!="","",IFERROR(VLOOKUP(#REF!,Translate,2,FALSE),#REF!))</f>
        <v>#REF!</v>
      </c>
      <c r="CF28" s="134" t="e">
        <f>IF(#REF!="","",IFERROR(VLOOKUP(#REF!,Translate,2,FALSE),#REF!))</f>
        <v>#REF!</v>
      </c>
      <c r="CG28" s="134" t="e">
        <f>IF(#REF!="","",IFERROR(VLOOKUP(#REF!,Translate,2,FALSE),#REF!))</f>
        <v>#REF!</v>
      </c>
      <c r="CH28" s="134" t="e">
        <f>IF(#REF!="","",IFERROR(VLOOKUP(#REF!,Translate,2,FALSE),#REF!))</f>
        <v>#REF!</v>
      </c>
      <c r="CI28" s="134" t="e">
        <f>IF(#REF!="","",IFERROR(VLOOKUP(#REF!,Translate,2,FALSE),#REF!))</f>
        <v>#REF!</v>
      </c>
      <c r="CJ28" s="134" t="e">
        <f>IF(#REF!="","",IFERROR(VLOOKUP(#REF!,Translate,2,FALSE),#REF!))</f>
        <v>#REF!</v>
      </c>
    </row>
    <row r="29" spans="1:88" x14ac:dyDescent="0.3">
      <c r="A29" s="134" t="e">
        <f>IF(OR(#REF!="",ISERROR(#REF!)),"",#REF!)</f>
        <v>#REF!</v>
      </c>
      <c r="B29" s="134" t="e">
        <f>IF(OR(#REF!="",ISERROR(#REF!)),"",#REF!)</f>
        <v>#REF!</v>
      </c>
      <c r="C29" s="134" t="e">
        <f>IF(OR(#REF!="",ISERROR(#REF!)),"",#REF!)</f>
        <v>#REF!</v>
      </c>
      <c r="D29" s="134" t="e">
        <f>IF(OR(#REF!="",ISERROR(#REF!)),"",#REF!)</f>
        <v>#REF!</v>
      </c>
      <c r="E29" s="134" t="e">
        <f>IF(OR(#REF!="",ISERROR(#REF!)),"",#REF!)</f>
        <v>#REF!</v>
      </c>
      <c r="F29" s="121" t="e">
        <f t="shared" si="10"/>
        <v>#REF!</v>
      </c>
      <c r="G29" s="134" t="e">
        <f>IF(OR(#REF!="",ISERROR(#REF!)),"",#REF!)</f>
        <v>#REF!</v>
      </c>
      <c r="H29" s="134" t="e">
        <f>IF(OR(#REF!="",ISERROR(#REF!)),"",#REF!)</f>
        <v>#REF!</v>
      </c>
      <c r="I29" s="134" t="e">
        <f>IF(#REF!="","",IFERROR(VLOOKUP(#REF!,Translate,2,FALSE),#REF!))</f>
        <v>#REF!</v>
      </c>
      <c r="J29" s="134" t="e">
        <f>IF(#REF!="","",IFERROR(VLOOKUP(#REF!,Translate,2,FALSE),#REF!))</f>
        <v>#REF!</v>
      </c>
      <c r="K29" s="134" t="e">
        <f>IF(#REF!="","",IFERROR(VLOOKUP(#REF!,Translate,2,FALSE),#REF!))</f>
        <v>#REF!</v>
      </c>
      <c r="L29" s="134" t="e">
        <f>IF(#REF!="","",IFERROR(VLOOKUP(#REF!,Translate,2,FALSE),#REF!))</f>
        <v>#REF!</v>
      </c>
      <c r="M29" s="134" t="e">
        <f>IF(#REF!="","",IFERROR(VLOOKUP(#REF!,Translate,2,FALSE),#REF!))</f>
        <v>#REF!</v>
      </c>
      <c r="N29" s="134" t="e">
        <f>IF(#REF!="","",IFERROR(VLOOKUP(#REF!,Translate,2,FALSE),#REF!))</f>
        <v>#REF!</v>
      </c>
      <c r="O29" s="134" t="e">
        <f>IF(#REF!="","",IFERROR(VLOOKUP(#REF!,Translate,2,FALSE),#REF!))</f>
        <v>#REF!</v>
      </c>
      <c r="P29" s="134" t="e">
        <f>IF(#REF!="","",IFERROR(VLOOKUP(#REF!,Translate,2,FALSE),#REF!))</f>
        <v>#REF!</v>
      </c>
      <c r="Q29" s="134" t="e">
        <f>IF(#REF!="","",IFERROR(VLOOKUP(#REF!,Translate,2,FALSE),#REF!))</f>
        <v>#REF!</v>
      </c>
      <c r="R29" s="134" t="e">
        <f>IF(#REF!="","",IFERROR(VLOOKUP(#REF!,Translate,2,FALSE),#REF!))</f>
        <v>#REF!</v>
      </c>
      <c r="S29" s="134" t="e">
        <f>IF(#REF!="","",IFERROR(VLOOKUP(#REF!,Translate,2,FALSE),#REF!))</f>
        <v>#REF!</v>
      </c>
      <c r="T29" s="134" t="e">
        <f>IF(#REF!="","",IFERROR(VLOOKUP(#REF!,Translate,2,FALSE),#REF!))</f>
        <v>#REF!</v>
      </c>
      <c r="U29" s="134" t="e">
        <f>IF(#REF!="","",IFERROR(VLOOKUP(#REF!,Translate,2,FALSE),#REF!))</f>
        <v>#REF!</v>
      </c>
      <c r="V29" s="134" t="e">
        <f>IF(#REF!="","",IFERROR(VLOOKUP(#REF!,Translate,2,FALSE),#REF!))</f>
        <v>#REF!</v>
      </c>
      <c r="W29" s="134" t="e">
        <f>IF(#REF!="","",IFERROR(VLOOKUP(#REF!,Translate,2,FALSE),#REF!))</f>
        <v>#REF!</v>
      </c>
      <c r="X29" s="134" t="e">
        <f>IF(#REF!="","",IFERROR(VLOOKUP(#REF!,Translate,2,FALSE),#REF!))</f>
        <v>#REF!</v>
      </c>
      <c r="Y29" s="134" t="e">
        <f>IF(#REF!="","",IFERROR(VLOOKUP(#REF!,Translate,2,FALSE),#REF!))</f>
        <v>#REF!</v>
      </c>
      <c r="Z29" s="134" t="e">
        <f>IF(#REF!="","",IFERROR(VLOOKUP(#REF!,Translate,2,FALSE),#REF!))</f>
        <v>#REF!</v>
      </c>
      <c r="AA29" s="134" t="e">
        <f>IF(#REF!="","",IFERROR(VLOOKUP(#REF!,Translate,2,FALSE),#REF!))</f>
        <v>#REF!</v>
      </c>
      <c r="AB29" s="134" t="e">
        <f>IF(#REF!="","",IFERROR(VLOOKUP(#REF!,Translate,2,FALSE),#REF!))</f>
        <v>#REF!</v>
      </c>
      <c r="AC29" s="134" t="e">
        <f>IF(#REF!="","",IFERROR(VLOOKUP(#REF!,Translate,2,FALSE),#REF!))</f>
        <v>#REF!</v>
      </c>
      <c r="AD29" s="134" t="e">
        <f>IF(#REF!="","",IFERROR(VLOOKUP(#REF!,Translate,2,FALSE),#REF!))</f>
        <v>#REF!</v>
      </c>
      <c r="AE29" s="134" t="e">
        <f>IF(#REF!="","",IFERROR(VLOOKUP(#REF!,Translate,2,FALSE),#REF!))</f>
        <v>#REF!</v>
      </c>
      <c r="AF29" s="134" t="e">
        <f>IF(#REF!="","",IFERROR(VLOOKUP(#REF!,Translate,2,FALSE),#REF!))</f>
        <v>#REF!</v>
      </c>
      <c r="AG29" s="134" t="e">
        <f>IF(#REF!="","",IFERROR(VLOOKUP(#REF!,Translate,2,FALSE),#REF!))</f>
        <v>#REF!</v>
      </c>
      <c r="AH29" s="134" t="e">
        <f>IF(#REF!="","",IFERROR(VLOOKUP(#REF!,Translate,2,FALSE),#REF!))</f>
        <v>#REF!</v>
      </c>
      <c r="AI29" s="134" t="e">
        <f>IF(#REF!="","",IFERROR(VLOOKUP(#REF!,Translate,2,FALSE),#REF!))</f>
        <v>#REF!</v>
      </c>
      <c r="AJ29" s="134" t="e">
        <f>IF(#REF!="","",IFERROR(VLOOKUP(#REF!,Translate,2,FALSE),#REF!))</f>
        <v>#REF!</v>
      </c>
      <c r="AK29" s="134" t="e">
        <f>IF(#REF!="","",IFERROR(VLOOKUP(#REF!,Translate,2,FALSE),#REF!))</f>
        <v>#REF!</v>
      </c>
      <c r="AL29" s="134" t="e">
        <f>IF(#REF!="","",IFERROR(VLOOKUP(#REF!,Translate,2,FALSE),#REF!))</f>
        <v>#REF!</v>
      </c>
      <c r="AM29" s="134" t="e">
        <f>IF(#REF!="","",IFERROR(VLOOKUP(#REF!,Translate,2,FALSE),#REF!))</f>
        <v>#REF!</v>
      </c>
      <c r="AN29" s="134" t="e">
        <f>IF(#REF!="","",IFERROR(VLOOKUP(#REF!,Translate,2,FALSE),#REF!))</f>
        <v>#REF!</v>
      </c>
      <c r="AO29" s="134" t="e">
        <f>IF(#REF!="","",IFERROR(VLOOKUP(#REF!,Translate,2,FALSE),#REF!))</f>
        <v>#REF!</v>
      </c>
      <c r="AP29" s="134" t="e">
        <f>IF(#REF!="","",IFERROR(VLOOKUP(#REF!,Translate,2,FALSE),#REF!))</f>
        <v>#REF!</v>
      </c>
      <c r="AQ29" s="134" t="e">
        <f>IF(#REF!="","",IFERROR(VLOOKUP(#REF!,Translate,2,FALSE),#REF!))</f>
        <v>#REF!</v>
      </c>
      <c r="AR29" s="134" t="e">
        <f>IF(#REF!="","",IFERROR(VLOOKUP(#REF!,Translate,2,FALSE),#REF!))</f>
        <v>#REF!</v>
      </c>
      <c r="AS29" s="134" t="e">
        <f>IF(#REF!="","",IFERROR(VLOOKUP(#REF!,Translate,2,FALSE),#REF!))</f>
        <v>#REF!</v>
      </c>
      <c r="AT29" s="134" t="e">
        <f>IF(#REF!="","",IFERROR(VLOOKUP(#REF!,Translate,2,FALSE),#REF!))</f>
        <v>#REF!</v>
      </c>
      <c r="AU29" s="134" t="e">
        <f>IF(#REF!="","",IFERROR(VLOOKUP(#REF!,Translate,2,FALSE),#REF!))</f>
        <v>#REF!</v>
      </c>
      <c r="AV29" s="134" t="e">
        <f>IF(#REF!="","",IFERROR(VLOOKUP(#REF!,Translate,2,FALSE),#REF!))</f>
        <v>#REF!</v>
      </c>
      <c r="AW29" s="134" t="e">
        <f>IF(#REF!="","",IFERROR(VLOOKUP(#REF!,Translate,2,FALSE),#REF!))</f>
        <v>#REF!</v>
      </c>
      <c r="AX29" s="134" t="e">
        <f>IF(#REF!="","",IFERROR(VLOOKUP(#REF!,Translate,2,FALSE),#REF!))</f>
        <v>#REF!</v>
      </c>
      <c r="AY29" s="134" t="e">
        <f>IF(#REF!="","",IFERROR(VLOOKUP(#REF!,Translate,2,FALSE),#REF!))</f>
        <v>#REF!</v>
      </c>
      <c r="AZ29" s="134" t="e">
        <f>IF(#REF!="","",IFERROR(VLOOKUP(#REF!,Translate,2,FALSE),#REF!))</f>
        <v>#REF!</v>
      </c>
      <c r="BA29" s="134" t="e">
        <f>IF(#REF!="","",IFERROR(VLOOKUP(#REF!,Translate,2,FALSE),#REF!))</f>
        <v>#REF!</v>
      </c>
      <c r="BB29" s="134" t="e">
        <f>IF(#REF!="","",IFERROR(VLOOKUP(#REF!,Translate,2,FALSE),#REF!))</f>
        <v>#REF!</v>
      </c>
      <c r="BC29" s="134" t="e">
        <f>IF(#REF!="","",IFERROR(VLOOKUP(#REF!,Translate,2,FALSE),#REF!))</f>
        <v>#REF!</v>
      </c>
      <c r="BD29" s="134" t="e">
        <f>IF(#REF!="","",IFERROR(VLOOKUP(#REF!,Translate,2,FALSE),#REF!))</f>
        <v>#REF!</v>
      </c>
      <c r="BE29" s="134" t="e">
        <f>IF(#REF!="","",IFERROR(VLOOKUP(#REF!,Translate,2,FALSE),#REF!))</f>
        <v>#REF!</v>
      </c>
      <c r="BF29" s="134" t="e">
        <f>IF(#REF!="","",IFERROR(VLOOKUP(#REF!,Translate,2,FALSE),#REF!))</f>
        <v>#REF!</v>
      </c>
      <c r="BG29" s="134" t="e">
        <f>IF(#REF!="","",IFERROR(VLOOKUP(#REF!,Translate,2,FALSE),#REF!))</f>
        <v>#REF!</v>
      </c>
      <c r="BH29" s="134" t="e">
        <f>IF(#REF!="","",IFERROR(VLOOKUP(#REF!,Translate,2,FALSE),#REF!))</f>
        <v>#REF!</v>
      </c>
      <c r="BI29" s="134" t="e">
        <f>IF(#REF!="","",IFERROR(VLOOKUP(#REF!,Translate,2,FALSE),#REF!))</f>
        <v>#REF!</v>
      </c>
      <c r="BJ29" s="134" t="e">
        <f>IF(#REF!="","",IFERROR(VLOOKUP(#REF!,Translate,2,FALSE),#REF!))</f>
        <v>#REF!</v>
      </c>
      <c r="BK29" s="134" t="e">
        <f>IF(#REF!="","",IFERROR(VLOOKUP(#REF!,Translate,2,FALSE),#REF!))</f>
        <v>#REF!</v>
      </c>
      <c r="BL29" s="134" t="e">
        <f>IF(#REF!="","",IFERROR(VLOOKUP(#REF!,Translate,2,FALSE),#REF!))</f>
        <v>#REF!</v>
      </c>
      <c r="BM29" s="134" t="e">
        <f>IF(#REF!="","",IFERROR(VLOOKUP(#REF!,Translate,2,FALSE),#REF!))</f>
        <v>#REF!</v>
      </c>
      <c r="BN29" s="134" t="e">
        <f>IF(#REF!="","",IFERROR(VLOOKUP(#REF!,Translate,2,FALSE),#REF!))</f>
        <v>#REF!</v>
      </c>
      <c r="BO29" s="134" t="e">
        <f>IF(#REF!="","",IFERROR(VLOOKUP(#REF!,Translate,2,FALSE),#REF!))</f>
        <v>#REF!</v>
      </c>
      <c r="BP29" s="134" t="e">
        <f>IF(#REF!="","",IFERROR(VLOOKUP(#REF!,Translate,2,FALSE),#REF!))</f>
        <v>#REF!</v>
      </c>
      <c r="BQ29" s="134" t="e">
        <f>IF(#REF!="","",IFERROR(VLOOKUP(#REF!,Translate,2,FALSE),#REF!))</f>
        <v>#REF!</v>
      </c>
      <c r="BR29" s="134" t="e">
        <f>IF(#REF!="","",IFERROR(VLOOKUP(#REF!,Translate,2,FALSE),#REF!))</f>
        <v>#REF!</v>
      </c>
      <c r="BS29" s="134" t="e">
        <f>IF(#REF!="","",IFERROR(VLOOKUP(#REF!,Translate,2,FALSE),#REF!))</f>
        <v>#REF!</v>
      </c>
      <c r="BT29" s="134" t="e">
        <f>IF(#REF!="","",IFERROR(VLOOKUP(#REF!,Translate,2,FALSE),#REF!))</f>
        <v>#REF!</v>
      </c>
      <c r="BU29" s="134" t="e">
        <f>IF(#REF!="","",IFERROR(VLOOKUP(#REF!,Translate,2,FALSE),#REF!))</f>
        <v>#REF!</v>
      </c>
      <c r="BV29" s="134" t="e">
        <f>IF(#REF!="","",IFERROR(VLOOKUP(#REF!,Translate,2,FALSE),#REF!))</f>
        <v>#REF!</v>
      </c>
      <c r="BW29" s="134" t="e">
        <f>IF(#REF!="","",IFERROR(VLOOKUP(#REF!,Translate,2,FALSE),#REF!))</f>
        <v>#REF!</v>
      </c>
      <c r="BX29" s="134" t="e">
        <f>IF(#REF!="","",IFERROR(VLOOKUP(#REF!,Translate,2,FALSE),#REF!))</f>
        <v>#REF!</v>
      </c>
      <c r="BY29" s="188" t="e">
        <f>IF(#REF!="","",IFERROR(VLOOKUP(#REF!,Translate,2,FALSE),#REF!))</f>
        <v>#REF!</v>
      </c>
      <c r="BZ29" s="134" t="e">
        <f>IF(#REF!="","",IFERROR(VLOOKUP(#REF!,Translate,2,FALSE),#REF!))</f>
        <v>#REF!</v>
      </c>
      <c r="CA29" s="134" t="e">
        <f>IF(#REF!="","",IFERROR(VLOOKUP(#REF!,Translate,2,FALSE),#REF!))</f>
        <v>#REF!</v>
      </c>
      <c r="CB29" s="134" t="e">
        <f>IF(#REF!="","",IFERROR(VLOOKUP(#REF!,Translate,2,FALSE),#REF!))</f>
        <v>#REF!</v>
      </c>
      <c r="CC29" s="134" t="e">
        <f>IF(#REF!="","",IFERROR(VLOOKUP(#REF!,Translate,2,FALSE),#REF!))</f>
        <v>#REF!</v>
      </c>
      <c r="CD29" s="134" t="e">
        <f>IF(#REF!="","",IFERROR(VLOOKUP(#REF!,Translate,2,FALSE),#REF!))</f>
        <v>#REF!</v>
      </c>
      <c r="CE29" s="134" t="e">
        <f>IF(#REF!="","",IFERROR(VLOOKUP(#REF!,Translate,2,FALSE),#REF!))</f>
        <v>#REF!</v>
      </c>
      <c r="CF29" s="134" t="e">
        <f>IF(#REF!="","",IFERROR(VLOOKUP(#REF!,Translate,2,FALSE),#REF!))</f>
        <v>#REF!</v>
      </c>
      <c r="CG29" s="134" t="e">
        <f>IF(#REF!="","",IFERROR(VLOOKUP(#REF!,Translate,2,FALSE),#REF!))</f>
        <v>#REF!</v>
      </c>
      <c r="CH29" s="134" t="e">
        <f>IF(#REF!="","",IFERROR(VLOOKUP(#REF!,Translate,2,FALSE),#REF!))</f>
        <v>#REF!</v>
      </c>
      <c r="CI29" s="134" t="e">
        <f>IF(#REF!="","",IFERROR(VLOOKUP(#REF!,Translate,2,FALSE),#REF!))</f>
        <v>#REF!</v>
      </c>
      <c r="CJ29" s="134" t="e">
        <f>IF(#REF!="","",IFERROR(VLOOKUP(#REF!,Translate,2,FALSE),#REF!))</f>
        <v>#REF!</v>
      </c>
    </row>
    <row r="30" spans="1:88" x14ac:dyDescent="0.3">
      <c r="A30" s="134" t="e">
        <f>IF(OR(#REF!="",ISERROR(#REF!)),"",#REF!)</f>
        <v>#REF!</v>
      </c>
      <c r="B30" s="134" t="e">
        <f>IF(OR(#REF!="",ISERROR(#REF!)),"",#REF!)</f>
        <v>#REF!</v>
      </c>
      <c r="C30" s="134" t="e">
        <f>IF(OR(#REF!="",ISERROR(#REF!)),"",#REF!)</f>
        <v>#REF!</v>
      </c>
      <c r="D30" s="134" t="e">
        <f>IF(OR(#REF!="",ISERROR(#REF!)),"",#REF!)</f>
        <v>#REF!</v>
      </c>
      <c r="E30" s="134" t="e">
        <f>IF(OR(#REF!="",ISERROR(#REF!)),"",#REF!)</f>
        <v>#REF!</v>
      </c>
      <c r="F30" s="121" t="e">
        <f t="shared" si="10"/>
        <v>#REF!</v>
      </c>
      <c r="G30" s="134" t="e">
        <f>IF(OR(#REF!="",ISERROR(#REF!)),"",#REF!)</f>
        <v>#REF!</v>
      </c>
      <c r="H30" s="134" t="e">
        <f>IF(OR(#REF!="",ISERROR(#REF!)),"",#REF!)</f>
        <v>#REF!</v>
      </c>
      <c r="I30" s="134" t="e">
        <f>IF(#REF!="","",IFERROR(VLOOKUP(#REF!,Translate,2,FALSE),#REF!))</f>
        <v>#REF!</v>
      </c>
      <c r="J30" s="134" t="e">
        <f>IF(#REF!="","",IFERROR(VLOOKUP(#REF!,Translate,2,FALSE),#REF!))</f>
        <v>#REF!</v>
      </c>
      <c r="K30" s="134" t="e">
        <f>IF(#REF!="","",IFERROR(VLOOKUP(#REF!,Translate,2,FALSE),#REF!))</f>
        <v>#REF!</v>
      </c>
      <c r="L30" s="134" t="e">
        <f>IF(#REF!="","",IFERROR(VLOOKUP(#REF!,Translate,2,FALSE),#REF!))</f>
        <v>#REF!</v>
      </c>
      <c r="M30" s="134" t="e">
        <f>IF(#REF!="","",IFERROR(VLOOKUP(#REF!,Translate,2,FALSE),#REF!))</f>
        <v>#REF!</v>
      </c>
      <c r="N30" s="134" t="e">
        <f>IF(#REF!="","",IFERROR(VLOOKUP(#REF!,Translate,2,FALSE),#REF!))</f>
        <v>#REF!</v>
      </c>
      <c r="O30" s="134" t="e">
        <f>IF(#REF!="","",IFERROR(VLOOKUP(#REF!,Translate,2,FALSE),#REF!))</f>
        <v>#REF!</v>
      </c>
      <c r="P30" s="134" t="e">
        <f>IF(#REF!="","",IFERROR(VLOOKUP(#REF!,Translate,2,FALSE),#REF!))</f>
        <v>#REF!</v>
      </c>
      <c r="Q30" s="134" t="e">
        <f>IF(#REF!="","",IFERROR(VLOOKUP(#REF!,Translate,2,FALSE),#REF!))</f>
        <v>#REF!</v>
      </c>
      <c r="R30" s="134" t="e">
        <f>IF(#REF!="","",IFERROR(VLOOKUP(#REF!,Translate,2,FALSE),#REF!))</f>
        <v>#REF!</v>
      </c>
      <c r="S30" s="134" t="e">
        <f>IF(#REF!="","",IFERROR(VLOOKUP(#REF!,Translate,2,FALSE),#REF!))</f>
        <v>#REF!</v>
      </c>
      <c r="T30" s="134" t="e">
        <f>IF(#REF!="","",IFERROR(VLOOKUP(#REF!,Translate,2,FALSE),#REF!))</f>
        <v>#REF!</v>
      </c>
      <c r="U30" s="134" t="e">
        <f>IF(#REF!="","",IFERROR(VLOOKUP(#REF!,Translate,2,FALSE),#REF!))</f>
        <v>#REF!</v>
      </c>
      <c r="V30" s="134" t="e">
        <f>IF(#REF!="","",IFERROR(VLOOKUP(#REF!,Translate,2,FALSE),#REF!))</f>
        <v>#REF!</v>
      </c>
      <c r="W30" s="134" t="e">
        <f>IF(#REF!="","",IFERROR(VLOOKUP(#REF!,Translate,2,FALSE),#REF!))</f>
        <v>#REF!</v>
      </c>
      <c r="X30" s="134" t="e">
        <f>IF(#REF!="","",IFERROR(VLOOKUP(#REF!,Translate,2,FALSE),#REF!))</f>
        <v>#REF!</v>
      </c>
      <c r="Y30" s="134" t="e">
        <f>IF(#REF!="","",IFERROR(VLOOKUP(#REF!,Translate,2,FALSE),#REF!))</f>
        <v>#REF!</v>
      </c>
      <c r="Z30" s="134" t="e">
        <f>IF(#REF!="","",IFERROR(VLOOKUP(#REF!,Translate,2,FALSE),#REF!))</f>
        <v>#REF!</v>
      </c>
      <c r="AA30" s="134" t="e">
        <f>IF(#REF!="","",IFERROR(VLOOKUP(#REF!,Translate,2,FALSE),#REF!))</f>
        <v>#REF!</v>
      </c>
      <c r="AB30" s="134" t="e">
        <f>IF(#REF!="","",IFERROR(VLOOKUP(#REF!,Translate,2,FALSE),#REF!))</f>
        <v>#REF!</v>
      </c>
      <c r="AC30" s="134" t="e">
        <f>IF(#REF!="","",IFERROR(VLOOKUP(#REF!,Translate,2,FALSE),#REF!))</f>
        <v>#REF!</v>
      </c>
      <c r="AD30" s="134" t="e">
        <f>IF(#REF!="","",IFERROR(VLOOKUP(#REF!,Translate,2,FALSE),#REF!))</f>
        <v>#REF!</v>
      </c>
      <c r="AE30" s="134" t="e">
        <f>IF(#REF!="","",IFERROR(VLOOKUP(#REF!,Translate,2,FALSE),#REF!))</f>
        <v>#REF!</v>
      </c>
      <c r="AF30" s="134" t="e">
        <f>IF(#REF!="","",IFERROR(VLOOKUP(#REF!,Translate,2,FALSE),#REF!))</f>
        <v>#REF!</v>
      </c>
      <c r="AG30" s="134" t="e">
        <f>IF(#REF!="","",IFERROR(VLOOKUP(#REF!,Translate,2,FALSE),#REF!))</f>
        <v>#REF!</v>
      </c>
      <c r="AH30" s="134" t="e">
        <f>IF(#REF!="","",IFERROR(VLOOKUP(#REF!,Translate,2,FALSE),#REF!))</f>
        <v>#REF!</v>
      </c>
      <c r="AI30" s="134" t="e">
        <f>IF(#REF!="","",IFERROR(VLOOKUP(#REF!,Translate,2,FALSE),#REF!))</f>
        <v>#REF!</v>
      </c>
      <c r="AJ30" s="134" t="e">
        <f>IF(#REF!="","",IFERROR(VLOOKUP(#REF!,Translate,2,FALSE),#REF!))</f>
        <v>#REF!</v>
      </c>
      <c r="AK30" s="134" t="e">
        <f>IF(#REF!="","",IFERROR(VLOOKUP(#REF!,Translate,2,FALSE),#REF!))</f>
        <v>#REF!</v>
      </c>
      <c r="AL30" s="134" t="e">
        <f>IF(#REF!="","",IFERROR(VLOOKUP(#REF!,Translate,2,FALSE),#REF!))</f>
        <v>#REF!</v>
      </c>
      <c r="AM30" s="134" t="e">
        <f>IF(#REF!="","",IFERROR(VLOOKUP(#REF!,Translate,2,FALSE),#REF!))</f>
        <v>#REF!</v>
      </c>
      <c r="AN30" s="134" t="e">
        <f>IF(#REF!="","",IFERROR(VLOOKUP(#REF!,Translate,2,FALSE),#REF!))</f>
        <v>#REF!</v>
      </c>
      <c r="AO30" s="134" t="e">
        <f>IF(#REF!="","",IFERROR(VLOOKUP(#REF!,Translate,2,FALSE),#REF!))</f>
        <v>#REF!</v>
      </c>
      <c r="AP30" s="134" t="e">
        <f>IF(#REF!="","",IFERROR(VLOOKUP(#REF!,Translate,2,FALSE),#REF!))</f>
        <v>#REF!</v>
      </c>
      <c r="AQ30" s="134" t="e">
        <f>IF(#REF!="","",IFERROR(VLOOKUP(#REF!,Translate,2,FALSE),#REF!))</f>
        <v>#REF!</v>
      </c>
      <c r="AR30" s="134" t="e">
        <f>IF(#REF!="","",IFERROR(VLOOKUP(#REF!,Translate,2,FALSE),#REF!))</f>
        <v>#REF!</v>
      </c>
      <c r="AS30" s="134" t="e">
        <f>IF(#REF!="","",IFERROR(VLOOKUP(#REF!,Translate,2,FALSE),#REF!))</f>
        <v>#REF!</v>
      </c>
      <c r="AT30" s="134" t="e">
        <f>IF(#REF!="","",IFERROR(VLOOKUP(#REF!,Translate,2,FALSE),#REF!))</f>
        <v>#REF!</v>
      </c>
      <c r="AU30" s="134" t="e">
        <f>IF(#REF!="","",IFERROR(VLOOKUP(#REF!,Translate,2,FALSE),#REF!))</f>
        <v>#REF!</v>
      </c>
      <c r="AV30" s="134" t="e">
        <f>IF(#REF!="","",IFERROR(VLOOKUP(#REF!,Translate,2,FALSE),#REF!))</f>
        <v>#REF!</v>
      </c>
      <c r="AW30" s="134" t="e">
        <f>IF(#REF!="","",IFERROR(VLOOKUP(#REF!,Translate,2,FALSE),#REF!))</f>
        <v>#REF!</v>
      </c>
      <c r="AX30" s="134" t="e">
        <f>IF(#REF!="","",IFERROR(VLOOKUP(#REF!,Translate,2,FALSE),#REF!))</f>
        <v>#REF!</v>
      </c>
      <c r="AY30" s="134" t="e">
        <f>IF(#REF!="","",IFERROR(VLOOKUP(#REF!,Translate,2,FALSE),#REF!))</f>
        <v>#REF!</v>
      </c>
      <c r="AZ30" s="134" t="e">
        <f>IF(#REF!="","",IFERROR(VLOOKUP(#REF!,Translate,2,FALSE),#REF!))</f>
        <v>#REF!</v>
      </c>
      <c r="BA30" s="134" t="e">
        <f>IF(#REF!="","",IFERROR(VLOOKUP(#REF!,Translate,2,FALSE),#REF!))</f>
        <v>#REF!</v>
      </c>
      <c r="BB30" s="134" t="e">
        <f>IF(#REF!="","",IFERROR(VLOOKUP(#REF!,Translate,2,FALSE),#REF!))</f>
        <v>#REF!</v>
      </c>
      <c r="BC30" s="134" t="e">
        <f>IF(#REF!="","",IFERROR(VLOOKUP(#REF!,Translate,2,FALSE),#REF!))</f>
        <v>#REF!</v>
      </c>
      <c r="BD30" s="134" t="e">
        <f>IF(#REF!="","",IFERROR(VLOOKUP(#REF!,Translate,2,FALSE),#REF!))</f>
        <v>#REF!</v>
      </c>
      <c r="BE30" s="134" t="e">
        <f>IF(#REF!="","",IFERROR(VLOOKUP(#REF!,Translate,2,FALSE),#REF!))</f>
        <v>#REF!</v>
      </c>
      <c r="BF30" s="134" t="e">
        <f>IF(#REF!="","",IFERROR(VLOOKUP(#REF!,Translate,2,FALSE),#REF!))</f>
        <v>#REF!</v>
      </c>
      <c r="BG30" s="134" t="e">
        <f>IF(#REF!="","",IFERROR(VLOOKUP(#REF!,Translate,2,FALSE),#REF!))</f>
        <v>#REF!</v>
      </c>
      <c r="BH30" s="134" t="e">
        <f>IF(#REF!="","",IFERROR(VLOOKUP(#REF!,Translate,2,FALSE),#REF!))</f>
        <v>#REF!</v>
      </c>
      <c r="BI30" s="134" t="e">
        <f>IF(#REF!="","",IFERROR(VLOOKUP(#REF!,Translate,2,FALSE),#REF!))</f>
        <v>#REF!</v>
      </c>
      <c r="BJ30" s="134" t="e">
        <f>IF(#REF!="","",IFERROR(VLOOKUP(#REF!,Translate,2,FALSE),#REF!))</f>
        <v>#REF!</v>
      </c>
      <c r="BK30" s="134" t="e">
        <f>IF(#REF!="","",IFERROR(VLOOKUP(#REF!,Translate,2,FALSE),#REF!))</f>
        <v>#REF!</v>
      </c>
      <c r="BL30" s="134" t="e">
        <f>IF(#REF!="","",IFERROR(VLOOKUP(#REF!,Translate,2,FALSE),#REF!))</f>
        <v>#REF!</v>
      </c>
      <c r="BM30" s="134" t="e">
        <f>IF(#REF!="","",IFERROR(VLOOKUP(#REF!,Translate,2,FALSE),#REF!))</f>
        <v>#REF!</v>
      </c>
      <c r="BN30" s="134" t="e">
        <f>IF(#REF!="","",IFERROR(VLOOKUP(#REF!,Translate,2,FALSE),#REF!))</f>
        <v>#REF!</v>
      </c>
      <c r="BO30" s="134" t="e">
        <f>IF(#REF!="","",IFERROR(VLOOKUP(#REF!,Translate,2,FALSE),#REF!))</f>
        <v>#REF!</v>
      </c>
      <c r="BP30" s="134" t="e">
        <f>IF(#REF!="","",IFERROR(VLOOKUP(#REF!,Translate,2,FALSE),#REF!))</f>
        <v>#REF!</v>
      </c>
      <c r="BQ30" s="134" t="e">
        <f>IF(#REF!="","",IFERROR(VLOOKUP(#REF!,Translate,2,FALSE),#REF!))</f>
        <v>#REF!</v>
      </c>
      <c r="BR30" s="134" t="e">
        <f>IF(#REF!="","",IFERROR(VLOOKUP(#REF!,Translate,2,FALSE),#REF!))</f>
        <v>#REF!</v>
      </c>
      <c r="BS30" s="134" t="e">
        <f>IF(#REF!="","",IFERROR(VLOOKUP(#REF!,Translate,2,FALSE),#REF!))</f>
        <v>#REF!</v>
      </c>
      <c r="BT30" s="134" t="e">
        <f>IF(#REF!="","",IFERROR(VLOOKUP(#REF!,Translate,2,FALSE),#REF!))</f>
        <v>#REF!</v>
      </c>
      <c r="BU30" s="134" t="e">
        <f>IF(#REF!="","",IFERROR(VLOOKUP(#REF!,Translate,2,FALSE),#REF!))</f>
        <v>#REF!</v>
      </c>
      <c r="BV30" s="134" t="e">
        <f>IF(#REF!="","",IFERROR(VLOOKUP(#REF!,Translate,2,FALSE),#REF!))</f>
        <v>#REF!</v>
      </c>
      <c r="BW30" s="134" t="e">
        <f>IF(#REF!="","",IFERROR(VLOOKUP(#REF!,Translate,2,FALSE),#REF!))</f>
        <v>#REF!</v>
      </c>
      <c r="BX30" s="134" t="e">
        <f>IF(#REF!="","",IFERROR(VLOOKUP(#REF!,Translate,2,FALSE),#REF!))</f>
        <v>#REF!</v>
      </c>
      <c r="BY30" s="188" t="e">
        <f>IF(#REF!="","",IFERROR(VLOOKUP(#REF!,Translate,2,FALSE),#REF!))</f>
        <v>#REF!</v>
      </c>
      <c r="BZ30" s="134" t="e">
        <f>IF(#REF!="","",IFERROR(VLOOKUP(#REF!,Translate,2,FALSE),#REF!))</f>
        <v>#REF!</v>
      </c>
      <c r="CA30" s="134" t="e">
        <f>IF(#REF!="","",IFERROR(VLOOKUP(#REF!,Translate,2,FALSE),#REF!))</f>
        <v>#REF!</v>
      </c>
      <c r="CB30" s="134" t="e">
        <f>IF(#REF!="","",IFERROR(VLOOKUP(#REF!,Translate,2,FALSE),#REF!))</f>
        <v>#REF!</v>
      </c>
      <c r="CC30" s="134" t="e">
        <f>IF(#REF!="","",IFERROR(VLOOKUP(#REF!,Translate,2,FALSE),#REF!))</f>
        <v>#REF!</v>
      </c>
      <c r="CD30" s="134" t="e">
        <f>IF(#REF!="","",IFERROR(VLOOKUP(#REF!,Translate,2,FALSE),#REF!))</f>
        <v>#REF!</v>
      </c>
      <c r="CE30" s="134" t="e">
        <f>IF(#REF!="","",IFERROR(VLOOKUP(#REF!,Translate,2,FALSE),#REF!))</f>
        <v>#REF!</v>
      </c>
      <c r="CF30" s="134" t="e">
        <f>IF(#REF!="","",IFERROR(VLOOKUP(#REF!,Translate,2,FALSE),#REF!))</f>
        <v>#REF!</v>
      </c>
      <c r="CG30" s="134" t="e">
        <f>IF(#REF!="","",IFERROR(VLOOKUP(#REF!,Translate,2,FALSE),#REF!))</f>
        <v>#REF!</v>
      </c>
      <c r="CH30" s="134" t="e">
        <f>IF(#REF!="","",IFERROR(VLOOKUP(#REF!,Translate,2,FALSE),#REF!))</f>
        <v>#REF!</v>
      </c>
      <c r="CI30" s="134" t="e">
        <f>IF(#REF!="","",IFERROR(VLOOKUP(#REF!,Translate,2,FALSE),#REF!))</f>
        <v>#REF!</v>
      </c>
      <c r="CJ30" s="134" t="e">
        <f>IF(#REF!="","",IFERROR(VLOOKUP(#REF!,Translate,2,FALSE),#REF!))</f>
        <v>#REF!</v>
      </c>
    </row>
    <row r="31" spans="1:88" x14ac:dyDescent="0.3">
      <c r="A31" s="134" t="e">
        <f>IF(OR(#REF!="",ISERROR(#REF!)),"",#REF!)</f>
        <v>#REF!</v>
      </c>
      <c r="B31" s="134" t="e">
        <f>IF(OR(#REF!="",ISERROR(#REF!)),"",#REF!)</f>
        <v>#REF!</v>
      </c>
      <c r="C31" s="134" t="e">
        <f>IF(OR(#REF!="",ISERROR(#REF!)),"",#REF!)</f>
        <v>#REF!</v>
      </c>
      <c r="D31" s="134" t="e">
        <f>IF(OR(#REF!="",ISERROR(#REF!)),"",#REF!)</f>
        <v>#REF!</v>
      </c>
      <c r="E31" s="134" t="e">
        <f>IF(OR(#REF!="",ISERROR(#REF!)),"",#REF!)</f>
        <v>#REF!</v>
      </c>
      <c r="F31" s="121" t="e">
        <f t="shared" si="10"/>
        <v>#REF!</v>
      </c>
      <c r="G31" s="134" t="e">
        <f>IF(OR(#REF!="",ISERROR(#REF!)),"",#REF!)</f>
        <v>#REF!</v>
      </c>
      <c r="H31" s="134" t="e">
        <f>IF(OR(#REF!="",ISERROR(#REF!)),"",#REF!)</f>
        <v>#REF!</v>
      </c>
      <c r="I31" s="134" t="e">
        <f>IF(#REF!="","",IFERROR(VLOOKUP(#REF!,Translate,2,FALSE),#REF!))</f>
        <v>#REF!</v>
      </c>
      <c r="J31" s="134" t="e">
        <f>IF(#REF!="","",IFERROR(VLOOKUP(#REF!,Translate,2,FALSE),#REF!))</f>
        <v>#REF!</v>
      </c>
      <c r="K31" s="134" t="e">
        <f>IF(#REF!="","",IFERROR(VLOOKUP(#REF!,Translate,2,FALSE),#REF!))</f>
        <v>#REF!</v>
      </c>
      <c r="L31" s="134" t="e">
        <f>IF(#REF!="","",IFERROR(VLOOKUP(#REF!,Translate,2,FALSE),#REF!))</f>
        <v>#REF!</v>
      </c>
      <c r="M31" s="134" t="e">
        <f>IF(#REF!="","",IFERROR(VLOOKUP(#REF!,Translate,2,FALSE),#REF!))</f>
        <v>#REF!</v>
      </c>
      <c r="N31" s="134" t="e">
        <f>IF(#REF!="","",IFERROR(VLOOKUP(#REF!,Translate,2,FALSE),#REF!))</f>
        <v>#REF!</v>
      </c>
      <c r="O31" s="134" t="e">
        <f>IF(#REF!="","",IFERROR(VLOOKUP(#REF!,Translate,2,FALSE),#REF!))</f>
        <v>#REF!</v>
      </c>
      <c r="P31" s="134" t="e">
        <f>IF(#REF!="","",IFERROR(VLOOKUP(#REF!,Translate,2,FALSE),#REF!))</f>
        <v>#REF!</v>
      </c>
      <c r="Q31" s="134" t="e">
        <f>IF(#REF!="","",IFERROR(VLOOKUP(#REF!,Translate,2,FALSE),#REF!))</f>
        <v>#REF!</v>
      </c>
      <c r="R31" s="134" t="e">
        <f>IF(#REF!="","",IFERROR(VLOOKUP(#REF!,Translate,2,FALSE),#REF!))</f>
        <v>#REF!</v>
      </c>
      <c r="S31" s="134" t="e">
        <f>IF(#REF!="","",IFERROR(VLOOKUP(#REF!,Translate,2,FALSE),#REF!))</f>
        <v>#REF!</v>
      </c>
      <c r="T31" s="134" t="e">
        <f>IF(#REF!="","",IFERROR(VLOOKUP(#REF!,Translate,2,FALSE),#REF!))</f>
        <v>#REF!</v>
      </c>
      <c r="U31" s="134" t="e">
        <f>IF(#REF!="","",IFERROR(VLOOKUP(#REF!,Translate,2,FALSE),#REF!))</f>
        <v>#REF!</v>
      </c>
      <c r="V31" s="134" t="e">
        <f>IF(#REF!="","",IFERROR(VLOOKUP(#REF!,Translate,2,FALSE),#REF!))</f>
        <v>#REF!</v>
      </c>
      <c r="W31" s="134" t="e">
        <f>IF(#REF!="","",IFERROR(VLOOKUP(#REF!,Translate,2,FALSE),#REF!))</f>
        <v>#REF!</v>
      </c>
      <c r="X31" s="134" t="e">
        <f>IF(#REF!="","",IFERROR(VLOOKUP(#REF!,Translate,2,FALSE),#REF!))</f>
        <v>#REF!</v>
      </c>
      <c r="Y31" s="134" t="e">
        <f>IF(#REF!="","",IFERROR(VLOOKUP(#REF!,Translate,2,FALSE),#REF!))</f>
        <v>#REF!</v>
      </c>
      <c r="Z31" s="134" t="e">
        <f>IF(#REF!="","",IFERROR(VLOOKUP(#REF!,Translate,2,FALSE),#REF!))</f>
        <v>#REF!</v>
      </c>
      <c r="AA31" s="134" t="e">
        <f>IF(#REF!="","",IFERROR(VLOOKUP(#REF!,Translate,2,FALSE),#REF!))</f>
        <v>#REF!</v>
      </c>
      <c r="AB31" s="134" t="e">
        <f>IF(#REF!="","",IFERROR(VLOOKUP(#REF!,Translate,2,FALSE),#REF!))</f>
        <v>#REF!</v>
      </c>
      <c r="AC31" s="134" t="e">
        <f>IF(#REF!="","",IFERROR(VLOOKUP(#REF!,Translate,2,FALSE),#REF!))</f>
        <v>#REF!</v>
      </c>
      <c r="AD31" s="134" t="e">
        <f>IF(#REF!="","",IFERROR(VLOOKUP(#REF!,Translate,2,FALSE),#REF!))</f>
        <v>#REF!</v>
      </c>
      <c r="AE31" s="134" t="e">
        <f>IF(#REF!="","",IFERROR(VLOOKUP(#REF!,Translate,2,FALSE),#REF!))</f>
        <v>#REF!</v>
      </c>
      <c r="AF31" s="134" t="e">
        <f>IF(#REF!="","",IFERROR(VLOOKUP(#REF!,Translate,2,FALSE),#REF!))</f>
        <v>#REF!</v>
      </c>
      <c r="AG31" s="134" t="e">
        <f>IF(#REF!="","",IFERROR(VLOOKUP(#REF!,Translate,2,FALSE),#REF!))</f>
        <v>#REF!</v>
      </c>
      <c r="AH31" s="134" t="e">
        <f>IF(#REF!="","",IFERROR(VLOOKUP(#REF!,Translate,2,FALSE),#REF!))</f>
        <v>#REF!</v>
      </c>
      <c r="AI31" s="134" t="e">
        <f>IF(#REF!="","",IFERROR(VLOOKUP(#REF!,Translate,2,FALSE),#REF!))</f>
        <v>#REF!</v>
      </c>
      <c r="AJ31" s="134" t="e">
        <f>IF(#REF!="","",IFERROR(VLOOKUP(#REF!,Translate,2,FALSE),#REF!))</f>
        <v>#REF!</v>
      </c>
      <c r="AK31" s="134" t="e">
        <f>IF(#REF!="","",IFERROR(VLOOKUP(#REF!,Translate,2,FALSE),#REF!))</f>
        <v>#REF!</v>
      </c>
      <c r="AL31" s="134" t="e">
        <f>IF(#REF!="","",IFERROR(VLOOKUP(#REF!,Translate,2,FALSE),#REF!))</f>
        <v>#REF!</v>
      </c>
      <c r="AM31" s="134" t="e">
        <f>IF(#REF!="","",IFERROR(VLOOKUP(#REF!,Translate,2,FALSE),#REF!))</f>
        <v>#REF!</v>
      </c>
      <c r="AN31" s="134" t="e">
        <f>IF(#REF!="","",IFERROR(VLOOKUP(#REF!,Translate,2,FALSE),#REF!))</f>
        <v>#REF!</v>
      </c>
      <c r="AO31" s="134" t="e">
        <f>IF(#REF!="","",IFERROR(VLOOKUP(#REF!,Translate,2,FALSE),#REF!))</f>
        <v>#REF!</v>
      </c>
      <c r="AP31" s="134" t="e">
        <f>IF(#REF!="","",IFERROR(VLOOKUP(#REF!,Translate,2,FALSE),#REF!))</f>
        <v>#REF!</v>
      </c>
      <c r="AQ31" s="134" t="e">
        <f>IF(#REF!="","",IFERROR(VLOOKUP(#REF!,Translate,2,FALSE),#REF!))</f>
        <v>#REF!</v>
      </c>
      <c r="AR31" s="134" t="e">
        <f>IF(#REF!="","",IFERROR(VLOOKUP(#REF!,Translate,2,FALSE),#REF!))</f>
        <v>#REF!</v>
      </c>
      <c r="AS31" s="134" t="e">
        <f>IF(#REF!="","",IFERROR(VLOOKUP(#REF!,Translate,2,FALSE),#REF!))</f>
        <v>#REF!</v>
      </c>
      <c r="AT31" s="134" t="e">
        <f>IF(#REF!="","",IFERROR(VLOOKUP(#REF!,Translate,2,FALSE),#REF!))</f>
        <v>#REF!</v>
      </c>
      <c r="AU31" s="134" t="e">
        <f>IF(#REF!="","",IFERROR(VLOOKUP(#REF!,Translate,2,FALSE),#REF!))</f>
        <v>#REF!</v>
      </c>
      <c r="AV31" s="134" t="e">
        <f>IF(#REF!="","",IFERROR(VLOOKUP(#REF!,Translate,2,FALSE),#REF!))</f>
        <v>#REF!</v>
      </c>
      <c r="AW31" s="134" t="e">
        <f>IF(#REF!="","",IFERROR(VLOOKUP(#REF!,Translate,2,FALSE),#REF!))</f>
        <v>#REF!</v>
      </c>
      <c r="AX31" s="134" t="e">
        <f>IF(#REF!="","",IFERROR(VLOOKUP(#REF!,Translate,2,FALSE),#REF!))</f>
        <v>#REF!</v>
      </c>
      <c r="AY31" s="134" t="e">
        <f>IF(#REF!="","",IFERROR(VLOOKUP(#REF!,Translate,2,FALSE),#REF!))</f>
        <v>#REF!</v>
      </c>
      <c r="AZ31" s="134" t="e">
        <f>IF(#REF!="","",IFERROR(VLOOKUP(#REF!,Translate,2,FALSE),#REF!))</f>
        <v>#REF!</v>
      </c>
      <c r="BA31" s="134" t="e">
        <f>IF(#REF!="","",IFERROR(VLOOKUP(#REF!,Translate,2,FALSE),#REF!))</f>
        <v>#REF!</v>
      </c>
      <c r="BB31" s="134" t="e">
        <f>IF(#REF!="","",IFERROR(VLOOKUP(#REF!,Translate,2,FALSE),#REF!))</f>
        <v>#REF!</v>
      </c>
      <c r="BC31" s="134" t="e">
        <f>IF(#REF!="","",IFERROR(VLOOKUP(#REF!,Translate,2,FALSE),#REF!))</f>
        <v>#REF!</v>
      </c>
      <c r="BD31" s="134" t="e">
        <f>IF(#REF!="","",IFERROR(VLOOKUP(#REF!,Translate,2,FALSE),#REF!))</f>
        <v>#REF!</v>
      </c>
      <c r="BE31" s="134" t="e">
        <f>IF(#REF!="","",IFERROR(VLOOKUP(#REF!,Translate,2,FALSE),#REF!))</f>
        <v>#REF!</v>
      </c>
      <c r="BF31" s="134" t="e">
        <f>IF(#REF!="","",IFERROR(VLOOKUP(#REF!,Translate,2,FALSE),#REF!))</f>
        <v>#REF!</v>
      </c>
      <c r="BG31" s="134" t="e">
        <f>IF(#REF!="","",IFERROR(VLOOKUP(#REF!,Translate,2,FALSE),#REF!))</f>
        <v>#REF!</v>
      </c>
      <c r="BH31" s="134" t="e">
        <f>IF(#REF!="","",IFERROR(VLOOKUP(#REF!,Translate,2,FALSE),#REF!))</f>
        <v>#REF!</v>
      </c>
      <c r="BI31" s="134" t="e">
        <f>IF(#REF!="","",IFERROR(VLOOKUP(#REF!,Translate,2,FALSE),#REF!))</f>
        <v>#REF!</v>
      </c>
      <c r="BJ31" s="134" t="e">
        <f>IF(#REF!="","",IFERROR(VLOOKUP(#REF!,Translate,2,FALSE),#REF!))</f>
        <v>#REF!</v>
      </c>
      <c r="BK31" s="134" t="e">
        <f>IF(#REF!="","",IFERROR(VLOOKUP(#REF!,Translate,2,FALSE),#REF!))</f>
        <v>#REF!</v>
      </c>
      <c r="BL31" s="134" t="e">
        <f>IF(#REF!="","",IFERROR(VLOOKUP(#REF!,Translate,2,FALSE),#REF!))</f>
        <v>#REF!</v>
      </c>
      <c r="BM31" s="134" t="e">
        <f>IF(#REF!="","",IFERROR(VLOOKUP(#REF!,Translate,2,FALSE),#REF!))</f>
        <v>#REF!</v>
      </c>
      <c r="BN31" s="134" t="e">
        <f>IF(#REF!="","",IFERROR(VLOOKUP(#REF!,Translate,2,FALSE),#REF!))</f>
        <v>#REF!</v>
      </c>
      <c r="BO31" s="134" t="e">
        <f>IF(#REF!="","",IFERROR(VLOOKUP(#REF!,Translate,2,FALSE),#REF!))</f>
        <v>#REF!</v>
      </c>
      <c r="BP31" s="134" t="e">
        <f>IF(#REF!="","",IFERROR(VLOOKUP(#REF!,Translate,2,FALSE),#REF!))</f>
        <v>#REF!</v>
      </c>
      <c r="BQ31" s="134" t="e">
        <f>IF(#REF!="","",IFERROR(VLOOKUP(#REF!,Translate,2,FALSE),#REF!))</f>
        <v>#REF!</v>
      </c>
      <c r="BR31" s="134" t="e">
        <f>IF(#REF!="","",IFERROR(VLOOKUP(#REF!,Translate,2,FALSE),#REF!))</f>
        <v>#REF!</v>
      </c>
      <c r="BS31" s="134" t="e">
        <f>IF(#REF!="","",IFERROR(VLOOKUP(#REF!,Translate,2,FALSE),#REF!))</f>
        <v>#REF!</v>
      </c>
      <c r="BT31" s="134" t="e">
        <f>IF(#REF!="","",IFERROR(VLOOKUP(#REF!,Translate,2,FALSE),#REF!))</f>
        <v>#REF!</v>
      </c>
      <c r="BU31" s="134" t="e">
        <f>IF(#REF!="","",IFERROR(VLOOKUP(#REF!,Translate,2,FALSE),#REF!))</f>
        <v>#REF!</v>
      </c>
      <c r="BV31" s="134" t="e">
        <f>IF(#REF!="","",IFERROR(VLOOKUP(#REF!,Translate,2,FALSE),#REF!))</f>
        <v>#REF!</v>
      </c>
      <c r="BW31" s="134" t="e">
        <f>IF(#REF!="","",IFERROR(VLOOKUP(#REF!,Translate,2,FALSE),#REF!))</f>
        <v>#REF!</v>
      </c>
      <c r="BX31" s="134" t="e">
        <f>IF(#REF!="","",IFERROR(VLOOKUP(#REF!,Translate,2,FALSE),#REF!))</f>
        <v>#REF!</v>
      </c>
      <c r="BY31" s="188" t="e">
        <f>IF(#REF!="","",IFERROR(VLOOKUP(#REF!,Translate,2,FALSE),#REF!))</f>
        <v>#REF!</v>
      </c>
      <c r="BZ31" s="134" t="e">
        <f>IF(#REF!="","",IFERROR(VLOOKUP(#REF!,Translate,2,FALSE),#REF!))</f>
        <v>#REF!</v>
      </c>
      <c r="CA31" s="134" t="e">
        <f>IF(#REF!="","",IFERROR(VLOOKUP(#REF!,Translate,2,FALSE),#REF!))</f>
        <v>#REF!</v>
      </c>
      <c r="CB31" s="134" t="e">
        <f>IF(#REF!="","",IFERROR(VLOOKUP(#REF!,Translate,2,FALSE),#REF!))</f>
        <v>#REF!</v>
      </c>
      <c r="CC31" s="134" t="e">
        <f>IF(#REF!="","",IFERROR(VLOOKUP(#REF!,Translate,2,FALSE),#REF!))</f>
        <v>#REF!</v>
      </c>
      <c r="CD31" s="134" t="e">
        <f>IF(#REF!="","",IFERROR(VLOOKUP(#REF!,Translate,2,FALSE),#REF!))</f>
        <v>#REF!</v>
      </c>
      <c r="CE31" s="134" t="e">
        <f>IF(#REF!="","",IFERROR(VLOOKUP(#REF!,Translate,2,FALSE),#REF!))</f>
        <v>#REF!</v>
      </c>
      <c r="CF31" s="134" t="e">
        <f>IF(#REF!="","",IFERROR(VLOOKUP(#REF!,Translate,2,FALSE),#REF!))</f>
        <v>#REF!</v>
      </c>
      <c r="CG31" s="134" t="e">
        <f>IF(#REF!="","",IFERROR(VLOOKUP(#REF!,Translate,2,FALSE),#REF!))</f>
        <v>#REF!</v>
      </c>
      <c r="CH31" s="134" t="e">
        <f>IF(#REF!="","",IFERROR(VLOOKUP(#REF!,Translate,2,FALSE),#REF!))</f>
        <v>#REF!</v>
      </c>
      <c r="CI31" s="134" t="e">
        <f>IF(#REF!="","",IFERROR(VLOOKUP(#REF!,Translate,2,FALSE),#REF!))</f>
        <v>#REF!</v>
      </c>
      <c r="CJ31" s="134" t="e">
        <f>IF(#REF!="","",IFERROR(VLOOKUP(#REF!,Translate,2,FALSE),#REF!))</f>
        <v>#REF!</v>
      </c>
    </row>
    <row r="32" spans="1:88" x14ac:dyDescent="0.3">
      <c r="A32" s="134" t="e">
        <f>IF(OR(#REF!="",ISERROR(#REF!)),"",#REF!)</f>
        <v>#REF!</v>
      </c>
      <c r="B32" s="134" t="e">
        <f>IF(OR(#REF!="",ISERROR(#REF!)),"",#REF!)</f>
        <v>#REF!</v>
      </c>
      <c r="C32" s="134" t="e">
        <f>IF(OR(#REF!="",ISERROR(#REF!)),"",#REF!)</f>
        <v>#REF!</v>
      </c>
      <c r="D32" s="134" t="e">
        <f>IF(OR(#REF!="",ISERROR(#REF!)),"",#REF!)</f>
        <v>#REF!</v>
      </c>
      <c r="E32" s="134" t="e">
        <f>IF(OR(#REF!="",ISERROR(#REF!)),"",#REF!)</f>
        <v>#REF!</v>
      </c>
      <c r="F32" s="121" t="e">
        <f t="shared" si="10"/>
        <v>#REF!</v>
      </c>
      <c r="G32" s="134" t="e">
        <f>IF(OR(#REF!="",ISERROR(#REF!)),"",#REF!)</f>
        <v>#REF!</v>
      </c>
      <c r="H32" s="134" t="e">
        <f>IF(OR(#REF!="",ISERROR(#REF!)),"",#REF!)</f>
        <v>#REF!</v>
      </c>
      <c r="I32" s="134" t="e">
        <f>IF(#REF!="","",IFERROR(VLOOKUP(#REF!,Translate,2,FALSE),#REF!))</f>
        <v>#REF!</v>
      </c>
      <c r="J32" s="134" t="e">
        <f>IF(#REF!="","",IFERROR(VLOOKUP(#REF!,Translate,2,FALSE),#REF!))</f>
        <v>#REF!</v>
      </c>
      <c r="K32" s="134" t="e">
        <f>IF(#REF!="","",IFERROR(VLOOKUP(#REF!,Translate,2,FALSE),#REF!))</f>
        <v>#REF!</v>
      </c>
      <c r="L32" s="134" t="e">
        <f>IF(#REF!="","",IFERROR(VLOOKUP(#REF!,Translate,2,FALSE),#REF!))</f>
        <v>#REF!</v>
      </c>
      <c r="M32" s="134" t="e">
        <f>IF(#REF!="","",IFERROR(VLOOKUP(#REF!,Translate,2,FALSE),#REF!))</f>
        <v>#REF!</v>
      </c>
      <c r="N32" s="134" t="e">
        <f>IF(#REF!="","",IFERROR(VLOOKUP(#REF!,Translate,2,FALSE),#REF!))</f>
        <v>#REF!</v>
      </c>
      <c r="O32" s="134" t="e">
        <f>IF(#REF!="","",IFERROR(VLOOKUP(#REF!,Translate,2,FALSE),#REF!))</f>
        <v>#REF!</v>
      </c>
      <c r="P32" s="134" t="e">
        <f>IF(#REF!="","",IFERROR(VLOOKUP(#REF!,Translate,2,FALSE),#REF!))</f>
        <v>#REF!</v>
      </c>
      <c r="Q32" s="134" t="e">
        <f>IF(#REF!="","",IFERROR(VLOOKUP(#REF!,Translate,2,FALSE),#REF!))</f>
        <v>#REF!</v>
      </c>
      <c r="R32" s="134" t="e">
        <f>IF(#REF!="","",IFERROR(VLOOKUP(#REF!,Translate,2,FALSE),#REF!))</f>
        <v>#REF!</v>
      </c>
      <c r="S32" s="134" t="e">
        <f>IF(#REF!="","",IFERROR(VLOOKUP(#REF!,Translate,2,FALSE),#REF!))</f>
        <v>#REF!</v>
      </c>
      <c r="T32" s="134" t="e">
        <f>IF(#REF!="","",IFERROR(VLOOKUP(#REF!,Translate,2,FALSE),#REF!))</f>
        <v>#REF!</v>
      </c>
      <c r="U32" s="134" t="e">
        <f>IF(#REF!="","",IFERROR(VLOOKUP(#REF!,Translate,2,FALSE),#REF!))</f>
        <v>#REF!</v>
      </c>
      <c r="V32" s="134" t="e">
        <f>IF(#REF!="","",IFERROR(VLOOKUP(#REF!,Translate,2,FALSE),#REF!))</f>
        <v>#REF!</v>
      </c>
      <c r="W32" s="134" t="e">
        <f>IF(#REF!="","",IFERROR(VLOOKUP(#REF!,Translate,2,FALSE),#REF!))</f>
        <v>#REF!</v>
      </c>
      <c r="X32" s="134" t="e">
        <f>IF(#REF!="","",IFERROR(VLOOKUP(#REF!,Translate,2,FALSE),#REF!))</f>
        <v>#REF!</v>
      </c>
      <c r="Y32" s="134" t="e">
        <f>IF(#REF!="","",IFERROR(VLOOKUP(#REF!,Translate,2,FALSE),#REF!))</f>
        <v>#REF!</v>
      </c>
      <c r="Z32" s="134" t="e">
        <f>IF(#REF!="","",IFERROR(VLOOKUP(#REF!,Translate,2,FALSE),#REF!))</f>
        <v>#REF!</v>
      </c>
      <c r="AA32" s="134" t="e">
        <f>IF(#REF!="","",IFERROR(VLOOKUP(#REF!,Translate,2,FALSE),#REF!))</f>
        <v>#REF!</v>
      </c>
      <c r="AB32" s="134" t="e">
        <f>IF(#REF!="","",IFERROR(VLOOKUP(#REF!,Translate,2,FALSE),#REF!))</f>
        <v>#REF!</v>
      </c>
      <c r="AC32" s="134" t="e">
        <f>IF(#REF!="","",IFERROR(VLOOKUP(#REF!,Translate,2,FALSE),#REF!))</f>
        <v>#REF!</v>
      </c>
      <c r="AD32" s="134" t="e">
        <f>IF(#REF!="","",IFERROR(VLOOKUP(#REF!,Translate,2,FALSE),#REF!))</f>
        <v>#REF!</v>
      </c>
      <c r="AE32" s="134" t="e">
        <f>IF(#REF!="","",IFERROR(VLOOKUP(#REF!,Translate,2,FALSE),#REF!))</f>
        <v>#REF!</v>
      </c>
      <c r="AF32" s="134" t="e">
        <f>IF(#REF!="","",IFERROR(VLOOKUP(#REF!,Translate,2,FALSE),#REF!))</f>
        <v>#REF!</v>
      </c>
      <c r="AG32" s="134" t="e">
        <f>IF(#REF!="","",IFERROR(VLOOKUP(#REF!,Translate,2,FALSE),#REF!))</f>
        <v>#REF!</v>
      </c>
      <c r="AH32" s="134" t="e">
        <f>IF(#REF!="","",IFERROR(VLOOKUP(#REF!,Translate,2,FALSE),#REF!))</f>
        <v>#REF!</v>
      </c>
      <c r="AI32" s="134" t="e">
        <f>IF(#REF!="","",IFERROR(VLOOKUP(#REF!,Translate,2,FALSE),#REF!))</f>
        <v>#REF!</v>
      </c>
      <c r="AJ32" s="134" t="e">
        <f>IF(#REF!="","",IFERROR(VLOOKUP(#REF!,Translate,2,FALSE),#REF!))</f>
        <v>#REF!</v>
      </c>
      <c r="AK32" s="134" t="e">
        <f>IF(#REF!="","",IFERROR(VLOOKUP(#REF!,Translate,2,FALSE),#REF!))</f>
        <v>#REF!</v>
      </c>
      <c r="AL32" s="134" t="e">
        <f>IF(#REF!="","",IFERROR(VLOOKUP(#REF!,Translate,2,FALSE),#REF!))</f>
        <v>#REF!</v>
      </c>
      <c r="AM32" s="134" t="e">
        <f>IF(#REF!="","",IFERROR(VLOOKUP(#REF!,Translate,2,FALSE),#REF!))</f>
        <v>#REF!</v>
      </c>
      <c r="AN32" s="134" t="e">
        <f>IF(#REF!="","",IFERROR(VLOOKUP(#REF!,Translate,2,FALSE),#REF!))</f>
        <v>#REF!</v>
      </c>
      <c r="AO32" s="134" t="e">
        <f>IF(#REF!="","",IFERROR(VLOOKUP(#REF!,Translate,2,FALSE),#REF!))</f>
        <v>#REF!</v>
      </c>
      <c r="AP32" s="134" t="e">
        <f>IF(#REF!="","",IFERROR(VLOOKUP(#REF!,Translate,2,FALSE),#REF!))</f>
        <v>#REF!</v>
      </c>
      <c r="AQ32" s="134" t="e">
        <f>IF(#REF!="","",IFERROR(VLOOKUP(#REF!,Translate,2,FALSE),#REF!))</f>
        <v>#REF!</v>
      </c>
      <c r="AR32" s="134" t="e">
        <f>IF(#REF!="","",IFERROR(VLOOKUP(#REF!,Translate,2,FALSE),#REF!))</f>
        <v>#REF!</v>
      </c>
      <c r="AS32" s="134" t="e">
        <f>IF(#REF!="","",IFERROR(VLOOKUP(#REF!,Translate,2,FALSE),#REF!))</f>
        <v>#REF!</v>
      </c>
      <c r="AT32" s="134" t="e">
        <f>IF(#REF!="","",IFERROR(VLOOKUP(#REF!,Translate,2,FALSE),#REF!))</f>
        <v>#REF!</v>
      </c>
      <c r="AU32" s="134" t="e">
        <f>IF(#REF!="","",IFERROR(VLOOKUP(#REF!,Translate,2,FALSE),#REF!))</f>
        <v>#REF!</v>
      </c>
      <c r="AV32" s="134" t="e">
        <f>IF(#REF!="","",IFERROR(VLOOKUP(#REF!,Translate,2,FALSE),#REF!))</f>
        <v>#REF!</v>
      </c>
      <c r="AW32" s="134" t="e">
        <f>IF(#REF!="","",IFERROR(VLOOKUP(#REF!,Translate,2,FALSE),#REF!))</f>
        <v>#REF!</v>
      </c>
      <c r="AX32" s="134" t="e">
        <f>IF(#REF!="","",IFERROR(VLOOKUP(#REF!,Translate,2,FALSE),#REF!))</f>
        <v>#REF!</v>
      </c>
      <c r="AY32" s="134" t="e">
        <f>IF(#REF!="","",IFERROR(VLOOKUP(#REF!,Translate,2,FALSE),#REF!))</f>
        <v>#REF!</v>
      </c>
      <c r="AZ32" s="134" t="e">
        <f>IF(#REF!="","",IFERROR(VLOOKUP(#REF!,Translate,2,FALSE),#REF!))</f>
        <v>#REF!</v>
      </c>
      <c r="BA32" s="134" t="e">
        <f>IF(#REF!="","",IFERROR(VLOOKUP(#REF!,Translate,2,FALSE),#REF!))</f>
        <v>#REF!</v>
      </c>
      <c r="BB32" s="134" t="e">
        <f>IF(#REF!="","",IFERROR(VLOOKUP(#REF!,Translate,2,FALSE),#REF!))</f>
        <v>#REF!</v>
      </c>
      <c r="BC32" s="134" t="e">
        <f>IF(#REF!="","",IFERROR(VLOOKUP(#REF!,Translate,2,FALSE),#REF!))</f>
        <v>#REF!</v>
      </c>
      <c r="BD32" s="134" t="e">
        <f>IF(#REF!="","",IFERROR(VLOOKUP(#REF!,Translate,2,FALSE),#REF!))</f>
        <v>#REF!</v>
      </c>
      <c r="BE32" s="134" t="e">
        <f>IF(#REF!="","",IFERROR(VLOOKUP(#REF!,Translate,2,FALSE),#REF!))</f>
        <v>#REF!</v>
      </c>
      <c r="BF32" s="134" t="e">
        <f>IF(#REF!="","",IFERROR(VLOOKUP(#REF!,Translate,2,FALSE),#REF!))</f>
        <v>#REF!</v>
      </c>
      <c r="BG32" s="134" t="e">
        <f>IF(#REF!="","",IFERROR(VLOOKUP(#REF!,Translate,2,FALSE),#REF!))</f>
        <v>#REF!</v>
      </c>
      <c r="BH32" s="134" t="e">
        <f>IF(#REF!="","",IFERROR(VLOOKUP(#REF!,Translate,2,FALSE),#REF!))</f>
        <v>#REF!</v>
      </c>
      <c r="BI32" s="134" t="e">
        <f>IF(#REF!="","",IFERROR(VLOOKUP(#REF!,Translate,2,FALSE),#REF!))</f>
        <v>#REF!</v>
      </c>
      <c r="BJ32" s="134" t="e">
        <f>IF(#REF!="","",IFERROR(VLOOKUP(#REF!,Translate,2,FALSE),#REF!))</f>
        <v>#REF!</v>
      </c>
      <c r="BK32" s="134" t="e">
        <f>IF(#REF!="","",IFERROR(VLOOKUP(#REF!,Translate,2,FALSE),#REF!))</f>
        <v>#REF!</v>
      </c>
      <c r="BL32" s="134" t="e">
        <f>IF(#REF!="","",IFERROR(VLOOKUP(#REF!,Translate,2,FALSE),#REF!))</f>
        <v>#REF!</v>
      </c>
      <c r="BM32" s="134" t="e">
        <f>IF(#REF!="","",IFERROR(VLOOKUP(#REF!,Translate,2,FALSE),#REF!))</f>
        <v>#REF!</v>
      </c>
      <c r="BN32" s="134" t="e">
        <f>IF(#REF!="","",IFERROR(VLOOKUP(#REF!,Translate,2,FALSE),#REF!))</f>
        <v>#REF!</v>
      </c>
      <c r="BO32" s="134" t="e">
        <f>IF(#REF!="","",IFERROR(VLOOKUP(#REF!,Translate,2,FALSE),#REF!))</f>
        <v>#REF!</v>
      </c>
      <c r="BP32" s="134" t="e">
        <f>IF(#REF!="","",IFERROR(VLOOKUP(#REF!,Translate,2,FALSE),#REF!))</f>
        <v>#REF!</v>
      </c>
      <c r="BQ32" s="134" t="e">
        <f>IF(#REF!="","",IFERROR(VLOOKUP(#REF!,Translate,2,FALSE),#REF!))</f>
        <v>#REF!</v>
      </c>
      <c r="BR32" s="134" t="e">
        <f>IF(#REF!="","",IFERROR(VLOOKUP(#REF!,Translate,2,FALSE),#REF!))</f>
        <v>#REF!</v>
      </c>
      <c r="BS32" s="134" t="e">
        <f>IF(#REF!="","",IFERROR(VLOOKUP(#REF!,Translate,2,FALSE),#REF!))</f>
        <v>#REF!</v>
      </c>
      <c r="BT32" s="134" t="e">
        <f>IF(#REF!="","",IFERROR(VLOOKUP(#REF!,Translate,2,FALSE),#REF!))</f>
        <v>#REF!</v>
      </c>
      <c r="BU32" s="134" t="e">
        <f>IF(#REF!="","",IFERROR(VLOOKUP(#REF!,Translate,2,FALSE),#REF!))</f>
        <v>#REF!</v>
      </c>
      <c r="BV32" s="134" t="e">
        <f>IF(#REF!="","",IFERROR(VLOOKUP(#REF!,Translate,2,FALSE),#REF!))</f>
        <v>#REF!</v>
      </c>
      <c r="BW32" s="134" t="e">
        <f>IF(#REF!="","",IFERROR(VLOOKUP(#REF!,Translate,2,FALSE),#REF!))</f>
        <v>#REF!</v>
      </c>
      <c r="BX32" s="134" t="e">
        <f>IF(#REF!="","",IFERROR(VLOOKUP(#REF!,Translate,2,FALSE),#REF!))</f>
        <v>#REF!</v>
      </c>
      <c r="BY32" s="188" t="e">
        <f>IF(#REF!="","",IFERROR(VLOOKUP(#REF!,Translate,2,FALSE),#REF!))</f>
        <v>#REF!</v>
      </c>
      <c r="BZ32" s="134" t="e">
        <f>IF(#REF!="","",IFERROR(VLOOKUP(#REF!,Translate,2,FALSE),#REF!))</f>
        <v>#REF!</v>
      </c>
      <c r="CA32" s="134" t="e">
        <f>IF(#REF!="","",IFERROR(VLOOKUP(#REF!,Translate,2,FALSE),#REF!))</f>
        <v>#REF!</v>
      </c>
      <c r="CB32" s="134" t="e">
        <f>IF(#REF!="","",IFERROR(VLOOKUP(#REF!,Translate,2,FALSE),#REF!))</f>
        <v>#REF!</v>
      </c>
      <c r="CC32" s="134" t="e">
        <f>IF(#REF!="","",IFERROR(VLOOKUP(#REF!,Translate,2,FALSE),#REF!))</f>
        <v>#REF!</v>
      </c>
      <c r="CD32" s="134" t="e">
        <f>IF(#REF!="","",IFERROR(VLOOKUP(#REF!,Translate,2,FALSE),#REF!))</f>
        <v>#REF!</v>
      </c>
      <c r="CE32" s="134" t="e">
        <f>IF(#REF!="","",IFERROR(VLOOKUP(#REF!,Translate,2,FALSE),#REF!))</f>
        <v>#REF!</v>
      </c>
      <c r="CF32" s="134" t="e">
        <f>IF(#REF!="","",IFERROR(VLOOKUP(#REF!,Translate,2,FALSE),#REF!))</f>
        <v>#REF!</v>
      </c>
      <c r="CG32" s="134" t="e">
        <f>IF(#REF!="","",IFERROR(VLOOKUP(#REF!,Translate,2,FALSE),#REF!))</f>
        <v>#REF!</v>
      </c>
      <c r="CH32" s="134" t="e">
        <f>IF(#REF!="","",IFERROR(VLOOKUP(#REF!,Translate,2,FALSE),#REF!))</f>
        <v>#REF!</v>
      </c>
      <c r="CI32" s="134" t="e">
        <f>IF(#REF!="","",IFERROR(VLOOKUP(#REF!,Translate,2,FALSE),#REF!))</f>
        <v>#REF!</v>
      </c>
      <c r="CJ32" s="134" t="e">
        <f>IF(#REF!="","",IFERROR(VLOOKUP(#REF!,Translate,2,FALSE),#REF!))</f>
        <v>#REF!</v>
      </c>
    </row>
    <row r="33" spans="1:88" x14ac:dyDescent="0.3">
      <c r="A33" s="134" t="e">
        <f>IF(OR(#REF!="",ISERROR(#REF!)),"",#REF!)</f>
        <v>#REF!</v>
      </c>
      <c r="B33" s="134" t="e">
        <f>IF(OR(#REF!="",ISERROR(#REF!)),"",#REF!)</f>
        <v>#REF!</v>
      </c>
      <c r="C33" s="134" t="e">
        <f>IF(OR(#REF!="",ISERROR(#REF!)),"",#REF!)</f>
        <v>#REF!</v>
      </c>
      <c r="D33" s="134" t="e">
        <f>IF(OR(#REF!="",ISERROR(#REF!)),"",#REF!)</f>
        <v>#REF!</v>
      </c>
      <c r="E33" s="134" t="e">
        <f>IF(OR(#REF!="",ISERROR(#REF!)),"",#REF!)</f>
        <v>#REF!</v>
      </c>
      <c r="F33" s="121" t="e">
        <f t="shared" si="10"/>
        <v>#REF!</v>
      </c>
      <c r="G33" s="134" t="e">
        <f>IF(OR(#REF!="",ISERROR(#REF!)),"",#REF!)</f>
        <v>#REF!</v>
      </c>
      <c r="H33" s="134" t="e">
        <f>IF(OR(#REF!="",ISERROR(#REF!)),"",#REF!)</f>
        <v>#REF!</v>
      </c>
      <c r="I33" s="134" t="e">
        <f>IF(#REF!="","",IFERROR(VLOOKUP(#REF!,Translate,2,FALSE),#REF!))</f>
        <v>#REF!</v>
      </c>
      <c r="J33" s="134" t="e">
        <f>IF(#REF!="","",IFERROR(VLOOKUP(#REF!,Translate,2,FALSE),#REF!))</f>
        <v>#REF!</v>
      </c>
      <c r="K33" s="134" t="e">
        <f>IF(#REF!="","",IFERROR(VLOOKUP(#REF!,Translate,2,FALSE),#REF!))</f>
        <v>#REF!</v>
      </c>
      <c r="L33" s="134" t="e">
        <f>IF(#REF!="","",IFERROR(VLOOKUP(#REF!,Translate,2,FALSE),#REF!))</f>
        <v>#REF!</v>
      </c>
      <c r="M33" s="134" t="e">
        <f>IF(#REF!="","",IFERROR(VLOOKUP(#REF!,Translate,2,FALSE),#REF!))</f>
        <v>#REF!</v>
      </c>
      <c r="N33" s="134" t="e">
        <f>IF(#REF!="","",IFERROR(VLOOKUP(#REF!,Translate,2,FALSE),#REF!))</f>
        <v>#REF!</v>
      </c>
      <c r="O33" s="134" t="e">
        <f>IF(#REF!="","",IFERROR(VLOOKUP(#REF!,Translate,2,FALSE),#REF!))</f>
        <v>#REF!</v>
      </c>
      <c r="P33" s="134" t="e">
        <f>IF(#REF!="","",IFERROR(VLOOKUP(#REF!,Translate,2,FALSE),#REF!))</f>
        <v>#REF!</v>
      </c>
      <c r="Q33" s="134" t="e">
        <f>IF(#REF!="","",IFERROR(VLOOKUP(#REF!,Translate,2,FALSE),#REF!))</f>
        <v>#REF!</v>
      </c>
      <c r="R33" s="134" t="e">
        <f>IF(#REF!="","",IFERROR(VLOOKUP(#REF!,Translate,2,FALSE),#REF!))</f>
        <v>#REF!</v>
      </c>
      <c r="S33" s="134" t="e">
        <f>IF(#REF!="","",IFERROR(VLOOKUP(#REF!,Translate,2,FALSE),#REF!))</f>
        <v>#REF!</v>
      </c>
      <c r="T33" s="134" t="e">
        <f>IF(#REF!="","",IFERROR(VLOOKUP(#REF!,Translate,2,FALSE),#REF!))</f>
        <v>#REF!</v>
      </c>
      <c r="U33" s="134" t="e">
        <f>IF(#REF!="","",IFERROR(VLOOKUP(#REF!,Translate,2,FALSE),#REF!))</f>
        <v>#REF!</v>
      </c>
      <c r="V33" s="134" t="e">
        <f>IF(#REF!="","",IFERROR(VLOOKUP(#REF!,Translate,2,FALSE),#REF!))</f>
        <v>#REF!</v>
      </c>
      <c r="W33" s="134" t="e">
        <f>IF(#REF!="","",IFERROR(VLOOKUP(#REF!,Translate,2,FALSE),#REF!))</f>
        <v>#REF!</v>
      </c>
      <c r="X33" s="134" t="e">
        <f>IF(#REF!="","",IFERROR(VLOOKUP(#REF!,Translate,2,FALSE),#REF!))</f>
        <v>#REF!</v>
      </c>
      <c r="Y33" s="134" t="e">
        <f>IF(#REF!="","",IFERROR(VLOOKUP(#REF!,Translate,2,FALSE),#REF!))</f>
        <v>#REF!</v>
      </c>
      <c r="Z33" s="134" t="e">
        <f>IF(#REF!="","",IFERROR(VLOOKUP(#REF!,Translate,2,FALSE),#REF!))</f>
        <v>#REF!</v>
      </c>
      <c r="AA33" s="134" t="e">
        <f>IF(#REF!="","",IFERROR(VLOOKUP(#REF!,Translate,2,FALSE),#REF!))</f>
        <v>#REF!</v>
      </c>
      <c r="AB33" s="134" t="e">
        <f>IF(#REF!="","",IFERROR(VLOOKUP(#REF!,Translate,2,FALSE),#REF!))</f>
        <v>#REF!</v>
      </c>
      <c r="AC33" s="134" t="e">
        <f>IF(#REF!="","",IFERROR(VLOOKUP(#REF!,Translate,2,FALSE),#REF!))</f>
        <v>#REF!</v>
      </c>
      <c r="AD33" s="134" t="e">
        <f>IF(#REF!="","",IFERROR(VLOOKUP(#REF!,Translate,2,FALSE),#REF!))</f>
        <v>#REF!</v>
      </c>
      <c r="AE33" s="134" t="e">
        <f>IF(#REF!="","",IFERROR(VLOOKUP(#REF!,Translate,2,FALSE),#REF!))</f>
        <v>#REF!</v>
      </c>
      <c r="AF33" s="134" t="e">
        <f>IF(#REF!="","",IFERROR(VLOOKUP(#REF!,Translate,2,FALSE),#REF!))</f>
        <v>#REF!</v>
      </c>
      <c r="AG33" s="134" t="e">
        <f>IF(#REF!="","",IFERROR(VLOOKUP(#REF!,Translate,2,FALSE),#REF!))</f>
        <v>#REF!</v>
      </c>
      <c r="AH33" s="134" t="e">
        <f>IF(#REF!="","",IFERROR(VLOOKUP(#REF!,Translate,2,FALSE),#REF!))</f>
        <v>#REF!</v>
      </c>
      <c r="AI33" s="134" t="e">
        <f>IF(#REF!="","",IFERROR(VLOOKUP(#REF!,Translate,2,FALSE),#REF!))</f>
        <v>#REF!</v>
      </c>
      <c r="AJ33" s="134" t="e">
        <f>IF(#REF!="","",IFERROR(VLOOKUP(#REF!,Translate,2,FALSE),#REF!))</f>
        <v>#REF!</v>
      </c>
      <c r="AK33" s="134" t="e">
        <f>IF(#REF!="","",IFERROR(VLOOKUP(#REF!,Translate,2,FALSE),#REF!))</f>
        <v>#REF!</v>
      </c>
      <c r="AL33" s="134" t="e">
        <f>IF(#REF!="","",IFERROR(VLOOKUP(#REF!,Translate,2,FALSE),#REF!))</f>
        <v>#REF!</v>
      </c>
      <c r="AM33" s="134" t="e">
        <f>IF(#REF!="","",IFERROR(VLOOKUP(#REF!,Translate,2,FALSE),#REF!))</f>
        <v>#REF!</v>
      </c>
      <c r="AN33" s="134" t="e">
        <f>IF(#REF!="","",IFERROR(VLOOKUP(#REF!,Translate,2,FALSE),#REF!))</f>
        <v>#REF!</v>
      </c>
      <c r="AO33" s="134" t="e">
        <f>IF(#REF!="","",IFERROR(VLOOKUP(#REF!,Translate,2,FALSE),#REF!))</f>
        <v>#REF!</v>
      </c>
      <c r="AP33" s="134" t="e">
        <f>IF(#REF!="","",IFERROR(VLOOKUP(#REF!,Translate,2,FALSE),#REF!))</f>
        <v>#REF!</v>
      </c>
      <c r="AQ33" s="134" t="e">
        <f>IF(#REF!="","",IFERROR(VLOOKUP(#REF!,Translate,2,FALSE),#REF!))</f>
        <v>#REF!</v>
      </c>
      <c r="AR33" s="134" t="e">
        <f>IF(#REF!="","",IFERROR(VLOOKUP(#REF!,Translate,2,FALSE),#REF!))</f>
        <v>#REF!</v>
      </c>
      <c r="AS33" s="134" t="e">
        <f>IF(#REF!="","",IFERROR(VLOOKUP(#REF!,Translate,2,FALSE),#REF!))</f>
        <v>#REF!</v>
      </c>
      <c r="AT33" s="134" t="e">
        <f>IF(#REF!="","",IFERROR(VLOOKUP(#REF!,Translate,2,FALSE),#REF!))</f>
        <v>#REF!</v>
      </c>
      <c r="AU33" s="134" t="e">
        <f>IF(#REF!="","",IFERROR(VLOOKUP(#REF!,Translate,2,FALSE),#REF!))</f>
        <v>#REF!</v>
      </c>
      <c r="AV33" s="134" t="e">
        <f>IF(#REF!="","",IFERROR(VLOOKUP(#REF!,Translate,2,FALSE),#REF!))</f>
        <v>#REF!</v>
      </c>
      <c r="AW33" s="134" t="e">
        <f>IF(#REF!="","",IFERROR(VLOOKUP(#REF!,Translate,2,FALSE),#REF!))</f>
        <v>#REF!</v>
      </c>
      <c r="AX33" s="134" t="e">
        <f>IF(#REF!="","",IFERROR(VLOOKUP(#REF!,Translate,2,FALSE),#REF!))</f>
        <v>#REF!</v>
      </c>
      <c r="AY33" s="134" t="e">
        <f>IF(#REF!="","",IFERROR(VLOOKUP(#REF!,Translate,2,FALSE),#REF!))</f>
        <v>#REF!</v>
      </c>
      <c r="AZ33" s="134" t="e">
        <f>IF(#REF!="","",IFERROR(VLOOKUP(#REF!,Translate,2,FALSE),#REF!))</f>
        <v>#REF!</v>
      </c>
      <c r="BA33" s="134" t="e">
        <f>IF(#REF!="","",IFERROR(VLOOKUP(#REF!,Translate,2,FALSE),#REF!))</f>
        <v>#REF!</v>
      </c>
      <c r="BB33" s="134" t="e">
        <f>IF(#REF!="","",IFERROR(VLOOKUP(#REF!,Translate,2,FALSE),#REF!))</f>
        <v>#REF!</v>
      </c>
      <c r="BC33" s="134" t="e">
        <f>IF(#REF!="","",IFERROR(VLOOKUP(#REF!,Translate,2,FALSE),#REF!))</f>
        <v>#REF!</v>
      </c>
      <c r="BD33" s="134" t="e">
        <f>IF(#REF!="","",IFERROR(VLOOKUP(#REF!,Translate,2,FALSE),#REF!))</f>
        <v>#REF!</v>
      </c>
      <c r="BE33" s="134" t="e">
        <f>IF(#REF!="","",IFERROR(VLOOKUP(#REF!,Translate,2,FALSE),#REF!))</f>
        <v>#REF!</v>
      </c>
      <c r="BF33" s="134" t="e">
        <f>IF(#REF!="","",IFERROR(VLOOKUP(#REF!,Translate,2,FALSE),#REF!))</f>
        <v>#REF!</v>
      </c>
      <c r="BG33" s="134" t="e">
        <f>IF(#REF!="","",IFERROR(VLOOKUP(#REF!,Translate,2,FALSE),#REF!))</f>
        <v>#REF!</v>
      </c>
      <c r="BH33" s="134" t="e">
        <f>IF(#REF!="","",IFERROR(VLOOKUP(#REF!,Translate,2,FALSE),#REF!))</f>
        <v>#REF!</v>
      </c>
      <c r="BI33" s="134" t="e">
        <f>IF(#REF!="","",IFERROR(VLOOKUP(#REF!,Translate,2,FALSE),#REF!))</f>
        <v>#REF!</v>
      </c>
      <c r="BJ33" s="134" t="e">
        <f>IF(#REF!="","",IFERROR(VLOOKUP(#REF!,Translate,2,FALSE),#REF!))</f>
        <v>#REF!</v>
      </c>
      <c r="BK33" s="134" t="e">
        <f>IF(#REF!="","",IFERROR(VLOOKUP(#REF!,Translate,2,FALSE),#REF!))</f>
        <v>#REF!</v>
      </c>
      <c r="BL33" s="134" t="e">
        <f>IF(#REF!="","",IFERROR(VLOOKUP(#REF!,Translate,2,FALSE),#REF!))</f>
        <v>#REF!</v>
      </c>
      <c r="BM33" s="134" t="e">
        <f>IF(#REF!="","",IFERROR(VLOOKUP(#REF!,Translate,2,FALSE),#REF!))</f>
        <v>#REF!</v>
      </c>
      <c r="BN33" s="134" t="e">
        <f>IF(#REF!="","",IFERROR(VLOOKUP(#REF!,Translate,2,FALSE),#REF!))</f>
        <v>#REF!</v>
      </c>
      <c r="BO33" s="134" t="e">
        <f>IF(#REF!="","",IFERROR(VLOOKUP(#REF!,Translate,2,FALSE),#REF!))</f>
        <v>#REF!</v>
      </c>
      <c r="BP33" s="134" t="e">
        <f>IF(#REF!="","",IFERROR(VLOOKUP(#REF!,Translate,2,FALSE),#REF!))</f>
        <v>#REF!</v>
      </c>
      <c r="BQ33" s="134" t="e">
        <f>IF(#REF!="","",IFERROR(VLOOKUP(#REF!,Translate,2,FALSE),#REF!))</f>
        <v>#REF!</v>
      </c>
      <c r="BR33" s="134" t="e">
        <f>IF(#REF!="","",IFERROR(VLOOKUP(#REF!,Translate,2,FALSE),#REF!))</f>
        <v>#REF!</v>
      </c>
      <c r="BS33" s="134" t="e">
        <f>IF(#REF!="","",IFERROR(VLOOKUP(#REF!,Translate,2,FALSE),#REF!))</f>
        <v>#REF!</v>
      </c>
      <c r="BT33" s="134" t="e">
        <f>IF(#REF!="","",IFERROR(VLOOKUP(#REF!,Translate,2,FALSE),#REF!))</f>
        <v>#REF!</v>
      </c>
      <c r="BU33" s="134" t="e">
        <f>IF(#REF!="","",IFERROR(VLOOKUP(#REF!,Translate,2,FALSE),#REF!))</f>
        <v>#REF!</v>
      </c>
      <c r="BV33" s="134" t="e">
        <f>IF(#REF!="","",IFERROR(VLOOKUP(#REF!,Translate,2,FALSE),#REF!))</f>
        <v>#REF!</v>
      </c>
      <c r="BW33" s="134" t="e">
        <f>IF(#REF!="","",IFERROR(VLOOKUP(#REF!,Translate,2,FALSE),#REF!))</f>
        <v>#REF!</v>
      </c>
      <c r="BX33" s="134" t="e">
        <f>IF(#REF!="","",IFERROR(VLOOKUP(#REF!,Translate,2,FALSE),#REF!))</f>
        <v>#REF!</v>
      </c>
      <c r="BY33" s="188" t="e">
        <f>IF(#REF!="","",IFERROR(VLOOKUP(#REF!,Translate,2,FALSE),#REF!))</f>
        <v>#REF!</v>
      </c>
      <c r="BZ33" s="134" t="e">
        <f>IF(#REF!="","",IFERROR(VLOOKUP(#REF!,Translate,2,FALSE),#REF!))</f>
        <v>#REF!</v>
      </c>
      <c r="CA33" s="134" t="e">
        <f>IF(#REF!="","",IFERROR(VLOOKUP(#REF!,Translate,2,FALSE),#REF!))</f>
        <v>#REF!</v>
      </c>
      <c r="CB33" s="134" t="e">
        <f>IF(#REF!="","",IFERROR(VLOOKUP(#REF!,Translate,2,FALSE),#REF!))</f>
        <v>#REF!</v>
      </c>
      <c r="CC33" s="134" t="e">
        <f>IF(#REF!="","",IFERROR(VLOOKUP(#REF!,Translate,2,FALSE),#REF!))</f>
        <v>#REF!</v>
      </c>
      <c r="CD33" s="134" t="e">
        <f>IF(#REF!="","",IFERROR(VLOOKUP(#REF!,Translate,2,FALSE),#REF!))</f>
        <v>#REF!</v>
      </c>
      <c r="CE33" s="134" t="e">
        <f>IF(#REF!="","",IFERROR(VLOOKUP(#REF!,Translate,2,FALSE),#REF!))</f>
        <v>#REF!</v>
      </c>
      <c r="CF33" s="134" t="e">
        <f>IF(#REF!="","",IFERROR(VLOOKUP(#REF!,Translate,2,FALSE),#REF!))</f>
        <v>#REF!</v>
      </c>
      <c r="CG33" s="134" t="e">
        <f>IF(#REF!="","",IFERROR(VLOOKUP(#REF!,Translate,2,FALSE),#REF!))</f>
        <v>#REF!</v>
      </c>
      <c r="CH33" s="134" t="e">
        <f>IF(#REF!="","",IFERROR(VLOOKUP(#REF!,Translate,2,FALSE),#REF!))</f>
        <v>#REF!</v>
      </c>
      <c r="CI33" s="134" t="e">
        <f>IF(#REF!="","",IFERROR(VLOOKUP(#REF!,Translate,2,FALSE),#REF!))</f>
        <v>#REF!</v>
      </c>
      <c r="CJ33" s="134" t="e">
        <f>IF(#REF!="","",IFERROR(VLOOKUP(#REF!,Translate,2,FALSE),#REF!))</f>
        <v>#REF!</v>
      </c>
    </row>
    <row r="34" spans="1:88" x14ac:dyDescent="0.3">
      <c r="A34" s="134" t="e">
        <f>IF(OR(#REF!="",ISERROR(#REF!)),"",#REF!)</f>
        <v>#REF!</v>
      </c>
      <c r="B34" s="134" t="e">
        <f>IF(OR(#REF!="",ISERROR(#REF!)),"",#REF!)</f>
        <v>#REF!</v>
      </c>
      <c r="C34" s="134" t="e">
        <f>IF(OR(#REF!="",ISERROR(#REF!)),"",#REF!)</f>
        <v>#REF!</v>
      </c>
      <c r="D34" s="134" t="e">
        <f>IF(OR(#REF!="",ISERROR(#REF!)),"",#REF!)</f>
        <v>#REF!</v>
      </c>
      <c r="E34" s="134" t="e">
        <f>IF(OR(#REF!="",ISERROR(#REF!)),"",#REF!)</f>
        <v>#REF!</v>
      </c>
      <c r="F34" s="121" t="e">
        <f t="shared" si="10"/>
        <v>#REF!</v>
      </c>
      <c r="G34" s="134" t="e">
        <f>IF(OR(#REF!="",ISERROR(#REF!)),"",#REF!)</f>
        <v>#REF!</v>
      </c>
      <c r="H34" s="134" t="e">
        <f>IF(OR(#REF!="",ISERROR(#REF!)),"",#REF!)</f>
        <v>#REF!</v>
      </c>
      <c r="I34" s="134" t="e">
        <f>IF(#REF!="","",IFERROR(VLOOKUP(#REF!,Translate,2,FALSE),#REF!))</f>
        <v>#REF!</v>
      </c>
      <c r="J34" s="134" t="e">
        <f>IF(#REF!="","",IFERROR(VLOOKUP(#REF!,Translate,2,FALSE),#REF!))</f>
        <v>#REF!</v>
      </c>
      <c r="K34" s="134" t="e">
        <f>IF(#REF!="","",IFERROR(VLOOKUP(#REF!,Translate,2,FALSE),#REF!))</f>
        <v>#REF!</v>
      </c>
      <c r="L34" s="134" t="e">
        <f>IF(#REF!="","",IFERROR(VLOOKUP(#REF!,Translate,2,FALSE),#REF!))</f>
        <v>#REF!</v>
      </c>
      <c r="M34" s="134" t="e">
        <f>IF(#REF!="","",IFERROR(VLOOKUP(#REF!,Translate,2,FALSE),#REF!))</f>
        <v>#REF!</v>
      </c>
      <c r="N34" s="134" t="e">
        <f>IF(#REF!="","",IFERROR(VLOOKUP(#REF!,Translate,2,FALSE),#REF!))</f>
        <v>#REF!</v>
      </c>
      <c r="O34" s="134" t="e">
        <f>IF(#REF!="","",IFERROR(VLOOKUP(#REF!,Translate,2,FALSE),#REF!))</f>
        <v>#REF!</v>
      </c>
      <c r="P34" s="134" t="e">
        <f>IF(#REF!="","",IFERROR(VLOOKUP(#REF!,Translate,2,FALSE),#REF!))</f>
        <v>#REF!</v>
      </c>
      <c r="Q34" s="134" t="e">
        <f>IF(#REF!="","",IFERROR(VLOOKUP(#REF!,Translate,2,FALSE),#REF!))</f>
        <v>#REF!</v>
      </c>
      <c r="R34" s="134" t="e">
        <f>IF(#REF!="","",IFERROR(VLOOKUP(#REF!,Translate,2,FALSE),#REF!))</f>
        <v>#REF!</v>
      </c>
      <c r="S34" s="134" t="e">
        <f>IF(#REF!="","",IFERROR(VLOOKUP(#REF!,Translate,2,FALSE),#REF!))</f>
        <v>#REF!</v>
      </c>
      <c r="T34" s="134" t="e">
        <f>IF(#REF!="","",IFERROR(VLOOKUP(#REF!,Translate,2,FALSE),#REF!))</f>
        <v>#REF!</v>
      </c>
      <c r="U34" s="134" t="e">
        <f>IF(#REF!="","",IFERROR(VLOOKUP(#REF!,Translate,2,FALSE),#REF!))</f>
        <v>#REF!</v>
      </c>
      <c r="V34" s="134" t="e">
        <f>IF(#REF!="","",IFERROR(VLOOKUP(#REF!,Translate,2,FALSE),#REF!))</f>
        <v>#REF!</v>
      </c>
      <c r="W34" s="134" t="e">
        <f>IF(#REF!="","",IFERROR(VLOOKUP(#REF!,Translate,2,FALSE),#REF!))</f>
        <v>#REF!</v>
      </c>
      <c r="X34" s="134" t="e">
        <f>IF(#REF!="","",IFERROR(VLOOKUP(#REF!,Translate,2,FALSE),#REF!))</f>
        <v>#REF!</v>
      </c>
      <c r="Y34" s="134" t="e">
        <f>IF(#REF!="","",IFERROR(VLOOKUP(#REF!,Translate,2,FALSE),#REF!))</f>
        <v>#REF!</v>
      </c>
      <c r="Z34" s="134" t="e">
        <f>IF(#REF!="","",IFERROR(VLOOKUP(#REF!,Translate,2,FALSE),#REF!))</f>
        <v>#REF!</v>
      </c>
      <c r="AA34" s="134" t="e">
        <f>IF(#REF!="","",IFERROR(VLOOKUP(#REF!,Translate,2,FALSE),#REF!))</f>
        <v>#REF!</v>
      </c>
      <c r="AB34" s="134" t="e">
        <f>IF(#REF!="","",IFERROR(VLOOKUP(#REF!,Translate,2,FALSE),#REF!))</f>
        <v>#REF!</v>
      </c>
      <c r="AC34" s="134" t="e">
        <f>IF(#REF!="","",IFERROR(VLOOKUP(#REF!,Translate,2,FALSE),#REF!))</f>
        <v>#REF!</v>
      </c>
      <c r="AD34" s="134" t="e">
        <f>IF(#REF!="","",IFERROR(VLOOKUP(#REF!,Translate,2,FALSE),#REF!))</f>
        <v>#REF!</v>
      </c>
      <c r="AE34" s="134" t="e">
        <f>IF(#REF!="","",IFERROR(VLOOKUP(#REF!,Translate,2,FALSE),#REF!))</f>
        <v>#REF!</v>
      </c>
      <c r="AF34" s="134" t="e">
        <f>IF(#REF!="","",IFERROR(VLOOKUP(#REF!,Translate,2,FALSE),#REF!))</f>
        <v>#REF!</v>
      </c>
      <c r="AG34" s="134" t="e">
        <f>IF(#REF!="","",IFERROR(VLOOKUP(#REF!,Translate,2,FALSE),#REF!))</f>
        <v>#REF!</v>
      </c>
      <c r="AH34" s="134" t="e">
        <f>IF(#REF!="","",IFERROR(VLOOKUP(#REF!,Translate,2,FALSE),#REF!))</f>
        <v>#REF!</v>
      </c>
      <c r="AI34" s="134" t="e">
        <f>IF(#REF!="","",IFERROR(VLOOKUP(#REF!,Translate,2,FALSE),#REF!))</f>
        <v>#REF!</v>
      </c>
      <c r="AJ34" s="134" t="e">
        <f>IF(#REF!="","",IFERROR(VLOOKUP(#REF!,Translate,2,FALSE),#REF!))</f>
        <v>#REF!</v>
      </c>
      <c r="AK34" s="134" t="e">
        <f>IF(#REF!="","",IFERROR(VLOOKUP(#REF!,Translate,2,FALSE),#REF!))</f>
        <v>#REF!</v>
      </c>
      <c r="AL34" s="134" t="e">
        <f>IF(#REF!="","",IFERROR(VLOOKUP(#REF!,Translate,2,FALSE),#REF!))</f>
        <v>#REF!</v>
      </c>
      <c r="AM34" s="134" t="e">
        <f>IF(#REF!="","",IFERROR(VLOOKUP(#REF!,Translate,2,FALSE),#REF!))</f>
        <v>#REF!</v>
      </c>
      <c r="AN34" s="134" t="e">
        <f>IF(#REF!="","",IFERROR(VLOOKUP(#REF!,Translate,2,FALSE),#REF!))</f>
        <v>#REF!</v>
      </c>
      <c r="AO34" s="134" t="e">
        <f>IF(#REF!="","",IFERROR(VLOOKUP(#REF!,Translate,2,FALSE),#REF!))</f>
        <v>#REF!</v>
      </c>
      <c r="AP34" s="134" t="e">
        <f>IF(#REF!="","",IFERROR(VLOOKUP(#REF!,Translate,2,FALSE),#REF!))</f>
        <v>#REF!</v>
      </c>
      <c r="AQ34" s="134" t="e">
        <f>IF(#REF!="","",IFERROR(VLOOKUP(#REF!,Translate,2,FALSE),#REF!))</f>
        <v>#REF!</v>
      </c>
      <c r="AR34" s="134" t="e">
        <f>IF(#REF!="","",IFERROR(VLOOKUP(#REF!,Translate,2,FALSE),#REF!))</f>
        <v>#REF!</v>
      </c>
      <c r="AS34" s="134" t="e">
        <f>IF(#REF!="","",IFERROR(VLOOKUP(#REF!,Translate,2,FALSE),#REF!))</f>
        <v>#REF!</v>
      </c>
      <c r="AT34" s="134" t="e">
        <f>IF(#REF!="","",IFERROR(VLOOKUP(#REF!,Translate,2,FALSE),#REF!))</f>
        <v>#REF!</v>
      </c>
      <c r="AU34" s="134" t="e">
        <f>IF(#REF!="","",IFERROR(VLOOKUP(#REF!,Translate,2,FALSE),#REF!))</f>
        <v>#REF!</v>
      </c>
      <c r="AV34" s="134" t="e">
        <f>IF(#REF!="","",IFERROR(VLOOKUP(#REF!,Translate,2,FALSE),#REF!))</f>
        <v>#REF!</v>
      </c>
      <c r="AW34" s="134" t="e">
        <f>IF(#REF!="","",IFERROR(VLOOKUP(#REF!,Translate,2,FALSE),#REF!))</f>
        <v>#REF!</v>
      </c>
      <c r="AX34" s="134" t="e">
        <f>IF(#REF!="","",IFERROR(VLOOKUP(#REF!,Translate,2,FALSE),#REF!))</f>
        <v>#REF!</v>
      </c>
      <c r="AY34" s="134" t="e">
        <f>IF(#REF!="","",IFERROR(VLOOKUP(#REF!,Translate,2,FALSE),#REF!))</f>
        <v>#REF!</v>
      </c>
      <c r="AZ34" s="134" t="e">
        <f>IF(#REF!="","",IFERROR(VLOOKUP(#REF!,Translate,2,FALSE),#REF!))</f>
        <v>#REF!</v>
      </c>
      <c r="BA34" s="134" t="e">
        <f>IF(#REF!="","",IFERROR(VLOOKUP(#REF!,Translate,2,FALSE),#REF!))</f>
        <v>#REF!</v>
      </c>
      <c r="BB34" s="134" t="e">
        <f>IF(#REF!="","",IFERROR(VLOOKUP(#REF!,Translate,2,FALSE),#REF!))</f>
        <v>#REF!</v>
      </c>
      <c r="BC34" s="134" t="e">
        <f>IF(#REF!="","",IFERROR(VLOOKUP(#REF!,Translate,2,FALSE),#REF!))</f>
        <v>#REF!</v>
      </c>
      <c r="BD34" s="134" t="e">
        <f>IF(#REF!="","",IFERROR(VLOOKUP(#REF!,Translate,2,FALSE),#REF!))</f>
        <v>#REF!</v>
      </c>
      <c r="BE34" s="134" t="e">
        <f>IF(#REF!="","",IFERROR(VLOOKUP(#REF!,Translate,2,FALSE),#REF!))</f>
        <v>#REF!</v>
      </c>
      <c r="BF34" s="134" t="e">
        <f>IF(#REF!="","",IFERROR(VLOOKUP(#REF!,Translate,2,FALSE),#REF!))</f>
        <v>#REF!</v>
      </c>
      <c r="BG34" s="134" t="e">
        <f>IF(#REF!="","",IFERROR(VLOOKUP(#REF!,Translate,2,FALSE),#REF!))</f>
        <v>#REF!</v>
      </c>
      <c r="BH34" s="134" t="e">
        <f>IF(#REF!="","",IFERROR(VLOOKUP(#REF!,Translate,2,FALSE),#REF!))</f>
        <v>#REF!</v>
      </c>
      <c r="BI34" s="134" t="e">
        <f>IF(#REF!="","",IFERROR(VLOOKUP(#REF!,Translate,2,FALSE),#REF!))</f>
        <v>#REF!</v>
      </c>
      <c r="BJ34" s="134" t="e">
        <f>IF(#REF!="","",IFERROR(VLOOKUP(#REF!,Translate,2,FALSE),#REF!))</f>
        <v>#REF!</v>
      </c>
      <c r="BK34" s="134" t="e">
        <f>IF(#REF!="","",IFERROR(VLOOKUP(#REF!,Translate,2,FALSE),#REF!))</f>
        <v>#REF!</v>
      </c>
      <c r="BL34" s="134" t="e">
        <f>IF(#REF!="","",IFERROR(VLOOKUP(#REF!,Translate,2,FALSE),#REF!))</f>
        <v>#REF!</v>
      </c>
      <c r="BM34" s="134" t="e">
        <f>IF(#REF!="","",IFERROR(VLOOKUP(#REF!,Translate,2,FALSE),#REF!))</f>
        <v>#REF!</v>
      </c>
      <c r="BN34" s="134" t="e">
        <f>IF(#REF!="","",IFERROR(VLOOKUP(#REF!,Translate,2,FALSE),#REF!))</f>
        <v>#REF!</v>
      </c>
      <c r="BO34" s="134" t="e">
        <f>IF(#REF!="","",IFERROR(VLOOKUP(#REF!,Translate,2,FALSE),#REF!))</f>
        <v>#REF!</v>
      </c>
      <c r="BP34" s="134" t="e">
        <f>IF(#REF!="","",IFERROR(VLOOKUP(#REF!,Translate,2,FALSE),#REF!))</f>
        <v>#REF!</v>
      </c>
      <c r="BQ34" s="134" t="e">
        <f>IF(#REF!="","",IFERROR(VLOOKUP(#REF!,Translate,2,FALSE),#REF!))</f>
        <v>#REF!</v>
      </c>
      <c r="BR34" s="134" t="e">
        <f>IF(#REF!="","",IFERROR(VLOOKUP(#REF!,Translate,2,FALSE),#REF!))</f>
        <v>#REF!</v>
      </c>
      <c r="BS34" s="134" t="e">
        <f>IF(#REF!="","",IFERROR(VLOOKUP(#REF!,Translate,2,FALSE),#REF!))</f>
        <v>#REF!</v>
      </c>
      <c r="BT34" s="134" t="e">
        <f>IF(#REF!="","",IFERROR(VLOOKUP(#REF!,Translate,2,FALSE),#REF!))</f>
        <v>#REF!</v>
      </c>
      <c r="BU34" s="134" t="e">
        <f>IF(#REF!="","",IFERROR(VLOOKUP(#REF!,Translate,2,FALSE),#REF!))</f>
        <v>#REF!</v>
      </c>
      <c r="BV34" s="134" t="e">
        <f>IF(#REF!="","",IFERROR(VLOOKUP(#REF!,Translate,2,FALSE),#REF!))</f>
        <v>#REF!</v>
      </c>
      <c r="BW34" s="134" t="e">
        <f>IF(#REF!="","",IFERROR(VLOOKUP(#REF!,Translate,2,FALSE),#REF!))</f>
        <v>#REF!</v>
      </c>
      <c r="BX34" s="134" t="e">
        <f>IF(#REF!="","",IFERROR(VLOOKUP(#REF!,Translate,2,FALSE),#REF!))</f>
        <v>#REF!</v>
      </c>
      <c r="BY34" s="188" t="e">
        <f>IF(#REF!="","",IFERROR(VLOOKUP(#REF!,Translate,2,FALSE),#REF!))</f>
        <v>#REF!</v>
      </c>
      <c r="BZ34" s="134" t="e">
        <f>IF(#REF!="","",IFERROR(VLOOKUP(#REF!,Translate,2,FALSE),#REF!))</f>
        <v>#REF!</v>
      </c>
      <c r="CA34" s="134" t="e">
        <f>IF(#REF!="","",IFERROR(VLOOKUP(#REF!,Translate,2,FALSE),#REF!))</f>
        <v>#REF!</v>
      </c>
      <c r="CB34" s="134" t="e">
        <f>IF(#REF!="","",IFERROR(VLOOKUP(#REF!,Translate,2,FALSE),#REF!))</f>
        <v>#REF!</v>
      </c>
      <c r="CC34" s="134" t="e">
        <f>IF(#REF!="","",IFERROR(VLOOKUP(#REF!,Translate,2,FALSE),#REF!))</f>
        <v>#REF!</v>
      </c>
      <c r="CD34" s="134" t="e">
        <f>IF(#REF!="","",IFERROR(VLOOKUP(#REF!,Translate,2,FALSE),#REF!))</f>
        <v>#REF!</v>
      </c>
      <c r="CE34" s="134" t="e">
        <f>IF(#REF!="","",IFERROR(VLOOKUP(#REF!,Translate,2,FALSE),#REF!))</f>
        <v>#REF!</v>
      </c>
      <c r="CF34" s="134" t="e">
        <f>IF(#REF!="","",IFERROR(VLOOKUP(#REF!,Translate,2,FALSE),#REF!))</f>
        <v>#REF!</v>
      </c>
      <c r="CG34" s="134" t="e">
        <f>IF(#REF!="","",IFERROR(VLOOKUP(#REF!,Translate,2,FALSE),#REF!))</f>
        <v>#REF!</v>
      </c>
      <c r="CH34" s="134" t="e">
        <f>IF(#REF!="","",IFERROR(VLOOKUP(#REF!,Translate,2,FALSE),#REF!))</f>
        <v>#REF!</v>
      </c>
      <c r="CI34" s="134" t="e">
        <f>IF(#REF!="","",IFERROR(VLOOKUP(#REF!,Translate,2,FALSE),#REF!))</f>
        <v>#REF!</v>
      </c>
      <c r="CJ34" s="134" t="e">
        <f>IF(#REF!="","",IFERROR(VLOOKUP(#REF!,Translate,2,FALSE),#REF!))</f>
        <v>#REF!</v>
      </c>
    </row>
    <row r="35" spans="1:88" x14ac:dyDescent="0.3">
      <c r="A35" s="134" t="e">
        <f>IF(OR(#REF!="",ISERROR(#REF!)),"",#REF!)</f>
        <v>#REF!</v>
      </c>
      <c r="B35" s="134" t="e">
        <f>IF(OR(#REF!="",ISERROR(#REF!)),"",#REF!)</f>
        <v>#REF!</v>
      </c>
      <c r="C35" s="134" t="e">
        <f>IF(OR(#REF!="",ISERROR(#REF!)),"",#REF!)</f>
        <v>#REF!</v>
      </c>
      <c r="D35" s="134" t="e">
        <f>IF(OR(#REF!="",ISERROR(#REF!)),"",#REF!)</f>
        <v>#REF!</v>
      </c>
      <c r="E35" s="134" t="e">
        <f>IF(OR(#REF!="",ISERROR(#REF!)),"",#REF!)</f>
        <v>#REF!</v>
      </c>
      <c r="F35" s="121" t="e">
        <f t="shared" si="10"/>
        <v>#REF!</v>
      </c>
      <c r="G35" s="134" t="e">
        <f>IF(OR(#REF!="",ISERROR(#REF!)),"",#REF!)</f>
        <v>#REF!</v>
      </c>
      <c r="H35" s="134" t="e">
        <f>IF(OR(#REF!="",ISERROR(#REF!)),"",#REF!)</f>
        <v>#REF!</v>
      </c>
      <c r="I35" s="134" t="e">
        <f>IF(#REF!="","",IFERROR(VLOOKUP(#REF!,Translate,2,FALSE),#REF!))</f>
        <v>#REF!</v>
      </c>
      <c r="J35" s="134" t="e">
        <f>IF(#REF!="","",IFERROR(VLOOKUP(#REF!,Translate,2,FALSE),#REF!))</f>
        <v>#REF!</v>
      </c>
      <c r="K35" s="134" t="e">
        <f>IF(#REF!="","",IFERROR(VLOOKUP(#REF!,Translate,2,FALSE),#REF!))</f>
        <v>#REF!</v>
      </c>
      <c r="L35" s="134" t="e">
        <f>IF(#REF!="","",IFERROR(VLOOKUP(#REF!,Translate,2,FALSE),#REF!))</f>
        <v>#REF!</v>
      </c>
      <c r="M35" s="134" t="e">
        <f>IF(#REF!="","",IFERROR(VLOOKUP(#REF!,Translate,2,FALSE),#REF!))</f>
        <v>#REF!</v>
      </c>
      <c r="N35" s="134" t="e">
        <f>IF(#REF!="","",IFERROR(VLOOKUP(#REF!,Translate,2,FALSE),#REF!))</f>
        <v>#REF!</v>
      </c>
      <c r="O35" s="134" t="e">
        <f>IF(#REF!="","",IFERROR(VLOOKUP(#REF!,Translate,2,FALSE),#REF!))</f>
        <v>#REF!</v>
      </c>
      <c r="P35" s="134" t="e">
        <f>IF(#REF!="","",IFERROR(VLOOKUP(#REF!,Translate,2,FALSE),#REF!))</f>
        <v>#REF!</v>
      </c>
      <c r="Q35" s="134" t="e">
        <f>IF(#REF!="","",IFERROR(VLOOKUP(#REF!,Translate,2,FALSE),#REF!))</f>
        <v>#REF!</v>
      </c>
      <c r="R35" s="134" t="e">
        <f>IF(#REF!="","",IFERROR(VLOOKUP(#REF!,Translate,2,FALSE),#REF!))</f>
        <v>#REF!</v>
      </c>
      <c r="S35" s="134" t="e">
        <f>IF(#REF!="","",IFERROR(VLOOKUP(#REF!,Translate,2,FALSE),#REF!))</f>
        <v>#REF!</v>
      </c>
      <c r="T35" s="134" t="e">
        <f>IF(#REF!="","",IFERROR(VLOOKUP(#REF!,Translate,2,FALSE),#REF!))</f>
        <v>#REF!</v>
      </c>
      <c r="U35" s="134" t="e">
        <f>IF(#REF!="","",IFERROR(VLOOKUP(#REF!,Translate,2,FALSE),#REF!))</f>
        <v>#REF!</v>
      </c>
      <c r="V35" s="134" t="e">
        <f>IF(#REF!="","",IFERROR(VLOOKUP(#REF!,Translate,2,FALSE),#REF!))</f>
        <v>#REF!</v>
      </c>
      <c r="W35" s="134" t="e">
        <f>IF(#REF!="","",IFERROR(VLOOKUP(#REF!,Translate,2,FALSE),#REF!))</f>
        <v>#REF!</v>
      </c>
      <c r="X35" s="134" t="e">
        <f>IF(#REF!="","",IFERROR(VLOOKUP(#REF!,Translate,2,FALSE),#REF!))</f>
        <v>#REF!</v>
      </c>
      <c r="Y35" s="134" t="e">
        <f>IF(#REF!="","",IFERROR(VLOOKUP(#REF!,Translate,2,FALSE),#REF!))</f>
        <v>#REF!</v>
      </c>
      <c r="Z35" s="134" t="e">
        <f>IF(#REF!="","",IFERROR(VLOOKUP(#REF!,Translate,2,FALSE),#REF!))</f>
        <v>#REF!</v>
      </c>
      <c r="AA35" s="134" t="e">
        <f>IF(#REF!="","",IFERROR(VLOOKUP(#REF!,Translate,2,FALSE),#REF!))</f>
        <v>#REF!</v>
      </c>
      <c r="AB35" s="134" t="e">
        <f>IF(#REF!="","",IFERROR(VLOOKUP(#REF!,Translate,2,FALSE),#REF!))</f>
        <v>#REF!</v>
      </c>
      <c r="AC35" s="134" t="e">
        <f>IF(#REF!="","",IFERROR(VLOOKUP(#REF!,Translate,2,FALSE),#REF!))</f>
        <v>#REF!</v>
      </c>
      <c r="AD35" s="134" t="e">
        <f>IF(#REF!="","",IFERROR(VLOOKUP(#REF!,Translate,2,FALSE),#REF!))</f>
        <v>#REF!</v>
      </c>
      <c r="AE35" s="134" t="e">
        <f>IF(#REF!="","",IFERROR(VLOOKUP(#REF!,Translate,2,FALSE),#REF!))</f>
        <v>#REF!</v>
      </c>
      <c r="AF35" s="134" t="e">
        <f>IF(#REF!="","",IFERROR(VLOOKUP(#REF!,Translate,2,FALSE),#REF!))</f>
        <v>#REF!</v>
      </c>
      <c r="AG35" s="134" t="e">
        <f>IF(#REF!="","",IFERROR(VLOOKUP(#REF!,Translate,2,FALSE),#REF!))</f>
        <v>#REF!</v>
      </c>
      <c r="AH35" s="134" t="e">
        <f>IF(#REF!="","",IFERROR(VLOOKUP(#REF!,Translate,2,FALSE),#REF!))</f>
        <v>#REF!</v>
      </c>
      <c r="AI35" s="134" t="e">
        <f>IF(#REF!="","",IFERROR(VLOOKUP(#REF!,Translate,2,FALSE),#REF!))</f>
        <v>#REF!</v>
      </c>
      <c r="AJ35" s="134" t="e">
        <f>IF(#REF!="","",IFERROR(VLOOKUP(#REF!,Translate,2,FALSE),#REF!))</f>
        <v>#REF!</v>
      </c>
      <c r="AK35" s="134" t="e">
        <f>IF(#REF!="","",IFERROR(VLOOKUP(#REF!,Translate,2,FALSE),#REF!))</f>
        <v>#REF!</v>
      </c>
      <c r="AL35" s="134" t="e">
        <f>IF(#REF!="","",IFERROR(VLOOKUP(#REF!,Translate,2,FALSE),#REF!))</f>
        <v>#REF!</v>
      </c>
      <c r="AM35" s="134" t="e">
        <f>IF(#REF!="","",IFERROR(VLOOKUP(#REF!,Translate,2,FALSE),#REF!))</f>
        <v>#REF!</v>
      </c>
      <c r="AN35" s="134" t="e">
        <f>IF(#REF!="","",IFERROR(VLOOKUP(#REF!,Translate,2,FALSE),#REF!))</f>
        <v>#REF!</v>
      </c>
      <c r="AO35" s="134" t="e">
        <f>IF(#REF!="","",IFERROR(VLOOKUP(#REF!,Translate,2,FALSE),#REF!))</f>
        <v>#REF!</v>
      </c>
      <c r="AP35" s="134" t="e">
        <f>IF(#REF!="","",IFERROR(VLOOKUP(#REF!,Translate,2,FALSE),#REF!))</f>
        <v>#REF!</v>
      </c>
      <c r="AQ35" s="134" t="e">
        <f>IF(#REF!="","",IFERROR(VLOOKUP(#REF!,Translate,2,FALSE),#REF!))</f>
        <v>#REF!</v>
      </c>
      <c r="AR35" s="134" t="e">
        <f>IF(#REF!="","",IFERROR(VLOOKUP(#REF!,Translate,2,FALSE),#REF!))</f>
        <v>#REF!</v>
      </c>
      <c r="AS35" s="134" t="e">
        <f>IF(#REF!="","",IFERROR(VLOOKUP(#REF!,Translate,2,FALSE),#REF!))</f>
        <v>#REF!</v>
      </c>
      <c r="AT35" s="134" t="e">
        <f>IF(#REF!="","",IFERROR(VLOOKUP(#REF!,Translate,2,FALSE),#REF!))</f>
        <v>#REF!</v>
      </c>
      <c r="AU35" s="134" t="e">
        <f>IF(#REF!="","",IFERROR(VLOOKUP(#REF!,Translate,2,FALSE),#REF!))</f>
        <v>#REF!</v>
      </c>
      <c r="AV35" s="134" t="e">
        <f>IF(#REF!="","",IFERROR(VLOOKUP(#REF!,Translate,2,FALSE),#REF!))</f>
        <v>#REF!</v>
      </c>
      <c r="AW35" s="134" t="e">
        <f>IF(#REF!="","",IFERROR(VLOOKUP(#REF!,Translate,2,FALSE),#REF!))</f>
        <v>#REF!</v>
      </c>
      <c r="AX35" s="134" t="e">
        <f>IF(#REF!="","",IFERROR(VLOOKUP(#REF!,Translate,2,FALSE),#REF!))</f>
        <v>#REF!</v>
      </c>
      <c r="AY35" s="134" t="e">
        <f>IF(#REF!="","",IFERROR(VLOOKUP(#REF!,Translate,2,FALSE),#REF!))</f>
        <v>#REF!</v>
      </c>
      <c r="AZ35" s="134" t="e">
        <f>IF(#REF!="","",IFERROR(VLOOKUP(#REF!,Translate,2,FALSE),#REF!))</f>
        <v>#REF!</v>
      </c>
      <c r="BA35" s="134" t="e">
        <f>IF(#REF!="","",IFERROR(VLOOKUP(#REF!,Translate,2,FALSE),#REF!))</f>
        <v>#REF!</v>
      </c>
      <c r="BB35" s="134" t="e">
        <f>IF(#REF!="","",IFERROR(VLOOKUP(#REF!,Translate,2,FALSE),#REF!))</f>
        <v>#REF!</v>
      </c>
      <c r="BC35" s="134" t="e">
        <f>IF(#REF!="","",IFERROR(VLOOKUP(#REF!,Translate,2,FALSE),#REF!))</f>
        <v>#REF!</v>
      </c>
      <c r="BD35" s="134" t="e">
        <f>IF(#REF!="","",IFERROR(VLOOKUP(#REF!,Translate,2,FALSE),#REF!))</f>
        <v>#REF!</v>
      </c>
      <c r="BE35" s="134" t="e">
        <f>IF(#REF!="","",IFERROR(VLOOKUP(#REF!,Translate,2,FALSE),#REF!))</f>
        <v>#REF!</v>
      </c>
      <c r="BF35" s="134" t="e">
        <f>IF(#REF!="","",IFERROR(VLOOKUP(#REF!,Translate,2,FALSE),#REF!))</f>
        <v>#REF!</v>
      </c>
      <c r="BG35" s="134" t="e">
        <f>IF(#REF!="","",IFERROR(VLOOKUP(#REF!,Translate,2,FALSE),#REF!))</f>
        <v>#REF!</v>
      </c>
      <c r="BH35" s="134" t="e">
        <f>IF(#REF!="","",IFERROR(VLOOKUP(#REF!,Translate,2,FALSE),#REF!))</f>
        <v>#REF!</v>
      </c>
      <c r="BI35" s="134" t="e">
        <f>IF(#REF!="","",IFERROR(VLOOKUP(#REF!,Translate,2,FALSE),#REF!))</f>
        <v>#REF!</v>
      </c>
      <c r="BJ35" s="134" t="e">
        <f>IF(#REF!="","",IFERROR(VLOOKUP(#REF!,Translate,2,FALSE),#REF!))</f>
        <v>#REF!</v>
      </c>
      <c r="BK35" s="134" t="e">
        <f>IF(#REF!="","",IFERROR(VLOOKUP(#REF!,Translate,2,FALSE),#REF!))</f>
        <v>#REF!</v>
      </c>
      <c r="BL35" s="134" t="e">
        <f>IF(#REF!="","",IFERROR(VLOOKUP(#REF!,Translate,2,FALSE),#REF!))</f>
        <v>#REF!</v>
      </c>
      <c r="BM35" s="134" t="e">
        <f>IF(#REF!="","",IFERROR(VLOOKUP(#REF!,Translate,2,FALSE),#REF!))</f>
        <v>#REF!</v>
      </c>
      <c r="BN35" s="134" t="e">
        <f>IF(#REF!="","",IFERROR(VLOOKUP(#REF!,Translate,2,FALSE),#REF!))</f>
        <v>#REF!</v>
      </c>
      <c r="BO35" s="134" t="e">
        <f>IF(#REF!="","",IFERROR(VLOOKUP(#REF!,Translate,2,FALSE),#REF!))</f>
        <v>#REF!</v>
      </c>
      <c r="BP35" s="134" t="e">
        <f>IF(#REF!="","",IFERROR(VLOOKUP(#REF!,Translate,2,FALSE),#REF!))</f>
        <v>#REF!</v>
      </c>
      <c r="BQ35" s="134" t="e">
        <f>IF(#REF!="","",IFERROR(VLOOKUP(#REF!,Translate,2,FALSE),#REF!))</f>
        <v>#REF!</v>
      </c>
      <c r="BR35" s="134" t="e">
        <f>IF(#REF!="","",IFERROR(VLOOKUP(#REF!,Translate,2,FALSE),#REF!))</f>
        <v>#REF!</v>
      </c>
      <c r="BS35" s="134" t="e">
        <f>IF(#REF!="","",IFERROR(VLOOKUP(#REF!,Translate,2,FALSE),#REF!))</f>
        <v>#REF!</v>
      </c>
      <c r="BT35" s="134" t="e">
        <f>IF(#REF!="","",IFERROR(VLOOKUP(#REF!,Translate,2,FALSE),#REF!))</f>
        <v>#REF!</v>
      </c>
      <c r="BU35" s="134" t="e">
        <f>IF(#REF!="","",IFERROR(VLOOKUP(#REF!,Translate,2,FALSE),#REF!))</f>
        <v>#REF!</v>
      </c>
      <c r="BV35" s="134" t="e">
        <f>IF(#REF!="","",IFERROR(VLOOKUP(#REF!,Translate,2,FALSE),#REF!))</f>
        <v>#REF!</v>
      </c>
      <c r="BW35" s="134" t="e">
        <f>IF(#REF!="","",IFERROR(VLOOKUP(#REF!,Translate,2,FALSE),#REF!))</f>
        <v>#REF!</v>
      </c>
      <c r="BX35" s="134" t="e">
        <f>IF(#REF!="","",IFERROR(VLOOKUP(#REF!,Translate,2,FALSE),#REF!))</f>
        <v>#REF!</v>
      </c>
      <c r="BY35" s="188" t="e">
        <f>IF(#REF!="","",IFERROR(VLOOKUP(#REF!,Translate,2,FALSE),#REF!))</f>
        <v>#REF!</v>
      </c>
      <c r="BZ35" s="134" t="e">
        <f>IF(#REF!="","",IFERROR(VLOOKUP(#REF!,Translate,2,FALSE),#REF!))</f>
        <v>#REF!</v>
      </c>
      <c r="CA35" s="134" t="e">
        <f>IF(#REF!="","",IFERROR(VLOOKUP(#REF!,Translate,2,FALSE),#REF!))</f>
        <v>#REF!</v>
      </c>
      <c r="CB35" s="134" t="e">
        <f>IF(#REF!="","",IFERROR(VLOOKUP(#REF!,Translate,2,FALSE),#REF!))</f>
        <v>#REF!</v>
      </c>
      <c r="CC35" s="134" t="e">
        <f>IF(#REF!="","",IFERROR(VLOOKUP(#REF!,Translate,2,FALSE),#REF!))</f>
        <v>#REF!</v>
      </c>
      <c r="CD35" s="134" t="e">
        <f>IF(#REF!="","",IFERROR(VLOOKUP(#REF!,Translate,2,FALSE),#REF!))</f>
        <v>#REF!</v>
      </c>
      <c r="CE35" s="134" t="e">
        <f>IF(#REF!="","",IFERROR(VLOOKUP(#REF!,Translate,2,FALSE),#REF!))</f>
        <v>#REF!</v>
      </c>
      <c r="CF35" s="134" t="e">
        <f>IF(#REF!="","",IFERROR(VLOOKUP(#REF!,Translate,2,FALSE),#REF!))</f>
        <v>#REF!</v>
      </c>
      <c r="CG35" s="134" t="e">
        <f>IF(#REF!="","",IFERROR(VLOOKUP(#REF!,Translate,2,FALSE),#REF!))</f>
        <v>#REF!</v>
      </c>
      <c r="CH35" s="134" t="e">
        <f>IF(#REF!="","",IFERROR(VLOOKUP(#REF!,Translate,2,FALSE),#REF!))</f>
        <v>#REF!</v>
      </c>
      <c r="CI35" s="134" t="e">
        <f>IF(#REF!="","",IFERROR(VLOOKUP(#REF!,Translate,2,FALSE),#REF!))</f>
        <v>#REF!</v>
      </c>
      <c r="CJ35" s="134" t="e">
        <f>IF(#REF!="","",IFERROR(VLOOKUP(#REF!,Translate,2,FALSE),#REF!))</f>
        <v>#REF!</v>
      </c>
    </row>
    <row r="36" spans="1:88" x14ac:dyDescent="0.3">
      <c r="A36" s="134" t="e">
        <f>IF(OR(#REF!="",ISERROR(#REF!)),"",#REF!)</f>
        <v>#REF!</v>
      </c>
      <c r="B36" s="134" t="e">
        <f>IF(OR(#REF!="",ISERROR(#REF!)),"",#REF!)</f>
        <v>#REF!</v>
      </c>
      <c r="C36" s="134" t="e">
        <f>IF(OR(#REF!="",ISERROR(#REF!)),"",#REF!)</f>
        <v>#REF!</v>
      </c>
      <c r="D36" s="134" t="e">
        <f>IF(OR(#REF!="",ISERROR(#REF!)),"",#REF!)</f>
        <v>#REF!</v>
      </c>
      <c r="E36" s="134" t="e">
        <f>IF(OR(#REF!="",ISERROR(#REF!)),"",#REF!)</f>
        <v>#REF!</v>
      </c>
      <c r="F36" s="121" t="e">
        <f t="shared" si="10"/>
        <v>#REF!</v>
      </c>
      <c r="G36" s="134" t="e">
        <f>IF(OR(#REF!="",ISERROR(#REF!)),"",#REF!)</f>
        <v>#REF!</v>
      </c>
      <c r="H36" s="134" t="e">
        <f>IF(OR(#REF!="",ISERROR(#REF!)),"",#REF!)</f>
        <v>#REF!</v>
      </c>
      <c r="I36" s="134" t="e">
        <f>IF(#REF!="","",IFERROR(VLOOKUP(#REF!,Translate,2,FALSE),#REF!))</f>
        <v>#REF!</v>
      </c>
      <c r="J36" s="134" t="e">
        <f>IF(#REF!="","",IFERROR(VLOOKUP(#REF!,Translate,2,FALSE),#REF!))</f>
        <v>#REF!</v>
      </c>
      <c r="K36" s="134" t="e">
        <f>IF(#REF!="","",IFERROR(VLOOKUP(#REF!,Translate,2,FALSE),#REF!))</f>
        <v>#REF!</v>
      </c>
      <c r="L36" s="134" t="e">
        <f>IF(#REF!="","",IFERROR(VLOOKUP(#REF!,Translate,2,FALSE),#REF!))</f>
        <v>#REF!</v>
      </c>
      <c r="M36" s="134" t="e">
        <f>IF(#REF!="","",IFERROR(VLOOKUP(#REF!,Translate,2,FALSE),#REF!))</f>
        <v>#REF!</v>
      </c>
      <c r="N36" s="134" t="e">
        <f>IF(#REF!="","",IFERROR(VLOOKUP(#REF!,Translate,2,FALSE),#REF!))</f>
        <v>#REF!</v>
      </c>
      <c r="O36" s="134" t="e">
        <f>IF(#REF!="","",IFERROR(VLOOKUP(#REF!,Translate,2,FALSE),#REF!))</f>
        <v>#REF!</v>
      </c>
      <c r="P36" s="134" t="e">
        <f>IF(#REF!="","",IFERROR(VLOOKUP(#REF!,Translate,2,FALSE),#REF!))</f>
        <v>#REF!</v>
      </c>
      <c r="Q36" s="134" t="e">
        <f>IF(#REF!="","",IFERROR(VLOOKUP(#REF!,Translate,2,FALSE),#REF!))</f>
        <v>#REF!</v>
      </c>
      <c r="R36" s="134" t="e">
        <f>IF(#REF!="","",IFERROR(VLOOKUP(#REF!,Translate,2,FALSE),#REF!))</f>
        <v>#REF!</v>
      </c>
      <c r="S36" s="134" t="e">
        <f>IF(#REF!="","",IFERROR(VLOOKUP(#REF!,Translate,2,FALSE),#REF!))</f>
        <v>#REF!</v>
      </c>
      <c r="T36" s="134" t="e">
        <f>IF(#REF!="","",IFERROR(VLOOKUP(#REF!,Translate,2,FALSE),#REF!))</f>
        <v>#REF!</v>
      </c>
      <c r="U36" s="134" t="e">
        <f>IF(#REF!="","",IFERROR(VLOOKUP(#REF!,Translate,2,FALSE),#REF!))</f>
        <v>#REF!</v>
      </c>
      <c r="V36" s="134" t="e">
        <f>IF(#REF!="","",IFERROR(VLOOKUP(#REF!,Translate,2,FALSE),#REF!))</f>
        <v>#REF!</v>
      </c>
      <c r="W36" s="134" t="e">
        <f>IF(#REF!="","",IFERROR(VLOOKUP(#REF!,Translate,2,FALSE),#REF!))</f>
        <v>#REF!</v>
      </c>
      <c r="X36" s="134" t="e">
        <f>IF(#REF!="","",IFERROR(VLOOKUP(#REF!,Translate,2,FALSE),#REF!))</f>
        <v>#REF!</v>
      </c>
      <c r="Y36" s="134" t="e">
        <f>IF(#REF!="","",IFERROR(VLOOKUP(#REF!,Translate,2,FALSE),#REF!))</f>
        <v>#REF!</v>
      </c>
      <c r="Z36" s="134" t="e">
        <f>IF(#REF!="","",IFERROR(VLOOKUP(#REF!,Translate,2,FALSE),#REF!))</f>
        <v>#REF!</v>
      </c>
      <c r="AA36" s="134" t="e">
        <f>IF(#REF!="","",IFERROR(VLOOKUP(#REF!,Translate,2,FALSE),#REF!))</f>
        <v>#REF!</v>
      </c>
      <c r="AB36" s="134" t="e">
        <f>IF(#REF!="","",IFERROR(VLOOKUP(#REF!,Translate,2,FALSE),#REF!))</f>
        <v>#REF!</v>
      </c>
      <c r="AC36" s="134" t="e">
        <f>IF(#REF!="","",IFERROR(VLOOKUP(#REF!,Translate,2,FALSE),#REF!))</f>
        <v>#REF!</v>
      </c>
      <c r="AD36" s="134" t="e">
        <f>IF(#REF!="","",IFERROR(VLOOKUP(#REF!,Translate,2,FALSE),#REF!))</f>
        <v>#REF!</v>
      </c>
      <c r="AE36" s="134" t="e">
        <f>IF(#REF!="","",IFERROR(VLOOKUP(#REF!,Translate,2,FALSE),#REF!))</f>
        <v>#REF!</v>
      </c>
      <c r="AF36" s="134" t="e">
        <f>IF(#REF!="","",IFERROR(VLOOKUP(#REF!,Translate,2,FALSE),#REF!))</f>
        <v>#REF!</v>
      </c>
      <c r="AG36" s="134" t="e">
        <f>IF(#REF!="","",IFERROR(VLOOKUP(#REF!,Translate,2,FALSE),#REF!))</f>
        <v>#REF!</v>
      </c>
      <c r="AH36" s="134" t="e">
        <f>IF(#REF!="","",IFERROR(VLOOKUP(#REF!,Translate,2,FALSE),#REF!))</f>
        <v>#REF!</v>
      </c>
      <c r="AI36" s="134" t="e">
        <f>IF(#REF!="","",IFERROR(VLOOKUP(#REF!,Translate,2,FALSE),#REF!))</f>
        <v>#REF!</v>
      </c>
      <c r="AJ36" s="134" t="e">
        <f>IF(#REF!="","",IFERROR(VLOOKUP(#REF!,Translate,2,FALSE),#REF!))</f>
        <v>#REF!</v>
      </c>
      <c r="AK36" s="134" t="e">
        <f>IF(#REF!="","",IFERROR(VLOOKUP(#REF!,Translate,2,FALSE),#REF!))</f>
        <v>#REF!</v>
      </c>
      <c r="AL36" s="134" t="e">
        <f>IF(#REF!="","",IFERROR(VLOOKUP(#REF!,Translate,2,FALSE),#REF!))</f>
        <v>#REF!</v>
      </c>
      <c r="AM36" s="134" t="e">
        <f>IF(#REF!="","",IFERROR(VLOOKUP(#REF!,Translate,2,FALSE),#REF!))</f>
        <v>#REF!</v>
      </c>
      <c r="AN36" s="134" t="e">
        <f>IF(#REF!="","",IFERROR(VLOOKUP(#REF!,Translate,2,FALSE),#REF!))</f>
        <v>#REF!</v>
      </c>
      <c r="AO36" s="134" t="e">
        <f>IF(#REF!="","",IFERROR(VLOOKUP(#REF!,Translate,2,FALSE),#REF!))</f>
        <v>#REF!</v>
      </c>
      <c r="AP36" s="134" t="e">
        <f>IF(#REF!="","",IFERROR(VLOOKUP(#REF!,Translate,2,FALSE),#REF!))</f>
        <v>#REF!</v>
      </c>
      <c r="AQ36" s="134" t="e">
        <f>IF(#REF!="","",IFERROR(VLOOKUP(#REF!,Translate,2,FALSE),#REF!))</f>
        <v>#REF!</v>
      </c>
      <c r="AR36" s="134" t="e">
        <f>IF(#REF!="","",IFERROR(VLOOKUP(#REF!,Translate,2,FALSE),#REF!))</f>
        <v>#REF!</v>
      </c>
      <c r="AS36" s="134" t="e">
        <f>IF(#REF!="","",IFERROR(VLOOKUP(#REF!,Translate,2,FALSE),#REF!))</f>
        <v>#REF!</v>
      </c>
      <c r="AT36" s="134" t="e">
        <f>IF(#REF!="","",IFERROR(VLOOKUP(#REF!,Translate,2,FALSE),#REF!))</f>
        <v>#REF!</v>
      </c>
      <c r="AU36" s="134" t="e">
        <f>IF(#REF!="","",IFERROR(VLOOKUP(#REF!,Translate,2,FALSE),#REF!))</f>
        <v>#REF!</v>
      </c>
      <c r="AV36" s="134" t="e">
        <f>IF(#REF!="","",IFERROR(VLOOKUP(#REF!,Translate,2,FALSE),#REF!))</f>
        <v>#REF!</v>
      </c>
      <c r="AW36" s="134" t="e">
        <f>IF(#REF!="","",IFERROR(VLOOKUP(#REF!,Translate,2,FALSE),#REF!))</f>
        <v>#REF!</v>
      </c>
      <c r="AX36" s="134" t="e">
        <f>IF(#REF!="","",IFERROR(VLOOKUP(#REF!,Translate,2,FALSE),#REF!))</f>
        <v>#REF!</v>
      </c>
      <c r="AY36" s="134" t="e">
        <f>IF(#REF!="","",IFERROR(VLOOKUP(#REF!,Translate,2,FALSE),#REF!))</f>
        <v>#REF!</v>
      </c>
      <c r="AZ36" s="134" t="e">
        <f>IF(#REF!="","",IFERROR(VLOOKUP(#REF!,Translate,2,FALSE),#REF!))</f>
        <v>#REF!</v>
      </c>
      <c r="BA36" s="134" t="e">
        <f>IF(#REF!="","",IFERROR(VLOOKUP(#REF!,Translate,2,FALSE),#REF!))</f>
        <v>#REF!</v>
      </c>
      <c r="BB36" s="134" t="e">
        <f>IF(#REF!="","",IFERROR(VLOOKUP(#REF!,Translate,2,FALSE),#REF!))</f>
        <v>#REF!</v>
      </c>
      <c r="BC36" s="134" t="e">
        <f>IF(#REF!="","",IFERROR(VLOOKUP(#REF!,Translate,2,FALSE),#REF!))</f>
        <v>#REF!</v>
      </c>
      <c r="BD36" s="134" t="e">
        <f>IF(#REF!="","",IFERROR(VLOOKUP(#REF!,Translate,2,FALSE),#REF!))</f>
        <v>#REF!</v>
      </c>
      <c r="BE36" s="134" t="e">
        <f>IF(#REF!="","",IFERROR(VLOOKUP(#REF!,Translate,2,FALSE),#REF!))</f>
        <v>#REF!</v>
      </c>
      <c r="BF36" s="134" t="e">
        <f>IF(#REF!="","",IFERROR(VLOOKUP(#REF!,Translate,2,FALSE),#REF!))</f>
        <v>#REF!</v>
      </c>
      <c r="BG36" s="134" t="e">
        <f>IF(#REF!="","",IFERROR(VLOOKUP(#REF!,Translate,2,FALSE),#REF!))</f>
        <v>#REF!</v>
      </c>
      <c r="BH36" s="134" t="e">
        <f>IF(#REF!="","",IFERROR(VLOOKUP(#REF!,Translate,2,FALSE),#REF!))</f>
        <v>#REF!</v>
      </c>
      <c r="BI36" s="134" t="e">
        <f>IF(#REF!="","",IFERROR(VLOOKUP(#REF!,Translate,2,FALSE),#REF!))</f>
        <v>#REF!</v>
      </c>
      <c r="BJ36" s="134" t="e">
        <f>IF(#REF!="","",IFERROR(VLOOKUP(#REF!,Translate,2,FALSE),#REF!))</f>
        <v>#REF!</v>
      </c>
      <c r="BK36" s="134" t="e">
        <f>IF(#REF!="","",IFERROR(VLOOKUP(#REF!,Translate,2,FALSE),#REF!))</f>
        <v>#REF!</v>
      </c>
      <c r="BL36" s="134" t="e">
        <f>IF(#REF!="","",IFERROR(VLOOKUP(#REF!,Translate,2,FALSE),#REF!))</f>
        <v>#REF!</v>
      </c>
      <c r="BM36" s="134" t="e">
        <f>IF(#REF!="","",IFERROR(VLOOKUP(#REF!,Translate,2,FALSE),#REF!))</f>
        <v>#REF!</v>
      </c>
      <c r="BN36" s="134" t="e">
        <f>IF(#REF!="","",IFERROR(VLOOKUP(#REF!,Translate,2,FALSE),#REF!))</f>
        <v>#REF!</v>
      </c>
      <c r="BO36" s="134" t="e">
        <f>IF(#REF!="","",IFERROR(VLOOKUP(#REF!,Translate,2,FALSE),#REF!))</f>
        <v>#REF!</v>
      </c>
      <c r="BP36" s="134" t="e">
        <f>IF(#REF!="","",IFERROR(VLOOKUP(#REF!,Translate,2,FALSE),#REF!))</f>
        <v>#REF!</v>
      </c>
      <c r="BQ36" s="134" t="e">
        <f>IF(#REF!="","",IFERROR(VLOOKUP(#REF!,Translate,2,FALSE),#REF!))</f>
        <v>#REF!</v>
      </c>
      <c r="BR36" s="134" t="e">
        <f>IF(#REF!="","",IFERROR(VLOOKUP(#REF!,Translate,2,FALSE),#REF!))</f>
        <v>#REF!</v>
      </c>
      <c r="BS36" s="134" t="e">
        <f>IF(#REF!="","",IFERROR(VLOOKUP(#REF!,Translate,2,FALSE),#REF!))</f>
        <v>#REF!</v>
      </c>
      <c r="BT36" s="134" t="e">
        <f>IF(#REF!="","",IFERROR(VLOOKUP(#REF!,Translate,2,FALSE),#REF!))</f>
        <v>#REF!</v>
      </c>
      <c r="BU36" s="134" t="e">
        <f>IF(#REF!="","",IFERROR(VLOOKUP(#REF!,Translate,2,FALSE),#REF!))</f>
        <v>#REF!</v>
      </c>
      <c r="BV36" s="134" t="e">
        <f>IF(#REF!="","",IFERROR(VLOOKUP(#REF!,Translate,2,FALSE),#REF!))</f>
        <v>#REF!</v>
      </c>
      <c r="BW36" s="134" t="e">
        <f>IF(#REF!="","",IFERROR(VLOOKUP(#REF!,Translate,2,FALSE),#REF!))</f>
        <v>#REF!</v>
      </c>
      <c r="BX36" s="134" t="e">
        <f>IF(#REF!="","",IFERROR(VLOOKUP(#REF!,Translate,2,FALSE),#REF!))</f>
        <v>#REF!</v>
      </c>
      <c r="BY36" s="188" t="e">
        <f>IF(#REF!="","",IFERROR(VLOOKUP(#REF!,Translate,2,FALSE),#REF!))</f>
        <v>#REF!</v>
      </c>
      <c r="BZ36" s="134" t="e">
        <f>IF(#REF!="","",IFERROR(VLOOKUP(#REF!,Translate,2,FALSE),#REF!))</f>
        <v>#REF!</v>
      </c>
      <c r="CA36" s="134" t="e">
        <f>IF(#REF!="","",IFERROR(VLOOKUP(#REF!,Translate,2,FALSE),#REF!))</f>
        <v>#REF!</v>
      </c>
      <c r="CB36" s="134" t="e">
        <f>IF(#REF!="","",IFERROR(VLOOKUP(#REF!,Translate,2,FALSE),#REF!))</f>
        <v>#REF!</v>
      </c>
      <c r="CC36" s="134" t="e">
        <f>IF(#REF!="","",IFERROR(VLOOKUP(#REF!,Translate,2,FALSE),#REF!))</f>
        <v>#REF!</v>
      </c>
      <c r="CD36" s="134" t="e">
        <f>IF(#REF!="","",IFERROR(VLOOKUP(#REF!,Translate,2,FALSE),#REF!))</f>
        <v>#REF!</v>
      </c>
      <c r="CE36" s="134" t="e">
        <f>IF(#REF!="","",IFERROR(VLOOKUP(#REF!,Translate,2,FALSE),#REF!))</f>
        <v>#REF!</v>
      </c>
      <c r="CF36" s="134" t="e">
        <f>IF(#REF!="","",IFERROR(VLOOKUP(#REF!,Translate,2,FALSE),#REF!))</f>
        <v>#REF!</v>
      </c>
      <c r="CG36" s="134" t="e">
        <f>IF(#REF!="","",IFERROR(VLOOKUP(#REF!,Translate,2,FALSE),#REF!))</f>
        <v>#REF!</v>
      </c>
      <c r="CH36" s="134" t="e">
        <f>IF(#REF!="","",IFERROR(VLOOKUP(#REF!,Translate,2,FALSE),#REF!))</f>
        <v>#REF!</v>
      </c>
      <c r="CI36" s="134" t="e">
        <f>IF(#REF!="","",IFERROR(VLOOKUP(#REF!,Translate,2,FALSE),#REF!))</f>
        <v>#REF!</v>
      </c>
      <c r="CJ36" s="134" t="e">
        <f>IF(#REF!="","",IFERROR(VLOOKUP(#REF!,Translate,2,FALSE),#REF!))</f>
        <v>#REF!</v>
      </c>
    </row>
    <row r="37" spans="1:88" x14ac:dyDescent="0.3">
      <c r="A37" s="134" t="e">
        <f>IF(OR(#REF!="",ISERROR(#REF!)),"",#REF!)</f>
        <v>#REF!</v>
      </c>
      <c r="B37" s="134" t="e">
        <f>IF(OR(#REF!="",ISERROR(#REF!)),"",#REF!)</f>
        <v>#REF!</v>
      </c>
      <c r="C37" s="134" t="e">
        <f>IF(OR(#REF!="",ISERROR(#REF!)),"",#REF!)</f>
        <v>#REF!</v>
      </c>
      <c r="D37" s="134" t="e">
        <f>IF(OR(#REF!="",ISERROR(#REF!)),"",#REF!)</f>
        <v>#REF!</v>
      </c>
      <c r="E37" s="134" t="e">
        <f>IF(OR(#REF!="",ISERROR(#REF!)),"",#REF!)</f>
        <v>#REF!</v>
      </c>
      <c r="F37" s="121" t="e">
        <f t="shared" si="10"/>
        <v>#REF!</v>
      </c>
      <c r="G37" s="134" t="e">
        <f>IF(OR(#REF!="",ISERROR(#REF!)),"",#REF!)</f>
        <v>#REF!</v>
      </c>
      <c r="H37" s="134" t="e">
        <f>IF(OR(#REF!="",ISERROR(#REF!)),"",#REF!)</f>
        <v>#REF!</v>
      </c>
      <c r="I37" s="134" t="e">
        <f>IF(#REF!="","",IFERROR(VLOOKUP(#REF!,Translate,2,FALSE),#REF!))</f>
        <v>#REF!</v>
      </c>
      <c r="J37" s="134" t="e">
        <f>IF(#REF!="","",IFERROR(VLOOKUP(#REF!,Translate,2,FALSE),#REF!))</f>
        <v>#REF!</v>
      </c>
      <c r="K37" s="134" t="e">
        <f>IF(#REF!="","",IFERROR(VLOOKUP(#REF!,Translate,2,FALSE),#REF!))</f>
        <v>#REF!</v>
      </c>
      <c r="L37" s="134" t="e">
        <f>IF(#REF!="","",IFERROR(VLOOKUP(#REF!,Translate,2,FALSE),#REF!))</f>
        <v>#REF!</v>
      </c>
      <c r="M37" s="134" t="e">
        <f>IF(#REF!="","",IFERROR(VLOOKUP(#REF!,Translate,2,FALSE),#REF!))</f>
        <v>#REF!</v>
      </c>
      <c r="N37" s="134" t="e">
        <f>IF(#REF!="","",IFERROR(VLOOKUP(#REF!,Translate,2,FALSE),#REF!))</f>
        <v>#REF!</v>
      </c>
      <c r="O37" s="134" t="e">
        <f>IF(#REF!="","",IFERROR(VLOOKUP(#REF!,Translate,2,FALSE),#REF!))</f>
        <v>#REF!</v>
      </c>
      <c r="P37" s="134" t="e">
        <f>IF(#REF!="","",IFERROR(VLOOKUP(#REF!,Translate,2,FALSE),#REF!))</f>
        <v>#REF!</v>
      </c>
      <c r="Q37" s="134" t="e">
        <f>IF(#REF!="","",IFERROR(VLOOKUP(#REF!,Translate,2,FALSE),#REF!))</f>
        <v>#REF!</v>
      </c>
      <c r="R37" s="134" t="e">
        <f>IF(#REF!="","",IFERROR(VLOOKUP(#REF!,Translate,2,FALSE),#REF!))</f>
        <v>#REF!</v>
      </c>
      <c r="S37" s="134" t="e">
        <f>IF(#REF!="","",IFERROR(VLOOKUP(#REF!,Translate,2,FALSE),#REF!))</f>
        <v>#REF!</v>
      </c>
      <c r="T37" s="134" t="e">
        <f>IF(#REF!="","",IFERROR(VLOOKUP(#REF!,Translate,2,FALSE),#REF!))</f>
        <v>#REF!</v>
      </c>
      <c r="U37" s="134" t="e">
        <f>IF(#REF!="","",IFERROR(VLOOKUP(#REF!,Translate,2,FALSE),#REF!))</f>
        <v>#REF!</v>
      </c>
      <c r="V37" s="134" t="e">
        <f>IF(#REF!="","",IFERROR(VLOOKUP(#REF!,Translate,2,FALSE),#REF!))</f>
        <v>#REF!</v>
      </c>
      <c r="W37" s="134" t="e">
        <f>IF(#REF!="","",IFERROR(VLOOKUP(#REF!,Translate,2,FALSE),#REF!))</f>
        <v>#REF!</v>
      </c>
      <c r="X37" s="134" t="e">
        <f>IF(#REF!="","",IFERROR(VLOOKUP(#REF!,Translate,2,FALSE),#REF!))</f>
        <v>#REF!</v>
      </c>
      <c r="Y37" s="134" t="e">
        <f>IF(#REF!="","",IFERROR(VLOOKUP(#REF!,Translate,2,FALSE),#REF!))</f>
        <v>#REF!</v>
      </c>
      <c r="Z37" s="134" t="e">
        <f>IF(#REF!="","",IFERROR(VLOOKUP(#REF!,Translate,2,FALSE),#REF!))</f>
        <v>#REF!</v>
      </c>
      <c r="AA37" s="134" t="e">
        <f>IF(#REF!="","",IFERROR(VLOOKUP(#REF!,Translate,2,FALSE),#REF!))</f>
        <v>#REF!</v>
      </c>
      <c r="AB37" s="134" t="e">
        <f>IF(#REF!="","",IFERROR(VLOOKUP(#REF!,Translate,2,FALSE),#REF!))</f>
        <v>#REF!</v>
      </c>
      <c r="AC37" s="134" t="e">
        <f>IF(#REF!="","",IFERROR(VLOOKUP(#REF!,Translate,2,FALSE),#REF!))</f>
        <v>#REF!</v>
      </c>
      <c r="AD37" s="134" t="e">
        <f>IF(#REF!="","",IFERROR(VLOOKUP(#REF!,Translate,2,FALSE),#REF!))</f>
        <v>#REF!</v>
      </c>
      <c r="AE37" s="134" t="e">
        <f>IF(#REF!="","",IFERROR(VLOOKUP(#REF!,Translate,2,FALSE),#REF!))</f>
        <v>#REF!</v>
      </c>
      <c r="AF37" s="134" t="e">
        <f>IF(#REF!="","",IFERROR(VLOOKUP(#REF!,Translate,2,FALSE),#REF!))</f>
        <v>#REF!</v>
      </c>
      <c r="AG37" s="134" t="e">
        <f>IF(#REF!="","",IFERROR(VLOOKUP(#REF!,Translate,2,FALSE),#REF!))</f>
        <v>#REF!</v>
      </c>
      <c r="AH37" s="134" t="e">
        <f>IF(#REF!="","",IFERROR(VLOOKUP(#REF!,Translate,2,FALSE),#REF!))</f>
        <v>#REF!</v>
      </c>
      <c r="AI37" s="134" t="e">
        <f>IF(#REF!="","",IFERROR(VLOOKUP(#REF!,Translate,2,FALSE),#REF!))</f>
        <v>#REF!</v>
      </c>
      <c r="AJ37" s="134" t="e">
        <f>IF(#REF!="","",IFERROR(VLOOKUP(#REF!,Translate,2,FALSE),#REF!))</f>
        <v>#REF!</v>
      </c>
      <c r="AK37" s="134" t="e">
        <f>IF(#REF!="","",IFERROR(VLOOKUP(#REF!,Translate,2,FALSE),#REF!))</f>
        <v>#REF!</v>
      </c>
      <c r="AL37" s="134" t="e">
        <f>IF(#REF!="","",IFERROR(VLOOKUP(#REF!,Translate,2,FALSE),#REF!))</f>
        <v>#REF!</v>
      </c>
      <c r="AM37" s="134" t="e">
        <f>IF(#REF!="","",IFERROR(VLOOKUP(#REF!,Translate,2,FALSE),#REF!))</f>
        <v>#REF!</v>
      </c>
      <c r="AN37" s="134" t="e">
        <f>IF(#REF!="","",IFERROR(VLOOKUP(#REF!,Translate,2,FALSE),#REF!))</f>
        <v>#REF!</v>
      </c>
      <c r="AO37" s="134" t="e">
        <f>IF(#REF!="","",IFERROR(VLOOKUP(#REF!,Translate,2,FALSE),#REF!))</f>
        <v>#REF!</v>
      </c>
      <c r="AP37" s="134" t="e">
        <f>IF(#REF!="","",IFERROR(VLOOKUP(#REF!,Translate,2,FALSE),#REF!))</f>
        <v>#REF!</v>
      </c>
      <c r="AQ37" s="134" t="e">
        <f>IF(#REF!="","",IFERROR(VLOOKUP(#REF!,Translate,2,FALSE),#REF!))</f>
        <v>#REF!</v>
      </c>
      <c r="AR37" s="134" t="e">
        <f>IF(#REF!="","",IFERROR(VLOOKUP(#REF!,Translate,2,FALSE),#REF!))</f>
        <v>#REF!</v>
      </c>
      <c r="AS37" s="134" t="e">
        <f>IF(#REF!="","",IFERROR(VLOOKUP(#REF!,Translate,2,FALSE),#REF!))</f>
        <v>#REF!</v>
      </c>
      <c r="AT37" s="134" t="e">
        <f>IF(#REF!="","",IFERROR(VLOOKUP(#REF!,Translate,2,FALSE),#REF!))</f>
        <v>#REF!</v>
      </c>
      <c r="AU37" s="134" t="e">
        <f>IF(#REF!="","",IFERROR(VLOOKUP(#REF!,Translate,2,FALSE),#REF!))</f>
        <v>#REF!</v>
      </c>
      <c r="AV37" s="134" t="e">
        <f>IF(#REF!="","",IFERROR(VLOOKUP(#REF!,Translate,2,FALSE),#REF!))</f>
        <v>#REF!</v>
      </c>
      <c r="AW37" s="134" t="e">
        <f>IF(#REF!="","",IFERROR(VLOOKUP(#REF!,Translate,2,FALSE),#REF!))</f>
        <v>#REF!</v>
      </c>
      <c r="AX37" s="134" t="e">
        <f>IF(#REF!="","",IFERROR(VLOOKUP(#REF!,Translate,2,FALSE),#REF!))</f>
        <v>#REF!</v>
      </c>
      <c r="AY37" s="134" t="e">
        <f>IF(#REF!="","",IFERROR(VLOOKUP(#REF!,Translate,2,FALSE),#REF!))</f>
        <v>#REF!</v>
      </c>
      <c r="AZ37" s="134" t="e">
        <f>IF(#REF!="","",IFERROR(VLOOKUP(#REF!,Translate,2,FALSE),#REF!))</f>
        <v>#REF!</v>
      </c>
      <c r="BA37" s="134" t="e">
        <f>IF(#REF!="","",IFERROR(VLOOKUP(#REF!,Translate,2,FALSE),#REF!))</f>
        <v>#REF!</v>
      </c>
      <c r="BB37" s="134" t="e">
        <f>IF(#REF!="","",IFERROR(VLOOKUP(#REF!,Translate,2,FALSE),#REF!))</f>
        <v>#REF!</v>
      </c>
      <c r="BC37" s="134" t="e">
        <f>IF(#REF!="","",IFERROR(VLOOKUP(#REF!,Translate,2,FALSE),#REF!))</f>
        <v>#REF!</v>
      </c>
      <c r="BD37" s="134" t="e">
        <f>IF(#REF!="","",IFERROR(VLOOKUP(#REF!,Translate,2,FALSE),#REF!))</f>
        <v>#REF!</v>
      </c>
      <c r="BE37" s="134" t="e">
        <f>IF(#REF!="","",IFERROR(VLOOKUP(#REF!,Translate,2,FALSE),#REF!))</f>
        <v>#REF!</v>
      </c>
      <c r="BF37" s="134" t="e">
        <f>IF(#REF!="","",IFERROR(VLOOKUP(#REF!,Translate,2,FALSE),#REF!))</f>
        <v>#REF!</v>
      </c>
      <c r="BG37" s="134" t="e">
        <f>IF(#REF!="","",IFERROR(VLOOKUP(#REF!,Translate,2,FALSE),#REF!))</f>
        <v>#REF!</v>
      </c>
      <c r="BH37" s="134" t="e">
        <f>IF(#REF!="","",IFERROR(VLOOKUP(#REF!,Translate,2,FALSE),#REF!))</f>
        <v>#REF!</v>
      </c>
      <c r="BI37" s="134" t="e">
        <f>IF(#REF!="","",IFERROR(VLOOKUP(#REF!,Translate,2,FALSE),#REF!))</f>
        <v>#REF!</v>
      </c>
      <c r="BJ37" s="134" t="e">
        <f>IF(#REF!="","",IFERROR(VLOOKUP(#REF!,Translate,2,FALSE),#REF!))</f>
        <v>#REF!</v>
      </c>
      <c r="BK37" s="134" t="e">
        <f>IF(#REF!="","",IFERROR(VLOOKUP(#REF!,Translate,2,FALSE),#REF!))</f>
        <v>#REF!</v>
      </c>
      <c r="BL37" s="134" t="e">
        <f>IF(#REF!="","",IFERROR(VLOOKUP(#REF!,Translate,2,FALSE),#REF!))</f>
        <v>#REF!</v>
      </c>
      <c r="BM37" s="134" t="e">
        <f>IF(#REF!="","",IFERROR(VLOOKUP(#REF!,Translate,2,FALSE),#REF!))</f>
        <v>#REF!</v>
      </c>
      <c r="BN37" s="134" t="e">
        <f>IF(#REF!="","",IFERROR(VLOOKUP(#REF!,Translate,2,FALSE),#REF!))</f>
        <v>#REF!</v>
      </c>
      <c r="BO37" s="134" t="e">
        <f>IF(#REF!="","",IFERROR(VLOOKUP(#REF!,Translate,2,FALSE),#REF!))</f>
        <v>#REF!</v>
      </c>
      <c r="BP37" s="134" t="e">
        <f>IF(#REF!="","",IFERROR(VLOOKUP(#REF!,Translate,2,FALSE),#REF!))</f>
        <v>#REF!</v>
      </c>
      <c r="BQ37" s="134" t="e">
        <f>IF(#REF!="","",IFERROR(VLOOKUP(#REF!,Translate,2,FALSE),#REF!))</f>
        <v>#REF!</v>
      </c>
      <c r="BR37" s="134" t="e">
        <f>IF(#REF!="","",IFERROR(VLOOKUP(#REF!,Translate,2,FALSE),#REF!))</f>
        <v>#REF!</v>
      </c>
      <c r="BS37" s="134" t="e">
        <f>IF(#REF!="","",IFERROR(VLOOKUP(#REF!,Translate,2,FALSE),#REF!))</f>
        <v>#REF!</v>
      </c>
      <c r="BT37" s="134" t="e">
        <f>IF(#REF!="","",IFERROR(VLOOKUP(#REF!,Translate,2,FALSE),#REF!))</f>
        <v>#REF!</v>
      </c>
      <c r="BU37" s="134" t="e">
        <f>IF(#REF!="","",IFERROR(VLOOKUP(#REF!,Translate,2,FALSE),#REF!))</f>
        <v>#REF!</v>
      </c>
      <c r="BV37" s="134" t="e">
        <f>IF(#REF!="","",IFERROR(VLOOKUP(#REF!,Translate,2,FALSE),#REF!))</f>
        <v>#REF!</v>
      </c>
      <c r="BW37" s="134" t="e">
        <f>IF(#REF!="","",IFERROR(VLOOKUP(#REF!,Translate,2,FALSE),#REF!))</f>
        <v>#REF!</v>
      </c>
      <c r="BX37" s="134" t="e">
        <f>IF(#REF!="","",IFERROR(VLOOKUP(#REF!,Translate,2,FALSE),#REF!))</f>
        <v>#REF!</v>
      </c>
      <c r="BY37" s="188" t="e">
        <f>IF(#REF!="","",IFERROR(VLOOKUP(#REF!,Translate,2,FALSE),#REF!))</f>
        <v>#REF!</v>
      </c>
      <c r="BZ37" s="134" t="e">
        <f>IF(#REF!="","",IFERROR(VLOOKUP(#REF!,Translate,2,FALSE),#REF!))</f>
        <v>#REF!</v>
      </c>
      <c r="CA37" s="134" t="e">
        <f>IF(#REF!="","",IFERROR(VLOOKUP(#REF!,Translate,2,FALSE),#REF!))</f>
        <v>#REF!</v>
      </c>
      <c r="CB37" s="134" t="e">
        <f>IF(#REF!="","",IFERROR(VLOOKUP(#REF!,Translate,2,FALSE),#REF!))</f>
        <v>#REF!</v>
      </c>
      <c r="CC37" s="134" t="e">
        <f>IF(#REF!="","",IFERROR(VLOOKUP(#REF!,Translate,2,FALSE),#REF!))</f>
        <v>#REF!</v>
      </c>
      <c r="CD37" s="134" t="e">
        <f>IF(#REF!="","",IFERROR(VLOOKUP(#REF!,Translate,2,FALSE),#REF!))</f>
        <v>#REF!</v>
      </c>
      <c r="CE37" s="134" t="e">
        <f>IF(#REF!="","",IFERROR(VLOOKUP(#REF!,Translate,2,FALSE),#REF!))</f>
        <v>#REF!</v>
      </c>
      <c r="CF37" s="134" t="e">
        <f>IF(#REF!="","",IFERROR(VLOOKUP(#REF!,Translate,2,FALSE),#REF!))</f>
        <v>#REF!</v>
      </c>
      <c r="CG37" s="134" t="e">
        <f>IF(#REF!="","",IFERROR(VLOOKUP(#REF!,Translate,2,FALSE),#REF!))</f>
        <v>#REF!</v>
      </c>
      <c r="CH37" s="134" t="e">
        <f>IF(#REF!="","",IFERROR(VLOOKUP(#REF!,Translate,2,FALSE),#REF!))</f>
        <v>#REF!</v>
      </c>
      <c r="CI37" s="134" t="e">
        <f>IF(#REF!="","",IFERROR(VLOOKUP(#REF!,Translate,2,FALSE),#REF!))</f>
        <v>#REF!</v>
      </c>
      <c r="CJ37" s="134" t="e">
        <f>IF(#REF!="","",IFERROR(VLOOKUP(#REF!,Translate,2,FALSE),#REF!))</f>
        <v>#REF!</v>
      </c>
    </row>
    <row r="38" spans="1:88" x14ac:dyDescent="0.3">
      <c r="A38" s="134" t="e">
        <f>IF(OR(#REF!="",ISERROR(#REF!)),"",#REF!)</f>
        <v>#REF!</v>
      </c>
      <c r="B38" s="134" t="e">
        <f>IF(OR(#REF!="",ISERROR(#REF!)),"",#REF!)</f>
        <v>#REF!</v>
      </c>
      <c r="C38" s="134" t="e">
        <f>IF(OR(#REF!="",ISERROR(#REF!)),"",#REF!)</f>
        <v>#REF!</v>
      </c>
      <c r="D38" s="134" t="e">
        <f>IF(OR(#REF!="",ISERROR(#REF!)),"",#REF!)</f>
        <v>#REF!</v>
      </c>
      <c r="E38" s="134" t="e">
        <f>IF(OR(#REF!="",ISERROR(#REF!)),"",#REF!)</f>
        <v>#REF!</v>
      </c>
      <c r="F38" s="121" t="e">
        <f t="shared" si="10"/>
        <v>#REF!</v>
      </c>
      <c r="G38" s="134" t="e">
        <f>IF(OR(#REF!="",ISERROR(#REF!)),"",#REF!)</f>
        <v>#REF!</v>
      </c>
      <c r="H38" s="134" t="e">
        <f>IF(OR(#REF!="",ISERROR(#REF!)),"",#REF!)</f>
        <v>#REF!</v>
      </c>
      <c r="I38" s="134" t="e">
        <f>IF(#REF!="","",IFERROR(VLOOKUP(#REF!,Translate,2,FALSE),#REF!))</f>
        <v>#REF!</v>
      </c>
      <c r="J38" s="134" t="e">
        <f>IF(#REF!="","",IFERROR(VLOOKUP(#REF!,Translate,2,FALSE),#REF!))</f>
        <v>#REF!</v>
      </c>
      <c r="K38" s="134" t="e">
        <f>IF(#REF!="","",IFERROR(VLOOKUP(#REF!,Translate,2,FALSE),#REF!))</f>
        <v>#REF!</v>
      </c>
      <c r="L38" s="134" t="e">
        <f>IF(#REF!="","",IFERROR(VLOOKUP(#REF!,Translate,2,FALSE),#REF!))</f>
        <v>#REF!</v>
      </c>
      <c r="M38" s="134" t="e">
        <f>IF(#REF!="","",IFERROR(VLOOKUP(#REF!,Translate,2,FALSE),#REF!))</f>
        <v>#REF!</v>
      </c>
      <c r="N38" s="134" t="e">
        <f>IF(#REF!="","",IFERROR(VLOOKUP(#REF!,Translate,2,FALSE),#REF!))</f>
        <v>#REF!</v>
      </c>
      <c r="O38" s="134" t="e">
        <f>IF(#REF!="","",IFERROR(VLOOKUP(#REF!,Translate,2,FALSE),#REF!))</f>
        <v>#REF!</v>
      </c>
      <c r="P38" s="134" t="e">
        <f>IF(#REF!="","",IFERROR(VLOOKUP(#REF!,Translate,2,FALSE),#REF!))</f>
        <v>#REF!</v>
      </c>
      <c r="Q38" s="134" t="e">
        <f>IF(#REF!="","",IFERROR(VLOOKUP(#REF!,Translate,2,FALSE),#REF!))</f>
        <v>#REF!</v>
      </c>
      <c r="R38" s="134" t="e">
        <f>IF(#REF!="","",IFERROR(VLOOKUP(#REF!,Translate,2,FALSE),#REF!))</f>
        <v>#REF!</v>
      </c>
      <c r="S38" s="134" t="e">
        <f>IF(#REF!="","",IFERROR(VLOOKUP(#REF!,Translate,2,FALSE),#REF!))</f>
        <v>#REF!</v>
      </c>
      <c r="T38" s="134" t="e">
        <f>IF(#REF!="","",IFERROR(VLOOKUP(#REF!,Translate,2,FALSE),#REF!))</f>
        <v>#REF!</v>
      </c>
      <c r="U38" s="134" t="e">
        <f>IF(#REF!="","",IFERROR(VLOOKUP(#REF!,Translate,2,FALSE),#REF!))</f>
        <v>#REF!</v>
      </c>
      <c r="V38" s="134" t="e">
        <f>IF(#REF!="","",IFERROR(VLOOKUP(#REF!,Translate,2,FALSE),#REF!))</f>
        <v>#REF!</v>
      </c>
      <c r="W38" s="134" t="e">
        <f>IF(#REF!="","",IFERROR(VLOOKUP(#REF!,Translate,2,FALSE),#REF!))</f>
        <v>#REF!</v>
      </c>
      <c r="X38" s="134" t="e">
        <f>IF(#REF!="","",IFERROR(VLOOKUP(#REF!,Translate,2,FALSE),#REF!))</f>
        <v>#REF!</v>
      </c>
      <c r="Y38" s="134" t="e">
        <f>IF(#REF!="","",IFERROR(VLOOKUP(#REF!,Translate,2,FALSE),#REF!))</f>
        <v>#REF!</v>
      </c>
      <c r="Z38" s="134" t="e">
        <f>IF(#REF!="","",IFERROR(VLOOKUP(#REF!,Translate,2,FALSE),#REF!))</f>
        <v>#REF!</v>
      </c>
      <c r="AA38" s="134" t="e">
        <f>IF(#REF!="","",IFERROR(VLOOKUP(#REF!,Translate,2,FALSE),#REF!))</f>
        <v>#REF!</v>
      </c>
      <c r="AB38" s="134" t="e">
        <f>IF(#REF!="","",IFERROR(VLOOKUP(#REF!,Translate,2,FALSE),#REF!))</f>
        <v>#REF!</v>
      </c>
      <c r="AC38" s="134" t="e">
        <f>IF(#REF!="","",IFERROR(VLOOKUP(#REF!,Translate,2,FALSE),#REF!))</f>
        <v>#REF!</v>
      </c>
      <c r="AD38" s="134" t="e">
        <f>IF(#REF!="","",IFERROR(VLOOKUP(#REF!,Translate,2,FALSE),#REF!))</f>
        <v>#REF!</v>
      </c>
      <c r="AE38" s="134" t="e">
        <f>IF(#REF!="","",IFERROR(VLOOKUP(#REF!,Translate,2,FALSE),#REF!))</f>
        <v>#REF!</v>
      </c>
      <c r="AF38" s="134" t="e">
        <f>IF(#REF!="","",IFERROR(VLOOKUP(#REF!,Translate,2,FALSE),#REF!))</f>
        <v>#REF!</v>
      </c>
      <c r="AG38" s="134" t="e">
        <f>IF(#REF!="","",IFERROR(VLOOKUP(#REF!,Translate,2,FALSE),#REF!))</f>
        <v>#REF!</v>
      </c>
      <c r="AH38" s="134" t="e">
        <f>IF(#REF!="","",IFERROR(VLOOKUP(#REF!,Translate,2,FALSE),#REF!))</f>
        <v>#REF!</v>
      </c>
      <c r="AI38" s="134" t="e">
        <f>IF(#REF!="","",IFERROR(VLOOKUP(#REF!,Translate,2,FALSE),#REF!))</f>
        <v>#REF!</v>
      </c>
      <c r="AJ38" s="134" t="e">
        <f>IF(#REF!="","",IFERROR(VLOOKUP(#REF!,Translate,2,FALSE),#REF!))</f>
        <v>#REF!</v>
      </c>
      <c r="AK38" s="134" t="e">
        <f>IF(#REF!="","",IFERROR(VLOOKUP(#REF!,Translate,2,FALSE),#REF!))</f>
        <v>#REF!</v>
      </c>
      <c r="AL38" s="134" t="e">
        <f>IF(#REF!="","",IFERROR(VLOOKUP(#REF!,Translate,2,FALSE),#REF!))</f>
        <v>#REF!</v>
      </c>
      <c r="AM38" s="134" t="e">
        <f>IF(#REF!="","",IFERROR(VLOOKUP(#REF!,Translate,2,FALSE),#REF!))</f>
        <v>#REF!</v>
      </c>
      <c r="AN38" s="134" t="e">
        <f>IF(#REF!="","",IFERROR(VLOOKUP(#REF!,Translate,2,FALSE),#REF!))</f>
        <v>#REF!</v>
      </c>
      <c r="AO38" s="134" t="e">
        <f>IF(#REF!="","",IFERROR(VLOOKUP(#REF!,Translate,2,FALSE),#REF!))</f>
        <v>#REF!</v>
      </c>
      <c r="AP38" s="134" t="e">
        <f>IF(#REF!="","",IFERROR(VLOOKUP(#REF!,Translate,2,FALSE),#REF!))</f>
        <v>#REF!</v>
      </c>
      <c r="AQ38" s="134" t="e">
        <f>IF(#REF!="","",IFERROR(VLOOKUP(#REF!,Translate,2,FALSE),#REF!))</f>
        <v>#REF!</v>
      </c>
      <c r="AR38" s="134" t="e">
        <f>IF(#REF!="","",IFERROR(VLOOKUP(#REF!,Translate,2,FALSE),#REF!))</f>
        <v>#REF!</v>
      </c>
      <c r="AS38" s="134" t="e">
        <f>IF(#REF!="","",IFERROR(VLOOKUP(#REF!,Translate,2,FALSE),#REF!))</f>
        <v>#REF!</v>
      </c>
      <c r="AT38" s="134" t="e">
        <f>IF(#REF!="","",IFERROR(VLOOKUP(#REF!,Translate,2,FALSE),#REF!))</f>
        <v>#REF!</v>
      </c>
      <c r="AU38" s="134" t="e">
        <f>IF(#REF!="","",IFERROR(VLOOKUP(#REF!,Translate,2,FALSE),#REF!))</f>
        <v>#REF!</v>
      </c>
      <c r="AV38" s="134" t="e">
        <f>IF(#REF!="","",IFERROR(VLOOKUP(#REF!,Translate,2,FALSE),#REF!))</f>
        <v>#REF!</v>
      </c>
      <c r="AW38" s="134" t="e">
        <f>IF(#REF!="","",IFERROR(VLOOKUP(#REF!,Translate,2,FALSE),#REF!))</f>
        <v>#REF!</v>
      </c>
      <c r="AX38" s="134" t="e">
        <f>IF(#REF!="","",IFERROR(VLOOKUP(#REF!,Translate,2,FALSE),#REF!))</f>
        <v>#REF!</v>
      </c>
      <c r="AY38" s="134" t="e">
        <f>IF(#REF!="","",IFERROR(VLOOKUP(#REF!,Translate,2,FALSE),#REF!))</f>
        <v>#REF!</v>
      </c>
      <c r="AZ38" s="134" t="e">
        <f>IF(#REF!="","",IFERROR(VLOOKUP(#REF!,Translate,2,FALSE),#REF!))</f>
        <v>#REF!</v>
      </c>
      <c r="BA38" s="134" t="e">
        <f>IF(#REF!="","",IFERROR(VLOOKUP(#REF!,Translate,2,FALSE),#REF!))</f>
        <v>#REF!</v>
      </c>
      <c r="BB38" s="134" t="e">
        <f>IF(#REF!="","",IFERROR(VLOOKUP(#REF!,Translate,2,FALSE),#REF!))</f>
        <v>#REF!</v>
      </c>
      <c r="BC38" s="134" t="e">
        <f>IF(#REF!="","",IFERROR(VLOOKUP(#REF!,Translate,2,FALSE),#REF!))</f>
        <v>#REF!</v>
      </c>
      <c r="BD38" s="134" t="e">
        <f>IF(#REF!="","",IFERROR(VLOOKUP(#REF!,Translate,2,FALSE),#REF!))</f>
        <v>#REF!</v>
      </c>
      <c r="BE38" s="134" t="e">
        <f>IF(#REF!="","",IFERROR(VLOOKUP(#REF!,Translate,2,FALSE),#REF!))</f>
        <v>#REF!</v>
      </c>
      <c r="BF38" s="134" t="e">
        <f>IF(#REF!="","",IFERROR(VLOOKUP(#REF!,Translate,2,FALSE),#REF!))</f>
        <v>#REF!</v>
      </c>
      <c r="BG38" s="134" t="e">
        <f>IF(#REF!="","",IFERROR(VLOOKUP(#REF!,Translate,2,FALSE),#REF!))</f>
        <v>#REF!</v>
      </c>
      <c r="BH38" s="134" t="e">
        <f>IF(#REF!="","",IFERROR(VLOOKUP(#REF!,Translate,2,FALSE),#REF!))</f>
        <v>#REF!</v>
      </c>
      <c r="BI38" s="134" t="e">
        <f>IF(#REF!="","",IFERROR(VLOOKUP(#REF!,Translate,2,FALSE),#REF!))</f>
        <v>#REF!</v>
      </c>
      <c r="BJ38" s="134" t="e">
        <f>IF(#REF!="","",IFERROR(VLOOKUP(#REF!,Translate,2,FALSE),#REF!))</f>
        <v>#REF!</v>
      </c>
      <c r="BK38" s="134" t="e">
        <f>IF(#REF!="","",IFERROR(VLOOKUP(#REF!,Translate,2,FALSE),#REF!))</f>
        <v>#REF!</v>
      </c>
      <c r="BL38" s="134" t="e">
        <f>IF(#REF!="","",IFERROR(VLOOKUP(#REF!,Translate,2,FALSE),#REF!))</f>
        <v>#REF!</v>
      </c>
      <c r="BM38" s="134" t="e">
        <f>IF(#REF!="","",IFERROR(VLOOKUP(#REF!,Translate,2,FALSE),#REF!))</f>
        <v>#REF!</v>
      </c>
      <c r="BN38" s="134" t="e">
        <f>IF(#REF!="","",IFERROR(VLOOKUP(#REF!,Translate,2,FALSE),#REF!))</f>
        <v>#REF!</v>
      </c>
      <c r="BO38" s="134" t="e">
        <f>IF(#REF!="","",IFERROR(VLOOKUP(#REF!,Translate,2,FALSE),#REF!))</f>
        <v>#REF!</v>
      </c>
      <c r="BP38" s="134" t="e">
        <f>IF(#REF!="","",IFERROR(VLOOKUP(#REF!,Translate,2,FALSE),#REF!))</f>
        <v>#REF!</v>
      </c>
      <c r="BQ38" s="134" t="e">
        <f>IF(#REF!="","",IFERROR(VLOOKUP(#REF!,Translate,2,FALSE),#REF!))</f>
        <v>#REF!</v>
      </c>
      <c r="BR38" s="134" t="e">
        <f>IF(#REF!="","",IFERROR(VLOOKUP(#REF!,Translate,2,FALSE),#REF!))</f>
        <v>#REF!</v>
      </c>
      <c r="BS38" s="134" t="e">
        <f>IF(#REF!="","",IFERROR(VLOOKUP(#REF!,Translate,2,FALSE),#REF!))</f>
        <v>#REF!</v>
      </c>
      <c r="BT38" s="134" t="e">
        <f>IF(#REF!="","",IFERROR(VLOOKUP(#REF!,Translate,2,FALSE),#REF!))</f>
        <v>#REF!</v>
      </c>
      <c r="BU38" s="134" t="e">
        <f>IF(#REF!="","",IFERROR(VLOOKUP(#REF!,Translate,2,FALSE),#REF!))</f>
        <v>#REF!</v>
      </c>
      <c r="BV38" s="134" t="e">
        <f>IF(#REF!="","",IFERROR(VLOOKUP(#REF!,Translate,2,FALSE),#REF!))</f>
        <v>#REF!</v>
      </c>
      <c r="BW38" s="134" t="e">
        <f>IF(#REF!="","",IFERROR(VLOOKUP(#REF!,Translate,2,FALSE),#REF!))</f>
        <v>#REF!</v>
      </c>
      <c r="BX38" s="134" t="e">
        <f>IF(#REF!="","",IFERROR(VLOOKUP(#REF!,Translate,2,FALSE),#REF!))</f>
        <v>#REF!</v>
      </c>
      <c r="BY38" s="188" t="e">
        <f>IF(#REF!="","",IFERROR(VLOOKUP(#REF!,Translate,2,FALSE),#REF!))</f>
        <v>#REF!</v>
      </c>
      <c r="BZ38" s="134" t="e">
        <f>IF(#REF!="","",IFERROR(VLOOKUP(#REF!,Translate,2,FALSE),#REF!))</f>
        <v>#REF!</v>
      </c>
      <c r="CA38" s="134" t="e">
        <f>IF(#REF!="","",IFERROR(VLOOKUP(#REF!,Translate,2,FALSE),#REF!))</f>
        <v>#REF!</v>
      </c>
      <c r="CB38" s="134" t="e">
        <f>IF(#REF!="","",IFERROR(VLOOKUP(#REF!,Translate,2,FALSE),#REF!))</f>
        <v>#REF!</v>
      </c>
      <c r="CC38" s="134" t="e">
        <f>IF(#REF!="","",IFERROR(VLOOKUP(#REF!,Translate,2,FALSE),#REF!))</f>
        <v>#REF!</v>
      </c>
      <c r="CD38" s="134" t="e">
        <f>IF(#REF!="","",IFERROR(VLOOKUP(#REF!,Translate,2,FALSE),#REF!))</f>
        <v>#REF!</v>
      </c>
      <c r="CE38" s="134" t="e">
        <f>IF(#REF!="","",IFERROR(VLOOKUP(#REF!,Translate,2,FALSE),#REF!))</f>
        <v>#REF!</v>
      </c>
      <c r="CF38" s="134" t="e">
        <f>IF(#REF!="","",IFERROR(VLOOKUP(#REF!,Translate,2,FALSE),#REF!))</f>
        <v>#REF!</v>
      </c>
      <c r="CG38" s="134" t="e">
        <f>IF(#REF!="","",IFERROR(VLOOKUP(#REF!,Translate,2,FALSE),#REF!))</f>
        <v>#REF!</v>
      </c>
      <c r="CH38" s="134" t="e">
        <f>IF(#REF!="","",IFERROR(VLOOKUP(#REF!,Translate,2,FALSE),#REF!))</f>
        <v>#REF!</v>
      </c>
      <c r="CI38" s="134" t="e">
        <f>IF(#REF!="","",IFERROR(VLOOKUP(#REF!,Translate,2,FALSE),#REF!))</f>
        <v>#REF!</v>
      </c>
      <c r="CJ38" s="134" t="e">
        <f>IF(#REF!="","",IFERROR(VLOOKUP(#REF!,Translate,2,FALSE),#REF!))</f>
        <v>#REF!</v>
      </c>
    </row>
    <row r="39" spans="1:88" x14ac:dyDescent="0.3">
      <c r="A39" s="134" t="e">
        <f>IF(OR(#REF!="",ISERROR(#REF!)),"",#REF!)</f>
        <v>#REF!</v>
      </c>
      <c r="B39" s="134" t="e">
        <f>IF(OR(#REF!="",ISERROR(#REF!)),"",#REF!)</f>
        <v>#REF!</v>
      </c>
      <c r="C39" s="134" t="e">
        <f>IF(OR(#REF!="",ISERROR(#REF!)),"",#REF!)</f>
        <v>#REF!</v>
      </c>
      <c r="D39" s="134" t="e">
        <f>IF(OR(#REF!="",ISERROR(#REF!)),"",#REF!)</f>
        <v>#REF!</v>
      </c>
      <c r="E39" s="134" t="e">
        <f>IF(OR(#REF!="",ISERROR(#REF!)),"",#REF!)</f>
        <v>#REF!</v>
      </c>
      <c r="F39" s="121" t="e">
        <f t="shared" si="10"/>
        <v>#REF!</v>
      </c>
      <c r="G39" s="134" t="e">
        <f>IF(OR(#REF!="",ISERROR(#REF!)),"",#REF!)</f>
        <v>#REF!</v>
      </c>
      <c r="H39" s="134" t="e">
        <f>IF(OR(#REF!="",ISERROR(#REF!)),"",#REF!)</f>
        <v>#REF!</v>
      </c>
      <c r="I39" s="134" t="e">
        <f>IF(#REF!="","",IFERROR(VLOOKUP(#REF!,Translate,2,FALSE),#REF!))</f>
        <v>#REF!</v>
      </c>
      <c r="J39" s="134" t="e">
        <f>IF(#REF!="","",IFERROR(VLOOKUP(#REF!,Translate,2,FALSE),#REF!))</f>
        <v>#REF!</v>
      </c>
      <c r="K39" s="134" t="e">
        <f>IF(#REF!="","",IFERROR(VLOOKUP(#REF!,Translate,2,FALSE),#REF!))</f>
        <v>#REF!</v>
      </c>
      <c r="L39" s="134" t="e">
        <f>IF(#REF!="","",IFERROR(VLOOKUP(#REF!,Translate,2,FALSE),#REF!))</f>
        <v>#REF!</v>
      </c>
      <c r="M39" s="134" t="e">
        <f>IF(#REF!="","",IFERROR(VLOOKUP(#REF!,Translate,2,FALSE),#REF!))</f>
        <v>#REF!</v>
      </c>
      <c r="N39" s="134" t="e">
        <f>IF(#REF!="","",IFERROR(VLOOKUP(#REF!,Translate,2,FALSE),#REF!))</f>
        <v>#REF!</v>
      </c>
      <c r="O39" s="134" t="e">
        <f>IF(#REF!="","",IFERROR(VLOOKUP(#REF!,Translate,2,FALSE),#REF!))</f>
        <v>#REF!</v>
      </c>
      <c r="P39" s="134" t="e">
        <f>IF(#REF!="","",IFERROR(VLOOKUP(#REF!,Translate,2,FALSE),#REF!))</f>
        <v>#REF!</v>
      </c>
      <c r="Q39" s="134" t="e">
        <f>IF(#REF!="","",IFERROR(VLOOKUP(#REF!,Translate,2,FALSE),#REF!))</f>
        <v>#REF!</v>
      </c>
      <c r="R39" s="134" t="e">
        <f>IF(#REF!="","",IFERROR(VLOOKUP(#REF!,Translate,2,FALSE),#REF!))</f>
        <v>#REF!</v>
      </c>
      <c r="S39" s="134" t="e">
        <f>IF(#REF!="","",IFERROR(VLOOKUP(#REF!,Translate,2,FALSE),#REF!))</f>
        <v>#REF!</v>
      </c>
      <c r="T39" s="134" t="e">
        <f>IF(#REF!="","",IFERROR(VLOOKUP(#REF!,Translate,2,FALSE),#REF!))</f>
        <v>#REF!</v>
      </c>
      <c r="U39" s="134" t="e">
        <f>IF(#REF!="","",IFERROR(VLOOKUP(#REF!,Translate,2,FALSE),#REF!))</f>
        <v>#REF!</v>
      </c>
      <c r="V39" s="134" t="e">
        <f>IF(#REF!="","",IFERROR(VLOOKUP(#REF!,Translate,2,FALSE),#REF!))</f>
        <v>#REF!</v>
      </c>
      <c r="W39" s="134" t="e">
        <f>IF(#REF!="","",IFERROR(VLOOKUP(#REF!,Translate,2,FALSE),#REF!))</f>
        <v>#REF!</v>
      </c>
      <c r="X39" s="134" t="e">
        <f>IF(#REF!="","",IFERROR(VLOOKUP(#REF!,Translate,2,FALSE),#REF!))</f>
        <v>#REF!</v>
      </c>
      <c r="Y39" s="134" t="e">
        <f>IF(#REF!="","",IFERROR(VLOOKUP(#REF!,Translate,2,FALSE),#REF!))</f>
        <v>#REF!</v>
      </c>
      <c r="Z39" s="134" t="e">
        <f>IF(#REF!="","",IFERROR(VLOOKUP(#REF!,Translate,2,FALSE),#REF!))</f>
        <v>#REF!</v>
      </c>
      <c r="AA39" s="134" t="e">
        <f>IF(#REF!="","",IFERROR(VLOOKUP(#REF!,Translate,2,FALSE),#REF!))</f>
        <v>#REF!</v>
      </c>
      <c r="AB39" s="134" t="e">
        <f>IF(#REF!="","",IFERROR(VLOOKUP(#REF!,Translate,2,FALSE),#REF!))</f>
        <v>#REF!</v>
      </c>
      <c r="AC39" s="134" t="e">
        <f>IF(#REF!="","",IFERROR(VLOOKUP(#REF!,Translate,2,FALSE),#REF!))</f>
        <v>#REF!</v>
      </c>
      <c r="AD39" s="134" t="e">
        <f>IF(#REF!="","",IFERROR(VLOOKUP(#REF!,Translate,2,FALSE),#REF!))</f>
        <v>#REF!</v>
      </c>
      <c r="AE39" s="134" t="e">
        <f>IF(#REF!="","",IFERROR(VLOOKUP(#REF!,Translate,2,FALSE),#REF!))</f>
        <v>#REF!</v>
      </c>
      <c r="AF39" s="134" t="e">
        <f>IF(#REF!="","",IFERROR(VLOOKUP(#REF!,Translate,2,FALSE),#REF!))</f>
        <v>#REF!</v>
      </c>
      <c r="AG39" s="134" t="e">
        <f>IF(#REF!="","",IFERROR(VLOOKUP(#REF!,Translate,2,FALSE),#REF!))</f>
        <v>#REF!</v>
      </c>
      <c r="AH39" s="134" t="e">
        <f>IF(#REF!="","",IFERROR(VLOOKUP(#REF!,Translate,2,FALSE),#REF!))</f>
        <v>#REF!</v>
      </c>
      <c r="AI39" s="134" t="e">
        <f>IF(#REF!="","",IFERROR(VLOOKUP(#REF!,Translate,2,FALSE),#REF!))</f>
        <v>#REF!</v>
      </c>
      <c r="AJ39" s="134" t="e">
        <f>IF(#REF!="","",IFERROR(VLOOKUP(#REF!,Translate,2,FALSE),#REF!))</f>
        <v>#REF!</v>
      </c>
      <c r="AK39" s="134" t="e">
        <f>IF(#REF!="","",IFERROR(VLOOKUP(#REF!,Translate,2,FALSE),#REF!))</f>
        <v>#REF!</v>
      </c>
      <c r="AL39" s="134" t="e">
        <f>IF(#REF!="","",IFERROR(VLOOKUP(#REF!,Translate,2,FALSE),#REF!))</f>
        <v>#REF!</v>
      </c>
      <c r="AM39" s="134" t="e">
        <f>IF(#REF!="","",IFERROR(VLOOKUP(#REF!,Translate,2,FALSE),#REF!))</f>
        <v>#REF!</v>
      </c>
      <c r="AN39" s="134" t="e">
        <f>IF(#REF!="","",IFERROR(VLOOKUP(#REF!,Translate,2,FALSE),#REF!))</f>
        <v>#REF!</v>
      </c>
      <c r="AO39" s="134" t="e">
        <f>IF(#REF!="","",IFERROR(VLOOKUP(#REF!,Translate,2,FALSE),#REF!))</f>
        <v>#REF!</v>
      </c>
      <c r="AP39" s="134" t="e">
        <f>IF(#REF!="","",IFERROR(VLOOKUP(#REF!,Translate,2,FALSE),#REF!))</f>
        <v>#REF!</v>
      </c>
      <c r="AQ39" s="134" t="e">
        <f>IF(#REF!="","",IFERROR(VLOOKUP(#REF!,Translate,2,FALSE),#REF!))</f>
        <v>#REF!</v>
      </c>
      <c r="AR39" s="134" t="e">
        <f>IF(#REF!="","",IFERROR(VLOOKUP(#REF!,Translate,2,FALSE),#REF!))</f>
        <v>#REF!</v>
      </c>
      <c r="AS39" s="134" t="e">
        <f>IF(#REF!="","",IFERROR(VLOOKUP(#REF!,Translate,2,FALSE),#REF!))</f>
        <v>#REF!</v>
      </c>
      <c r="AT39" s="134" t="e">
        <f>IF(#REF!="","",IFERROR(VLOOKUP(#REF!,Translate,2,FALSE),#REF!))</f>
        <v>#REF!</v>
      </c>
      <c r="AU39" s="134" t="e">
        <f>IF(#REF!="","",IFERROR(VLOOKUP(#REF!,Translate,2,FALSE),#REF!))</f>
        <v>#REF!</v>
      </c>
      <c r="AV39" s="134" t="e">
        <f>IF(#REF!="","",IFERROR(VLOOKUP(#REF!,Translate,2,FALSE),#REF!))</f>
        <v>#REF!</v>
      </c>
      <c r="AW39" s="134" t="e">
        <f>IF(#REF!="","",IFERROR(VLOOKUP(#REF!,Translate,2,FALSE),#REF!))</f>
        <v>#REF!</v>
      </c>
      <c r="AX39" s="134" t="e">
        <f>IF(#REF!="","",IFERROR(VLOOKUP(#REF!,Translate,2,FALSE),#REF!))</f>
        <v>#REF!</v>
      </c>
      <c r="AY39" s="134" t="e">
        <f>IF(#REF!="","",IFERROR(VLOOKUP(#REF!,Translate,2,FALSE),#REF!))</f>
        <v>#REF!</v>
      </c>
      <c r="AZ39" s="134" t="e">
        <f>IF(#REF!="","",IFERROR(VLOOKUP(#REF!,Translate,2,FALSE),#REF!))</f>
        <v>#REF!</v>
      </c>
      <c r="BA39" s="134" t="e">
        <f>IF(#REF!="","",IFERROR(VLOOKUP(#REF!,Translate,2,FALSE),#REF!))</f>
        <v>#REF!</v>
      </c>
      <c r="BB39" s="134" t="e">
        <f>IF(#REF!="","",IFERROR(VLOOKUP(#REF!,Translate,2,FALSE),#REF!))</f>
        <v>#REF!</v>
      </c>
      <c r="BC39" s="134" t="e">
        <f>IF(#REF!="","",IFERROR(VLOOKUP(#REF!,Translate,2,FALSE),#REF!))</f>
        <v>#REF!</v>
      </c>
      <c r="BD39" s="134" t="e">
        <f>IF(#REF!="","",IFERROR(VLOOKUP(#REF!,Translate,2,FALSE),#REF!))</f>
        <v>#REF!</v>
      </c>
      <c r="BE39" s="134" t="e">
        <f>IF(#REF!="","",IFERROR(VLOOKUP(#REF!,Translate,2,FALSE),#REF!))</f>
        <v>#REF!</v>
      </c>
      <c r="BF39" s="134" t="e">
        <f>IF(#REF!="","",IFERROR(VLOOKUP(#REF!,Translate,2,FALSE),#REF!))</f>
        <v>#REF!</v>
      </c>
      <c r="BG39" s="134" t="e">
        <f>IF(#REF!="","",IFERROR(VLOOKUP(#REF!,Translate,2,FALSE),#REF!))</f>
        <v>#REF!</v>
      </c>
      <c r="BH39" s="134" t="e">
        <f>IF(#REF!="","",IFERROR(VLOOKUP(#REF!,Translate,2,FALSE),#REF!))</f>
        <v>#REF!</v>
      </c>
      <c r="BI39" s="134" t="e">
        <f>IF(#REF!="","",IFERROR(VLOOKUP(#REF!,Translate,2,FALSE),#REF!))</f>
        <v>#REF!</v>
      </c>
      <c r="BJ39" s="134" t="e">
        <f>IF(#REF!="","",IFERROR(VLOOKUP(#REF!,Translate,2,FALSE),#REF!))</f>
        <v>#REF!</v>
      </c>
      <c r="BK39" s="134" t="e">
        <f>IF(#REF!="","",IFERROR(VLOOKUP(#REF!,Translate,2,FALSE),#REF!))</f>
        <v>#REF!</v>
      </c>
      <c r="BL39" s="134" t="e">
        <f>IF(#REF!="","",IFERROR(VLOOKUP(#REF!,Translate,2,FALSE),#REF!))</f>
        <v>#REF!</v>
      </c>
      <c r="BM39" s="134" t="e">
        <f>IF(#REF!="","",IFERROR(VLOOKUP(#REF!,Translate,2,FALSE),#REF!))</f>
        <v>#REF!</v>
      </c>
      <c r="BN39" s="134" t="e">
        <f>IF(#REF!="","",IFERROR(VLOOKUP(#REF!,Translate,2,FALSE),#REF!))</f>
        <v>#REF!</v>
      </c>
      <c r="BO39" s="134" t="e">
        <f>IF(#REF!="","",IFERROR(VLOOKUP(#REF!,Translate,2,FALSE),#REF!))</f>
        <v>#REF!</v>
      </c>
      <c r="BP39" s="134" t="e">
        <f>IF(#REF!="","",IFERROR(VLOOKUP(#REF!,Translate,2,FALSE),#REF!))</f>
        <v>#REF!</v>
      </c>
      <c r="BQ39" s="134" t="e">
        <f>IF(#REF!="","",IFERROR(VLOOKUP(#REF!,Translate,2,FALSE),#REF!))</f>
        <v>#REF!</v>
      </c>
      <c r="BR39" s="134" t="e">
        <f>IF(#REF!="","",IFERROR(VLOOKUP(#REF!,Translate,2,FALSE),#REF!))</f>
        <v>#REF!</v>
      </c>
      <c r="BS39" s="134" t="e">
        <f>IF(#REF!="","",IFERROR(VLOOKUP(#REF!,Translate,2,FALSE),#REF!))</f>
        <v>#REF!</v>
      </c>
      <c r="BT39" s="134" t="e">
        <f>IF(#REF!="","",IFERROR(VLOOKUP(#REF!,Translate,2,FALSE),#REF!))</f>
        <v>#REF!</v>
      </c>
      <c r="BU39" s="134" t="e">
        <f>IF(#REF!="","",IFERROR(VLOOKUP(#REF!,Translate,2,FALSE),#REF!))</f>
        <v>#REF!</v>
      </c>
      <c r="BV39" s="134" t="e">
        <f>IF(#REF!="","",IFERROR(VLOOKUP(#REF!,Translate,2,FALSE),#REF!))</f>
        <v>#REF!</v>
      </c>
      <c r="BW39" s="134" t="e">
        <f>IF(#REF!="","",IFERROR(VLOOKUP(#REF!,Translate,2,FALSE),#REF!))</f>
        <v>#REF!</v>
      </c>
      <c r="BX39" s="134" t="e">
        <f>IF(#REF!="","",IFERROR(VLOOKUP(#REF!,Translate,2,FALSE),#REF!))</f>
        <v>#REF!</v>
      </c>
      <c r="BY39" s="188" t="e">
        <f>IF(#REF!="","",IFERROR(VLOOKUP(#REF!,Translate,2,FALSE),#REF!))</f>
        <v>#REF!</v>
      </c>
      <c r="BZ39" s="134" t="e">
        <f>IF(#REF!="","",IFERROR(VLOOKUP(#REF!,Translate,2,FALSE),#REF!))</f>
        <v>#REF!</v>
      </c>
      <c r="CA39" s="134" t="e">
        <f>IF(#REF!="","",IFERROR(VLOOKUP(#REF!,Translate,2,FALSE),#REF!))</f>
        <v>#REF!</v>
      </c>
      <c r="CB39" s="134" t="e">
        <f>IF(#REF!="","",IFERROR(VLOOKUP(#REF!,Translate,2,FALSE),#REF!))</f>
        <v>#REF!</v>
      </c>
      <c r="CC39" s="134" t="e">
        <f>IF(#REF!="","",IFERROR(VLOOKUP(#REF!,Translate,2,FALSE),#REF!))</f>
        <v>#REF!</v>
      </c>
      <c r="CD39" s="134" t="e">
        <f>IF(#REF!="","",IFERROR(VLOOKUP(#REF!,Translate,2,FALSE),#REF!))</f>
        <v>#REF!</v>
      </c>
      <c r="CE39" s="134" t="e">
        <f>IF(#REF!="","",IFERROR(VLOOKUP(#REF!,Translate,2,FALSE),#REF!))</f>
        <v>#REF!</v>
      </c>
      <c r="CF39" s="134" t="e">
        <f>IF(#REF!="","",IFERROR(VLOOKUP(#REF!,Translate,2,FALSE),#REF!))</f>
        <v>#REF!</v>
      </c>
      <c r="CG39" s="134" t="e">
        <f>IF(#REF!="","",IFERROR(VLOOKUP(#REF!,Translate,2,FALSE),#REF!))</f>
        <v>#REF!</v>
      </c>
      <c r="CH39" s="134" t="e">
        <f>IF(#REF!="","",IFERROR(VLOOKUP(#REF!,Translate,2,FALSE),#REF!))</f>
        <v>#REF!</v>
      </c>
      <c r="CI39" s="134" t="e">
        <f>IF(#REF!="","",IFERROR(VLOOKUP(#REF!,Translate,2,FALSE),#REF!))</f>
        <v>#REF!</v>
      </c>
      <c r="CJ39" s="134" t="e">
        <f>IF(#REF!="","",IFERROR(VLOOKUP(#REF!,Translate,2,FALSE),#REF!))</f>
        <v>#REF!</v>
      </c>
    </row>
    <row r="40" spans="1:88" x14ac:dyDescent="0.3">
      <c r="A40" s="134" t="e">
        <f>IF(OR(#REF!="",ISERROR(#REF!)),"",#REF!)</f>
        <v>#REF!</v>
      </c>
      <c r="B40" s="134" t="e">
        <f>IF(OR(#REF!="",ISERROR(#REF!)),"",#REF!)</f>
        <v>#REF!</v>
      </c>
      <c r="C40" s="134" t="e">
        <f>IF(OR(#REF!="",ISERROR(#REF!)),"",#REF!)</f>
        <v>#REF!</v>
      </c>
      <c r="D40" s="134" t="e">
        <f>IF(OR(#REF!="",ISERROR(#REF!)),"",#REF!)</f>
        <v>#REF!</v>
      </c>
      <c r="E40" s="134" t="e">
        <f>IF(OR(#REF!="",ISERROR(#REF!)),"",#REF!)</f>
        <v>#REF!</v>
      </c>
      <c r="F40" s="121" t="e">
        <f t="shared" si="10"/>
        <v>#REF!</v>
      </c>
      <c r="G40" s="134" t="e">
        <f>IF(OR(#REF!="",ISERROR(#REF!)),"",#REF!)</f>
        <v>#REF!</v>
      </c>
      <c r="H40" s="134" t="e">
        <f>IF(OR(#REF!="",ISERROR(#REF!)),"",#REF!)</f>
        <v>#REF!</v>
      </c>
      <c r="I40" s="134" t="e">
        <f>IF(#REF!="","",IFERROR(VLOOKUP(#REF!,Translate,2,FALSE),#REF!))</f>
        <v>#REF!</v>
      </c>
      <c r="J40" s="134" t="e">
        <f>IF(#REF!="","",IFERROR(VLOOKUP(#REF!,Translate,2,FALSE),#REF!))</f>
        <v>#REF!</v>
      </c>
      <c r="K40" s="134" t="e">
        <f>IF(#REF!="","",IFERROR(VLOOKUP(#REF!,Translate,2,FALSE),#REF!))</f>
        <v>#REF!</v>
      </c>
      <c r="L40" s="134" t="e">
        <f>IF(#REF!="","",IFERROR(VLOOKUP(#REF!,Translate,2,FALSE),#REF!))</f>
        <v>#REF!</v>
      </c>
      <c r="M40" s="134" t="e">
        <f>IF(#REF!="","",IFERROR(VLOOKUP(#REF!,Translate,2,FALSE),#REF!))</f>
        <v>#REF!</v>
      </c>
      <c r="N40" s="134" t="e">
        <f>IF(#REF!="","",IFERROR(VLOOKUP(#REF!,Translate,2,FALSE),#REF!))</f>
        <v>#REF!</v>
      </c>
      <c r="O40" s="134" t="e">
        <f>IF(#REF!="","",IFERROR(VLOOKUP(#REF!,Translate,2,FALSE),#REF!))</f>
        <v>#REF!</v>
      </c>
      <c r="P40" s="134" t="e">
        <f>IF(#REF!="","",IFERROR(VLOOKUP(#REF!,Translate,2,FALSE),#REF!))</f>
        <v>#REF!</v>
      </c>
      <c r="Q40" s="134" t="e">
        <f>IF(#REF!="","",IFERROR(VLOOKUP(#REF!,Translate,2,FALSE),#REF!))</f>
        <v>#REF!</v>
      </c>
      <c r="R40" s="134" t="e">
        <f>IF(#REF!="","",IFERROR(VLOOKUP(#REF!,Translate,2,FALSE),#REF!))</f>
        <v>#REF!</v>
      </c>
      <c r="S40" s="134" t="e">
        <f>IF(#REF!="","",IFERROR(VLOOKUP(#REF!,Translate,2,FALSE),#REF!))</f>
        <v>#REF!</v>
      </c>
      <c r="T40" s="134" t="e">
        <f>IF(#REF!="","",IFERROR(VLOOKUP(#REF!,Translate,2,FALSE),#REF!))</f>
        <v>#REF!</v>
      </c>
      <c r="U40" s="134" t="e">
        <f>IF(#REF!="","",IFERROR(VLOOKUP(#REF!,Translate,2,FALSE),#REF!))</f>
        <v>#REF!</v>
      </c>
      <c r="V40" s="134" t="e">
        <f>IF(#REF!="","",IFERROR(VLOOKUP(#REF!,Translate,2,FALSE),#REF!))</f>
        <v>#REF!</v>
      </c>
      <c r="W40" s="134" t="e">
        <f>IF(#REF!="","",IFERROR(VLOOKUP(#REF!,Translate,2,FALSE),#REF!))</f>
        <v>#REF!</v>
      </c>
      <c r="X40" s="134" t="e">
        <f>IF(#REF!="","",IFERROR(VLOOKUP(#REF!,Translate,2,FALSE),#REF!))</f>
        <v>#REF!</v>
      </c>
      <c r="Y40" s="134" t="e">
        <f>IF(#REF!="","",IFERROR(VLOOKUP(#REF!,Translate,2,FALSE),#REF!))</f>
        <v>#REF!</v>
      </c>
      <c r="Z40" s="134" t="e">
        <f>IF(#REF!="","",IFERROR(VLOOKUP(#REF!,Translate,2,FALSE),#REF!))</f>
        <v>#REF!</v>
      </c>
      <c r="AA40" s="134" t="e">
        <f>IF(#REF!="","",IFERROR(VLOOKUP(#REF!,Translate,2,FALSE),#REF!))</f>
        <v>#REF!</v>
      </c>
      <c r="AB40" s="134" t="e">
        <f>IF(#REF!="","",IFERROR(VLOOKUP(#REF!,Translate,2,FALSE),#REF!))</f>
        <v>#REF!</v>
      </c>
      <c r="AC40" s="134" t="e">
        <f>IF(#REF!="","",IFERROR(VLOOKUP(#REF!,Translate,2,FALSE),#REF!))</f>
        <v>#REF!</v>
      </c>
      <c r="AD40" s="134" t="e">
        <f>IF(#REF!="","",IFERROR(VLOOKUP(#REF!,Translate,2,FALSE),#REF!))</f>
        <v>#REF!</v>
      </c>
      <c r="AE40" s="134" t="e">
        <f>IF(#REF!="","",IFERROR(VLOOKUP(#REF!,Translate,2,FALSE),#REF!))</f>
        <v>#REF!</v>
      </c>
      <c r="AF40" s="134" t="e">
        <f>IF(#REF!="","",IFERROR(VLOOKUP(#REF!,Translate,2,FALSE),#REF!))</f>
        <v>#REF!</v>
      </c>
      <c r="AG40" s="134" t="e">
        <f>IF(#REF!="","",IFERROR(VLOOKUP(#REF!,Translate,2,FALSE),#REF!))</f>
        <v>#REF!</v>
      </c>
      <c r="AH40" s="134" t="e">
        <f>IF(#REF!="","",IFERROR(VLOOKUP(#REF!,Translate,2,FALSE),#REF!))</f>
        <v>#REF!</v>
      </c>
      <c r="AI40" s="134" t="e">
        <f>IF(#REF!="","",IFERROR(VLOOKUP(#REF!,Translate,2,FALSE),#REF!))</f>
        <v>#REF!</v>
      </c>
      <c r="AJ40" s="134" t="e">
        <f>IF(#REF!="","",IFERROR(VLOOKUP(#REF!,Translate,2,FALSE),#REF!))</f>
        <v>#REF!</v>
      </c>
      <c r="AK40" s="134" t="e">
        <f>IF(#REF!="","",IFERROR(VLOOKUP(#REF!,Translate,2,FALSE),#REF!))</f>
        <v>#REF!</v>
      </c>
      <c r="AL40" s="134" t="e">
        <f>IF(#REF!="","",IFERROR(VLOOKUP(#REF!,Translate,2,FALSE),#REF!))</f>
        <v>#REF!</v>
      </c>
      <c r="AM40" s="134" t="e">
        <f>IF(#REF!="","",IFERROR(VLOOKUP(#REF!,Translate,2,FALSE),#REF!))</f>
        <v>#REF!</v>
      </c>
      <c r="AN40" s="134" t="e">
        <f>IF(#REF!="","",IFERROR(VLOOKUP(#REF!,Translate,2,FALSE),#REF!))</f>
        <v>#REF!</v>
      </c>
      <c r="AO40" s="134" t="e">
        <f>IF(#REF!="","",IFERROR(VLOOKUP(#REF!,Translate,2,FALSE),#REF!))</f>
        <v>#REF!</v>
      </c>
      <c r="AP40" s="134" t="e">
        <f>IF(#REF!="","",IFERROR(VLOOKUP(#REF!,Translate,2,FALSE),#REF!))</f>
        <v>#REF!</v>
      </c>
      <c r="AQ40" s="134" t="e">
        <f>IF(#REF!="","",IFERROR(VLOOKUP(#REF!,Translate,2,FALSE),#REF!))</f>
        <v>#REF!</v>
      </c>
      <c r="AR40" s="134" t="e">
        <f>IF(#REF!="","",IFERROR(VLOOKUP(#REF!,Translate,2,FALSE),#REF!))</f>
        <v>#REF!</v>
      </c>
      <c r="AS40" s="134" t="e">
        <f>IF(#REF!="","",IFERROR(VLOOKUP(#REF!,Translate,2,FALSE),#REF!))</f>
        <v>#REF!</v>
      </c>
      <c r="AT40" s="134" t="e">
        <f>IF(#REF!="","",IFERROR(VLOOKUP(#REF!,Translate,2,FALSE),#REF!))</f>
        <v>#REF!</v>
      </c>
      <c r="AU40" s="134" t="e">
        <f>IF(#REF!="","",IFERROR(VLOOKUP(#REF!,Translate,2,FALSE),#REF!))</f>
        <v>#REF!</v>
      </c>
      <c r="AV40" s="134" t="e">
        <f>IF(#REF!="","",IFERROR(VLOOKUP(#REF!,Translate,2,FALSE),#REF!))</f>
        <v>#REF!</v>
      </c>
      <c r="AW40" s="134" t="e">
        <f>IF(#REF!="","",IFERROR(VLOOKUP(#REF!,Translate,2,FALSE),#REF!))</f>
        <v>#REF!</v>
      </c>
      <c r="AX40" s="134" t="e">
        <f>IF(#REF!="","",IFERROR(VLOOKUP(#REF!,Translate,2,FALSE),#REF!))</f>
        <v>#REF!</v>
      </c>
      <c r="AY40" s="134" t="e">
        <f>IF(#REF!="","",IFERROR(VLOOKUP(#REF!,Translate,2,FALSE),#REF!))</f>
        <v>#REF!</v>
      </c>
      <c r="AZ40" s="134" t="e">
        <f>IF(#REF!="","",IFERROR(VLOOKUP(#REF!,Translate,2,FALSE),#REF!))</f>
        <v>#REF!</v>
      </c>
      <c r="BA40" s="134" t="e">
        <f>IF(#REF!="","",IFERROR(VLOOKUP(#REF!,Translate,2,FALSE),#REF!))</f>
        <v>#REF!</v>
      </c>
      <c r="BB40" s="134" t="e">
        <f>IF(#REF!="","",IFERROR(VLOOKUP(#REF!,Translate,2,FALSE),#REF!))</f>
        <v>#REF!</v>
      </c>
      <c r="BC40" s="134" t="e">
        <f>IF(#REF!="","",IFERROR(VLOOKUP(#REF!,Translate,2,FALSE),#REF!))</f>
        <v>#REF!</v>
      </c>
      <c r="BD40" s="134" t="e">
        <f>IF(#REF!="","",IFERROR(VLOOKUP(#REF!,Translate,2,FALSE),#REF!))</f>
        <v>#REF!</v>
      </c>
      <c r="BE40" s="134" t="e">
        <f>IF(#REF!="","",IFERROR(VLOOKUP(#REF!,Translate,2,FALSE),#REF!))</f>
        <v>#REF!</v>
      </c>
      <c r="BF40" s="134" t="e">
        <f>IF(#REF!="","",IFERROR(VLOOKUP(#REF!,Translate,2,FALSE),#REF!))</f>
        <v>#REF!</v>
      </c>
      <c r="BG40" s="134" t="e">
        <f>IF(#REF!="","",IFERROR(VLOOKUP(#REF!,Translate,2,FALSE),#REF!))</f>
        <v>#REF!</v>
      </c>
      <c r="BH40" s="134" t="e">
        <f>IF(#REF!="","",IFERROR(VLOOKUP(#REF!,Translate,2,FALSE),#REF!))</f>
        <v>#REF!</v>
      </c>
      <c r="BI40" s="134" t="e">
        <f>IF(#REF!="","",IFERROR(VLOOKUP(#REF!,Translate,2,FALSE),#REF!))</f>
        <v>#REF!</v>
      </c>
      <c r="BJ40" s="134" t="e">
        <f>IF(#REF!="","",IFERROR(VLOOKUP(#REF!,Translate,2,FALSE),#REF!))</f>
        <v>#REF!</v>
      </c>
      <c r="BK40" s="134" t="e">
        <f>IF(#REF!="","",IFERROR(VLOOKUP(#REF!,Translate,2,FALSE),#REF!))</f>
        <v>#REF!</v>
      </c>
      <c r="BL40" s="134" t="e">
        <f>IF(#REF!="","",IFERROR(VLOOKUP(#REF!,Translate,2,FALSE),#REF!))</f>
        <v>#REF!</v>
      </c>
      <c r="BM40" s="134" t="e">
        <f>IF(#REF!="","",IFERROR(VLOOKUP(#REF!,Translate,2,FALSE),#REF!))</f>
        <v>#REF!</v>
      </c>
      <c r="BN40" s="134" t="e">
        <f>IF(#REF!="","",IFERROR(VLOOKUP(#REF!,Translate,2,FALSE),#REF!))</f>
        <v>#REF!</v>
      </c>
      <c r="BO40" s="134" t="e">
        <f>IF(#REF!="","",IFERROR(VLOOKUP(#REF!,Translate,2,FALSE),#REF!))</f>
        <v>#REF!</v>
      </c>
      <c r="BP40" s="134" t="e">
        <f>IF(#REF!="","",IFERROR(VLOOKUP(#REF!,Translate,2,FALSE),#REF!))</f>
        <v>#REF!</v>
      </c>
      <c r="BQ40" s="134" t="e">
        <f>IF(#REF!="","",IFERROR(VLOOKUP(#REF!,Translate,2,FALSE),#REF!))</f>
        <v>#REF!</v>
      </c>
      <c r="BR40" s="134" t="e">
        <f>IF(#REF!="","",IFERROR(VLOOKUP(#REF!,Translate,2,FALSE),#REF!))</f>
        <v>#REF!</v>
      </c>
      <c r="BS40" s="134" t="e">
        <f>IF(#REF!="","",IFERROR(VLOOKUP(#REF!,Translate,2,FALSE),#REF!))</f>
        <v>#REF!</v>
      </c>
      <c r="BT40" s="134" t="e">
        <f>IF(#REF!="","",IFERROR(VLOOKUP(#REF!,Translate,2,FALSE),#REF!))</f>
        <v>#REF!</v>
      </c>
      <c r="BU40" s="134" t="e">
        <f>IF(#REF!="","",IFERROR(VLOOKUP(#REF!,Translate,2,FALSE),#REF!))</f>
        <v>#REF!</v>
      </c>
      <c r="BV40" s="134" t="e">
        <f>IF(#REF!="","",IFERROR(VLOOKUP(#REF!,Translate,2,FALSE),#REF!))</f>
        <v>#REF!</v>
      </c>
      <c r="BW40" s="134" t="e">
        <f>IF(#REF!="","",IFERROR(VLOOKUP(#REF!,Translate,2,FALSE),#REF!))</f>
        <v>#REF!</v>
      </c>
      <c r="BX40" s="134" t="e">
        <f>IF(#REF!="","",IFERROR(VLOOKUP(#REF!,Translate,2,FALSE),#REF!))</f>
        <v>#REF!</v>
      </c>
      <c r="BY40" s="188" t="e">
        <f>IF(#REF!="","",IFERROR(VLOOKUP(#REF!,Translate,2,FALSE),#REF!))</f>
        <v>#REF!</v>
      </c>
      <c r="BZ40" s="134" t="e">
        <f>IF(#REF!="","",IFERROR(VLOOKUP(#REF!,Translate,2,FALSE),#REF!))</f>
        <v>#REF!</v>
      </c>
      <c r="CA40" s="134" t="e">
        <f>IF(#REF!="","",IFERROR(VLOOKUP(#REF!,Translate,2,FALSE),#REF!))</f>
        <v>#REF!</v>
      </c>
      <c r="CB40" s="134" t="e">
        <f>IF(#REF!="","",IFERROR(VLOOKUP(#REF!,Translate,2,FALSE),#REF!))</f>
        <v>#REF!</v>
      </c>
      <c r="CC40" s="134" t="e">
        <f>IF(#REF!="","",IFERROR(VLOOKUP(#REF!,Translate,2,FALSE),#REF!))</f>
        <v>#REF!</v>
      </c>
      <c r="CD40" s="134" t="e">
        <f>IF(#REF!="","",IFERROR(VLOOKUP(#REF!,Translate,2,FALSE),#REF!))</f>
        <v>#REF!</v>
      </c>
      <c r="CE40" s="134" t="e">
        <f>IF(#REF!="","",IFERROR(VLOOKUP(#REF!,Translate,2,FALSE),#REF!))</f>
        <v>#REF!</v>
      </c>
      <c r="CF40" s="134" t="e">
        <f>IF(#REF!="","",IFERROR(VLOOKUP(#REF!,Translate,2,FALSE),#REF!))</f>
        <v>#REF!</v>
      </c>
      <c r="CG40" s="134" t="e">
        <f>IF(#REF!="","",IFERROR(VLOOKUP(#REF!,Translate,2,FALSE),#REF!))</f>
        <v>#REF!</v>
      </c>
      <c r="CH40" s="134" t="e">
        <f>IF(#REF!="","",IFERROR(VLOOKUP(#REF!,Translate,2,FALSE),#REF!))</f>
        <v>#REF!</v>
      </c>
      <c r="CI40" s="134" t="e">
        <f>IF(#REF!="","",IFERROR(VLOOKUP(#REF!,Translate,2,FALSE),#REF!))</f>
        <v>#REF!</v>
      </c>
      <c r="CJ40" s="134" t="e">
        <f>IF(#REF!="","",IFERROR(VLOOKUP(#REF!,Translate,2,FALSE),#REF!))</f>
        <v>#REF!</v>
      </c>
    </row>
    <row r="41" spans="1:88" x14ac:dyDescent="0.3">
      <c r="A41" s="22"/>
      <c r="B41" s="22"/>
      <c r="C41" s="22"/>
      <c r="D41" s="108" t="s">
        <v>12223</v>
      </c>
      <c r="E41" s="22"/>
      <c r="F41" s="22"/>
      <c r="G41" s="22"/>
      <c r="H41" s="108"/>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108"/>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22"/>
      <c r="BP41" s="22"/>
      <c r="BQ41" s="22"/>
      <c r="BR41" s="22"/>
      <c r="BS41" s="108"/>
      <c r="BT41" s="22"/>
      <c r="BU41" s="22"/>
      <c r="BV41" s="22"/>
      <c r="BW41" s="22"/>
      <c r="BX41" s="22"/>
      <c r="BY41" s="22"/>
      <c r="BZ41" s="22"/>
      <c r="CA41" s="108" t="s">
        <v>12223</v>
      </c>
      <c r="CB41" s="108" t="s">
        <v>12223</v>
      </c>
      <c r="CC41" s="108" t="s">
        <v>12223</v>
      </c>
      <c r="CD41" s="108" t="s">
        <v>12223</v>
      </c>
      <c r="CE41" s="108" t="s">
        <v>12223</v>
      </c>
      <c r="CF41" s="108" t="s">
        <v>12223</v>
      </c>
      <c r="CG41" s="108" t="s">
        <v>12223</v>
      </c>
      <c r="CH41" s="108" t="s">
        <v>12223</v>
      </c>
      <c r="CI41" s="108" t="s">
        <v>12223</v>
      </c>
      <c r="CJ41" s="108" t="s">
        <v>12223</v>
      </c>
    </row>
    <row r="42" spans="1:88" x14ac:dyDescent="0.3">
      <c r="D42"/>
    </row>
  </sheetData>
  <mergeCells count="1">
    <mergeCell ref="H1:H4"/>
  </mergeCells>
  <conditionalFormatting sqref="I2:AM2 B2:C2 AO2:BR2 E2:G2 BT2:BZ2 CK2:XFD2">
    <cfRule type="duplicateValues" dxfId="23" priority="6"/>
  </conditionalFormatting>
  <conditionalFormatting sqref="H2">
    <cfRule type="duplicateValues" dxfId="22" priority="5"/>
  </conditionalFormatting>
  <conditionalFormatting sqref="AN2">
    <cfRule type="duplicateValues" dxfId="21" priority="4"/>
  </conditionalFormatting>
  <conditionalFormatting sqref="D2">
    <cfRule type="duplicateValues" dxfId="20" priority="3"/>
  </conditionalFormatting>
  <conditionalFormatting sqref="BS2">
    <cfRule type="duplicateValues" dxfId="19" priority="2"/>
  </conditionalFormatting>
  <conditionalFormatting sqref="CA2:CJ2">
    <cfRule type="duplicateValues" dxfId="18" priority="1"/>
  </conditionalFormatting>
  <hyperlinks>
    <hyperlink ref="X2" r:id="rId1" xr:uid="{3D62A7AD-BE52-4EEE-93E6-0FE7822EE2F4}"/>
  </hyperlinks>
  <pageMargins left="0.7" right="0.7" top="0.75" bottom="0.75" header="0.3" footer="0.3"/>
  <headerFooter>
    <oddHeader>&amp;C&amp;"Calibri"&amp;12&amp;K000000 LGE Internal Use Only&amp;1#_x000D_</oddHead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1FCE75-AD27-416B-8BDC-83801645AA9A}">
  <sheetPr codeName="Feuil20">
    <tabColor rgb="FF00B0F0"/>
  </sheetPr>
  <dimension ref="A1:CG42"/>
  <sheetViews>
    <sheetView topLeftCell="A5" zoomScale="85" zoomScaleNormal="85" workbookViewId="0">
      <selection activeCell="A6" sqref="A6"/>
    </sheetView>
  </sheetViews>
  <sheetFormatPr defaultColWidth="11.44140625" defaultRowHeight="14.4" x14ac:dyDescent="0.3"/>
  <cols>
    <col min="1" max="1" width="28.77734375" bestFit="1" customWidth="1"/>
    <col min="2" max="2" width="18.44140625" bestFit="1" customWidth="1"/>
    <col min="3" max="3" width="22.77734375" bestFit="1" customWidth="1"/>
    <col min="4" max="4" width="6.77734375" style="109" bestFit="1" customWidth="1"/>
    <col min="5" max="5" width="13.21875" bestFit="1" customWidth="1"/>
    <col min="6" max="6" width="65.77734375" bestFit="1" customWidth="1"/>
    <col min="7" max="7" width="26.21875" bestFit="1" customWidth="1"/>
    <col min="8" max="8" width="35.21875" bestFit="1" customWidth="1"/>
    <col min="9" max="9" width="17.44140625" bestFit="1" customWidth="1"/>
    <col min="10" max="10" width="19.5546875" bestFit="1" customWidth="1"/>
    <col min="11" max="11" width="17.44140625" bestFit="1" customWidth="1"/>
    <col min="12" max="12" width="27" bestFit="1" customWidth="1"/>
    <col min="13" max="13" width="17.44140625" bestFit="1" customWidth="1"/>
    <col min="14" max="14" width="35.21875" bestFit="1" customWidth="1"/>
    <col min="15" max="15" width="53.44140625" bestFit="1" customWidth="1"/>
    <col min="16" max="16" width="31.5546875" bestFit="1" customWidth="1"/>
    <col min="17" max="17" width="29.77734375" bestFit="1" customWidth="1"/>
    <col min="18" max="18" width="25.44140625" bestFit="1" customWidth="1"/>
    <col min="19" max="19" width="26.44140625" bestFit="1" customWidth="1"/>
    <col min="20" max="20" width="29" bestFit="1" customWidth="1"/>
    <col min="21" max="21" width="38.44140625" bestFit="1" customWidth="1"/>
    <col min="22" max="22" width="42.77734375" bestFit="1" customWidth="1"/>
    <col min="23" max="26" width="17.44140625" bestFit="1" customWidth="1"/>
    <col min="27" max="27" width="26.5546875" bestFit="1" customWidth="1"/>
    <col min="28" max="28" width="25.77734375" bestFit="1" customWidth="1"/>
    <col min="29" max="29" width="29.5546875" bestFit="1" customWidth="1"/>
    <col min="30" max="30" width="32.21875" bestFit="1" customWidth="1"/>
    <col min="31" max="31" width="21.5546875" bestFit="1" customWidth="1"/>
    <col min="32" max="32" width="17.44140625" bestFit="1" customWidth="1"/>
    <col min="33" max="33" width="37.21875" bestFit="1" customWidth="1"/>
    <col min="34" max="34" width="22.21875" bestFit="1" customWidth="1"/>
    <col min="35" max="35" width="17.44140625" bestFit="1" customWidth="1"/>
    <col min="36" max="36" width="22.5546875" bestFit="1" customWidth="1"/>
    <col min="37" max="37" width="17.44140625" bestFit="1" customWidth="1"/>
    <col min="38" max="38" width="24" bestFit="1" customWidth="1"/>
    <col min="39" max="41" width="17.44140625" bestFit="1" customWidth="1"/>
    <col min="42" max="42" width="26.21875" bestFit="1" customWidth="1"/>
    <col min="43" max="43" width="22" bestFit="1" customWidth="1"/>
    <col min="44" max="44" width="21.77734375" bestFit="1" customWidth="1"/>
    <col min="45" max="45" width="27.21875" bestFit="1" customWidth="1"/>
    <col min="46" max="46" width="17.44140625" bestFit="1" customWidth="1"/>
    <col min="47" max="47" width="51.44140625" bestFit="1" customWidth="1"/>
    <col min="48" max="48" width="26" bestFit="1" customWidth="1"/>
    <col min="49" max="49" width="17.44140625" bestFit="1" customWidth="1"/>
    <col min="50" max="50" width="23.44140625" bestFit="1" customWidth="1"/>
    <col min="51" max="51" width="21.44140625" bestFit="1" customWidth="1"/>
    <col min="52" max="52" width="17.44140625" bestFit="1" customWidth="1"/>
    <col min="53" max="53" width="37.21875" bestFit="1" customWidth="1"/>
    <col min="54" max="54" width="17.44140625" bestFit="1" customWidth="1"/>
    <col min="55" max="55" width="27.44140625" bestFit="1" customWidth="1"/>
    <col min="56" max="56" width="26.77734375" bestFit="1" customWidth="1"/>
    <col min="57" max="57" width="30.44140625" bestFit="1" customWidth="1"/>
    <col min="58" max="58" width="21.5546875" bestFit="1" customWidth="1"/>
    <col min="59" max="59" width="40" bestFit="1" customWidth="1"/>
    <col min="60" max="60" width="24.77734375" bestFit="1" customWidth="1"/>
    <col min="61" max="61" width="36.77734375" bestFit="1" customWidth="1"/>
    <col min="62" max="62" width="24.5546875" bestFit="1" customWidth="1"/>
    <col min="63" max="63" width="26.44140625" bestFit="1" customWidth="1"/>
    <col min="64" max="64" width="23.77734375" bestFit="1" customWidth="1"/>
    <col min="65" max="65" width="17.44140625" bestFit="1" customWidth="1"/>
    <col min="66" max="66" width="27.21875" bestFit="1" customWidth="1"/>
    <col min="67" max="67" width="26.44140625" customWidth="1"/>
    <col min="68" max="68" width="50.44140625" bestFit="1" customWidth="1"/>
    <col min="69" max="69" width="58.21875" bestFit="1" customWidth="1"/>
    <col min="70" max="70" width="22.21875" bestFit="1" customWidth="1"/>
    <col min="71" max="71" width="41.44140625" bestFit="1" customWidth="1"/>
    <col min="72" max="72" width="17.44140625" bestFit="1" customWidth="1"/>
    <col min="73" max="73" width="27.77734375" bestFit="1" customWidth="1"/>
    <col min="74" max="75" width="32.21875" bestFit="1" customWidth="1"/>
    <col min="76" max="76" width="41" bestFit="1" customWidth="1"/>
    <col min="77" max="77" width="29.77734375" bestFit="1" customWidth="1"/>
    <col min="78" max="78" width="27.44140625" bestFit="1" customWidth="1"/>
    <col min="79" max="79" width="30.5546875" bestFit="1" customWidth="1"/>
    <col min="80" max="80" width="32.77734375" bestFit="1" customWidth="1"/>
    <col min="81" max="81" width="30.77734375" bestFit="1" customWidth="1"/>
    <col min="82" max="82" width="30.21875" bestFit="1" customWidth="1"/>
    <col min="83" max="83" width="34.44140625" bestFit="1" customWidth="1"/>
    <col min="84" max="84" width="33.77734375" bestFit="1" customWidth="1"/>
    <col min="85" max="85" width="39.5546875" bestFit="1" customWidth="1"/>
  </cols>
  <sheetData>
    <row r="1" spans="1:85" s="124" customFormat="1" ht="21" x14ac:dyDescent="0.4">
      <c r="A1" s="192" t="s">
        <v>12271</v>
      </c>
      <c r="B1" s="172"/>
      <c r="C1" s="172"/>
      <c r="D1" s="191"/>
      <c r="E1" s="172"/>
      <c r="F1" s="172"/>
      <c r="G1" s="172"/>
      <c r="H1" s="238" t="s">
        <v>12199</v>
      </c>
      <c r="I1" s="177" t="str">
        <f t="shared" ref="I1:AW1" si="0">VLOOKUP(I2,PROD_FEAT,4,FALSE)</f>
        <v>Text</v>
      </c>
      <c r="J1" s="177" t="str">
        <f t="shared" si="0"/>
        <v>List Of Values</v>
      </c>
      <c r="K1" s="177" t="str">
        <f t="shared" si="0"/>
        <v>Text</v>
      </c>
      <c r="L1" s="177" t="str">
        <f t="shared" si="0"/>
        <v>Text</v>
      </c>
      <c r="M1" s="177" t="str">
        <f t="shared" si="0"/>
        <v>List Of Values</v>
      </c>
      <c r="N1" s="177" t="str">
        <f t="shared" si="0"/>
        <v>Number</v>
      </c>
      <c r="O1" s="177" t="str">
        <f t="shared" si="0"/>
        <v>Number</v>
      </c>
      <c r="P1" s="177" t="str">
        <f t="shared" si="0"/>
        <v>Number</v>
      </c>
      <c r="Q1" s="177" t="str">
        <f t="shared" si="0"/>
        <v>Number</v>
      </c>
      <c r="R1" s="177" t="str">
        <f t="shared" si="0"/>
        <v>List Of Values</v>
      </c>
      <c r="S1" s="177" t="str">
        <f t="shared" si="0"/>
        <v>Text</v>
      </c>
      <c r="T1" s="177" t="str">
        <f t="shared" si="0"/>
        <v>Integer</v>
      </c>
      <c r="U1" s="177" t="str">
        <f t="shared" si="0"/>
        <v>Number</v>
      </c>
      <c r="V1" s="177" t="str">
        <f t="shared" si="0"/>
        <v>List Of Values</v>
      </c>
      <c r="W1" s="177" t="str">
        <f t="shared" si="0"/>
        <v>Number</v>
      </c>
      <c r="X1" s="177" t="str">
        <f t="shared" si="0"/>
        <v>Number</v>
      </c>
      <c r="Y1" s="177" t="str">
        <f t="shared" si="0"/>
        <v>Number</v>
      </c>
      <c r="Z1" s="177" t="str">
        <f t="shared" si="0"/>
        <v>Number</v>
      </c>
      <c r="AA1" s="177" t="str">
        <f t="shared" si="0"/>
        <v>Number</v>
      </c>
      <c r="AB1" s="177" t="str">
        <f t="shared" si="0"/>
        <v>Number</v>
      </c>
      <c r="AC1" s="177" t="str">
        <f t="shared" si="0"/>
        <v>Number</v>
      </c>
      <c r="AD1" s="177" t="str">
        <f t="shared" si="0"/>
        <v>Number</v>
      </c>
      <c r="AE1" s="177" t="str">
        <f t="shared" si="0"/>
        <v>Text</v>
      </c>
      <c r="AF1" s="177" t="str">
        <f t="shared" si="0"/>
        <v>Number</v>
      </c>
      <c r="AG1" s="177" t="str">
        <f t="shared" si="0"/>
        <v>Text</v>
      </c>
      <c r="AH1" s="19" t="str">
        <f t="shared" si="0"/>
        <v>Number</v>
      </c>
      <c r="AI1" s="177" t="str">
        <f t="shared" si="0"/>
        <v>Number</v>
      </c>
      <c r="AJ1" s="177" t="str">
        <f t="shared" si="0"/>
        <v>List Of Values</v>
      </c>
      <c r="AK1" s="177" t="str">
        <f t="shared" si="0"/>
        <v>Text</v>
      </c>
      <c r="AL1" s="177" t="str">
        <f t="shared" si="0"/>
        <v>Ja/Nee</v>
      </c>
      <c r="AM1" s="177" t="str">
        <f t="shared" si="0"/>
        <v>Ja/Nee</v>
      </c>
      <c r="AN1" s="177" t="str">
        <f t="shared" si="0"/>
        <v>Ja/Nee</v>
      </c>
      <c r="AO1" s="177" t="str">
        <f t="shared" si="0"/>
        <v>Text</v>
      </c>
      <c r="AP1" s="177" t="str">
        <f t="shared" si="0"/>
        <v>Ja/Nee</v>
      </c>
      <c r="AQ1" s="177" t="str">
        <f t="shared" si="0"/>
        <v>List Of Values</v>
      </c>
      <c r="AR1" s="177" t="str">
        <f t="shared" si="0"/>
        <v>Number</v>
      </c>
      <c r="AS1" s="177" t="str">
        <f t="shared" si="0"/>
        <v>Number</v>
      </c>
      <c r="AT1" s="177" t="str">
        <f t="shared" si="0"/>
        <v>List Of Values</v>
      </c>
      <c r="AU1" s="177" t="str">
        <f t="shared" si="0"/>
        <v>Ja/Nee</v>
      </c>
      <c r="AV1" s="177" t="str">
        <f t="shared" si="0"/>
        <v>Ja/Nee</v>
      </c>
      <c r="AW1" s="177" t="str">
        <f t="shared" si="0"/>
        <v>Ja/Nee</v>
      </c>
      <c r="AX1" s="177" t="str">
        <f>VLOOKUP(AX2,PROD_FEAT,4,FALSE)</f>
        <v>Ja/Nee</v>
      </c>
      <c r="AY1" s="177" t="str">
        <f t="shared" ref="AY1:CG1" si="1">VLOOKUP(AY2,PROD_FEAT,4,FALSE)</f>
        <v>Ja/Nee</v>
      </c>
      <c r="AZ1" s="177" t="str">
        <f t="shared" si="1"/>
        <v>Text</v>
      </c>
      <c r="BA1" s="177" t="str">
        <f t="shared" si="1"/>
        <v>List Of Values</v>
      </c>
      <c r="BB1" s="177" t="str">
        <f t="shared" si="1"/>
        <v>List Of Values</v>
      </c>
      <c r="BC1" s="177" t="str">
        <f t="shared" si="1"/>
        <v>Number</v>
      </c>
      <c r="BD1" s="177" t="str">
        <f t="shared" si="1"/>
        <v>Number</v>
      </c>
      <c r="BE1" s="177" t="str">
        <f t="shared" si="1"/>
        <v>Number</v>
      </c>
      <c r="BF1" s="177" t="str">
        <f t="shared" si="1"/>
        <v>Number</v>
      </c>
      <c r="BG1" s="177" t="str">
        <f t="shared" si="1"/>
        <v>Number</v>
      </c>
      <c r="BH1" s="177" t="str">
        <f t="shared" si="1"/>
        <v>Number</v>
      </c>
      <c r="BI1" s="177" t="str">
        <f t="shared" si="1"/>
        <v>List Of Values</v>
      </c>
      <c r="BJ1" s="177" t="str">
        <f t="shared" si="1"/>
        <v>Number</v>
      </c>
      <c r="BK1" s="177" t="str">
        <f t="shared" si="1"/>
        <v>List Of Values</v>
      </c>
      <c r="BL1" s="177" t="str">
        <f t="shared" si="1"/>
        <v>Ja/Nee</v>
      </c>
      <c r="BM1" s="177" t="str">
        <f t="shared" si="1"/>
        <v>List Of Values</v>
      </c>
      <c r="BN1" s="177" t="str">
        <f t="shared" si="1"/>
        <v>List Of Values</v>
      </c>
      <c r="BO1" s="177" t="str">
        <f t="shared" si="1"/>
        <v>Text</v>
      </c>
      <c r="BP1" s="19" t="str">
        <f t="shared" si="1"/>
        <v>Number</v>
      </c>
      <c r="BQ1" s="177" t="str">
        <f t="shared" si="1"/>
        <v>List Of Values</v>
      </c>
      <c r="BR1" s="177" t="str">
        <f t="shared" si="1"/>
        <v>Number</v>
      </c>
      <c r="BS1" s="177" t="str">
        <f t="shared" si="1"/>
        <v>Text</v>
      </c>
      <c r="BT1" s="177" t="str">
        <f t="shared" si="1"/>
        <v>Text</v>
      </c>
      <c r="BU1" s="177" t="str">
        <f t="shared" si="1"/>
        <v>Number</v>
      </c>
      <c r="BV1" s="177" t="str">
        <f t="shared" si="1"/>
        <v>ISO Date</v>
      </c>
      <c r="BW1" s="177" t="str">
        <f t="shared" si="1"/>
        <v>ISO Date and Time</v>
      </c>
      <c r="BX1" s="19" t="str">
        <f t="shared" si="1"/>
        <v>false/true</v>
      </c>
      <c r="BY1" s="19" t="str">
        <f t="shared" si="1"/>
        <v>Text</v>
      </c>
      <c r="BZ1" s="19" t="str">
        <f t="shared" si="1"/>
        <v>Regular Expression</v>
      </c>
      <c r="CA1" s="19" t="str">
        <f t="shared" si="1"/>
        <v>Regular Expression</v>
      </c>
      <c r="CB1" s="19" t="str">
        <f t="shared" si="1"/>
        <v>false/true</v>
      </c>
      <c r="CC1" s="19" t="str">
        <f t="shared" si="1"/>
        <v>Text</v>
      </c>
      <c r="CD1" s="19" t="str">
        <f t="shared" si="1"/>
        <v>Text</v>
      </c>
      <c r="CE1" s="19" t="str">
        <f t="shared" si="1"/>
        <v>Text</v>
      </c>
      <c r="CF1" s="19" t="str">
        <f t="shared" si="1"/>
        <v>List Of Values</v>
      </c>
      <c r="CG1" s="19" t="str">
        <f t="shared" si="1"/>
        <v>Text</v>
      </c>
    </row>
    <row r="2" spans="1:85" x14ac:dyDescent="0.3">
      <c r="A2" s="90" t="s">
        <v>12200</v>
      </c>
      <c r="B2" s="173" t="s">
        <v>12201</v>
      </c>
      <c r="C2" s="175" t="s">
        <v>12202</v>
      </c>
      <c r="D2" s="175" t="s">
        <v>12203</v>
      </c>
      <c r="E2" s="173" t="s">
        <v>12204</v>
      </c>
      <c r="F2" s="176" t="s">
        <v>12205</v>
      </c>
      <c r="G2" s="81" t="s">
        <v>12206</v>
      </c>
      <c r="H2" s="238"/>
      <c r="I2" s="180" t="s">
        <v>11493</v>
      </c>
      <c r="J2" s="180" t="s">
        <v>11178</v>
      </c>
      <c r="K2" s="180" t="s">
        <v>11422</v>
      </c>
      <c r="L2" s="180" t="s">
        <v>11459</v>
      </c>
      <c r="M2" s="180" t="s">
        <v>11175</v>
      </c>
      <c r="N2" s="180" t="s">
        <v>12135</v>
      </c>
      <c r="O2" s="180" t="s">
        <v>11935</v>
      </c>
      <c r="P2" s="180" t="s">
        <v>11923</v>
      </c>
      <c r="Q2" s="180" t="s">
        <v>11938</v>
      </c>
      <c r="R2" s="180" t="s">
        <v>11179</v>
      </c>
      <c r="S2" s="180" t="s">
        <v>11187</v>
      </c>
      <c r="T2" s="170" t="s">
        <v>11389</v>
      </c>
      <c r="U2" s="180" t="s">
        <v>12108</v>
      </c>
      <c r="V2" s="180" t="s">
        <v>11183</v>
      </c>
      <c r="W2" s="180" t="s">
        <v>11900</v>
      </c>
      <c r="X2" s="180" t="s">
        <v>11897</v>
      </c>
      <c r="Y2" s="180" t="s">
        <v>11903</v>
      </c>
      <c r="Z2" s="180" t="s">
        <v>11962</v>
      </c>
      <c r="AA2" s="180" t="s">
        <v>11798</v>
      </c>
      <c r="AB2" s="180" t="s">
        <v>11795</v>
      </c>
      <c r="AC2" s="180" t="s">
        <v>11801</v>
      </c>
      <c r="AD2" s="180" t="s">
        <v>11804</v>
      </c>
      <c r="AE2" s="180" t="s">
        <v>11541</v>
      </c>
      <c r="AF2" s="180" t="s">
        <v>11197</v>
      </c>
      <c r="AG2" s="180" t="s">
        <v>11914</v>
      </c>
      <c r="AH2" s="161" t="s">
        <v>12138</v>
      </c>
      <c r="AI2" s="180" t="s">
        <v>12020</v>
      </c>
      <c r="AJ2" s="180" t="s">
        <v>11191</v>
      </c>
      <c r="AK2" s="180" t="s">
        <v>11192</v>
      </c>
      <c r="AL2" s="180" t="s">
        <v>11506</v>
      </c>
      <c r="AM2" s="180" t="s">
        <v>11639</v>
      </c>
      <c r="AN2" s="180" t="s">
        <v>11843</v>
      </c>
      <c r="AO2" s="180" t="s">
        <v>11468</v>
      </c>
      <c r="AP2" s="180" t="s">
        <v>11521</v>
      </c>
      <c r="AQ2" s="180" t="s">
        <v>11233</v>
      </c>
      <c r="AR2" s="180" t="s">
        <v>11548</v>
      </c>
      <c r="AS2" s="180" t="s">
        <v>11551</v>
      </c>
      <c r="AT2" s="180" t="s">
        <v>11180</v>
      </c>
      <c r="AU2" s="180" t="s">
        <v>11807</v>
      </c>
      <c r="AV2" s="180" t="s">
        <v>11855</v>
      </c>
      <c r="AW2" s="180" t="s">
        <v>11846</v>
      </c>
      <c r="AX2" s="180" t="s">
        <v>11873</v>
      </c>
      <c r="AY2" s="180" t="s">
        <v>11864</v>
      </c>
      <c r="AZ2" s="180" t="s">
        <v>11545</v>
      </c>
      <c r="BA2" s="180" t="s">
        <v>11193</v>
      </c>
      <c r="BB2" s="180" t="s">
        <v>11226</v>
      </c>
      <c r="BC2" s="180" t="s">
        <v>12103</v>
      </c>
      <c r="BD2" s="180" t="s">
        <v>11909</v>
      </c>
      <c r="BE2" s="180" t="s">
        <v>11751</v>
      </c>
      <c r="BF2" s="180" t="s">
        <v>11754</v>
      </c>
      <c r="BG2" s="180" t="s">
        <v>12004</v>
      </c>
      <c r="BH2" s="180" t="s">
        <v>11779</v>
      </c>
      <c r="BI2" s="180" t="s">
        <v>11181</v>
      </c>
      <c r="BJ2" s="180" t="s">
        <v>11728</v>
      </c>
      <c r="BK2" s="180" t="s">
        <v>11176</v>
      </c>
      <c r="BL2" s="180" t="s">
        <v>11184</v>
      </c>
      <c r="BM2" s="180" t="s">
        <v>11199</v>
      </c>
      <c r="BN2" s="180" t="s">
        <v>11177</v>
      </c>
      <c r="BO2" s="180" t="s">
        <v>11613</v>
      </c>
      <c r="BP2" s="161" t="s">
        <v>12140</v>
      </c>
      <c r="BQ2" s="180" t="s">
        <v>11185</v>
      </c>
      <c r="BR2" s="180" t="s">
        <v>11200</v>
      </c>
      <c r="BS2" s="180" t="s">
        <v>11996</v>
      </c>
      <c r="BT2" s="180" t="s">
        <v>11989</v>
      </c>
      <c r="BU2" s="180" t="s">
        <v>11201</v>
      </c>
      <c r="BV2" s="180" t="s">
        <v>11992</v>
      </c>
      <c r="BW2" s="180" t="s">
        <v>11385</v>
      </c>
      <c r="BX2" s="161" t="s">
        <v>11234</v>
      </c>
      <c r="BY2" s="161" t="s">
        <v>12145</v>
      </c>
      <c r="BZ2" s="161" t="s">
        <v>12147</v>
      </c>
      <c r="CA2" s="161" t="s">
        <v>12150</v>
      </c>
      <c r="CB2" s="161" t="s">
        <v>11235</v>
      </c>
      <c r="CC2" s="161" t="s">
        <v>12153</v>
      </c>
      <c r="CD2" s="161" t="s">
        <v>12155</v>
      </c>
      <c r="CE2" s="161" t="s">
        <v>12157</v>
      </c>
      <c r="CF2" s="161" t="s">
        <v>11236</v>
      </c>
      <c r="CG2" s="161" t="s">
        <v>12160</v>
      </c>
    </row>
    <row r="3" spans="1:85" ht="15" customHeight="1" x14ac:dyDescent="0.3">
      <c r="A3" s="91"/>
      <c r="B3" s="110" t="s">
        <v>12207</v>
      </c>
      <c r="C3" s="93"/>
      <c r="D3" s="93"/>
      <c r="E3" s="94"/>
      <c r="F3" s="92" t="s">
        <v>12208</v>
      </c>
      <c r="G3" s="94"/>
      <c r="H3" s="238"/>
      <c r="I3" s="168" t="str">
        <f t="shared" ref="I3:L3" si="2">VLOOKUP(I2,PROD_FEAT,3,FALSE)</f>
        <v>Type de produit</v>
      </c>
      <c r="J3" s="168" t="str">
        <f t="shared" si="2"/>
        <v>Type de construction</v>
      </c>
      <c r="K3" s="168" t="str">
        <f t="shared" si="2"/>
        <v>Modèle</v>
      </c>
      <c r="L3" s="168" t="str">
        <f t="shared" si="2"/>
        <v>Couleur (selon le fabriquant)</v>
      </c>
      <c r="M3" s="168" t="str">
        <f>VLOOKUP(M2,PROD_FEAT,3,FALSE)</f>
        <v>Couleur (Base)</v>
      </c>
      <c r="N3" s="168" t="str">
        <f t="shared" ref="N3:AW3" si="3">VLOOKUP(N2,PROD_FEAT,3,FALSE)</f>
        <v>Volume des compartiments réfrigérés</v>
      </c>
      <c r="O3" s="168" t="str">
        <f t="shared" si="3"/>
        <v>Nombre d'étagères dans le compartiment de réfrigération</v>
      </c>
      <c r="P3" s="168" t="str">
        <f t="shared" si="3"/>
        <v>Nombre de zones de température</v>
      </c>
      <c r="Q3" s="168" t="str">
        <f t="shared" si="3"/>
        <v>Nombre de bouteilles de 750 ml</v>
      </c>
      <c r="R3" s="168" t="str">
        <f t="shared" si="3"/>
        <v>Butée de porte</v>
      </c>
      <c r="S3" s="168" t="str">
        <f t="shared" si="3"/>
        <v>Système de refroidissement</v>
      </c>
      <c r="T3" s="168" t="str">
        <f t="shared" si="3"/>
        <v>EPREL ID</v>
      </c>
      <c r="U3" s="168" t="str">
        <f t="shared" si="3"/>
        <v>Consommation d'énergie annuelle (kWh)</v>
      </c>
      <c r="V3" s="168" t="str">
        <f t="shared" si="3"/>
        <v>Classe d'efficacité énergétique (UE 2017/1369)</v>
      </c>
      <c r="W3" s="168" t="str">
        <f t="shared" si="3"/>
        <v>Hauteur (cm)</v>
      </c>
      <c r="X3" s="168" t="str">
        <f t="shared" si="3"/>
        <v>Largeur (cm)</v>
      </c>
      <c r="Y3" s="168" t="str">
        <f t="shared" si="3"/>
        <v>Profondeur (cm)</v>
      </c>
      <c r="Z3" s="168" t="str">
        <f t="shared" si="3"/>
        <v>Poids (kg)</v>
      </c>
      <c r="AA3" s="168" t="str">
        <f t="shared" si="3"/>
        <v>Hauteur de l'emballage (cm)</v>
      </c>
      <c r="AB3" s="168" t="str">
        <f t="shared" si="3"/>
        <v>Largeur de l'emballage (cm)</v>
      </c>
      <c r="AC3" s="168" t="str">
        <f t="shared" si="3"/>
        <v>Profondeur de l'emballage (cm)</v>
      </c>
      <c r="AD3" s="168" t="str">
        <f t="shared" si="3"/>
        <v>Poids de l'emballage (kg)</v>
      </c>
      <c r="AE3" s="168" t="str">
        <f t="shared" si="3"/>
        <v>Contenu de la livraison</v>
      </c>
      <c r="AF3" s="168" t="str">
        <f t="shared" si="3"/>
        <v>Garantie</v>
      </c>
      <c r="AG3" s="169" t="str">
        <f t="shared" si="3"/>
        <v>Information supplémentaire de garantie</v>
      </c>
      <c r="AH3" s="169" t="str">
        <f t="shared" si="3"/>
        <v>CN Code</v>
      </c>
      <c r="AI3" s="169" t="str">
        <f t="shared" si="3"/>
        <v>Volume</v>
      </c>
      <c r="AJ3" s="169" t="str">
        <f t="shared" si="3"/>
        <v>Commande</v>
      </c>
      <c r="AK3" s="169" t="str">
        <f t="shared" si="3"/>
        <v>Éléments de commande</v>
      </c>
      <c r="AL3" s="169" t="str">
        <f t="shared" si="3"/>
        <v>Éclairage intérieur</v>
      </c>
      <c r="AM3" s="169" t="str">
        <f t="shared" si="3"/>
        <v>Fonction d'humidification</v>
      </c>
      <c r="AN3" s="169" t="str">
        <f t="shared" si="3"/>
        <v>Protection UV</v>
      </c>
      <c r="AO3" s="169" t="str">
        <f t="shared" si="3"/>
        <v>Système de filtre</v>
      </c>
      <c r="AP3" s="169" t="str">
        <f t="shared" si="3"/>
        <v>Sécurité enfants</v>
      </c>
      <c r="AQ3" s="169" t="str">
        <f t="shared" si="3"/>
        <v>Affichage de la température</v>
      </c>
      <c r="AR3" s="169" t="str">
        <f t="shared" si="3"/>
        <v>Température maximale</v>
      </c>
      <c r="AS3" s="169" t="str">
        <f t="shared" si="3"/>
        <v>Température minimum</v>
      </c>
      <c r="AT3" s="169" t="str">
        <f t="shared" si="3"/>
        <v>Alarme de température</v>
      </c>
      <c r="AU3" s="169" t="str">
        <f t="shared" si="3"/>
        <v>Verrouillable</v>
      </c>
      <c r="AV3" s="169" t="str">
        <f t="shared" si="3"/>
        <v>Température réglable du compartiment de réfrigération</v>
      </c>
      <c r="AW3" s="169" t="str">
        <f t="shared" si="3"/>
        <v>Système à faibles vibrations</v>
      </c>
      <c r="AX3" s="169" t="str">
        <f>VLOOKUP(AX2,PROD_FEAT,3,FALSE)</f>
        <v>Mode hiver</v>
      </c>
      <c r="AY3" s="169" t="str">
        <f t="shared" ref="AY3:CG3" si="4">VLOOKUP(AY2,PROD_FEAT,3,FALSE)</f>
        <v>Étagères amovibles</v>
      </c>
      <c r="AZ3" s="169" t="str">
        <f t="shared" si="4"/>
        <v>Matériau (étagères)</v>
      </c>
      <c r="BA3" s="169" t="str">
        <f t="shared" si="4"/>
        <v>Classe climatique</v>
      </c>
      <c r="BB3" s="169" t="str">
        <f t="shared" si="4"/>
        <v>Classe d'émission sonore (EU 2017/1369)</v>
      </c>
      <c r="BC3" s="169" t="str">
        <f t="shared" si="4"/>
        <v>Émission sonore</v>
      </c>
      <c r="BD3" s="169" t="str">
        <f t="shared" si="4"/>
        <v>Hauteur min. de la niche (cm)</v>
      </c>
      <c r="BE3" s="169" t="str">
        <f t="shared" si="4"/>
        <v>Largeur min. de la niche (cm)</v>
      </c>
      <c r="BF3" s="169" t="str">
        <f t="shared" si="4"/>
        <v>Profondeur min. de la niche (cm)</v>
      </c>
      <c r="BG3" s="169" t="str">
        <f t="shared" si="4"/>
        <v>Profondeur totale (cm)</v>
      </c>
      <c r="BH3" s="169" t="str">
        <f t="shared" si="4"/>
        <v>Profondeur avec la porte ouverte (90°) (cm)</v>
      </c>
      <c r="BI3" s="169" t="str">
        <f t="shared" si="4"/>
        <v>Pieds réglables en hauteur</v>
      </c>
      <c r="BJ3" s="169" t="str">
        <f t="shared" si="4"/>
        <v>Longueur du câble de raccordement (m)</v>
      </c>
      <c r="BK3" s="169" t="str">
        <f t="shared" si="4"/>
        <v>Technologie du fabriquant</v>
      </c>
      <c r="BL3" s="169" t="str">
        <f t="shared" si="4"/>
        <v>Compatible avec application</v>
      </c>
      <c r="BM3" s="169" t="str">
        <f t="shared" si="4"/>
        <v>Intelligence artificielle</v>
      </c>
      <c r="BN3" s="169" t="str">
        <f t="shared" si="4"/>
        <v>Fonctions IA</v>
      </c>
      <c r="BO3" s="169" t="str">
        <f t="shared" si="4"/>
        <v>Caractéristiques particulières</v>
      </c>
      <c r="BP3" s="169" t="str">
        <f t="shared" si="4"/>
        <v>Indice de réparabilité</v>
      </c>
      <c r="BQ3" s="169" t="str">
        <f t="shared" si="4"/>
        <v>Mises à jour logicielles prises en charge par le fabricant</v>
      </c>
      <c r="BR3" s="169" t="str">
        <f t="shared" si="4"/>
        <v>Durée min. des mises à jour logicielles au lancement du produit</v>
      </c>
      <c r="BS3" s="169" t="str">
        <f t="shared" si="4"/>
        <v>Politique de mise à jour</v>
      </c>
      <c r="BT3" s="169" t="str">
        <f t="shared" si="4"/>
        <v>Informations de mise à jour supplémentaires</v>
      </c>
      <c r="BU3" s="169" t="str">
        <f t="shared" si="4"/>
        <v>Année modèle</v>
      </c>
      <c r="BV3" s="169" t="str">
        <f t="shared" si="4"/>
        <v>Date de lancement du produit</v>
      </c>
      <c r="BW3" s="169" t="str">
        <f t="shared" si="4"/>
        <v>Confidentiel jusqu'au</v>
      </c>
      <c r="BX3" s="169" t="str">
        <f t="shared" si="4"/>
        <v>Override Manufacturer Contact Details</v>
      </c>
      <c r="BY3" s="169" t="str">
        <f t="shared" si="4"/>
        <v>Manufacturer Legal Name</v>
      </c>
      <c r="BZ3" s="169" t="str">
        <f t="shared" si="4"/>
        <v>Manufacturer Email</v>
      </c>
      <c r="CA3" s="169" t="str">
        <f t="shared" si="4"/>
        <v>Manufacturer Website URL</v>
      </c>
      <c r="CB3" s="169" t="str">
        <f t="shared" si="4"/>
        <v>Is Manufacturer EU Established</v>
      </c>
      <c r="CC3" s="169" t="str">
        <f t="shared" si="4"/>
        <v>Manufacturer Address Line</v>
      </c>
      <c r="CD3" s="169" t="str">
        <f t="shared" si="4"/>
        <v>Manufacturer City</v>
      </c>
      <c r="CE3" s="169" t="str">
        <f t="shared" si="4"/>
        <v>Manufacturer Zip Code</v>
      </c>
      <c r="CF3" s="169" t="str">
        <f t="shared" si="4"/>
        <v>Manufacturer Country</v>
      </c>
      <c r="CG3" s="169" t="str">
        <f t="shared" si="4"/>
        <v>Manufacturer Address Additional Details</v>
      </c>
    </row>
    <row r="4" spans="1:85" ht="15" customHeight="1" x14ac:dyDescent="0.3">
      <c r="A4" s="95" t="s">
        <v>12209</v>
      </c>
      <c r="B4" s="96" t="s">
        <v>12201</v>
      </c>
      <c r="C4" s="97" t="s">
        <v>12210</v>
      </c>
      <c r="D4" s="97" t="s">
        <v>12203</v>
      </c>
      <c r="E4" s="98" t="s">
        <v>12204</v>
      </c>
      <c r="F4" s="187" t="s">
        <v>12211</v>
      </c>
      <c r="G4" s="100" t="s">
        <v>12212</v>
      </c>
      <c r="H4" s="238"/>
      <c r="I4" s="157" t="str">
        <f t="shared" ref="I4:BT4" si="5">VLOOKUP(I2,PROD_FEAT,2,FALSE)</f>
        <v>Producttype</v>
      </c>
      <c r="J4" s="157" t="str">
        <f t="shared" si="5"/>
        <v>Installatietype</v>
      </c>
      <c r="K4" s="157" t="str">
        <f t="shared" si="5"/>
        <v>Model</v>
      </c>
      <c r="L4" s="157" t="str">
        <f t="shared" si="5"/>
        <v>Kleur (door fabrikant)</v>
      </c>
      <c r="M4" s="157" t="str">
        <f t="shared" si="5"/>
        <v>Kleur (basis)</v>
      </c>
      <c r="N4" s="157" t="str">
        <f t="shared" si="5"/>
        <v>Inhoud van de koelvakken</v>
      </c>
      <c r="O4" s="157" t="str">
        <f t="shared" si="5"/>
        <v>Aantal schappen koelvak</v>
      </c>
      <c r="P4" s="157" t="str">
        <f t="shared" si="5"/>
        <v>Aantal temperatuurzones</v>
      </c>
      <c r="Q4" s="157" t="str">
        <f t="shared" si="5"/>
        <v>Aantal flessen van 750 ml</v>
      </c>
      <c r="R4" s="157" t="str">
        <f t="shared" si="5"/>
        <v>Deurstopper</v>
      </c>
      <c r="S4" s="157" t="str">
        <f t="shared" si="5"/>
        <v>Koelsysteem</v>
      </c>
      <c r="T4" s="157" t="str">
        <f t="shared" si="5"/>
        <v>EPREL ID</v>
      </c>
      <c r="U4" s="157" t="str">
        <f t="shared" si="5"/>
        <v>Jaarlijks energieverbruik (kWh)</v>
      </c>
      <c r="V4" s="157" t="str">
        <f t="shared" si="5"/>
        <v>Energie-efficiëntieklasse (EU 2017/1369)</v>
      </c>
      <c r="W4" s="157" t="str">
        <f t="shared" si="5"/>
        <v>Hoogte (cm)</v>
      </c>
      <c r="X4" s="157" t="str">
        <f t="shared" si="5"/>
        <v>Breedte (cm)</v>
      </c>
      <c r="Y4" s="157" t="str">
        <f t="shared" si="5"/>
        <v>Diepte (cm)</v>
      </c>
      <c r="Z4" s="157" t="str">
        <f t="shared" si="5"/>
        <v>Gewicht (kg)</v>
      </c>
      <c r="AA4" s="157" t="str">
        <f t="shared" si="5"/>
        <v>Hoogte verpakking (cm)</v>
      </c>
      <c r="AB4" s="157" t="str">
        <f t="shared" si="5"/>
        <v>Breedte verpakking (cm)</v>
      </c>
      <c r="AC4" s="157" t="str">
        <f t="shared" si="5"/>
        <v>Diepte verpakking (cm)</v>
      </c>
      <c r="AD4" s="157" t="str">
        <f t="shared" si="5"/>
        <v>Totaalgewicht incl. verpakking (kg)</v>
      </c>
      <c r="AE4" s="157" t="str">
        <f t="shared" si="5"/>
        <v>Verpakkingsinhoud</v>
      </c>
      <c r="AF4" s="157" t="str">
        <f t="shared" si="5"/>
        <v>Garantie</v>
      </c>
      <c r="AG4" s="160" t="str">
        <f t="shared" si="5"/>
        <v>Aanvullende garantie-informatie</v>
      </c>
      <c r="AH4" s="160" t="str">
        <f t="shared" si="5"/>
        <v>CN Code</v>
      </c>
      <c r="AI4" s="160" t="str">
        <f t="shared" si="5"/>
        <v>Volume</v>
      </c>
      <c r="AJ4" s="160" t="str">
        <f t="shared" si="5"/>
        <v>Bediening</v>
      </c>
      <c r="AK4" s="160" t="str">
        <f t="shared" si="5"/>
        <v>Bedieningselementen</v>
      </c>
      <c r="AL4" s="160" t="str">
        <f>VLOOKUP(AL2,PROD_FEAT,2,FALSE)</f>
        <v>Binnenverlichting</v>
      </c>
      <c r="AM4" s="160" t="str">
        <f t="shared" si="5"/>
        <v>Bevochtigingsfunctie</v>
      </c>
      <c r="AN4" s="160" t="str">
        <f>VLOOKUP(AN2,PROD_FEAT,2,FALSE)</f>
        <v>UV-bescherming</v>
      </c>
      <c r="AO4" s="160" t="str">
        <f t="shared" si="5"/>
        <v>Filtersysteem</v>
      </c>
      <c r="AP4" s="160" t="str">
        <f t="shared" si="5"/>
        <v>Kinderbeveiliging</v>
      </c>
      <c r="AQ4" s="160" t="str">
        <f>VLOOKUP(AQ2,PROD_FEAT,2,FALSE)</f>
        <v>Temperatuurweergave</v>
      </c>
      <c r="AR4" s="160" t="str">
        <f t="shared" si="5"/>
        <v>Maximum temperatuur</v>
      </c>
      <c r="AS4" s="160" t="str">
        <f t="shared" si="5"/>
        <v>Minimum temperatuur</v>
      </c>
      <c r="AT4" s="160" t="str">
        <f t="shared" si="5"/>
        <v>Signaal temperatuurwijziging</v>
      </c>
      <c r="AU4" s="160" t="str">
        <f t="shared" si="5"/>
        <v>Afsluitbaar</v>
      </c>
      <c r="AV4" s="160" t="str">
        <f t="shared" si="5"/>
        <v>Temperatuur regelbaar koelgedeelte</v>
      </c>
      <c r="AW4" s="160" t="str">
        <f t="shared" si="5"/>
        <v>Trillingsdemping</v>
      </c>
      <c r="AX4" s="160" t="str">
        <f t="shared" si="5"/>
        <v>Winterstand</v>
      </c>
      <c r="AY4" s="160" t="str">
        <f t="shared" si="5"/>
        <v>Uitschuifbare legplanken</v>
      </c>
      <c r="AZ4" s="160" t="str">
        <f t="shared" si="5"/>
        <v>Materiaal (legplanken)</v>
      </c>
      <c r="BA4" s="160" t="str">
        <f t="shared" si="5"/>
        <v>Klimaatklasse</v>
      </c>
      <c r="BB4" s="160" t="str">
        <f t="shared" si="5"/>
        <v>Geluidsemissie-klasse (EU 2017/1369)</v>
      </c>
      <c r="BC4" s="160" t="str">
        <f t="shared" si="5"/>
        <v>Geluidsemissie</v>
      </c>
      <c r="BD4" s="160" t="str">
        <f t="shared" si="5"/>
        <v>Minimale nishoogte (cm)</v>
      </c>
      <c r="BE4" s="160" t="str">
        <f t="shared" si="5"/>
        <v>Minimale nisbreedte (cm)</v>
      </c>
      <c r="BF4" s="160" t="str">
        <f t="shared" si="5"/>
        <v>Minimale nisdiepte (cm)</v>
      </c>
      <c r="BG4" s="160" t="str">
        <f>VLOOKUP(BG2,PROD_FEAT,2,FALSE)</f>
        <v>Totale diepte (cm)</v>
      </c>
      <c r="BH4" s="160" t="str">
        <f>VLOOKUP(BH2,PROD_FEAT,2,FALSE)</f>
        <v>Diepte bij geopende deur (90°) (cm)</v>
      </c>
      <c r="BI4" s="160" t="str">
        <f t="shared" si="5"/>
        <v>Verstelbare poten</v>
      </c>
      <c r="BJ4" s="160" t="str">
        <f t="shared" si="5"/>
        <v>Lengte aansluitkabel (m)</v>
      </c>
      <c r="BK4" s="160" t="str">
        <f t="shared" si="5"/>
        <v>Fabrikant technologie</v>
      </c>
      <c r="BL4" s="160" t="str">
        <f t="shared" si="5"/>
        <v>Te verbinden met app</v>
      </c>
      <c r="BM4" s="160" t="str">
        <f t="shared" si="5"/>
        <v>Kunstmatige intelligentie</v>
      </c>
      <c r="BN4" s="160" t="str">
        <f t="shared" si="5"/>
        <v>AI-functies</v>
      </c>
      <c r="BO4" s="160" t="str">
        <f t="shared" si="5"/>
        <v>Overige kenmerken</v>
      </c>
      <c r="BP4" s="160" t="str">
        <f t="shared" si="5"/>
        <v>Reparatie-index</v>
      </c>
      <c r="BQ4" s="160" t="str">
        <f t="shared" si="5"/>
        <v>Software-updates vanuit fabrikant</v>
      </c>
      <c r="BR4" s="160" t="str">
        <f t="shared" si="5"/>
        <v>Min. duur van software-updates vanaf productintroductie</v>
      </c>
      <c r="BS4" s="160" t="str">
        <f t="shared" si="5"/>
        <v>Updatebeleid</v>
      </c>
      <c r="BT4" s="160" t="str">
        <f t="shared" si="5"/>
        <v>Aanvullende update-informatie</v>
      </c>
      <c r="BU4" s="160" t="str">
        <f t="shared" ref="BU4:CG4" si="6">VLOOKUP(BU2,PROD_FEAT,2,FALSE)</f>
        <v>Modeljaar</v>
      </c>
      <c r="BV4" s="160" t="str">
        <f t="shared" si="6"/>
        <v>Introductiedatum</v>
      </c>
      <c r="BW4" s="160" t="str">
        <f t="shared" si="6"/>
        <v>Confidentieel tot</v>
      </c>
      <c r="BX4" s="160" t="str">
        <f t="shared" si="6"/>
        <v>Override Manufacturer Contact Details</v>
      </c>
      <c r="BY4" s="160" t="str">
        <f t="shared" si="6"/>
        <v>Manufacturer Legal Name</v>
      </c>
      <c r="BZ4" s="160" t="str">
        <f t="shared" si="6"/>
        <v>Manufacturer Email</v>
      </c>
      <c r="CA4" s="160" t="str">
        <f t="shared" si="6"/>
        <v>Manufacturer Website URL</v>
      </c>
      <c r="CB4" s="160" t="str">
        <f t="shared" si="6"/>
        <v>Is Manufacturer EU Established</v>
      </c>
      <c r="CC4" s="160" t="str">
        <f t="shared" si="6"/>
        <v>Manufacturer Address Line</v>
      </c>
      <c r="CD4" s="160" t="str">
        <f t="shared" si="6"/>
        <v>Manufacturer City</v>
      </c>
      <c r="CE4" s="160" t="str">
        <f t="shared" si="6"/>
        <v>Manufacturer Zip Code</v>
      </c>
      <c r="CF4" s="160" t="str">
        <f t="shared" si="6"/>
        <v>Manufacturer Country</v>
      </c>
      <c r="CG4" s="160" t="str">
        <f t="shared" si="6"/>
        <v>Manufacturer Address Additional Details</v>
      </c>
    </row>
    <row r="5" spans="1:85" x14ac:dyDescent="0.3">
      <c r="A5" s="128" t="e">
        <f>IF(OR(#REF!="",ISERROR(#REF!)),"",#REF!)</f>
        <v>#REF!</v>
      </c>
      <c r="B5" s="128" t="e">
        <f>IF(OR(#REF!="",ISERROR(#REF!)),"",#REF!)</f>
        <v>#REF!</v>
      </c>
      <c r="C5" s="128" t="e">
        <f>IF(OR(#REF!="",ISERROR(#REF!)),"",#REF!)</f>
        <v>#REF!</v>
      </c>
      <c r="D5" s="128" t="e">
        <f>IF(OR(#REF!="",ISERROR(#REF!)),"",#REF!)</f>
        <v>#REF!</v>
      </c>
      <c r="E5" s="128" t="e">
        <f>IF(OR(#REF!="",ISERROR(#REF!)),"",#REF!)</f>
        <v>#REF!</v>
      </c>
      <c r="F5" s="101" t="e">
        <f>IF(C5="","",IF(E5="","Product name empty!",E5&amp;" - Cave à vin"&amp;IF(X5&lt;&gt;""," - largeur "&amp;X5,"")&amp;IF(W5&lt;&gt;""," - hauteur "&amp;W5,"")&amp;IF(AI5&lt;&gt;""," - volume "&amp;AI5,"")))</f>
        <v>#REF!</v>
      </c>
      <c r="G5" s="128" t="e">
        <f>IF(OR(#REF!="",ISERROR(#REF!)),"",#REF!)</f>
        <v>#REF!</v>
      </c>
      <c r="H5" s="128" t="e">
        <f>IF(OR(#REF!="",ISERROR(#REF!)),"",#REF!)</f>
        <v>#REF!</v>
      </c>
      <c r="I5" s="128" t="e">
        <f>IF(#REF!="","",IFERROR(VLOOKUP(#REF!,Translate,2,FALSE),#REF!))</f>
        <v>#REF!</v>
      </c>
      <c r="J5" s="128" t="e">
        <f>IF(#REF!="","",IFERROR(VLOOKUP(#REF!,Translate,2,FALSE),#REF!))</f>
        <v>#REF!</v>
      </c>
      <c r="K5" s="128" t="e">
        <f>IF(#REF!="","",IFERROR(VLOOKUP(#REF!,Translate,2,FALSE),#REF!))</f>
        <v>#REF!</v>
      </c>
      <c r="L5" s="128" t="e">
        <f>IF(#REF!="","",IFERROR(VLOOKUP(#REF!,Translate,2,FALSE),#REF!))</f>
        <v>#REF!</v>
      </c>
      <c r="M5" s="128" t="e">
        <f>IF(#REF!="","",IFERROR(VLOOKUP(#REF!,Translate,2,FALSE),#REF!))</f>
        <v>#REF!</v>
      </c>
      <c r="N5" s="128" t="e">
        <f>IF(#REF!="","",IFERROR(VLOOKUP(#REF!,Translate,2,FALSE),#REF!))</f>
        <v>#REF!</v>
      </c>
      <c r="O5" s="128" t="e">
        <f>IF(#REF!="","",IFERROR(VLOOKUP(#REF!,Translate,2,FALSE),#REF!))</f>
        <v>#REF!</v>
      </c>
      <c r="P5" s="128" t="e">
        <f>IF(#REF!="","",IFERROR(VLOOKUP(#REF!,Translate,2,FALSE),#REF!))</f>
        <v>#REF!</v>
      </c>
      <c r="Q5" s="128" t="e">
        <f>IF(#REF!="","",IFERROR(VLOOKUP(#REF!,Translate,2,FALSE),#REF!))</f>
        <v>#REF!</v>
      </c>
      <c r="R5" s="128" t="e">
        <f>IF(#REF!="","",IFERROR(VLOOKUP(#REF!,Translate,2,FALSE),#REF!))</f>
        <v>#REF!</v>
      </c>
      <c r="S5" s="128" t="e">
        <f>IF(#REF!="","",IFERROR(VLOOKUP(#REF!,Translate,2,FALSE),#REF!))</f>
        <v>#REF!</v>
      </c>
      <c r="T5" s="128" t="e">
        <f>IF(#REF!="","",IFERROR(VLOOKUP(#REF!,Translate,2,FALSE),#REF!))</f>
        <v>#REF!</v>
      </c>
      <c r="U5" s="128" t="e">
        <f>IF(#REF!="","",IFERROR(VLOOKUP(#REF!,Translate,2,FALSE),#REF!))</f>
        <v>#REF!</v>
      </c>
      <c r="V5" s="128" t="e">
        <f>IF(#REF!="","",IFERROR(VLOOKUP(#REF!,Translate,2,FALSE),#REF!))</f>
        <v>#REF!</v>
      </c>
      <c r="W5" s="128" t="e">
        <f>IF(#REF!="","",IFERROR(VLOOKUP(#REF!,Translate,2,FALSE),#REF!))</f>
        <v>#REF!</v>
      </c>
      <c r="X5" s="128" t="e">
        <f>IF(#REF!="","",IFERROR(VLOOKUP(#REF!,Translate,2,FALSE),#REF!))</f>
        <v>#REF!</v>
      </c>
      <c r="Y5" s="128" t="e">
        <f>IF(#REF!="","",IFERROR(VLOOKUP(#REF!,Translate,2,FALSE),#REF!))</f>
        <v>#REF!</v>
      </c>
      <c r="Z5" s="128" t="e">
        <f>IF(#REF!="","",IFERROR(VLOOKUP(#REF!,Translate,2,FALSE),#REF!))</f>
        <v>#REF!</v>
      </c>
      <c r="AA5" s="128" t="e">
        <f>IF(#REF!="","",IFERROR(VLOOKUP(#REF!,Translate,2,FALSE),#REF!))</f>
        <v>#REF!</v>
      </c>
      <c r="AB5" s="128" t="e">
        <f>IF(#REF!="","",IFERROR(VLOOKUP(#REF!,Translate,2,FALSE),#REF!))</f>
        <v>#REF!</v>
      </c>
      <c r="AC5" s="128" t="e">
        <f>IF(#REF!="","",IFERROR(VLOOKUP(#REF!,Translate,2,FALSE),#REF!))</f>
        <v>#REF!</v>
      </c>
      <c r="AD5" s="128" t="e">
        <f>IF(#REF!="","",IFERROR(VLOOKUP(#REF!,Translate,2,FALSE),#REF!))</f>
        <v>#REF!</v>
      </c>
      <c r="AE5" s="128" t="e">
        <f>IF(#REF!="","",IFERROR(VLOOKUP(#REF!,Translate,2,FALSE),#REF!))</f>
        <v>#REF!</v>
      </c>
      <c r="AF5" s="128" t="e">
        <f>IF(#REF!="","",IFERROR(VLOOKUP(#REF!,Translate,2,FALSE),#REF!))</f>
        <v>#REF!</v>
      </c>
      <c r="AG5" s="128" t="e">
        <f>IF(#REF!="","",IFERROR(VLOOKUP(#REF!,Translate,2,FALSE),#REF!))</f>
        <v>#REF!</v>
      </c>
      <c r="AH5" s="128" t="e">
        <f>IF(#REF!="","",IFERROR(VLOOKUP(#REF!,Translate,2,FALSE),#REF!))</f>
        <v>#REF!</v>
      </c>
      <c r="AI5" s="128" t="e">
        <f>IF(#REF!="","",IFERROR(VLOOKUP(#REF!,Translate,2,FALSE),#REF!))</f>
        <v>#REF!</v>
      </c>
      <c r="AJ5" s="128" t="e">
        <f>IF(#REF!="","",IFERROR(VLOOKUP(#REF!,Translate,2,FALSE),#REF!))</f>
        <v>#REF!</v>
      </c>
      <c r="AK5" s="128" t="e">
        <f>IF(#REF!="","",IFERROR(VLOOKUP(#REF!,Translate,2,FALSE),#REF!))</f>
        <v>#REF!</v>
      </c>
      <c r="AL5" s="128" t="e">
        <f>IF(#REF!="","",IFERROR(VLOOKUP(#REF!,Translate,2,FALSE),#REF!))</f>
        <v>#REF!</v>
      </c>
      <c r="AM5" s="128" t="e">
        <f>IF(#REF!="","",IFERROR(VLOOKUP(#REF!,Translate,2,FALSE),#REF!))</f>
        <v>#REF!</v>
      </c>
      <c r="AN5" s="128" t="e">
        <f>IF(#REF!="","",IFERROR(VLOOKUP(#REF!,Translate,2,FALSE),#REF!))</f>
        <v>#REF!</v>
      </c>
      <c r="AO5" s="128" t="e">
        <f>IF(#REF!="","",IFERROR(VLOOKUP(#REF!,Translate,2,FALSE),#REF!))</f>
        <v>#REF!</v>
      </c>
      <c r="AP5" s="128" t="e">
        <f>IF(#REF!="","",IFERROR(VLOOKUP(#REF!,Translate,2,FALSE),#REF!))</f>
        <v>#REF!</v>
      </c>
      <c r="AQ5" s="128" t="e">
        <f>IF(#REF!="","",IFERROR(VLOOKUP(#REF!,Translate,2,FALSE),#REF!))</f>
        <v>#REF!</v>
      </c>
      <c r="AR5" s="128" t="e">
        <f>IF(#REF!="","",IFERROR(VLOOKUP(#REF!,Translate,2,FALSE),#REF!))</f>
        <v>#REF!</v>
      </c>
      <c r="AS5" s="128" t="e">
        <f>IF(#REF!="","",IFERROR(VLOOKUP(#REF!,Translate,2,FALSE),#REF!))</f>
        <v>#REF!</v>
      </c>
      <c r="AT5" s="128" t="e">
        <f>IF(#REF!="","",IFERROR(VLOOKUP(#REF!,Translate,2,FALSE),#REF!))</f>
        <v>#REF!</v>
      </c>
      <c r="AU5" s="128" t="e">
        <f>IF(#REF!="","",IFERROR(VLOOKUP(#REF!,Translate,2,FALSE),#REF!))</f>
        <v>#REF!</v>
      </c>
      <c r="AV5" s="128" t="e">
        <f>IF(#REF!="","",IFERROR(VLOOKUP(#REF!,Translate,2,FALSE),#REF!))</f>
        <v>#REF!</v>
      </c>
      <c r="AW5" s="128" t="e">
        <f>IF(#REF!="","",IFERROR(VLOOKUP(#REF!,Translate,2,FALSE),#REF!))</f>
        <v>#REF!</v>
      </c>
      <c r="AX5" s="128" t="e">
        <f>IF(#REF!="","",IFERROR(VLOOKUP(#REF!,Translate,2,FALSE),#REF!))</f>
        <v>#REF!</v>
      </c>
      <c r="AY5" s="128" t="e">
        <f>IF(#REF!="","",IFERROR(VLOOKUP(#REF!,Translate,2,FALSE),#REF!))</f>
        <v>#REF!</v>
      </c>
      <c r="AZ5" s="128" t="e">
        <f>IF(#REF!="","",IFERROR(VLOOKUP(#REF!,Translate,2,FALSE),#REF!))</f>
        <v>#REF!</v>
      </c>
      <c r="BA5" s="128" t="e">
        <f>IF(#REF!="","",IFERROR(VLOOKUP(#REF!,Translate,2,FALSE),#REF!))</f>
        <v>#REF!</v>
      </c>
      <c r="BB5" s="128" t="e">
        <f>IF(#REF!="","",IFERROR(VLOOKUP(#REF!,Translate,2,FALSE),#REF!))</f>
        <v>#REF!</v>
      </c>
      <c r="BC5" s="128" t="e">
        <f>IF(#REF!="","",IFERROR(VLOOKUP(#REF!,Translate,2,FALSE),#REF!))</f>
        <v>#REF!</v>
      </c>
      <c r="BD5" s="128" t="e">
        <f>IF(#REF!="","",IFERROR(VLOOKUP(#REF!,Translate,2,FALSE),#REF!))</f>
        <v>#REF!</v>
      </c>
      <c r="BE5" s="128" t="e">
        <f>IF(#REF!="","",IFERROR(VLOOKUP(#REF!,Translate,2,FALSE),#REF!))</f>
        <v>#REF!</v>
      </c>
      <c r="BF5" s="128" t="e">
        <f>IF(#REF!="","",IFERROR(VLOOKUP(#REF!,Translate,2,FALSE),#REF!))</f>
        <v>#REF!</v>
      </c>
      <c r="BG5" s="128" t="e">
        <f>IF(#REF!="","",IFERROR(VLOOKUP(#REF!,Translate,2,FALSE),#REF!))</f>
        <v>#REF!</v>
      </c>
      <c r="BH5" s="128" t="e">
        <f>IF(#REF!="","",IFERROR(VLOOKUP(#REF!,Translate,2,FALSE),#REF!))</f>
        <v>#REF!</v>
      </c>
      <c r="BI5" s="128" t="e">
        <f>IF(#REF!="","",IFERROR(VLOOKUP(#REF!,Translate,2,FALSE),#REF!))</f>
        <v>#REF!</v>
      </c>
      <c r="BJ5" s="128" t="e">
        <f>IF(#REF!="","",IFERROR(VLOOKUP(#REF!,Translate,2,FALSE),#REF!))</f>
        <v>#REF!</v>
      </c>
      <c r="BK5" s="128" t="e">
        <f>IF(#REF!="","",IFERROR(VLOOKUP(#REF!,Translate,2,FALSE),#REF!))</f>
        <v>#REF!</v>
      </c>
      <c r="BL5" s="128" t="e">
        <f>IF(#REF!="","",IFERROR(VLOOKUP(#REF!,Translate,2,FALSE),#REF!))</f>
        <v>#REF!</v>
      </c>
      <c r="BM5" s="128" t="e">
        <f>IF(#REF!="","",IFERROR(VLOOKUP(#REF!,Translate,2,FALSE),#REF!))</f>
        <v>#REF!</v>
      </c>
      <c r="BN5" s="128" t="e">
        <f>IF(#REF!="","",IFERROR(VLOOKUP(#REF!,Translate,2,FALSE),#REF!))</f>
        <v>#REF!</v>
      </c>
      <c r="BO5" s="128" t="e">
        <f>IF(#REF!="","",IFERROR(VLOOKUP(#REF!,Translate,2,FALSE),#REF!))</f>
        <v>#REF!</v>
      </c>
      <c r="BP5" s="128" t="e">
        <f>IF(#REF!="","",IFERROR(VLOOKUP(#REF!,Translate,2,FALSE),#REF!))</f>
        <v>#REF!</v>
      </c>
      <c r="BQ5" s="128" t="e">
        <f>IF(#REF!="","",IFERROR(VLOOKUP(#REF!,Translate,2,FALSE),#REF!))</f>
        <v>#REF!</v>
      </c>
      <c r="BR5" s="128" t="e">
        <f>IF(#REF!="","",IFERROR(VLOOKUP(#REF!,Translate,2,FALSE),#REF!))</f>
        <v>#REF!</v>
      </c>
      <c r="BS5" s="128" t="e">
        <f>IF(#REF!="","",IFERROR(VLOOKUP(#REF!,Translate,2,FALSE),#REF!))</f>
        <v>#REF!</v>
      </c>
      <c r="BT5" s="128" t="e">
        <f>IF(#REF!="","",IFERROR(VLOOKUP(#REF!,Translate,2,FALSE),#REF!))</f>
        <v>#REF!</v>
      </c>
      <c r="BU5" s="128" t="e">
        <f>IF(#REF!="","",IFERROR(VLOOKUP(#REF!,Translate,2,FALSE),#REF!))</f>
        <v>#REF!</v>
      </c>
      <c r="BV5" s="128" t="e">
        <f>IF(#REF!="","",IFERROR(VLOOKUP(#REF!,Translate,2,FALSE),#REF!))</f>
        <v>#REF!</v>
      </c>
      <c r="BW5" s="128" t="e">
        <f>IF(#REF!="","",IFERROR(VLOOKUP(#REF!,Translate,2,FALSE),#REF!))</f>
        <v>#REF!</v>
      </c>
      <c r="BX5" s="128" t="e">
        <f>IF(#REF!="","",IFERROR(VLOOKUP(#REF!,Translate,2,FALSE),#REF!))</f>
        <v>#REF!</v>
      </c>
      <c r="BY5" s="128" t="e">
        <f>IF(#REF!="","",IFERROR(VLOOKUP(#REF!,Translate,2,FALSE),#REF!))</f>
        <v>#REF!</v>
      </c>
      <c r="BZ5" s="128" t="e">
        <f>IF(#REF!="","",IFERROR(VLOOKUP(#REF!,Translate,2,FALSE),#REF!))</f>
        <v>#REF!</v>
      </c>
      <c r="CA5" s="128" t="e">
        <f>IF(#REF!="","",IFERROR(VLOOKUP(#REF!,Translate,2,FALSE),#REF!))</f>
        <v>#REF!</v>
      </c>
      <c r="CB5" s="128" t="e">
        <f>IF(#REF!="","",IFERROR(VLOOKUP(#REF!,Translate,2,FALSE),#REF!))</f>
        <v>#REF!</v>
      </c>
      <c r="CC5" s="128" t="e">
        <f>IF(#REF!="","",IFERROR(VLOOKUP(#REF!,Translate,2,FALSE),#REF!))</f>
        <v>#REF!</v>
      </c>
      <c r="CD5" s="128" t="e">
        <f>IF(#REF!="","",IFERROR(VLOOKUP(#REF!,Translate,2,FALSE),#REF!))</f>
        <v>#REF!</v>
      </c>
      <c r="CE5" s="128" t="e">
        <f>IF(#REF!="","",IFERROR(VLOOKUP(#REF!,Translate,2,FALSE),#REF!))</f>
        <v>#REF!</v>
      </c>
      <c r="CF5" s="128" t="e">
        <f>IF(#REF!="","",IFERROR(VLOOKUP(#REF!,Translate,2,FALSE),#REF!))</f>
        <v>#REF!</v>
      </c>
      <c r="CG5" s="128" t="e">
        <f>IF(#REF!="","",IFERROR(VLOOKUP(#REF!,Translate,2,FALSE),#REF!))</f>
        <v>#REF!</v>
      </c>
    </row>
    <row r="6" spans="1:85" x14ac:dyDescent="0.3">
      <c r="A6" s="134" t="e">
        <f>IF(OR(#REF!="",ISERROR(#REF!)),"",#REF!)</f>
        <v>#REF!</v>
      </c>
      <c r="B6" s="134" t="e">
        <f>IF(OR(#REF!="",ISERROR(#REF!)),"",#REF!)</f>
        <v>#REF!</v>
      </c>
      <c r="C6" s="134" t="e">
        <f>IF(OR(#REF!="",ISERROR(#REF!)),"",#REF!)</f>
        <v>#REF!</v>
      </c>
      <c r="D6" s="134" t="e">
        <f>IF(OR(#REF!="",ISERROR(#REF!)),"",#REF!)</f>
        <v>#REF!</v>
      </c>
      <c r="E6" s="134" t="e">
        <f>IF(OR(#REF!="",ISERROR(#REF!)),"",#REF!)</f>
        <v>#REF!</v>
      </c>
      <c r="F6" s="101" t="e">
        <f t="shared" ref="F6:F40" si="7">IF(C6="","",IF(E6="","Product name empty!",E6&amp;" - Cave à vin"&amp;IF(X6&lt;&gt;""," - largeur "&amp;X6,"")&amp;IF(W6&lt;&gt;""," - hauteur "&amp;W6,"")&amp;IF(AI6&lt;&gt;""," - volume "&amp;AI6,"")))</f>
        <v>#REF!</v>
      </c>
      <c r="G6" s="134" t="e">
        <f>IF(OR(#REF!="",ISERROR(#REF!)),"",#REF!)</f>
        <v>#REF!</v>
      </c>
      <c r="H6" s="134" t="e">
        <f>IF(OR(#REF!="",ISERROR(#REF!)),"",#REF!)</f>
        <v>#REF!</v>
      </c>
      <c r="I6" s="134" t="e">
        <f>IF(#REF!="","",IFERROR(VLOOKUP(#REF!,Translate,2,FALSE),#REF!))</f>
        <v>#REF!</v>
      </c>
      <c r="J6" s="134" t="e">
        <f>IF(#REF!="","",IFERROR(VLOOKUP(#REF!,Translate,2,FALSE),#REF!))</f>
        <v>#REF!</v>
      </c>
      <c r="K6" s="134" t="e">
        <f>IF(#REF!="","",IFERROR(VLOOKUP(#REF!,Translate,2,FALSE),#REF!))</f>
        <v>#REF!</v>
      </c>
      <c r="L6" s="134" t="e">
        <f>IF(#REF!="","",IFERROR(VLOOKUP(#REF!,Translate,2,FALSE),#REF!))</f>
        <v>#REF!</v>
      </c>
      <c r="M6" s="134" t="e">
        <f>IF(#REF!="","",IFERROR(VLOOKUP(#REF!,Translate,2,FALSE),#REF!))</f>
        <v>#REF!</v>
      </c>
      <c r="N6" s="134" t="e">
        <f>IF(#REF!="","",IFERROR(VLOOKUP(#REF!,Translate,2,FALSE),#REF!))</f>
        <v>#REF!</v>
      </c>
      <c r="O6" s="134" t="e">
        <f>IF(#REF!="","",IFERROR(VLOOKUP(#REF!,Translate,2,FALSE),#REF!))</f>
        <v>#REF!</v>
      </c>
      <c r="P6" s="134" t="e">
        <f>IF(#REF!="","",IFERROR(VLOOKUP(#REF!,Translate,2,FALSE),#REF!))</f>
        <v>#REF!</v>
      </c>
      <c r="Q6" s="134" t="e">
        <f>IF(#REF!="","",IFERROR(VLOOKUP(#REF!,Translate,2,FALSE),#REF!))</f>
        <v>#REF!</v>
      </c>
      <c r="R6" s="134" t="e">
        <f>IF(#REF!="","",IFERROR(VLOOKUP(#REF!,Translate,2,FALSE),#REF!))</f>
        <v>#REF!</v>
      </c>
      <c r="S6" s="134" t="e">
        <f>IF(#REF!="","",IFERROR(VLOOKUP(#REF!,Translate,2,FALSE),#REF!))</f>
        <v>#REF!</v>
      </c>
      <c r="T6" s="134" t="e">
        <f>IF(#REF!="","",IFERROR(VLOOKUP(#REF!,Translate,2,FALSE),#REF!))</f>
        <v>#REF!</v>
      </c>
      <c r="U6" s="134" t="e">
        <f>IF(#REF!="","",IFERROR(VLOOKUP(#REF!,Translate,2,FALSE),#REF!))</f>
        <v>#REF!</v>
      </c>
      <c r="V6" s="134" t="e">
        <f>IF(#REF!="","",IFERROR(VLOOKUP(#REF!,Translate,2,FALSE),#REF!))</f>
        <v>#REF!</v>
      </c>
      <c r="W6" s="134" t="e">
        <f>IF(#REF!="","",IFERROR(VLOOKUP(#REF!,Translate,2,FALSE),#REF!))</f>
        <v>#REF!</v>
      </c>
      <c r="X6" s="134" t="e">
        <f>IF(#REF!="","",IFERROR(VLOOKUP(#REF!,Translate,2,FALSE),#REF!))</f>
        <v>#REF!</v>
      </c>
      <c r="Y6" s="134" t="e">
        <f>IF(#REF!="","",IFERROR(VLOOKUP(#REF!,Translate,2,FALSE),#REF!))</f>
        <v>#REF!</v>
      </c>
      <c r="Z6" s="134" t="e">
        <f>IF(#REF!="","",IFERROR(VLOOKUP(#REF!,Translate,2,FALSE),#REF!))</f>
        <v>#REF!</v>
      </c>
      <c r="AA6" s="134" t="e">
        <f>IF(#REF!="","",IFERROR(VLOOKUP(#REF!,Translate,2,FALSE),#REF!))</f>
        <v>#REF!</v>
      </c>
      <c r="AB6" s="134" t="e">
        <f>IF(#REF!="","",IFERROR(VLOOKUP(#REF!,Translate,2,FALSE),#REF!))</f>
        <v>#REF!</v>
      </c>
      <c r="AC6" s="134" t="e">
        <f>IF(#REF!="","",IFERROR(VLOOKUP(#REF!,Translate,2,FALSE),#REF!))</f>
        <v>#REF!</v>
      </c>
      <c r="AD6" s="134" t="e">
        <f>IF(#REF!="","",IFERROR(VLOOKUP(#REF!,Translate,2,FALSE),#REF!))</f>
        <v>#REF!</v>
      </c>
      <c r="AE6" s="134" t="e">
        <f>IF(#REF!="","",IFERROR(VLOOKUP(#REF!,Translate,2,FALSE),#REF!))</f>
        <v>#REF!</v>
      </c>
      <c r="AF6" s="134" t="e">
        <f>IF(#REF!="","",IFERROR(VLOOKUP(#REF!,Translate,2,FALSE),#REF!))</f>
        <v>#REF!</v>
      </c>
      <c r="AG6" s="134" t="e">
        <f>IF(#REF!="","",IFERROR(VLOOKUP(#REF!,Translate,2,FALSE),#REF!))</f>
        <v>#REF!</v>
      </c>
      <c r="AH6" s="134" t="e">
        <f>IF(#REF!="","",IFERROR(VLOOKUP(#REF!,Translate,2,FALSE),#REF!))</f>
        <v>#REF!</v>
      </c>
      <c r="AI6" s="134" t="e">
        <f>IF(#REF!="","",IFERROR(VLOOKUP(#REF!,Translate,2,FALSE),#REF!))</f>
        <v>#REF!</v>
      </c>
      <c r="AJ6" s="134" t="e">
        <f>IF(#REF!="","",IFERROR(VLOOKUP(#REF!,Translate,2,FALSE),#REF!))</f>
        <v>#REF!</v>
      </c>
      <c r="AK6" s="134" t="e">
        <f>IF(#REF!="","",IFERROR(VLOOKUP(#REF!,Translate,2,FALSE),#REF!))</f>
        <v>#REF!</v>
      </c>
      <c r="AL6" s="134" t="e">
        <f>IF(#REF!="","",IFERROR(VLOOKUP(#REF!,Translate,2,FALSE),#REF!))</f>
        <v>#REF!</v>
      </c>
      <c r="AM6" s="134" t="e">
        <f>IF(#REF!="","",IFERROR(VLOOKUP(#REF!,Translate,2,FALSE),#REF!))</f>
        <v>#REF!</v>
      </c>
      <c r="AN6" s="134" t="e">
        <f>IF(#REF!="","",IFERROR(VLOOKUP(#REF!,Translate,2,FALSE),#REF!))</f>
        <v>#REF!</v>
      </c>
      <c r="AO6" s="134" t="e">
        <f>IF(#REF!="","",IFERROR(VLOOKUP(#REF!,Translate,2,FALSE),#REF!))</f>
        <v>#REF!</v>
      </c>
      <c r="AP6" s="134" t="e">
        <f>IF(#REF!="","",IFERROR(VLOOKUP(#REF!,Translate,2,FALSE),#REF!))</f>
        <v>#REF!</v>
      </c>
      <c r="AQ6" s="134" t="e">
        <f>IF(#REF!="","",IFERROR(VLOOKUP(#REF!,Translate,2,FALSE),#REF!))</f>
        <v>#REF!</v>
      </c>
      <c r="AR6" s="134" t="e">
        <f>IF(#REF!="","",IFERROR(VLOOKUP(#REF!,Translate,2,FALSE),#REF!))</f>
        <v>#REF!</v>
      </c>
      <c r="AS6" s="134" t="e">
        <f>IF(#REF!="","",IFERROR(VLOOKUP(#REF!,Translate,2,FALSE),#REF!))</f>
        <v>#REF!</v>
      </c>
      <c r="AT6" s="134" t="e">
        <f>IF(#REF!="","",IFERROR(VLOOKUP(#REF!,Translate,2,FALSE),#REF!))</f>
        <v>#REF!</v>
      </c>
      <c r="AU6" s="134" t="e">
        <f>IF(#REF!="","",IFERROR(VLOOKUP(#REF!,Translate,2,FALSE),#REF!))</f>
        <v>#REF!</v>
      </c>
      <c r="AV6" s="134" t="e">
        <f>IF(#REF!="","",IFERROR(VLOOKUP(#REF!,Translate,2,FALSE),#REF!))</f>
        <v>#REF!</v>
      </c>
      <c r="AW6" s="134" t="e">
        <f>IF(#REF!="","",IFERROR(VLOOKUP(#REF!,Translate,2,FALSE),#REF!))</f>
        <v>#REF!</v>
      </c>
      <c r="AX6" s="134" t="e">
        <f>IF(#REF!="","",IFERROR(VLOOKUP(#REF!,Translate,2,FALSE),#REF!))</f>
        <v>#REF!</v>
      </c>
      <c r="AY6" s="134" t="e">
        <f>IF(#REF!="","",IFERROR(VLOOKUP(#REF!,Translate,2,FALSE),#REF!))</f>
        <v>#REF!</v>
      </c>
      <c r="AZ6" s="134" t="e">
        <f>IF(#REF!="","",IFERROR(VLOOKUP(#REF!,Translate,2,FALSE),#REF!))</f>
        <v>#REF!</v>
      </c>
      <c r="BA6" s="134" t="e">
        <f>IF(#REF!="","",IFERROR(VLOOKUP(#REF!,Translate,2,FALSE),#REF!))</f>
        <v>#REF!</v>
      </c>
      <c r="BB6" s="134" t="e">
        <f>IF(#REF!="","",IFERROR(VLOOKUP(#REF!,Translate,2,FALSE),#REF!))</f>
        <v>#REF!</v>
      </c>
      <c r="BC6" s="134" t="e">
        <f>IF(#REF!="","",IFERROR(VLOOKUP(#REF!,Translate,2,FALSE),#REF!))</f>
        <v>#REF!</v>
      </c>
      <c r="BD6" s="134" t="e">
        <f>IF(#REF!="","",IFERROR(VLOOKUP(#REF!,Translate,2,FALSE),#REF!))</f>
        <v>#REF!</v>
      </c>
      <c r="BE6" s="134" t="e">
        <f>IF(#REF!="","",IFERROR(VLOOKUP(#REF!,Translate,2,FALSE),#REF!))</f>
        <v>#REF!</v>
      </c>
      <c r="BF6" s="134" t="e">
        <f>IF(#REF!="","",IFERROR(VLOOKUP(#REF!,Translate,2,FALSE),#REF!))</f>
        <v>#REF!</v>
      </c>
      <c r="BG6" s="134" t="e">
        <f>IF(#REF!="","",IFERROR(VLOOKUP(#REF!,Translate,2,FALSE),#REF!))</f>
        <v>#REF!</v>
      </c>
      <c r="BH6" s="134" t="e">
        <f>IF(#REF!="","",IFERROR(VLOOKUP(#REF!,Translate,2,FALSE),#REF!))</f>
        <v>#REF!</v>
      </c>
      <c r="BI6" s="134" t="e">
        <f>IF(#REF!="","",IFERROR(VLOOKUP(#REF!,Translate,2,FALSE),#REF!))</f>
        <v>#REF!</v>
      </c>
      <c r="BJ6" s="134" t="e">
        <f>IF(#REF!="","",IFERROR(VLOOKUP(#REF!,Translate,2,FALSE),#REF!))</f>
        <v>#REF!</v>
      </c>
      <c r="BK6" s="134" t="e">
        <f>IF(#REF!="","",IFERROR(VLOOKUP(#REF!,Translate,2,FALSE),#REF!))</f>
        <v>#REF!</v>
      </c>
      <c r="BL6" s="134" t="e">
        <f>IF(#REF!="","",IFERROR(VLOOKUP(#REF!,Translate,2,FALSE),#REF!))</f>
        <v>#REF!</v>
      </c>
      <c r="BM6" s="134" t="e">
        <f>IF(#REF!="","",IFERROR(VLOOKUP(#REF!,Translate,2,FALSE),#REF!))</f>
        <v>#REF!</v>
      </c>
      <c r="BN6" s="134" t="e">
        <f>IF(#REF!="","",IFERROR(VLOOKUP(#REF!,Translate,2,FALSE),#REF!))</f>
        <v>#REF!</v>
      </c>
      <c r="BO6" s="134" t="e">
        <f>IF(#REF!="","",IFERROR(VLOOKUP(#REF!,Translate,2,FALSE),#REF!))</f>
        <v>#REF!</v>
      </c>
      <c r="BP6" s="134" t="e">
        <f>IF(#REF!="","",IFERROR(VLOOKUP(#REF!,Translate,2,FALSE),#REF!))</f>
        <v>#REF!</v>
      </c>
      <c r="BQ6" s="134" t="e">
        <f>IF(#REF!="","",IFERROR(VLOOKUP(#REF!,Translate,2,FALSE),#REF!))</f>
        <v>#REF!</v>
      </c>
      <c r="BR6" s="134" t="e">
        <f>IF(#REF!="","",IFERROR(VLOOKUP(#REF!,Translate,2,FALSE),#REF!))</f>
        <v>#REF!</v>
      </c>
      <c r="BS6" s="134" t="e">
        <f>IF(#REF!="","",IFERROR(VLOOKUP(#REF!,Translate,2,FALSE),#REF!))</f>
        <v>#REF!</v>
      </c>
      <c r="BT6" s="134" t="e">
        <f>IF(#REF!="","",IFERROR(VLOOKUP(#REF!,Translate,2,FALSE),#REF!))</f>
        <v>#REF!</v>
      </c>
      <c r="BU6" s="134" t="e">
        <f>IF(#REF!="","",IFERROR(VLOOKUP(#REF!,Translate,2,FALSE),#REF!))</f>
        <v>#REF!</v>
      </c>
      <c r="BV6" s="134" t="e">
        <f>IF(#REF!="","",IFERROR(VLOOKUP(#REF!,Translate,2,FALSE),#REF!))</f>
        <v>#REF!</v>
      </c>
      <c r="BW6" s="134" t="e">
        <f>IF(#REF!="","",IFERROR(VLOOKUP(#REF!,Translate,2,FALSE),#REF!))</f>
        <v>#REF!</v>
      </c>
      <c r="BX6" s="134" t="e">
        <f>IF(#REF!="","",IFERROR(VLOOKUP(#REF!,Translate,2,FALSE),#REF!))</f>
        <v>#REF!</v>
      </c>
      <c r="BY6" s="134" t="e">
        <f>IF(#REF!="","",IFERROR(VLOOKUP(#REF!,Translate,2,FALSE),#REF!))</f>
        <v>#REF!</v>
      </c>
      <c r="BZ6" s="134" t="e">
        <f>IF(#REF!="","",IFERROR(VLOOKUP(#REF!,Translate,2,FALSE),#REF!))</f>
        <v>#REF!</v>
      </c>
      <c r="CA6" s="134" t="e">
        <f>IF(#REF!="","",IFERROR(VLOOKUP(#REF!,Translate,2,FALSE),#REF!))</f>
        <v>#REF!</v>
      </c>
      <c r="CB6" s="134" t="e">
        <f>IF(#REF!="","",IFERROR(VLOOKUP(#REF!,Translate,2,FALSE),#REF!))</f>
        <v>#REF!</v>
      </c>
      <c r="CC6" s="134" t="e">
        <f>IF(#REF!="","",IFERROR(VLOOKUP(#REF!,Translate,2,FALSE),#REF!))</f>
        <v>#REF!</v>
      </c>
      <c r="CD6" s="134" t="e">
        <f>IF(#REF!="","",IFERROR(VLOOKUP(#REF!,Translate,2,FALSE),#REF!))</f>
        <v>#REF!</v>
      </c>
      <c r="CE6" s="134" t="e">
        <f>IF(#REF!="","",IFERROR(VLOOKUP(#REF!,Translate,2,FALSE),#REF!))</f>
        <v>#REF!</v>
      </c>
      <c r="CF6" s="134" t="e">
        <f>IF(#REF!="","",IFERROR(VLOOKUP(#REF!,Translate,2,FALSE),#REF!))</f>
        <v>#REF!</v>
      </c>
      <c r="CG6" s="134" t="e">
        <f>IF(#REF!="","",IFERROR(VLOOKUP(#REF!,Translate,2,FALSE),#REF!))</f>
        <v>#REF!</v>
      </c>
    </row>
    <row r="7" spans="1:85" x14ac:dyDescent="0.3">
      <c r="A7" s="134" t="e">
        <f>IF(OR(#REF!="",ISERROR(#REF!)),"",#REF!)</f>
        <v>#REF!</v>
      </c>
      <c r="B7" s="134" t="e">
        <f>IF(OR(#REF!="",ISERROR(#REF!)),"",#REF!)</f>
        <v>#REF!</v>
      </c>
      <c r="C7" s="134" t="e">
        <f>IF(OR(#REF!="",ISERROR(#REF!)),"",#REF!)</f>
        <v>#REF!</v>
      </c>
      <c r="D7" s="134" t="e">
        <f>IF(OR(#REF!="",ISERROR(#REF!)),"",#REF!)</f>
        <v>#REF!</v>
      </c>
      <c r="E7" s="134" t="e">
        <f>IF(OR(#REF!="",ISERROR(#REF!)),"",#REF!)</f>
        <v>#REF!</v>
      </c>
      <c r="F7" s="101" t="e">
        <f t="shared" si="7"/>
        <v>#REF!</v>
      </c>
      <c r="G7" s="134" t="e">
        <f>IF(OR(#REF!="",ISERROR(#REF!)),"",#REF!)</f>
        <v>#REF!</v>
      </c>
      <c r="H7" s="134" t="e">
        <f>IF(OR(#REF!="",ISERROR(#REF!)),"",#REF!)</f>
        <v>#REF!</v>
      </c>
      <c r="I7" s="134" t="e">
        <f>IF(#REF!="","",IFERROR(VLOOKUP(#REF!,Translate,2,FALSE),#REF!))</f>
        <v>#REF!</v>
      </c>
      <c r="J7" s="134" t="e">
        <f>IF(#REF!="","",IFERROR(VLOOKUP(#REF!,Translate,2,FALSE),#REF!))</f>
        <v>#REF!</v>
      </c>
      <c r="K7" s="134" t="e">
        <f>IF(#REF!="","",IFERROR(VLOOKUP(#REF!,Translate,2,FALSE),#REF!))</f>
        <v>#REF!</v>
      </c>
      <c r="L7" s="134" t="e">
        <f>IF(#REF!="","",IFERROR(VLOOKUP(#REF!,Translate,2,FALSE),#REF!))</f>
        <v>#REF!</v>
      </c>
      <c r="M7" s="134" t="e">
        <f>IF(#REF!="","",IFERROR(VLOOKUP(#REF!,Translate,2,FALSE),#REF!))</f>
        <v>#REF!</v>
      </c>
      <c r="N7" s="134" t="e">
        <f>IF(#REF!="","",IFERROR(VLOOKUP(#REF!,Translate,2,FALSE),#REF!))</f>
        <v>#REF!</v>
      </c>
      <c r="O7" s="134" t="e">
        <f>IF(#REF!="","",IFERROR(VLOOKUP(#REF!,Translate,2,FALSE),#REF!))</f>
        <v>#REF!</v>
      </c>
      <c r="P7" s="134" t="e">
        <f>IF(#REF!="","",IFERROR(VLOOKUP(#REF!,Translate,2,FALSE),#REF!))</f>
        <v>#REF!</v>
      </c>
      <c r="Q7" s="134" t="e">
        <f>IF(#REF!="","",IFERROR(VLOOKUP(#REF!,Translate,2,FALSE),#REF!))</f>
        <v>#REF!</v>
      </c>
      <c r="R7" s="134" t="e">
        <f>IF(#REF!="","",IFERROR(VLOOKUP(#REF!,Translate,2,FALSE),#REF!))</f>
        <v>#REF!</v>
      </c>
      <c r="S7" s="134" t="e">
        <f>IF(#REF!="","",IFERROR(VLOOKUP(#REF!,Translate,2,FALSE),#REF!))</f>
        <v>#REF!</v>
      </c>
      <c r="T7" s="134" t="e">
        <f>IF(#REF!="","",IFERROR(VLOOKUP(#REF!,Translate,2,FALSE),#REF!))</f>
        <v>#REF!</v>
      </c>
      <c r="U7" s="134" t="e">
        <f>IF(#REF!="","",IFERROR(VLOOKUP(#REF!,Translate,2,FALSE),#REF!))</f>
        <v>#REF!</v>
      </c>
      <c r="V7" s="134" t="e">
        <f>IF(#REF!="","",IFERROR(VLOOKUP(#REF!,Translate,2,FALSE),#REF!))</f>
        <v>#REF!</v>
      </c>
      <c r="W7" s="134" t="e">
        <f>IF(#REF!="","",IFERROR(VLOOKUP(#REF!,Translate,2,FALSE),#REF!))</f>
        <v>#REF!</v>
      </c>
      <c r="X7" s="134" t="e">
        <f>IF(#REF!="","",IFERROR(VLOOKUP(#REF!,Translate,2,FALSE),#REF!))</f>
        <v>#REF!</v>
      </c>
      <c r="Y7" s="134" t="e">
        <f>IF(#REF!="","",IFERROR(VLOOKUP(#REF!,Translate,2,FALSE),#REF!))</f>
        <v>#REF!</v>
      </c>
      <c r="Z7" s="134" t="e">
        <f>IF(#REF!="","",IFERROR(VLOOKUP(#REF!,Translate,2,FALSE),#REF!))</f>
        <v>#REF!</v>
      </c>
      <c r="AA7" s="134" t="e">
        <f>IF(#REF!="","",IFERROR(VLOOKUP(#REF!,Translate,2,FALSE),#REF!))</f>
        <v>#REF!</v>
      </c>
      <c r="AB7" s="134" t="e">
        <f>IF(#REF!="","",IFERROR(VLOOKUP(#REF!,Translate,2,FALSE),#REF!))</f>
        <v>#REF!</v>
      </c>
      <c r="AC7" s="134" t="e">
        <f>IF(#REF!="","",IFERROR(VLOOKUP(#REF!,Translate,2,FALSE),#REF!))</f>
        <v>#REF!</v>
      </c>
      <c r="AD7" s="134" t="e">
        <f>IF(#REF!="","",IFERROR(VLOOKUP(#REF!,Translate,2,FALSE),#REF!))</f>
        <v>#REF!</v>
      </c>
      <c r="AE7" s="134" t="e">
        <f>IF(#REF!="","",IFERROR(VLOOKUP(#REF!,Translate,2,FALSE),#REF!))</f>
        <v>#REF!</v>
      </c>
      <c r="AF7" s="134" t="e">
        <f>IF(#REF!="","",IFERROR(VLOOKUP(#REF!,Translate,2,FALSE),#REF!))</f>
        <v>#REF!</v>
      </c>
      <c r="AG7" s="134" t="e">
        <f>IF(#REF!="","",IFERROR(VLOOKUP(#REF!,Translate,2,FALSE),#REF!))</f>
        <v>#REF!</v>
      </c>
      <c r="AH7" s="134" t="e">
        <f>IF(#REF!="","",IFERROR(VLOOKUP(#REF!,Translate,2,FALSE),#REF!))</f>
        <v>#REF!</v>
      </c>
      <c r="AI7" s="134" t="e">
        <f>IF(#REF!="","",IFERROR(VLOOKUP(#REF!,Translate,2,FALSE),#REF!))</f>
        <v>#REF!</v>
      </c>
      <c r="AJ7" s="134" t="e">
        <f>IF(#REF!="","",IFERROR(VLOOKUP(#REF!,Translate,2,FALSE),#REF!))</f>
        <v>#REF!</v>
      </c>
      <c r="AK7" s="134" t="e">
        <f>IF(#REF!="","",IFERROR(VLOOKUP(#REF!,Translate,2,FALSE),#REF!))</f>
        <v>#REF!</v>
      </c>
      <c r="AL7" s="134" t="e">
        <f>IF(#REF!="","",IFERROR(VLOOKUP(#REF!,Translate,2,FALSE),#REF!))</f>
        <v>#REF!</v>
      </c>
      <c r="AM7" s="134" t="e">
        <f>IF(#REF!="","",IFERROR(VLOOKUP(#REF!,Translate,2,FALSE),#REF!))</f>
        <v>#REF!</v>
      </c>
      <c r="AN7" s="134" t="e">
        <f>IF(#REF!="","",IFERROR(VLOOKUP(#REF!,Translate,2,FALSE),#REF!))</f>
        <v>#REF!</v>
      </c>
      <c r="AO7" s="134" t="e">
        <f>IF(#REF!="","",IFERROR(VLOOKUP(#REF!,Translate,2,FALSE),#REF!))</f>
        <v>#REF!</v>
      </c>
      <c r="AP7" s="134" t="e">
        <f>IF(#REF!="","",IFERROR(VLOOKUP(#REF!,Translate,2,FALSE),#REF!))</f>
        <v>#REF!</v>
      </c>
      <c r="AQ7" s="134" t="e">
        <f>IF(#REF!="","",IFERROR(VLOOKUP(#REF!,Translate,2,FALSE),#REF!))</f>
        <v>#REF!</v>
      </c>
      <c r="AR7" s="134" t="e">
        <f>IF(#REF!="","",IFERROR(VLOOKUP(#REF!,Translate,2,FALSE),#REF!))</f>
        <v>#REF!</v>
      </c>
      <c r="AS7" s="134" t="e">
        <f>IF(#REF!="","",IFERROR(VLOOKUP(#REF!,Translate,2,FALSE),#REF!))</f>
        <v>#REF!</v>
      </c>
      <c r="AT7" s="134" t="e">
        <f>IF(#REF!="","",IFERROR(VLOOKUP(#REF!,Translate,2,FALSE),#REF!))</f>
        <v>#REF!</v>
      </c>
      <c r="AU7" s="134" t="e">
        <f>IF(#REF!="","",IFERROR(VLOOKUP(#REF!,Translate,2,FALSE),#REF!))</f>
        <v>#REF!</v>
      </c>
      <c r="AV7" s="134" t="e">
        <f>IF(#REF!="","",IFERROR(VLOOKUP(#REF!,Translate,2,FALSE),#REF!))</f>
        <v>#REF!</v>
      </c>
      <c r="AW7" s="134" t="e">
        <f>IF(#REF!="","",IFERROR(VLOOKUP(#REF!,Translate,2,FALSE),#REF!))</f>
        <v>#REF!</v>
      </c>
      <c r="AX7" s="134" t="e">
        <f>IF(#REF!="","",IFERROR(VLOOKUP(#REF!,Translate,2,FALSE),#REF!))</f>
        <v>#REF!</v>
      </c>
      <c r="AY7" s="134" t="e">
        <f>IF(#REF!="","",IFERROR(VLOOKUP(#REF!,Translate,2,FALSE),#REF!))</f>
        <v>#REF!</v>
      </c>
      <c r="AZ7" s="134" t="e">
        <f>IF(#REF!="","",IFERROR(VLOOKUP(#REF!,Translate,2,FALSE),#REF!))</f>
        <v>#REF!</v>
      </c>
      <c r="BA7" s="134" t="e">
        <f>IF(#REF!="","",IFERROR(VLOOKUP(#REF!,Translate,2,FALSE),#REF!))</f>
        <v>#REF!</v>
      </c>
      <c r="BB7" s="134" t="e">
        <f>IF(#REF!="","",IFERROR(VLOOKUP(#REF!,Translate,2,FALSE),#REF!))</f>
        <v>#REF!</v>
      </c>
      <c r="BC7" s="134" t="e">
        <f>IF(#REF!="","",IFERROR(VLOOKUP(#REF!,Translate,2,FALSE),#REF!))</f>
        <v>#REF!</v>
      </c>
      <c r="BD7" s="134" t="e">
        <f>IF(#REF!="","",IFERROR(VLOOKUP(#REF!,Translate,2,FALSE),#REF!))</f>
        <v>#REF!</v>
      </c>
      <c r="BE7" s="134" t="e">
        <f>IF(#REF!="","",IFERROR(VLOOKUP(#REF!,Translate,2,FALSE),#REF!))</f>
        <v>#REF!</v>
      </c>
      <c r="BF7" s="134" t="e">
        <f>IF(#REF!="","",IFERROR(VLOOKUP(#REF!,Translate,2,FALSE),#REF!))</f>
        <v>#REF!</v>
      </c>
      <c r="BG7" s="134" t="e">
        <f>IF(#REF!="","",IFERROR(VLOOKUP(#REF!,Translate,2,FALSE),#REF!))</f>
        <v>#REF!</v>
      </c>
      <c r="BH7" s="134" t="e">
        <f>IF(#REF!="","",IFERROR(VLOOKUP(#REF!,Translate,2,FALSE),#REF!))</f>
        <v>#REF!</v>
      </c>
      <c r="BI7" s="134" t="e">
        <f>IF(#REF!="","",IFERROR(VLOOKUP(#REF!,Translate,2,FALSE),#REF!))</f>
        <v>#REF!</v>
      </c>
      <c r="BJ7" s="134" t="e">
        <f>IF(#REF!="","",IFERROR(VLOOKUP(#REF!,Translate,2,FALSE),#REF!))</f>
        <v>#REF!</v>
      </c>
      <c r="BK7" s="134" t="e">
        <f>IF(#REF!="","",IFERROR(VLOOKUP(#REF!,Translate,2,FALSE),#REF!))</f>
        <v>#REF!</v>
      </c>
      <c r="BL7" s="134" t="e">
        <f>IF(#REF!="","",IFERROR(VLOOKUP(#REF!,Translate,2,FALSE),#REF!))</f>
        <v>#REF!</v>
      </c>
      <c r="BM7" s="134" t="e">
        <f>IF(#REF!="","",IFERROR(VLOOKUP(#REF!,Translate,2,FALSE),#REF!))</f>
        <v>#REF!</v>
      </c>
      <c r="BN7" s="134" t="e">
        <f>IF(#REF!="","",IFERROR(VLOOKUP(#REF!,Translate,2,FALSE),#REF!))</f>
        <v>#REF!</v>
      </c>
      <c r="BO7" s="134" t="e">
        <f>IF(#REF!="","",IFERROR(VLOOKUP(#REF!,Translate,2,FALSE),#REF!))</f>
        <v>#REF!</v>
      </c>
      <c r="BP7" s="134" t="e">
        <f>IF(#REF!="","",IFERROR(VLOOKUP(#REF!,Translate,2,FALSE),#REF!))</f>
        <v>#REF!</v>
      </c>
      <c r="BQ7" s="134" t="e">
        <f>IF(#REF!="","",IFERROR(VLOOKUP(#REF!,Translate,2,FALSE),#REF!))</f>
        <v>#REF!</v>
      </c>
      <c r="BR7" s="134" t="e">
        <f>IF(#REF!="","",IFERROR(VLOOKUP(#REF!,Translate,2,FALSE),#REF!))</f>
        <v>#REF!</v>
      </c>
      <c r="BS7" s="134" t="e">
        <f>IF(#REF!="","",IFERROR(VLOOKUP(#REF!,Translate,2,FALSE),#REF!))</f>
        <v>#REF!</v>
      </c>
      <c r="BT7" s="134" t="e">
        <f>IF(#REF!="","",IFERROR(VLOOKUP(#REF!,Translate,2,FALSE),#REF!))</f>
        <v>#REF!</v>
      </c>
      <c r="BU7" s="134" t="e">
        <f>IF(#REF!="","",IFERROR(VLOOKUP(#REF!,Translate,2,FALSE),#REF!))</f>
        <v>#REF!</v>
      </c>
      <c r="BV7" s="134" t="e">
        <f>IF(#REF!="","",IFERROR(VLOOKUP(#REF!,Translate,2,FALSE),#REF!))</f>
        <v>#REF!</v>
      </c>
      <c r="BW7" s="134" t="e">
        <f>IF(#REF!="","",IFERROR(VLOOKUP(#REF!,Translate,2,FALSE),#REF!))</f>
        <v>#REF!</v>
      </c>
      <c r="BX7" s="134" t="e">
        <f>IF(#REF!="","",IFERROR(VLOOKUP(#REF!,Translate,2,FALSE),#REF!))</f>
        <v>#REF!</v>
      </c>
      <c r="BY7" s="134" t="e">
        <f>IF(#REF!="","",IFERROR(VLOOKUP(#REF!,Translate,2,FALSE),#REF!))</f>
        <v>#REF!</v>
      </c>
      <c r="BZ7" s="134" t="e">
        <f>IF(#REF!="","",IFERROR(VLOOKUP(#REF!,Translate,2,FALSE),#REF!))</f>
        <v>#REF!</v>
      </c>
      <c r="CA7" s="134" t="e">
        <f>IF(#REF!="","",IFERROR(VLOOKUP(#REF!,Translate,2,FALSE),#REF!))</f>
        <v>#REF!</v>
      </c>
      <c r="CB7" s="134" t="e">
        <f>IF(#REF!="","",IFERROR(VLOOKUP(#REF!,Translate,2,FALSE),#REF!))</f>
        <v>#REF!</v>
      </c>
      <c r="CC7" s="134" t="e">
        <f>IF(#REF!="","",IFERROR(VLOOKUP(#REF!,Translate,2,FALSE),#REF!))</f>
        <v>#REF!</v>
      </c>
      <c r="CD7" s="134" t="e">
        <f>IF(#REF!="","",IFERROR(VLOOKUP(#REF!,Translate,2,FALSE),#REF!))</f>
        <v>#REF!</v>
      </c>
      <c r="CE7" s="134" t="e">
        <f>IF(#REF!="","",IFERROR(VLOOKUP(#REF!,Translate,2,FALSE),#REF!))</f>
        <v>#REF!</v>
      </c>
      <c r="CF7" s="134" t="e">
        <f>IF(#REF!="","",IFERROR(VLOOKUP(#REF!,Translate,2,FALSE),#REF!))</f>
        <v>#REF!</v>
      </c>
      <c r="CG7" s="134" t="e">
        <f>IF(#REF!="","",IFERROR(VLOOKUP(#REF!,Translate,2,FALSE),#REF!))</f>
        <v>#REF!</v>
      </c>
    </row>
    <row r="8" spans="1:85" x14ac:dyDescent="0.3">
      <c r="A8" s="134" t="e">
        <f>IF(OR(#REF!="",ISERROR(#REF!)),"",#REF!)</f>
        <v>#REF!</v>
      </c>
      <c r="B8" s="134" t="e">
        <f>IF(OR(#REF!="",ISERROR(#REF!)),"",#REF!)</f>
        <v>#REF!</v>
      </c>
      <c r="C8" s="134" t="e">
        <f>IF(OR(#REF!="",ISERROR(#REF!)),"",#REF!)</f>
        <v>#REF!</v>
      </c>
      <c r="D8" s="134" t="e">
        <f>IF(OR(#REF!="",ISERROR(#REF!)),"",#REF!)</f>
        <v>#REF!</v>
      </c>
      <c r="E8" s="134" t="e">
        <f>IF(OR(#REF!="",ISERROR(#REF!)),"",#REF!)</f>
        <v>#REF!</v>
      </c>
      <c r="F8" s="101" t="e">
        <f t="shared" si="7"/>
        <v>#REF!</v>
      </c>
      <c r="G8" s="134" t="e">
        <f>IF(OR(#REF!="",ISERROR(#REF!)),"",#REF!)</f>
        <v>#REF!</v>
      </c>
      <c r="H8" s="134" t="e">
        <f>IF(OR(#REF!="",ISERROR(#REF!)),"",#REF!)</f>
        <v>#REF!</v>
      </c>
      <c r="I8" s="134" t="e">
        <f>IF(#REF!="","",IFERROR(VLOOKUP(#REF!,Translate,2,FALSE),#REF!))</f>
        <v>#REF!</v>
      </c>
      <c r="J8" s="134" t="e">
        <f>IF(#REF!="","",IFERROR(VLOOKUP(#REF!,Translate,2,FALSE),#REF!))</f>
        <v>#REF!</v>
      </c>
      <c r="K8" s="134" t="e">
        <f>IF(#REF!="","",IFERROR(VLOOKUP(#REF!,Translate,2,FALSE),#REF!))</f>
        <v>#REF!</v>
      </c>
      <c r="L8" s="134" t="e">
        <f>IF(#REF!="","",IFERROR(VLOOKUP(#REF!,Translate,2,FALSE),#REF!))</f>
        <v>#REF!</v>
      </c>
      <c r="M8" s="134" t="e">
        <f>IF(#REF!="","",IFERROR(VLOOKUP(#REF!,Translate,2,FALSE),#REF!))</f>
        <v>#REF!</v>
      </c>
      <c r="N8" s="134" t="e">
        <f>IF(#REF!="","",IFERROR(VLOOKUP(#REF!,Translate,2,FALSE),#REF!))</f>
        <v>#REF!</v>
      </c>
      <c r="O8" s="134" t="e">
        <f>IF(#REF!="","",IFERROR(VLOOKUP(#REF!,Translate,2,FALSE),#REF!))</f>
        <v>#REF!</v>
      </c>
      <c r="P8" s="134" t="e">
        <f>IF(#REF!="","",IFERROR(VLOOKUP(#REF!,Translate,2,FALSE),#REF!))</f>
        <v>#REF!</v>
      </c>
      <c r="Q8" s="134" t="e">
        <f>IF(#REF!="","",IFERROR(VLOOKUP(#REF!,Translate,2,FALSE),#REF!))</f>
        <v>#REF!</v>
      </c>
      <c r="R8" s="134" t="e">
        <f>IF(#REF!="","",IFERROR(VLOOKUP(#REF!,Translate,2,FALSE),#REF!))</f>
        <v>#REF!</v>
      </c>
      <c r="S8" s="134" t="e">
        <f>IF(#REF!="","",IFERROR(VLOOKUP(#REF!,Translate,2,FALSE),#REF!))</f>
        <v>#REF!</v>
      </c>
      <c r="T8" s="134" t="e">
        <f>IF(#REF!="","",IFERROR(VLOOKUP(#REF!,Translate,2,FALSE),#REF!))</f>
        <v>#REF!</v>
      </c>
      <c r="U8" s="134" t="e">
        <f>IF(#REF!="","",IFERROR(VLOOKUP(#REF!,Translate,2,FALSE),#REF!))</f>
        <v>#REF!</v>
      </c>
      <c r="V8" s="134" t="e">
        <f>IF(#REF!="","",IFERROR(VLOOKUP(#REF!,Translate,2,FALSE),#REF!))</f>
        <v>#REF!</v>
      </c>
      <c r="W8" s="134" t="e">
        <f>IF(#REF!="","",IFERROR(VLOOKUP(#REF!,Translate,2,FALSE),#REF!))</f>
        <v>#REF!</v>
      </c>
      <c r="X8" s="134" t="e">
        <f>IF(#REF!="","",IFERROR(VLOOKUP(#REF!,Translate,2,FALSE),#REF!))</f>
        <v>#REF!</v>
      </c>
      <c r="Y8" s="134" t="e">
        <f>IF(#REF!="","",IFERROR(VLOOKUP(#REF!,Translate,2,FALSE),#REF!))</f>
        <v>#REF!</v>
      </c>
      <c r="Z8" s="134" t="e">
        <f>IF(#REF!="","",IFERROR(VLOOKUP(#REF!,Translate,2,FALSE),#REF!))</f>
        <v>#REF!</v>
      </c>
      <c r="AA8" s="134" t="e">
        <f>IF(#REF!="","",IFERROR(VLOOKUP(#REF!,Translate,2,FALSE),#REF!))</f>
        <v>#REF!</v>
      </c>
      <c r="AB8" s="134" t="e">
        <f>IF(#REF!="","",IFERROR(VLOOKUP(#REF!,Translate,2,FALSE),#REF!))</f>
        <v>#REF!</v>
      </c>
      <c r="AC8" s="134" t="e">
        <f>IF(#REF!="","",IFERROR(VLOOKUP(#REF!,Translate,2,FALSE),#REF!))</f>
        <v>#REF!</v>
      </c>
      <c r="AD8" s="134" t="e">
        <f>IF(#REF!="","",IFERROR(VLOOKUP(#REF!,Translate,2,FALSE),#REF!))</f>
        <v>#REF!</v>
      </c>
      <c r="AE8" s="134" t="e">
        <f>IF(#REF!="","",IFERROR(VLOOKUP(#REF!,Translate,2,FALSE),#REF!))</f>
        <v>#REF!</v>
      </c>
      <c r="AF8" s="134" t="e">
        <f>IF(#REF!="","",IFERROR(VLOOKUP(#REF!,Translate,2,FALSE),#REF!))</f>
        <v>#REF!</v>
      </c>
      <c r="AG8" s="134" t="e">
        <f>IF(#REF!="","",IFERROR(VLOOKUP(#REF!,Translate,2,FALSE),#REF!))</f>
        <v>#REF!</v>
      </c>
      <c r="AH8" s="134" t="e">
        <f>IF(#REF!="","",IFERROR(VLOOKUP(#REF!,Translate,2,FALSE),#REF!))</f>
        <v>#REF!</v>
      </c>
      <c r="AI8" s="134" t="e">
        <f>IF(#REF!="","",IFERROR(VLOOKUP(#REF!,Translate,2,FALSE),#REF!))</f>
        <v>#REF!</v>
      </c>
      <c r="AJ8" s="134" t="e">
        <f>IF(#REF!="","",IFERROR(VLOOKUP(#REF!,Translate,2,FALSE),#REF!))</f>
        <v>#REF!</v>
      </c>
      <c r="AK8" s="134" t="e">
        <f>IF(#REF!="","",IFERROR(VLOOKUP(#REF!,Translate,2,FALSE),#REF!))</f>
        <v>#REF!</v>
      </c>
      <c r="AL8" s="134" t="e">
        <f>IF(#REF!="","",IFERROR(VLOOKUP(#REF!,Translate,2,FALSE),#REF!))</f>
        <v>#REF!</v>
      </c>
      <c r="AM8" s="134" t="e">
        <f>IF(#REF!="","",IFERROR(VLOOKUP(#REF!,Translate,2,FALSE),#REF!))</f>
        <v>#REF!</v>
      </c>
      <c r="AN8" s="134" t="e">
        <f>IF(#REF!="","",IFERROR(VLOOKUP(#REF!,Translate,2,FALSE),#REF!))</f>
        <v>#REF!</v>
      </c>
      <c r="AO8" s="134" t="e">
        <f>IF(#REF!="","",IFERROR(VLOOKUP(#REF!,Translate,2,FALSE),#REF!))</f>
        <v>#REF!</v>
      </c>
      <c r="AP8" s="134" t="e">
        <f>IF(#REF!="","",IFERROR(VLOOKUP(#REF!,Translate,2,FALSE),#REF!))</f>
        <v>#REF!</v>
      </c>
      <c r="AQ8" s="134" t="e">
        <f>IF(#REF!="","",IFERROR(VLOOKUP(#REF!,Translate,2,FALSE),#REF!))</f>
        <v>#REF!</v>
      </c>
      <c r="AR8" s="134" t="e">
        <f>IF(#REF!="","",IFERROR(VLOOKUP(#REF!,Translate,2,FALSE),#REF!))</f>
        <v>#REF!</v>
      </c>
      <c r="AS8" s="134" t="e">
        <f>IF(#REF!="","",IFERROR(VLOOKUP(#REF!,Translate,2,FALSE),#REF!))</f>
        <v>#REF!</v>
      </c>
      <c r="AT8" s="134" t="e">
        <f>IF(#REF!="","",IFERROR(VLOOKUP(#REF!,Translate,2,FALSE),#REF!))</f>
        <v>#REF!</v>
      </c>
      <c r="AU8" s="134" t="e">
        <f>IF(#REF!="","",IFERROR(VLOOKUP(#REF!,Translate,2,FALSE),#REF!))</f>
        <v>#REF!</v>
      </c>
      <c r="AV8" s="134" t="e">
        <f>IF(#REF!="","",IFERROR(VLOOKUP(#REF!,Translate,2,FALSE),#REF!))</f>
        <v>#REF!</v>
      </c>
      <c r="AW8" s="134" t="e">
        <f>IF(#REF!="","",IFERROR(VLOOKUP(#REF!,Translate,2,FALSE),#REF!))</f>
        <v>#REF!</v>
      </c>
      <c r="AX8" s="134" t="e">
        <f>IF(#REF!="","",IFERROR(VLOOKUP(#REF!,Translate,2,FALSE),#REF!))</f>
        <v>#REF!</v>
      </c>
      <c r="AY8" s="134" t="e">
        <f>IF(#REF!="","",IFERROR(VLOOKUP(#REF!,Translate,2,FALSE),#REF!))</f>
        <v>#REF!</v>
      </c>
      <c r="AZ8" s="134" t="e">
        <f>IF(#REF!="","",IFERROR(VLOOKUP(#REF!,Translate,2,FALSE),#REF!))</f>
        <v>#REF!</v>
      </c>
      <c r="BA8" s="134" t="e">
        <f>IF(#REF!="","",IFERROR(VLOOKUP(#REF!,Translate,2,FALSE),#REF!))</f>
        <v>#REF!</v>
      </c>
      <c r="BB8" s="134" t="e">
        <f>IF(#REF!="","",IFERROR(VLOOKUP(#REF!,Translate,2,FALSE),#REF!))</f>
        <v>#REF!</v>
      </c>
      <c r="BC8" s="134" t="e">
        <f>IF(#REF!="","",IFERROR(VLOOKUP(#REF!,Translate,2,FALSE),#REF!))</f>
        <v>#REF!</v>
      </c>
      <c r="BD8" s="134" t="e">
        <f>IF(#REF!="","",IFERROR(VLOOKUP(#REF!,Translate,2,FALSE),#REF!))</f>
        <v>#REF!</v>
      </c>
      <c r="BE8" s="134" t="e">
        <f>IF(#REF!="","",IFERROR(VLOOKUP(#REF!,Translate,2,FALSE),#REF!))</f>
        <v>#REF!</v>
      </c>
      <c r="BF8" s="134" t="e">
        <f>IF(#REF!="","",IFERROR(VLOOKUP(#REF!,Translate,2,FALSE),#REF!))</f>
        <v>#REF!</v>
      </c>
      <c r="BG8" s="134" t="e">
        <f>IF(#REF!="","",IFERROR(VLOOKUP(#REF!,Translate,2,FALSE),#REF!))</f>
        <v>#REF!</v>
      </c>
      <c r="BH8" s="134" t="e">
        <f>IF(#REF!="","",IFERROR(VLOOKUP(#REF!,Translate,2,FALSE),#REF!))</f>
        <v>#REF!</v>
      </c>
      <c r="BI8" s="134" t="e">
        <f>IF(#REF!="","",IFERROR(VLOOKUP(#REF!,Translate,2,FALSE),#REF!))</f>
        <v>#REF!</v>
      </c>
      <c r="BJ8" s="134" t="e">
        <f>IF(#REF!="","",IFERROR(VLOOKUP(#REF!,Translate,2,FALSE),#REF!))</f>
        <v>#REF!</v>
      </c>
      <c r="BK8" s="134" t="e">
        <f>IF(#REF!="","",IFERROR(VLOOKUP(#REF!,Translate,2,FALSE),#REF!))</f>
        <v>#REF!</v>
      </c>
      <c r="BL8" s="134" t="e">
        <f>IF(#REF!="","",IFERROR(VLOOKUP(#REF!,Translate,2,FALSE),#REF!))</f>
        <v>#REF!</v>
      </c>
      <c r="BM8" s="134" t="e">
        <f>IF(#REF!="","",IFERROR(VLOOKUP(#REF!,Translate,2,FALSE),#REF!))</f>
        <v>#REF!</v>
      </c>
      <c r="BN8" s="134" t="e">
        <f>IF(#REF!="","",IFERROR(VLOOKUP(#REF!,Translate,2,FALSE),#REF!))</f>
        <v>#REF!</v>
      </c>
      <c r="BO8" s="134" t="e">
        <f>IF(#REF!="","",IFERROR(VLOOKUP(#REF!,Translate,2,FALSE),#REF!))</f>
        <v>#REF!</v>
      </c>
      <c r="BP8" s="134" t="e">
        <f>IF(#REF!="","",IFERROR(VLOOKUP(#REF!,Translate,2,FALSE),#REF!))</f>
        <v>#REF!</v>
      </c>
      <c r="BQ8" s="134" t="e">
        <f>IF(#REF!="","",IFERROR(VLOOKUP(#REF!,Translate,2,FALSE),#REF!))</f>
        <v>#REF!</v>
      </c>
      <c r="BR8" s="134" t="e">
        <f>IF(#REF!="","",IFERROR(VLOOKUP(#REF!,Translate,2,FALSE),#REF!))</f>
        <v>#REF!</v>
      </c>
      <c r="BS8" s="134" t="e">
        <f>IF(#REF!="","",IFERROR(VLOOKUP(#REF!,Translate,2,FALSE),#REF!))</f>
        <v>#REF!</v>
      </c>
      <c r="BT8" s="134" t="e">
        <f>IF(#REF!="","",IFERROR(VLOOKUP(#REF!,Translate,2,FALSE),#REF!))</f>
        <v>#REF!</v>
      </c>
      <c r="BU8" s="134" t="e">
        <f>IF(#REF!="","",IFERROR(VLOOKUP(#REF!,Translate,2,FALSE),#REF!))</f>
        <v>#REF!</v>
      </c>
      <c r="BV8" s="134" t="e">
        <f>IF(#REF!="","",IFERROR(VLOOKUP(#REF!,Translate,2,FALSE),#REF!))</f>
        <v>#REF!</v>
      </c>
      <c r="BW8" s="134" t="e">
        <f>IF(#REF!="","",IFERROR(VLOOKUP(#REF!,Translate,2,FALSE),#REF!))</f>
        <v>#REF!</v>
      </c>
      <c r="BX8" s="134" t="e">
        <f>IF(#REF!="","",IFERROR(VLOOKUP(#REF!,Translate,2,FALSE),#REF!))</f>
        <v>#REF!</v>
      </c>
      <c r="BY8" s="134" t="e">
        <f>IF(#REF!="","",IFERROR(VLOOKUP(#REF!,Translate,2,FALSE),#REF!))</f>
        <v>#REF!</v>
      </c>
      <c r="BZ8" s="134" t="e">
        <f>IF(#REF!="","",IFERROR(VLOOKUP(#REF!,Translate,2,FALSE),#REF!))</f>
        <v>#REF!</v>
      </c>
      <c r="CA8" s="134" t="e">
        <f>IF(#REF!="","",IFERROR(VLOOKUP(#REF!,Translate,2,FALSE),#REF!))</f>
        <v>#REF!</v>
      </c>
      <c r="CB8" s="134" t="e">
        <f>IF(#REF!="","",IFERROR(VLOOKUP(#REF!,Translate,2,FALSE),#REF!))</f>
        <v>#REF!</v>
      </c>
      <c r="CC8" s="134" t="e">
        <f>IF(#REF!="","",IFERROR(VLOOKUP(#REF!,Translate,2,FALSE),#REF!))</f>
        <v>#REF!</v>
      </c>
      <c r="CD8" s="134" t="e">
        <f>IF(#REF!="","",IFERROR(VLOOKUP(#REF!,Translate,2,FALSE),#REF!))</f>
        <v>#REF!</v>
      </c>
      <c r="CE8" s="134" t="e">
        <f>IF(#REF!="","",IFERROR(VLOOKUP(#REF!,Translate,2,FALSE),#REF!))</f>
        <v>#REF!</v>
      </c>
      <c r="CF8" s="134" t="e">
        <f>IF(#REF!="","",IFERROR(VLOOKUP(#REF!,Translate,2,FALSE),#REF!))</f>
        <v>#REF!</v>
      </c>
      <c r="CG8" s="134" t="e">
        <f>IF(#REF!="","",IFERROR(VLOOKUP(#REF!,Translate,2,FALSE),#REF!))</f>
        <v>#REF!</v>
      </c>
    </row>
    <row r="9" spans="1:85" x14ac:dyDescent="0.3">
      <c r="A9" s="134" t="e">
        <f>IF(OR(#REF!="",ISERROR(#REF!)),"",#REF!)</f>
        <v>#REF!</v>
      </c>
      <c r="B9" s="134" t="e">
        <f>IF(OR(#REF!="",ISERROR(#REF!)),"",#REF!)</f>
        <v>#REF!</v>
      </c>
      <c r="C9" s="134" t="e">
        <f>IF(OR(#REF!="",ISERROR(#REF!)),"",#REF!)</f>
        <v>#REF!</v>
      </c>
      <c r="D9" s="134" t="e">
        <f>IF(OR(#REF!="",ISERROR(#REF!)),"",#REF!)</f>
        <v>#REF!</v>
      </c>
      <c r="E9" s="134" t="e">
        <f>IF(OR(#REF!="",ISERROR(#REF!)),"",#REF!)</f>
        <v>#REF!</v>
      </c>
      <c r="F9" s="101" t="e">
        <f t="shared" si="7"/>
        <v>#REF!</v>
      </c>
      <c r="G9" s="134" t="e">
        <f>IF(OR(#REF!="",ISERROR(#REF!)),"",#REF!)</f>
        <v>#REF!</v>
      </c>
      <c r="H9" s="134" t="e">
        <f>IF(OR(#REF!="",ISERROR(#REF!)),"",#REF!)</f>
        <v>#REF!</v>
      </c>
      <c r="I9" s="134" t="e">
        <f>IF(#REF!="","",IFERROR(VLOOKUP(#REF!,Translate,2,FALSE),#REF!))</f>
        <v>#REF!</v>
      </c>
      <c r="J9" s="134" t="e">
        <f>IF(#REF!="","",IFERROR(VLOOKUP(#REF!,Translate,2,FALSE),#REF!))</f>
        <v>#REF!</v>
      </c>
      <c r="K9" s="134" t="e">
        <f>IF(#REF!="","",IFERROR(VLOOKUP(#REF!,Translate,2,FALSE),#REF!))</f>
        <v>#REF!</v>
      </c>
      <c r="L9" s="134" t="e">
        <f>IF(#REF!="","",IFERROR(VLOOKUP(#REF!,Translate,2,FALSE),#REF!))</f>
        <v>#REF!</v>
      </c>
      <c r="M9" s="134" t="e">
        <f>IF(#REF!="","",IFERROR(VLOOKUP(#REF!,Translate,2,FALSE),#REF!))</f>
        <v>#REF!</v>
      </c>
      <c r="N9" s="134" t="e">
        <f>IF(#REF!="","",IFERROR(VLOOKUP(#REF!,Translate,2,FALSE),#REF!))</f>
        <v>#REF!</v>
      </c>
      <c r="O9" s="134" t="e">
        <f>IF(#REF!="","",IFERROR(VLOOKUP(#REF!,Translate,2,FALSE),#REF!))</f>
        <v>#REF!</v>
      </c>
      <c r="P9" s="134" t="e">
        <f>IF(#REF!="","",IFERROR(VLOOKUP(#REF!,Translate,2,FALSE),#REF!))</f>
        <v>#REF!</v>
      </c>
      <c r="Q9" s="134" t="e">
        <f>IF(#REF!="","",IFERROR(VLOOKUP(#REF!,Translate,2,FALSE),#REF!))</f>
        <v>#REF!</v>
      </c>
      <c r="R9" s="134" t="e">
        <f>IF(#REF!="","",IFERROR(VLOOKUP(#REF!,Translate,2,FALSE),#REF!))</f>
        <v>#REF!</v>
      </c>
      <c r="S9" s="134" t="e">
        <f>IF(#REF!="","",IFERROR(VLOOKUP(#REF!,Translate,2,FALSE),#REF!))</f>
        <v>#REF!</v>
      </c>
      <c r="T9" s="134" t="e">
        <f>IF(#REF!="","",IFERROR(VLOOKUP(#REF!,Translate,2,FALSE),#REF!))</f>
        <v>#REF!</v>
      </c>
      <c r="U9" s="134" t="e">
        <f>IF(#REF!="","",IFERROR(VLOOKUP(#REF!,Translate,2,FALSE),#REF!))</f>
        <v>#REF!</v>
      </c>
      <c r="V9" s="134" t="e">
        <f>IF(#REF!="","",IFERROR(VLOOKUP(#REF!,Translate,2,FALSE),#REF!))</f>
        <v>#REF!</v>
      </c>
      <c r="W9" s="134" t="e">
        <f>IF(#REF!="","",IFERROR(VLOOKUP(#REF!,Translate,2,FALSE),#REF!))</f>
        <v>#REF!</v>
      </c>
      <c r="X9" s="134" t="e">
        <f>IF(#REF!="","",IFERROR(VLOOKUP(#REF!,Translate,2,FALSE),#REF!))</f>
        <v>#REF!</v>
      </c>
      <c r="Y9" s="134" t="e">
        <f>IF(#REF!="","",IFERROR(VLOOKUP(#REF!,Translate,2,FALSE),#REF!))</f>
        <v>#REF!</v>
      </c>
      <c r="Z9" s="134" t="e">
        <f>IF(#REF!="","",IFERROR(VLOOKUP(#REF!,Translate,2,FALSE),#REF!))</f>
        <v>#REF!</v>
      </c>
      <c r="AA9" s="134" t="e">
        <f>IF(#REF!="","",IFERROR(VLOOKUP(#REF!,Translate,2,FALSE),#REF!))</f>
        <v>#REF!</v>
      </c>
      <c r="AB9" s="134" t="e">
        <f>IF(#REF!="","",IFERROR(VLOOKUP(#REF!,Translate,2,FALSE),#REF!))</f>
        <v>#REF!</v>
      </c>
      <c r="AC9" s="134" t="e">
        <f>IF(#REF!="","",IFERROR(VLOOKUP(#REF!,Translate,2,FALSE),#REF!))</f>
        <v>#REF!</v>
      </c>
      <c r="AD9" s="134" t="e">
        <f>IF(#REF!="","",IFERROR(VLOOKUP(#REF!,Translate,2,FALSE),#REF!))</f>
        <v>#REF!</v>
      </c>
      <c r="AE9" s="134" t="e">
        <f>IF(#REF!="","",IFERROR(VLOOKUP(#REF!,Translate,2,FALSE),#REF!))</f>
        <v>#REF!</v>
      </c>
      <c r="AF9" s="134" t="e">
        <f>IF(#REF!="","",IFERROR(VLOOKUP(#REF!,Translate,2,FALSE),#REF!))</f>
        <v>#REF!</v>
      </c>
      <c r="AG9" s="134" t="e">
        <f>IF(#REF!="","",IFERROR(VLOOKUP(#REF!,Translate,2,FALSE),#REF!))</f>
        <v>#REF!</v>
      </c>
      <c r="AH9" s="134" t="e">
        <f>IF(#REF!="","",IFERROR(VLOOKUP(#REF!,Translate,2,FALSE),#REF!))</f>
        <v>#REF!</v>
      </c>
      <c r="AI9" s="134" t="e">
        <f>IF(#REF!="","",IFERROR(VLOOKUP(#REF!,Translate,2,FALSE),#REF!))</f>
        <v>#REF!</v>
      </c>
      <c r="AJ9" s="134" t="e">
        <f>IF(#REF!="","",IFERROR(VLOOKUP(#REF!,Translate,2,FALSE),#REF!))</f>
        <v>#REF!</v>
      </c>
      <c r="AK9" s="134" t="e">
        <f>IF(#REF!="","",IFERROR(VLOOKUP(#REF!,Translate,2,FALSE),#REF!))</f>
        <v>#REF!</v>
      </c>
      <c r="AL9" s="134" t="e">
        <f>IF(#REF!="","",IFERROR(VLOOKUP(#REF!,Translate,2,FALSE),#REF!))</f>
        <v>#REF!</v>
      </c>
      <c r="AM9" s="134" t="e">
        <f>IF(#REF!="","",IFERROR(VLOOKUP(#REF!,Translate,2,FALSE),#REF!))</f>
        <v>#REF!</v>
      </c>
      <c r="AN9" s="134" t="e">
        <f>IF(#REF!="","",IFERROR(VLOOKUP(#REF!,Translate,2,FALSE),#REF!))</f>
        <v>#REF!</v>
      </c>
      <c r="AO9" s="134" t="e">
        <f>IF(#REF!="","",IFERROR(VLOOKUP(#REF!,Translate,2,FALSE),#REF!))</f>
        <v>#REF!</v>
      </c>
      <c r="AP9" s="134" t="e">
        <f>IF(#REF!="","",IFERROR(VLOOKUP(#REF!,Translate,2,FALSE),#REF!))</f>
        <v>#REF!</v>
      </c>
      <c r="AQ9" s="134" t="e">
        <f>IF(#REF!="","",IFERROR(VLOOKUP(#REF!,Translate,2,FALSE),#REF!))</f>
        <v>#REF!</v>
      </c>
      <c r="AR9" s="134" t="e">
        <f>IF(#REF!="","",IFERROR(VLOOKUP(#REF!,Translate,2,FALSE),#REF!))</f>
        <v>#REF!</v>
      </c>
      <c r="AS9" s="134" t="e">
        <f>IF(#REF!="","",IFERROR(VLOOKUP(#REF!,Translate,2,FALSE),#REF!))</f>
        <v>#REF!</v>
      </c>
      <c r="AT9" s="134" t="e">
        <f>IF(#REF!="","",IFERROR(VLOOKUP(#REF!,Translate,2,FALSE),#REF!))</f>
        <v>#REF!</v>
      </c>
      <c r="AU9" s="134" t="e">
        <f>IF(#REF!="","",IFERROR(VLOOKUP(#REF!,Translate,2,FALSE),#REF!))</f>
        <v>#REF!</v>
      </c>
      <c r="AV9" s="134" t="e">
        <f>IF(#REF!="","",IFERROR(VLOOKUP(#REF!,Translate,2,FALSE),#REF!))</f>
        <v>#REF!</v>
      </c>
      <c r="AW9" s="134" t="e">
        <f>IF(#REF!="","",IFERROR(VLOOKUP(#REF!,Translate,2,FALSE),#REF!))</f>
        <v>#REF!</v>
      </c>
      <c r="AX9" s="134" t="e">
        <f>IF(#REF!="","",IFERROR(VLOOKUP(#REF!,Translate,2,FALSE),#REF!))</f>
        <v>#REF!</v>
      </c>
      <c r="AY9" s="134" t="e">
        <f>IF(#REF!="","",IFERROR(VLOOKUP(#REF!,Translate,2,FALSE),#REF!))</f>
        <v>#REF!</v>
      </c>
      <c r="AZ9" s="134" t="e">
        <f>IF(#REF!="","",IFERROR(VLOOKUP(#REF!,Translate,2,FALSE),#REF!))</f>
        <v>#REF!</v>
      </c>
      <c r="BA9" s="134" t="e">
        <f>IF(#REF!="","",IFERROR(VLOOKUP(#REF!,Translate,2,FALSE),#REF!))</f>
        <v>#REF!</v>
      </c>
      <c r="BB9" s="134" t="e">
        <f>IF(#REF!="","",IFERROR(VLOOKUP(#REF!,Translate,2,FALSE),#REF!))</f>
        <v>#REF!</v>
      </c>
      <c r="BC9" s="134" t="e">
        <f>IF(#REF!="","",IFERROR(VLOOKUP(#REF!,Translate,2,FALSE),#REF!))</f>
        <v>#REF!</v>
      </c>
      <c r="BD9" s="134" t="e">
        <f>IF(#REF!="","",IFERROR(VLOOKUP(#REF!,Translate,2,FALSE),#REF!))</f>
        <v>#REF!</v>
      </c>
      <c r="BE9" s="134" t="e">
        <f>IF(#REF!="","",IFERROR(VLOOKUP(#REF!,Translate,2,FALSE),#REF!))</f>
        <v>#REF!</v>
      </c>
      <c r="BF9" s="134" t="e">
        <f>IF(#REF!="","",IFERROR(VLOOKUP(#REF!,Translate,2,FALSE),#REF!))</f>
        <v>#REF!</v>
      </c>
      <c r="BG9" s="134" t="e">
        <f>IF(#REF!="","",IFERROR(VLOOKUP(#REF!,Translate,2,FALSE),#REF!))</f>
        <v>#REF!</v>
      </c>
      <c r="BH9" s="134" t="e">
        <f>IF(#REF!="","",IFERROR(VLOOKUP(#REF!,Translate,2,FALSE),#REF!))</f>
        <v>#REF!</v>
      </c>
      <c r="BI9" s="134" t="e">
        <f>IF(#REF!="","",IFERROR(VLOOKUP(#REF!,Translate,2,FALSE),#REF!))</f>
        <v>#REF!</v>
      </c>
      <c r="BJ9" s="134" t="e">
        <f>IF(#REF!="","",IFERROR(VLOOKUP(#REF!,Translate,2,FALSE),#REF!))</f>
        <v>#REF!</v>
      </c>
      <c r="BK9" s="134" t="e">
        <f>IF(#REF!="","",IFERROR(VLOOKUP(#REF!,Translate,2,FALSE),#REF!))</f>
        <v>#REF!</v>
      </c>
      <c r="BL9" s="134" t="e">
        <f>IF(#REF!="","",IFERROR(VLOOKUP(#REF!,Translate,2,FALSE),#REF!))</f>
        <v>#REF!</v>
      </c>
      <c r="BM9" s="134" t="e">
        <f>IF(#REF!="","",IFERROR(VLOOKUP(#REF!,Translate,2,FALSE),#REF!))</f>
        <v>#REF!</v>
      </c>
      <c r="BN9" s="134" t="e">
        <f>IF(#REF!="","",IFERROR(VLOOKUP(#REF!,Translate,2,FALSE),#REF!))</f>
        <v>#REF!</v>
      </c>
      <c r="BO9" s="134" t="e">
        <f>IF(#REF!="","",IFERROR(VLOOKUP(#REF!,Translate,2,FALSE),#REF!))</f>
        <v>#REF!</v>
      </c>
      <c r="BP9" s="134" t="e">
        <f>IF(#REF!="","",IFERROR(VLOOKUP(#REF!,Translate,2,FALSE),#REF!))</f>
        <v>#REF!</v>
      </c>
      <c r="BQ9" s="134" t="e">
        <f>IF(#REF!="","",IFERROR(VLOOKUP(#REF!,Translate,2,FALSE),#REF!))</f>
        <v>#REF!</v>
      </c>
      <c r="BR9" s="134" t="e">
        <f>IF(#REF!="","",IFERROR(VLOOKUP(#REF!,Translate,2,FALSE),#REF!))</f>
        <v>#REF!</v>
      </c>
      <c r="BS9" s="134" t="e">
        <f>IF(#REF!="","",IFERROR(VLOOKUP(#REF!,Translate,2,FALSE),#REF!))</f>
        <v>#REF!</v>
      </c>
      <c r="BT9" s="134" t="e">
        <f>IF(#REF!="","",IFERROR(VLOOKUP(#REF!,Translate,2,FALSE),#REF!))</f>
        <v>#REF!</v>
      </c>
      <c r="BU9" s="134" t="e">
        <f>IF(#REF!="","",IFERROR(VLOOKUP(#REF!,Translate,2,FALSE),#REF!))</f>
        <v>#REF!</v>
      </c>
      <c r="BV9" s="134" t="e">
        <f>IF(#REF!="","",IFERROR(VLOOKUP(#REF!,Translate,2,FALSE),#REF!))</f>
        <v>#REF!</v>
      </c>
      <c r="BW9" s="134" t="e">
        <f>IF(#REF!="","",IFERROR(VLOOKUP(#REF!,Translate,2,FALSE),#REF!))</f>
        <v>#REF!</v>
      </c>
      <c r="BX9" s="134" t="e">
        <f>IF(#REF!="","",IFERROR(VLOOKUP(#REF!,Translate,2,FALSE),#REF!))</f>
        <v>#REF!</v>
      </c>
      <c r="BY9" s="134" t="e">
        <f>IF(#REF!="","",IFERROR(VLOOKUP(#REF!,Translate,2,FALSE),#REF!))</f>
        <v>#REF!</v>
      </c>
      <c r="BZ9" s="134" t="e">
        <f>IF(#REF!="","",IFERROR(VLOOKUP(#REF!,Translate,2,FALSE),#REF!))</f>
        <v>#REF!</v>
      </c>
      <c r="CA9" s="134" t="e">
        <f>IF(#REF!="","",IFERROR(VLOOKUP(#REF!,Translate,2,FALSE),#REF!))</f>
        <v>#REF!</v>
      </c>
      <c r="CB9" s="134" t="e">
        <f>IF(#REF!="","",IFERROR(VLOOKUP(#REF!,Translate,2,FALSE),#REF!))</f>
        <v>#REF!</v>
      </c>
      <c r="CC9" s="134" t="e">
        <f>IF(#REF!="","",IFERROR(VLOOKUP(#REF!,Translate,2,FALSE),#REF!))</f>
        <v>#REF!</v>
      </c>
      <c r="CD9" s="134" t="e">
        <f>IF(#REF!="","",IFERROR(VLOOKUP(#REF!,Translate,2,FALSE),#REF!))</f>
        <v>#REF!</v>
      </c>
      <c r="CE9" s="134" t="e">
        <f>IF(#REF!="","",IFERROR(VLOOKUP(#REF!,Translate,2,FALSE),#REF!))</f>
        <v>#REF!</v>
      </c>
      <c r="CF9" s="134" t="e">
        <f>IF(#REF!="","",IFERROR(VLOOKUP(#REF!,Translate,2,FALSE),#REF!))</f>
        <v>#REF!</v>
      </c>
      <c r="CG9" s="134" t="e">
        <f>IF(#REF!="","",IFERROR(VLOOKUP(#REF!,Translate,2,FALSE),#REF!))</f>
        <v>#REF!</v>
      </c>
    </row>
    <row r="10" spans="1:85" x14ac:dyDescent="0.3">
      <c r="A10" s="134" t="e">
        <f>IF(OR(#REF!="",ISERROR(#REF!)),"",#REF!)</f>
        <v>#REF!</v>
      </c>
      <c r="B10" s="134" t="e">
        <f>IF(OR(#REF!="",ISERROR(#REF!)),"",#REF!)</f>
        <v>#REF!</v>
      </c>
      <c r="C10" s="134" t="e">
        <f>IF(OR(#REF!="",ISERROR(#REF!)),"",#REF!)</f>
        <v>#REF!</v>
      </c>
      <c r="D10" s="134" t="e">
        <f>IF(OR(#REF!="",ISERROR(#REF!)),"",#REF!)</f>
        <v>#REF!</v>
      </c>
      <c r="E10" s="134" t="e">
        <f>IF(OR(#REF!="",ISERROR(#REF!)),"",#REF!)</f>
        <v>#REF!</v>
      </c>
      <c r="F10" s="101" t="e">
        <f t="shared" si="7"/>
        <v>#REF!</v>
      </c>
      <c r="G10" s="134" t="e">
        <f>IF(OR(#REF!="",ISERROR(#REF!)),"",#REF!)</f>
        <v>#REF!</v>
      </c>
      <c r="H10" s="134" t="e">
        <f>IF(OR(#REF!="",ISERROR(#REF!)),"",#REF!)</f>
        <v>#REF!</v>
      </c>
      <c r="I10" s="134" t="e">
        <f>IF(#REF!="","",IFERROR(VLOOKUP(#REF!,Translate,2,FALSE),#REF!))</f>
        <v>#REF!</v>
      </c>
      <c r="J10" s="134" t="e">
        <f>IF(#REF!="","",IFERROR(VLOOKUP(#REF!,Translate,2,FALSE),#REF!))</f>
        <v>#REF!</v>
      </c>
      <c r="K10" s="134" t="e">
        <f>IF(#REF!="","",IFERROR(VLOOKUP(#REF!,Translate,2,FALSE),#REF!))</f>
        <v>#REF!</v>
      </c>
      <c r="L10" s="134" t="e">
        <f>IF(#REF!="","",IFERROR(VLOOKUP(#REF!,Translate,2,FALSE),#REF!))</f>
        <v>#REF!</v>
      </c>
      <c r="M10" s="134" t="e">
        <f>IF(#REF!="","",IFERROR(VLOOKUP(#REF!,Translate,2,FALSE),#REF!))</f>
        <v>#REF!</v>
      </c>
      <c r="N10" s="134" t="e">
        <f>IF(#REF!="","",IFERROR(VLOOKUP(#REF!,Translate,2,FALSE),#REF!))</f>
        <v>#REF!</v>
      </c>
      <c r="O10" s="134" t="e">
        <f>IF(#REF!="","",IFERROR(VLOOKUP(#REF!,Translate,2,FALSE),#REF!))</f>
        <v>#REF!</v>
      </c>
      <c r="P10" s="134" t="e">
        <f>IF(#REF!="","",IFERROR(VLOOKUP(#REF!,Translate,2,FALSE),#REF!))</f>
        <v>#REF!</v>
      </c>
      <c r="Q10" s="134" t="e">
        <f>IF(#REF!="","",IFERROR(VLOOKUP(#REF!,Translate,2,FALSE),#REF!))</f>
        <v>#REF!</v>
      </c>
      <c r="R10" s="134" t="e">
        <f>IF(#REF!="","",IFERROR(VLOOKUP(#REF!,Translate,2,FALSE),#REF!))</f>
        <v>#REF!</v>
      </c>
      <c r="S10" s="134" t="e">
        <f>IF(#REF!="","",IFERROR(VLOOKUP(#REF!,Translate,2,FALSE),#REF!))</f>
        <v>#REF!</v>
      </c>
      <c r="T10" s="134" t="e">
        <f>IF(#REF!="","",IFERROR(VLOOKUP(#REF!,Translate,2,FALSE),#REF!))</f>
        <v>#REF!</v>
      </c>
      <c r="U10" s="134" t="e">
        <f>IF(#REF!="","",IFERROR(VLOOKUP(#REF!,Translate,2,FALSE),#REF!))</f>
        <v>#REF!</v>
      </c>
      <c r="V10" s="134" t="e">
        <f>IF(#REF!="","",IFERROR(VLOOKUP(#REF!,Translate,2,FALSE),#REF!))</f>
        <v>#REF!</v>
      </c>
      <c r="W10" s="134" t="e">
        <f>IF(#REF!="","",IFERROR(VLOOKUP(#REF!,Translate,2,FALSE),#REF!))</f>
        <v>#REF!</v>
      </c>
      <c r="X10" s="134" t="e">
        <f>IF(#REF!="","",IFERROR(VLOOKUP(#REF!,Translate,2,FALSE),#REF!))</f>
        <v>#REF!</v>
      </c>
      <c r="Y10" s="134" t="e">
        <f>IF(#REF!="","",IFERROR(VLOOKUP(#REF!,Translate,2,FALSE),#REF!))</f>
        <v>#REF!</v>
      </c>
      <c r="Z10" s="134" t="e">
        <f>IF(#REF!="","",IFERROR(VLOOKUP(#REF!,Translate,2,FALSE),#REF!))</f>
        <v>#REF!</v>
      </c>
      <c r="AA10" s="134" t="e">
        <f>IF(#REF!="","",IFERROR(VLOOKUP(#REF!,Translate,2,FALSE),#REF!))</f>
        <v>#REF!</v>
      </c>
      <c r="AB10" s="134" t="e">
        <f>IF(#REF!="","",IFERROR(VLOOKUP(#REF!,Translate,2,FALSE),#REF!))</f>
        <v>#REF!</v>
      </c>
      <c r="AC10" s="134" t="e">
        <f>IF(#REF!="","",IFERROR(VLOOKUP(#REF!,Translate,2,FALSE),#REF!))</f>
        <v>#REF!</v>
      </c>
      <c r="AD10" s="134" t="e">
        <f>IF(#REF!="","",IFERROR(VLOOKUP(#REF!,Translate,2,FALSE),#REF!))</f>
        <v>#REF!</v>
      </c>
      <c r="AE10" s="134" t="e">
        <f>IF(#REF!="","",IFERROR(VLOOKUP(#REF!,Translate,2,FALSE),#REF!))</f>
        <v>#REF!</v>
      </c>
      <c r="AF10" s="134" t="e">
        <f>IF(#REF!="","",IFERROR(VLOOKUP(#REF!,Translate,2,FALSE),#REF!))</f>
        <v>#REF!</v>
      </c>
      <c r="AG10" s="134" t="e">
        <f>IF(#REF!="","",IFERROR(VLOOKUP(#REF!,Translate,2,FALSE),#REF!))</f>
        <v>#REF!</v>
      </c>
      <c r="AH10" s="134" t="e">
        <f>IF(#REF!="","",IFERROR(VLOOKUP(#REF!,Translate,2,FALSE),#REF!))</f>
        <v>#REF!</v>
      </c>
      <c r="AI10" s="134" t="e">
        <f>IF(#REF!="","",IFERROR(VLOOKUP(#REF!,Translate,2,FALSE),#REF!))</f>
        <v>#REF!</v>
      </c>
      <c r="AJ10" s="134" t="e">
        <f>IF(#REF!="","",IFERROR(VLOOKUP(#REF!,Translate,2,FALSE),#REF!))</f>
        <v>#REF!</v>
      </c>
      <c r="AK10" s="134" t="e">
        <f>IF(#REF!="","",IFERROR(VLOOKUP(#REF!,Translate,2,FALSE),#REF!))</f>
        <v>#REF!</v>
      </c>
      <c r="AL10" s="134" t="e">
        <f>IF(#REF!="","",IFERROR(VLOOKUP(#REF!,Translate,2,FALSE),#REF!))</f>
        <v>#REF!</v>
      </c>
      <c r="AM10" s="134" t="e">
        <f>IF(#REF!="","",IFERROR(VLOOKUP(#REF!,Translate,2,FALSE),#REF!))</f>
        <v>#REF!</v>
      </c>
      <c r="AN10" s="134" t="e">
        <f>IF(#REF!="","",IFERROR(VLOOKUP(#REF!,Translate,2,FALSE),#REF!))</f>
        <v>#REF!</v>
      </c>
      <c r="AO10" s="134" t="e">
        <f>IF(#REF!="","",IFERROR(VLOOKUP(#REF!,Translate,2,FALSE),#REF!))</f>
        <v>#REF!</v>
      </c>
      <c r="AP10" s="134" t="e">
        <f>IF(#REF!="","",IFERROR(VLOOKUP(#REF!,Translate,2,FALSE),#REF!))</f>
        <v>#REF!</v>
      </c>
      <c r="AQ10" s="134" t="e">
        <f>IF(#REF!="","",IFERROR(VLOOKUP(#REF!,Translate,2,FALSE),#REF!))</f>
        <v>#REF!</v>
      </c>
      <c r="AR10" s="134" t="e">
        <f>IF(#REF!="","",IFERROR(VLOOKUP(#REF!,Translate,2,FALSE),#REF!))</f>
        <v>#REF!</v>
      </c>
      <c r="AS10" s="134" t="e">
        <f>IF(#REF!="","",IFERROR(VLOOKUP(#REF!,Translate,2,FALSE),#REF!))</f>
        <v>#REF!</v>
      </c>
      <c r="AT10" s="134" t="e">
        <f>IF(#REF!="","",IFERROR(VLOOKUP(#REF!,Translate,2,FALSE),#REF!))</f>
        <v>#REF!</v>
      </c>
      <c r="AU10" s="134" t="e">
        <f>IF(#REF!="","",IFERROR(VLOOKUP(#REF!,Translate,2,FALSE),#REF!))</f>
        <v>#REF!</v>
      </c>
      <c r="AV10" s="134" t="e">
        <f>IF(#REF!="","",IFERROR(VLOOKUP(#REF!,Translate,2,FALSE),#REF!))</f>
        <v>#REF!</v>
      </c>
      <c r="AW10" s="134" t="e">
        <f>IF(#REF!="","",IFERROR(VLOOKUP(#REF!,Translate,2,FALSE),#REF!))</f>
        <v>#REF!</v>
      </c>
      <c r="AX10" s="134" t="e">
        <f>IF(#REF!="","",IFERROR(VLOOKUP(#REF!,Translate,2,FALSE),#REF!))</f>
        <v>#REF!</v>
      </c>
      <c r="AY10" s="134" t="e">
        <f>IF(#REF!="","",IFERROR(VLOOKUP(#REF!,Translate,2,FALSE),#REF!))</f>
        <v>#REF!</v>
      </c>
      <c r="AZ10" s="134" t="e">
        <f>IF(#REF!="","",IFERROR(VLOOKUP(#REF!,Translate,2,FALSE),#REF!))</f>
        <v>#REF!</v>
      </c>
      <c r="BA10" s="134" t="e">
        <f>IF(#REF!="","",IFERROR(VLOOKUP(#REF!,Translate,2,FALSE),#REF!))</f>
        <v>#REF!</v>
      </c>
      <c r="BB10" s="134" t="e">
        <f>IF(#REF!="","",IFERROR(VLOOKUP(#REF!,Translate,2,FALSE),#REF!))</f>
        <v>#REF!</v>
      </c>
      <c r="BC10" s="134" t="e">
        <f>IF(#REF!="","",IFERROR(VLOOKUP(#REF!,Translate,2,FALSE),#REF!))</f>
        <v>#REF!</v>
      </c>
      <c r="BD10" s="134" t="e">
        <f>IF(#REF!="","",IFERROR(VLOOKUP(#REF!,Translate,2,FALSE),#REF!))</f>
        <v>#REF!</v>
      </c>
      <c r="BE10" s="134" t="e">
        <f>IF(#REF!="","",IFERROR(VLOOKUP(#REF!,Translate,2,FALSE),#REF!))</f>
        <v>#REF!</v>
      </c>
      <c r="BF10" s="134" t="e">
        <f>IF(#REF!="","",IFERROR(VLOOKUP(#REF!,Translate,2,FALSE),#REF!))</f>
        <v>#REF!</v>
      </c>
      <c r="BG10" s="134" t="e">
        <f>IF(#REF!="","",IFERROR(VLOOKUP(#REF!,Translate,2,FALSE),#REF!))</f>
        <v>#REF!</v>
      </c>
      <c r="BH10" s="134" t="e">
        <f>IF(#REF!="","",IFERROR(VLOOKUP(#REF!,Translate,2,FALSE),#REF!))</f>
        <v>#REF!</v>
      </c>
      <c r="BI10" s="134" t="e">
        <f>IF(#REF!="","",IFERROR(VLOOKUP(#REF!,Translate,2,FALSE),#REF!))</f>
        <v>#REF!</v>
      </c>
      <c r="BJ10" s="134" t="e">
        <f>IF(#REF!="","",IFERROR(VLOOKUP(#REF!,Translate,2,FALSE),#REF!))</f>
        <v>#REF!</v>
      </c>
      <c r="BK10" s="134" t="e">
        <f>IF(#REF!="","",IFERROR(VLOOKUP(#REF!,Translate,2,FALSE),#REF!))</f>
        <v>#REF!</v>
      </c>
      <c r="BL10" s="134" t="e">
        <f>IF(#REF!="","",IFERROR(VLOOKUP(#REF!,Translate,2,FALSE),#REF!))</f>
        <v>#REF!</v>
      </c>
      <c r="BM10" s="134" t="e">
        <f>IF(#REF!="","",IFERROR(VLOOKUP(#REF!,Translate,2,FALSE),#REF!))</f>
        <v>#REF!</v>
      </c>
      <c r="BN10" s="134" t="e">
        <f>IF(#REF!="","",IFERROR(VLOOKUP(#REF!,Translate,2,FALSE),#REF!))</f>
        <v>#REF!</v>
      </c>
      <c r="BO10" s="134" t="e">
        <f>IF(#REF!="","",IFERROR(VLOOKUP(#REF!,Translate,2,FALSE),#REF!))</f>
        <v>#REF!</v>
      </c>
      <c r="BP10" s="134" t="e">
        <f>IF(#REF!="","",IFERROR(VLOOKUP(#REF!,Translate,2,FALSE),#REF!))</f>
        <v>#REF!</v>
      </c>
      <c r="BQ10" s="134" t="e">
        <f>IF(#REF!="","",IFERROR(VLOOKUP(#REF!,Translate,2,FALSE),#REF!))</f>
        <v>#REF!</v>
      </c>
      <c r="BR10" s="134" t="e">
        <f>IF(#REF!="","",IFERROR(VLOOKUP(#REF!,Translate,2,FALSE),#REF!))</f>
        <v>#REF!</v>
      </c>
      <c r="BS10" s="134" t="e">
        <f>IF(#REF!="","",IFERROR(VLOOKUP(#REF!,Translate,2,FALSE),#REF!))</f>
        <v>#REF!</v>
      </c>
      <c r="BT10" s="134" t="e">
        <f>IF(#REF!="","",IFERROR(VLOOKUP(#REF!,Translate,2,FALSE),#REF!))</f>
        <v>#REF!</v>
      </c>
      <c r="BU10" s="134" t="e">
        <f>IF(#REF!="","",IFERROR(VLOOKUP(#REF!,Translate,2,FALSE),#REF!))</f>
        <v>#REF!</v>
      </c>
      <c r="BV10" s="134" t="e">
        <f>IF(#REF!="","",IFERROR(VLOOKUP(#REF!,Translate,2,FALSE),#REF!))</f>
        <v>#REF!</v>
      </c>
      <c r="BW10" s="134" t="e">
        <f>IF(#REF!="","",IFERROR(VLOOKUP(#REF!,Translate,2,FALSE),#REF!))</f>
        <v>#REF!</v>
      </c>
      <c r="BX10" s="134" t="e">
        <f>IF(#REF!="","",IFERROR(VLOOKUP(#REF!,Translate,2,FALSE),#REF!))</f>
        <v>#REF!</v>
      </c>
      <c r="BY10" s="134" t="e">
        <f>IF(#REF!="","",IFERROR(VLOOKUP(#REF!,Translate,2,FALSE),#REF!))</f>
        <v>#REF!</v>
      </c>
      <c r="BZ10" s="134" t="e">
        <f>IF(#REF!="","",IFERROR(VLOOKUP(#REF!,Translate,2,FALSE),#REF!))</f>
        <v>#REF!</v>
      </c>
      <c r="CA10" s="134" t="e">
        <f>IF(#REF!="","",IFERROR(VLOOKUP(#REF!,Translate,2,FALSE),#REF!))</f>
        <v>#REF!</v>
      </c>
      <c r="CB10" s="134" t="e">
        <f>IF(#REF!="","",IFERROR(VLOOKUP(#REF!,Translate,2,FALSE),#REF!))</f>
        <v>#REF!</v>
      </c>
      <c r="CC10" s="134" t="e">
        <f>IF(#REF!="","",IFERROR(VLOOKUP(#REF!,Translate,2,FALSE),#REF!))</f>
        <v>#REF!</v>
      </c>
      <c r="CD10" s="134" t="e">
        <f>IF(#REF!="","",IFERROR(VLOOKUP(#REF!,Translate,2,FALSE),#REF!))</f>
        <v>#REF!</v>
      </c>
      <c r="CE10" s="134" t="e">
        <f>IF(#REF!="","",IFERROR(VLOOKUP(#REF!,Translate,2,FALSE),#REF!))</f>
        <v>#REF!</v>
      </c>
      <c r="CF10" s="134" t="e">
        <f>IF(#REF!="","",IFERROR(VLOOKUP(#REF!,Translate,2,FALSE),#REF!))</f>
        <v>#REF!</v>
      </c>
      <c r="CG10" s="134" t="e">
        <f>IF(#REF!="","",IFERROR(VLOOKUP(#REF!,Translate,2,FALSE),#REF!))</f>
        <v>#REF!</v>
      </c>
    </row>
    <row r="11" spans="1:85" x14ac:dyDescent="0.3">
      <c r="A11" s="134" t="e">
        <f>IF(OR(#REF!="",ISERROR(#REF!)),"",#REF!)</f>
        <v>#REF!</v>
      </c>
      <c r="B11" s="134" t="e">
        <f>IF(OR(#REF!="",ISERROR(#REF!)),"",#REF!)</f>
        <v>#REF!</v>
      </c>
      <c r="C11" s="134" t="e">
        <f>IF(OR(#REF!="",ISERROR(#REF!)),"",#REF!)</f>
        <v>#REF!</v>
      </c>
      <c r="D11" s="134" t="e">
        <f>IF(OR(#REF!="",ISERROR(#REF!)),"",#REF!)</f>
        <v>#REF!</v>
      </c>
      <c r="E11" s="134" t="e">
        <f>IF(OR(#REF!="",ISERROR(#REF!)),"",#REF!)</f>
        <v>#REF!</v>
      </c>
      <c r="F11" s="101" t="e">
        <f t="shared" si="7"/>
        <v>#REF!</v>
      </c>
      <c r="G11" s="134" t="e">
        <f>IF(OR(#REF!="",ISERROR(#REF!)),"",#REF!)</f>
        <v>#REF!</v>
      </c>
      <c r="H11" s="134" t="e">
        <f>IF(OR(#REF!="",ISERROR(#REF!)),"",#REF!)</f>
        <v>#REF!</v>
      </c>
      <c r="I11" s="134" t="e">
        <f>IF(#REF!="","",IFERROR(VLOOKUP(#REF!,Translate,2,FALSE),#REF!))</f>
        <v>#REF!</v>
      </c>
      <c r="J11" s="134" t="e">
        <f>IF(#REF!="","",IFERROR(VLOOKUP(#REF!,Translate,2,FALSE),#REF!))</f>
        <v>#REF!</v>
      </c>
      <c r="K11" s="134" t="e">
        <f>IF(#REF!="","",IFERROR(VLOOKUP(#REF!,Translate,2,FALSE),#REF!))</f>
        <v>#REF!</v>
      </c>
      <c r="L11" s="134" t="e">
        <f>IF(#REF!="","",IFERROR(VLOOKUP(#REF!,Translate,2,FALSE),#REF!))</f>
        <v>#REF!</v>
      </c>
      <c r="M11" s="134" t="e">
        <f>IF(#REF!="","",IFERROR(VLOOKUP(#REF!,Translate,2,FALSE),#REF!))</f>
        <v>#REF!</v>
      </c>
      <c r="N11" s="134" t="e">
        <f>IF(#REF!="","",IFERROR(VLOOKUP(#REF!,Translate,2,FALSE),#REF!))</f>
        <v>#REF!</v>
      </c>
      <c r="O11" s="134" t="e">
        <f>IF(#REF!="","",IFERROR(VLOOKUP(#REF!,Translate,2,FALSE),#REF!))</f>
        <v>#REF!</v>
      </c>
      <c r="P11" s="134" t="e">
        <f>IF(#REF!="","",IFERROR(VLOOKUP(#REF!,Translate,2,FALSE),#REF!))</f>
        <v>#REF!</v>
      </c>
      <c r="Q11" s="134" t="e">
        <f>IF(#REF!="","",IFERROR(VLOOKUP(#REF!,Translate,2,FALSE),#REF!))</f>
        <v>#REF!</v>
      </c>
      <c r="R11" s="134" t="e">
        <f>IF(#REF!="","",IFERROR(VLOOKUP(#REF!,Translate,2,FALSE),#REF!))</f>
        <v>#REF!</v>
      </c>
      <c r="S11" s="134" t="e">
        <f>IF(#REF!="","",IFERROR(VLOOKUP(#REF!,Translate,2,FALSE),#REF!))</f>
        <v>#REF!</v>
      </c>
      <c r="T11" s="134" t="e">
        <f>IF(#REF!="","",IFERROR(VLOOKUP(#REF!,Translate,2,FALSE),#REF!))</f>
        <v>#REF!</v>
      </c>
      <c r="U11" s="134" t="e">
        <f>IF(#REF!="","",IFERROR(VLOOKUP(#REF!,Translate,2,FALSE),#REF!))</f>
        <v>#REF!</v>
      </c>
      <c r="V11" s="134" t="e">
        <f>IF(#REF!="","",IFERROR(VLOOKUP(#REF!,Translate,2,FALSE),#REF!))</f>
        <v>#REF!</v>
      </c>
      <c r="W11" s="134" t="e">
        <f>IF(#REF!="","",IFERROR(VLOOKUP(#REF!,Translate,2,FALSE),#REF!))</f>
        <v>#REF!</v>
      </c>
      <c r="X11" s="134" t="e">
        <f>IF(#REF!="","",IFERROR(VLOOKUP(#REF!,Translate,2,FALSE),#REF!))</f>
        <v>#REF!</v>
      </c>
      <c r="Y11" s="134" t="e">
        <f>IF(#REF!="","",IFERROR(VLOOKUP(#REF!,Translate,2,FALSE),#REF!))</f>
        <v>#REF!</v>
      </c>
      <c r="Z11" s="134" t="e">
        <f>IF(#REF!="","",IFERROR(VLOOKUP(#REF!,Translate,2,FALSE),#REF!))</f>
        <v>#REF!</v>
      </c>
      <c r="AA11" s="134" t="e">
        <f>IF(#REF!="","",IFERROR(VLOOKUP(#REF!,Translate,2,FALSE),#REF!))</f>
        <v>#REF!</v>
      </c>
      <c r="AB11" s="134" t="e">
        <f>IF(#REF!="","",IFERROR(VLOOKUP(#REF!,Translate,2,FALSE),#REF!))</f>
        <v>#REF!</v>
      </c>
      <c r="AC11" s="134" t="e">
        <f>IF(#REF!="","",IFERROR(VLOOKUP(#REF!,Translate,2,FALSE),#REF!))</f>
        <v>#REF!</v>
      </c>
      <c r="AD11" s="134" t="e">
        <f>IF(#REF!="","",IFERROR(VLOOKUP(#REF!,Translate,2,FALSE),#REF!))</f>
        <v>#REF!</v>
      </c>
      <c r="AE11" s="134" t="e">
        <f>IF(#REF!="","",IFERROR(VLOOKUP(#REF!,Translate,2,FALSE),#REF!))</f>
        <v>#REF!</v>
      </c>
      <c r="AF11" s="134" t="e">
        <f>IF(#REF!="","",IFERROR(VLOOKUP(#REF!,Translate,2,FALSE),#REF!))</f>
        <v>#REF!</v>
      </c>
      <c r="AG11" s="134" t="e">
        <f>IF(#REF!="","",IFERROR(VLOOKUP(#REF!,Translate,2,FALSE),#REF!))</f>
        <v>#REF!</v>
      </c>
      <c r="AH11" s="134" t="e">
        <f>IF(#REF!="","",IFERROR(VLOOKUP(#REF!,Translate,2,FALSE),#REF!))</f>
        <v>#REF!</v>
      </c>
      <c r="AI11" s="134" t="e">
        <f>IF(#REF!="","",IFERROR(VLOOKUP(#REF!,Translate,2,FALSE),#REF!))</f>
        <v>#REF!</v>
      </c>
      <c r="AJ11" s="134" t="e">
        <f>IF(#REF!="","",IFERROR(VLOOKUP(#REF!,Translate,2,FALSE),#REF!))</f>
        <v>#REF!</v>
      </c>
      <c r="AK11" s="134" t="e">
        <f>IF(#REF!="","",IFERROR(VLOOKUP(#REF!,Translate,2,FALSE),#REF!))</f>
        <v>#REF!</v>
      </c>
      <c r="AL11" s="134" t="e">
        <f>IF(#REF!="","",IFERROR(VLOOKUP(#REF!,Translate,2,FALSE),#REF!))</f>
        <v>#REF!</v>
      </c>
      <c r="AM11" s="134" t="e">
        <f>IF(#REF!="","",IFERROR(VLOOKUP(#REF!,Translate,2,FALSE),#REF!))</f>
        <v>#REF!</v>
      </c>
      <c r="AN11" s="134" t="e">
        <f>IF(#REF!="","",IFERROR(VLOOKUP(#REF!,Translate,2,FALSE),#REF!))</f>
        <v>#REF!</v>
      </c>
      <c r="AO11" s="134" t="e">
        <f>IF(#REF!="","",IFERROR(VLOOKUP(#REF!,Translate,2,FALSE),#REF!))</f>
        <v>#REF!</v>
      </c>
      <c r="AP11" s="134" t="e">
        <f>IF(#REF!="","",IFERROR(VLOOKUP(#REF!,Translate,2,FALSE),#REF!))</f>
        <v>#REF!</v>
      </c>
      <c r="AQ11" s="134" t="e">
        <f>IF(#REF!="","",IFERROR(VLOOKUP(#REF!,Translate,2,FALSE),#REF!))</f>
        <v>#REF!</v>
      </c>
      <c r="AR11" s="134" t="e">
        <f>IF(#REF!="","",IFERROR(VLOOKUP(#REF!,Translate,2,FALSE),#REF!))</f>
        <v>#REF!</v>
      </c>
      <c r="AS11" s="134" t="e">
        <f>IF(#REF!="","",IFERROR(VLOOKUP(#REF!,Translate,2,FALSE),#REF!))</f>
        <v>#REF!</v>
      </c>
      <c r="AT11" s="134" t="e">
        <f>IF(#REF!="","",IFERROR(VLOOKUP(#REF!,Translate,2,FALSE),#REF!))</f>
        <v>#REF!</v>
      </c>
      <c r="AU11" s="134" t="e">
        <f>IF(#REF!="","",IFERROR(VLOOKUP(#REF!,Translate,2,FALSE),#REF!))</f>
        <v>#REF!</v>
      </c>
      <c r="AV11" s="134" t="e">
        <f>IF(#REF!="","",IFERROR(VLOOKUP(#REF!,Translate,2,FALSE),#REF!))</f>
        <v>#REF!</v>
      </c>
      <c r="AW11" s="134" t="e">
        <f>IF(#REF!="","",IFERROR(VLOOKUP(#REF!,Translate,2,FALSE),#REF!))</f>
        <v>#REF!</v>
      </c>
      <c r="AX11" s="134" t="e">
        <f>IF(#REF!="","",IFERROR(VLOOKUP(#REF!,Translate,2,FALSE),#REF!))</f>
        <v>#REF!</v>
      </c>
      <c r="AY11" s="134" t="e">
        <f>IF(#REF!="","",IFERROR(VLOOKUP(#REF!,Translate,2,FALSE),#REF!))</f>
        <v>#REF!</v>
      </c>
      <c r="AZ11" s="134" t="e">
        <f>IF(#REF!="","",IFERROR(VLOOKUP(#REF!,Translate,2,FALSE),#REF!))</f>
        <v>#REF!</v>
      </c>
      <c r="BA11" s="134" t="e">
        <f>IF(#REF!="","",IFERROR(VLOOKUP(#REF!,Translate,2,FALSE),#REF!))</f>
        <v>#REF!</v>
      </c>
      <c r="BB11" s="134" t="e">
        <f>IF(#REF!="","",IFERROR(VLOOKUP(#REF!,Translate,2,FALSE),#REF!))</f>
        <v>#REF!</v>
      </c>
      <c r="BC11" s="134" t="e">
        <f>IF(#REF!="","",IFERROR(VLOOKUP(#REF!,Translate,2,FALSE),#REF!))</f>
        <v>#REF!</v>
      </c>
      <c r="BD11" s="134" t="e">
        <f>IF(#REF!="","",IFERROR(VLOOKUP(#REF!,Translate,2,FALSE),#REF!))</f>
        <v>#REF!</v>
      </c>
      <c r="BE11" s="134" t="e">
        <f>IF(#REF!="","",IFERROR(VLOOKUP(#REF!,Translate,2,FALSE),#REF!))</f>
        <v>#REF!</v>
      </c>
      <c r="BF11" s="134" t="e">
        <f>IF(#REF!="","",IFERROR(VLOOKUP(#REF!,Translate,2,FALSE),#REF!))</f>
        <v>#REF!</v>
      </c>
      <c r="BG11" s="134" t="e">
        <f>IF(#REF!="","",IFERROR(VLOOKUP(#REF!,Translate,2,FALSE),#REF!))</f>
        <v>#REF!</v>
      </c>
      <c r="BH11" s="134" t="e">
        <f>IF(#REF!="","",IFERROR(VLOOKUP(#REF!,Translate,2,FALSE),#REF!))</f>
        <v>#REF!</v>
      </c>
      <c r="BI11" s="134" t="e">
        <f>IF(#REF!="","",IFERROR(VLOOKUP(#REF!,Translate,2,FALSE),#REF!))</f>
        <v>#REF!</v>
      </c>
      <c r="BJ11" s="134" t="e">
        <f>IF(#REF!="","",IFERROR(VLOOKUP(#REF!,Translate,2,FALSE),#REF!))</f>
        <v>#REF!</v>
      </c>
      <c r="BK11" s="134" t="e">
        <f>IF(#REF!="","",IFERROR(VLOOKUP(#REF!,Translate,2,FALSE),#REF!))</f>
        <v>#REF!</v>
      </c>
      <c r="BL11" s="134" t="e">
        <f>IF(#REF!="","",IFERROR(VLOOKUP(#REF!,Translate,2,FALSE),#REF!))</f>
        <v>#REF!</v>
      </c>
      <c r="BM11" s="134" t="e">
        <f>IF(#REF!="","",IFERROR(VLOOKUP(#REF!,Translate,2,FALSE),#REF!))</f>
        <v>#REF!</v>
      </c>
      <c r="BN11" s="134" t="e">
        <f>IF(#REF!="","",IFERROR(VLOOKUP(#REF!,Translate,2,FALSE),#REF!))</f>
        <v>#REF!</v>
      </c>
      <c r="BO11" s="134" t="e">
        <f>IF(#REF!="","",IFERROR(VLOOKUP(#REF!,Translate,2,FALSE),#REF!))</f>
        <v>#REF!</v>
      </c>
      <c r="BP11" s="134" t="e">
        <f>IF(#REF!="","",IFERROR(VLOOKUP(#REF!,Translate,2,FALSE),#REF!))</f>
        <v>#REF!</v>
      </c>
      <c r="BQ11" s="134" t="e">
        <f>IF(#REF!="","",IFERROR(VLOOKUP(#REF!,Translate,2,FALSE),#REF!))</f>
        <v>#REF!</v>
      </c>
      <c r="BR11" s="134" t="e">
        <f>IF(#REF!="","",IFERROR(VLOOKUP(#REF!,Translate,2,FALSE),#REF!))</f>
        <v>#REF!</v>
      </c>
      <c r="BS11" s="134" t="e">
        <f>IF(#REF!="","",IFERROR(VLOOKUP(#REF!,Translate,2,FALSE),#REF!))</f>
        <v>#REF!</v>
      </c>
      <c r="BT11" s="134" t="e">
        <f>IF(#REF!="","",IFERROR(VLOOKUP(#REF!,Translate,2,FALSE),#REF!))</f>
        <v>#REF!</v>
      </c>
      <c r="BU11" s="134" t="e">
        <f>IF(#REF!="","",IFERROR(VLOOKUP(#REF!,Translate,2,FALSE),#REF!))</f>
        <v>#REF!</v>
      </c>
      <c r="BV11" s="134" t="e">
        <f>IF(#REF!="","",IFERROR(VLOOKUP(#REF!,Translate,2,FALSE),#REF!))</f>
        <v>#REF!</v>
      </c>
      <c r="BW11" s="134" t="e">
        <f>IF(#REF!="","",IFERROR(VLOOKUP(#REF!,Translate,2,FALSE),#REF!))</f>
        <v>#REF!</v>
      </c>
      <c r="BX11" s="134" t="e">
        <f>IF(#REF!="","",IFERROR(VLOOKUP(#REF!,Translate,2,FALSE),#REF!))</f>
        <v>#REF!</v>
      </c>
      <c r="BY11" s="134" t="e">
        <f>IF(#REF!="","",IFERROR(VLOOKUP(#REF!,Translate,2,FALSE),#REF!))</f>
        <v>#REF!</v>
      </c>
      <c r="BZ11" s="134" t="e">
        <f>IF(#REF!="","",IFERROR(VLOOKUP(#REF!,Translate,2,FALSE),#REF!))</f>
        <v>#REF!</v>
      </c>
      <c r="CA11" s="134" t="e">
        <f>IF(#REF!="","",IFERROR(VLOOKUP(#REF!,Translate,2,FALSE),#REF!))</f>
        <v>#REF!</v>
      </c>
      <c r="CB11" s="134" t="e">
        <f>IF(#REF!="","",IFERROR(VLOOKUP(#REF!,Translate,2,FALSE),#REF!))</f>
        <v>#REF!</v>
      </c>
      <c r="CC11" s="134" t="e">
        <f>IF(#REF!="","",IFERROR(VLOOKUP(#REF!,Translate,2,FALSE),#REF!))</f>
        <v>#REF!</v>
      </c>
      <c r="CD11" s="134" t="e">
        <f>IF(#REF!="","",IFERROR(VLOOKUP(#REF!,Translate,2,FALSE),#REF!))</f>
        <v>#REF!</v>
      </c>
      <c r="CE11" s="134" t="e">
        <f>IF(#REF!="","",IFERROR(VLOOKUP(#REF!,Translate,2,FALSE),#REF!))</f>
        <v>#REF!</v>
      </c>
      <c r="CF11" s="134" t="e">
        <f>IF(#REF!="","",IFERROR(VLOOKUP(#REF!,Translate,2,FALSE),#REF!))</f>
        <v>#REF!</v>
      </c>
      <c r="CG11" s="134" t="e">
        <f>IF(#REF!="","",IFERROR(VLOOKUP(#REF!,Translate,2,FALSE),#REF!))</f>
        <v>#REF!</v>
      </c>
    </row>
    <row r="12" spans="1:85" x14ac:dyDescent="0.3">
      <c r="A12" s="134" t="e">
        <f>IF(OR(#REF!="",ISERROR(#REF!)),"",#REF!)</f>
        <v>#REF!</v>
      </c>
      <c r="B12" s="134" t="e">
        <f>IF(OR(#REF!="",ISERROR(#REF!)),"",#REF!)</f>
        <v>#REF!</v>
      </c>
      <c r="C12" s="134" t="e">
        <f>IF(OR(#REF!="",ISERROR(#REF!)),"",#REF!)</f>
        <v>#REF!</v>
      </c>
      <c r="D12" s="134" t="e">
        <f>IF(OR(#REF!="",ISERROR(#REF!)),"",#REF!)</f>
        <v>#REF!</v>
      </c>
      <c r="E12" s="134" t="e">
        <f>IF(OR(#REF!="",ISERROR(#REF!)),"",#REF!)</f>
        <v>#REF!</v>
      </c>
      <c r="F12" s="101" t="e">
        <f t="shared" si="7"/>
        <v>#REF!</v>
      </c>
      <c r="G12" s="134" t="e">
        <f>IF(OR(#REF!="",ISERROR(#REF!)),"",#REF!)</f>
        <v>#REF!</v>
      </c>
      <c r="H12" s="134" t="e">
        <f>IF(OR(#REF!="",ISERROR(#REF!)),"",#REF!)</f>
        <v>#REF!</v>
      </c>
      <c r="I12" s="134" t="e">
        <f>IF(#REF!="","",IFERROR(VLOOKUP(#REF!,Translate,2,FALSE),#REF!))</f>
        <v>#REF!</v>
      </c>
      <c r="J12" s="134" t="e">
        <f>IF(#REF!="","",IFERROR(VLOOKUP(#REF!,Translate,2,FALSE),#REF!))</f>
        <v>#REF!</v>
      </c>
      <c r="K12" s="134" t="e">
        <f>IF(#REF!="","",IFERROR(VLOOKUP(#REF!,Translate,2,FALSE),#REF!))</f>
        <v>#REF!</v>
      </c>
      <c r="L12" s="134" t="e">
        <f>IF(#REF!="","",IFERROR(VLOOKUP(#REF!,Translate,2,FALSE),#REF!))</f>
        <v>#REF!</v>
      </c>
      <c r="M12" s="134" t="e">
        <f>IF(#REF!="","",IFERROR(VLOOKUP(#REF!,Translate,2,FALSE),#REF!))</f>
        <v>#REF!</v>
      </c>
      <c r="N12" s="134" t="e">
        <f>IF(#REF!="","",IFERROR(VLOOKUP(#REF!,Translate,2,FALSE),#REF!))</f>
        <v>#REF!</v>
      </c>
      <c r="O12" s="134" t="e">
        <f>IF(#REF!="","",IFERROR(VLOOKUP(#REF!,Translate,2,FALSE),#REF!))</f>
        <v>#REF!</v>
      </c>
      <c r="P12" s="134" t="e">
        <f>IF(#REF!="","",IFERROR(VLOOKUP(#REF!,Translate,2,FALSE),#REF!))</f>
        <v>#REF!</v>
      </c>
      <c r="Q12" s="134" t="e">
        <f>IF(#REF!="","",IFERROR(VLOOKUP(#REF!,Translate,2,FALSE),#REF!))</f>
        <v>#REF!</v>
      </c>
      <c r="R12" s="134" t="e">
        <f>IF(#REF!="","",IFERROR(VLOOKUP(#REF!,Translate,2,FALSE),#REF!))</f>
        <v>#REF!</v>
      </c>
      <c r="S12" s="134" t="e">
        <f>IF(#REF!="","",IFERROR(VLOOKUP(#REF!,Translate,2,FALSE),#REF!))</f>
        <v>#REF!</v>
      </c>
      <c r="T12" s="134" t="e">
        <f>IF(#REF!="","",IFERROR(VLOOKUP(#REF!,Translate,2,FALSE),#REF!))</f>
        <v>#REF!</v>
      </c>
      <c r="U12" s="134" t="e">
        <f>IF(#REF!="","",IFERROR(VLOOKUP(#REF!,Translate,2,FALSE),#REF!))</f>
        <v>#REF!</v>
      </c>
      <c r="V12" s="134" t="e">
        <f>IF(#REF!="","",IFERROR(VLOOKUP(#REF!,Translate,2,FALSE),#REF!))</f>
        <v>#REF!</v>
      </c>
      <c r="W12" s="134" t="e">
        <f>IF(#REF!="","",IFERROR(VLOOKUP(#REF!,Translate,2,FALSE),#REF!))</f>
        <v>#REF!</v>
      </c>
      <c r="X12" s="134" t="e">
        <f>IF(#REF!="","",IFERROR(VLOOKUP(#REF!,Translate,2,FALSE),#REF!))</f>
        <v>#REF!</v>
      </c>
      <c r="Y12" s="134" t="e">
        <f>IF(#REF!="","",IFERROR(VLOOKUP(#REF!,Translate,2,FALSE),#REF!))</f>
        <v>#REF!</v>
      </c>
      <c r="Z12" s="134" t="e">
        <f>IF(#REF!="","",IFERROR(VLOOKUP(#REF!,Translate,2,FALSE),#REF!))</f>
        <v>#REF!</v>
      </c>
      <c r="AA12" s="134" t="e">
        <f>IF(#REF!="","",IFERROR(VLOOKUP(#REF!,Translate,2,FALSE),#REF!))</f>
        <v>#REF!</v>
      </c>
      <c r="AB12" s="134" t="e">
        <f>IF(#REF!="","",IFERROR(VLOOKUP(#REF!,Translate,2,FALSE),#REF!))</f>
        <v>#REF!</v>
      </c>
      <c r="AC12" s="134" t="e">
        <f>IF(#REF!="","",IFERROR(VLOOKUP(#REF!,Translate,2,FALSE),#REF!))</f>
        <v>#REF!</v>
      </c>
      <c r="AD12" s="134" t="e">
        <f>IF(#REF!="","",IFERROR(VLOOKUP(#REF!,Translate,2,FALSE),#REF!))</f>
        <v>#REF!</v>
      </c>
      <c r="AE12" s="134" t="e">
        <f>IF(#REF!="","",IFERROR(VLOOKUP(#REF!,Translate,2,FALSE),#REF!))</f>
        <v>#REF!</v>
      </c>
      <c r="AF12" s="134" t="e">
        <f>IF(#REF!="","",IFERROR(VLOOKUP(#REF!,Translate,2,FALSE),#REF!))</f>
        <v>#REF!</v>
      </c>
      <c r="AG12" s="134" t="e">
        <f>IF(#REF!="","",IFERROR(VLOOKUP(#REF!,Translate,2,FALSE),#REF!))</f>
        <v>#REF!</v>
      </c>
      <c r="AH12" s="134" t="e">
        <f>IF(#REF!="","",IFERROR(VLOOKUP(#REF!,Translate,2,FALSE),#REF!))</f>
        <v>#REF!</v>
      </c>
      <c r="AI12" s="134" t="e">
        <f>IF(#REF!="","",IFERROR(VLOOKUP(#REF!,Translate,2,FALSE),#REF!))</f>
        <v>#REF!</v>
      </c>
      <c r="AJ12" s="134" t="e">
        <f>IF(#REF!="","",IFERROR(VLOOKUP(#REF!,Translate,2,FALSE),#REF!))</f>
        <v>#REF!</v>
      </c>
      <c r="AK12" s="134" t="e">
        <f>IF(#REF!="","",IFERROR(VLOOKUP(#REF!,Translate,2,FALSE),#REF!))</f>
        <v>#REF!</v>
      </c>
      <c r="AL12" s="134" t="e">
        <f>IF(#REF!="","",IFERROR(VLOOKUP(#REF!,Translate,2,FALSE),#REF!))</f>
        <v>#REF!</v>
      </c>
      <c r="AM12" s="134" t="e">
        <f>IF(#REF!="","",IFERROR(VLOOKUP(#REF!,Translate,2,FALSE),#REF!))</f>
        <v>#REF!</v>
      </c>
      <c r="AN12" s="134" t="e">
        <f>IF(#REF!="","",IFERROR(VLOOKUP(#REF!,Translate,2,FALSE),#REF!))</f>
        <v>#REF!</v>
      </c>
      <c r="AO12" s="134" t="e">
        <f>IF(#REF!="","",IFERROR(VLOOKUP(#REF!,Translate,2,FALSE),#REF!))</f>
        <v>#REF!</v>
      </c>
      <c r="AP12" s="134" t="e">
        <f>IF(#REF!="","",IFERROR(VLOOKUP(#REF!,Translate,2,FALSE),#REF!))</f>
        <v>#REF!</v>
      </c>
      <c r="AQ12" s="134" t="e">
        <f>IF(#REF!="","",IFERROR(VLOOKUP(#REF!,Translate,2,FALSE),#REF!))</f>
        <v>#REF!</v>
      </c>
      <c r="AR12" s="134" t="e">
        <f>IF(#REF!="","",IFERROR(VLOOKUP(#REF!,Translate,2,FALSE),#REF!))</f>
        <v>#REF!</v>
      </c>
      <c r="AS12" s="134" t="e">
        <f>IF(#REF!="","",IFERROR(VLOOKUP(#REF!,Translate,2,FALSE),#REF!))</f>
        <v>#REF!</v>
      </c>
      <c r="AT12" s="134" t="e">
        <f>IF(#REF!="","",IFERROR(VLOOKUP(#REF!,Translate,2,FALSE),#REF!))</f>
        <v>#REF!</v>
      </c>
      <c r="AU12" s="134" t="e">
        <f>IF(#REF!="","",IFERROR(VLOOKUP(#REF!,Translate,2,FALSE),#REF!))</f>
        <v>#REF!</v>
      </c>
      <c r="AV12" s="134" t="e">
        <f>IF(#REF!="","",IFERROR(VLOOKUP(#REF!,Translate,2,FALSE),#REF!))</f>
        <v>#REF!</v>
      </c>
      <c r="AW12" s="134" t="e">
        <f>IF(#REF!="","",IFERROR(VLOOKUP(#REF!,Translate,2,FALSE),#REF!))</f>
        <v>#REF!</v>
      </c>
      <c r="AX12" s="134" t="e">
        <f>IF(#REF!="","",IFERROR(VLOOKUP(#REF!,Translate,2,FALSE),#REF!))</f>
        <v>#REF!</v>
      </c>
      <c r="AY12" s="134" t="e">
        <f>IF(#REF!="","",IFERROR(VLOOKUP(#REF!,Translate,2,FALSE),#REF!))</f>
        <v>#REF!</v>
      </c>
      <c r="AZ12" s="134" t="e">
        <f>IF(#REF!="","",IFERROR(VLOOKUP(#REF!,Translate,2,FALSE),#REF!))</f>
        <v>#REF!</v>
      </c>
      <c r="BA12" s="134" t="e">
        <f>IF(#REF!="","",IFERROR(VLOOKUP(#REF!,Translate,2,FALSE),#REF!))</f>
        <v>#REF!</v>
      </c>
      <c r="BB12" s="134" t="e">
        <f>IF(#REF!="","",IFERROR(VLOOKUP(#REF!,Translate,2,FALSE),#REF!))</f>
        <v>#REF!</v>
      </c>
      <c r="BC12" s="134" t="e">
        <f>IF(#REF!="","",IFERROR(VLOOKUP(#REF!,Translate,2,FALSE),#REF!))</f>
        <v>#REF!</v>
      </c>
      <c r="BD12" s="134" t="e">
        <f>IF(#REF!="","",IFERROR(VLOOKUP(#REF!,Translate,2,FALSE),#REF!))</f>
        <v>#REF!</v>
      </c>
      <c r="BE12" s="134" t="e">
        <f>IF(#REF!="","",IFERROR(VLOOKUP(#REF!,Translate,2,FALSE),#REF!))</f>
        <v>#REF!</v>
      </c>
      <c r="BF12" s="134" t="e">
        <f>IF(#REF!="","",IFERROR(VLOOKUP(#REF!,Translate,2,FALSE),#REF!))</f>
        <v>#REF!</v>
      </c>
      <c r="BG12" s="134" t="e">
        <f>IF(#REF!="","",IFERROR(VLOOKUP(#REF!,Translate,2,FALSE),#REF!))</f>
        <v>#REF!</v>
      </c>
      <c r="BH12" s="134" t="e">
        <f>IF(#REF!="","",IFERROR(VLOOKUP(#REF!,Translate,2,FALSE),#REF!))</f>
        <v>#REF!</v>
      </c>
      <c r="BI12" s="134" t="e">
        <f>IF(#REF!="","",IFERROR(VLOOKUP(#REF!,Translate,2,FALSE),#REF!))</f>
        <v>#REF!</v>
      </c>
      <c r="BJ12" s="134" t="e">
        <f>IF(#REF!="","",IFERROR(VLOOKUP(#REF!,Translate,2,FALSE),#REF!))</f>
        <v>#REF!</v>
      </c>
      <c r="BK12" s="134" t="e">
        <f>IF(#REF!="","",IFERROR(VLOOKUP(#REF!,Translate,2,FALSE),#REF!))</f>
        <v>#REF!</v>
      </c>
      <c r="BL12" s="134" t="e">
        <f>IF(#REF!="","",IFERROR(VLOOKUP(#REF!,Translate,2,FALSE),#REF!))</f>
        <v>#REF!</v>
      </c>
      <c r="BM12" s="134" t="e">
        <f>IF(#REF!="","",IFERROR(VLOOKUP(#REF!,Translate,2,FALSE),#REF!))</f>
        <v>#REF!</v>
      </c>
      <c r="BN12" s="134" t="e">
        <f>IF(#REF!="","",IFERROR(VLOOKUP(#REF!,Translate,2,FALSE),#REF!))</f>
        <v>#REF!</v>
      </c>
      <c r="BO12" s="134" t="e">
        <f>IF(#REF!="","",IFERROR(VLOOKUP(#REF!,Translate,2,FALSE),#REF!))</f>
        <v>#REF!</v>
      </c>
      <c r="BP12" s="134" t="e">
        <f>IF(#REF!="","",IFERROR(VLOOKUP(#REF!,Translate,2,FALSE),#REF!))</f>
        <v>#REF!</v>
      </c>
      <c r="BQ12" s="134" t="e">
        <f>IF(#REF!="","",IFERROR(VLOOKUP(#REF!,Translate,2,FALSE),#REF!))</f>
        <v>#REF!</v>
      </c>
      <c r="BR12" s="134" t="e">
        <f>IF(#REF!="","",IFERROR(VLOOKUP(#REF!,Translate,2,FALSE),#REF!))</f>
        <v>#REF!</v>
      </c>
      <c r="BS12" s="134" t="e">
        <f>IF(#REF!="","",IFERROR(VLOOKUP(#REF!,Translate,2,FALSE),#REF!))</f>
        <v>#REF!</v>
      </c>
      <c r="BT12" s="134" t="e">
        <f>IF(#REF!="","",IFERROR(VLOOKUP(#REF!,Translate,2,FALSE),#REF!))</f>
        <v>#REF!</v>
      </c>
      <c r="BU12" s="134" t="e">
        <f>IF(#REF!="","",IFERROR(VLOOKUP(#REF!,Translate,2,FALSE),#REF!))</f>
        <v>#REF!</v>
      </c>
      <c r="BV12" s="134" t="e">
        <f>IF(#REF!="","",IFERROR(VLOOKUP(#REF!,Translate,2,FALSE),#REF!))</f>
        <v>#REF!</v>
      </c>
      <c r="BW12" s="134" t="e">
        <f>IF(#REF!="","",IFERROR(VLOOKUP(#REF!,Translate,2,FALSE),#REF!))</f>
        <v>#REF!</v>
      </c>
      <c r="BX12" s="134" t="e">
        <f>IF(#REF!="","",IFERROR(VLOOKUP(#REF!,Translate,2,FALSE),#REF!))</f>
        <v>#REF!</v>
      </c>
      <c r="BY12" s="134" t="e">
        <f>IF(#REF!="","",IFERROR(VLOOKUP(#REF!,Translate,2,FALSE),#REF!))</f>
        <v>#REF!</v>
      </c>
      <c r="BZ12" s="134" t="e">
        <f>IF(#REF!="","",IFERROR(VLOOKUP(#REF!,Translate,2,FALSE),#REF!))</f>
        <v>#REF!</v>
      </c>
      <c r="CA12" s="134" t="e">
        <f>IF(#REF!="","",IFERROR(VLOOKUP(#REF!,Translate,2,FALSE),#REF!))</f>
        <v>#REF!</v>
      </c>
      <c r="CB12" s="134" t="e">
        <f>IF(#REF!="","",IFERROR(VLOOKUP(#REF!,Translate,2,FALSE),#REF!))</f>
        <v>#REF!</v>
      </c>
      <c r="CC12" s="134" t="e">
        <f>IF(#REF!="","",IFERROR(VLOOKUP(#REF!,Translate,2,FALSE),#REF!))</f>
        <v>#REF!</v>
      </c>
      <c r="CD12" s="134" t="e">
        <f>IF(#REF!="","",IFERROR(VLOOKUP(#REF!,Translate,2,FALSE),#REF!))</f>
        <v>#REF!</v>
      </c>
      <c r="CE12" s="134" t="e">
        <f>IF(#REF!="","",IFERROR(VLOOKUP(#REF!,Translate,2,FALSE),#REF!))</f>
        <v>#REF!</v>
      </c>
      <c r="CF12" s="134" t="e">
        <f>IF(#REF!="","",IFERROR(VLOOKUP(#REF!,Translate,2,FALSE),#REF!))</f>
        <v>#REF!</v>
      </c>
      <c r="CG12" s="134" t="e">
        <f>IF(#REF!="","",IFERROR(VLOOKUP(#REF!,Translate,2,FALSE),#REF!))</f>
        <v>#REF!</v>
      </c>
    </row>
    <row r="13" spans="1:85" x14ac:dyDescent="0.3">
      <c r="A13" s="134" t="e">
        <f>IF(OR(#REF!="",ISERROR(#REF!)),"",#REF!)</f>
        <v>#REF!</v>
      </c>
      <c r="B13" s="134" t="e">
        <f>IF(OR(#REF!="",ISERROR(#REF!)),"",#REF!)</f>
        <v>#REF!</v>
      </c>
      <c r="C13" s="134" t="e">
        <f>IF(OR(#REF!="",ISERROR(#REF!)),"",#REF!)</f>
        <v>#REF!</v>
      </c>
      <c r="D13" s="134" t="e">
        <f>IF(OR(#REF!="",ISERROR(#REF!)),"",#REF!)</f>
        <v>#REF!</v>
      </c>
      <c r="E13" s="134" t="e">
        <f>IF(OR(#REF!="",ISERROR(#REF!)),"",#REF!)</f>
        <v>#REF!</v>
      </c>
      <c r="F13" s="101" t="e">
        <f t="shared" si="7"/>
        <v>#REF!</v>
      </c>
      <c r="G13" s="134" t="e">
        <f>IF(OR(#REF!="",ISERROR(#REF!)),"",#REF!)</f>
        <v>#REF!</v>
      </c>
      <c r="H13" s="134" t="e">
        <f>IF(OR(#REF!="",ISERROR(#REF!)),"",#REF!)</f>
        <v>#REF!</v>
      </c>
      <c r="I13" s="134" t="e">
        <f>IF(#REF!="","",IFERROR(VLOOKUP(#REF!,Translate,2,FALSE),#REF!))</f>
        <v>#REF!</v>
      </c>
      <c r="J13" s="134" t="e">
        <f>IF(#REF!="","",IFERROR(VLOOKUP(#REF!,Translate,2,FALSE),#REF!))</f>
        <v>#REF!</v>
      </c>
      <c r="K13" s="134" t="e">
        <f>IF(#REF!="","",IFERROR(VLOOKUP(#REF!,Translate,2,FALSE),#REF!))</f>
        <v>#REF!</v>
      </c>
      <c r="L13" s="134" t="e">
        <f>IF(#REF!="","",IFERROR(VLOOKUP(#REF!,Translate,2,FALSE),#REF!))</f>
        <v>#REF!</v>
      </c>
      <c r="M13" s="134" t="e">
        <f>IF(#REF!="","",IFERROR(VLOOKUP(#REF!,Translate,2,FALSE),#REF!))</f>
        <v>#REF!</v>
      </c>
      <c r="N13" s="134" t="e">
        <f>IF(#REF!="","",IFERROR(VLOOKUP(#REF!,Translate,2,FALSE),#REF!))</f>
        <v>#REF!</v>
      </c>
      <c r="O13" s="134" t="e">
        <f>IF(#REF!="","",IFERROR(VLOOKUP(#REF!,Translate,2,FALSE),#REF!))</f>
        <v>#REF!</v>
      </c>
      <c r="P13" s="134" t="e">
        <f>IF(#REF!="","",IFERROR(VLOOKUP(#REF!,Translate,2,FALSE),#REF!))</f>
        <v>#REF!</v>
      </c>
      <c r="Q13" s="134" t="e">
        <f>IF(#REF!="","",IFERROR(VLOOKUP(#REF!,Translate,2,FALSE),#REF!))</f>
        <v>#REF!</v>
      </c>
      <c r="R13" s="134" t="e">
        <f>IF(#REF!="","",IFERROR(VLOOKUP(#REF!,Translate,2,FALSE),#REF!))</f>
        <v>#REF!</v>
      </c>
      <c r="S13" s="134" t="e">
        <f>IF(#REF!="","",IFERROR(VLOOKUP(#REF!,Translate,2,FALSE),#REF!))</f>
        <v>#REF!</v>
      </c>
      <c r="T13" s="134" t="e">
        <f>IF(#REF!="","",IFERROR(VLOOKUP(#REF!,Translate,2,FALSE),#REF!))</f>
        <v>#REF!</v>
      </c>
      <c r="U13" s="134" t="e">
        <f>IF(#REF!="","",IFERROR(VLOOKUP(#REF!,Translate,2,FALSE),#REF!))</f>
        <v>#REF!</v>
      </c>
      <c r="V13" s="134" t="e">
        <f>IF(#REF!="","",IFERROR(VLOOKUP(#REF!,Translate,2,FALSE),#REF!))</f>
        <v>#REF!</v>
      </c>
      <c r="W13" s="134" t="e">
        <f>IF(#REF!="","",IFERROR(VLOOKUP(#REF!,Translate,2,FALSE),#REF!))</f>
        <v>#REF!</v>
      </c>
      <c r="X13" s="134" t="e">
        <f>IF(#REF!="","",IFERROR(VLOOKUP(#REF!,Translate,2,FALSE),#REF!))</f>
        <v>#REF!</v>
      </c>
      <c r="Y13" s="134" t="e">
        <f>IF(#REF!="","",IFERROR(VLOOKUP(#REF!,Translate,2,FALSE),#REF!))</f>
        <v>#REF!</v>
      </c>
      <c r="Z13" s="134" t="e">
        <f>IF(#REF!="","",IFERROR(VLOOKUP(#REF!,Translate,2,FALSE),#REF!))</f>
        <v>#REF!</v>
      </c>
      <c r="AA13" s="134" t="e">
        <f>IF(#REF!="","",IFERROR(VLOOKUP(#REF!,Translate,2,FALSE),#REF!))</f>
        <v>#REF!</v>
      </c>
      <c r="AB13" s="134" t="e">
        <f>IF(#REF!="","",IFERROR(VLOOKUP(#REF!,Translate,2,FALSE),#REF!))</f>
        <v>#REF!</v>
      </c>
      <c r="AC13" s="134" t="e">
        <f>IF(#REF!="","",IFERROR(VLOOKUP(#REF!,Translate,2,FALSE),#REF!))</f>
        <v>#REF!</v>
      </c>
      <c r="AD13" s="134" t="e">
        <f>IF(#REF!="","",IFERROR(VLOOKUP(#REF!,Translate,2,FALSE),#REF!))</f>
        <v>#REF!</v>
      </c>
      <c r="AE13" s="134" t="e">
        <f>IF(#REF!="","",IFERROR(VLOOKUP(#REF!,Translate,2,FALSE),#REF!))</f>
        <v>#REF!</v>
      </c>
      <c r="AF13" s="134" t="e">
        <f>IF(#REF!="","",IFERROR(VLOOKUP(#REF!,Translate,2,FALSE),#REF!))</f>
        <v>#REF!</v>
      </c>
      <c r="AG13" s="134" t="e">
        <f>IF(#REF!="","",IFERROR(VLOOKUP(#REF!,Translate,2,FALSE),#REF!))</f>
        <v>#REF!</v>
      </c>
      <c r="AH13" s="134" t="e">
        <f>IF(#REF!="","",IFERROR(VLOOKUP(#REF!,Translate,2,FALSE),#REF!))</f>
        <v>#REF!</v>
      </c>
      <c r="AI13" s="134" t="e">
        <f>IF(#REF!="","",IFERROR(VLOOKUP(#REF!,Translate,2,FALSE),#REF!))</f>
        <v>#REF!</v>
      </c>
      <c r="AJ13" s="134" t="e">
        <f>IF(#REF!="","",IFERROR(VLOOKUP(#REF!,Translate,2,FALSE),#REF!))</f>
        <v>#REF!</v>
      </c>
      <c r="AK13" s="134" t="e">
        <f>IF(#REF!="","",IFERROR(VLOOKUP(#REF!,Translate,2,FALSE),#REF!))</f>
        <v>#REF!</v>
      </c>
      <c r="AL13" s="134" t="e">
        <f>IF(#REF!="","",IFERROR(VLOOKUP(#REF!,Translate,2,FALSE),#REF!))</f>
        <v>#REF!</v>
      </c>
      <c r="AM13" s="134" t="e">
        <f>IF(#REF!="","",IFERROR(VLOOKUP(#REF!,Translate,2,FALSE),#REF!))</f>
        <v>#REF!</v>
      </c>
      <c r="AN13" s="134" t="e">
        <f>IF(#REF!="","",IFERROR(VLOOKUP(#REF!,Translate,2,FALSE),#REF!))</f>
        <v>#REF!</v>
      </c>
      <c r="AO13" s="134" t="e">
        <f>IF(#REF!="","",IFERROR(VLOOKUP(#REF!,Translate,2,FALSE),#REF!))</f>
        <v>#REF!</v>
      </c>
      <c r="AP13" s="134" t="e">
        <f>IF(#REF!="","",IFERROR(VLOOKUP(#REF!,Translate,2,FALSE),#REF!))</f>
        <v>#REF!</v>
      </c>
      <c r="AQ13" s="134" t="e">
        <f>IF(#REF!="","",IFERROR(VLOOKUP(#REF!,Translate,2,FALSE),#REF!))</f>
        <v>#REF!</v>
      </c>
      <c r="AR13" s="134" t="e">
        <f>IF(#REF!="","",IFERROR(VLOOKUP(#REF!,Translate,2,FALSE),#REF!))</f>
        <v>#REF!</v>
      </c>
      <c r="AS13" s="134" t="e">
        <f>IF(#REF!="","",IFERROR(VLOOKUP(#REF!,Translate,2,FALSE),#REF!))</f>
        <v>#REF!</v>
      </c>
      <c r="AT13" s="134" t="e">
        <f>IF(#REF!="","",IFERROR(VLOOKUP(#REF!,Translate,2,FALSE),#REF!))</f>
        <v>#REF!</v>
      </c>
      <c r="AU13" s="134" t="e">
        <f>IF(#REF!="","",IFERROR(VLOOKUP(#REF!,Translate,2,FALSE),#REF!))</f>
        <v>#REF!</v>
      </c>
      <c r="AV13" s="134" t="e">
        <f>IF(#REF!="","",IFERROR(VLOOKUP(#REF!,Translate,2,FALSE),#REF!))</f>
        <v>#REF!</v>
      </c>
      <c r="AW13" s="134" t="e">
        <f>IF(#REF!="","",IFERROR(VLOOKUP(#REF!,Translate,2,FALSE),#REF!))</f>
        <v>#REF!</v>
      </c>
      <c r="AX13" s="134" t="e">
        <f>IF(#REF!="","",IFERROR(VLOOKUP(#REF!,Translate,2,FALSE),#REF!))</f>
        <v>#REF!</v>
      </c>
      <c r="AY13" s="134" t="e">
        <f>IF(#REF!="","",IFERROR(VLOOKUP(#REF!,Translate,2,FALSE),#REF!))</f>
        <v>#REF!</v>
      </c>
      <c r="AZ13" s="134" t="e">
        <f>IF(#REF!="","",IFERROR(VLOOKUP(#REF!,Translate,2,FALSE),#REF!))</f>
        <v>#REF!</v>
      </c>
      <c r="BA13" s="134" t="e">
        <f>IF(#REF!="","",IFERROR(VLOOKUP(#REF!,Translate,2,FALSE),#REF!))</f>
        <v>#REF!</v>
      </c>
      <c r="BB13" s="134" t="e">
        <f>IF(#REF!="","",IFERROR(VLOOKUP(#REF!,Translate,2,FALSE),#REF!))</f>
        <v>#REF!</v>
      </c>
      <c r="BC13" s="134" t="e">
        <f>IF(#REF!="","",IFERROR(VLOOKUP(#REF!,Translate,2,FALSE),#REF!))</f>
        <v>#REF!</v>
      </c>
      <c r="BD13" s="134" t="e">
        <f>IF(#REF!="","",IFERROR(VLOOKUP(#REF!,Translate,2,FALSE),#REF!))</f>
        <v>#REF!</v>
      </c>
      <c r="BE13" s="134" t="e">
        <f>IF(#REF!="","",IFERROR(VLOOKUP(#REF!,Translate,2,FALSE),#REF!))</f>
        <v>#REF!</v>
      </c>
      <c r="BF13" s="134" t="e">
        <f>IF(#REF!="","",IFERROR(VLOOKUP(#REF!,Translate,2,FALSE),#REF!))</f>
        <v>#REF!</v>
      </c>
      <c r="BG13" s="134" t="e">
        <f>IF(#REF!="","",IFERROR(VLOOKUP(#REF!,Translate,2,FALSE),#REF!))</f>
        <v>#REF!</v>
      </c>
      <c r="BH13" s="134" t="e">
        <f>IF(#REF!="","",IFERROR(VLOOKUP(#REF!,Translate,2,FALSE),#REF!))</f>
        <v>#REF!</v>
      </c>
      <c r="BI13" s="134" t="e">
        <f>IF(#REF!="","",IFERROR(VLOOKUP(#REF!,Translate,2,FALSE),#REF!))</f>
        <v>#REF!</v>
      </c>
      <c r="BJ13" s="134" t="e">
        <f>IF(#REF!="","",IFERROR(VLOOKUP(#REF!,Translate,2,FALSE),#REF!))</f>
        <v>#REF!</v>
      </c>
      <c r="BK13" s="134" t="e">
        <f>IF(#REF!="","",IFERROR(VLOOKUP(#REF!,Translate,2,FALSE),#REF!))</f>
        <v>#REF!</v>
      </c>
      <c r="BL13" s="134" t="e">
        <f>IF(#REF!="","",IFERROR(VLOOKUP(#REF!,Translate,2,FALSE),#REF!))</f>
        <v>#REF!</v>
      </c>
      <c r="BM13" s="134" t="e">
        <f>IF(#REF!="","",IFERROR(VLOOKUP(#REF!,Translate,2,FALSE),#REF!))</f>
        <v>#REF!</v>
      </c>
      <c r="BN13" s="134" t="e">
        <f>IF(#REF!="","",IFERROR(VLOOKUP(#REF!,Translate,2,FALSE),#REF!))</f>
        <v>#REF!</v>
      </c>
      <c r="BO13" s="134" t="e">
        <f>IF(#REF!="","",IFERROR(VLOOKUP(#REF!,Translate,2,FALSE),#REF!))</f>
        <v>#REF!</v>
      </c>
      <c r="BP13" s="134" t="e">
        <f>IF(#REF!="","",IFERROR(VLOOKUP(#REF!,Translate,2,FALSE),#REF!))</f>
        <v>#REF!</v>
      </c>
      <c r="BQ13" s="134" t="e">
        <f>IF(#REF!="","",IFERROR(VLOOKUP(#REF!,Translate,2,FALSE),#REF!))</f>
        <v>#REF!</v>
      </c>
      <c r="BR13" s="134" t="e">
        <f>IF(#REF!="","",IFERROR(VLOOKUP(#REF!,Translate,2,FALSE),#REF!))</f>
        <v>#REF!</v>
      </c>
      <c r="BS13" s="134" t="e">
        <f>IF(#REF!="","",IFERROR(VLOOKUP(#REF!,Translate,2,FALSE),#REF!))</f>
        <v>#REF!</v>
      </c>
      <c r="BT13" s="134" t="e">
        <f>IF(#REF!="","",IFERROR(VLOOKUP(#REF!,Translate,2,FALSE),#REF!))</f>
        <v>#REF!</v>
      </c>
      <c r="BU13" s="134" t="e">
        <f>IF(#REF!="","",IFERROR(VLOOKUP(#REF!,Translate,2,FALSE),#REF!))</f>
        <v>#REF!</v>
      </c>
      <c r="BV13" s="134" t="e">
        <f>IF(#REF!="","",IFERROR(VLOOKUP(#REF!,Translate,2,FALSE),#REF!))</f>
        <v>#REF!</v>
      </c>
      <c r="BW13" s="134" t="e">
        <f>IF(#REF!="","",IFERROR(VLOOKUP(#REF!,Translate,2,FALSE),#REF!))</f>
        <v>#REF!</v>
      </c>
      <c r="BX13" s="134" t="e">
        <f>IF(#REF!="","",IFERROR(VLOOKUP(#REF!,Translate,2,FALSE),#REF!))</f>
        <v>#REF!</v>
      </c>
      <c r="BY13" s="134" t="e">
        <f>IF(#REF!="","",IFERROR(VLOOKUP(#REF!,Translate,2,FALSE),#REF!))</f>
        <v>#REF!</v>
      </c>
      <c r="BZ13" s="134" t="e">
        <f>IF(#REF!="","",IFERROR(VLOOKUP(#REF!,Translate,2,FALSE),#REF!))</f>
        <v>#REF!</v>
      </c>
      <c r="CA13" s="134" t="e">
        <f>IF(#REF!="","",IFERROR(VLOOKUP(#REF!,Translate,2,FALSE),#REF!))</f>
        <v>#REF!</v>
      </c>
      <c r="CB13" s="134" t="e">
        <f>IF(#REF!="","",IFERROR(VLOOKUP(#REF!,Translate,2,FALSE),#REF!))</f>
        <v>#REF!</v>
      </c>
      <c r="CC13" s="134" t="e">
        <f>IF(#REF!="","",IFERROR(VLOOKUP(#REF!,Translate,2,FALSE),#REF!))</f>
        <v>#REF!</v>
      </c>
      <c r="CD13" s="134" t="e">
        <f>IF(#REF!="","",IFERROR(VLOOKUP(#REF!,Translate,2,FALSE),#REF!))</f>
        <v>#REF!</v>
      </c>
      <c r="CE13" s="134" t="e">
        <f>IF(#REF!="","",IFERROR(VLOOKUP(#REF!,Translate,2,FALSE),#REF!))</f>
        <v>#REF!</v>
      </c>
      <c r="CF13" s="134" t="e">
        <f>IF(#REF!="","",IFERROR(VLOOKUP(#REF!,Translate,2,FALSE),#REF!))</f>
        <v>#REF!</v>
      </c>
      <c r="CG13" s="134" t="e">
        <f>IF(#REF!="","",IFERROR(VLOOKUP(#REF!,Translate,2,FALSE),#REF!))</f>
        <v>#REF!</v>
      </c>
    </row>
    <row r="14" spans="1:85" x14ac:dyDescent="0.3">
      <c r="A14" s="134" t="e">
        <f>IF(OR(#REF!="",ISERROR(#REF!)),"",#REF!)</f>
        <v>#REF!</v>
      </c>
      <c r="B14" s="134" t="e">
        <f>IF(OR(#REF!="",ISERROR(#REF!)),"",#REF!)</f>
        <v>#REF!</v>
      </c>
      <c r="C14" s="134" t="e">
        <f>IF(OR(#REF!="",ISERROR(#REF!)),"",#REF!)</f>
        <v>#REF!</v>
      </c>
      <c r="D14" s="134" t="e">
        <f>IF(OR(#REF!="",ISERROR(#REF!)),"",#REF!)</f>
        <v>#REF!</v>
      </c>
      <c r="E14" s="134" t="e">
        <f>IF(OR(#REF!="",ISERROR(#REF!)),"",#REF!)</f>
        <v>#REF!</v>
      </c>
      <c r="F14" s="101" t="e">
        <f t="shared" si="7"/>
        <v>#REF!</v>
      </c>
      <c r="G14" s="134" t="e">
        <f>IF(OR(#REF!="",ISERROR(#REF!)),"",#REF!)</f>
        <v>#REF!</v>
      </c>
      <c r="H14" s="134" t="e">
        <f>IF(OR(#REF!="",ISERROR(#REF!)),"",#REF!)</f>
        <v>#REF!</v>
      </c>
      <c r="I14" s="134" t="e">
        <f>IF(#REF!="","",IFERROR(VLOOKUP(#REF!,Translate,2,FALSE),#REF!))</f>
        <v>#REF!</v>
      </c>
      <c r="J14" s="134" t="e">
        <f>IF(#REF!="","",IFERROR(VLOOKUP(#REF!,Translate,2,FALSE),#REF!))</f>
        <v>#REF!</v>
      </c>
      <c r="K14" s="134" t="e">
        <f>IF(#REF!="","",IFERROR(VLOOKUP(#REF!,Translate,2,FALSE),#REF!))</f>
        <v>#REF!</v>
      </c>
      <c r="L14" s="134" t="e">
        <f>IF(#REF!="","",IFERROR(VLOOKUP(#REF!,Translate,2,FALSE),#REF!))</f>
        <v>#REF!</v>
      </c>
      <c r="M14" s="134" t="e">
        <f>IF(#REF!="","",IFERROR(VLOOKUP(#REF!,Translate,2,FALSE),#REF!))</f>
        <v>#REF!</v>
      </c>
      <c r="N14" s="134" t="e">
        <f>IF(#REF!="","",IFERROR(VLOOKUP(#REF!,Translate,2,FALSE),#REF!))</f>
        <v>#REF!</v>
      </c>
      <c r="O14" s="134" t="e">
        <f>IF(#REF!="","",IFERROR(VLOOKUP(#REF!,Translate,2,FALSE),#REF!))</f>
        <v>#REF!</v>
      </c>
      <c r="P14" s="134" t="e">
        <f>IF(#REF!="","",IFERROR(VLOOKUP(#REF!,Translate,2,FALSE),#REF!))</f>
        <v>#REF!</v>
      </c>
      <c r="Q14" s="134" t="e">
        <f>IF(#REF!="","",IFERROR(VLOOKUP(#REF!,Translate,2,FALSE),#REF!))</f>
        <v>#REF!</v>
      </c>
      <c r="R14" s="134" t="e">
        <f>IF(#REF!="","",IFERROR(VLOOKUP(#REF!,Translate,2,FALSE),#REF!))</f>
        <v>#REF!</v>
      </c>
      <c r="S14" s="134" t="e">
        <f>IF(#REF!="","",IFERROR(VLOOKUP(#REF!,Translate,2,FALSE),#REF!))</f>
        <v>#REF!</v>
      </c>
      <c r="T14" s="134" t="e">
        <f>IF(#REF!="","",IFERROR(VLOOKUP(#REF!,Translate,2,FALSE),#REF!))</f>
        <v>#REF!</v>
      </c>
      <c r="U14" s="134" t="e">
        <f>IF(#REF!="","",IFERROR(VLOOKUP(#REF!,Translate,2,FALSE),#REF!))</f>
        <v>#REF!</v>
      </c>
      <c r="V14" s="134" t="e">
        <f>IF(#REF!="","",IFERROR(VLOOKUP(#REF!,Translate,2,FALSE),#REF!))</f>
        <v>#REF!</v>
      </c>
      <c r="W14" s="134" t="e">
        <f>IF(#REF!="","",IFERROR(VLOOKUP(#REF!,Translate,2,FALSE),#REF!))</f>
        <v>#REF!</v>
      </c>
      <c r="X14" s="134" t="e">
        <f>IF(#REF!="","",IFERROR(VLOOKUP(#REF!,Translate,2,FALSE),#REF!))</f>
        <v>#REF!</v>
      </c>
      <c r="Y14" s="134" t="e">
        <f>IF(#REF!="","",IFERROR(VLOOKUP(#REF!,Translate,2,FALSE),#REF!))</f>
        <v>#REF!</v>
      </c>
      <c r="Z14" s="134" t="e">
        <f>IF(#REF!="","",IFERROR(VLOOKUP(#REF!,Translate,2,FALSE),#REF!))</f>
        <v>#REF!</v>
      </c>
      <c r="AA14" s="134" t="e">
        <f>IF(#REF!="","",IFERROR(VLOOKUP(#REF!,Translate,2,FALSE),#REF!))</f>
        <v>#REF!</v>
      </c>
      <c r="AB14" s="134" t="e">
        <f>IF(#REF!="","",IFERROR(VLOOKUP(#REF!,Translate,2,FALSE),#REF!))</f>
        <v>#REF!</v>
      </c>
      <c r="AC14" s="134" t="e">
        <f>IF(#REF!="","",IFERROR(VLOOKUP(#REF!,Translate,2,FALSE),#REF!))</f>
        <v>#REF!</v>
      </c>
      <c r="AD14" s="134" t="e">
        <f>IF(#REF!="","",IFERROR(VLOOKUP(#REF!,Translate,2,FALSE),#REF!))</f>
        <v>#REF!</v>
      </c>
      <c r="AE14" s="134" t="e">
        <f>IF(#REF!="","",IFERROR(VLOOKUP(#REF!,Translate,2,FALSE),#REF!))</f>
        <v>#REF!</v>
      </c>
      <c r="AF14" s="134" t="e">
        <f>IF(#REF!="","",IFERROR(VLOOKUP(#REF!,Translate,2,FALSE),#REF!))</f>
        <v>#REF!</v>
      </c>
      <c r="AG14" s="134" t="e">
        <f>IF(#REF!="","",IFERROR(VLOOKUP(#REF!,Translate,2,FALSE),#REF!))</f>
        <v>#REF!</v>
      </c>
      <c r="AH14" s="134" t="e">
        <f>IF(#REF!="","",IFERROR(VLOOKUP(#REF!,Translate,2,FALSE),#REF!))</f>
        <v>#REF!</v>
      </c>
      <c r="AI14" s="134" t="e">
        <f>IF(#REF!="","",IFERROR(VLOOKUP(#REF!,Translate,2,FALSE),#REF!))</f>
        <v>#REF!</v>
      </c>
      <c r="AJ14" s="134" t="e">
        <f>IF(#REF!="","",IFERROR(VLOOKUP(#REF!,Translate,2,FALSE),#REF!))</f>
        <v>#REF!</v>
      </c>
      <c r="AK14" s="134" t="e">
        <f>IF(#REF!="","",IFERROR(VLOOKUP(#REF!,Translate,2,FALSE),#REF!))</f>
        <v>#REF!</v>
      </c>
      <c r="AL14" s="134" t="e">
        <f>IF(#REF!="","",IFERROR(VLOOKUP(#REF!,Translate,2,FALSE),#REF!))</f>
        <v>#REF!</v>
      </c>
      <c r="AM14" s="134" t="e">
        <f>IF(#REF!="","",IFERROR(VLOOKUP(#REF!,Translate,2,FALSE),#REF!))</f>
        <v>#REF!</v>
      </c>
      <c r="AN14" s="134" t="e">
        <f>IF(#REF!="","",IFERROR(VLOOKUP(#REF!,Translate,2,FALSE),#REF!))</f>
        <v>#REF!</v>
      </c>
      <c r="AO14" s="134" t="e">
        <f>IF(#REF!="","",IFERROR(VLOOKUP(#REF!,Translate,2,FALSE),#REF!))</f>
        <v>#REF!</v>
      </c>
      <c r="AP14" s="134" t="e">
        <f>IF(#REF!="","",IFERROR(VLOOKUP(#REF!,Translate,2,FALSE),#REF!))</f>
        <v>#REF!</v>
      </c>
      <c r="AQ14" s="134" t="e">
        <f>IF(#REF!="","",IFERROR(VLOOKUP(#REF!,Translate,2,FALSE),#REF!))</f>
        <v>#REF!</v>
      </c>
      <c r="AR14" s="134" t="e">
        <f>IF(#REF!="","",IFERROR(VLOOKUP(#REF!,Translate,2,FALSE),#REF!))</f>
        <v>#REF!</v>
      </c>
      <c r="AS14" s="134" t="e">
        <f>IF(#REF!="","",IFERROR(VLOOKUP(#REF!,Translate,2,FALSE),#REF!))</f>
        <v>#REF!</v>
      </c>
      <c r="AT14" s="134" t="e">
        <f>IF(#REF!="","",IFERROR(VLOOKUP(#REF!,Translate,2,FALSE),#REF!))</f>
        <v>#REF!</v>
      </c>
      <c r="AU14" s="134" t="e">
        <f>IF(#REF!="","",IFERROR(VLOOKUP(#REF!,Translate,2,FALSE),#REF!))</f>
        <v>#REF!</v>
      </c>
      <c r="AV14" s="134" t="e">
        <f>IF(#REF!="","",IFERROR(VLOOKUP(#REF!,Translate,2,FALSE),#REF!))</f>
        <v>#REF!</v>
      </c>
      <c r="AW14" s="134" t="e">
        <f>IF(#REF!="","",IFERROR(VLOOKUP(#REF!,Translate,2,FALSE),#REF!))</f>
        <v>#REF!</v>
      </c>
      <c r="AX14" s="134" t="e">
        <f>IF(#REF!="","",IFERROR(VLOOKUP(#REF!,Translate,2,FALSE),#REF!))</f>
        <v>#REF!</v>
      </c>
      <c r="AY14" s="134" t="e">
        <f>IF(#REF!="","",IFERROR(VLOOKUP(#REF!,Translate,2,FALSE),#REF!))</f>
        <v>#REF!</v>
      </c>
      <c r="AZ14" s="134" t="e">
        <f>IF(#REF!="","",IFERROR(VLOOKUP(#REF!,Translate,2,FALSE),#REF!))</f>
        <v>#REF!</v>
      </c>
      <c r="BA14" s="134" t="e">
        <f>IF(#REF!="","",IFERROR(VLOOKUP(#REF!,Translate,2,FALSE),#REF!))</f>
        <v>#REF!</v>
      </c>
      <c r="BB14" s="134" t="e">
        <f>IF(#REF!="","",IFERROR(VLOOKUP(#REF!,Translate,2,FALSE),#REF!))</f>
        <v>#REF!</v>
      </c>
      <c r="BC14" s="134" t="e">
        <f>IF(#REF!="","",IFERROR(VLOOKUP(#REF!,Translate,2,FALSE),#REF!))</f>
        <v>#REF!</v>
      </c>
      <c r="BD14" s="134" t="e">
        <f>IF(#REF!="","",IFERROR(VLOOKUP(#REF!,Translate,2,FALSE),#REF!))</f>
        <v>#REF!</v>
      </c>
      <c r="BE14" s="134" t="e">
        <f>IF(#REF!="","",IFERROR(VLOOKUP(#REF!,Translate,2,FALSE),#REF!))</f>
        <v>#REF!</v>
      </c>
      <c r="BF14" s="134" t="e">
        <f>IF(#REF!="","",IFERROR(VLOOKUP(#REF!,Translate,2,FALSE),#REF!))</f>
        <v>#REF!</v>
      </c>
      <c r="BG14" s="134" t="e">
        <f>IF(#REF!="","",IFERROR(VLOOKUP(#REF!,Translate,2,FALSE),#REF!))</f>
        <v>#REF!</v>
      </c>
      <c r="BH14" s="134" t="e">
        <f>IF(#REF!="","",IFERROR(VLOOKUP(#REF!,Translate,2,FALSE),#REF!))</f>
        <v>#REF!</v>
      </c>
      <c r="BI14" s="134" t="e">
        <f>IF(#REF!="","",IFERROR(VLOOKUP(#REF!,Translate,2,FALSE),#REF!))</f>
        <v>#REF!</v>
      </c>
      <c r="BJ14" s="134" t="e">
        <f>IF(#REF!="","",IFERROR(VLOOKUP(#REF!,Translate,2,FALSE),#REF!))</f>
        <v>#REF!</v>
      </c>
      <c r="BK14" s="134" t="e">
        <f>IF(#REF!="","",IFERROR(VLOOKUP(#REF!,Translate,2,FALSE),#REF!))</f>
        <v>#REF!</v>
      </c>
      <c r="BL14" s="134" t="e">
        <f>IF(#REF!="","",IFERROR(VLOOKUP(#REF!,Translate,2,FALSE),#REF!))</f>
        <v>#REF!</v>
      </c>
      <c r="BM14" s="134" t="e">
        <f>IF(#REF!="","",IFERROR(VLOOKUP(#REF!,Translate,2,FALSE),#REF!))</f>
        <v>#REF!</v>
      </c>
      <c r="BN14" s="134" t="e">
        <f>IF(#REF!="","",IFERROR(VLOOKUP(#REF!,Translate,2,FALSE),#REF!))</f>
        <v>#REF!</v>
      </c>
      <c r="BO14" s="134" t="e">
        <f>IF(#REF!="","",IFERROR(VLOOKUP(#REF!,Translate,2,FALSE),#REF!))</f>
        <v>#REF!</v>
      </c>
      <c r="BP14" s="134" t="e">
        <f>IF(#REF!="","",IFERROR(VLOOKUP(#REF!,Translate,2,FALSE),#REF!))</f>
        <v>#REF!</v>
      </c>
      <c r="BQ14" s="134" t="e">
        <f>IF(#REF!="","",IFERROR(VLOOKUP(#REF!,Translate,2,FALSE),#REF!))</f>
        <v>#REF!</v>
      </c>
      <c r="BR14" s="134" t="e">
        <f>IF(#REF!="","",IFERROR(VLOOKUP(#REF!,Translate,2,FALSE),#REF!))</f>
        <v>#REF!</v>
      </c>
      <c r="BS14" s="134" t="e">
        <f>IF(#REF!="","",IFERROR(VLOOKUP(#REF!,Translate,2,FALSE),#REF!))</f>
        <v>#REF!</v>
      </c>
      <c r="BT14" s="134" t="e">
        <f>IF(#REF!="","",IFERROR(VLOOKUP(#REF!,Translate,2,FALSE),#REF!))</f>
        <v>#REF!</v>
      </c>
      <c r="BU14" s="134" t="e">
        <f>IF(#REF!="","",IFERROR(VLOOKUP(#REF!,Translate,2,FALSE),#REF!))</f>
        <v>#REF!</v>
      </c>
      <c r="BV14" s="134" t="e">
        <f>IF(#REF!="","",IFERROR(VLOOKUP(#REF!,Translate,2,FALSE),#REF!))</f>
        <v>#REF!</v>
      </c>
      <c r="BW14" s="134" t="e">
        <f>IF(#REF!="","",IFERROR(VLOOKUP(#REF!,Translate,2,FALSE),#REF!))</f>
        <v>#REF!</v>
      </c>
      <c r="BX14" s="134" t="e">
        <f>IF(#REF!="","",IFERROR(VLOOKUP(#REF!,Translate,2,FALSE),#REF!))</f>
        <v>#REF!</v>
      </c>
      <c r="BY14" s="134" t="e">
        <f>IF(#REF!="","",IFERROR(VLOOKUP(#REF!,Translate,2,FALSE),#REF!))</f>
        <v>#REF!</v>
      </c>
      <c r="BZ14" s="134" t="e">
        <f>IF(#REF!="","",IFERROR(VLOOKUP(#REF!,Translate,2,FALSE),#REF!))</f>
        <v>#REF!</v>
      </c>
      <c r="CA14" s="134" t="e">
        <f>IF(#REF!="","",IFERROR(VLOOKUP(#REF!,Translate,2,FALSE),#REF!))</f>
        <v>#REF!</v>
      </c>
      <c r="CB14" s="134" t="e">
        <f>IF(#REF!="","",IFERROR(VLOOKUP(#REF!,Translate,2,FALSE),#REF!))</f>
        <v>#REF!</v>
      </c>
      <c r="CC14" s="134" t="e">
        <f>IF(#REF!="","",IFERROR(VLOOKUP(#REF!,Translate,2,FALSE),#REF!))</f>
        <v>#REF!</v>
      </c>
      <c r="CD14" s="134" t="e">
        <f>IF(#REF!="","",IFERROR(VLOOKUP(#REF!,Translate,2,FALSE),#REF!))</f>
        <v>#REF!</v>
      </c>
      <c r="CE14" s="134" t="e">
        <f>IF(#REF!="","",IFERROR(VLOOKUP(#REF!,Translate,2,FALSE),#REF!))</f>
        <v>#REF!</v>
      </c>
      <c r="CF14" s="134" t="e">
        <f>IF(#REF!="","",IFERROR(VLOOKUP(#REF!,Translate,2,FALSE),#REF!))</f>
        <v>#REF!</v>
      </c>
      <c r="CG14" s="134" t="e">
        <f>IF(#REF!="","",IFERROR(VLOOKUP(#REF!,Translate,2,FALSE),#REF!))</f>
        <v>#REF!</v>
      </c>
    </row>
    <row r="15" spans="1:85" x14ac:dyDescent="0.3">
      <c r="A15" s="134" t="e">
        <f>IF(OR(#REF!="",ISERROR(#REF!)),"",#REF!)</f>
        <v>#REF!</v>
      </c>
      <c r="B15" s="134" t="e">
        <f>IF(OR(#REF!="",ISERROR(#REF!)),"",#REF!)</f>
        <v>#REF!</v>
      </c>
      <c r="C15" s="134" t="e">
        <f>IF(OR(#REF!="",ISERROR(#REF!)),"",#REF!)</f>
        <v>#REF!</v>
      </c>
      <c r="D15" s="134" t="e">
        <f>IF(OR(#REF!="",ISERROR(#REF!)),"",#REF!)</f>
        <v>#REF!</v>
      </c>
      <c r="E15" s="134" t="e">
        <f>IF(OR(#REF!="",ISERROR(#REF!)),"",#REF!)</f>
        <v>#REF!</v>
      </c>
      <c r="F15" s="101" t="e">
        <f t="shared" si="7"/>
        <v>#REF!</v>
      </c>
      <c r="G15" s="134" t="e">
        <f>IF(OR(#REF!="",ISERROR(#REF!)),"",#REF!)</f>
        <v>#REF!</v>
      </c>
      <c r="H15" s="134" t="e">
        <f>IF(OR(#REF!="",ISERROR(#REF!)),"",#REF!)</f>
        <v>#REF!</v>
      </c>
      <c r="I15" s="134" t="e">
        <f>IF(#REF!="","",IFERROR(VLOOKUP(#REF!,Translate,2,FALSE),#REF!))</f>
        <v>#REF!</v>
      </c>
      <c r="J15" s="134" t="e">
        <f>IF(#REF!="","",IFERROR(VLOOKUP(#REF!,Translate,2,FALSE),#REF!))</f>
        <v>#REF!</v>
      </c>
      <c r="K15" s="134" t="e">
        <f>IF(#REF!="","",IFERROR(VLOOKUP(#REF!,Translate,2,FALSE),#REF!))</f>
        <v>#REF!</v>
      </c>
      <c r="L15" s="134" t="e">
        <f>IF(#REF!="","",IFERROR(VLOOKUP(#REF!,Translate,2,FALSE),#REF!))</f>
        <v>#REF!</v>
      </c>
      <c r="M15" s="134" t="e">
        <f>IF(#REF!="","",IFERROR(VLOOKUP(#REF!,Translate,2,FALSE),#REF!))</f>
        <v>#REF!</v>
      </c>
      <c r="N15" s="134" t="e">
        <f>IF(#REF!="","",IFERROR(VLOOKUP(#REF!,Translate,2,FALSE),#REF!))</f>
        <v>#REF!</v>
      </c>
      <c r="O15" s="134" t="e">
        <f>IF(#REF!="","",IFERROR(VLOOKUP(#REF!,Translate,2,FALSE),#REF!))</f>
        <v>#REF!</v>
      </c>
      <c r="P15" s="134" t="e">
        <f>IF(#REF!="","",IFERROR(VLOOKUP(#REF!,Translate,2,FALSE),#REF!))</f>
        <v>#REF!</v>
      </c>
      <c r="Q15" s="134" t="e">
        <f>IF(#REF!="","",IFERROR(VLOOKUP(#REF!,Translate,2,FALSE),#REF!))</f>
        <v>#REF!</v>
      </c>
      <c r="R15" s="134" t="e">
        <f>IF(#REF!="","",IFERROR(VLOOKUP(#REF!,Translate,2,FALSE),#REF!))</f>
        <v>#REF!</v>
      </c>
      <c r="S15" s="134" t="e">
        <f>IF(#REF!="","",IFERROR(VLOOKUP(#REF!,Translate,2,FALSE),#REF!))</f>
        <v>#REF!</v>
      </c>
      <c r="T15" s="134" t="e">
        <f>IF(#REF!="","",IFERROR(VLOOKUP(#REF!,Translate,2,FALSE),#REF!))</f>
        <v>#REF!</v>
      </c>
      <c r="U15" s="134" t="e">
        <f>IF(#REF!="","",IFERROR(VLOOKUP(#REF!,Translate,2,FALSE),#REF!))</f>
        <v>#REF!</v>
      </c>
      <c r="V15" s="134" t="e">
        <f>IF(#REF!="","",IFERROR(VLOOKUP(#REF!,Translate,2,FALSE),#REF!))</f>
        <v>#REF!</v>
      </c>
      <c r="W15" s="134" t="e">
        <f>IF(#REF!="","",IFERROR(VLOOKUP(#REF!,Translate,2,FALSE),#REF!))</f>
        <v>#REF!</v>
      </c>
      <c r="X15" s="134" t="e">
        <f>IF(#REF!="","",IFERROR(VLOOKUP(#REF!,Translate,2,FALSE),#REF!))</f>
        <v>#REF!</v>
      </c>
      <c r="Y15" s="134" t="e">
        <f>IF(#REF!="","",IFERROR(VLOOKUP(#REF!,Translate,2,FALSE),#REF!))</f>
        <v>#REF!</v>
      </c>
      <c r="Z15" s="134" t="e">
        <f>IF(#REF!="","",IFERROR(VLOOKUP(#REF!,Translate,2,FALSE),#REF!))</f>
        <v>#REF!</v>
      </c>
      <c r="AA15" s="134" t="e">
        <f>IF(#REF!="","",IFERROR(VLOOKUP(#REF!,Translate,2,FALSE),#REF!))</f>
        <v>#REF!</v>
      </c>
      <c r="AB15" s="134" t="e">
        <f>IF(#REF!="","",IFERROR(VLOOKUP(#REF!,Translate,2,FALSE),#REF!))</f>
        <v>#REF!</v>
      </c>
      <c r="AC15" s="134" t="e">
        <f>IF(#REF!="","",IFERROR(VLOOKUP(#REF!,Translate,2,FALSE),#REF!))</f>
        <v>#REF!</v>
      </c>
      <c r="AD15" s="134" t="e">
        <f>IF(#REF!="","",IFERROR(VLOOKUP(#REF!,Translate,2,FALSE),#REF!))</f>
        <v>#REF!</v>
      </c>
      <c r="AE15" s="134" t="e">
        <f>IF(#REF!="","",IFERROR(VLOOKUP(#REF!,Translate,2,FALSE),#REF!))</f>
        <v>#REF!</v>
      </c>
      <c r="AF15" s="134" t="e">
        <f>IF(#REF!="","",IFERROR(VLOOKUP(#REF!,Translate,2,FALSE),#REF!))</f>
        <v>#REF!</v>
      </c>
      <c r="AG15" s="134" t="e">
        <f>IF(#REF!="","",IFERROR(VLOOKUP(#REF!,Translate,2,FALSE),#REF!))</f>
        <v>#REF!</v>
      </c>
      <c r="AH15" s="134" t="e">
        <f>IF(#REF!="","",IFERROR(VLOOKUP(#REF!,Translate,2,FALSE),#REF!))</f>
        <v>#REF!</v>
      </c>
      <c r="AI15" s="134" t="e">
        <f>IF(#REF!="","",IFERROR(VLOOKUP(#REF!,Translate,2,FALSE),#REF!))</f>
        <v>#REF!</v>
      </c>
      <c r="AJ15" s="134" t="e">
        <f>IF(#REF!="","",IFERROR(VLOOKUP(#REF!,Translate,2,FALSE),#REF!))</f>
        <v>#REF!</v>
      </c>
      <c r="AK15" s="134" t="e">
        <f>IF(#REF!="","",IFERROR(VLOOKUP(#REF!,Translate,2,FALSE),#REF!))</f>
        <v>#REF!</v>
      </c>
      <c r="AL15" s="134" t="e">
        <f>IF(#REF!="","",IFERROR(VLOOKUP(#REF!,Translate,2,FALSE),#REF!))</f>
        <v>#REF!</v>
      </c>
      <c r="AM15" s="134" t="e">
        <f>IF(#REF!="","",IFERROR(VLOOKUP(#REF!,Translate,2,FALSE),#REF!))</f>
        <v>#REF!</v>
      </c>
      <c r="AN15" s="134" t="e">
        <f>IF(#REF!="","",IFERROR(VLOOKUP(#REF!,Translate,2,FALSE),#REF!))</f>
        <v>#REF!</v>
      </c>
      <c r="AO15" s="134" t="e">
        <f>IF(#REF!="","",IFERROR(VLOOKUP(#REF!,Translate,2,FALSE),#REF!))</f>
        <v>#REF!</v>
      </c>
      <c r="AP15" s="134" t="e">
        <f>IF(#REF!="","",IFERROR(VLOOKUP(#REF!,Translate,2,FALSE),#REF!))</f>
        <v>#REF!</v>
      </c>
      <c r="AQ15" s="134" t="e">
        <f>IF(#REF!="","",IFERROR(VLOOKUP(#REF!,Translate,2,FALSE),#REF!))</f>
        <v>#REF!</v>
      </c>
      <c r="AR15" s="134" t="e">
        <f>IF(#REF!="","",IFERROR(VLOOKUP(#REF!,Translate,2,FALSE),#REF!))</f>
        <v>#REF!</v>
      </c>
      <c r="AS15" s="134" t="e">
        <f>IF(#REF!="","",IFERROR(VLOOKUP(#REF!,Translate,2,FALSE),#REF!))</f>
        <v>#REF!</v>
      </c>
      <c r="AT15" s="134" t="e">
        <f>IF(#REF!="","",IFERROR(VLOOKUP(#REF!,Translate,2,FALSE),#REF!))</f>
        <v>#REF!</v>
      </c>
      <c r="AU15" s="134" t="e">
        <f>IF(#REF!="","",IFERROR(VLOOKUP(#REF!,Translate,2,FALSE),#REF!))</f>
        <v>#REF!</v>
      </c>
      <c r="AV15" s="134" t="e">
        <f>IF(#REF!="","",IFERROR(VLOOKUP(#REF!,Translate,2,FALSE),#REF!))</f>
        <v>#REF!</v>
      </c>
      <c r="AW15" s="134" t="e">
        <f>IF(#REF!="","",IFERROR(VLOOKUP(#REF!,Translate,2,FALSE),#REF!))</f>
        <v>#REF!</v>
      </c>
      <c r="AX15" s="134" t="e">
        <f>IF(#REF!="","",IFERROR(VLOOKUP(#REF!,Translate,2,FALSE),#REF!))</f>
        <v>#REF!</v>
      </c>
      <c r="AY15" s="134" t="e">
        <f>IF(#REF!="","",IFERROR(VLOOKUP(#REF!,Translate,2,FALSE),#REF!))</f>
        <v>#REF!</v>
      </c>
      <c r="AZ15" s="134" t="e">
        <f>IF(#REF!="","",IFERROR(VLOOKUP(#REF!,Translate,2,FALSE),#REF!))</f>
        <v>#REF!</v>
      </c>
      <c r="BA15" s="134" t="e">
        <f>IF(#REF!="","",IFERROR(VLOOKUP(#REF!,Translate,2,FALSE),#REF!))</f>
        <v>#REF!</v>
      </c>
      <c r="BB15" s="134" t="e">
        <f>IF(#REF!="","",IFERROR(VLOOKUP(#REF!,Translate,2,FALSE),#REF!))</f>
        <v>#REF!</v>
      </c>
      <c r="BC15" s="134" t="e">
        <f>IF(#REF!="","",IFERROR(VLOOKUP(#REF!,Translate,2,FALSE),#REF!))</f>
        <v>#REF!</v>
      </c>
      <c r="BD15" s="134" t="e">
        <f>IF(#REF!="","",IFERROR(VLOOKUP(#REF!,Translate,2,FALSE),#REF!))</f>
        <v>#REF!</v>
      </c>
      <c r="BE15" s="134" t="e">
        <f>IF(#REF!="","",IFERROR(VLOOKUP(#REF!,Translate,2,FALSE),#REF!))</f>
        <v>#REF!</v>
      </c>
      <c r="BF15" s="134" t="e">
        <f>IF(#REF!="","",IFERROR(VLOOKUP(#REF!,Translate,2,FALSE),#REF!))</f>
        <v>#REF!</v>
      </c>
      <c r="BG15" s="134" t="e">
        <f>IF(#REF!="","",IFERROR(VLOOKUP(#REF!,Translate,2,FALSE),#REF!))</f>
        <v>#REF!</v>
      </c>
      <c r="BH15" s="134" t="e">
        <f>IF(#REF!="","",IFERROR(VLOOKUP(#REF!,Translate,2,FALSE),#REF!))</f>
        <v>#REF!</v>
      </c>
      <c r="BI15" s="134" t="e">
        <f>IF(#REF!="","",IFERROR(VLOOKUP(#REF!,Translate,2,FALSE),#REF!))</f>
        <v>#REF!</v>
      </c>
      <c r="BJ15" s="134" t="e">
        <f>IF(#REF!="","",IFERROR(VLOOKUP(#REF!,Translate,2,FALSE),#REF!))</f>
        <v>#REF!</v>
      </c>
      <c r="BK15" s="134" t="e">
        <f>IF(#REF!="","",IFERROR(VLOOKUP(#REF!,Translate,2,FALSE),#REF!))</f>
        <v>#REF!</v>
      </c>
      <c r="BL15" s="134" t="e">
        <f>IF(#REF!="","",IFERROR(VLOOKUP(#REF!,Translate,2,FALSE),#REF!))</f>
        <v>#REF!</v>
      </c>
      <c r="BM15" s="134" t="e">
        <f>IF(#REF!="","",IFERROR(VLOOKUP(#REF!,Translate,2,FALSE),#REF!))</f>
        <v>#REF!</v>
      </c>
      <c r="BN15" s="134" t="e">
        <f>IF(#REF!="","",IFERROR(VLOOKUP(#REF!,Translate,2,FALSE),#REF!))</f>
        <v>#REF!</v>
      </c>
      <c r="BO15" s="134" t="e">
        <f>IF(#REF!="","",IFERROR(VLOOKUP(#REF!,Translate,2,FALSE),#REF!))</f>
        <v>#REF!</v>
      </c>
      <c r="BP15" s="134" t="e">
        <f>IF(#REF!="","",IFERROR(VLOOKUP(#REF!,Translate,2,FALSE),#REF!))</f>
        <v>#REF!</v>
      </c>
      <c r="BQ15" s="134" t="e">
        <f>IF(#REF!="","",IFERROR(VLOOKUP(#REF!,Translate,2,FALSE),#REF!))</f>
        <v>#REF!</v>
      </c>
      <c r="BR15" s="134" t="e">
        <f>IF(#REF!="","",IFERROR(VLOOKUP(#REF!,Translate,2,FALSE),#REF!))</f>
        <v>#REF!</v>
      </c>
      <c r="BS15" s="134" t="e">
        <f>IF(#REF!="","",IFERROR(VLOOKUP(#REF!,Translate,2,FALSE),#REF!))</f>
        <v>#REF!</v>
      </c>
      <c r="BT15" s="134" t="e">
        <f>IF(#REF!="","",IFERROR(VLOOKUP(#REF!,Translate,2,FALSE),#REF!))</f>
        <v>#REF!</v>
      </c>
      <c r="BU15" s="134" t="e">
        <f>IF(#REF!="","",IFERROR(VLOOKUP(#REF!,Translate,2,FALSE),#REF!))</f>
        <v>#REF!</v>
      </c>
      <c r="BV15" s="134" t="e">
        <f>IF(#REF!="","",IFERROR(VLOOKUP(#REF!,Translate,2,FALSE),#REF!))</f>
        <v>#REF!</v>
      </c>
      <c r="BW15" s="134" t="e">
        <f>IF(#REF!="","",IFERROR(VLOOKUP(#REF!,Translate,2,FALSE),#REF!))</f>
        <v>#REF!</v>
      </c>
      <c r="BX15" s="134" t="e">
        <f>IF(#REF!="","",IFERROR(VLOOKUP(#REF!,Translate,2,FALSE),#REF!))</f>
        <v>#REF!</v>
      </c>
      <c r="BY15" s="134" t="e">
        <f>IF(#REF!="","",IFERROR(VLOOKUP(#REF!,Translate,2,FALSE),#REF!))</f>
        <v>#REF!</v>
      </c>
      <c r="BZ15" s="134" t="e">
        <f>IF(#REF!="","",IFERROR(VLOOKUP(#REF!,Translate,2,FALSE),#REF!))</f>
        <v>#REF!</v>
      </c>
      <c r="CA15" s="134" t="e">
        <f>IF(#REF!="","",IFERROR(VLOOKUP(#REF!,Translate,2,FALSE),#REF!))</f>
        <v>#REF!</v>
      </c>
      <c r="CB15" s="134" t="e">
        <f>IF(#REF!="","",IFERROR(VLOOKUP(#REF!,Translate,2,FALSE),#REF!))</f>
        <v>#REF!</v>
      </c>
      <c r="CC15" s="134" t="e">
        <f>IF(#REF!="","",IFERROR(VLOOKUP(#REF!,Translate,2,FALSE),#REF!))</f>
        <v>#REF!</v>
      </c>
      <c r="CD15" s="134" t="e">
        <f>IF(#REF!="","",IFERROR(VLOOKUP(#REF!,Translate,2,FALSE),#REF!))</f>
        <v>#REF!</v>
      </c>
      <c r="CE15" s="134" t="e">
        <f>IF(#REF!="","",IFERROR(VLOOKUP(#REF!,Translate,2,FALSE),#REF!))</f>
        <v>#REF!</v>
      </c>
      <c r="CF15" s="134" t="e">
        <f>IF(#REF!="","",IFERROR(VLOOKUP(#REF!,Translate,2,FALSE),#REF!))</f>
        <v>#REF!</v>
      </c>
      <c r="CG15" s="134" t="e">
        <f>IF(#REF!="","",IFERROR(VLOOKUP(#REF!,Translate,2,FALSE),#REF!))</f>
        <v>#REF!</v>
      </c>
    </row>
    <row r="16" spans="1:85" x14ac:dyDescent="0.3">
      <c r="A16" s="134" t="e">
        <f>IF(OR(#REF!="",ISERROR(#REF!)),"",#REF!)</f>
        <v>#REF!</v>
      </c>
      <c r="B16" s="134" t="e">
        <f>IF(OR(#REF!="",ISERROR(#REF!)),"",#REF!)</f>
        <v>#REF!</v>
      </c>
      <c r="C16" s="134" t="e">
        <f>IF(OR(#REF!="",ISERROR(#REF!)),"",#REF!)</f>
        <v>#REF!</v>
      </c>
      <c r="D16" s="134" t="e">
        <f>IF(OR(#REF!="",ISERROR(#REF!)),"",#REF!)</f>
        <v>#REF!</v>
      </c>
      <c r="E16" s="134" t="e">
        <f>IF(OR(#REF!="",ISERROR(#REF!)),"",#REF!)</f>
        <v>#REF!</v>
      </c>
      <c r="F16" s="101" t="e">
        <f t="shared" si="7"/>
        <v>#REF!</v>
      </c>
      <c r="G16" s="134" t="e">
        <f>IF(OR(#REF!="",ISERROR(#REF!)),"",#REF!)</f>
        <v>#REF!</v>
      </c>
      <c r="H16" s="134" t="e">
        <f>IF(OR(#REF!="",ISERROR(#REF!)),"",#REF!)</f>
        <v>#REF!</v>
      </c>
      <c r="I16" s="134" t="e">
        <f>IF(#REF!="","",IFERROR(VLOOKUP(#REF!,Translate,2,FALSE),#REF!))</f>
        <v>#REF!</v>
      </c>
      <c r="J16" s="134" t="e">
        <f>IF(#REF!="","",IFERROR(VLOOKUP(#REF!,Translate,2,FALSE),#REF!))</f>
        <v>#REF!</v>
      </c>
      <c r="K16" s="134" t="e">
        <f>IF(#REF!="","",IFERROR(VLOOKUP(#REF!,Translate,2,FALSE),#REF!))</f>
        <v>#REF!</v>
      </c>
      <c r="L16" s="134" t="e">
        <f>IF(#REF!="","",IFERROR(VLOOKUP(#REF!,Translate,2,FALSE),#REF!))</f>
        <v>#REF!</v>
      </c>
      <c r="M16" s="134" t="e">
        <f>IF(#REF!="","",IFERROR(VLOOKUP(#REF!,Translate,2,FALSE),#REF!))</f>
        <v>#REF!</v>
      </c>
      <c r="N16" s="134" t="e">
        <f>IF(#REF!="","",IFERROR(VLOOKUP(#REF!,Translate,2,FALSE),#REF!))</f>
        <v>#REF!</v>
      </c>
      <c r="O16" s="134" t="e">
        <f>IF(#REF!="","",IFERROR(VLOOKUP(#REF!,Translate,2,FALSE),#REF!))</f>
        <v>#REF!</v>
      </c>
      <c r="P16" s="134" t="e">
        <f>IF(#REF!="","",IFERROR(VLOOKUP(#REF!,Translate,2,FALSE),#REF!))</f>
        <v>#REF!</v>
      </c>
      <c r="Q16" s="134" t="e">
        <f>IF(#REF!="","",IFERROR(VLOOKUP(#REF!,Translate,2,FALSE),#REF!))</f>
        <v>#REF!</v>
      </c>
      <c r="R16" s="134" t="e">
        <f>IF(#REF!="","",IFERROR(VLOOKUP(#REF!,Translate,2,FALSE),#REF!))</f>
        <v>#REF!</v>
      </c>
      <c r="S16" s="134" t="e">
        <f>IF(#REF!="","",IFERROR(VLOOKUP(#REF!,Translate,2,FALSE),#REF!))</f>
        <v>#REF!</v>
      </c>
      <c r="T16" s="134" t="e">
        <f>IF(#REF!="","",IFERROR(VLOOKUP(#REF!,Translate,2,FALSE),#REF!))</f>
        <v>#REF!</v>
      </c>
      <c r="U16" s="134" t="e">
        <f>IF(#REF!="","",IFERROR(VLOOKUP(#REF!,Translate,2,FALSE),#REF!))</f>
        <v>#REF!</v>
      </c>
      <c r="V16" s="134" t="e">
        <f>IF(#REF!="","",IFERROR(VLOOKUP(#REF!,Translate,2,FALSE),#REF!))</f>
        <v>#REF!</v>
      </c>
      <c r="W16" s="134" t="e">
        <f>IF(#REF!="","",IFERROR(VLOOKUP(#REF!,Translate,2,FALSE),#REF!))</f>
        <v>#REF!</v>
      </c>
      <c r="X16" s="134" t="e">
        <f>IF(#REF!="","",IFERROR(VLOOKUP(#REF!,Translate,2,FALSE),#REF!))</f>
        <v>#REF!</v>
      </c>
      <c r="Y16" s="134" t="e">
        <f>IF(#REF!="","",IFERROR(VLOOKUP(#REF!,Translate,2,FALSE),#REF!))</f>
        <v>#REF!</v>
      </c>
      <c r="Z16" s="134" t="e">
        <f>IF(#REF!="","",IFERROR(VLOOKUP(#REF!,Translate,2,FALSE),#REF!))</f>
        <v>#REF!</v>
      </c>
      <c r="AA16" s="134" t="e">
        <f>IF(#REF!="","",IFERROR(VLOOKUP(#REF!,Translate,2,FALSE),#REF!))</f>
        <v>#REF!</v>
      </c>
      <c r="AB16" s="134" t="e">
        <f>IF(#REF!="","",IFERROR(VLOOKUP(#REF!,Translate,2,FALSE),#REF!))</f>
        <v>#REF!</v>
      </c>
      <c r="AC16" s="134" t="e">
        <f>IF(#REF!="","",IFERROR(VLOOKUP(#REF!,Translate,2,FALSE),#REF!))</f>
        <v>#REF!</v>
      </c>
      <c r="AD16" s="134" t="e">
        <f>IF(#REF!="","",IFERROR(VLOOKUP(#REF!,Translate,2,FALSE),#REF!))</f>
        <v>#REF!</v>
      </c>
      <c r="AE16" s="134" t="e">
        <f>IF(#REF!="","",IFERROR(VLOOKUP(#REF!,Translate,2,FALSE),#REF!))</f>
        <v>#REF!</v>
      </c>
      <c r="AF16" s="134" t="e">
        <f>IF(#REF!="","",IFERROR(VLOOKUP(#REF!,Translate,2,FALSE),#REF!))</f>
        <v>#REF!</v>
      </c>
      <c r="AG16" s="134" t="e">
        <f>IF(#REF!="","",IFERROR(VLOOKUP(#REF!,Translate,2,FALSE),#REF!))</f>
        <v>#REF!</v>
      </c>
      <c r="AH16" s="134" t="e">
        <f>IF(#REF!="","",IFERROR(VLOOKUP(#REF!,Translate,2,FALSE),#REF!))</f>
        <v>#REF!</v>
      </c>
      <c r="AI16" s="134" t="e">
        <f>IF(#REF!="","",IFERROR(VLOOKUP(#REF!,Translate,2,FALSE),#REF!))</f>
        <v>#REF!</v>
      </c>
      <c r="AJ16" s="134" t="e">
        <f>IF(#REF!="","",IFERROR(VLOOKUP(#REF!,Translate,2,FALSE),#REF!))</f>
        <v>#REF!</v>
      </c>
      <c r="AK16" s="134" t="e">
        <f>IF(#REF!="","",IFERROR(VLOOKUP(#REF!,Translate,2,FALSE),#REF!))</f>
        <v>#REF!</v>
      </c>
      <c r="AL16" s="134" t="e">
        <f>IF(#REF!="","",IFERROR(VLOOKUP(#REF!,Translate,2,FALSE),#REF!))</f>
        <v>#REF!</v>
      </c>
      <c r="AM16" s="134" t="e">
        <f>IF(#REF!="","",IFERROR(VLOOKUP(#REF!,Translate,2,FALSE),#REF!))</f>
        <v>#REF!</v>
      </c>
      <c r="AN16" s="134" t="e">
        <f>IF(#REF!="","",IFERROR(VLOOKUP(#REF!,Translate,2,FALSE),#REF!))</f>
        <v>#REF!</v>
      </c>
      <c r="AO16" s="134" t="e">
        <f>IF(#REF!="","",IFERROR(VLOOKUP(#REF!,Translate,2,FALSE),#REF!))</f>
        <v>#REF!</v>
      </c>
      <c r="AP16" s="134" t="e">
        <f>IF(#REF!="","",IFERROR(VLOOKUP(#REF!,Translate,2,FALSE),#REF!))</f>
        <v>#REF!</v>
      </c>
      <c r="AQ16" s="134" t="e">
        <f>IF(#REF!="","",IFERROR(VLOOKUP(#REF!,Translate,2,FALSE),#REF!))</f>
        <v>#REF!</v>
      </c>
      <c r="AR16" s="134" t="e">
        <f>IF(#REF!="","",IFERROR(VLOOKUP(#REF!,Translate,2,FALSE),#REF!))</f>
        <v>#REF!</v>
      </c>
      <c r="AS16" s="134" t="e">
        <f>IF(#REF!="","",IFERROR(VLOOKUP(#REF!,Translate,2,FALSE),#REF!))</f>
        <v>#REF!</v>
      </c>
      <c r="AT16" s="134" t="e">
        <f>IF(#REF!="","",IFERROR(VLOOKUP(#REF!,Translate,2,FALSE),#REF!))</f>
        <v>#REF!</v>
      </c>
      <c r="AU16" s="134" t="e">
        <f>IF(#REF!="","",IFERROR(VLOOKUP(#REF!,Translate,2,FALSE),#REF!))</f>
        <v>#REF!</v>
      </c>
      <c r="AV16" s="134" t="e">
        <f>IF(#REF!="","",IFERROR(VLOOKUP(#REF!,Translate,2,FALSE),#REF!))</f>
        <v>#REF!</v>
      </c>
      <c r="AW16" s="134" t="e">
        <f>IF(#REF!="","",IFERROR(VLOOKUP(#REF!,Translate,2,FALSE),#REF!))</f>
        <v>#REF!</v>
      </c>
      <c r="AX16" s="134" t="e">
        <f>IF(#REF!="","",IFERROR(VLOOKUP(#REF!,Translate,2,FALSE),#REF!))</f>
        <v>#REF!</v>
      </c>
      <c r="AY16" s="134" t="e">
        <f>IF(#REF!="","",IFERROR(VLOOKUP(#REF!,Translate,2,FALSE),#REF!))</f>
        <v>#REF!</v>
      </c>
      <c r="AZ16" s="134" t="e">
        <f>IF(#REF!="","",IFERROR(VLOOKUP(#REF!,Translate,2,FALSE),#REF!))</f>
        <v>#REF!</v>
      </c>
      <c r="BA16" s="134" t="e">
        <f>IF(#REF!="","",IFERROR(VLOOKUP(#REF!,Translate,2,FALSE),#REF!))</f>
        <v>#REF!</v>
      </c>
      <c r="BB16" s="134" t="e">
        <f>IF(#REF!="","",IFERROR(VLOOKUP(#REF!,Translate,2,FALSE),#REF!))</f>
        <v>#REF!</v>
      </c>
      <c r="BC16" s="134" t="e">
        <f>IF(#REF!="","",IFERROR(VLOOKUP(#REF!,Translate,2,FALSE),#REF!))</f>
        <v>#REF!</v>
      </c>
      <c r="BD16" s="134" t="e">
        <f>IF(#REF!="","",IFERROR(VLOOKUP(#REF!,Translate,2,FALSE),#REF!))</f>
        <v>#REF!</v>
      </c>
      <c r="BE16" s="134" t="e">
        <f>IF(#REF!="","",IFERROR(VLOOKUP(#REF!,Translate,2,FALSE),#REF!))</f>
        <v>#REF!</v>
      </c>
      <c r="BF16" s="134" t="e">
        <f>IF(#REF!="","",IFERROR(VLOOKUP(#REF!,Translate,2,FALSE),#REF!))</f>
        <v>#REF!</v>
      </c>
      <c r="BG16" s="134" t="e">
        <f>IF(#REF!="","",IFERROR(VLOOKUP(#REF!,Translate,2,FALSE),#REF!))</f>
        <v>#REF!</v>
      </c>
      <c r="BH16" s="134" t="e">
        <f>IF(#REF!="","",IFERROR(VLOOKUP(#REF!,Translate,2,FALSE),#REF!))</f>
        <v>#REF!</v>
      </c>
      <c r="BI16" s="134" t="e">
        <f>IF(#REF!="","",IFERROR(VLOOKUP(#REF!,Translate,2,FALSE),#REF!))</f>
        <v>#REF!</v>
      </c>
      <c r="BJ16" s="134" t="e">
        <f>IF(#REF!="","",IFERROR(VLOOKUP(#REF!,Translate,2,FALSE),#REF!))</f>
        <v>#REF!</v>
      </c>
      <c r="BK16" s="134" t="e">
        <f>IF(#REF!="","",IFERROR(VLOOKUP(#REF!,Translate,2,FALSE),#REF!))</f>
        <v>#REF!</v>
      </c>
      <c r="BL16" s="134" t="e">
        <f>IF(#REF!="","",IFERROR(VLOOKUP(#REF!,Translate,2,FALSE),#REF!))</f>
        <v>#REF!</v>
      </c>
      <c r="BM16" s="134" t="e">
        <f>IF(#REF!="","",IFERROR(VLOOKUP(#REF!,Translate,2,FALSE),#REF!))</f>
        <v>#REF!</v>
      </c>
      <c r="BN16" s="134" t="e">
        <f>IF(#REF!="","",IFERROR(VLOOKUP(#REF!,Translate,2,FALSE),#REF!))</f>
        <v>#REF!</v>
      </c>
      <c r="BO16" s="134" t="e">
        <f>IF(#REF!="","",IFERROR(VLOOKUP(#REF!,Translate,2,FALSE),#REF!))</f>
        <v>#REF!</v>
      </c>
      <c r="BP16" s="134" t="e">
        <f>IF(#REF!="","",IFERROR(VLOOKUP(#REF!,Translate,2,FALSE),#REF!))</f>
        <v>#REF!</v>
      </c>
      <c r="BQ16" s="134" t="e">
        <f>IF(#REF!="","",IFERROR(VLOOKUP(#REF!,Translate,2,FALSE),#REF!))</f>
        <v>#REF!</v>
      </c>
      <c r="BR16" s="134" t="e">
        <f>IF(#REF!="","",IFERROR(VLOOKUP(#REF!,Translate,2,FALSE),#REF!))</f>
        <v>#REF!</v>
      </c>
      <c r="BS16" s="134" t="e">
        <f>IF(#REF!="","",IFERROR(VLOOKUP(#REF!,Translate,2,FALSE),#REF!))</f>
        <v>#REF!</v>
      </c>
      <c r="BT16" s="134" t="e">
        <f>IF(#REF!="","",IFERROR(VLOOKUP(#REF!,Translate,2,FALSE),#REF!))</f>
        <v>#REF!</v>
      </c>
      <c r="BU16" s="134" t="e">
        <f>IF(#REF!="","",IFERROR(VLOOKUP(#REF!,Translate,2,FALSE),#REF!))</f>
        <v>#REF!</v>
      </c>
      <c r="BV16" s="134" t="e">
        <f>IF(#REF!="","",IFERROR(VLOOKUP(#REF!,Translate,2,FALSE),#REF!))</f>
        <v>#REF!</v>
      </c>
      <c r="BW16" s="134" t="e">
        <f>IF(#REF!="","",IFERROR(VLOOKUP(#REF!,Translate,2,FALSE),#REF!))</f>
        <v>#REF!</v>
      </c>
      <c r="BX16" s="134" t="e">
        <f>IF(#REF!="","",IFERROR(VLOOKUP(#REF!,Translate,2,FALSE),#REF!))</f>
        <v>#REF!</v>
      </c>
      <c r="BY16" s="134" t="e">
        <f>IF(#REF!="","",IFERROR(VLOOKUP(#REF!,Translate,2,FALSE),#REF!))</f>
        <v>#REF!</v>
      </c>
      <c r="BZ16" s="134" t="e">
        <f>IF(#REF!="","",IFERROR(VLOOKUP(#REF!,Translate,2,FALSE),#REF!))</f>
        <v>#REF!</v>
      </c>
      <c r="CA16" s="134" t="e">
        <f>IF(#REF!="","",IFERROR(VLOOKUP(#REF!,Translate,2,FALSE),#REF!))</f>
        <v>#REF!</v>
      </c>
      <c r="CB16" s="134" t="e">
        <f>IF(#REF!="","",IFERROR(VLOOKUP(#REF!,Translate,2,FALSE),#REF!))</f>
        <v>#REF!</v>
      </c>
      <c r="CC16" s="134" t="e">
        <f>IF(#REF!="","",IFERROR(VLOOKUP(#REF!,Translate,2,FALSE),#REF!))</f>
        <v>#REF!</v>
      </c>
      <c r="CD16" s="134" t="e">
        <f>IF(#REF!="","",IFERROR(VLOOKUP(#REF!,Translate,2,FALSE),#REF!))</f>
        <v>#REF!</v>
      </c>
      <c r="CE16" s="134" t="e">
        <f>IF(#REF!="","",IFERROR(VLOOKUP(#REF!,Translate,2,FALSE),#REF!))</f>
        <v>#REF!</v>
      </c>
      <c r="CF16" s="134" t="e">
        <f>IF(#REF!="","",IFERROR(VLOOKUP(#REF!,Translate,2,FALSE),#REF!))</f>
        <v>#REF!</v>
      </c>
      <c r="CG16" s="134" t="e">
        <f>IF(#REF!="","",IFERROR(VLOOKUP(#REF!,Translate,2,FALSE),#REF!))</f>
        <v>#REF!</v>
      </c>
    </row>
    <row r="17" spans="1:85" x14ac:dyDescent="0.3">
      <c r="A17" s="134" t="e">
        <f>IF(OR(#REF!="",ISERROR(#REF!)),"",#REF!)</f>
        <v>#REF!</v>
      </c>
      <c r="B17" s="134" t="e">
        <f>IF(OR(#REF!="",ISERROR(#REF!)),"",#REF!)</f>
        <v>#REF!</v>
      </c>
      <c r="C17" s="134" t="e">
        <f>IF(OR(#REF!="",ISERROR(#REF!)),"",#REF!)</f>
        <v>#REF!</v>
      </c>
      <c r="D17" s="134" t="e">
        <f>IF(OR(#REF!="",ISERROR(#REF!)),"",#REF!)</f>
        <v>#REF!</v>
      </c>
      <c r="E17" s="134" t="e">
        <f>IF(OR(#REF!="",ISERROR(#REF!)),"",#REF!)</f>
        <v>#REF!</v>
      </c>
      <c r="F17" s="101" t="e">
        <f t="shared" si="7"/>
        <v>#REF!</v>
      </c>
      <c r="G17" s="134" t="e">
        <f>IF(OR(#REF!="",ISERROR(#REF!)),"",#REF!)</f>
        <v>#REF!</v>
      </c>
      <c r="H17" s="134" t="e">
        <f>IF(OR(#REF!="",ISERROR(#REF!)),"",#REF!)</f>
        <v>#REF!</v>
      </c>
      <c r="I17" s="134" t="e">
        <f>IF(#REF!="","",IFERROR(VLOOKUP(#REF!,Translate,2,FALSE),#REF!))</f>
        <v>#REF!</v>
      </c>
      <c r="J17" s="134" t="e">
        <f>IF(#REF!="","",IFERROR(VLOOKUP(#REF!,Translate,2,FALSE),#REF!))</f>
        <v>#REF!</v>
      </c>
      <c r="K17" s="134" t="e">
        <f>IF(#REF!="","",IFERROR(VLOOKUP(#REF!,Translate,2,FALSE),#REF!))</f>
        <v>#REF!</v>
      </c>
      <c r="L17" s="134" t="e">
        <f>IF(#REF!="","",IFERROR(VLOOKUP(#REF!,Translate,2,FALSE),#REF!))</f>
        <v>#REF!</v>
      </c>
      <c r="M17" s="134" t="e">
        <f>IF(#REF!="","",IFERROR(VLOOKUP(#REF!,Translate,2,FALSE),#REF!))</f>
        <v>#REF!</v>
      </c>
      <c r="N17" s="134" t="e">
        <f>IF(#REF!="","",IFERROR(VLOOKUP(#REF!,Translate,2,FALSE),#REF!))</f>
        <v>#REF!</v>
      </c>
      <c r="O17" s="134" t="e">
        <f>IF(#REF!="","",IFERROR(VLOOKUP(#REF!,Translate,2,FALSE),#REF!))</f>
        <v>#REF!</v>
      </c>
      <c r="P17" s="134" t="e">
        <f>IF(#REF!="","",IFERROR(VLOOKUP(#REF!,Translate,2,FALSE),#REF!))</f>
        <v>#REF!</v>
      </c>
      <c r="Q17" s="134" t="e">
        <f>IF(#REF!="","",IFERROR(VLOOKUP(#REF!,Translate,2,FALSE),#REF!))</f>
        <v>#REF!</v>
      </c>
      <c r="R17" s="134" t="e">
        <f>IF(#REF!="","",IFERROR(VLOOKUP(#REF!,Translate,2,FALSE),#REF!))</f>
        <v>#REF!</v>
      </c>
      <c r="S17" s="134" t="e">
        <f>IF(#REF!="","",IFERROR(VLOOKUP(#REF!,Translate,2,FALSE),#REF!))</f>
        <v>#REF!</v>
      </c>
      <c r="T17" s="134" t="e">
        <f>IF(#REF!="","",IFERROR(VLOOKUP(#REF!,Translate,2,FALSE),#REF!))</f>
        <v>#REF!</v>
      </c>
      <c r="U17" s="134" t="e">
        <f>IF(#REF!="","",IFERROR(VLOOKUP(#REF!,Translate,2,FALSE),#REF!))</f>
        <v>#REF!</v>
      </c>
      <c r="V17" s="134" t="e">
        <f>IF(#REF!="","",IFERROR(VLOOKUP(#REF!,Translate,2,FALSE),#REF!))</f>
        <v>#REF!</v>
      </c>
      <c r="W17" s="134" t="e">
        <f>IF(#REF!="","",IFERROR(VLOOKUP(#REF!,Translate,2,FALSE),#REF!))</f>
        <v>#REF!</v>
      </c>
      <c r="X17" s="134" t="e">
        <f>IF(#REF!="","",IFERROR(VLOOKUP(#REF!,Translate,2,FALSE),#REF!))</f>
        <v>#REF!</v>
      </c>
      <c r="Y17" s="134" t="e">
        <f>IF(#REF!="","",IFERROR(VLOOKUP(#REF!,Translate,2,FALSE),#REF!))</f>
        <v>#REF!</v>
      </c>
      <c r="Z17" s="134" t="e">
        <f>IF(#REF!="","",IFERROR(VLOOKUP(#REF!,Translate,2,FALSE),#REF!))</f>
        <v>#REF!</v>
      </c>
      <c r="AA17" s="134" t="e">
        <f>IF(#REF!="","",IFERROR(VLOOKUP(#REF!,Translate,2,FALSE),#REF!))</f>
        <v>#REF!</v>
      </c>
      <c r="AB17" s="134" t="e">
        <f>IF(#REF!="","",IFERROR(VLOOKUP(#REF!,Translate,2,FALSE),#REF!))</f>
        <v>#REF!</v>
      </c>
      <c r="AC17" s="134" t="e">
        <f>IF(#REF!="","",IFERROR(VLOOKUP(#REF!,Translate,2,FALSE),#REF!))</f>
        <v>#REF!</v>
      </c>
      <c r="AD17" s="134" t="e">
        <f>IF(#REF!="","",IFERROR(VLOOKUP(#REF!,Translate,2,FALSE),#REF!))</f>
        <v>#REF!</v>
      </c>
      <c r="AE17" s="134" t="e">
        <f>IF(#REF!="","",IFERROR(VLOOKUP(#REF!,Translate,2,FALSE),#REF!))</f>
        <v>#REF!</v>
      </c>
      <c r="AF17" s="134" t="e">
        <f>IF(#REF!="","",IFERROR(VLOOKUP(#REF!,Translate,2,FALSE),#REF!))</f>
        <v>#REF!</v>
      </c>
      <c r="AG17" s="134" t="e">
        <f>IF(#REF!="","",IFERROR(VLOOKUP(#REF!,Translate,2,FALSE),#REF!))</f>
        <v>#REF!</v>
      </c>
      <c r="AH17" s="134" t="e">
        <f>IF(#REF!="","",IFERROR(VLOOKUP(#REF!,Translate,2,FALSE),#REF!))</f>
        <v>#REF!</v>
      </c>
      <c r="AI17" s="134" t="e">
        <f>IF(#REF!="","",IFERROR(VLOOKUP(#REF!,Translate,2,FALSE),#REF!))</f>
        <v>#REF!</v>
      </c>
      <c r="AJ17" s="134" t="e">
        <f>IF(#REF!="","",IFERROR(VLOOKUP(#REF!,Translate,2,FALSE),#REF!))</f>
        <v>#REF!</v>
      </c>
      <c r="AK17" s="134" t="e">
        <f>IF(#REF!="","",IFERROR(VLOOKUP(#REF!,Translate,2,FALSE),#REF!))</f>
        <v>#REF!</v>
      </c>
      <c r="AL17" s="134" t="e">
        <f>IF(#REF!="","",IFERROR(VLOOKUP(#REF!,Translate,2,FALSE),#REF!))</f>
        <v>#REF!</v>
      </c>
      <c r="AM17" s="134" t="e">
        <f>IF(#REF!="","",IFERROR(VLOOKUP(#REF!,Translate,2,FALSE),#REF!))</f>
        <v>#REF!</v>
      </c>
      <c r="AN17" s="134" t="e">
        <f>IF(#REF!="","",IFERROR(VLOOKUP(#REF!,Translate,2,FALSE),#REF!))</f>
        <v>#REF!</v>
      </c>
      <c r="AO17" s="134" t="e">
        <f>IF(#REF!="","",IFERROR(VLOOKUP(#REF!,Translate,2,FALSE),#REF!))</f>
        <v>#REF!</v>
      </c>
      <c r="AP17" s="134" t="e">
        <f>IF(#REF!="","",IFERROR(VLOOKUP(#REF!,Translate,2,FALSE),#REF!))</f>
        <v>#REF!</v>
      </c>
      <c r="AQ17" s="134" t="e">
        <f>IF(#REF!="","",IFERROR(VLOOKUP(#REF!,Translate,2,FALSE),#REF!))</f>
        <v>#REF!</v>
      </c>
      <c r="AR17" s="134" t="e">
        <f>IF(#REF!="","",IFERROR(VLOOKUP(#REF!,Translate,2,FALSE),#REF!))</f>
        <v>#REF!</v>
      </c>
      <c r="AS17" s="134" t="e">
        <f>IF(#REF!="","",IFERROR(VLOOKUP(#REF!,Translate,2,FALSE),#REF!))</f>
        <v>#REF!</v>
      </c>
      <c r="AT17" s="134" t="e">
        <f>IF(#REF!="","",IFERROR(VLOOKUP(#REF!,Translate,2,FALSE),#REF!))</f>
        <v>#REF!</v>
      </c>
      <c r="AU17" s="134" t="e">
        <f>IF(#REF!="","",IFERROR(VLOOKUP(#REF!,Translate,2,FALSE),#REF!))</f>
        <v>#REF!</v>
      </c>
      <c r="AV17" s="134" t="e">
        <f>IF(#REF!="","",IFERROR(VLOOKUP(#REF!,Translate,2,FALSE),#REF!))</f>
        <v>#REF!</v>
      </c>
      <c r="AW17" s="134" t="e">
        <f>IF(#REF!="","",IFERROR(VLOOKUP(#REF!,Translate,2,FALSE),#REF!))</f>
        <v>#REF!</v>
      </c>
      <c r="AX17" s="134" t="e">
        <f>IF(#REF!="","",IFERROR(VLOOKUP(#REF!,Translate,2,FALSE),#REF!))</f>
        <v>#REF!</v>
      </c>
      <c r="AY17" s="134" t="e">
        <f>IF(#REF!="","",IFERROR(VLOOKUP(#REF!,Translate,2,FALSE),#REF!))</f>
        <v>#REF!</v>
      </c>
      <c r="AZ17" s="134" t="e">
        <f>IF(#REF!="","",IFERROR(VLOOKUP(#REF!,Translate,2,FALSE),#REF!))</f>
        <v>#REF!</v>
      </c>
      <c r="BA17" s="134" t="e">
        <f>IF(#REF!="","",IFERROR(VLOOKUP(#REF!,Translate,2,FALSE),#REF!))</f>
        <v>#REF!</v>
      </c>
      <c r="BB17" s="134" t="e">
        <f>IF(#REF!="","",IFERROR(VLOOKUP(#REF!,Translate,2,FALSE),#REF!))</f>
        <v>#REF!</v>
      </c>
      <c r="BC17" s="134" t="e">
        <f>IF(#REF!="","",IFERROR(VLOOKUP(#REF!,Translate,2,FALSE),#REF!))</f>
        <v>#REF!</v>
      </c>
      <c r="BD17" s="134" t="e">
        <f>IF(#REF!="","",IFERROR(VLOOKUP(#REF!,Translate,2,FALSE),#REF!))</f>
        <v>#REF!</v>
      </c>
      <c r="BE17" s="134" t="e">
        <f>IF(#REF!="","",IFERROR(VLOOKUP(#REF!,Translate,2,FALSE),#REF!))</f>
        <v>#REF!</v>
      </c>
      <c r="BF17" s="134" t="e">
        <f>IF(#REF!="","",IFERROR(VLOOKUP(#REF!,Translate,2,FALSE),#REF!))</f>
        <v>#REF!</v>
      </c>
      <c r="BG17" s="134" t="e">
        <f>IF(#REF!="","",IFERROR(VLOOKUP(#REF!,Translate,2,FALSE),#REF!))</f>
        <v>#REF!</v>
      </c>
      <c r="BH17" s="134" t="e">
        <f>IF(#REF!="","",IFERROR(VLOOKUP(#REF!,Translate,2,FALSE),#REF!))</f>
        <v>#REF!</v>
      </c>
      <c r="BI17" s="134" t="e">
        <f>IF(#REF!="","",IFERROR(VLOOKUP(#REF!,Translate,2,FALSE),#REF!))</f>
        <v>#REF!</v>
      </c>
      <c r="BJ17" s="134" t="e">
        <f>IF(#REF!="","",IFERROR(VLOOKUP(#REF!,Translate,2,FALSE),#REF!))</f>
        <v>#REF!</v>
      </c>
      <c r="BK17" s="134" t="e">
        <f>IF(#REF!="","",IFERROR(VLOOKUP(#REF!,Translate,2,FALSE),#REF!))</f>
        <v>#REF!</v>
      </c>
      <c r="BL17" s="134" t="e">
        <f>IF(#REF!="","",IFERROR(VLOOKUP(#REF!,Translate,2,FALSE),#REF!))</f>
        <v>#REF!</v>
      </c>
      <c r="BM17" s="134" t="e">
        <f>IF(#REF!="","",IFERROR(VLOOKUP(#REF!,Translate,2,FALSE),#REF!))</f>
        <v>#REF!</v>
      </c>
      <c r="BN17" s="134" t="e">
        <f>IF(#REF!="","",IFERROR(VLOOKUP(#REF!,Translate,2,FALSE),#REF!))</f>
        <v>#REF!</v>
      </c>
      <c r="BO17" s="134" t="e">
        <f>IF(#REF!="","",IFERROR(VLOOKUP(#REF!,Translate,2,FALSE),#REF!))</f>
        <v>#REF!</v>
      </c>
      <c r="BP17" s="134" t="e">
        <f>IF(#REF!="","",IFERROR(VLOOKUP(#REF!,Translate,2,FALSE),#REF!))</f>
        <v>#REF!</v>
      </c>
      <c r="BQ17" s="134" t="e">
        <f>IF(#REF!="","",IFERROR(VLOOKUP(#REF!,Translate,2,FALSE),#REF!))</f>
        <v>#REF!</v>
      </c>
      <c r="BR17" s="134" t="e">
        <f>IF(#REF!="","",IFERROR(VLOOKUP(#REF!,Translate,2,FALSE),#REF!))</f>
        <v>#REF!</v>
      </c>
      <c r="BS17" s="134" t="e">
        <f>IF(#REF!="","",IFERROR(VLOOKUP(#REF!,Translate,2,FALSE),#REF!))</f>
        <v>#REF!</v>
      </c>
      <c r="BT17" s="134" t="e">
        <f>IF(#REF!="","",IFERROR(VLOOKUP(#REF!,Translate,2,FALSE),#REF!))</f>
        <v>#REF!</v>
      </c>
      <c r="BU17" s="134" t="e">
        <f>IF(#REF!="","",IFERROR(VLOOKUP(#REF!,Translate,2,FALSE),#REF!))</f>
        <v>#REF!</v>
      </c>
      <c r="BV17" s="134" t="e">
        <f>IF(#REF!="","",IFERROR(VLOOKUP(#REF!,Translate,2,FALSE),#REF!))</f>
        <v>#REF!</v>
      </c>
      <c r="BW17" s="134" t="e">
        <f>IF(#REF!="","",IFERROR(VLOOKUP(#REF!,Translate,2,FALSE),#REF!))</f>
        <v>#REF!</v>
      </c>
      <c r="BX17" s="134" t="e">
        <f>IF(#REF!="","",IFERROR(VLOOKUP(#REF!,Translate,2,FALSE),#REF!))</f>
        <v>#REF!</v>
      </c>
      <c r="BY17" s="134" t="e">
        <f>IF(#REF!="","",IFERROR(VLOOKUP(#REF!,Translate,2,FALSE),#REF!))</f>
        <v>#REF!</v>
      </c>
      <c r="BZ17" s="134" t="e">
        <f>IF(#REF!="","",IFERROR(VLOOKUP(#REF!,Translate,2,FALSE),#REF!))</f>
        <v>#REF!</v>
      </c>
      <c r="CA17" s="134" t="e">
        <f>IF(#REF!="","",IFERROR(VLOOKUP(#REF!,Translate,2,FALSE),#REF!))</f>
        <v>#REF!</v>
      </c>
      <c r="CB17" s="134" t="e">
        <f>IF(#REF!="","",IFERROR(VLOOKUP(#REF!,Translate,2,FALSE),#REF!))</f>
        <v>#REF!</v>
      </c>
      <c r="CC17" s="134" t="e">
        <f>IF(#REF!="","",IFERROR(VLOOKUP(#REF!,Translate,2,FALSE),#REF!))</f>
        <v>#REF!</v>
      </c>
      <c r="CD17" s="134" t="e">
        <f>IF(#REF!="","",IFERROR(VLOOKUP(#REF!,Translate,2,FALSE),#REF!))</f>
        <v>#REF!</v>
      </c>
      <c r="CE17" s="134" t="e">
        <f>IF(#REF!="","",IFERROR(VLOOKUP(#REF!,Translate,2,FALSE),#REF!))</f>
        <v>#REF!</v>
      </c>
      <c r="CF17" s="134" t="e">
        <f>IF(#REF!="","",IFERROR(VLOOKUP(#REF!,Translate,2,FALSE),#REF!))</f>
        <v>#REF!</v>
      </c>
      <c r="CG17" s="134" t="e">
        <f>IF(#REF!="","",IFERROR(VLOOKUP(#REF!,Translate,2,FALSE),#REF!))</f>
        <v>#REF!</v>
      </c>
    </row>
    <row r="18" spans="1:85" x14ac:dyDescent="0.3">
      <c r="A18" s="134" t="e">
        <f>IF(OR(#REF!="",ISERROR(#REF!)),"",#REF!)</f>
        <v>#REF!</v>
      </c>
      <c r="B18" s="134" t="e">
        <f>IF(OR(#REF!="",ISERROR(#REF!)),"",#REF!)</f>
        <v>#REF!</v>
      </c>
      <c r="C18" s="134" t="e">
        <f>IF(OR(#REF!="",ISERROR(#REF!)),"",#REF!)</f>
        <v>#REF!</v>
      </c>
      <c r="D18" s="134" t="e">
        <f>IF(OR(#REF!="",ISERROR(#REF!)),"",#REF!)</f>
        <v>#REF!</v>
      </c>
      <c r="E18" s="134" t="e">
        <f>IF(OR(#REF!="",ISERROR(#REF!)),"",#REF!)</f>
        <v>#REF!</v>
      </c>
      <c r="F18" s="101" t="e">
        <f t="shared" si="7"/>
        <v>#REF!</v>
      </c>
      <c r="G18" s="134" t="e">
        <f>IF(OR(#REF!="",ISERROR(#REF!)),"",#REF!)</f>
        <v>#REF!</v>
      </c>
      <c r="H18" s="134" t="e">
        <f>IF(OR(#REF!="",ISERROR(#REF!)),"",#REF!)</f>
        <v>#REF!</v>
      </c>
      <c r="I18" s="134" t="e">
        <f>IF(#REF!="","",IFERROR(VLOOKUP(#REF!,Translate,2,FALSE),#REF!))</f>
        <v>#REF!</v>
      </c>
      <c r="J18" s="134" t="e">
        <f>IF(#REF!="","",IFERROR(VLOOKUP(#REF!,Translate,2,FALSE),#REF!))</f>
        <v>#REF!</v>
      </c>
      <c r="K18" s="134" t="e">
        <f>IF(#REF!="","",IFERROR(VLOOKUP(#REF!,Translate,2,FALSE),#REF!))</f>
        <v>#REF!</v>
      </c>
      <c r="L18" s="134" t="e">
        <f>IF(#REF!="","",IFERROR(VLOOKUP(#REF!,Translate,2,FALSE),#REF!))</f>
        <v>#REF!</v>
      </c>
      <c r="M18" s="134" t="e">
        <f>IF(#REF!="","",IFERROR(VLOOKUP(#REF!,Translate,2,FALSE),#REF!))</f>
        <v>#REF!</v>
      </c>
      <c r="N18" s="134" t="e">
        <f>IF(#REF!="","",IFERROR(VLOOKUP(#REF!,Translate,2,FALSE),#REF!))</f>
        <v>#REF!</v>
      </c>
      <c r="O18" s="134" t="e">
        <f>IF(#REF!="","",IFERROR(VLOOKUP(#REF!,Translate,2,FALSE),#REF!))</f>
        <v>#REF!</v>
      </c>
      <c r="P18" s="134" t="e">
        <f>IF(#REF!="","",IFERROR(VLOOKUP(#REF!,Translate,2,FALSE),#REF!))</f>
        <v>#REF!</v>
      </c>
      <c r="Q18" s="134" t="e">
        <f>IF(#REF!="","",IFERROR(VLOOKUP(#REF!,Translate,2,FALSE),#REF!))</f>
        <v>#REF!</v>
      </c>
      <c r="R18" s="134" t="e">
        <f>IF(#REF!="","",IFERROR(VLOOKUP(#REF!,Translate,2,FALSE),#REF!))</f>
        <v>#REF!</v>
      </c>
      <c r="S18" s="134" t="e">
        <f>IF(#REF!="","",IFERROR(VLOOKUP(#REF!,Translate,2,FALSE),#REF!))</f>
        <v>#REF!</v>
      </c>
      <c r="T18" s="134" t="e">
        <f>IF(#REF!="","",IFERROR(VLOOKUP(#REF!,Translate,2,FALSE),#REF!))</f>
        <v>#REF!</v>
      </c>
      <c r="U18" s="134" t="e">
        <f>IF(#REF!="","",IFERROR(VLOOKUP(#REF!,Translate,2,FALSE),#REF!))</f>
        <v>#REF!</v>
      </c>
      <c r="V18" s="134" t="e">
        <f>IF(#REF!="","",IFERROR(VLOOKUP(#REF!,Translate,2,FALSE),#REF!))</f>
        <v>#REF!</v>
      </c>
      <c r="W18" s="134" t="e">
        <f>IF(#REF!="","",IFERROR(VLOOKUP(#REF!,Translate,2,FALSE),#REF!))</f>
        <v>#REF!</v>
      </c>
      <c r="X18" s="134" t="e">
        <f>IF(#REF!="","",IFERROR(VLOOKUP(#REF!,Translate,2,FALSE),#REF!))</f>
        <v>#REF!</v>
      </c>
      <c r="Y18" s="134" t="e">
        <f>IF(#REF!="","",IFERROR(VLOOKUP(#REF!,Translate,2,FALSE),#REF!))</f>
        <v>#REF!</v>
      </c>
      <c r="Z18" s="134" t="e">
        <f>IF(#REF!="","",IFERROR(VLOOKUP(#REF!,Translate,2,FALSE),#REF!))</f>
        <v>#REF!</v>
      </c>
      <c r="AA18" s="134" t="e">
        <f>IF(#REF!="","",IFERROR(VLOOKUP(#REF!,Translate,2,FALSE),#REF!))</f>
        <v>#REF!</v>
      </c>
      <c r="AB18" s="134" t="e">
        <f>IF(#REF!="","",IFERROR(VLOOKUP(#REF!,Translate,2,FALSE),#REF!))</f>
        <v>#REF!</v>
      </c>
      <c r="AC18" s="134" t="e">
        <f>IF(#REF!="","",IFERROR(VLOOKUP(#REF!,Translate,2,FALSE),#REF!))</f>
        <v>#REF!</v>
      </c>
      <c r="AD18" s="134" t="e">
        <f>IF(#REF!="","",IFERROR(VLOOKUP(#REF!,Translate,2,FALSE),#REF!))</f>
        <v>#REF!</v>
      </c>
      <c r="AE18" s="134" t="e">
        <f>IF(#REF!="","",IFERROR(VLOOKUP(#REF!,Translate,2,FALSE),#REF!))</f>
        <v>#REF!</v>
      </c>
      <c r="AF18" s="134" t="e">
        <f>IF(#REF!="","",IFERROR(VLOOKUP(#REF!,Translate,2,FALSE),#REF!))</f>
        <v>#REF!</v>
      </c>
      <c r="AG18" s="134" t="e">
        <f>IF(#REF!="","",IFERROR(VLOOKUP(#REF!,Translate,2,FALSE),#REF!))</f>
        <v>#REF!</v>
      </c>
      <c r="AH18" s="134" t="e">
        <f>IF(#REF!="","",IFERROR(VLOOKUP(#REF!,Translate,2,FALSE),#REF!))</f>
        <v>#REF!</v>
      </c>
      <c r="AI18" s="134" t="e">
        <f>IF(#REF!="","",IFERROR(VLOOKUP(#REF!,Translate,2,FALSE),#REF!))</f>
        <v>#REF!</v>
      </c>
      <c r="AJ18" s="134" t="e">
        <f>IF(#REF!="","",IFERROR(VLOOKUP(#REF!,Translate,2,FALSE),#REF!))</f>
        <v>#REF!</v>
      </c>
      <c r="AK18" s="134" t="e">
        <f>IF(#REF!="","",IFERROR(VLOOKUP(#REF!,Translate,2,FALSE),#REF!))</f>
        <v>#REF!</v>
      </c>
      <c r="AL18" s="134" t="e">
        <f>IF(#REF!="","",IFERROR(VLOOKUP(#REF!,Translate,2,FALSE),#REF!))</f>
        <v>#REF!</v>
      </c>
      <c r="AM18" s="134" t="e">
        <f>IF(#REF!="","",IFERROR(VLOOKUP(#REF!,Translate,2,FALSE),#REF!))</f>
        <v>#REF!</v>
      </c>
      <c r="AN18" s="134" t="e">
        <f>IF(#REF!="","",IFERROR(VLOOKUP(#REF!,Translate,2,FALSE),#REF!))</f>
        <v>#REF!</v>
      </c>
      <c r="AO18" s="134" t="e">
        <f>IF(#REF!="","",IFERROR(VLOOKUP(#REF!,Translate,2,FALSE),#REF!))</f>
        <v>#REF!</v>
      </c>
      <c r="AP18" s="134" t="e">
        <f>IF(#REF!="","",IFERROR(VLOOKUP(#REF!,Translate,2,FALSE),#REF!))</f>
        <v>#REF!</v>
      </c>
      <c r="AQ18" s="134" t="e">
        <f>IF(#REF!="","",IFERROR(VLOOKUP(#REF!,Translate,2,FALSE),#REF!))</f>
        <v>#REF!</v>
      </c>
      <c r="AR18" s="134" t="e">
        <f>IF(#REF!="","",IFERROR(VLOOKUP(#REF!,Translate,2,FALSE),#REF!))</f>
        <v>#REF!</v>
      </c>
      <c r="AS18" s="134" t="e">
        <f>IF(#REF!="","",IFERROR(VLOOKUP(#REF!,Translate,2,FALSE),#REF!))</f>
        <v>#REF!</v>
      </c>
      <c r="AT18" s="134" t="e">
        <f>IF(#REF!="","",IFERROR(VLOOKUP(#REF!,Translate,2,FALSE),#REF!))</f>
        <v>#REF!</v>
      </c>
      <c r="AU18" s="134" t="e">
        <f>IF(#REF!="","",IFERROR(VLOOKUP(#REF!,Translate,2,FALSE),#REF!))</f>
        <v>#REF!</v>
      </c>
      <c r="AV18" s="134" t="e">
        <f>IF(#REF!="","",IFERROR(VLOOKUP(#REF!,Translate,2,FALSE),#REF!))</f>
        <v>#REF!</v>
      </c>
      <c r="AW18" s="134" t="e">
        <f>IF(#REF!="","",IFERROR(VLOOKUP(#REF!,Translate,2,FALSE),#REF!))</f>
        <v>#REF!</v>
      </c>
      <c r="AX18" s="134" t="e">
        <f>IF(#REF!="","",IFERROR(VLOOKUP(#REF!,Translate,2,FALSE),#REF!))</f>
        <v>#REF!</v>
      </c>
      <c r="AY18" s="134" t="e">
        <f>IF(#REF!="","",IFERROR(VLOOKUP(#REF!,Translate,2,FALSE),#REF!))</f>
        <v>#REF!</v>
      </c>
      <c r="AZ18" s="134" t="e">
        <f>IF(#REF!="","",IFERROR(VLOOKUP(#REF!,Translate,2,FALSE),#REF!))</f>
        <v>#REF!</v>
      </c>
      <c r="BA18" s="134" t="e">
        <f>IF(#REF!="","",IFERROR(VLOOKUP(#REF!,Translate,2,FALSE),#REF!))</f>
        <v>#REF!</v>
      </c>
      <c r="BB18" s="134" t="e">
        <f>IF(#REF!="","",IFERROR(VLOOKUP(#REF!,Translate,2,FALSE),#REF!))</f>
        <v>#REF!</v>
      </c>
      <c r="BC18" s="134" t="e">
        <f>IF(#REF!="","",IFERROR(VLOOKUP(#REF!,Translate,2,FALSE),#REF!))</f>
        <v>#REF!</v>
      </c>
      <c r="BD18" s="134" t="e">
        <f>IF(#REF!="","",IFERROR(VLOOKUP(#REF!,Translate,2,FALSE),#REF!))</f>
        <v>#REF!</v>
      </c>
      <c r="BE18" s="134" t="e">
        <f>IF(#REF!="","",IFERROR(VLOOKUP(#REF!,Translate,2,FALSE),#REF!))</f>
        <v>#REF!</v>
      </c>
      <c r="BF18" s="134" t="e">
        <f>IF(#REF!="","",IFERROR(VLOOKUP(#REF!,Translate,2,FALSE),#REF!))</f>
        <v>#REF!</v>
      </c>
      <c r="BG18" s="134" t="e">
        <f>IF(#REF!="","",IFERROR(VLOOKUP(#REF!,Translate,2,FALSE),#REF!))</f>
        <v>#REF!</v>
      </c>
      <c r="BH18" s="134" t="e">
        <f>IF(#REF!="","",IFERROR(VLOOKUP(#REF!,Translate,2,FALSE),#REF!))</f>
        <v>#REF!</v>
      </c>
      <c r="BI18" s="134" t="e">
        <f>IF(#REF!="","",IFERROR(VLOOKUP(#REF!,Translate,2,FALSE),#REF!))</f>
        <v>#REF!</v>
      </c>
      <c r="BJ18" s="134" t="e">
        <f>IF(#REF!="","",IFERROR(VLOOKUP(#REF!,Translate,2,FALSE),#REF!))</f>
        <v>#REF!</v>
      </c>
      <c r="BK18" s="134" t="e">
        <f>IF(#REF!="","",IFERROR(VLOOKUP(#REF!,Translate,2,FALSE),#REF!))</f>
        <v>#REF!</v>
      </c>
      <c r="BL18" s="134" t="e">
        <f>IF(#REF!="","",IFERROR(VLOOKUP(#REF!,Translate,2,FALSE),#REF!))</f>
        <v>#REF!</v>
      </c>
      <c r="BM18" s="134" t="e">
        <f>IF(#REF!="","",IFERROR(VLOOKUP(#REF!,Translate,2,FALSE),#REF!))</f>
        <v>#REF!</v>
      </c>
      <c r="BN18" s="134" t="e">
        <f>IF(#REF!="","",IFERROR(VLOOKUP(#REF!,Translate,2,FALSE),#REF!))</f>
        <v>#REF!</v>
      </c>
      <c r="BO18" s="134" t="e">
        <f>IF(#REF!="","",IFERROR(VLOOKUP(#REF!,Translate,2,FALSE),#REF!))</f>
        <v>#REF!</v>
      </c>
      <c r="BP18" s="134" t="e">
        <f>IF(#REF!="","",IFERROR(VLOOKUP(#REF!,Translate,2,FALSE),#REF!))</f>
        <v>#REF!</v>
      </c>
      <c r="BQ18" s="134" t="e">
        <f>IF(#REF!="","",IFERROR(VLOOKUP(#REF!,Translate,2,FALSE),#REF!))</f>
        <v>#REF!</v>
      </c>
      <c r="BR18" s="134" t="e">
        <f>IF(#REF!="","",IFERROR(VLOOKUP(#REF!,Translate,2,FALSE),#REF!))</f>
        <v>#REF!</v>
      </c>
      <c r="BS18" s="134" t="e">
        <f>IF(#REF!="","",IFERROR(VLOOKUP(#REF!,Translate,2,FALSE),#REF!))</f>
        <v>#REF!</v>
      </c>
      <c r="BT18" s="134" t="e">
        <f>IF(#REF!="","",IFERROR(VLOOKUP(#REF!,Translate,2,FALSE),#REF!))</f>
        <v>#REF!</v>
      </c>
      <c r="BU18" s="134" t="e">
        <f>IF(#REF!="","",IFERROR(VLOOKUP(#REF!,Translate,2,FALSE),#REF!))</f>
        <v>#REF!</v>
      </c>
      <c r="BV18" s="134" t="e">
        <f>IF(#REF!="","",IFERROR(VLOOKUP(#REF!,Translate,2,FALSE),#REF!))</f>
        <v>#REF!</v>
      </c>
      <c r="BW18" s="134" t="e">
        <f>IF(#REF!="","",IFERROR(VLOOKUP(#REF!,Translate,2,FALSE),#REF!))</f>
        <v>#REF!</v>
      </c>
      <c r="BX18" s="134" t="e">
        <f>IF(#REF!="","",IFERROR(VLOOKUP(#REF!,Translate,2,FALSE),#REF!))</f>
        <v>#REF!</v>
      </c>
      <c r="BY18" s="134" t="e">
        <f>IF(#REF!="","",IFERROR(VLOOKUP(#REF!,Translate,2,FALSE),#REF!))</f>
        <v>#REF!</v>
      </c>
      <c r="BZ18" s="134" t="e">
        <f>IF(#REF!="","",IFERROR(VLOOKUP(#REF!,Translate,2,FALSE),#REF!))</f>
        <v>#REF!</v>
      </c>
      <c r="CA18" s="134" t="e">
        <f>IF(#REF!="","",IFERROR(VLOOKUP(#REF!,Translate,2,FALSE),#REF!))</f>
        <v>#REF!</v>
      </c>
      <c r="CB18" s="134" t="e">
        <f>IF(#REF!="","",IFERROR(VLOOKUP(#REF!,Translate,2,FALSE),#REF!))</f>
        <v>#REF!</v>
      </c>
      <c r="CC18" s="134" t="e">
        <f>IF(#REF!="","",IFERROR(VLOOKUP(#REF!,Translate,2,FALSE),#REF!))</f>
        <v>#REF!</v>
      </c>
      <c r="CD18" s="134" t="e">
        <f>IF(#REF!="","",IFERROR(VLOOKUP(#REF!,Translate,2,FALSE),#REF!))</f>
        <v>#REF!</v>
      </c>
      <c r="CE18" s="134" t="e">
        <f>IF(#REF!="","",IFERROR(VLOOKUP(#REF!,Translate,2,FALSE),#REF!))</f>
        <v>#REF!</v>
      </c>
      <c r="CF18" s="134" t="e">
        <f>IF(#REF!="","",IFERROR(VLOOKUP(#REF!,Translate,2,FALSE),#REF!))</f>
        <v>#REF!</v>
      </c>
      <c r="CG18" s="134" t="e">
        <f>IF(#REF!="","",IFERROR(VLOOKUP(#REF!,Translate,2,FALSE),#REF!))</f>
        <v>#REF!</v>
      </c>
    </row>
    <row r="19" spans="1:85" x14ac:dyDescent="0.3">
      <c r="A19" s="134" t="e">
        <f>IF(OR(#REF!="",ISERROR(#REF!)),"",#REF!)</f>
        <v>#REF!</v>
      </c>
      <c r="B19" s="134" t="e">
        <f>IF(OR(#REF!="",ISERROR(#REF!)),"",#REF!)</f>
        <v>#REF!</v>
      </c>
      <c r="C19" s="134" t="e">
        <f>IF(OR(#REF!="",ISERROR(#REF!)),"",#REF!)</f>
        <v>#REF!</v>
      </c>
      <c r="D19" s="134" t="e">
        <f>IF(OR(#REF!="",ISERROR(#REF!)),"",#REF!)</f>
        <v>#REF!</v>
      </c>
      <c r="E19" s="134" t="e">
        <f>IF(OR(#REF!="",ISERROR(#REF!)),"",#REF!)</f>
        <v>#REF!</v>
      </c>
      <c r="F19" s="101" t="e">
        <f t="shared" si="7"/>
        <v>#REF!</v>
      </c>
      <c r="G19" s="134" t="e">
        <f>IF(OR(#REF!="",ISERROR(#REF!)),"",#REF!)</f>
        <v>#REF!</v>
      </c>
      <c r="H19" s="134" t="e">
        <f>IF(OR(#REF!="",ISERROR(#REF!)),"",#REF!)</f>
        <v>#REF!</v>
      </c>
      <c r="I19" s="134" t="e">
        <f>IF(#REF!="","",IFERROR(VLOOKUP(#REF!,Translate,2,FALSE),#REF!))</f>
        <v>#REF!</v>
      </c>
      <c r="J19" s="134" t="e">
        <f>IF(#REF!="","",IFERROR(VLOOKUP(#REF!,Translate,2,FALSE),#REF!))</f>
        <v>#REF!</v>
      </c>
      <c r="K19" s="134" t="e">
        <f>IF(#REF!="","",IFERROR(VLOOKUP(#REF!,Translate,2,FALSE),#REF!))</f>
        <v>#REF!</v>
      </c>
      <c r="L19" s="134" t="e">
        <f>IF(#REF!="","",IFERROR(VLOOKUP(#REF!,Translate,2,FALSE),#REF!))</f>
        <v>#REF!</v>
      </c>
      <c r="M19" s="134" t="e">
        <f>IF(#REF!="","",IFERROR(VLOOKUP(#REF!,Translate,2,FALSE),#REF!))</f>
        <v>#REF!</v>
      </c>
      <c r="N19" s="134" t="e">
        <f>IF(#REF!="","",IFERROR(VLOOKUP(#REF!,Translate,2,FALSE),#REF!))</f>
        <v>#REF!</v>
      </c>
      <c r="O19" s="134" t="e">
        <f>IF(#REF!="","",IFERROR(VLOOKUP(#REF!,Translate,2,FALSE),#REF!))</f>
        <v>#REF!</v>
      </c>
      <c r="P19" s="134" t="e">
        <f>IF(#REF!="","",IFERROR(VLOOKUP(#REF!,Translate,2,FALSE),#REF!))</f>
        <v>#REF!</v>
      </c>
      <c r="Q19" s="134" t="e">
        <f>IF(#REF!="","",IFERROR(VLOOKUP(#REF!,Translate,2,FALSE),#REF!))</f>
        <v>#REF!</v>
      </c>
      <c r="R19" s="134" t="e">
        <f>IF(#REF!="","",IFERROR(VLOOKUP(#REF!,Translate,2,FALSE),#REF!))</f>
        <v>#REF!</v>
      </c>
      <c r="S19" s="134" t="e">
        <f>IF(#REF!="","",IFERROR(VLOOKUP(#REF!,Translate,2,FALSE),#REF!))</f>
        <v>#REF!</v>
      </c>
      <c r="T19" s="134" t="e">
        <f>IF(#REF!="","",IFERROR(VLOOKUP(#REF!,Translate,2,FALSE),#REF!))</f>
        <v>#REF!</v>
      </c>
      <c r="U19" s="134" t="e">
        <f>IF(#REF!="","",IFERROR(VLOOKUP(#REF!,Translate,2,FALSE),#REF!))</f>
        <v>#REF!</v>
      </c>
      <c r="V19" s="134" t="e">
        <f>IF(#REF!="","",IFERROR(VLOOKUP(#REF!,Translate,2,FALSE),#REF!))</f>
        <v>#REF!</v>
      </c>
      <c r="W19" s="134" t="e">
        <f>IF(#REF!="","",IFERROR(VLOOKUP(#REF!,Translate,2,FALSE),#REF!))</f>
        <v>#REF!</v>
      </c>
      <c r="X19" s="134" t="e">
        <f>IF(#REF!="","",IFERROR(VLOOKUP(#REF!,Translate,2,FALSE),#REF!))</f>
        <v>#REF!</v>
      </c>
      <c r="Y19" s="134" t="e">
        <f>IF(#REF!="","",IFERROR(VLOOKUP(#REF!,Translate,2,FALSE),#REF!))</f>
        <v>#REF!</v>
      </c>
      <c r="Z19" s="134" t="e">
        <f>IF(#REF!="","",IFERROR(VLOOKUP(#REF!,Translate,2,FALSE),#REF!))</f>
        <v>#REF!</v>
      </c>
      <c r="AA19" s="134" t="e">
        <f>IF(#REF!="","",IFERROR(VLOOKUP(#REF!,Translate,2,FALSE),#REF!))</f>
        <v>#REF!</v>
      </c>
      <c r="AB19" s="134" t="e">
        <f>IF(#REF!="","",IFERROR(VLOOKUP(#REF!,Translate,2,FALSE),#REF!))</f>
        <v>#REF!</v>
      </c>
      <c r="AC19" s="134" t="e">
        <f>IF(#REF!="","",IFERROR(VLOOKUP(#REF!,Translate,2,FALSE),#REF!))</f>
        <v>#REF!</v>
      </c>
      <c r="AD19" s="134" t="e">
        <f>IF(#REF!="","",IFERROR(VLOOKUP(#REF!,Translate,2,FALSE),#REF!))</f>
        <v>#REF!</v>
      </c>
      <c r="AE19" s="134" t="e">
        <f>IF(#REF!="","",IFERROR(VLOOKUP(#REF!,Translate,2,FALSE),#REF!))</f>
        <v>#REF!</v>
      </c>
      <c r="AF19" s="134" t="e">
        <f>IF(#REF!="","",IFERROR(VLOOKUP(#REF!,Translate,2,FALSE),#REF!))</f>
        <v>#REF!</v>
      </c>
      <c r="AG19" s="134" t="e">
        <f>IF(#REF!="","",IFERROR(VLOOKUP(#REF!,Translate,2,FALSE),#REF!))</f>
        <v>#REF!</v>
      </c>
      <c r="AH19" s="134" t="e">
        <f>IF(#REF!="","",IFERROR(VLOOKUP(#REF!,Translate,2,FALSE),#REF!))</f>
        <v>#REF!</v>
      </c>
      <c r="AI19" s="134" t="e">
        <f>IF(#REF!="","",IFERROR(VLOOKUP(#REF!,Translate,2,FALSE),#REF!))</f>
        <v>#REF!</v>
      </c>
      <c r="AJ19" s="134" t="e">
        <f>IF(#REF!="","",IFERROR(VLOOKUP(#REF!,Translate,2,FALSE),#REF!))</f>
        <v>#REF!</v>
      </c>
      <c r="AK19" s="134" t="e">
        <f>IF(#REF!="","",IFERROR(VLOOKUP(#REF!,Translate,2,FALSE),#REF!))</f>
        <v>#REF!</v>
      </c>
      <c r="AL19" s="134" t="e">
        <f>IF(#REF!="","",IFERROR(VLOOKUP(#REF!,Translate,2,FALSE),#REF!))</f>
        <v>#REF!</v>
      </c>
      <c r="AM19" s="134" t="e">
        <f>IF(#REF!="","",IFERROR(VLOOKUP(#REF!,Translate,2,FALSE),#REF!))</f>
        <v>#REF!</v>
      </c>
      <c r="AN19" s="134" t="e">
        <f>IF(#REF!="","",IFERROR(VLOOKUP(#REF!,Translate,2,FALSE),#REF!))</f>
        <v>#REF!</v>
      </c>
      <c r="AO19" s="134" t="e">
        <f>IF(#REF!="","",IFERROR(VLOOKUP(#REF!,Translate,2,FALSE),#REF!))</f>
        <v>#REF!</v>
      </c>
      <c r="AP19" s="134" t="e">
        <f>IF(#REF!="","",IFERROR(VLOOKUP(#REF!,Translate,2,FALSE),#REF!))</f>
        <v>#REF!</v>
      </c>
      <c r="AQ19" s="134" t="e">
        <f>IF(#REF!="","",IFERROR(VLOOKUP(#REF!,Translate,2,FALSE),#REF!))</f>
        <v>#REF!</v>
      </c>
      <c r="AR19" s="134" t="e">
        <f>IF(#REF!="","",IFERROR(VLOOKUP(#REF!,Translate,2,FALSE),#REF!))</f>
        <v>#REF!</v>
      </c>
      <c r="AS19" s="134" t="e">
        <f>IF(#REF!="","",IFERROR(VLOOKUP(#REF!,Translate,2,FALSE),#REF!))</f>
        <v>#REF!</v>
      </c>
      <c r="AT19" s="134" t="e">
        <f>IF(#REF!="","",IFERROR(VLOOKUP(#REF!,Translate,2,FALSE),#REF!))</f>
        <v>#REF!</v>
      </c>
      <c r="AU19" s="134" t="e">
        <f>IF(#REF!="","",IFERROR(VLOOKUP(#REF!,Translate,2,FALSE),#REF!))</f>
        <v>#REF!</v>
      </c>
      <c r="AV19" s="134" t="e">
        <f>IF(#REF!="","",IFERROR(VLOOKUP(#REF!,Translate,2,FALSE),#REF!))</f>
        <v>#REF!</v>
      </c>
      <c r="AW19" s="134" t="e">
        <f>IF(#REF!="","",IFERROR(VLOOKUP(#REF!,Translate,2,FALSE),#REF!))</f>
        <v>#REF!</v>
      </c>
      <c r="AX19" s="134" t="e">
        <f>IF(#REF!="","",IFERROR(VLOOKUP(#REF!,Translate,2,FALSE),#REF!))</f>
        <v>#REF!</v>
      </c>
      <c r="AY19" s="134" t="e">
        <f>IF(#REF!="","",IFERROR(VLOOKUP(#REF!,Translate,2,FALSE),#REF!))</f>
        <v>#REF!</v>
      </c>
      <c r="AZ19" s="134" t="e">
        <f>IF(#REF!="","",IFERROR(VLOOKUP(#REF!,Translate,2,FALSE),#REF!))</f>
        <v>#REF!</v>
      </c>
      <c r="BA19" s="134" t="e">
        <f>IF(#REF!="","",IFERROR(VLOOKUP(#REF!,Translate,2,FALSE),#REF!))</f>
        <v>#REF!</v>
      </c>
      <c r="BB19" s="134" t="e">
        <f>IF(#REF!="","",IFERROR(VLOOKUP(#REF!,Translate,2,FALSE),#REF!))</f>
        <v>#REF!</v>
      </c>
      <c r="BC19" s="134" t="e">
        <f>IF(#REF!="","",IFERROR(VLOOKUP(#REF!,Translate,2,FALSE),#REF!))</f>
        <v>#REF!</v>
      </c>
      <c r="BD19" s="134" t="e">
        <f>IF(#REF!="","",IFERROR(VLOOKUP(#REF!,Translate,2,FALSE),#REF!))</f>
        <v>#REF!</v>
      </c>
      <c r="BE19" s="134" t="e">
        <f>IF(#REF!="","",IFERROR(VLOOKUP(#REF!,Translate,2,FALSE),#REF!))</f>
        <v>#REF!</v>
      </c>
      <c r="BF19" s="134" t="e">
        <f>IF(#REF!="","",IFERROR(VLOOKUP(#REF!,Translate,2,FALSE),#REF!))</f>
        <v>#REF!</v>
      </c>
      <c r="BG19" s="134" t="e">
        <f>IF(#REF!="","",IFERROR(VLOOKUP(#REF!,Translate,2,FALSE),#REF!))</f>
        <v>#REF!</v>
      </c>
      <c r="BH19" s="134" t="e">
        <f>IF(#REF!="","",IFERROR(VLOOKUP(#REF!,Translate,2,FALSE),#REF!))</f>
        <v>#REF!</v>
      </c>
      <c r="BI19" s="134" t="e">
        <f>IF(#REF!="","",IFERROR(VLOOKUP(#REF!,Translate,2,FALSE),#REF!))</f>
        <v>#REF!</v>
      </c>
      <c r="BJ19" s="134" t="e">
        <f>IF(#REF!="","",IFERROR(VLOOKUP(#REF!,Translate,2,FALSE),#REF!))</f>
        <v>#REF!</v>
      </c>
      <c r="BK19" s="134" t="e">
        <f>IF(#REF!="","",IFERROR(VLOOKUP(#REF!,Translate,2,FALSE),#REF!))</f>
        <v>#REF!</v>
      </c>
      <c r="BL19" s="134" t="e">
        <f>IF(#REF!="","",IFERROR(VLOOKUP(#REF!,Translate,2,FALSE),#REF!))</f>
        <v>#REF!</v>
      </c>
      <c r="BM19" s="134" t="e">
        <f>IF(#REF!="","",IFERROR(VLOOKUP(#REF!,Translate,2,FALSE),#REF!))</f>
        <v>#REF!</v>
      </c>
      <c r="BN19" s="134" t="e">
        <f>IF(#REF!="","",IFERROR(VLOOKUP(#REF!,Translate,2,FALSE),#REF!))</f>
        <v>#REF!</v>
      </c>
      <c r="BO19" s="134" t="e">
        <f>IF(#REF!="","",IFERROR(VLOOKUP(#REF!,Translate,2,FALSE),#REF!))</f>
        <v>#REF!</v>
      </c>
      <c r="BP19" s="134" t="e">
        <f>IF(#REF!="","",IFERROR(VLOOKUP(#REF!,Translate,2,FALSE),#REF!))</f>
        <v>#REF!</v>
      </c>
      <c r="BQ19" s="134" t="e">
        <f>IF(#REF!="","",IFERROR(VLOOKUP(#REF!,Translate,2,FALSE),#REF!))</f>
        <v>#REF!</v>
      </c>
      <c r="BR19" s="134" t="e">
        <f>IF(#REF!="","",IFERROR(VLOOKUP(#REF!,Translate,2,FALSE),#REF!))</f>
        <v>#REF!</v>
      </c>
      <c r="BS19" s="134" t="e">
        <f>IF(#REF!="","",IFERROR(VLOOKUP(#REF!,Translate,2,FALSE),#REF!))</f>
        <v>#REF!</v>
      </c>
      <c r="BT19" s="134" t="e">
        <f>IF(#REF!="","",IFERROR(VLOOKUP(#REF!,Translate,2,FALSE),#REF!))</f>
        <v>#REF!</v>
      </c>
      <c r="BU19" s="134" t="e">
        <f>IF(#REF!="","",IFERROR(VLOOKUP(#REF!,Translate,2,FALSE),#REF!))</f>
        <v>#REF!</v>
      </c>
      <c r="BV19" s="134" t="e">
        <f>IF(#REF!="","",IFERROR(VLOOKUP(#REF!,Translate,2,FALSE),#REF!))</f>
        <v>#REF!</v>
      </c>
      <c r="BW19" s="134" t="e">
        <f>IF(#REF!="","",IFERROR(VLOOKUP(#REF!,Translate,2,FALSE),#REF!))</f>
        <v>#REF!</v>
      </c>
      <c r="BX19" s="134" t="e">
        <f>IF(#REF!="","",IFERROR(VLOOKUP(#REF!,Translate,2,FALSE),#REF!))</f>
        <v>#REF!</v>
      </c>
      <c r="BY19" s="134" t="e">
        <f>IF(#REF!="","",IFERROR(VLOOKUP(#REF!,Translate,2,FALSE),#REF!))</f>
        <v>#REF!</v>
      </c>
      <c r="BZ19" s="134" t="e">
        <f>IF(#REF!="","",IFERROR(VLOOKUP(#REF!,Translate,2,FALSE),#REF!))</f>
        <v>#REF!</v>
      </c>
      <c r="CA19" s="134" t="e">
        <f>IF(#REF!="","",IFERROR(VLOOKUP(#REF!,Translate,2,FALSE),#REF!))</f>
        <v>#REF!</v>
      </c>
      <c r="CB19" s="134" t="e">
        <f>IF(#REF!="","",IFERROR(VLOOKUP(#REF!,Translate,2,FALSE),#REF!))</f>
        <v>#REF!</v>
      </c>
      <c r="CC19" s="134" t="e">
        <f>IF(#REF!="","",IFERROR(VLOOKUP(#REF!,Translate,2,FALSE),#REF!))</f>
        <v>#REF!</v>
      </c>
      <c r="CD19" s="134" t="e">
        <f>IF(#REF!="","",IFERROR(VLOOKUP(#REF!,Translate,2,FALSE),#REF!))</f>
        <v>#REF!</v>
      </c>
      <c r="CE19" s="134" t="e">
        <f>IF(#REF!="","",IFERROR(VLOOKUP(#REF!,Translate,2,FALSE),#REF!))</f>
        <v>#REF!</v>
      </c>
      <c r="CF19" s="134" t="e">
        <f>IF(#REF!="","",IFERROR(VLOOKUP(#REF!,Translate,2,FALSE),#REF!))</f>
        <v>#REF!</v>
      </c>
      <c r="CG19" s="134" t="e">
        <f>IF(#REF!="","",IFERROR(VLOOKUP(#REF!,Translate,2,FALSE),#REF!))</f>
        <v>#REF!</v>
      </c>
    </row>
    <row r="20" spans="1:85" x14ac:dyDescent="0.3">
      <c r="A20" s="134" t="e">
        <f>IF(OR(#REF!="",ISERROR(#REF!)),"",#REF!)</f>
        <v>#REF!</v>
      </c>
      <c r="B20" s="134" t="e">
        <f>IF(OR(#REF!="",ISERROR(#REF!)),"",#REF!)</f>
        <v>#REF!</v>
      </c>
      <c r="C20" s="134" t="e">
        <f>IF(OR(#REF!="",ISERROR(#REF!)),"",#REF!)</f>
        <v>#REF!</v>
      </c>
      <c r="D20" s="134" t="e">
        <f>IF(OR(#REF!="",ISERROR(#REF!)),"",#REF!)</f>
        <v>#REF!</v>
      </c>
      <c r="E20" s="134" t="e">
        <f>IF(OR(#REF!="",ISERROR(#REF!)),"",#REF!)</f>
        <v>#REF!</v>
      </c>
      <c r="F20" s="101" t="e">
        <f t="shared" si="7"/>
        <v>#REF!</v>
      </c>
      <c r="G20" s="134" t="e">
        <f>IF(OR(#REF!="",ISERROR(#REF!)),"",#REF!)</f>
        <v>#REF!</v>
      </c>
      <c r="H20" s="134" t="e">
        <f>IF(OR(#REF!="",ISERROR(#REF!)),"",#REF!)</f>
        <v>#REF!</v>
      </c>
      <c r="I20" s="134" t="e">
        <f>IF(#REF!="","",IFERROR(VLOOKUP(#REF!,Translate,2,FALSE),#REF!))</f>
        <v>#REF!</v>
      </c>
      <c r="J20" s="134" t="e">
        <f>IF(#REF!="","",IFERROR(VLOOKUP(#REF!,Translate,2,FALSE),#REF!))</f>
        <v>#REF!</v>
      </c>
      <c r="K20" s="134" t="e">
        <f>IF(#REF!="","",IFERROR(VLOOKUP(#REF!,Translate,2,FALSE),#REF!))</f>
        <v>#REF!</v>
      </c>
      <c r="L20" s="134" t="e">
        <f>IF(#REF!="","",IFERROR(VLOOKUP(#REF!,Translate,2,FALSE),#REF!))</f>
        <v>#REF!</v>
      </c>
      <c r="M20" s="134" t="e">
        <f>IF(#REF!="","",IFERROR(VLOOKUP(#REF!,Translate,2,FALSE),#REF!))</f>
        <v>#REF!</v>
      </c>
      <c r="N20" s="134" t="e">
        <f>IF(#REF!="","",IFERROR(VLOOKUP(#REF!,Translate,2,FALSE),#REF!))</f>
        <v>#REF!</v>
      </c>
      <c r="O20" s="134" t="e">
        <f>IF(#REF!="","",IFERROR(VLOOKUP(#REF!,Translate,2,FALSE),#REF!))</f>
        <v>#REF!</v>
      </c>
      <c r="P20" s="134" t="e">
        <f>IF(#REF!="","",IFERROR(VLOOKUP(#REF!,Translate,2,FALSE),#REF!))</f>
        <v>#REF!</v>
      </c>
      <c r="Q20" s="134" t="e">
        <f>IF(#REF!="","",IFERROR(VLOOKUP(#REF!,Translate,2,FALSE),#REF!))</f>
        <v>#REF!</v>
      </c>
      <c r="R20" s="134" t="e">
        <f>IF(#REF!="","",IFERROR(VLOOKUP(#REF!,Translate,2,FALSE),#REF!))</f>
        <v>#REF!</v>
      </c>
      <c r="S20" s="134" t="e">
        <f>IF(#REF!="","",IFERROR(VLOOKUP(#REF!,Translate,2,FALSE),#REF!))</f>
        <v>#REF!</v>
      </c>
      <c r="T20" s="134" t="e">
        <f>IF(#REF!="","",IFERROR(VLOOKUP(#REF!,Translate,2,FALSE),#REF!))</f>
        <v>#REF!</v>
      </c>
      <c r="U20" s="134" t="e">
        <f>IF(#REF!="","",IFERROR(VLOOKUP(#REF!,Translate,2,FALSE),#REF!))</f>
        <v>#REF!</v>
      </c>
      <c r="V20" s="134" t="e">
        <f>IF(#REF!="","",IFERROR(VLOOKUP(#REF!,Translate,2,FALSE),#REF!))</f>
        <v>#REF!</v>
      </c>
      <c r="W20" s="134" t="e">
        <f>IF(#REF!="","",IFERROR(VLOOKUP(#REF!,Translate,2,FALSE),#REF!))</f>
        <v>#REF!</v>
      </c>
      <c r="X20" s="134" t="e">
        <f>IF(#REF!="","",IFERROR(VLOOKUP(#REF!,Translate,2,FALSE),#REF!))</f>
        <v>#REF!</v>
      </c>
      <c r="Y20" s="134" t="e">
        <f>IF(#REF!="","",IFERROR(VLOOKUP(#REF!,Translate,2,FALSE),#REF!))</f>
        <v>#REF!</v>
      </c>
      <c r="Z20" s="134" t="e">
        <f>IF(#REF!="","",IFERROR(VLOOKUP(#REF!,Translate,2,FALSE),#REF!))</f>
        <v>#REF!</v>
      </c>
      <c r="AA20" s="134" t="e">
        <f>IF(#REF!="","",IFERROR(VLOOKUP(#REF!,Translate,2,FALSE),#REF!))</f>
        <v>#REF!</v>
      </c>
      <c r="AB20" s="134" t="e">
        <f>IF(#REF!="","",IFERROR(VLOOKUP(#REF!,Translate,2,FALSE),#REF!))</f>
        <v>#REF!</v>
      </c>
      <c r="AC20" s="134" t="e">
        <f>IF(#REF!="","",IFERROR(VLOOKUP(#REF!,Translate,2,FALSE),#REF!))</f>
        <v>#REF!</v>
      </c>
      <c r="AD20" s="134" t="e">
        <f>IF(#REF!="","",IFERROR(VLOOKUP(#REF!,Translate,2,FALSE),#REF!))</f>
        <v>#REF!</v>
      </c>
      <c r="AE20" s="134" t="e">
        <f>IF(#REF!="","",IFERROR(VLOOKUP(#REF!,Translate,2,FALSE),#REF!))</f>
        <v>#REF!</v>
      </c>
      <c r="AF20" s="134" t="e">
        <f>IF(#REF!="","",IFERROR(VLOOKUP(#REF!,Translate,2,FALSE),#REF!))</f>
        <v>#REF!</v>
      </c>
      <c r="AG20" s="134" t="e">
        <f>IF(#REF!="","",IFERROR(VLOOKUP(#REF!,Translate,2,FALSE),#REF!))</f>
        <v>#REF!</v>
      </c>
      <c r="AH20" s="134" t="e">
        <f>IF(#REF!="","",IFERROR(VLOOKUP(#REF!,Translate,2,FALSE),#REF!))</f>
        <v>#REF!</v>
      </c>
      <c r="AI20" s="134" t="e">
        <f>IF(#REF!="","",IFERROR(VLOOKUP(#REF!,Translate,2,FALSE),#REF!))</f>
        <v>#REF!</v>
      </c>
      <c r="AJ20" s="134" t="e">
        <f>IF(#REF!="","",IFERROR(VLOOKUP(#REF!,Translate,2,FALSE),#REF!))</f>
        <v>#REF!</v>
      </c>
      <c r="AK20" s="134" t="e">
        <f>IF(#REF!="","",IFERROR(VLOOKUP(#REF!,Translate,2,FALSE),#REF!))</f>
        <v>#REF!</v>
      </c>
      <c r="AL20" s="134" t="e">
        <f>IF(#REF!="","",IFERROR(VLOOKUP(#REF!,Translate,2,FALSE),#REF!))</f>
        <v>#REF!</v>
      </c>
      <c r="AM20" s="134" t="e">
        <f>IF(#REF!="","",IFERROR(VLOOKUP(#REF!,Translate,2,FALSE),#REF!))</f>
        <v>#REF!</v>
      </c>
      <c r="AN20" s="134" t="e">
        <f>IF(#REF!="","",IFERROR(VLOOKUP(#REF!,Translate,2,FALSE),#REF!))</f>
        <v>#REF!</v>
      </c>
      <c r="AO20" s="134" t="e">
        <f>IF(#REF!="","",IFERROR(VLOOKUP(#REF!,Translate,2,FALSE),#REF!))</f>
        <v>#REF!</v>
      </c>
      <c r="AP20" s="134" t="e">
        <f>IF(#REF!="","",IFERROR(VLOOKUP(#REF!,Translate,2,FALSE),#REF!))</f>
        <v>#REF!</v>
      </c>
      <c r="AQ20" s="134" t="e">
        <f>IF(#REF!="","",IFERROR(VLOOKUP(#REF!,Translate,2,FALSE),#REF!))</f>
        <v>#REF!</v>
      </c>
      <c r="AR20" s="134" t="e">
        <f>IF(#REF!="","",IFERROR(VLOOKUP(#REF!,Translate,2,FALSE),#REF!))</f>
        <v>#REF!</v>
      </c>
      <c r="AS20" s="134" t="e">
        <f>IF(#REF!="","",IFERROR(VLOOKUP(#REF!,Translate,2,FALSE),#REF!))</f>
        <v>#REF!</v>
      </c>
      <c r="AT20" s="134" t="e">
        <f>IF(#REF!="","",IFERROR(VLOOKUP(#REF!,Translate,2,FALSE),#REF!))</f>
        <v>#REF!</v>
      </c>
      <c r="AU20" s="134" t="e">
        <f>IF(#REF!="","",IFERROR(VLOOKUP(#REF!,Translate,2,FALSE),#REF!))</f>
        <v>#REF!</v>
      </c>
      <c r="AV20" s="134" t="e">
        <f>IF(#REF!="","",IFERROR(VLOOKUP(#REF!,Translate,2,FALSE),#REF!))</f>
        <v>#REF!</v>
      </c>
      <c r="AW20" s="134" t="e">
        <f>IF(#REF!="","",IFERROR(VLOOKUP(#REF!,Translate,2,FALSE),#REF!))</f>
        <v>#REF!</v>
      </c>
      <c r="AX20" s="134" t="e">
        <f>IF(#REF!="","",IFERROR(VLOOKUP(#REF!,Translate,2,FALSE),#REF!))</f>
        <v>#REF!</v>
      </c>
      <c r="AY20" s="134" t="e">
        <f>IF(#REF!="","",IFERROR(VLOOKUP(#REF!,Translate,2,FALSE),#REF!))</f>
        <v>#REF!</v>
      </c>
      <c r="AZ20" s="134" t="e">
        <f>IF(#REF!="","",IFERROR(VLOOKUP(#REF!,Translate,2,FALSE),#REF!))</f>
        <v>#REF!</v>
      </c>
      <c r="BA20" s="134" t="e">
        <f>IF(#REF!="","",IFERROR(VLOOKUP(#REF!,Translate,2,FALSE),#REF!))</f>
        <v>#REF!</v>
      </c>
      <c r="BB20" s="134" t="e">
        <f>IF(#REF!="","",IFERROR(VLOOKUP(#REF!,Translate,2,FALSE),#REF!))</f>
        <v>#REF!</v>
      </c>
      <c r="BC20" s="134" t="e">
        <f>IF(#REF!="","",IFERROR(VLOOKUP(#REF!,Translate,2,FALSE),#REF!))</f>
        <v>#REF!</v>
      </c>
      <c r="BD20" s="134" t="e">
        <f>IF(#REF!="","",IFERROR(VLOOKUP(#REF!,Translate,2,FALSE),#REF!))</f>
        <v>#REF!</v>
      </c>
      <c r="BE20" s="134" t="e">
        <f>IF(#REF!="","",IFERROR(VLOOKUP(#REF!,Translate,2,FALSE),#REF!))</f>
        <v>#REF!</v>
      </c>
      <c r="BF20" s="134" t="e">
        <f>IF(#REF!="","",IFERROR(VLOOKUP(#REF!,Translate,2,FALSE),#REF!))</f>
        <v>#REF!</v>
      </c>
      <c r="BG20" s="134" t="e">
        <f>IF(#REF!="","",IFERROR(VLOOKUP(#REF!,Translate,2,FALSE),#REF!))</f>
        <v>#REF!</v>
      </c>
      <c r="BH20" s="134" t="e">
        <f>IF(#REF!="","",IFERROR(VLOOKUP(#REF!,Translate,2,FALSE),#REF!))</f>
        <v>#REF!</v>
      </c>
      <c r="BI20" s="134" t="e">
        <f>IF(#REF!="","",IFERROR(VLOOKUP(#REF!,Translate,2,FALSE),#REF!))</f>
        <v>#REF!</v>
      </c>
      <c r="BJ20" s="134" t="e">
        <f>IF(#REF!="","",IFERROR(VLOOKUP(#REF!,Translate,2,FALSE),#REF!))</f>
        <v>#REF!</v>
      </c>
      <c r="BK20" s="134" t="e">
        <f>IF(#REF!="","",IFERROR(VLOOKUP(#REF!,Translate,2,FALSE),#REF!))</f>
        <v>#REF!</v>
      </c>
      <c r="BL20" s="134" t="e">
        <f>IF(#REF!="","",IFERROR(VLOOKUP(#REF!,Translate,2,FALSE),#REF!))</f>
        <v>#REF!</v>
      </c>
      <c r="BM20" s="134" t="e">
        <f>IF(#REF!="","",IFERROR(VLOOKUP(#REF!,Translate,2,FALSE),#REF!))</f>
        <v>#REF!</v>
      </c>
      <c r="BN20" s="134" t="e">
        <f>IF(#REF!="","",IFERROR(VLOOKUP(#REF!,Translate,2,FALSE),#REF!))</f>
        <v>#REF!</v>
      </c>
      <c r="BO20" s="134" t="e">
        <f>IF(#REF!="","",IFERROR(VLOOKUP(#REF!,Translate,2,FALSE),#REF!))</f>
        <v>#REF!</v>
      </c>
      <c r="BP20" s="134" t="e">
        <f>IF(#REF!="","",IFERROR(VLOOKUP(#REF!,Translate,2,FALSE),#REF!))</f>
        <v>#REF!</v>
      </c>
      <c r="BQ20" s="134" t="e">
        <f>IF(#REF!="","",IFERROR(VLOOKUP(#REF!,Translate,2,FALSE),#REF!))</f>
        <v>#REF!</v>
      </c>
      <c r="BR20" s="134" t="e">
        <f>IF(#REF!="","",IFERROR(VLOOKUP(#REF!,Translate,2,FALSE),#REF!))</f>
        <v>#REF!</v>
      </c>
      <c r="BS20" s="134" t="e">
        <f>IF(#REF!="","",IFERROR(VLOOKUP(#REF!,Translate,2,FALSE),#REF!))</f>
        <v>#REF!</v>
      </c>
      <c r="BT20" s="134" t="e">
        <f>IF(#REF!="","",IFERROR(VLOOKUP(#REF!,Translate,2,FALSE),#REF!))</f>
        <v>#REF!</v>
      </c>
      <c r="BU20" s="134" t="e">
        <f>IF(#REF!="","",IFERROR(VLOOKUP(#REF!,Translate,2,FALSE),#REF!))</f>
        <v>#REF!</v>
      </c>
      <c r="BV20" s="134" t="e">
        <f>IF(#REF!="","",IFERROR(VLOOKUP(#REF!,Translate,2,FALSE),#REF!))</f>
        <v>#REF!</v>
      </c>
      <c r="BW20" s="134" t="e">
        <f>IF(#REF!="","",IFERROR(VLOOKUP(#REF!,Translate,2,FALSE),#REF!))</f>
        <v>#REF!</v>
      </c>
      <c r="BX20" s="134" t="e">
        <f>IF(#REF!="","",IFERROR(VLOOKUP(#REF!,Translate,2,FALSE),#REF!))</f>
        <v>#REF!</v>
      </c>
      <c r="BY20" s="134" t="e">
        <f>IF(#REF!="","",IFERROR(VLOOKUP(#REF!,Translate,2,FALSE),#REF!))</f>
        <v>#REF!</v>
      </c>
      <c r="BZ20" s="134" t="e">
        <f>IF(#REF!="","",IFERROR(VLOOKUP(#REF!,Translate,2,FALSE),#REF!))</f>
        <v>#REF!</v>
      </c>
      <c r="CA20" s="134" t="e">
        <f>IF(#REF!="","",IFERROR(VLOOKUP(#REF!,Translate,2,FALSE),#REF!))</f>
        <v>#REF!</v>
      </c>
      <c r="CB20" s="134" t="e">
        <f>IF(#REF!="","",IFERROR(VLOOKUP(#REF!,Translate,2,FALSE),#REF!))</f>
        <v>#REF!</v>
      </c>
      <c r="CC20" s="134" t="e">
        <f>IF(#REF!="","",IFERROR(VLOOKUP(#REF!,Translate,2,FALSE),#REF!))</f>
        <v>#REF!</v>
      </c>
      <c r="CD20" s="134" t="e">
        <f>IF(#REF!="","",IFERROR(VLOOKUP(#REF!,Translate,2,FALSE),#REF!))</f>
        <v>#REF!</v>
      </c>
      <c r="CE20" s="134" t="e">
        <f>IF(#REF!="","",IFERROR(VLOOKUP(#REF!,Translate,2,FALSE),#REF!))</f>
        <v>#REF!</v>
      </c>
      <c r="CF20" s="134" t="e">
        <f>IF(#REF!="","",IFERROR(VLOOKUP(#REF!,Translate,2,FALSE),#REF!))</f>
        <v>#REF!</v>
      </c>
      <c r="CG20" s="134" t="e">
        <f>IF(#REF!="","",IFERROR(VLOOKUP(#REF!,Translate,2,FALSE),#REF!))</f>
        <v>#REF!</v>
      </c>
    </row>
    <row r="21" spans="1:85" x14ac:dyDescent="0.3">
      <c r="A21" s="134" t="e">
        <f>IF(OR(#REF!="",ISERROR(#REF!)),"",#REF!)</f>
        <v>#REF!</v>
      </c>
      <c r="B21" s="134" t="e">
        <f>IF(OR(#REF!="",ISERROR(#REF!)),"",#REF!)</f>
        <v>#REF!</v>
      </c>
      <c r="C21" s="134" t="e">
        <f>IF(OR(#REF!="",ISERROR(#REF!)),"",#REF!)</f>
        <v>#REF!</v>
      </c>
      <c r="D21" s="134" t="e">
        <f>IF(OR(#REF!="",ISERROR(#REF!)),"",#REF!)</f>
        <v>#REF!</v>
      </c>
      <c r="E21" s="134" t="e">
        <f>IF(OR(#REF!="",ISERROR(#REF!)),"",#REF!)</f>
        <v>#REF!</v>
      </c>
      <c r="F21" s="101" t="e">
        <f t="shared" si="7"/>
        <v>#REF!</v>
      </c>
      <c r="G21" s="134" t="e">
        <f>IF(OR(#REF!="",ISERROR(#REF!)),"",#REF!)</f>
        <v>#REF!</v>
      </c>
      <c r="H21" s="134" t="e">
        <f>IF(OR(#REF!="",ISERROR(#REF!)),"",#REF!)</f>
        <v>#REF!</v>
      </c>
      <c r="I21" s="134" t="e">
        <f>IF(#REF!="","",IFERROR(VLOOKUP(#REF!,Translate,2,FALSE),#REF!))</f>
        <v>#REF!</v>
      </c>
      <c r="J21" s="134" t="e">
        <f>IF(#REF!="","",IFERROR(VLOOKUP(#REF!,Translate,2,FALSE),#REF!))</f>
        <v>#REF!</v>
      </c>
      <c r="K21" s="134" t="e">
        <f>IF(#REF!="","",IFERROR(VLOOKUP(#REF!,Translate,2,FALSE),#REF!))</f>
        <v>#REF!</v>
      </c>
      <c r="L21" s="134" t="e">
        <f>IF(#REF!="","",IFERROR(VLOOKUP(#REF!,Translate,2,FALSE),#REF!))</f>
        <v>#REF!</v>
      </c>
      <c r="M21" s="134" t="e">
        <f>IF(#REF!="","",IFERROR(VLOOKUP(#REF!,Translate,2,FALSE),#REF!))</f>
        <v>#REF!</v>
      </c>
      <c r="N21" s="134" t="e">
        <f>IF(#REF!="","",IFERROR(VLOOKUP(#REF!,Translate,2,FALSE),#REF!))</f>
        <v>#REF!</v>
      </c>
      <c r="O21" s="134" t="e">
        <f>IF(#REF!="","",IFERROR(VLOOKUP(#REF!,Translate,2,FALSE),#REF!))</f>
        <v>#REF!</v>
      </c>
      <c r="P21" s="134" t="e">
        <f>IF(#REF!="","",IFERROR(VLOOKUP(#REF!,Translate,2,FALSE),#REF!))</f>
        <v>#REF!</v>
      </c>
      <c r="Q21" s="134" t="e">
        <f>IF(#REF!="","",IFERROR(VLOOKUP(#REF!,Translate,2,FALSE),#REF!))</f>
        <v>#REF!</v>
      </c>
      <c r="R21" s="134" t="e">
        <f>IF(#REF!="","",IFERROR(VLOOKUP(#REF!,Translate,2,FALSE),#REF!))</f>
        <v>#REF!</v>
      </c>
      <c r="S21" s="134" t="e">
        <f>IF(#REF!="","",IFERROR(VLOOKUP(#REF!,Translate,2,FALSE),#REF!))</f>
        <v>#REF!</v>
      </c>
      <c r="T21" s="134" t="e">
        <f>IF(#REF!="","",IFERROR(VLOOKUP(#REF!,Translate,2,FALSE),#REF!))</f>
        <v>#REF!</v>
      </c>
      <c r="U21" s="134" t="e">
        <f>IF(#REF!="","",IFERROR(VLOOKUP(#REF!,Translate,2,FALSE),#REF!))</f>
        <v>#REF!</v>
      </c>
      <c r="V21" s="134" t="e">
        <f>IF(#REF!="","",IFERROR(VLOOKUP(#REF!,Translate,2,FALSE),#REF!))</f>
        <v>#REF!</v>
      </c>
      <c r="W21" s="134" t="e">
        <f>IF(#REF!="","",IFERROR(VLOOKUP(#REF!,Translate,2,FALSE),#REF!))</f>
        <v>#REF!</v>
      </c>
      <c r="X21" s="134" t="e">
        <f>IF(#REF!="","",IFERROR(VLOOKUP(#REF!,Translate,2,FALSE),#REF!))</f>
        <v>#REF!</v>
      </c>
      <c r="Y21" s="134" t="e">
        <f>IF(#REF!="","",IFERROR(VLOOKUP(#REF!,Translate,2,FALSE),#REF!))</f>
        <v>#REF!</v>
      </c>
      <c r="Z21" s="134" t="e">
        <f>IF(#REF!="","",IFERROR(VLOOKUP(#REF!,Translate,2,FALSE),#REF!))</f>
        <v>#REF!</v>
      </c>
      <c r="AA21" s="134" t="e">
        <f>IF(#REF!="","",IFERROR(VLOOKUP(#REF!,Translate,2,FALSE),#REF!))</f>
        <v>#REF!</v>
      </c>
      <c r="AB21" s="134" t="e">
        <f>IF(#REF!="","",IFERROR(VLOOKUP(#REF!,Translate,2,FALSE),#REF!))</f>
        <v>#REF!</v>
      </c>
      <c r="AC21" s="134" t="e">
        <f>IF(#REF!="","",IFERROR(VLOOKUP(#REF!,Translate,2,FALSE),#REF!))</f>
        <v>#REF!</v>
      </c>
      <c r="AD21" s="134" t="e">
        <f>IF(#REF!="","",IFERROR(VLOOKUP(#REF!,Translate,2,FALSE),#REF!))</f>
        <v>#REF!</v>
      </c>
      <c r="AE21" s="134" t="e">
        <f>IF(#REF!="","",IFERROR(VLOOKUP(#REF!,Translate,2,FALSE),#REF!))</f>
        <v>#REF!</v>
      </c>
      <c r="AF21" s="134" t="e">
        <f>IF(#REF!="","",IFERROR(VLOOKUP(#REF!,Translate,2,FALSE),#REF!))</f>
        <v>#REF!</v>
      </c>
      <c r="AG21" s="134" t="e">
        <f>IF(#REF!="","",IFERROR(VLOOKUP(#REF!,Translate,2,FALSE),#REF!))</f>
        <v>#REF!</v>
      </c>
      <c r="AH21" s="134" t="e">
        <f>IF(#REF!="","",IFERROR(VLOOKUP(#REF!,Translate,2,FALSE),#REF!))</f>
        <v>#REF!</v>
      </c>
      <c r="AI21" s="134" t="e">
        <f>IF(#REF!="","",IFERROR(VLOOKUP(#REF!,Translate,2,FALSE),#REF!))</f>
        <v>#REF!</v>
      </c>
      <c r="AJ21" s="134" t="e">
        <f>IF(#REF!="","",IFERROR(VLOOKUP(#REF!,Translate,2,FALSE),#REF!))</f>
        <v>#REF!</v>
      </c>
      <c r="AK21" s="134" t="e">
        <f>IF(#REF!="","",IFERROR(VLOOKUP(#REF!,Translate,2,FALSE),#REF!))</f>
        <v>#REF!</v>
      </c>
      <c r="AL21" s="134" t="e">
        <f>IF(#REF!="","",IFERROR(VLOOKUP(#REF!,Translate,2,FALSE),#REF!))</f>
        <v>#REF!</v>
      </c>
      <c r="AM21" s="134" t="e">
        <f>IF(#REF!="","",IFERROR(VLOOKUP(#REF!,Translate,2,FALSE),#REF!))</f>
        <v>#REF!</v>
      </c>
      <c r="AN21" s="134" t="e">
        <f>IF(#REF!="","",IFERROR(VLOOKUP(#REF!,Translate,2,FALSE),#REF!))</f>
        <v>#REF!</v>
      </c>
      <c r="AO21" s="134" t="e">
        <f>IF(#REF!="","",IFERROR(VLOOKUP(#REF!,Translate,2,FALSE),#REF!))</f>
        <v>#REF!</v>
      </c>
      <c r="AP21" s="134" t="e">
        <f>IF(#REF!="","",IFERROR(VLOOKUP(#REF!,Translate,2,FALSE),#REF!))</f>
        <v>#REF!</v>
      </c>
      <c r="AQ21" s="134" t="e">
        <f>IF(#REF!="","",IFERROR(VLOOKUP(#REF!,Translate,2,FALSE),#REF!))</f>
        <v>#REF!</v>
      </c>
      <c r="AR21" s="134" t="e">
        <f>IF(#REF!="","",IFERROR(VLOOKUP(#REF!,Translate,2,FALSE),#REF!))</f>
        <v>#REF!</v>
      </c>
      <c r="AS21" s="134" t="e">
        <f>IF(#REF!="","",IFERROR(VLOOKUP(#REF!,Translate,2,FALSE),#REF!))</f>
        <v>#REF!</v>
      </c>
      <c r="AT21" s="134" t="e">
        <f>IF(#REF!="","",IFERROR(VLOOKUP(#REF!,Translate,2,FALSE),#REF!))</f>
        <v>#REF!</v>
      </c>
      <c r="AU21" s="134" t="e">
        <f>IF(#REF!="","",IFERROR(VLOOKUP(#REF!,Translate,2,FALSE),#REF!))</f>
        <v>#REF!</v>
      </c>
      <c r="AV21" s="134" t="e">
        <f>IF(#REF!="","",IFERROR(VLOOKUP(#REF!,Translate,2,FALSE),#REF!))</f>
        <v>#REF!</v>
      </c>
      <c r="AW21" s="134" t="e">
        <f>IF(#REF!="","",IFERROR(VLOOKUP(#REF!,Translate,2,FALSE),#REF!))</f>
        <v>#REF!</v>
      </c>
      <c r="AX21" s="134" t="e">
        <f>IF(#REF!="","",IFERROR(VLOOKUP(#REF!,Translate,2,FALSE),#REF!))</f>
        <v>#REF!</v>
      </c>
      <c r="AY21" s="134" t="e">
        <f>IF(#REF!="","",IFERROR(VLOOKUP(#REF!,Translate,2,FALSE),#REF!))</f>
        <v>#REF!</v>
      </c>
      <c r="AZ21" s="134" t="e">
        <f>IF(#REF!="","",IFERROR(VLOOKUP(#REF!,Translate,2,FALSE),#REF!))</f>
        <v>#REF!</v>
      </c>
      <c r="BA21" s="134" t="e">
        <f>IF(#REF!="","",IFERROR(VLOOKUP(#REF!,Translate,2,FALSE),#REF!))</f>
        <v>#REF!</v>
      </c>
      <c r="BB21" s="134" t="e">
        <f>IF(#REF!="","",IFERROR(VLOOKUP(#REF!,Translate,2,FALSE),#REF!))</f>
        <v>#REF!</v>
      </c>
      <c r="BC21" s="134" t="e">
        <f>IF(#REF!="","",IFERROR(VLOOKUP(#REF!,Translate,2,FALSE),#REF!))</f>
        <v>#REF!</v>
      </c>
      <c r="BD21" s="134" t="e">
        <f>IF(#REF!="","",IFERROR(VLOOKUP(#REF!,Translate,2,FALSE),#REF!))</f>
        <v>#REF!</v>
      </c>
      <c r="BE21" s="134" t="e">
        <f>IF(#REF!="","",IFERROR(VLOOKUP(#REF!,Translate,2,FALSE),#REF!))</f>
        <v>#REF!</v>
      </c>
      <c r="BF21" s="134" t="e">
        <f>IF(#REF!="","",IFERROR(VLOOKUP(#REF!,Translate,2,FALSE),#REF!))</f>
        <v>#REF!</v>
      </c>
      <c r="BG21" s="134" t="e">
        <f>IF(#REF!="","",IFERROR(VLOOKUP(#REF!,Translate,2,FALSE),#REF!))</f>
        <v>#REF!</v>
      </c>
      <c r="BH21" s="134" t="e">
        <f>IF(#REF!="","",IFERROR(VLOOKUP(#REF!,Translate,2,FALSE),#REF!))</f>
        <v>#REF!</v>
      </c>
      <c r="BI21" s="134" t="e">
        <f>IF(#REF!="","",IFERROR(VLOOKUP(#REF!,Translate,2,FALSE),#REF!))</f>
        <v>#REF!</v>
      </c>
      <c r="BJ21" s="134" t="e">
        <f>IF(#REF!="","",IFERROR(VLOOKUP(#REF!,Translate,2,FALSE),#REF!))</f>
        <v>#REF!</v>
      </c>
      <c r="BK21" s="134" t="e">
        <f>IF(#REF!="","",IFERROR(VLOOKUP(#REF!,Translate,2,FALSE),#REF!))</f>
        <v>#REF!</v>
      </c>
      <c r="BL21" s="134" t="e">
        <f>IF(#REF!="","",IFERROR(VLOOKUP(#REF!,Translate,2,FALSE),#REF!))</f>
        <v>#REF!</v>
      </c>
      <c r="BM21" s="134" t="e">
        <f>IF(#REF!="","",IFERROR(VLOOKUP(#REF!,Translate,2,FALSE),#REF!))</f>
        <v>#REF!</v>
      </c>
      <c r="BN21" s="134" t="e">
        <f>IF(#REF!="","",IFERROR(VLOOKUP(#REF!,Translate,2,FALSE),#REF!))</f>
        <v>#REF!</v>
      </c>
      <c r="BO21" s="134" t="e">
        <f>IF(#REF!="","",IFERROR(VLOOKUP(#REF!,Translate,2,FALSE),#REF!))</f>
        <v>#REF!</v>
      </c>
      <c r="BP21" s="134" t="e">
        <f>IF(#REF!="","",IFERROR(VLOOKUP(#REF!,Translate,2,FALSE),#REF!))</f>
        <v>#REF!</v>
      </c>
      <c r="BQ21" s="134" t="e">
        <f>IF(#REF!="","",IFERROR(VLOOKUP(#REF!,Translate,2,FALSE),#REF!))</f>
        <v>#REF!</v>
      </c>
      <c r="BR21" s="134" t="e">
        <f>IF(#REF!="","",IFERROR(VLOOKUP(#REF!,Translate,2,FALSE),#REF!))</f>
        <v>#REF!</v>
      </c>
      <c r="BS21" s="134" t="e">
        <f>IF(#REF!="","",IFERROR(VLOOKUP(#REF!,Translate,2,FALSE),#REF!))</f>
        <v>#REF!</v>
      </c>
      <c r="BT21" s="134" t="e">
        <f>IF(#REF!="","",IFERROR(VLOOKUP(#REF!,Translate,2,FALSE),#REF!))</f>
        <v>#REF!</v>
      </c>
      <c r="BU21" s="134" t="e">
        <f>IF(#REF!="","",IFERROR(VLOOKUP(#REF!,Translate,2,FALSE),#REF!))</f>
        <v>#REF!</v>
      </c>
      <c r="BV21" s="134" t="e">
        <f>IF(#REF!="","",IFERROR(VLOOKUP(#REF!,Translate,2,FALSE),#REF!))</f>
        <v>#REF!</v>
      </c>
      <c r="BW21" s="134" t="e">
        <f>IF(#REF!="","",IFERROR(VLOOKUP(#REF!,Translate,2,FALSE),#REF!))</f>
        <v>#REF!</v>
      </c>
      <c r="BX21" s="134" t="e">
        <f>IF(#REF!="","",IFERROR(VLOOKUP(#REF!,Translate,2,FALSE),#REF!))</f>
        <v>#REF!</v>
      </c>
      <c r="BY21" s="134" t="e">
        <f>IF(#REF!="","",IFERROR(VLOOKUP(#REF!,Translate,2,FALSE),#REF!))</f>
        <v>#REF!</v>
      </c>
      <c r="BZ21" s="134" t="e">
        <f>IF(#REF!="","",IFERROR(VLOOKUP(#REF!,Translate,2,FALSE),#REF!))</f>
        <v>#REF!</v>
      </c>
      <c r="CA21" s="134" t="e">
        <f>IF(#REF!="","",IFERROR(VLOOKUP(#REF!,Translate,2,FALSE),#REF!))</f>
        <v>#REF!</v>
      </c>
      <c r="CB21" s="134" t="e">
        <f>IF(#REF!="","",IFERROR(VLOOKUP(#REF!,Translate,2,FALSE),#REF!))</f>
        <v>#REF!</v>
      </c>
      <c r="CC21" s="134" t="e">
        <f>IF(#REF!="","",IFERROR(VLOOKUP(#REF!,Translate,2,FALSE),#REF!))</f>
        <v>#REF!</v>
      </c>
      <c r="CD21" s="134" t="e">
        <f>IF(#REF!="","",IFERROR(VLOOKUP(#REF!,Translate,2,FALSE),#REF!))</f>
        <v>#REF!</v>
      </c>
      <c r="CE21" s="134" t="e">
        <f>IF(#REF!="","",IFERROR(VLOOKUP(#REF!,Translate,2,FALSE),#REF!))</f>
        <v>#REF!</v>
      </c>
      <c r="CF21" s="134" t="e">
        <f>IF(#REF!="","",IFERROR(VLOOKUP(#REF!,Translate,2,FALSE),#REF!))</f>
        <v>#REF!</v>
      </c>
      <c r="CG21" s="134" t="e">
        <f>IF(#REF!="","",IFERROR(VLOOKUP(#REF!,Translate,2,FALSE),#REF!))</f>
        <v>#REF!</v>
      </c>
    </row>
    <row r="22" spans="1:85" x14ac:dyDescent="0.3">
      <c r="A22" s="134" t="e">
        <f>IF(OR(#REF!="",ISERROR(#REF!)),"",#REF!)</f>
        <v>#REF!</v>
      </c>
      <c r="B22" s="134" t="e">
        <f>IF(OR(#REF!="",ISERROR(#REF!)),"",#REF!)</f>
        <v>#REF!</v>
      </c>
      <c r="C22" s="134" t="e">
        <f>IF(OR(#REF!="",ISERROR(#REF!)),"",#REF!)</f>
        <v>#REF!</v>
      </c>
      <c r="D22" s="134" t="e">
        <f>IF(OR(#REF!="",ISERROR(#REF!)),"",#REF!)</f>
        <v>#REF!</v>
      </c>
      <c r="E22" s="134" t="e">
        <f>IF(OR(#REF!="",ISERROR(#REF!)),"",#REF!)</f>
        <v>#REF!</v>
      </c>
      <c r="F22" s="101" t="e">
        <f t="shared" si="7"/>
        <v>#REF!</v>
      </c>
      <c r="G22" s="134" t="e">
        <f>IF(OR(#REF!="",ISERROR(#REF!)),"",#REF!)</f>
        <v>#REF!</v>
      </c>
      <c r="H22" s="134" t="e">
        <f>IF(OR(#REF!="",ISERROR(#REF!)),"",#REF!)</f>
        <v>#REF!</v>
      </c>
      <c r="I22" s="134" t="e">
        <f>IF(#REF!="","",IFERROR(VLOOKUP(#REF!,Translate,2,FALSE),#REF!))</f>
        <v>#REF!</v>
      </c>
      <c r="J22" s="134" t="e">
        <f>IF(#REF!="","",IFERROR(VLOOKUP(#REF!,Translate,2,FALSE),#REF!))</f>
        <v>#REF!</v>
      </c>
      <c r="K22" s="134" t="e">
        <f>IF(#REF!="","",IFERROR(VLOOKUP(#REF!,Translate,2,FALSE),#REF!))</f>
        <v>#REF!</v>
      </c>
      <c r="L22" s="134" t="e">
        <f>IF(#REF!="","",IFERROR(VLOOKUP(#REF!,Translate,2,FALSE),#REF!))</f>
        <v>#REF!</v>
      </c>
      <c r="M22" s="134" t="e">
        <f>IF(#REF!="","",IFERROR(VLOOKUP(#REF!,Translate,2,FALSE),#REF!))</f>
        <v>#REF!</v>
      </c>
      <c r="N22" s="134" t="e">
        <f>IF(#REF!="","",IFERROR(VLOOKUP(#REF!,Translate,2,FALSE),#REF!))</f>
        <v>#REF!</v>
      </c>
      <c r="O22" s="134" t="e">
        <f>IF(#REF!="","",IFERROR(VLOOKUP(#REF!,Translate,2,FALSE),#REF!))</f>
        <v>#REF!</v>
      </c>
      <c r="P22" s="134" t="e">
        <f>IF(#REF!="","",IFERROR(VLOOKUP(#REF!,Translate,2,FALSE),#REF!))</f>
        <v>#REF!</v>
      </c>
      <c r="Q22" s="134" t="e">
        <f>IF(#REF!="","",IFERROR(VLOOKUP(#REF!,Translate,2,FALSE),#REF!))</f>
        <v>#REF!</v>
      </c>
      <c r="R22" s="134" t="e">
        <f>IF(#REF!="","",IFERROR(VLOOKUP(#REF!,Translate,2,FALSE),#REF!))</f>
        <v>#REF!</v>
      </c>
      <c r="S22" s="134" t="e">
        <f>IF(#REF!="","",IFERROR(VLOOKUP(#REF!,Translate,2,FALSE),#REF!))</f>
        <v>#REF!</v>
      </c>
      <c r="T22" s="134" t="e">
        <f>IF(#REF!="","",IFERROR(VLOOKUP(#REF!,Translate,2,FALSE),#REF!))</f>
        <v>#REF!</v>
      </c>
      <c r="U22" s="134" t="e">
        <f>IF(#REF!="","",IFERROR(VLOOKUP(#REF!,Translate,2,FALSE),#REF!))</f>
        <v>#REF!</v>
      </c>
      <c r="V22" s="134" t="e">
        <f>IF(#REF!="","",IFERROR(VLOOKUP(#REF!,Translate,2,FALSE),#REF!))</f>
        <v>#REF!</v>
      </c>
      <c r="W22" s="134" t="e">
        <f>IF(#REF!="","",IFERROR(VLOOKUP(#REF!,Translate,2,FALSE),#REF!))</f>
        <v>#REF!</v>
      </c>
      <c r="X22" s="134" t="e">
        <f>IF(#REF!="","",IFERROR(VLOOKUP(#REF!,Translate,2,FALSE),#REF!))</f>
        <v>#REF!</v>
      </c>
      <c r="Y22" s="134" t="e">
        <f>IF(#REF!="","",IFERROR(VLOOKUP(#REF!,Translate,2,FALSE),#REF!))</f>
        <v>#REF!</v>
      </c>
      <c r="Z22" s="134" t="e">
        <f>IF(#REF!="","",IFERROR(VLOOKUP(#REF!,Translate,2,FALSE),#REF!))</f>
        <v>#REF!</v>
      </c>
      <c r="AA22" s="134" t="e">
        <f>IF(#REF!="","",IFERROR(VLOOKUP(#REF!,Translate,2,FALSE),#REF!))</f>
        <v>#REF!</v>
      </c>
      <c r="AB22" s="134" t="e">
        <f>IF(#REF!="","",IFERROR(VLOOKUP(#REF!,Translate,2,FALSE),#REF!))</f>
        <v>#REF!</v>
      </c>
      <c r="AC22" s="134" t="e">
        <f>IF(#REF!="","",IFERROR(VLOOKUP(#REF!,Translate,2,FALSE),#REF!))</f>
        <v>#REF!</v>
      </c>
      <c r="AD22" s="134" t="e">
        <f>IF(#REF!="","",IFERROR(VLOOKUP(#REF!,Translate,2,FALSE),#REF!))</f>
        <v>#REF!</v>
      </c>
      <c r="AE22" s="134" t="e">
        <f>IF(#REF!="","",IFERROR(VLOOKUP(#REF!,Translate,2,FALSE),#REF!))</f>
        <v>#REF!</v>
      </c>
      <c r="AF22" s="134" t="e">
        <f>IF(#REF!="","",IFERROR(VLOOKUP(#REF!,Translate,2,FALSE),#REF!))</f>
        <v>#REF!</v>
      </c>
      <c r="AG22" s="134" t="e">
        <f>IF(#REF!="","",IFERROR(VLOOKUP(#REF!,Translate,2,FALSE),#REF!))</f>
        <v>#REF!</v>
      </c>
      <c r="AH22" s="134" t="e">
        <f>IF(#REF!="","",IFERROR(VLOOKUP(#REF!,Translate,2,FALSE),#REF!))</f>
        <v>#REF!</v>
      </c>
      <c r="AI22" s="134" t="e">
        <f>IF(#REF!="","",IFERROR(VLOOKUP(#REF!,Translate,2,FALSE),#REF!))</f>
        <v>#REF!</v>
      </c>
      <c r="AJ22" s="134" t="e">
        <f>IF(#REF!="","",IFERROR(VLOOKUP(#REF!,Translate,2,FALSE),#REF!))</f>
        <v>#REF!</v>
      </c>
      <c r="AK22" s="134" t="e">
        <f>IF(#REF!="","",IFERROR(VLOOKUP(#REF!,Translate,2,FALSE),#REF!))</f>
        <v>#REF!</v>
      </c>
      <c r="AL22" s="134" t="e">
        <f>IF(#REF!="","",IFERROR(VLOOKUP(#REF!,Translate,2,FALSE),#REF!))</f>
        <v>#REF!</v>
      </c>
      <c r="AM22" s="134" t="e">
        <f>IF(#REF!="","",IFERROR(VLOOKUP(#REF!,Translate,2,FALSE),#REF!))</f>
        <v>#REF!</v>
      </c>
      <c r="AN22" s="134" t="e">
        <f>IF(#REF!="","",IFERROR(VLOOKUP(#REF!,Translate,2,FALSE),#REF!))</f>
        <v>#REF!</v>
      </c>
      <c r="AO22" s="134" t="e">
        <f>IF(#REF!="","",IFERROR(VLOOKUP(#REF!,Translate,2,FALSE),#REF!))</f>
        <v>#REF!</v>
      </c>
      <c r="AP22" s="134" t="e">
        <f>IF(#REF!="","",IFERROR(VLOOKUP(#REF!,Translate,2,FALSE),#REF!))</f>
        <v>#REF!</v>
      </c>
      <c r="AQ22" s="134" t="e">
        <f>IF(#REF!="","",IFERROR(VLOOKUP(#REF!,Translate,2,FALSE),#REF!))</f>
        <v>#REF!</v>
      </c>
      <c r="AR22" s="134" t="e">
        <f>IF(#REF!="","",IFERROR(VLOOKUP(#REF!,Translate,2,FALSE),#REF!))</f>
        <v>#REF!</v>
      </c>
      <c r="AS22" s="134" t="e">
        <f>IF(#REF!="","",IFERROR(VLOOKUP(#REF!,Translate,2,FALSE),#REF!))</f>
        <v>#REF!</v>
      </c>
      <c r="AT22" s="134" t="e">
        <f>IF(#REF!="","",IFERROR(VLOOKUP(#REF!,Translate,2,FALSE),#REF!))</f>
        <v>#REF!</v>
      </c>
      <c r="AU22" s="134" t="e">
        <f>IF(#REF!="","",IFERROR(VLOOKUP(#REF!,Translate,2,FALSE),#REF!))</f>
        <v>#REF!</v>
      </c>
      <c r="AV22" s="134" t="e">
        <f>IF(#REF!="","",IFERROR(VLOOKUP(#REF!,Translate,2,FALSE),#REF!))</f>
        <v>#REF!</v>
      </c>
      <c r="AW22" s="134" t="e">
        <f>IF(#REF!="","",IFERROR(VLOOKUP(#REF!,Translate,2,FALSE),#REF!))</f>
        <v>#REF!</v>
      </c>
      <c r="AX22" s="134" t="e">
        <f>IF(#REF!="","",IFERROR(VLOOKUP(#REF!,Translate,2,FALSE),#REF!))</f>
        <v>#REF!</v>
      </c>
      <c r="AY22" s="134" t="e">
        <f>IF(#REF!="","",IFERROR(VLOOKUP(#REF!,Translate,2,FALSE),#REF!))</f>
        <v>#REF!</v>
      </c>
      <c r="AZ22" s="134" t="e">
        <f>IF(#REF!="","",IFERROR(VLOOKUP(#REF!,Translate,2,FALSE),#REF!))</f>
        <v>#REF!</v>
      </c>
      <c r="BA22" s="134" t="e">
        <f>IF(#REF!="","",IFERROR(VLOOKUP(#REF!,Translate,2,FALSE),#REF!))</f>
        <v>#REF!</v>
      </c>
      <c r="BB22" s="134" t="e">
        <f>IF(#REF!="","",IFERROR(VLOOKUP(#REF!,Translate,2,FALSE),#REF!))</f>
        <v>#REF!</v>
      </c>
      <c r="BC22" s="134" t="e">
        <f>IF(#REF!="","",IFERROR(VLOOKUP(#REF!,Translate,2,FALSE),#REF!))</f>
        <v>#REF!</v>
      </c>
      <c r="BD22" s="134" t="e">
        <f>IF(#REF!="","",IFERROR(VLOOKUP(#REF!,Translate,2,FALSE),#REF!))</f>
        <v>#REF!</v>
      </c>
      <c r="BE22" s="134" t="e">
        <f>IF(#REF!="","",IFERROR(VLOOKUP(#REF!,Translate,2,FALSE),#REF!))</f>
        <v>#REF!</v>
      </c>
      <c r="BF22" s="134" t="e">
        <f>IF(#REF!="","",IFERROR(VLOOKUP(#REF!,Translate,2,FALSE),#REF!))</f>
        <v>#REF!</v>
      </c>
      <c r="BG22" s="134" t="e">
        <f>IF(#REF!="","",IFERROR(VLOOKUP(#REF!,Translate,2,FALSE),#REF!))</f>
        <v>#REF!</v>
      </c>
      <c r="BH22" s="134" t="e">
        <f>IF(#REF!="","",IFERROR(VLOOKUP(#REF!,Translate,2,FALSE),#REF!))</f>
        <v>#REF!</v>
      </c>
      <c r="BI22" s="134" t="e">
        <f>IF(#REF!="","",IFERROR(VLOOKUP(#REF!,Translate,2,FALSE),#REF!))</f>
        <v>#REF!</v>
      </c>
      <c r="BJ22" s="134" t="e">
        <f>IF(#REF!="","",IFERROR(VLOOKUP(#REF!,Translate,2,FALSE),#REF!))</f>
        <v>#REF!</v>
      </c>
      <c r="BK22" s="134" t="e">
        <f>IF(#REF!="","",IFERROR(VLOOKUP(#REF!,Translate,2,FALSE),#REF!))</f>
        <v>#REF!</v>
      </c>
      <c r="BL22" s="134" t="e">
        <f>IF(#REF!="","",IFERROR(VLOOKUP(#REF!,Translate,2,FALSE),#REF!))</f>
        <v>#REF!</v>
      </c>
      <c r="BM22" s="134" t="e">
        <f>IF(#REF!="","",IFERROR(VLOOKUP(#REF!,Translate,2,FALSE),#REF!))</f>
        <v>#REF!</v>
      </c>
      <c r="BN22" s="134" t="e">
        <f>IF(#REF!="","",IFERROR(VLOOKUP(#REF!,Translate,2,FALSE),#REF!))</f>
        <v>#REF!</v>
      </c>
      <c r="BO22" s="134" t="e">
        <f>IF(#REF!="","",IFERROR(VLOOKUP(#REF!,Translate,2,FALSE),#REF!))</f>
        <v>#REF!</v>
      </c>
      <c r="BP22" s="134" t="e">
        <f>IF(#REF!="","",IFERROR(VLOOKUP(#REF!,Translate,2,FALSE),#REF!))</f>
        <v>#REF!</v>
      </c>
      <c r="BQ22" s="134" t="e">
        <f>IF(#REF!="","",IFERROR(VLOOKUP(#REF!,Translate,2,FALSE),#REF!))</f>
        <v>#REF!</v>
      </c>
      <c r="BR22" s="134" t="e">
        <f>IF(#REF!="","",IFERROR(VLOOKUP(#REF!,Translate,2,FALSE),#REF!))</f>
        <v>#REF!</v>
      </c>
      <c r="BS22" s="134" t="e">
        <f>IF(#REF!="","",IFERROR(VLOOKUP(#REF!,Translate,2,FALSE),#REF!))</f>
        <v>#REF!</v>
      </c>
      <c r="BT22" s="134" t="e">
        <f>IF(#REF!="","",IFERROR(VLOOKUP(#REF!,Translate,2,FALSE),#REF!))</f>
        <v>#REF!</v>
      </c>
      <c r="BU22" s="134" t="e">
        <f>IF(#REF!="","",IFERROR(VLOOKUP(#REF!,Translate,2,FALSE),#REF!))</f>
        <v>#REF!</v>
      </c>
      <c r="BV22" s="134" t="e">
        <f>IF(#REF!="","",IFERROR(VLOOKUP(#REF!,Translate,2,FALSE),#REF!))</f>
        <v>#REF!</v>
      </c>
      <c r="BW22" s="134" t="e">
        <f>IF(#REF!="","",IFERROR(VLOOKUP(#REF!,Translate,2,FALSE),#REF!))</f>
        <v>#REF!</v>
      </c>
      <c r="BX22" s="134" t="e">
        <f>IF(#REF!="","",IFERROR(VLOOKUP(#REF!,Translate,2,FALSE),#REF!))</f>
        <v>#REF!</v>
      </c>
      <c r="BY22" s="134" t="e">
        <f>IF(#REF!="","",IFERROR(VLOOKUP(#REF!,Translate,2,FALSE),#REF!))</f>
        <v>#REF!</v>
      </c>
      <c r="BZ22" s="134" t="e">
        <f>IF(#REF!="","",IFERROR(VLOOKUP(#REF!,Translate,2,FALSE),#REF!))</f>
        <v>#REF!</v>
      </c>
      <c r="CA22" s="134" t="e">
        <f>IF(#REF!="","",IFERROR(VLOOKUP(#REF!,Translate,2,FALSE),#REF!))</f>
        <v>#REF!</v>
      </c>
      <c r="CB22" s="134" t="e">
        <f>IF(#REF!="","",IFERROR(VLOOKUP(#REF!,Translate,2,FALSE),#REF!))</f>
        <v>#REF!</v>
      </c>
      <c r="CC22" s="134" t="e">
        <f>IF(#REF!="","",IFERROR(VLOOKUP(#REF!,Translate,2,FALSE),#REF!))</f>
        <v>#REF!</v>
      </c>
      <c r="CD22" s="134" t="e">
        <f>IF(#REF!="","",IFERROR(VLOOKUP(#REF!,Translate,2,FALSE),#REF!))</f>
        <v>#REF!</v>
      </c>
      <c r="CE22" s="134" t="e">
        <f>IF(#REF!="","",IFERROR(VLOOKUP(#REF!,Translate,2,FALSE),#REF!))</f>
        <v>#REF!</v>
      </c>
      <c r="CF22" s="134" t="e">
        <f>IF(#REF!="","",IFERROR(VLOOKUP(#REF!,Translate,2,FALSE),#REF!))</f>
        <v>#REF!</v>
      </c>
      <c r="CG22" s="134" t="e">
        <f>IF(#REF!="","",IFERROR(VLOOKUP(#REF!,Translate,2,FALSE),#REF!))</f>
        <v>#REF!</v>
      </c>
    </row>
    <row r="23" spans="1:85" x14ac:dyDescent="0.3">
      <c r="A23" s="134" t="e">
        <f>IF(OR(#REF!="",ISERROR(#REF!)),"",#REF!)</f>
        <v>#REF!</v>
      </c>
      <c r="B23" s="134" t="e">
        <f>IF(OR(#REF!="",ISERROR(#REF!)),"",#REF!)</f>
        <v>#REF!</v>
      </c>
      <c r="C23" s="134" t="e">
        <f>IF(OR(#REF!="",ISERROR(#REF!)),"",#REF!)</f>
        <v>#REF!</v>
      </c>
      <c r="D23" s="134" t="e">
        <f>IF(OR(#REF!="",ISERROR(#REF!)),"",#REF!)</f>
        <v>#REF!</v>
      </c>
      <c r="E23" s="134" t="e">
        <f>IF(OR(#REF!="",ISERROR(#REF!)),"",#REF!)</f>
        <v>#REF!</v>
      </c>
      <c r="F23" s="101" t="e">
        <f t="shared" si="7"/>
        <v>#REF!</v>
      </c>
      <c r="G23" s="134" t="e">
        <f>IF(OR(#REF!="",ISERROR(#REF!)),"",#REF!)</f>
        <v>#REF!</v>
      </c>
      <c r="H23" s="134" t="e">
        <f>IF(OR(#REF!="",ISERROR(#REF!)),"",#REF!)</f>
        <v>#REF!</v>
      </c>
      <c r="I23" s="134" t="e">
        <f>IF(#REF!="","",IFERROR(VLOOKUP(#REF!,Translate,2,FALSE),#REF!))</f>
        <v>#REF!</v>
      </c>
      <c r="J23" s="134" t="e">
        <f>IF(#REF!="","",IFERROR(VLOOKUP(#REF!,Translate,2,FALSE),#REF!))</f>
        <v>#REF!</v>
      </c>
      <c r="K23" s="134" t="e">
        <f>IF(#REF!="","",IFERROR(VLOOKUP(#REF!,Translate,2,FALSE),#REF!))</f>
        <v>#REF!</v>
      </c>
      <c r="L23" s="134" t="e">
        <f>IF(#REF!="","",IFERROR(VLOOKUP(#REF!,Translate,2,FALSE),#REF!))</f>
        <v>#REF!</v>
      </c>
      <c r="M23" s="134" t="e">
        <f>IF(#REF!="","",IFERROR(VLOOKUP(#REF!,Translate,2,FALSE),#REF!))</f>
        <v>#REF!</v>
      </c>
      <c r="N23" s="134" t="e">
        <f>IF(#REF!="","",IFERROR(VLOOKUP(#REF!,Translate,2,FALSE),#REF!))</f>
        <v>#REF!</v>
      </c>
      <c r="O23" s="134" t="e">
        <f>IF(#REF!="","",IFERROR(VLOOKUP(#REF!,Translate,2,FALSE),#REF!))</f>
        <v>#REF!</v>
      </c>
      <c r="P23" s="134" t="e">
        <f>IF(#REF!="","",IFERROR(VLOOKUP(#REF!,Translate,2,FALSE),#REF!))</f>
        <v>#REF!</v>
      </c>
      <c r="Q23" s="134" t="e">
        <f>IF(#REF!="","",IFERROR(VLOOKUP(#REF!,Translate,2,FALSE),#REF!))</f>
        <v>#REF!</v>
      </c>
      <c r="R23" s="134" t="e">
        <f>IF(#REF!="","",IFERROR(VLOOKUP(#REF!,Translate,2,FALSE),#REF!))</f>
        <v>#REF!</v>
      </c>
      <c r="S23" s="134" t="e">
        <f>IF(#REF!="","",IFERROR(VLOOKUP(#REF!,Translate,2,FALSE),#REF!))</f>
        <v>#REF!</v>
      </c>
      <c r="T23" s="134" t="e">
        <f>IF(#REF!="","",IFERROR(VLOOKUP(#REF!,Translate,2,FALSE),#REF!))</f>
        <v>#REF!</v>
      </c>
      <c r="U23" s="134" t="e">
        <f>IF(#REF!="","",IFERROR(VLOOKUP(#REF!,Translate,2,FALSE),#REF!))</f>
        <v>#REF!</v>
      </c>
      <c r="V23" s="134" t="e">
        <f>IF(#REF!="","",IFERROR(VLOOKUP(#REF!,Translate,2,FALSE),#REF!))</f>
        <v>#REF!</v>
      </c>
      <c r="W23" s="134" t="e">
        <f>IF(#REF!="","",IFERROR(VLOOKUP(#REF!,Translate,2,FALSE),#REF!))</f>
        <v>#REF!</v>
      </c>
      <c r="X23" s="134" t="e">
        <f>IF(#REF!="","",IFERROR(VLOOKUP(#REF!,Translate,2,FALSE),#REF!))</f>
        <v>#REF!</v>
      </c>
      <c r="Y23" s="134" t="e">
        <f>IF(#REF!="","",IFERROR(VLOOKUP(#REF!,Translate,2,FALSE),#REF!))</f>
        <v>#REF!</v>
      </c>
      <c r="Z23" s="134" t="e">
        <f>IF(#REF!="","",IFERROR(VLOOKUP(#REF!,Translate,2,FALSE),#REF!))</f>
        <v>#REF!</v>
      </c>
      <c r="AA23" s="134" t="e">
        <f>IF(#REF!="","",IFERROR(VLOOKUP(#REF!,Translate,2,FALSE),#REF!))</f>
        <v>#REF!</v>
      </c>
      <c r="AB23" s="134" t="e">
        <f>IF(#REF!="","",IFERROR(VLOOKUP(#REF!,Translate,2,FALSE),#REF!))</f>
        <v>#REF!</v>
      </c>
      <c r="AC23" s="134" t="e">
        <f>IF(#REF!="","",IFERROR(VLOOKUP(#REF!,Translate,2,FALSE),#REF!))</f>
        <v>#REF!</v>
      </c>
      <c r="AD23" s="134" t="e">
        <f>IF(#REF!="","",IFERROR(VLOOKUP(#REF!,Translate,2,FALSE),#REF!))</f>
        <v>#REF!</v>
      </c>
      <c r="AE23" s="134" t="e">
        <f>IF(#REF!="","",IFERROR(VLOOKUP(#REF!,Translate,2,FALSE),#REF!))</f>
        <v>#REF!</v>
      </c>
      <c r="AF23" s="134" t="e">
        <f>IF(#REF!="","",IFERROR(VLOOKUP(#REF!,Translate,2,FALSE),#REF!))</f>
        <v>#REF!</v>
      </c>
      <c r="AG23" s="134" t="e">
        <f>IF(#REF!="","",IFERROR(VLOOKUP(#REF!,Translate,2,FALSE),#REF!))</f>
        <v>#REF!</v>
      </c>
      <c r="AH23" s="134" t="e">
        <f>IF(#REF!="","",IFERROR(VLOOKUP(#REF!,Translate,2,FALSE),#REF!))</f>
        <v>#REF!</v>
      </c>
      <c r="AI23" s="134" t="e">
        <f>IF(#REF!="","",IFERROR(VLOOKUP(#REF!,Translate,2,FALSE),#REF!))</f>
        <v>#REF!</v>
      </c>
      <c r="AJ23" s="134" t="e">
        <f>IF(#REF!="","",IFERROR(VLOOKUP(#REF!,Translate,2,FALSE),#REF!))</f>
        <v>#REF!</v>
      </c>
      <c r="AK23" s="134" t="e">
        <f>IF(#REF!="","",IFERROR(VLOOKUP(#REF!,Translate,2,FALSE),#REF!))</f>
        <v>#REF!</v>
      </c>
      <c r="AL23" s="134" t="e">
        <f>IF(#REF!="","",IFERROR(VLOOKUP(#REF!,Translate,2,FALSE),#REF!))</f>
        <v>#REF!</v>
      </c>
      <c r="AM23" s="134" t="e">
        <f>IF(#REF!="","",IFERROR(VLOOKUP(#REF!,Translate,2,FALSE),#REF!))</f>
        <v>#REF!</v>
      </c>
      <c r="AN23" s="134" t="e">
        <f>IF(#REF!="","",IFERROR(VLOOKUP(#REF!,Translate,2,FALSE),#REF!))</f>
        <v>#REF!</v>
      </c>
      <c r="AO23" s="134" t="e">
        <f>IF(#REF!="","",IFERROR(VLOOKUP(#REF!,Translate,2,FALSE),#REF!))</f>
        <v>#REF!</v>
      </c>
      <c r="AP23" s="134" t="e">
        <f>IF(#REF!="","",IFERROR(VLOOKUP(#REF!,Translate,2,FALSE),#REF!))</f>
        <v>#REF!</v>
      </c>
      <c r="AQ23" s="134" t="e">
        <f>IF(#REF!="","",IFERROR(VLOOKUP(#REF!,Translate,2,FALSE),#REF!))</f>
        <v>#REF!</v>
      </c>
      <c r="AR23" s="134" t="e">
        <f>IF(#REF!="","",IFERROR(VLOOKUP(#REF!,Translate,2,FALSE),#REF!))</f>
        <v>#REF!</v>
      </c>
      <c r="AS23" s="134" t="e">
        <f>IF(#REF!="","",IFERROR(VLOOKUP(#REF!,Translate,2,FALSE),#REF!))</f>
        <v>#REF!</v>
      </c>
      <c r="AT23" s="134" t="e">
        <f>IF(#REF!="","",IFERROR(VLOOKUP(#REF!,Translate,2,FALSE),#REF!))</f>
        <v>#REF!</v>
      </c>
      <c r="AU23" s="134" t="e">
        <f>IF(#REF!="","",IFERROR(VLOOKUP(#REF!,Translate,2,FALSE),#REF!))</f>
        <v>#REF!</v>
      </c>
      <c r="AV23" s="134" t="e">
        <f>IF(#REF!="","",IFERROR(VLOOKUP(#REF!,Translate,2,FALSE),#REF!))</f>
        <v>#REF!</v>
      </c>
      <c r="AW23" s="134" t="e">
        <f>IF(#REF!="","",IFERROR(VLOOKUP(#REF!,Translate,2,FALSE),#REF!))</f>
        <v>#REF!</v>
      </c>
      <c r="AX23" s="134" t="e">
        <f>IF(#REF!="","",IFERROR(VLOOKUP(#REF!,Translate,2,FALSE),#REF!))</f>
        <v>#REF!</v>
      </c>
      <c r="AY23" s="134" t="e">
        <f>IF(#REF!="","",IFERROR(VLOOKUP(#REF!,Translate,2,FALSE),#REF!))</f>
        <v>#REF!</v>
      </c>
      <c r="AZ23" s="134" t="e">
        <f>IF(#REF!="","",IFERROR(VLOOKUP(#REF!,Translate,2,FALSE),#REF!))</f>
        <v>#REF!</v>
      </c>
      <c r="BA23" s="134" t="e">
        <f>IF(#REF!="","",IFERROR(VLOOKUP(#REF!,Translate,2,FALSE),#REF!))</f>
        <v>#REF!</v>
      </c>
      <c r="BB23" s="134" t="e">
        <f>IF(#REF!="","",IFERROR(VLOOKUP(#REF!,Translate,2,FALSE),#REF!))</f>
        <v>#REF!</v>
      </c>
      <c r="BC23" s="134" t="e">
        <f>IF(#REF!="","",IFERROR(VLOOKUP(#REF!,Translate,2,FALSE),#REF!))</f>
        <v>#REF!</v>
      </c>
      <c r="BD23" s="134" t="e">
        <f>IF(#REF!="","",IFERROR(VLOOKUP(#REF!,Translate,2,FALSE),#REF!))</f>
        <v>#REF!</v>
      </c>
      <c r="BE23" s="134" t="e">
        <f>IF(#REF!="","",IFERROR(VLOOKUP(#REF!,Translate,2,FALSE),#REF!))</f>
        <v>#REF!</v>
      </c>
      <c r="BF23" s="134" t="e">
        <f>IF(#REF!="","",IFERROR(VLOOKUP(#REF!,Translate,2,FALSE),#REF!))</f>
        <v>#REF!</v>
      </c>
      <c r="BG23" s="134" t="e">
        <f>IF(#REF!="","",IFERROR(VLOOKUP(#REF!,Translate,2,FALSE),#REF!))</f>
        <v>#REF!</v>
      </c>
      <c r="BH23" s="134" t="e">
        <f>IF(#REF!="","",IFERROR(VLOOKUP(#REF!,Translate,2,FALSE),#REF!))</f>
        <v>#REF!</v>
      </c>
      <c r="BI23" s="134" t="e">
        <f>IF(#REF!="","",IFERROR(VLOOKUP(#REF!,Translate,2,FALSE),#REF!))</f>
        <v>#REF!</v>
      </c>
      <c r="BJ23" s="134" t="e">
        <f>IF(#REF!="","",IFERROR(VLOOKUP(#REF!,Translate,2,FALSE),#REF!))</f>
        <v>#REF!</v>
      </c>
      <c r="BK23" s="134" t="e">
        <f>IF(#REF!="","",IFERROR(VLOOKUP(#REF!,Translate,2,FALSE),#REF!))</f>
        <v>#REF!</v>
      </c>
      <c r="BL23" s="134" t="e">
        <f>IF(#REF!="","",IFERROR(VLOOKUP(#REF!,Translate,2,FALSE),#REF!))</f>
        <v>#REF!</v>
      </c>
      <c r="BM23" s="134" t="e">
        <f>IF(#REF!="","",IFERROR(VLOOKUP(#REF!,Translate,2,FALSE),#REF!))</f>
        <v>#REF!</v>
      </c>
      <c r="BN23" s="134" t="e">
        <f>IF(#REF!="","",IFERROR(VLOOKUP(#REF!,Translate,2,FALSE),#REF!))</f>
        <v>#REF!</v>
      </c>
      <c r="BO23" s="134" t="e">
        <f>IF(#REF!="","",IFERROR(VLOOKUP(#REF!,Translate,2,FALSE),#REF!))</f>
        <v>#REF!</v>
      </c>
      <c r="BP23" s="134" t="e">
        <f>IF(#REF!="","",IFERROR(VLOOKUP(#REF!,Translate,2,FALSE),#REF!))</f>
        <v>#REF!</v>
      </c>
      <c r="BQ23" s="134" t="e">
        <f>IF(#REF!="","",IFERROR(VLOOKUP(#REF!,Translate,2,FALSE),#REF!))</f>
        <v>#REF!</v>
      </c>
      <c r="BR23" s="134" t="e">
        <f>IF(#REF!="","",IFERROR(VLOOKUP(#REF!,Translate,2,FALSE),#REF!))</f>
        <v>#REF!</v>
      </c>
      <c r="BS23" s="134" t="e">
        <f>IF(#REF!="","",IFERROR(VLOOKUP(#REF!,Translate,2,FALSE),#REF!))</f>
        <v>#REF!</v>
      </c>
      <c r="BT23" s="134" t="e">
        <f>IF(#REF!="","",IFERROR(VLOOKUP(#REF!,Translate,2,FALSE),#REF!))</f>
        <v>#REF!</v>
      </c>
      <c r="BU23" s="134" t="e">
        <f>IF(#REF!="","",IFERROR(VLOOKUP(#REF!,Translate,2,FALSE),#REF!))</f>
        <v>#REF!</v>
      </c>
      <c r="BV23" s="134" t="e">
        <f>IF(#REF!="","",IFERROR(VLOOKUP(#REF!,Translate,2,FALSE),#REF!))</f>
        <v>#REF!</v>
      </c>
      <c r="BW23" s="134" t="e">
        <f>IF(#REF!="","",IFERROR(VLOOKUP(#REF!,Translate,2,FALSE),#REF!))</f>
        <v>#REF!</v>
      </c>
      <c r="BX23" s="134" t="e">
        <f>IF(#REF!="","",IFERROR(VLOOKUP(#REF!,Translate,2,FALSE),#REF!))</f>
        <v>#REF!</v>
      </c>
      <c r="BY23" s="134" t="e">
        <f>IF(#REF!="","",IFERROR(VLOOKUP(#REF!,Translate,2,FALSE),#REF!))</f>
        <v>#REF!</v>
      </c>
      <c r="BZ23" s="134" t="e">
        <f>IF(#REF!="","",IFERROR(VLOOKUP(#REF!,Translate,2,FALSE),#REF!))</f>
        <v>#REF!</v>
      </c>
      <c r="CA23" s="134" t="e">
        <f>IF(#REF!="","",IFERROR(VLOOKUP(#REF!,Translate,2,FALSE),#REF!))</f>
        <v>#REF!</v>
      </c>
      <c r="CB23" s="134" t="e">
        <f>IF(#REF!="","",IFERROR(VLOOKUP(#REF!,Translate,2,FALSE),#REF!))</f>
        <v>#REF!</v>
      </c>
      <c r="CC23" s="134" t="e">
        <f>IF(#REF!="","",IFERROR(VLOOKUP(#REF!,Translate,2,FALSE),#REF!))</f>
        <v>#REF!</v>
      </c>
      <c r="CD23" s="134" t="e">
        <f>IF(#REF!="","",IFERROR(VLOOKUP(#REF!,Translate,2,FALSE),#REF!))</f>
        <v>#REF!</v>
      </c>
      <c r="CE23" s="134" t="e">
        <f>IF(#REF!="","",IFERROR(VLOOKUP(#REF!,Translate,2,FALSE),#REF!))</f>
        <v>#REF!</v>
      </c>
      <c r="CF23" s="134" t="e">
        <f>IF(#REF!="","",IFERROR(VLOOKUP(#REF!,Translate,2,FALSE),#REF!))</f>
        <v>#REF!</v>
      </c>
      <c r="CG23" s="134" t="e">
        <f>IF(#REF!="","",IFERROR(VLOOKUP(#REF!,Translate,2,FALSE),#REF!))</f>
        <v>#REF!</v>
      </c>
    </row>
    <row r="24" spans="1:85" x14ac:dyDescent="0.3">
      <c r="A24" s="134" t="e">
        <f>IF(OR(#REF!="",ISERROR(#REF!)),"",#REF!)</f>
        <v>#REF!</v>
      </c>
      <c r="B24" s="134" t="e">
        <f>IF(OR(#REF!="",ISERROR(#REF!)),"",#REF!)</f>
        <v>#REF!</v>
      </c>
      <c r="C24" s="134" t="e">
        <f>IF(OR(#REF!="",ISERROR(#REF!)),"",#REF!)</f>
        <v>#REF!</v>
      </c>
      <c r="D24" s="134" t="e">
        <f>IF(OR(#REF!="",ISERROR(#REF!)),"",#REF!)</f>
        <v>#REF!</v>
      </c>
      <c r="E24" s="134" t="e">
        <f>IF(OR(#REF!="",ISERROR(#REF!)),"",#REF!)</f>
        <v>#REF!</v>
      </c>
      <c r="F24" s="101" t="e">
        <f t="shared" si="7"/>
        <v>#REF!</v>
      </c>
      <c r="G24" s="134" t="e">
        <f>IF(OR(#REF!="",ISERROR(#REF!)),"",#REF!)</f>
        <v>#REF!</v>
      </c>
      <c r="H24" s="134" t="e">
        <f>IF(OR(#REF!="",ISERROR(#REF!)),"",#REF!)</f>
        <v>#REF!</v>
      </c>
      <c r="I24" s="134" t="e">
        <f>IF(#REF!="","",IFERROR(VLOOKUP(#REF!,Translate,2,FALSE),#REF!))</f>
        <v>#REF!</v>
      </c>
      <c r="J24" s="134" t="e">
        <f>IF(#REF!="","",IFERROR(VLOOKUP(#REF!,Translate,2,FALSE),#REF!))</f>
        <v>#REF!</v>
      </c>
      <c r="K24" s="134" t="e">
        <f>IF(#REF!="","",IFERROR(VLOOKUP(#REF!,Translate,2,FALSE),#REF!))</f>
        <v>#REF!</v>
      </c>
      <c r="L24" s="134" t="e">
        <f>IF(#REF!="","",IFERROR(VLOOKUP(#REF!,Translate,2,FALSE),#REF!))</f>
        <v>#REF!</v>
      </c>
      <c r="M24" s="134" t="e">
        <f>IF(#REF!="","",IFERROR(VLOOKUP(#REF!,Translate,2,FALSE),#REF!))</f>
        <v>#REF!</v>
      </c>
      <c r="N24" s="134" t="e">
        <f>IF(#REF!="","",IFERROR(VLOOKUP(#REF!,Translate,2,FALSE),#REF!))</f>
        <v>#REF!</v>
      </c>
      <c r="O24" s="134" t="e">
        <f>IF(#REF!="","",IFERROR(VLOOKUP(#REF!,Translate,2,FALSE),#REF!))</f>
        <v>#REF!</v>
      </c>
      <c r="P24" s="134" t="e">
        <f>IF(#REF!="","",IFERROR(VLOOKUP(#REF!,Translate,2,FALSE),#REF!))</f>
        <v>#REF!</v>
      </c>
      <c r="Q24" s="134" t="e">
        <f>IF(#REF!="","",IFERROR(VLOOKUP(#REF!,Translate,2,FALSE),#REF!))</f>
        <v>#REF!</v>
      </c>
      <c r="R24" s="134" t="e">
        <f>IF(#REF!="","",IFERROR(VLOOKUP(#REF!,Translate,2,FALSE),#REF!))</f>
        <v>#REF!</v>
      </c>
      <c r="S24" s="134" t="e">
        <f>IF(#REF!="","",IFERROR(VLOOKUP(#REF!,Translate,2,FALSE),#REF!))</f>
        <v>#REF!</v>
      </c>
      <c r="T24" s="134" t="e">
        <f>IF(#REF!="","",IFERROR(VLOOKUP(#REF!,Translate,2,FALSE),#REF!))</f>
        <v>#REF!</v>
      </c>
      <c r="U24" s="134" t="e">
        <f>IF(#REF!="","",IFERROR(VLOOKUP(#REF!,Translate,2,FALSE),#REF!))</f>
        <v>#REF!</v>
      </c>
      <c r="V24" s="134" t="e">
        <f>IF(#REF!="","",IFERROR(VLOOKUP(#REF!,Translate,2,FALSE),#REF!))</f>
        <v>#REF!</v>
      </c>
      <c r="W24" s="134" t="e">
        <f>IF(#REF!="","",IFERROR(VLOOKUP(#REF!,Translate,2,FALSE),#REF!))</f>
        <v>#REF!</v>
      </c>
      <c r="X24" s="134" t="e">
        <f>IF(#REF!="","",IFERROR(VLOOKUP(#REF!,Translate,2,FALSE),#REF!))</f>
        <v>#REF!</v>
      </c>
      <c r="Y24" s="134" t="e">
        <f>IF(#REF!="","",IFERROR(VLOOKUP(#REF!,Translate,2,FALSE),#REF!))</f>
        <v>#REF!</v>
      </c>
      <c r="Z24" s="134" t="e">
        <f>IF(#REF!="","",IFERROR(VLOOKUP(#REF!,Translate,2,FALSE),#REF!))</f>
        <v>#REF!</v>
      </c>
      <c r="AA24" s="134" t="e">
        <f>IF(#REF!="","",IFERROR(VLOOKUP(#REF!,Translate,2,FALSE),#REF!))</f>
        <v>#REF!</v>
      </c>
      <c r="AB24" s="134" t="e">
        <f>IF(#REF!="","",IFERROR(VLOOKUP(#REF!,Translate,2,FALSE),#REF!))</f>
        <v>#REF!</v>
      </c>
      <c r="AC24" s="134" t="e">
        <f>IF(#REF!="","",IFERROR(VLOOKUP(#REF!,Translate,2,FALSE),#REF!))</f>
        <v>#REF!</v>
      </c>
      <c r="AD24" s="134" t="e">
        <f>IF(#REF!="","",IFERROR(VLOOKUP(#REF!,Translate,2,FALSE),#REF!))</f>
        <v>#REF!</v>
      </c>
      <c r="AE24" s="134" t="e">
        <f>IF(#REF!="","",IFERROR(VLOOKUP(#REF!,Translate,2,FALSE),#REF!))</f>
        <v>#REF!</v>
      </c>
      <c r="AF24" s="134" t="e">
        <f>IF(#REF!="","",IFERROR(VLOOKUP(#REF!,Translate,2,FALSE),#REF!))</f>
        <v>#REF!</v>
      </c>
      <c r="AG24" s="134" t="e">
        <f>IF(#REF!="","",IFERROR(VLOOKUP(#REF!,Translate,2,FALSE),#REF!))</f>
        <v>#REF!</v>
      </c>
      <c r="AH24" s="134" t="e">
        <f>IF(#REF!="","",IFERROR(VLOOKUP(#REF!,Translate,2,FALSE),#REF!))</f>
        <v>#REF!</v>
      </c>
      <c r="AI24" s="134" t="e">
        <f>IF(#REF!="","",IFERROR(VLOOKUP(#REF!,Translate,2,FALSE),#REF!))</f>
        <v>#REF!</v>
      </c>
      <c r="AJ24" s="134" t="e">
        <f>IF(#REF!="","",IFERROR(VLOOKUP(#REF!,Translate,2,FALSE),#REF!))</f>
        <v>#REF!</v>
      </c>
      <c r="AK24" s="134" t="e">
        <f>IF(#REF!="","",IFERROR(VLOOKUP(#REF!,Translate,2,FALSE),#REF!))</f>
        <v>#REF!</v>
      </c>
      <c r="AL24" s="134" t="e">
        <f>IF(#REF!="","",IFERROR(VLOOKUP(#REF!,Translate,2,FALSE),#REF!))</f>
        <v>#REF!</v>
      </c>
      <c r="AM24" s="134" t="e">
        <f>IF(#REF!="","",IFERROR(VLOOKUP(#REF!,Translate,2,FALSE),#REF!))</f>
        <v>#REF!</v>
      </c>
      <c r="AN24" s="134" t="e">
        <f>IF(#REF!="","",IFERROR(VLOOKUP(#REF!,Translate,2,FALSE),#REF!))</f>
        <v>#REF!</v>
      </c>
      <c r="AO24" s="134" t="e">
        <f>IF(#REF!="","",IFERROR(VLOOKUP(#REF!,Translate,2,FALSE),#REF!))</f>
        <v>#REF!</v>
      </c>
      <c r="AP24" s="134" t="e">
        <f>IF(#REF!="","",IFERROR(VLOOKUP(#REF!,Translate,2,FALSE),#REF!))</f>
        <v>#REF!</v>
      </c>
      <c r="AQ24" s="134" t="e">
        <f>IF(#REF!="","",IFERROR(VLOOKUP(#REF!,Translate,2,FALSE),#REF!))</f>
        <v>#REF!</v>
      </c>
      <c r="AR24" s="134" t="e">
        <f>IF(#REF!="","",IFERROR(VLOOKUP(#REF!,Translate,2,FALSE),#REF!))</f>
        <v>#REF!</v>
      </c>
      <c r="AS24" s="134" t="e">
        <f>IF(#REF!="","",IFERROR(VLOOKUP(#REF!,Translate,2,FALSE),#REF!))</f>
        <v>#REF!</v>
      </c>
      <c r="AT24" s="134" t="e">
        <f>IF(#REF!="","",IFERROR(VLOOKUP(#REF!,Translate,2,FALSE),#REF!))</f>
        <v>#REF!</v>
      </c>
      <c r="AU24" s="134" t="e">
        <f>IF(#REF!="","",IFERROR(VLOOKUP(#REF!,Translate,2,FALSE),#REF!))</f>
        <v>#REF!</v>
      </c>
      <c r="AV24" s="134" t="e">
        <f>IF(#REF!="","",IFERROR(VLOOKUP(#REF!,Translate,2,FALSE),#REF!))</f>
        <v>#REF!</v>
      </c>
      <c r="AW24" s="134" t="e">
        <f>IF(#REF!="","",IFERROR(VLOOKUP(#REF!,Translate,2,FALSE),#REF!))</f>
        <v>#REF!</v>
      </c>
      <c r="AX24" s="134" t="e">
        <f>IF(#REF!="","",IFERROR(VLOOKUP(#REF!,Translate,2,FALSE),#REF!))</f>
        <v>#REF!</v>
      </c>
      <c r="AY24" s="134" t="e">
        <f>IF(#REF!="","",IFERROR(VLOOKUP(#REF!,Translate,2,FALSE),#REF!))</f>
        <v>#REF!</v>
      </c>
      <c r="AZ24" s="134" t="e">
        <f>IF(#REF!="","",IFERROR(VLOOKUP(#REF!,Translate,2,FALSE),#REF!))</f>
        <v>#REF!</v>
      </c>
      <c r="BA24" s="134" t="e">
        <f>IF(#REF!="","",IFERROR(VLOOKUP(#REF!,Translate,2,FALSE),#REF!))</f>
        <v>#REF!</v>
      </c>
      <c r="BB24" s="134" t="e">
        <f>IF(#REF!="","",IFERROR(VLOOKUP(#REF!,Translate,2,FALSE),#REF!))</f>
        <v>#REF!</v>
      </c>
      <c r="BC24" s="134" t="e">
        <f>IF(#REF!="","",IFERROR(VLOOKUP(#REF!,Translate,2,FALSE),#REF!))</f>
        <v>#REF!</v>
      </c>
      <c r="BD24" s="134" t="e">
        <f>IF(#REF!="","",IFERROR(VLOOKUP(#REF!,Translate,2,FALSE),#REF!))</f>
        <v>#REF!</v>
      </c>
      <c r="BE24" s="134" t="e">
        <f>IF(#REF!="","",IFERROR(VLOOKUP(#REF!,Translate,2,FALSE),#REF!))</f>
        <v>#REF!</v>
      </c>
      <c r="BF24" s="134" t="e">
        <f>IF(#REF!="","",IFERROR(VLOOKUP(#REF!,Translate,2,FALSE),#REF!))</f>
        <v>#REF!</v>
      </c>
      <c r="BG24" s="134" t="e">
        <f>IF(#REF!="","",IFERROR(VLOOKUP(#REF!,Translate,2,FALSE),#REF!))</f>
        <v>#REF!</v>
      </c>
      <c r="BH24" s="134" t="e">
        <f>IF(#REF!="","",IFERROR(VLOOKUP(#REF!,Translate,2,FALSE),#REF!))</f>
        <v>#REF!</v>
      </c>
      <c r="BI24" s="134" t="e">
        <f>IF(#REF!="","",IFERROR(VLOOKUP(#REF!,Translate,2,FALSE),#REF!))</f>
        <v>#REF!</v>
      </c>
      <c r="BJ24" s="134" t="e">
        <f>IF(#REF!="","",IFERROR(VLOOKUP(#REF!,Translate,2,FALSE),#REF!))</f>
        <v>#REF!</v>
      </c>
      <c r="BK24" s="134" t="e">
        <f>IF(#REF!="","",IFERROR(VLOOKUP(#REF!,Translate,2,FALSE),#REF!))</f>
        <v>#REF!</v>
      </c>
      <c r="BL24" s="134" t="e">
        <f>IF(#REF!="","",IFERROR(VLOOKUP(#REF!,Translate,2,FALSE),#REF!))</f>
        <v>#REF!</v>
      </c>
      <c r="BM24" s="134" t="e">
        <f>IF(#REF!="","",IFERROR(VLOOKUP(#REF!,Translate,2,FALSE),#REF!))</f>
        <v>#REF!</v>
      </c>
      <c r="BN24" s="134" t="e">
        <f>IF(#REF!="","",IFERROR(VLOOKUP(#REF!,Translate,2,FALSE),#REF!))</f>
        <v>#REF!</v>
      </c>
      <c r="BO24" s="134" t="e">
        <f>IF(#REF!="","",IFERROR(VLOOKUP(#REF!,Translate,2,FALSE),#REF!))</f>
        <v>#REF!</v>
      </c>
      <c r="BP24" s="134" t="e">
        <f>IF(#REF!="","",IFERROR(VLOOKUP(#REF!,Translate,2,FALSE),#REF!))</f>
        <v>#REF!</v>
      </c>
      <c r="BQ24" s="134" t="e">
        <f>IF(#REF!="","",IFERROR(VLOOKUP(#REF!,Translate,2,FALSE),#REF!))</f>
        <v>#REF!</v>
      </c>
      <c r="BR24" s="134" t="e">
        <f>IF(#REF!="","",IFERROR(VLOOKUP(#REF!,Translate,2,FALSE),#REF!))</f>
        <v>#REF!</v>
      </c>
      <c r="BS24" s="134" t="e">
        <f>IF(#REF!="","",IFERROR(VLOOKUP(#REF!,Translate,2,FALSE),#REF!))</f>
        <v>#REF!</v>
      </c>
      <c r="BT24" s="134" t="e">
        <f>IF(#REF!="","",IFERROR(VLOOKUP(#REF!,Translate,2,FALSE),#REF!))</f>
        <v>#REF!</v>
      </c>
      <c r="BU24" s="134" t="e">
        <f>IF(#REF!="","",IFERROR(VLOOKUP(#REF!,Translate,2,FALSE),#REF!))</f>
        <v>#REF!</v>
      </c>
      <c r="BV24" s="134" t="e">
        <f>IF(#REF!="","",IFERROR(VLOOKUP(#REF!,Translate,2,FALSE),#REF!))</f>
        <v>#REF!</v>
      </c>
      <c r="BW24" s="134" t="e">
        <f>IF(#REF!="","",IFERROR(VLOOKUP(#REF!,Translate,2,FALSE),#REF!))</f>
        <v>#REF!</v>
      </c>
      <c r="BX24" s="134" t="e">
        <f>IF(#REF!="","",IFERROR(VLOOKUP(#REF!,Translate,2,FALSE),#REF!))</f>
        <v>#REF!</v>
      </c>
      <c r="BY24" s="134" t="e">
        <f>IF(#REF!="","",IFERROR(VLOOKUP(#REF!,Translate,2,FALSE),#REF!))</f>
        <v>#REF!</v>
      </c>
      <c r="BZ24" s="134" t="e">
        <f>IF(#REF!="","",IFERROR(VLOOKUP(#REF!,Translate,2,FALSE),#REF!))</f>
        <v>#REF!</v>
      </c>
      <c r="CA24" s="134" t="e">
        <f>IF(#REF!="","",IFERROR(VLOOKUP(#REF!,Translate,2,FALSE),#REF!))</f>
        <v>#REF!</v>
      </c>
      <c r="CB24" s="134" t="e">
        <f>IF(#REF!="","",IFERROR(VLOOKUP(#REF!,Translate,2,FALSE),#REF!))</f>
        <v>#REF!</v>
      </c>
      <c r="CC24" s="134" t="e">
        <f>IF(#REF!="","",IFERROR(VLOOKUP(#REF!,Translate,2,FALSE),#REF!))</f>
        <v>#REF!</v>
      </c>
      <c r="CD24" s="134" t="e">
        <f>IF(#REF!="","",IFERROR(VLOOKUP(#REF!,Translate,2,FALSE),#REF!))</f>
        <v>#REF!</v>
      </c>
      <c r="CE24" s="134" t="e">
        <f>IF(#REF!="","",IFERROR(VLOOKUP(#REF!,Translate,2,FALSE),#REF!))</f>
        <v>#REF!</v>
      </c>
      <c r="CF24" s="134" t="e">
        <f>IF(#REF!="","",IFERROR(VLOOKUP(#REF!,Translate,2,FALSE),#REF!))</f>
        <v>#REF!</v>
      </c>
      <c r="CG24" s="134" t="e">
        <f>IF(#REF!="","",IFERROR(VLOOKUP(#REF!,Translate,2,FALSE),#REF!))</f>
        <v>#REF!</v>
      </c>
    </row>
    <row r="25" spans="1:85" x14ac:dyDescent="0.3">
      <c r="A25" s="134" t="e">
        <f>IF(OR(#REF!="",ISERROR(#REF!)),"",#REF!)</f>
        <v>#REF!</v>
      </c>
      <c r="B25" s="134" t="e">
        <f>IF(OR(#REF!="",ISERROR(#REF!)),"",#REF!)</f>
        <v>#REF!</v>
      </c>
      <c r="C25" s="134" t="e">
        <f>IF(OR(#REF!="",ISERROR(#REF!)),"",#REF!)</f>
        <v>#REF!</v>
      </c>
      <c r="D25" s="134" t="e">
        <f>IF(OR(#REF!="",ISERROR(#REF!)),"",#REF!)</f>
        <v>#REF!</v>
      </c>
      <c r="E25" s="134" t="e">
        <f>IF(OR(#REF!="",ISERROR(#REF!)),"",#REF!)</f>
        <v>#REF!</v>
      </c>
      <c r="F25" s="101" t="e">
        <f t="shared" si="7"/>
        <v>#REF!</v>
      </c>
      <c r="G25" s="134" t="e">
        <f>IF(OR(#REF!="",ISERROR(#REF!)),"",#REF!)</f>
        <v>#REF!</v>
      </c>
      <c r="H25" s="134" t="e">
        <f>IF(OR(#REF!="",ISERROR(#REF!)),"",#REF!)</f>
        <v>#REF!</v>
      </c>
      <c r="I25" s="134" t="e">
        <f>IF(#REF!="","",IFERROR(VLOOKUP(#REF!,Translate,2,FALSE),#REF!))</f>
        <v>#REF!</v>
      </c>
      <c r="J25" s="134" t="e">
        <f>IF(#REF!="","",IFERROR(VLOOKUP(#REF!,Translate,2,FALSE),#REF!))</f>
        <v>#REF!</v>
      </c>
      <c r="K25" s="134" t="e">
        <f>IF(#REF!="","",IFERROR(VLOOKUP(#REF!,Translate,2,FALSE),#REF!))</f>
        <v>#REF!</v>
      </c>
      <c r="L25" s="134" t="e">
        <f>IF(#REF!="","",IFERROR(VLOOKUP(#REF!,Translate,2,FALSE),#REF!))</f>
        <v>#REF!</v>
      </c>
      <c r="M25" s="134" t="e">
        <f>IF(#REF!="","",IFERROR(VLOOKUP(#REF!,Translate,2,FALSE),#REF!))</f>
        <v>#REF!</v>
      </c>
      <c r="N25" s="134" t="e">
        <f>IF(#REF!="","",IFERROR(VLOOKUP(#REF!,Translate,2,FALSE),#REF!))</f>
        <v>#REF!</v>
      </c>
      <c r="O25" s="134" t="e">
        <f>IF(#REF!="","",IFERROR(VLOOKUP(#REF!,Translate,2,FALSE),#REF!))</f>
        <v>#REF!</v>
      </c>
      <c r="P25" s="134" t="e">
        <f>IF(#REF!="","",IFERROR(VLOOKUP(#REF!,Translate,2,FALSE),#REF!))</f>
        <v>#REF!</v>
      </c>
      <c r="Q25" s="134" t="e">
        <f>IF(#REF!="","",IFERROR(VLOOKUP(#REF!,Translate,2,FALSE),#REF!))</f>
        <v>#REF!</v>
      </c>
      <c r="R25" s="134" t="e">
        <f>IF(#REF!="","",IFERROR(VLOOKUP(#REF!,Translate,2,FALSE),#REF!))</f>
        <v>#REF!</v>
      </c>
      <c r="S25" s="134" t="e">
        <f>IF(#REF!="","",IFERROR(VLOOKUP(#REF!,Translate,2,FALSE),#REF!))</f>
        <v>#REF!</v>
      </c>
      <c r="T25" s="134" t="e">
        <f>IF(#REF!="","",IFERROR(VLOOKUP(#REF!,Translate,2,FALSE),#REF!))</f>
        <v>#REF!</v>
      </c>
      <c r="U25" s="134" t="e">
        <f>IF(#REF!="","",IFERROR(VLOOKUP(#REF!,Translate,2,FALSE),#REF!))</f>
        <v>#REF!</v>
      </c>
      <c r="V25" s="134" t="e">
        <f>IF(#REF!="","",IFERROR(VLOOKUP(#REF!,Translate,2,FALSE),#REF!))</f>
        <v>#REF!</v>
      </c>
      <c r="W25" s="134" t="e">
        <f>IF(#REF!="","",IFERROR(VLOOKUP(#REF!,Translate,2,FALSE),#REF!))</f>
        <v>#REF!</v>
      </c>
      <c r="X25" s="134" t="e">
        <f>IF(#REF!="","",IFERROR(VLOOKUP(#REF!,Translate,2,FALSE),#REF!))</f>
        <v>#REF!</v>
      </c>
      <c r="Y25" s="134" t="e">
        <f>IF(#REF!="","",IFERROR(VLOOKUP(#REF!,Translate,2,FALSE),#REF!))</f>
        <v>#REF!</v>
      </c>
      <c r="Z25" s="134" t="e">
        <f>IF(#REF!="","",IFERROR(VLOOKUP(#REF!,Translate,2,FALSE),#REF!))</f>
        <v>#REF!</v>
      </c>
      <c r="AA25" s="134" t="e">
        <f>IF(#REF!="","",IFERROR(VLOOKUP(#REF!,Translate,2,FALSE),#REF!))</f>
        <v>#REF!</v>
      </c>
      <c r="AB25" s="134" t="e">
        <f>IF(#REF!="","",IFERROR(VLOOKUP(#REF!,Translate,2,FALSE),#REF!))</f>
        <v>#REF!</v>
      </c>
      <c r="AC25" s="134" t="e">
        <f>IF(#REF!="","",IFERROR(VLOOKUP(#REF!,Translate,2,FALSE),#REF!))</f>
        <v>#REF!</v>
      </c>
      <c r="AD25" s="134" t="e">
        <f>IF(#REF!="","",IFERROR(VLOOKUP(#REF!,Translate,2,FALSE),#REF!))</f>
        <v>#REF!</v>
      </c>
      <c r="AE25" s="134" t="e">
        <f>IF(#REF!="","",IFERROR(VLOOKUP(#REF!,Translate,2,FALSE),#REF!))</f>
        <v>#REF!</v>
      </c>
      <c r="AF25" s="134" t="e">
        <f>IF(#REF!="","",IFERROR(VLOOKUP(#REF!,Translate,2,FALSE),#REF!))</f>
        <v>#REF!</v>
      </c>
      <c r="AG25" s="134" t="e">
        <f>IF(#REF!="","",IFERROR(VLOOKUP(#REF!,Translate,2,FALSE),#REF!))</f>
        <v>#REF!</v>
      </c>
      <c r="AH25" s="134" t="e">
        <f>IF(#REF!="","",IFERROR(VLOOKUP(#REF!,Translate,2,FALSE),#REF!))</f>
        <v>#REF!</v>
      </c>
      <c r="AI25" s="134" t="e">
        <f>IF(#REF!="","",IFERROR(VLOOKUP(#REF!,Translate,2,FALSE),#REF!))</f>
        <v>#REF!</v>
      </c>
      <c r="AJ25" s="134" t="e">
        <f>IF(#REF!="","",IFERROR(VLOOKUP(#REF!,Translate,2,FALSE),#REF!))</f>
        <v>#REF!</v>
      </c>
      <c r="AK25" s="134" t="e">
        <f>IF(#REF!="","",IFERROR(VLOOKUP(#REF!,Translate,2,FALSE),#REF!))</f>
        <v>#REF!</v>
      </c>
      <c r="AL25" s="134" t="e">
        <f>IF(#REF!="","",IFERROR(VLOOKUP(#REF!,Translate,2,FALSE),#REF!))</f>
        <v>#REF!</v>
      </c>
      <c r="AM25" s="134" t="e">
        <f>IF(#REF!="","",IFERROR(VLOOKUP(#REF!,Translate,2,FALSE),#REF!))</f>
        <v>#REF!</v>
      </c>
      <c r="AN25" s="134" t="e">
        <f>IF(#REF!="","",IFERROR(VLOOKUP(#REF!,Translate,2,FALSE),#REF!))</f>
        <v>#REF!</v>
      </c>
      <c r="AO25" s="134" t="e">
        <f>IF(#REF!="","",IFERROR(VLOOKUP(#REF!,Translate,2,FALSE),#REF!))</f>
        <v>#REF!</v>
      </c>
      <c r="AP25" s="134" t="e">
        <f>IF(#REF!="","",IFERROR(VLOOKUP(#REF!,Translate,2,FALSE),#REF!))</f>
        <v>#REF!</v>
      </c>
      <c r="AQ25" s="134" t="e">
        <f>IF(#REF!="","",IFERROR(VLOOKUP(#REF!,Translate,2,FALSE),#REF!))</f>
        <v>#REF!</v>
      </c>
      <c r="AR25" s="134" t="e">
        <f>IF(#REF!="","",IFERROR(VLOOKUP(#REF!,Translate,2,FALSE),#REF!))</f>
        <v>#REF!</v>
      </c>
      <c r="AS25" s="134" t="e">
        <f>IF(#REF!="","",IFERROR(VLOOKUP(#REF!,Translate,2,FALSE),#REF!))</f>
        <v>#REF!</v>
      </c>
      <c r="AT25" s="134" t="e">
        <f>IF(#REF!="","",IFERROR(VLOOKUP(#REF!,Translate,2,FALSE),#REF!))</f>
        <v>#REF!</v>
      </c>
      <c r="AU25" s="134" t="e">
        <f>IF(#REF!="","",IFERROR(VLOOKUP(#REF!,Translate,2,FALSE),#REF!))</f>
        <v>#REF!</v>
      </c>
      <c r="AV25" s="134" t="e">
        <f>IF(#REF!="","",IFERROR(VLOOKUP(#REF!,Translate,2,FALSE),#REF!))</f>
        <v>#REF!</v>
      </c>
      <c r="AW25" s="134" t="e">
        <f>IF(#REF!="","",IFERROR(VLOOKUP(#REF!,Translate,2,FALSE),#REF!))</f>
        <v>#REF!</v>
      </c>
      <c r="AX25" s="134" t="e">
        <f>IF(#REF!="","",IFERROR(VLOOKUP(#REF!,Translate,2,FALSE),#REF!))</f>
        <v>#REF!</v>
      </c>
      <c r="AY25" s="134" t="e">
        <f>IF(#REF!="","",IFERROR(VLOOKUP(#REF!,Translate,2,FALSE),#REF!))</f>
        <v>#REF!</v>
      </c>
      <c r="AZ25" s="134" t="e">
        <f>IF(#REF!="","",IFERROR(VLOOKUP(#REF!,Translate,2,FALSE),#REF!))</f>
        <v>#REF!</v>
      </c>
      <c r="BA25" s="134" t="e">
        <f>IF(#REF!="","",IFERROR(VLOOKUP(#REF!,Translate,2,FALSE),#REF!))</f>
        <v>#REF!</v>
      </c>
      <c r="BB25" s="134" t="e">
        <f>IF(#REF!="","",IFERROR(VLOOKUP(#REF!,Translate,2,FALSE),#REF!))</f>
        <v>#REF!</v>
      </c>
      <c r="BC25" s="134" t="e">
        <f>IF(#REF!="","",IFERROR(VLOOKUP(#REF!,Translate,2,FALSE),#REF!))</f>
        <v>#REF!</v>
      </c>
      <c r="BD25" s="134" t="e">
        <f>IF(#REF!="","",IFERROR(VLOOKUP(#REF!,Translate,2,FALSE),#REF!))</f>
        <v>#REF!</v>
      </c>
      <c r="BE25" s="134" t="e">
        <f>IF(#REF!="","",IFERROR(VLOOKUP(#REF!,Translate,2,FALSE),#REF!))</f>
        <v>#REF!</v>
      </c>
      <c r="BF25" s="134" t="e">
        <f>IF(#REF!="","",IFERROR(VLOOKUP(#REF!,Translate,2,FALSE),#REF!))</f>
        <v>#REF!</v>
      </c>
      <c r="BG25" s="134" t="e">
        <f>IF(#REF!="","",IFERROR(VLOOKUP(#REF!,Translate,2,FALSE),#REF!))</f>
        <v>#REF!</v>
      </c>
      <c r="BH25" s="134" t="e">
        <f>IF(#REF!="","",IFERROR(VLOOKUP(#REF!,Translate,2,FALSE),#REF!))</f>
        <v>#REF!</v>
      </c>
      <c r="BI25" s="134" t="e">
        <f>IF(#REF!="","",IFERROR(VLOOKUP(#REF!,Translate,2,FALSE),#REF!))</f>
        <v>#REF!</v>
      </c>
      <c r="BJ25" s="134" t="e">
        <f>IF(#REF!="","",IFERROR(VLOOKUP(#REF!,Translate,2,FALSE),#REF!))</f>
        <v>#REF!</v>
      </c>
      <c r="BK25" s="134" t="e">
        <f>IF(#REF!="","",IFERROR(VLOOKUP(#REF!,Translate,2,FALSE),#REF!))</f>
        <v>#REF!</v>
      </c>
      <c r="BL25" s="134" t="e">
        <f>IF(#REF!="","",IFERROR(VLOOKUP(#REF!,Translate,2,FALSE),#REF!))</f>
        <v>#REF!</v>
      </c>
      <c r="BM25" s="134" t="e">
        <f>IF(#REF!="","",IFERROR(VLOOKUP(#REF!,Translate,2,FALSE),#REF!))</f>
        <v>#REF!</v>
      </c>
      <c r="BN25" s="134" t="e">
        <f>IF(#REF!="","",IFERROR(VLOOKUP(#REF!,Translate,2,FALSE),#REF!))</f>
        <v>#REF!</v>
      </c>
      <c r="BO25" s="134" t="e">
        <f>IF(#REF!="","",IFERROR(VLOOKUP(#REF!,Translate,2,FALSE),#REF!))</f>
        <v>#REF!</v>
      </c>
      <c r="BP25" s="134" t="e">
        <f>IF(#REF!="","",IFERROR(VLOOKUP(#REF!,Translate,2,FALSE),#REF!))</f>
        <v>#REF!</v>
      </c>
      <c r="BQ25" s="134" t="e">
        <f>IF(#REF!="","",IFERROR(VLOOKUP(#REF!,Translate,2,FALSE),#REF!))</f>
        <v>#REF!</v>
      </c>
      <c r="BR25" s="134" t="e">
        <f>IF(#REF!="","",IFERROR(VLOOKUP(#REF!,Translate,2,FALSE),#REF!))</f>
        <v>#REF!</v>
      </c>
      <c r="BS25" s="134" t="e">
        <f>IF(#REF!="","",IFERROR(VLOOKUP(#REF!,Translate,2,FALSE),#REF!))</f>
        <v>#REF!</v>
      </c>
      <c r="BT25" s="134" t="e">
        <f>IF(#REF!="","",IFERROR(VLOOKUP(#REF!,Translate,2,FALSE),#REF!))</f>
        <v>#REF!</v>
      </c>
      <c r="BU25" s="134" t="e">
        <f>IF(#REF!="","",IFERROR(VLOOKUP(#REF!,Translate,2,FALSE),#REF!))</f>
        <v>#REF!</v>
      </c>
      <c r="BV25" s="134" t="e">
        <f>IF(#REF!="","",IFERROR(VLOOKUP(#REF!,Translate,2,FALSE),#REF!))</f>
        <v>#REF!</v>
      </c>
      <c r="BW25" s="134" t="e">
        <f>IF(#REF!="","",IFERROR(VLOOKUP(#REF!,Translate,2,FALSE),#REF!))</f>
        <v>#REF!</v>
      </c>
      <c r="BX25" s="134" t="e">
        <f>IF(#REF!="","",IFERROR(VLOOKUP(#REF!,Translate,2,FALSE),#REF!))</f>
        <v>#REF!</v>
      </c>
      <c r="BY25" s="134" t="e">
        <f>IF(#REF!="","",IFERROR(VLOOKUP(#REF!,Translate,2,FALSE),#REF!))</f>
        <v>#REF!</v>
      </c>
      <c r="BZ25" s="134" t="e">
        <f>IF(#REF!="","",IFERROR(VLOOKUP(#REF!,Translate,2,FALSE),#REF!))</f>
        <v>#REF!</v>
      </c>
      <c r="CA25" s="134" t="e">
        <f>IF(#REF!="","",IFERROR(VLOOKUP(#REF!,Translate,2,FALSE),#REF!))</f>
        <v>#REF!</v>
      </c>
      <c r="CB25" s="134" t="e">
        <f>IF(#REF!="","",IFERROR(VLOOKUP(#REF!,Translate,2,FALSE),#REF!))</f>
        <v>#REF!</v>
      </c>
      <c r="CC25" s="134" t="e">
        <f>IF(#REF!="","",IFERROR(VLOOKUP(#REF!,Translate,2,FALSE),#REF!))</f>
        <v>#REF!</v>
      </c>
      <c r="CD25" s="134" t="e">
        <f>IF(#REF!="","",IFERROR(VLOOKUP(#REF!,Translate,2,FALSE),#REF!))</f>
        <v>#REF!</v>
      </c>
      <c r="CE25" s="134" t="e">
        <f>IF(#REF!="","",IFERROR(VLOOKUP(#REF!,Translate,2,FALSE),#REF!))</f>
        <v>#REF!</v>
      </c>
      <c r="CF25" s="134" t="e">
        <f>IF(#REF!="","",IFERROR(VLOOKUP(#REF!,Translate,2,FALSE),#REF!))</f>
        <v>#REF!</v>
      </c>
      <c r="CG25" s="134" t="e">
        <f>IF(#REF!="","",IFERROR(VLOOKUP(#REF!,Translate,2,FALSE),#REF!))</f>
        <v>#REF!</v>
      </c>
    </row>
    <row r="26" spans="1:85" x14ac:dyDescent="0.3">
      <c r="A26" s="134" t="e">
        <f>IF(OR(#REF!="",ISERROR(#REF!)),"",#REF!)</f>
        <v>#REF!</v>
      </c>
      <c r="B26" s="134" t="e">
        <f>IF(OR(#REF!="",ISERROR(#REF!)),"",#REF!)</f>
        <v>#REF!</v>
      </c>
      <c r="C26" s="134" t="e">
        <f>IF(OR(#REF!="",ISERROR(#REF!)),"",#REF!)</f>
        <v>#REF!</v>
      </c>
      <c r="D26" s="134" t="e">
        <f>IF(OR(#REF!="",ISERROR(#REF!)),"",#REF!)</f>
        <v>#REF!</v>
      </c>
      <c r="E26" s="134" t="e">
        <f>IF(OR(#REF!="",ISERROR(#REF!)),"",#REF!)</f>
        <v>#REF!</v>
      </c>
      <c r="F26" s="101" t="e">
        <f t="shared" si="7"/>
        <v>#REF!</v>
      </c>
      <c r="G26" s="134" t="e">
        <f>IF(OR(#REF!="",ISERROR(#REF!)),"",#REF!)</f>
        <v>#REF!</v>
      </c>
      <c r="H26" s="134" t="e">
        <f>IF(OR(#REF!="",ISERROR(#REF!)),"",#REF!)</f>
        <v>#REF!</v>
      </c>
      <c r="I26" s="134" t="e">
        <f>IF(#REF!="","",IFERROR(VLOOKUP(#REF!,Translate,2,FALSE),#REF!))</f>
        <v>#REF!</v>
      </c>
      <c r="J26" s="134" t="e">
        <f>IF(#REF!="","",IFERROR(VLOOKUP(#REF!,Translate,2,FALSE),#REF!))</f>
        <v>#REF!</v>
      </c>
      <c r="K26" s="134" t="e">
        <f>IF(#REF!="","",IFERROR(VLOOKUP(#REF!,Translate,2,FALSE),#REF!))</f>
        <v>#REF!</v>
      </c>
      <c r="L26" s="134" t="e">
        <f>IF(#REF!="","",IFERROR(VLOOKUP(#REF!,Translate,2,FALSE),#REF!))</f>
        <v>#REF!</v>
      </c>
      <c r="M26" s="134" t="e">
        <f>IF(#REF!="","",IFERROR(VLOOKUP(#REF!,Translate,2,FALSE),#REF!))</f>
        <v>#REF!</v>
      </c>
      <c r="N26" s="134" t="e">
        <f>IF(#REF!="","",IFERROR(VLOOKUP(#REF!,Translate,2,FALSE),#REF!))</f>
        <v>#REF!</v>
      </c>
      <c r="O26" s="134" t="e">
        <f>IF(#REF!="","",IFERROR(VLOOKUP(#REF!,Translate,2,FALSE),#REF!))</f>
        <v>#REF!</v>
      </c>
      <c r="P26" s="134" t="e">
        <f>IF(#REF!="","",IFERROR(VLOOKUP(#REF!,Translate,2,FALSE),#REF!))</f>
        <v>#REF!</v>
      </c>
      <c r="Q26" s="134" t="e">
        <f>IF(#REF!="","",IFERROR(VLOOKUP(#REF!,Translate,2,FALSE),#REF!))</f>
        <v>#REF!</v>
      </c>
      <c r="R26" s="134" t="e">
        <f>IF(#REF!="","",IFERROR(VLOOKUP(#REF!,Translate,2,FALSE),#REF!))</f>
        <v>#REF!</v>
      </c>
      <c r="S26" s="134" t="e">
        <f>IF(#REF!="","",IFERROR(VLOOKUP(#REF!,Translate,2,FALSE),#REF!))</f>
        <v>#REF!</v>
      </c>
      <c r="T26" s="134" t="e">
        <f>IF(#REF!="","",IFERROR(VLOOKUP(#REF!,Translate,2,FALSE),#REF!))</f>
        <v>#REF!</v>
      </c>
      <c r="U26" s="134" t="e">
        <f>IF(#REF!="","",IFERROR(VLOOKUP(#REF!,Translate,2,FALSE),#REF!))</f>
        <v>#REF!</v>
      </c>
      <c r="V26" s="134" t="e">
        <f>IF(#REF!="","",IFERROR(VLOOKUP(#REF!,Translate,2,FALSE),#REF!))</f>
        <v>#REF!</v>
      </c>
      <c r="W26" s="134" t="e">
        <f>IF(#REF!="","",IFERROR(VLOOKUP(#REF!,Translate,2,FALSE),#REF!))</f>
        <v>#REF!</v>
      </c>
      <c r="X26" s="134" t="e">
        <f>IF(#REF!="","",IFERROR(VLOOKUP(#REF!,Translate,2,FALSE),#REF!))</f>
        <v>#REF!</v>
      </c>
      <c r="Y26" s="134" t="e">
        <f>IF(#REF!="","",IFERROR(VLOOKUP(#REF!,Translate,2,FALSE),#REF!))</f>
        <v>#REF!</v>
      </c>
      <c r="Z26" s="134" t="e">
        <f>IF(#REF!="","",IFERROR(VLOOKUP(#REF!,Translate,2,FALSE),#REF!))</f>
        <v>#REF!</v>
      </c>
      <c r="AA26" s="134" t="e">
        <f>IF(#REF!="","",IFERROR(VLOOKUP(#REF!,Translate,2,FALSE),#REF!))</f>
        <v>#REF!</v>
      </c>
      <c r="AB26" s="134" t="e">
        <f>IF(#REF!="","",IFERROR(VLOOKUP(#REF!,Translate,2,FALSE),#REF!))</f>
        <v>#REF!</v>
      </c>
      <c r="AC26" s="134" t="e">
        <f>IF(#REF!="","",IFERROR(VLOOKUP(#REF!,Translate,2,FALSE),#REF!))</f>
        <v>#REF!</v>
      </c>
      <c r="AD26" s="134" t="e">
        <f>IF(#REF!="","",IFERROR(VLOOKUP(#REF!,Translate,2,FALSE),#REF!))</f>
        <v>#REF!</v>
      </c>
      <c r="AE26" s="134" t="e">
        <f>IF(#REF!="","",IFERROR(VLOOKUP(#REF!,Translate,2,FALSE),#REF!))</f>
        <v>#REF!</v>
      </c>
      <c r="AF26" s="134" t="e">
        <f>IF(#REF!="","",IFERROR(VLOOKUP(#REF!,Translate,2,FALSE),#REF!))</f>
        <v>#REF!</v>
      </c>
      <c r="AG26" s="134" t="e">
        <f>IF(#REF!="","",IFERROR(VLOOKUP(#REF!,Translate,2,FALSE),#REF!))</f>
        <v>#REF!</v>
      </c>
      <c r="AH26" s="134" t="e">
        <f>IF(#REF!="","",IFERROR(VLOOKUP(#REF!,Translate,2,FALSE),#REF!))</f>
        <v>#REF!</v>
      </c>
      <c r="AI26" s="134" t="e">
        <f>IF(#REF!="","",IFERROR(VLOOKUP(#REF!,Translate,2,FALSE),#REF!))</f>
        <v>#REF!</v>
      </c>
      <c r="AJ26" s="134" t="e">
        <f>IF(#REF!="","",IFERROR(VLOOKUP(#REF!,Translate,2,FALSE),#REF!))</f>
        <v>#REF!</v>
      </c>
      <c r="AK26" s="134" t="e">
        <f>IF(#REF!="","",IFERROR(VLOOKUP(#REF!,Translate,2,FALSE),#REF!))</f>
        <v>#REF!</v>
      </c>
      <c r="AL26" s="134" t="e">
        <f>IF(#REF!="","",IFERROR(VLOOKUP(#REF!,Translate,2,FALSE),#REF!))</f>
        <v>#REF!</v>
      </c>
      <c r="AM26" s="134" t="e">
        <f>IF(#REF!="","",IFERROR(VLOOKUP(#REF!,Translate,2,FALSE),#REF!))</f>
        <v>#REF!</v>
      </c>
      <c r="AN26" s="134" t="e">
        <f>IF(#REF!="","",IFERROR(VLOOKUP(#REF!,Translate,2,FALSE),#REF!))</f>
        <v>#REF!</v>
      </c>
      <c r="AO26" s="134" t="e">
        <f>IF(#REF!="","",IFERROR(VLOOKUP(#REF!,Translate,2,FALSE),#REF!))</f>
        <v>#REF!</v>
      </c>
      <c r="AP26" s="134" t="e">
        <f>IF(#REF!="","",IFERROR(VLOOKUP(#REF!,Translate,2,FALSE),#REF!))</f>
        <v>#REF!</v>
      </c>
      <c r="AQ26" s="134" t="e">
        <f>IF(#REF!="","",IFERROR(VLOOKUP(#REF!,Translate,2,FALSE),#REF!))</f>
        <v>#REF!</v>
      </c>
      <c r="AR26" s="134" t="e">
        <f>IF(#REF!="","",IFERROR(VLOOKUP(#REF!,Translate,2,FALSE),#REF!))</f>
        <v>#REF!</v>
      </c>
      <c r="AS26" s="134" t="e">
        <f>IF(#REF!="","",IFERROR(VLOOKUP(#REF!,Translate,2,FALSE),#REF!))</f>
        <v>#REF!</v>
      </c>
      <c r="AT26" s="134" t="e">
        <f>IF(#REF!="","",IFERROR(VLOOKUP(#REF!,Translate,2,FALSE),#REF!))</f>
        <v>#REF!</v>
      </c>
      <c r="AU26" s="134" t="e">
        <f>IF(#REF!="","",IFERROR(VLOOKUP(#REF!,Translate,2,FALSE),#REF!))</f>
        <v>#REF!</v>
      </c>
      <c r="AV26" s="134" t="e">
        <f>IF(#REF!="","",IFERROR(VLOOKUP(#REF!,Translate,2,FALSE),#REF!))</f>
        <v>#REF!</v>
      </c>
      <c r="AW26" s="134" t="e">
        <f>IF(#REF!="","",IFERROR(VLOOKUP(#REF!,Translate,2,FALSE),#REF!))</f>
        <v>#REF!</v>
      </c>
      <c r="AX26" s="134" t="e">
        <f>IF(#REF!="","",IFERROR(VLOOKUP(#REF!,Translate,2,FALSE),#REF!))</f>
        <v>#REF!</v>
      </c>
      <c r="AY26" s="134" t="e">
        <f>IF(#REF!="","",IFERROR(VLOOKUP(#REF!,Translate,2,FALSE),#REF!))</f>
        <v>#REF!</v>
      </c>
      <c r="AZ26" s="134" t="e">
        <f>IF(#REF!="","",IFERROR(VLOOKUP(#REF!,Translate,2,FALSE),#REF!))</f>
        <v>#REF!</v>
      </c>
      <c r="BA26" s="134" t="e">
        <f>IF(#REF!="","",IFERROR(VLOOKUP(#REF!,Translate,2,FALSE),#REF!))</f>
        <v>#REF!</v>
      </c>
      <c r="BB26" s="134" t="e">
        <f>IF(#REF!="","",IFERROR(VLOOKUP(#REF!,Translate,2,FALSE),#REF!))</f>
        <v>#REF!</v>
      </c>
      <c r="BC26" s="134" t="e">
        <f>IF(#REF!="","",IFERROR(VLOOKUP(#REF!,Translate,2,FALSE),#REF!))</f>
        <v>#REF!</v>
      </c>
      <c r="BD26" s="134" t="e">
        <f>IF(#REF!="","",IFERROR(VLOOKUP(#REF!,Translate,2,FALSE),#REF!))</f>
        <v>#REF!</v>
      </c>
      <c r="BE26" s="134" t="e">
        <f>IF(#REF!="","",IFERROR(VLOOKUP(#REF!,Translate,2,FALSE),#REF!))</f>
        <v>#REF!</v>
      </c>
      <c r="BF26" s="134" t="e">
        <f>IF(#REF!="","",IFERROR(VLOOKUP(#REF!,Translate,2,FALSE),#REF!))</f>
        <v>#REF!</v>
      </c>
      <c r="BG26" s="134" t="e">
        <f>IF(#REF!="","",IFERROR(VLOOKUP(#REF!,Translate,2,FALSE),#REF!))</f>
        <v>#REF!</v>
      </c>
      <c r="BH26" s="134" t="e">
        <f>IF(#REF!="","",IFERROR(VLOOKUP(#REF!,Translate,2,FALSE),#REF!))</f>
        <v>#REF!</v>
      </c>
      <c r="BI26" s="134" t="e">
        <f>IF(#REF!="","",IFERROR(VLOOKUP(#REF!,Translate,2,FALSE),#REF!))</f>
        <v>#REF!</v>
      </c>
      <c r="BJ26" s="134" t="e">
        <f>IF(#REF!="","",IFERROR(VLOOKUP(#REF!,Translate,2,FALSE),#REF!))</f>
        <v>#REF!</v>
      </c>
      <c r="BK26" s="134" t="e">
        <f>IF(#REF!="","",IFERROR(VLOOKUP(#REF!,Translate,2,FALSE),#REF!))</f>
        <v>#REF!</v>
      </c>
      <c r="BL26" s="134" t="e">
        <f>IF(#REF!="","",IFERROR(VLOOKUP(#REF!,Translate,2,FALSE),#REF!))</f>
        <v>#REF!</v>
      </c>
      <c r="BM26" s="134" t="e">
        <f>IF(#REF!="","",IFERROR(VLOOKUP(#REF!,Translate,2,FALSE),#REF!))</f>
        <v>#REF!</v>
      </c>
      <c r="BN26" s="134" t="e">
        <f>IF(#REF!="","",IFERROR(VLOOKUP(#REF!,Translate,2,FALSE),#REF!))</f>
        <v>#REF!</v>
      </c>
      <c r="BO26" s="134" t="e">
        <f>IF(#REF!="","",IFERROR(VLOOKUP(#REF!,Translate,2,FALSE),#REF!))</f>
        <v>#REF!</v>
      </c>
      <c r="BP26" s="134" t="e">
        <f>IF(#REF!="","",IFERROR(VLOOKUP(#REF!,Translate,2,FALSE),#REF!))</f>
        <v>#REF!</v>
      </c>
      <c r="BQ26" s="134" t="e">
        <f>IF(#REF!="","",IFERROR(VLOOKUP(#REF!,Translate,2,FALSE),#REF!))</f>
        <v>#REF!</v>
      </c>
      <c r="BR26" s="134" t="e">
        <f>IF(#REF!="","",IFERROR(VLOOKUP(#REF!,Translate,2,FALSE),#REF!))</f>
        <v>#REF!</v>
      </c>
      <c r="BS26" s="134" t="e">
        <f>IF(#REF!="","",IFERROR(VLOOKUP(#REF!,Translate,2,FALSE),#REF!))</f>
        <v>#REF!</v>
      </c>
      <c r="BT26" s="134" t="e">
        <f>IF(#REF!="","",IFERROR(VLOOKUP(#REF!,Translate,2,FALSE),#REF!))</f>
        <v>#REF!</v>
      </c>
      <c r="BU26" s="134" t="e">
        <f>IF(#REF!="","",IFERROR(VLOOKUP(#REF!,Translate,2,FALSE),#REF!))</f>
        <v>#REF!</v>
      </c>
      <c r="BV26" s="134" t="e">
        <f>IF(#REF!="","",IFERROR(VLOOKUP(#REF!,Translate,2,FALSE),#REF!))</f>
        <v>#REF!</v>
      </c>
      <c r="BW26" s="134" t="e">
        <f>IF(#REF!="","",IFERROR(VLOOKUP(#REF!,Translate,2,FALSE),#REF!))</f>
        <v>#REF!</v>
      </c>
      <c r="BX26" s="134" t="e">
        <f>IF(#REF!="","",IFERROR(VLOOKUP(#REF!,Translate,2,FALSE),#REF!))</f>
        <v>#REF!</v>
      </c>
      <c r="BY26" s="134" t="e">
        <f>IF(#REF!="","",IFERROR(VLOOKUP(#REF!,Translate,2,FALSE),#REF!))</f>
        <v>#REF!</v>
      </c>
      <c r="BZ26" s="134" t="e">
        <f>IF(#REF!="","",IFERROR(VLOOKUP(#REF!,Translate,2,FALSE),#REF!))</f>
        <v>#REF!</v>
      </c>
      <c r="CA26" s="134" t="e">
        <f>IF(#REF!="","",IFERROR(VLOOKUP(#REF!,Translate,2,FALSE),#REF!))</f>
        <v>#REF!</v>
      </c>
      <c r="CB26" s="134" t="e">
        <f>IF(#REF!="","",IFERROR(VLOOKUP(#REF!,Translate,2,FALSE),#REF!))</f>
        <v>#REF!</v>
      </c>
      <c r="CC26" s="134" t="e">
        <f>IF(#REF!="","",IFERROR(VLOOKUP(#REF!,Translate,2,FALSE),#REF!))</f>
        <v>#REF!</v>
      </c>
      <c r="CD26" s="134" t="e">
        <f>IF(#REF!="","",IFERROR(VLOOKUP(#REF!,Translate,2,FALSE),#REF!))</f>
        <v>#REF!</v>
      </c>
      <c r="CE26" s="134" t="e">
        <f>IF(#REF!="","",IFERROR(VLOOKUP(#REF!,Translate,2,FALSE),#REF!))</f>
        <v>#REF!</v>
      </c>
      <c r="CF26" s="134" t="e">
        <f>IF(#REF!="","",IFERROR(VLOOKUP(#REF!,Translate,2,FALSE),#REF!))</f>
        <v>#REF!</v>
      </c>
      <c r="CG26" s="134" t="e">
        <f>IF(#REF!="","",IFERROR(VLOOKUP(#REF!,Translate,2,FALSE),#REF!))</f>
        <v>#REF!</v>
      </c>
    </row>
    <row r="27" spans="1:85" x14ac:dyDescent="0.3">
      <c r="A27" s="134" t="e">
        <f>IF(OR(#REF!="",ISERROR(#REF!)),"",#REF!)</f>
        <v>#REF!</v>
      </c>
      <c r="B27" s="134" t="e">
        <f>IF(OR(#REF!="",ISERROR(#REF!)),"",#REF!)</f>
        <v>#REF!</v>
      </c>
      <c r="C27" s="134" t="e">
        <f>IF(OR(#REF!="",ISERROR(#REF!)),"",#REF!)</f>
        <v>#REF!</v>
      </c>
      <c r="D27" s="134" t="e">
        <f>IF(OR(#REF!="",ISERROR(#REF!)),"",#REF!)</f>
        <v>#REF!</v>
      </c>
      <c r="E27" s="134" t="e">
        <f>IF(OR(#REF!="",ISERROR(#REF!)),"",#REF!)</f>
        <v>#REF!</v>
      </c>
      <c r="F27" s="101" t="e">
        <f t="shared" si="7"/>
        <v>#REF!</v>
      </c>
      <c r="G27" s="134" t="e">
        <f>IF(OR(#REF!="",ISERROR(#REF!)),"",#REF!)</f>
        <v>#REF!</v>
      </c>
      <c r="H27" s="134" t="e">
        <f>IF(OR(#REF!="",ISERROR(#REF!)),"",#REF!)</f>
        <v>#REF!</v>
      </c>
      <c r="I27" s="134" t="e">
        <f>IF(#REF!="","",IFERROR(VLOOKUP(#REF!,Translate,2,FALSE),#REF!))</f>
        <v>#REF!</v>
      </c>
      <c r="J27" s="134" t="e">
        <f>IF(#REF!="","",IFERROR(VLOOKUP(#REF!,Translate,2,FALSE),#REF!))</f>
        <v>#REF!</v>
      </c>
      <c r="K27" s="134" t="e">
        <f>IF(#REF!="","",IFERROR(VLOOKUP(#REF!,Translate,2,FALSE),#REF!))</f>
        <v>#REF!</v>
      </c>
      <c r="L27" s="134" t="e">
        <f>IF(#REF!="","",IFERROR(VLOOKUP(#REF!,Translate,2,FALSE),#REF!))</f>
        <v>#REF!</v>
      </c>
      <c r="M27" s="134" t="e">
        <f>IF(#REF!="","",IFERROR(VLOOKUP(#REF!,Translate,2,FALSE),#REF!))</f>
        <v>#REF!</v>
      </c>
      <c r="N27" s="134" t="e">
        <f>IF(#REF!="","",IFERROR(VLOOKUP(#REF!,Translate,2,FALSE),#REF!))</f>
        <v>#REF!</v>
      </c>
      <c r="O27" s="134" t="e">
        <f>IF(#REF!="","",IFERROR(VLOOKUP(#REF!,Translate,2,FALSE),#REF!))</f>
        <v>#REF!</v>
      </c>
      <c r="P27" s="134" t="e">
        <f>IF(#REF!="","",IFERROR(VLOOKUP(#REF!,Translate,2,FALSE),#REF!))</f>
        <v>#REF!</v>
      </c>
      <c r="Q27" s="134" t="e">
        <f>IF(#REF!="","",IFERROR(VLOOKUP(#REF!,Translate,2,FALSE),#REF!))</f>
        <v>#REF!</v>
      </c>
      <c r="R27" s="134" t="e">
        <f>IF(#REF!="","",IFERROR(VLOOKUP(#REF!,Translate,2,FALSE),#REF!))</f>
        <v>#REF!</v>
      </c>
      <c r="S27" s="134" t="e">
        <f>IF(#REF!="","",IFERROR(VLOOKUP(#REF!,Translate,2,FALSE),#REF!))</f>
        <v>#REF!</v>
      </c>
      <c r="T27" s="134" t="e">
        <f>IF(#REF!="","",IFERROR(VLOOKUP(#REF!,Translate,2,FALSE),#REF!))</f>
        <v>#REF!</v>
      </c>
      <c r="U27" s="134" t="e">
        <f>IF(#REF!="","",IFERROR(VLOOKUP(#REF!,Translate,2,FALSE),#REF!))</f>
        <v>#REF!</v>
      </c>
      <c r="V27" s="134" t="e">
        <f>IF(#REF!="","",IFERROR(VLOOKUP(#REF!,Translate,2,FALSE),#REF!))</f>
        <v>#REF!</v>
      </c>
      <c r="W27" s="134" t="e">
        <f>IF(#REF!="","",IFERROR(VLOOKUP(#REF!,Translate,2,FALSE),#REF!))</f>
        <v>#REF!</v>
      </c>
      <c r="X27" s="134" t="e">
        <f>IF(#REF!="","",IFERROR(VLOOKUP(#REF!,Translate,2,FALSE),#REF!))</f>
        <v>#REF!</v>
      </c>
      <c r="Y27" s="134" t="e">
        <f>IF(#REF!="","",IFERROR(VLOOKUP(#REF!,Translate,2,FALSE),#REF!))</f>
        <v>#REF!</v>
      </c>
      <c r="Z27" s="134" t="e">
        <f>IF(#REF!="","",IFERROR(VLOOKUP(#REF!,Translate,2,FALSE),#REF!))</f>
        <v>#REF!</v>
      </c>
      <c r="AA27" s="134" t="e">
        <f>IF(#REF!="","",IFERROR(VLOOKUP(#REF!,Translate,2,FALSE),#REF!))</f>
        <v>#REF!</v>
      </c>
      <c r="AB27" s="134" t="e">
        <f>IF(#REF!="","",IFERROR(VLOOKUP(#REF!,Translate,2,FALSE),#REF!))</f>
        <v>#REF!</v>
      </c>
      <c r="AC27" s="134" t="e">
        <f>IF(#REF!="","",IFERROR(VLOOKUP(#REF!,Translate,2,FALSE),#REF!))</f>
        <v>#REF!</v>
      </c>
      <c r="AD27" s="134" t="e">
        <f>IF(#REF!="","",IFERROR(VLOOKUP(#REF!,Translate,2,FALSE),#REF!))</f>
        <v>#REF!</v>
      </c>
      <c r="AE27" s="134" t="e">
        <f>IF(#REF!="","",IFERROR(VLOOKUP(#REF!,Translate,2,FALSE),#REF!))</f>
        <v>#REF!</v>
      </c>
      <c r="AF27" s="134" t="e">
        <f>IF(#REF!="","",IFERROR(VLOOKUP(#REF!,Translate,2,FALSE),#REF!))</f>
        <v>#REF!</v>
      </c>
      <c r="AG27" s="134" t="e">
        <f>IF(#REF!="","",IFERROR(VLOOKUP(#REF!,Translate,2,FALSE),#REF!))</f>
        <v>#REF!</v>
      </c>
      <c r="AH27" s="134" t="e">
        <f>IF(#REF!="","",IFERROR(VLOOKUP(#REF!,Translate,2,FALSE),#REF!))</f>
        <v>#REF!</v>
      </c>
      <c r="AI27" s="134" t="e">
        <f>IF(#REF!="","",IFERROR(VLOOKUP(#REF!,Translate,2,FALSE),#REF!))</f>
        <v>#REF!</v>
      </c>
      <c r="AJ27" s="134" t="e">
        <f>IF(#REF!="","",IFERROR(VLOOKUP(#REF!,Translate,2,FALSE),#REF!))</f>
        <v>#REF!</v>
      </c>
      <c r="AK27" s="134" t="e">
        <f>IF(#REF!="","",IFERROR(VLOOKUP(#REF!,Translate,2,FALSE),#REF!))</f>
        <v>#REF!</v>
      </c>
      <c r="AL27" s="134" t="e">
        <f>IF(#REF!="","",IFERROR(VLOOKUP(#REF!,Translate,2,FALSE),#REF!))</f>
        <v>#REF!</v>
      </c>
      <c r="AM27" s="134" t="e">
        <f>IF(#REF!="","",IFERROR(VLOOKUP(#REF!,Translate,2,FALSE),#REF!))</f>
        <v>#REF!</v>
      </c>
      <c r="AN27" s="134" t="e">
        <f>IF(#REF!="","",IFERROR(VLOOKUP(#REF!,Translate,2,FALSE),#REF!))</f>
        <v>#REF!</v>
      </c>
      <c r="AO27" s="134" t="e">
        <f>IF(#REF!="","",IFERROR(VLOOKUP(#REF!,Translate,2,FALSE),#REF!))</f>
        <v>#REF!</v>
      </c>
      <c r="AP27" s="134" t="e">
        <f>IF(#REF!="","",IFERROR(VLOOKUP(#REF!,Translate,2,FALSE),#REF!))</f>
        <v>#REF!</v>
      </c>
      <c r="AQ27" s="134" t="e">
        <f>IF(#REF!="","",IFERROR(VLOOKUP(#REF!,Translate,2,FALSE),#REF!))</f>
        <v>#REF!</v>
      </c>
      <c r="AR27" s="134" t="e">
        <f>IF(#REF!="","",IFERROR(VLOOKUP(#REF!,Translate,2,FALSE),#REF!))</f>
        <v>#REF!</v>
      </c>
      <c r="AS27" s="134" t="e">
        <f>IF(#REF!="","",IFERROR(VLOOKUP(#REF!,Translate,2,FALSE),#REF!))</f>
        <v>#REF!</v>
      </c>
      <c r="AT27" s="134" t="e">
        <f>IF(#REF!="","",IFERROR(VLOOKUP(#REF!,Translate,2,FALSE),#REF!))</f>
        <v>#REF!</v>
      </c>
      <c r="AU27" s="134" t="e">
        <f>IF(#REF!="","",IFERROR(VLOOKUP(#REF!,Translate,2,FALSE),#REF!))</f>
        <v>#REF!</v>
      </c>
      <c r="AV27" s="134" t="e">
        <f>IF(#REF!="","",IFERROR(VLOOKUP(#REF!,Translate,2,FALSE),#REF!))</f>
        <v>#REF!</v>
      </c>
      <c r="AW27" s="134" t="e">
        <f>IF(#REF!="","",IFERROR(VLOOKUP(#REF!,Translate,2,FALSE),#REF!))</f>
        <v>#REF!</v>
      </c>
      <c r="AX27" s="134" t="e">
        <f>IF(#REF!="","",IFERROR(VLOOKUP(#REF!,Translate,2,FALSE),#REF!))</f>
        <v>#REF!</v>
      </c>
      <c r="AY27" s="134" t="e">
        <f>IF(#REF!="","",IFERROR(VLOOKUP(#REF!,Translate,2,FALSE),#REF!))</f>
        <v>#REF!</v>
      </c>
      <c r="AZ27" s="134" t="e">
        <f>IF(#REF!="","",IFERROR(VLOOKUP(#REF!,Translate,2,FALSE),#REF!))</f>
        <v>#REF!</v>
      </c>
      <c r="BA27" s="134" t="e">
        <f>IF(#REF!="","",IFERROR(VLOOKUP(#REF!,Translate,2,FALSE),#REF!))</f>
        <v>#REF!</v>
      </c>
      <c r="BB27" s="134" t="e">
        <f>IF(#REF!="","",IFERROR(VLOOKUP(#REF!,Translate,2,FALSE),#REF!))</f>
        <v>#REF!</v>
      </c>
      <c r="BC27" s="134" t="e">
        <f>IF(#REF!="","",IFERROR(VLOOKUP(#REF!,Translate,2,FALSE),#REF!))</f>
        <v>#REF!</v>
      </c>
      <c r="BD27" s="134" t="e">
        <f>IF(#REF!="","",IFERROR(VLOOKUP(#REF!,Translate,2,FALSE),#REF!))</f>
        <v>#REF!</v>
      </c>
      <c r="BE27" s="134" t="e">
        <f>IF(#REF!="","",IFERROR(VLOOKUP(#REF!,Translate,2,FALSE),#REF!))</f>
        <v>#REF!</v>
      </c>
      <c r="BF27" s="134" t="e">
        <f>IF(#REF!="","",IFERROR(VLOOKUP(#REF!,Translate,2,FALSE),#REF!))</f>
        <v>#REF!</v>
      </c>
      <c r="BG27" s="134" t="e">
        <f>IF(#REF!="","",IFERROR(VLOOKUP(#REF!,Translate,2,FALSE),#REF!))</f>
        <v>#REF!</v>
      </c>
      <c r="BH27" s="134" t="e">
        <f>IF(#REF!="","",IFERROR(VLOOKUP(#REF!,Translate,2,FALSE),#REF!))</f>
        <v>#REF!</v>
      </c>
      <c r="BI27" s="134" t="e">
        <f>IF(#REF!="","",IFERROR(VLOOKUP(#REF!,Translate,2,FALSE),#REF!))</f>
        <v>#REF!</v>
      </c>
      <c r="BJ27" s="134" t="e">
        <f>IF(#REF!="","",IFERROR(VLOOKUP(#REF!,Translate,2,FALSE),#REF!))</f>
        <v>#REF!</v>
      </c>
      <c r="BK27" s="134" t="e">
        <f>IF(#REF!="","",IFERROR(VLOOKUP(#REF!,Translate,2,FALSE),#REF!))</f>
        <v>#REF!</v>
      </c>
      <c r="BL27" s="134" t="e">
        <f>IF(#REF!="","",IFERROR(VLOOKUP(#REF!,Translate,2,FALSE),#REF!))</f>
        <v>#REF!</v>
      </c>
      <c r="BM27" s="134" t="e">
        <f>IF(#REF!="","",IFERROR(VLOOKUP(#REF!,Translate,2,FALSE),#REF!))</f>
        <v>#REF!</v>
      </c>
      <c r="BN27" s="134" t="e">
        <f>IF(#REF!="","",IFERROR(VLOOKUP(#REF!,Translate,2,FALSE),#REF!))</f>
        <v>#REF!</v>
      </c>
      <c r="BO27" s="134" t="e">
        <f>IF(#REF!="","",IFERROR(VLOOKUP(#REF!,Translate,2,FALSE),#REF!))</f>
        <v>#REF!</v>
      </c>
      <c r="BP27" s="134" t="e">
        <f>IF(#REF!="","",IFERROR(VLOOKUP(#REF!,Translate,2,FALSE),#REF!))</f>
        <v>#REF!</v>
      </c>
      <c r="BQ27" s="134" t="e">
        <f>IF(#REF!="","",IFERROR(VLOOKUP(#REF!,Translate,2,FALSE),#REF!))</f>
        <v>#REF!</v>
      </c>
      <c r="BR27" s="134" t="e">
        <f>IF(#REF!="","",IFERROR(VLOOKUP(#REF!,Translate,2,FALSE),#REF!))</f>
        <v>#REF!</v>
      </c>
      <c r="BS27" s="134" t="e">
        <f>IF(#REF!="","",IFERROR(VLOOKUP(#REF!,Translate,2,FALSE),#REF!))</f>
        <v>#REF!</v>
      </c>
      <c r="BT27" s="134" t="e">
        <f>IF(#REF!="","",IFERROR(VLOOKUP(#REF!,Translate,2,FALSE),#REF!))</f>
        <v>#REF!</v>
      </c>
      <c r="BU27" s="134" t="e">
        <f>IF(#REF!="","",IFERROR(VLOOKUP(#REF!,Translate,2,FALSE),#REF!))</f>
        <v>#REF!</v>
      </c>
      <c r="BV27" s="134" t="e">
        <f>IF(#REF!="","",IFERROR(VLOOKUP(#REF!,Translate,2,FALSE),#REF!))</f>
        <v>#REF!</v>
      </c>
      <c r="BW27" s="134" t="e">
        <f>IF(#REF!="","",IFERROR(VLOOKUP(#REF!,Translate,2,FALSE),#REF!))</f>
        <v>#REF!</v>
      </c>
      <c r="BX27" s="134" t="e">
        <f>IF(#REF!="","",IFERROR(VLOOKUP(#REF!,Translate,2,FALSE),#REF!))</f>
        <v>#REF!</v>
      </c>
      <c r="BY27" s="134" t="e">
        <f>IF(#REF!="","",IFERROR(VLOOKUP(#REF!,Translate,2,FALSE),#REF!))</f>
        <v>#REF!</v>
      </c>
      <c r="BZ27" s="134" t="e">
        <f>IF(#REF!="","",IFERROR(VLOOKUP(#REF!,Translate,2,FALSE),#REF!))</f>
        <v>#REF!</v>
      </c>
      <c r="CA27" s="134" t="e">
        <f>IF(#REF!="","",IFERROR(VLOOKUP(#REF!,Translate,2,FALSE),#REF!))</f>
        <v>#REF!</v>
      </c>
      <c r="CB27" s="134" t="e">
        <f>IF(#REF!="","",IFERROR(VLOOKUP(#REF!,Translate,2,FALSE),#REF!))</f>
        <v>#REF!</v>
      </c>
      <c r="CC27" s="134" t="e">
        <f>IF(#REF!="","",IFERROR(VLOOKUP(#REF!,Translate,2,FALSE),#REF!))</f>
        <v>#REF!</v>
      </c>
      <c r="CD27" s="134" t="e">
        <f>IF(#REF!="","",IFERROR(VLOOKUP(#REF!,Translate,2,FALSE),#REF!))</f>
        <v>#REF!</v>
      </c>
      <c r="CE27" s="134" t="e">
        <f>IF(#REF!="","",IFERROR(VLOOKUP(#REF!,Translate,2,FALSE),#REF!))</f>
        <v>#REF!</v>
      </c>
      <c r="CF27" s="134" t="e">
        <f>IF(#REF!="","",IFERROR(VLOOKUP(#REF!,Translate,2,FALSE),#REF!))</f>
        <v>#REF!</v>
      </c>
      <c r="CG27" s="134" t="e">
        <f>IF(#REF!="","",IFERROR(VLOOKUP(#REF!,Translate,2,FALSE),#REF!))</f>
        <v>#REF!</v>
      </c>
    </row>
    <row r="28" spans="1:85" x14ac:dyDescent="0.3">
      <c r="A28" s="134" t="e">
        <f>IF(OR(#REF!="",ISERROR(#REF!)),"",#REF!)</f>
        <v>#REF!</v>
      </c>
      <c r="B28" s="134" t="e">
        <f>IF(OR(#REF!="",ISERROR(#REF!)),"",#REF!)</f>
        <v>#REF!</v>
      </c>
      <c r="C28" s="134" t="e">
        <f>IF(OR(#REF!="",ISERROR(#REF!)),"",#REF!)</f>
        <v>#REF!</v>
      </c>
      <c r="D28" s="134" t="e">
        <f>IF(OR(#REF!="",ISERROR(#REF!)),"",#REF!)</f>
        <v>#REF!</v>
      </c>
      <c r="E28" s="134" t="e">
        <f>IF(OR(#REF!="",ISERROR(#REF!)),"",#REF!)</f>
        <v>#REF!</v>
      </c>
      <c r="F28" s="101" t="e">
        <f t="shared" si="7"/>
        <v>#REF!</v>
      </c>
      <c r="G28" s="134" t="e">
        <f>IF(OR(#REF!="",ISERROR(#REF!)),"",#REF!)</f>
        <v>#REF!</v>
      </c>
      <c r="H28" s="134" t="e">
        <f>IF(OR(#REF!="",ISERROR(#REF!)),"",#REF!)</f>
        <v>#REF!</v>
      </c>
      <c r="I28" s="134" t="e">
        <f>IF(#REF!="","",IFERROR(VLOOKUP(#REF!,Translate,2,FALSE),#REF!))</f>
        <v>#REF!</v>
      </c>
      <c r="J28" s="134" t="e">
        <f>IF(#REF!="","",IFERROR(VLOOKUP(#REF!,Translate,2,FALSE),#REF!))</f>
        <v>#REF!</v>
      </c>
      <c r="K28" s="134" t="e">
        <f>IF(#REF!="","",IFERROR(VLOOKUP(#REF!,Translate,2,FALSE),#REF!))</f>
        <v>#REF!</v>
      </c>
      <c r="L28" s="134" t="e">
        <f>IF(#REF!="","",IFERROR(VLOOKUP(#REF!,Translate,2,FALSE),#REF!))</f>
        <v>#REF!</v>
      </c>
      <c r="M28" s="134" t="e">
        <f>IF(#REF!="","",IFERROR(VLOOKUP(#REF!,Translate,2,FALSE),#REF!))</f>
        <v>#REF!</v>
      </c>
      <c r="N28" s="134" t="e">
        <f>IF(#REF!="","",IFERROR(VLOOKUP(#REF!,Translate,2,FALSE),#REF!))</f>
        <v>#REF!</v>
      </c>
      <c r="O28" s="134" t="e">
        <f>IF(#REF!="","",IFERROR(VLOOKUP(#REF!,Translate,2,FALSE),#REF!))</f>
        <v>#REF!</v>
      </c>
      <c r="P28" s="134" t="e">
        <f>IF(#REF!="","",IFERROR(VLOOKUP(#REF!,Translate,2,FALSE),#REF!))</f>
        <v>#REF!</v>
      </c>
      <c r="Q28" s="134" t="e">
        <f>IF(#REF!="","",IFERROR(VLOOKUP(#REF!,Translate,2,FALSE),#REF!))</f>
        <v>#REF!</v>
      </c>
      <c r="R28" s="134" t="e">
        <f>IF(#REF!="","",IFERROR(VLOOKUP(#REF!,Translate,2,FALSE),#REF!))</f>
        <v>#REF!</v>
      </c>
      <c r="S28" s="134" t="e">
        <f>IF(#REF!="","",IFERROR(VLOOKUP(#REF!,Translate,2,FALSE),#REF!))</f>
        <v>#REF!</v>
      </c>
      <c r="T28" s="134" t="e">
        <f>IF(#REF!="","",IFERROR(VLOOKUP(#REF!,Translate,2,FALSE),#REF!))</f>
        <v>#REF!</v>
      </c>
      <c r="U28" s="134" t="e">
        <f>IF(#REF!="","",IFERROR(VLOOKUP(#REF!,Translate,2,FALSE),#REF!))</f>
        <v>#REF!</v>
      </c>
      <c r="V28" s="134" t="e">
        <f>IF(#REF!="","",IFERROR(VLOOKUP(#REF!,Translate,2,FALSE),#REF!))</f>
        <v>#REF!</v>
      </c>
      <c r="W28" s="134" t="e">
        <f>IF(#REF!="","",IFERROR(VLOOKUP(#REF!,Translate,2,FALSE),#REF!))</f>
        <v>#REF!</v>
      </c>
      <c r="X28" s="134" t="e">
        <f>IF(#REF!="","",IFERROR(VLOOKUP(#REF!,Translate,2,FALSE),#REF!))</f>
        <v>#REF!</v>
      </c>
      <c r="Y28" s="134" t="e">
        <f>IF(#REF!="","",IFERROR(VLOOKUP(#REF!,Translate,2,FALSE),#REF!))</f>
        <v>#REF!</v>
      </c>
      <c r="Z28" s="134" t="e">
        <f>IF(#REF!="","",IFERROR(VLOOKUP(#REF!,Translate,2,FALSE),#REF!))</f>
        <v>#REF!</v>
      </c>
      <c r="AA28" s="134" t="e">
        <f>IF(#REF!="","",IFERROR(VLOOKUP(#REF!,Translate,2,FALSE),#REF!))</f>
        <v>#REF!</v>
      </c>
      <c r="AB28" s="134" t="e">
        <f>IF(#REF!="","",IFERROR(VLOOKUP(#REF!,Translate,2,FALSE),#REF!))</f>
        <v>#REF!</v>
      </c>
      <c r="AC28" s="134" t="e">
        <f>IF(#REF!="","",IFERROR(VLOOKUP(#REF!,Translate,2,FALSE),#REF!))</f>
        <v>#REF!</v>
      </c>
      <c r="AD28" s="134" t="e">
        <f>IF(#REF!="","",IFERROR(VLOOKUP(#REF!,Translate,2,FALSE),#REF!))</f>
        <v>#REF!</v>
      </c>
      <c r="AE28" s="134" t="e">
        <f>IF(#REF!="","",IFERROR(VLOOKUP(#REF!,Translate,2,FALSE),#REF!))</f>
        <v>#REF!</v>
      </c>
      <c r="AF28" s="134" t="e">
        <f>IF(#REF!="","",IFERROR(VLOOKUP(#REF!,Translate,2,FALSE),#REF!))</f>
        <v>#REF!</v>
      </c>
      <c r="AG28" s="134" t="e">
        <f>IF(#REF!="","",IFERROR(VLOOKUP(#REF!,Translate,2,FALSE),#REF!))</f>
        <v>#REF!</v>
      </c>
      <c r="AH28" s="134" t="e">
        <f>IF(#REF!="","",IFERROR(VLOOKUP(#REF!,Translate,2,FALSE),#REF!))</f>
        <v>#REF!</v>
      </c>
      <c r="AI28" s="134" t="e">
        <f>IF(#REF!="","",IFERROR(VLOOKUP(#REF!,Translate,2,FALSE),#REF!))</f>
        <v>#REF!</v>
      </c>
      <c r="AJ28" s="134" t="e">
        <f>IF(#REF!="","",IFERROR(VLOOKUP(#REF!,Translate,2,FALSE),#REF!))</f>
        <v>#REF!</v>
      </c>
      <c r="AK28" s="134" t="e">
        <f>IF(#REF!="","",IFERROR(VLOOKUP(#REF!,Translate,2,FALSE),#REF!))</f>
        <v>#REF!</v>
      </c>
      <c r="AL28" s="134" t="e">
        <f>IF(#REF!="","",IFERROR(VLOOKUP(#REF!,Translate,2,FALSE),#REF!))</f>
        <v>#REF!</v>
      </c>
      <c r="AM28" s="134" t="e">
        <f>IF(#REF!="","",IFERROR(VLOOKUP(#REF!,Translate,2,FALSE),#REF!))</f>
        <v>#REF!</v>
      </c>
      <c r="AN28" s="134" t="e">
        <f>IF(#REF!="","",IFERROR(VLOOKUP(#REF!,Translate,2,FALSE),#REF!))</f>
        <v>#REF!</v>
      </c>
      <c r="AO28" s="134" t="e">
        <f>IF(#REF!="","",IFERROR(VLOOKUP(#REF!,Translate,2,FALSE),#REF!))</f>
        <v>#REF!</v>
      </c>
      <c r="AP28" s="134" t="e">
        <f>IF(#REF!="","",IFERROR(VLOOKUP(#REF!,Translate,2,FALSE),#REF!))</f>
        <v>#REF!</v>
      </c>
      <c r="AQ28" s="134" t="e">
        <f>IF(#REF!="","",IFERROR(VLOOKUP(#REF!,Translate,2,FALSE),#REF!))</f>
        <v>#REF!</v>
      </c>
      <c r="AR28" s="134" t="e">
        <f>IF(#REF!="","",IFERROR(VLOOKUP(#REF!,Translate,2,FALSE),#REF!))</f>
        <v>#REF!</v>
      </c>
      <c r="AS28" s="134" t="e">
        <f>IF(#REF!="","",IFERROR(VLOOKUP(#REF!,Translate,2,FALSE),#REF!))</f>
        <v>#REF!</v>
      </c>
      <c r="AT28" s="134" t="e">
        <f>IF(#REF!="","",IFERROR(VLOOKUP(#REF!,Translate,2,FALSE),#REF!))</f>
        <v>#REF!</v>
      </c>
      <c r="AU28" s="134" t="e">
        <f>IF(#REF!="","",IFERROR(VLOOKUP(#REF!,Translate,2,FALSE),#REF!))</f>
        <v>#REF!</v>
      </c>
      <c r="AV28" s="134" t="e">
        <f>IF(#REF!="","",IFERROR(VLOOKUP(#REF!,Translate,2,FALSE),#REF!))</f>
        <v>#REF!</v>
      </c>
      <c r="AW28" s="134" t="e">
        <f>IF(#REF!="","",IFERROR(VLOOKUP(#REF!,Translate,2,FALSE),#REF!))</f>
        <v>#REF!</v>
      </c>
      <c r="AX28" s="134" t="e">
        <f>IF(#REF!="","",IFERROR(VLOOKUP(#REF!,Translate,2,FALSE),#REF!))</f>
        <v>#REF!</v>
      </c>
      <c r="AY28" s="134" t="e">
        <f>IF(#REF!="","",IFERROR(VLOOKUP(#REF!,Translate,2,FALSE),#REF!))</f>
        <v>#REF!</v>
      </c>
      <c r="AZ28" s="134" t="e">
        <f>IF(#REF!="","",IFERROR(VLOOKUP(#REF!,Translate,2,FALSE),#REF!))</f>
        <v>#REF!</v>
      </c>
      <c r="BA28" s="134" t="e">
        <f>IF(#REF!="","",IFERROR(VLOOKUP(#REF!,Translate,2,FALSE),#REF!))</f>
        <v>#REF!</v>
      </c>
      <c r="BB28" s="134" t="e">
        <f>IF(#REF!="","",IFERROR(VLOOKUP(#REF!,Translate,2,FALSE),#REF!))</f>
        <v>#REF!</v>
      </c>
      <c r="BC28" s="134" t="e">
        <f>IF(#REF!="","",IFERROR(VLOOKUP(#REF!,Translate,2,FALSE),#REF!))</f>
        <v>#REF!</v>
      </c>
      <c r="BD28" s="134" t="e">
        <f>IF(#REF!="","",IFERROR(VLOOKUP(#REF!,Translate,2,FALSE),#REF!))</f>
        <v>#REF!</v>
      </c>
      <c r="BE28" s="134" t="e">
        <f>IF(#REF!="","",IFERROR(VLOOKUP(#REF!,Translate,2,FALSE),#REF!))</f>
        <v>#REF!</v>
      </c>
      <c r="BF28" s="134" t="e">
        <f>IF(#REF!="","",IFERROR(VLOOKUP(#REF!,Translate,2,FALSE),#REF!))</f>
        <v>#REF!</v>
      </c>
      <c r="BG28" s="134" t="e">
        <f>IF(#REF!="","",IFERROR(VLOOKUP(#REF!,Translate,2,FALSE),#REF!))</f>
        <v>#REF!</v>
      </c>
      <c r="BH28" s="134" t="e">
        <f>IF(#REF!="","",IFERROR(VLOOKUP(#REF!,Translate,2,FALSE),#REF!))</f>
        <v>#REF!</v>
      </c>
      <c r="BI28" s="134" t="e">
        <f>IF(#REF!="","",IFERROR(VLOOKUP(#REF!,Translate,2,FALSE),#REF!))</f>
        <v>#REF!</v>
      </c>
      <c r="BJ28" s="134" t="e">
        <f>IF(#REF!="","",IFERROR(VLOOKUP(#REF!,Translate,2,FALSE),#REF!))</f>
        <v>#REF!</v>
      </c>
      <c r="BK28" s="134" t="e">
        <f>IF(#REF!="","",IFERROR(VLOOKUP(#REF!,Translate,2,FALSE),#REF!))</f>
        <v>#REF!</v>
      </c>
      <c r="BL28" s="134" t="e">
        <f>IF(#REF!="","",IFERROR(VLOOKUP(#REF!,Translate,2,FALSE),#REF!))</f>
        <v>#REF!</v>
      </c>
      <c r="BM28" s="134" t="e">
        <f>IF(#REF!="","",IFERROR(VLOOKUP(#REF!,Translate,2,FALSE),#REF!))</f>
        <v>#REF!</v>
      </c>
      <c r="BN28" s="134" t="e">
        <f>IF(#REF!="","",IFERROR(VLOOKUP(#REF!,Translate,2,FALSE),#REF!))</f>
        <v>#REF!</v>
      </c>
      <c r="BO28" s="134" t="e">
        <f>IF(#REF!="","",IFERROR(VLOOKUP(#REF!,Translate,2,FALSE),#REF!))</f>
        <v>#REF!</v>
      </c>
      <c r="BP28" s="134" t="e">
        <f>IF(#REF!="","",IFERROR(VLOOKUP(#REF!,Translate,2,FALSE),#REF!))</f>
        <v>#REF!</v>
      </c>
      <c r="BQ28" s="134" t="e">
        <f>IF(#REF!="","",IFERROR(VLOOKUP(#REF!,Translate,2,FALSE),#REF!))</f>
        <v>#REF!</v>
      </c>
      <c r="BR28" s="134" t="e">
        <f>IF(#REF!="","",IFERROR(VLOOKUP(#REF!,Translate,2,FALSE),#REF!))</f>
        <v>#REF!</v>
      </c>
      <c r="BS28" s="134" t="e">
        <f>IF(#REF!="","",IFERROR(VLOOKUP(#REF!,Translate,2,FALSE),#REF!))</f>
        <v>#REF!</v>
      </c>
      <c r="BT28" s="134" t="e">
        <f>IF(#REF!="","",IFERROR(VLOOKUP(#REF!,Translate,2,FALSE),#REF!))</f>
        <v>#REF!</v>
      </c>
      <c r="BU28" s="134" t="e">
        <f>IF(#REF!="","",IFERROR(VLOOKUP(#REF!,Translate,2,FALSE),#REF!))</f>
        <v>#REF!</v>
      </c>
      <c r="BV28" s="134" t="e">
        <f>IF(#REF!="","",IFERROR(VLOOKUP(#REF!,Translate,2,FALSE),#REF!))</f>
        <v>#REF!</v>
      </c>
      <c r="BW28" s="134" t="e">
        <f>IF(#REF!="","",IFERROR(VLOOKUP(#REF!,Translate,2,FALSE),#REF!))</f>
        <v>#REF!</v>
      </c>
      <c r="BX28" s="134" t="e">
        <f>IF(#REF!="","",IFERROR(VLOOKUP(#REF!,Translate,2,FALSE),#REF!))</f>
        <v>#REF!</v>
      </c>
      <c r="BY28" s="134" t="e">
        <f>IF(#REF!="","",IFERROR(VLOOKUP(#REF!,Translate,2,FALSE),#REF!))</f>
        <v>#REF!</v>
      </c>
      <c r="BZ28" s="134" t="e">
        <f>IF(#REF!="","",IFERROR(VLOOKUP(#REF!,Translate,2,FALSE),#REF!))</f>
        <v>#REF!</v>
      </c>
      <c r="CA28" s="134" t="e">
        <f>IF(#REF!="","",IFERROR(VLOOKUP(#REF!,Translate,2,FALSE),#REF!))</f>
        <v>#REF!</v>
      </c>
      <c r="CB28" s="134" t="e">
        <f>IF(#REF!="","",IFERROR(VLOOKUP(#REF!,Translate,2,FALSE),#REF!))</f>
        <v>#REF!</v>
      </c>
      <c r="CC28" s="134" t="e">
        <f>IF(#REF!="","",IFERROR(VLOOKUP(#REF!,Translate,2,FALSE),#REF!))</f>
        <v>#REF!</v>
      </c>
      <c r="CD28" s="134" t="e">
        <f>IF(#REF!="","",IFERROR(VLOOKUP(#REF!,Translate,2,FALSE),#REF!))</f>
        <v>#REF!</v>
      </c>
      <c r="CE28" s="134" t="e">
        <f>IF(#REF!="","",IFERROR(VLOOKUP(#REF!,Translate,2,FALSE),#REF!))</f>
        <v>#REF!</v>
      </c>
      <c r="CF28" s="134" t="e">
        <f>IF(#REF!="","",IFERROR(VLOOKUP(#REF!,Translate,2,FALSE),#REF!))</f>
        <v>#REF!</v>
      </c>
      <c r="CG28" s="134" t="e">
        <f>IF(#REF!="","",IFERROR(VLOOKUP(#REF!,Translate,2,FALSE),#REF!))</f>
        <v>#REF!</v>
      </c>
    </row>
    <row r="29" spans="1:85" x14ac:dyDescent="0.3">
      <c r="A29" s="134" t="e">
        <f>IF(OR(#REF!="",ISERROR(#REF!)),"",#REF!)</f>
        <v>#REF!</v>
      </c>
      <c r="B29" s="134" t="e">
        <f>IF(OR(#REF!="",ISERROR(#REF!)),"",#REF!)</f>
        <v>#REF!</v>
      </c>
      <c r="C29" s="134" t="e">
        <f>IF(OR(#REF!="",ISERROR(#REF!)),"",#REF!)</f>
        <v>#REF!</v>
      </c>
      <c r="D29" s="134" t="e">
        <f>IF(OR(#REF!="",ISERROR(#REF!)),"",#REF!)</f>
        <v>#REF!</v>
      </c>
      <c r="E29" s="134" t="e">
        <f>IF(OR(#REF!="",ISERROR(#REF!)),"",#REF!)</f>
        <v>#REF!</v>
      </c>
      <c r="F29" s="101" t="e">
        <f t="shared" si="7"/>
        <v>#REF!</v>
      </c>
      <c r="G29" s="134" t="e">
        <f>IF(OR(#REF!="",ISERROR(#REF!)),"",#REF!)</f>
        <v>#REF!</v>
      </c>
      <c r="H29" s="134" t="e">
        <f>IF(OR(#REF!="",ISERROR(#REF!)),"",#REF!)</f>
        <v>#REF!</v>
      </c>
      <c r="I29" s="134" t="e">
        <f>IF(#REF!="","",IFERROR(VLOOKUP(#REF!,Translate,2,FALSE),#REF!))</f>
        <v>#REF!</v>
      </c>
      <c r="J29" s="134" t="e">
        <f>IF(#REF!="","",IFERROR(VLOOKUP(#REF!,Translate,2,FALSE),#REF!))</f>
        <v>#REF!</v>
      </c>
      <c r="K29" s="134" t="e">
        <f>IF(#REF!="","",IFERROR(VLOOKUP(#REF!,Translate,2,FALSE),#REF!))</f>
        <v>#REF!</v>
      </c>
      <c r="L29" s="134" t="e">
        <f>IF(#REF!="","",IFERROR(VLOOKUP(#REF!,Translate,2,FALSE),#REF!))</f>
        <v>#REF!</v>
      </c>
      <c r="M29" s="134" t="e">
        <f>IF(#REF!="","",IFERROR(VLOOKUP(#REF!,Translate,2,FALSE),#REF!))</f>
        <v>#REF!</v>
      </c>
      <c r="N29" s="134" t="e">
        <f>IF(#REF!="","",IFERROR(VLOOKUP(#REF!,Translate,2,FALSE),#REF!))</f>
        <v>#REF!</v>
      </c>
      <c r="O29" s="134" t="e">
        <f>IF(#REF!="","",IFERROR(VLOOKUP(#REF!,Translate,2,FALSE),#REF!))</f>
        <v>#REF!</v>
      </c>
      <c r="P29" s="134" t="e">
        <f>IF(#REF!="","",IFERROR(VLOOKUP(#REF!,Translate,2,FALSE),#REF!))</f>
        <v>#REF!</v>
      </c>
      <c r="Q29" s="134" t="e">
        <f>IF(#REF!="","",IFERROR(VLOOKUP(#REF!,Translate,2,FALSE),#REF!))</f>
        <v>#REF!</v>
      </c>
      <c r="R29" s="134" t="e">
        <f>IF(#REF!="","",IFERROR(VLOOKUP(#REF!,Translate,2,FALSE),#REF!))</f>
        <v>#REF!</v>
      </c>
      <c r="S29" s="134" t="e">
        <f>IF(#REF!="","",IFERROR(VLOOKUP(#REF!,Translate,2,FALSE),#REF!))</f>
        <v>#REF!</v>
      </c>
      <c r="T29" s="134" t="e">
        <f>IF(#REF!="","",IFERROR(VLOOKUP(#REF!,Translate,2,FALSE),#REF!))</f>
        <v>#REF!</v>
      </c>
      <c r="U29" s="134" t="e">
        <f>IF(#REF!="","",IFERROR(VLOOKUP(#REF!,Translate,2,FALSE),#REF!))</f>
        <v>#REF!</v>
      </c>
      <c r="V29" s="134" t="e">
        <f>IF(#REF!="","",IFERROR(VLOOKUP(#REF!,Translate,2,FALSE),#REF!))</f>
        <v>#REF!</v>
      </c>
      <c r="W29" s="134" t="e">
        <f>IF(#REF!="","",IFERROR(VLOOKUP(#REF!,Translate,2,FALSE),#REF!))</f>
        <v>#REF!</v>
      </c>
      <c r="X29" s="134" t="e">
        <f>IF(#REF!="","",IFERROR(VLOOKUP(#REF!,Translate,2,FALSE),#REF!))</f>
        <v>#REF!</v>
      </c>
      <c r="Y29" s="134" t="e">
        <f>IF(#REF!="","",IFERROR(VLOOKUP(#REF!,Translate,2,FALSE),#REF!))</f>
        <v>#REF!</v>
      </c>
      <c r="Z29" s="134" t="e">
        <f>IF(#REF!="","",IFERROR(VLOOKUP(#REF!,Translate,2,FALSE),#REF!))</f>
        <v>#REF!</v>
      </c>
      <c r="AA29" s="134" t="e">
        <f>IF(#REF!="","",IFERROR(VLOOKUP(#REF!,Translate,2,FALSE),#REF!))</f>
        <v>#REF!</v>
      </c>
      <c r="AB29" s="134" t="e">
        <f>IF(#REF!="","",IFERROR(VLOOKUP(#REF!,Translate,2,FALSE),#REF!))</f>
        <v>#REF!</v>
      </c>
      <c r="AC29" s="134" t="e">
        <f>IF(#REF!="","",IFERROR(VLOOKUP(#REF!,Translate,2,FALSE),#REF!))</f>
        <v>#REF!</v>
      </c>
      <c r="AD29" s="134" t="e">
        <f>IF(#REF!="","",IFERROR(VLOOKUP(#REF!,Translate,2,FALSE),#REF!))</f>
        <v>#REF!</v>
      </c>
      <c r="AE29" s="134" t="e">
        <f>IF(#REF!="","",IFERROR(VLOOKUP(#REF!,Translate,2,FALSE),#REF!))</f>
        <v>#REF!</v>
      </c>
      <c r="AF29" s="134" t="e">
        <f>IF(#REF!="","",IFERROR(VLOOKUP(#REF!,Translate,2,FALSE),#REF!))</f>
        <v>#REF!</v>
      </c>
      <c r="AG29" s="134" t="e">
        <f>IF(#REF!="","",IFERROR(VLOOKUP(#REF!,Translate,2,FALSE),#REF!))</f>
        <v>#REF!</v>
      </c>
      <c r="AH29" s="134" t="e">
        <f>IF(#REF!="","",IFERROR(VLOOKUP(#REF!,Translate,2,FALSE),#REF!))</f>
        <v>#REF!</v>
      </c>
      <c r="AI29" s="134" t="e">
        <f>IF(#REF!="","",IFERROR(VLOOKUP(#REF!,Translate,2,FALSE),#REF!))</f>
        <v>#REF!</v>
      </c>
      <c r="AJ29" s="134" t="e">
        <f>IF(#REF!="","",IFERROR(VLOOKUP(#REF!,Translate,2,FALSE),#REF!))</f>
        <v>#REF!</v>
      </c>
      <c r="AK29" s="134" t="e">
        <f>IF(#REF!="","",IFERROR(VLOOKUP(#REF!,Translate,2,FALSE),#REF!))</f>
        <v>#REF!</v>
      </c>
      <c r="AL29" s="134" t="e">
        <f>IF(#REF!="","",IFERROR(VLOOKUP(#REF!,Translate,2,FALSE),#REF!))</f>
        <v>#REF!</v>
      </c>
      <c r="AM29" s="134" t="e">
        <f>IF(#REF!="","",IFERROR(VLOOKUP(#REF!,Translate,2,FALSE),#REF!))</f>
        <v>#REF!</v>
      </c>
      <c r="AN29" s="134" t="e">
        <f>IF(#REF!="","",IFERROR(VLOOKUP(#REF!,Translate,2,FALSE),#REF!))</f>
        <v>#REF!</v>
      </c>
      <c r="AO29" s="134" t="e">
        <f>IF(#REF!="","",IFERROR(VLOOKUP(#REF!,Translate,2,FALSE),#REF!))</f>
        <v>#REF!</v>
      </c>
      <c r="AP29" s="134" t="e">
        <f>IF(#REF!="","",IFERROR(VLOOKUP(#REF!,Translate,2,FALSE),#REF!))</f>
        <v>#REF!</v>
      </c>
      <c r="AQ29" s="134" t="e">
        <f>IF(#REF!="","",IFERROR(VLOOKUP(#REF!,Translate,2,FALSE),#REF!))</f>
        <v>#REF!</v>
      </c>
      <c r="AR29" s="134" t="e">
        <f>IF(#REF!="","",IFERROR(VLOOKUP(#REF!,Translate,2,FALSE),#REF!))</f>
        <v>#REF!</v>
      </c>
      <c r="AS29" s="134" t="e">
        <f>IF(#REF!="","",IFERROR(VLOOKUP(#REF!,Translate,2,FALSE),#REF!))</f>
        <v>#REF!</v>
      </c>
      <c r="AT29" s="134" t="e">
        <f>IF(#REF!="","",IFERROR(VLOOKUP(#REF!,Translate,2,FALSE),#REF!))</f>
        <v>#REF!</v>
      </c>
      <c r="AU29" s="134" t="e">
        <f>IF(#REF!="","",IFERROR(VLOOKUP(#REF!,Translate,2,FALSE),#REF!))</f>
        <v>#REF!</v>
      </c>
      <c r="AV29" s="134" t="e">
        <f>IF(#REF!="","",IFERROR(VLOOKUP(#REF!,Translate,2,FALSE),#REF!))</f>
        <v>#REF!</v>
      </c>
      <c r="AW29" s="134" t="e">
        <f>IF(#REF!="","",IFERROR(VLOOKUP(#REF!,Translate,2,FALSE),#REF!))</f>
        <v>#REF!</v>
      </c>
      <c r="AX29" s="134" t="e">
        <f>IF(#REF!="","",IFERROR(VLOOKUP(#REF!,Translate,2,FALSE),#REF!))</f>
        <v>#REF!</v>
      </c>
      <c r="AY29" s="134" t="e">
        <f>IF(#REF!="","",IFERROR(VLOOKUP(#REF!,Translate,2,FALSE),#REF!))</f>
        <v>#REF!</v>
      </c>
      <c r="AZ29" s="134" t="e">
        <f>IF(#REF!="","",IFERROR(VLOOKUP(#REF!,Translate,2,FALSE),#REF!))</f>
        <v>#REF!</v>
      </c>
      <c r="BA29" s="134" t="e">
        <f>IF(#REF!="","",IFERROR(VLOOKUP(#REF!,Translate,2,FALSE),#REF!))</f>
        <v>#REF!</v>
      </c>
      <c r="BB29" s="134" t="e">
        <f>IF(#REF!="","",IFERROR(VLOOKUP(#REF!,Translate,2,FALSE),#REF!))</f>
        <v>#REF!</v>
      </c>
      <c r="BC29" s="134" t="e">
        <f>IF(#REF!="","",IFERROR(VLOOKUP(#REF!,Translate,2,FALSE),#REF!))</f>
        <v>#REF!</v>
      </c>
      <c r="BD29" s="134" t="e">
        <f>IF(#REF!="","",IFERROR(VLOOKUP(#REF!,Translate,2,FALSE),#REF!))</f>
        <v>#REF!</v>
      </c>
      <c r="BE29" s="134" t="e">
        <f>IF(#REF!="","",IFERROR(VLOOKUP(#REF!,Translate,2,FALSE),#REF!))</f>
        <v>#REF!</v>
      </c>
      <c r="BF29" s="134" t="e">
        <f>IF(#REF!="","",IFERROR(VLOOKUP(#REF!,Translate,2,FALSE),#REF!))</f>
        <v>#REF!</v>
      </c>
      <c r="BG29" s="134" t="e">
        <f>IF(#REF!="","",IFERROR(VLOOKUP(#REF!,Translate,2,FALSE),#REF!))</f>
        <v>#REF!</v>
      </c>
      <c r="BH29" s="134" t="e">
        <f>IF(#REF!="","",IFERROR(VLOOKUP(#REF!,Translate,2,FALSE),#REF!))</f>
        <v>#REF!</v>
      </c>
      <c r="BI29" s="134" t="e">
        <f>IF(#REF!="","",IFERROR(VLOOKUP(#REF!,Translate,2,FALSE),#REF!))</f>
        <v>#REF!</v>
      </c>
      <c r="BJ29" s="134" t="e">
        <f>IF(#REF!="","",IFERROR(VLOOKUP(#REF!,Translate,2,FALSE),#REF!))</f>
        <v>#REF!</v>
      </c>
      <c r="BK29" s="134" t="e">
        <f>IF(#REF!="","",IFERROR(VLOOKUP(#REF!,Translate,2,FALSE),#REF!))</f>
        <v>#REF!</v>
      </c>
      <c r="BL29" s="134" t="e">
        <f>IF(#REF!="","",IFERROR(VLOOKUP(#REF!,Translate,2,FALSE),#REF!))</f>
        <v>#REF!</v>
      </c>
      <c r="BM29" s="134" t="e">
        <f>IF(#REF!="","",IFERROR(VLOOKUP(#REF!,Translate,2,FALSE),#REF!))</f>
        <v>#REF!</v>
      </c>
      <c r="BN29" s="134" t="e">
        <f>IF(#REF!="","",IFERROR(VLOOKUP(#REF!,Translate,2,FALSE),#REF!))</f>
        <v>#REF!</v>
      </c>
      <c r="BO29" s="134" t="e">
        <f>IF(#REF!="","",IFERROR(VLOOKUP(#REF!,Translate,2,FALSE),#REF!))</f>
        <v>#REF!</v>
      </c>
      <c r="BP29" s="134" t="e">
        <f>IF(#REF!="","",IFERROR(VLOOKUP(#REF!,Translate,2,FALSE),#REF!))</f>
        <v>#REF!</v>
      </c>
      <c r="BQ29" s="134" t="e">
        <f>IF(#REF!="","",IFERROR(VLOOKUP(#REF!,Translate,2,FALSE),#REF!))</f>
        <v>#REF!</v>
      </c>
      <c r="BR29" s="134" t="e">
        <f>IF(#REF!="","",IFERROR(VLOOKUP(#REF!,Translate,2,FALSE),#REF!))</f>
        <v>#REF!</v>
      </c>
      <c r="BS29" s="134" t="e">
        <f>IF(#REF!="","",IFERROR(VLOOKUP(#REF!,Translate,2,FALSE),#REF!))</f>
        <v>#REF!</v>
      </c>
      <c r="BT29" s="134" t="e">
        <f>IF(#REF!="","",IFERROR(VLOOKUP(#REF!,Translate,2,FALSE),#REF!))</f>
        <v>#REF!</v>
      </c>
      <c r="BU29" s="134" t="e">
        <f>IF(#REF!="","",IFERROR(VLOOKUP(#REF!,Translate,2,FALSE),#REF!))</f>
        <v>#REF!</v>
      </c>
      <c r="BV29" s="134" t="e">
        <f>IF(#REF!="","",IFERROR(VLOOKUP(#REF!,Translate,2,FALSE),#REF!))</f>
        <v>#REF!</v>
      </c>
      <c r="BW29" s="134" t="e">
        <f>IF(#REF!="","",IFERROR(VLOOKUP(#REF!,Translate,2,FALSE),#REF!))</f>
        <v>#REF!</v>
      </c>
      <c r="BX29" s="134" t="e">
        <f>IF(#REF!="","",IFERROR(VLOOKUP(#REF!,Translate,2,FALSE),#REF!))</f>
        <v>#REF!</v>
      </c>
      <c r="BY29" s="134" t="e">
        <f>IF(#REF!="","",IFERROR(VLOOKUP(#REF!,Translate,2,FALSE),#REF!))</f>
        <v>#REF!</v>
      </c>
      <c r="BZ29" s="134" t="e">
        <f>IF(#REF!="","",IFERROR(VLOOKUP(#REF!,Translate,2,FALSE),#REF!))</f>
        <v>#REF!</v>
      </c>
      <c r="CA29" s="134" t="e">
        <f>IF(#REF!="","",IFERROR(VLOOKUP(#REF!,Translate,2,FALSE),#REF!))</f>
        <v>#REF!</v>
      </c>
      <c r="CB29" s="134" t="e">
        <f>IF(#REF!="","",IFERROR(VLOOKUP(#REF!,Translate,2,FALSE),#REF!))</f>
        <v>#REF!</v>
      </c>
      <c r="CC29" s="134" t="e">
        <f>IF(#REF!="","",IFERROR(VLOOKUP(#REF!,Translate,2,FALSE),#REF!))</f>
        <v>#REF!</v>
      </c>
      <c r="CD29" s="134" t="e">
        <f>IF(#REF!="","",IFERROR(VLOOKUP(#REF!,Translate,2,FALSE),#REF!))</f>
        <v>#REF!</v>
      </c>
      <c r="CE29" s="134" t="e">
        <f>IF(#REF!="","",IFERROR(VLOOKUP(#REF!,Translate,2,FALSE),#REF!))</f>
        <v>#REF!</v>
      </c>
      <c r="CF29" s="134" t="e">
        <f>IF(#REF!="","",IFERROR(VLOOKUP(#REF!,Translate,2,FALSE),#REF!))</f>
        <v>#REF!</v>
      </c>
      <c r="CG29" s="134" t="e">
        <f>IF(#REF!="","",IFERROR(VLOOKUP(#REF!,Translate,2,FALSE),#REF!))</f>
        <v>#REF!</v>
      </c>
    </row>
    <row r="30" spans="1:85" x14ac:dyDescent="0.3">
      <c r="A30" s="134" t="e">
        <f>IF(OR(#REF!="",ISERROR(#REF!)),"",#REF!)</f>
        <v>#REF!</v>
      </c>
      <c r="B30" s="134" t="e">
        <f>IF(OR(#REF!="",ISERROR(#REF!)),"",#REF!)</f>
        <v>#REF!</v>
      </c>
      <c r="C30" s="134" t="e">
        <f>IF(OR(#REF!="",ISERROR(#REF!)),"",#REF!)</f>
        <v>#REF!</v>
      </c>
      <c r="D30" s="134" t="e">
        <f>IF(OR(#REF!="",ISERROR(#REF!)),"",#REF!)</f>
        <v>#REF!</v>
      </c>
      <c r="E30" s="134" t="e">
        <f>IF(OR(#REF!="",ISERROR(#REF!)),"",#REF!)</f>
        <v>#REF!</v>
      </c>
      <c r="F30" s="101" t="e">
        <f t="shared" si="7"/>
        <v>#REF!</v>
      </c>
      <c r="G30" s="134" t="e">
        <f>IF(OR(#REF!="",ISERROR(#REF!)),"",#REF!)</f>
        <v>#REF!</v>
      </c>
      <c r="H30" s="134" t="e">
        <f>IF(OR(#REF!="",ISERROR(#REF!)),"",#REF!)</f>
        <v>#REF!</v>
      </c>
      <c r="I30" s="134" t="e">
        <f>IF(#REF!="","",IFERROR(VLOOKUP(#REF!,Translate,2,FALSE),#REF!))</f>
        <v>#REF!</v>
      </c>
      <c r="J30" s="134" t="e">
        <f>IF(#REF!="","",IFERROR(VLOOKUP(#REF!,Translate,2,FALSE),#REF!))</f>
        <v>#REF!</v>
      </c>
      <c r="K30" s="134" t="e">
        <f>IF(#REF!="","",IFERROR(VLOOKUP(#REF!,Translate,2,FALSE),#REF!))</f>
        <v>#REF!</v>
      </c>
      <c r="L30" s="134" t="e">
        <f>IF(#REF!="","",IFERROR(VLOOKUP(#REF!,Translate,2,FALSE),#REF!))</f>
        <v>#REF!</v>
      </c>
      <c r="M30" s="134" t="e">
        <f>IF(#REF!="","",IFERROR(VLOOKUP(#REF!,Translate,2,FALSE),#REF!))</f>
        <v>#REF!</v>
      </c>
      <c r="N30" s="134" t="e">
        <f>IF(#REF!="","",IFERROR(VLOOKUP(#REF!,Translate,2,FALSE),#REF!))</f>
        <v>#REF!</v>
      </c>
      <c r="O30" s="134" t="e">
        <f>IF(#REF!="","",IFERROR(VLOOKUP(#REF!,Translate,2,FALSE),#REF!))</f>
        <v>#REF!</v>
      </c>
      <c r="P30" s="134" t="e">
        <f>IF(#REF!="","",IFERROR(VLOOKUP(#REF!,Translate,2,FALSE),#REF!))</f>
        <v>#REF!</v>
      </c>
      <c r="Q30" s="134" t="e">
        <f>IF(#REF!="","",IFERROR(VLOOKUP(#REF!,Translate,2,FALSE),#REF!))</f>
        <v>#REF!</v>
      </c>
      <c r="R30" s="134" t="e">
        <f>IF(#REF!="","",IFERROR(VLOOKUP(#REF!,Translate,2,FALSE),#REF!))</f>
        <v>#REF!</v>
      </c>
      <c r="S30" s="134" t="e">
        <f>IF(#REF!="","",IFERROR(VLOOKUP(#REF!,Translate,2,FALSE),#REF!))</f>
        <v>#REF!</v>
      </c>
      <c r="T30" s="134" t="e">
        <f>IF(#REF!="","",IFERROR(VLOOKUP(#REF!,Translate,2,FALSE),#REF!))</f>
        <v>#REF!</v>
      </c>
      <c r="U30" s="134" t="e">
        <f>IF(#REF!="","",IFERROR(VLOOKUP(#REF!,Translate,2,FALSE),#REF!))</f>
        <v>#REF!</v>
      </c>
      <c r="V30" s="134" t="e">
        <f>IF(#REF!="","",IFERROR(VLOOKUP(#REF!,Translate,2,FALSE),#REF!))</f>
        <v>#REF!</v>
      </c>
      <c r="W30" s="134" t="e">
        <f>IF(#REF!="","",IFERROR(VLOOKUP(#REF!,Translate,2,FALSE),#REF!))</f>
        <v>#REF!</v>
      </c>
      <c r="X30" s="134" t="e">
        <f>IF(#REF!="","",IFERROR(VLOOKUP(#REF!,Translate,2,FALSE),#REF!))</f>
        <v>#REF!</v>
      </c>
      <c r="Y30" s="134" t="e">
        <f>IF(#REF!="","",IFERROR(VLOOKUP(#REF!,Translate,2,FALSE),#REF!))</f>
        <v>#REF!</v>
      </c>
      <c r="Z30" s="134" t="e">
        <f>IF(#REF!="","",IFERROR(VLOOKUP(#REF!,Translate,2,FALSE),#REF!))</f>
        <v>#REF!</v>
      </c>
      <c r="AA30" s="134" t="e">
        <f>IF(#REF!="","",IFERROR(VLOOKUP(#REF!,Translate,2,FALSE),#REF!))</f>
        <v>#REF!</v>
      </c>
      <c r="AB30" s="134" t="e">
        <f>IF(#REF!="","",IFERROR(VLOOKUP(#REF!,Translate,2,FALSE),#REF!))</f>
        <v>#REF!</v>
      </c>
      <c r="AC30" s="134" t="e">
        <f>IF(#REF!="","",IFERROR(VLOOKUP(#REF!,Translate,2,FALSE),#REF!))</f>
        <v>#REF!</v>
      </c>
      <c r="AD30" s="134" t="e">
        <f>IF(#REF!="","",IFERROR(VLOOKUP(#REF!,Translate,2,FALSE),#REF!))</f>
        <v>#REF!</v>
      </c>
      <c r="AE30" s="134" t="e">
        <f>IF(#REF!="","",IFERROR(VLOOKUP(#REF!,Translate,2,FALSE),#REF!))</f>
        <v>#REF!</v>
      </c>
      <c r="AF30" s="134" t="e">
        <f>IF(#REF!="","",IFERROR(VLOOKUP(#REF!,Translate,2,FALSE),#REF!))</f>
        <v>#REF!</v>
      </c>
      <c r="AG30" s="134" t="e">
        <f>IF(#REF!="","",IFERROR(VLOOKUP(#REF!,Translate,2,FALSE),#REF!))</f>
        <v>#REF!</v>
      </c>
      <c r="AH30" s="134" t="e">
        <f>IF(#REF!="","",IFERROR(VLOOKUP(#REF!,Translate,2,FALSE),#REF!))</f>
        <v>#REF!</v>
      </c>
      <c r="AI30" s="134" t="e">
        <f>IF(#REF!="","",IFERROR(VLOOKUP(#REF!,Translate,2,FALSE),#REF!))</f>
        <v>#REF!</v>
      </c>
      <c r="AJ30" s="134" t="e">
        <f>IF(#REF!="","",IFERROR(VLOOKUP(#REF!,Translate,2,FALSE),#REF!))</f>
        <v>#REF!</v>
      </c>
      <c r="AK30" s="134" t="e">
        <f>IF(#REF!="","",IFERROR(VLOOKUP(#REF!,Translate,2,FALSE),#REF!))</f>
        <v>#REF!</v>
      </c>
      <c r="AL30" s="134" t="e">
        <f>IF(#REF!="","",IFERROR(VLOOKUP(#REF!,Translate,2,FALSE),#REF!))</f>
        <v>#REF!</v>
      </c>
      <c r="AM30" s="134" t="e">
        <f>IF(#REF!="","",IFERROR(VLOOKUP(#REF!,Translate,2,FALSE),#REF!))</f>
        <v>#REF!</v>
      </c>
      <c r="AN30" s="134" t="e">
        <f>IF(#REF!="","",IFERROR(VLOOKUP(#REF!,Translate,2,FALSE),#REF!))</f>
        <v>#REF!</v>
      </c>
      <c r="AO30" s="134" t="e">
        <f>IF(#REF!="","",IFERROR(VLOOKUP(#REF!,Translate,2,FALSE),#REF!))</f>
        <v>#REF!</v>
      </c>
      <c r="AP30" s="134" t="e">
        <f>IF(#REF!="","",IFERROR(VLOOKUP(#REF!,Translate,2,FALSE),#REF!))</f>
        <v>#REF!</v>
      </c>
      <c r="AQ30" s="134" t="e">
        <f>IF(#REF!="","",IFERROR(VLOOKUP(#REF!,Translate,2,FALSE),#REF!))</f>
        <v>#REF!</v>
      </c>
      <c r="AR30" s="134" t="e">
        <f>IF(#REF!="","",IFERROR(VLOOKUP(#REF!,Translate,2,FALSE),#REF!))</f>
        <v>#REF!</v>
      </c>
      <c r="AS30" s="134" t="e">
        <f>IF(#REF!="","",IFERROR(VLOOKUP(#REF!,Translate,2,FALSE),#REF!))</f>
        <v>#REF!</v>
      </c>
      <c r="AT30" s="134" t="e">
        <f>IF(#REF!="","",IFERROR(VLOOKUP(#REF!,Translate,2,FALSE),#REF!))</f>
        <v>#REF!</v>
      </c>
      <c r="AU30" s="134" t="e">
        <f>IF(#REF!="","",IFERROR(VLOOKUP(#REF!,Translate,2,FALSE),#REF!))</f>
        <v>#REF!</v>
      </c>
      <c r="AV30" s="134" t="e">
        <f>IF(#REF!="","",IFERROR(VLOOKUP(#REF!,Translate,2,FALSE),#REF!))</f>
        <v>#REF!</v>
      </c>
      <c r="AW30" s="134" t="e">
        <f>IF(#REF!="","",IFERROR(VLOOKUP(#REF!,Translate,2,FALSE),#REF!))</f>
        <v>#REF!</v>
      </c>
      <c r="AX30" s="134" t="e">
        <f>IF(#REF!="","",IFERROR(VLOOKUP(#REF!,Translate,2,FALSE),#REF!))</f>
        <v>#REF!</v>
      </c>
      <c r="AY30" s="134" t="e">
        <f>IF(#REF!="","",IFERROR(VLOOKUP(#REF!,Translate,2,FALSE),#REF!))</f>
        <v>#REF!</v>
      </c>
      <c r="AZ30" s="134" t="e">
        <f>IF(#REF!="","",IFERROR(VLOOKUP(#REF!,Translate,2,FALSE),#REF!))</f>
        <v>#REF!</v>
      </c>
      <c r="BA30" s="134" t="e">
        <f>IF(#REF!="","",IFERROR(VLOOKUP(#REF!,Translate,2,FALSE),#REF!))</f>
        <v>#REF!</v>
      </c>
      <c r="BB30" s="134" t="e">
        <f>IF(#REF!="","",IFERROR(VLOOKUP(#REF!,Translate,2,FALSE),#REF!))</f>
        <v>#REF!</v>
      </c>
      <c r="BC30" s="134" t="e">
        <f>IF(#REF!="","",IFERROR(VLOOKUP(#REF!,Translate,2,FALSE),#REF!))</f>
        <v>#REF!</v>
      </c>
      <c r="BD30" s="134" t="e">
        <f>IF(#REF!="","",IFERROR(VLOOKUP(#REF!,Translate,2,FALSE),#REF!))</f>
        <v>#REF!</v>
      </c>
      <c r="BE30" s="134" t="e">
        <f>IF(#REF!="","",IFERROR(VLOOKUP(#REF!,Translate,2,FALSE),#REF!))</f>
        <v>#REF!</v>
      </c>
      <c r="BF30" s="134" t="e">
        <f>IF(#REF!="","",IFERROR(VLOOKUP(#REF!,Translate,2,FALSE),#REF!))</f>
        <v>#REF!</v>
      </c>
      <c r="BG30" s="134" t="e">
        <f>IF(#REF!="","",IFERROR(VLOOKUP(#REF!,Translate,2,FALSE),#REF!))</f>
        <v>#REF!</v>
      </c>
      <c r="BH30" s="134" t="e">
        <f>IF(#REF!="","",IFERROR(VLOOKUP(#REF!,Translate,2,FALSE),#REF!))</f>
        <v>#REF!</v>
      </c>
      <c r="BI30" s="134" t="e">
        <f>IF(#REF!="","",IFERROR(VLOOKUP(#REF!,Translate,2,FALSE),#REF!))</f>
        <v>#REF!</v>
      </c>
      <c r="BJ30" s="134" t="e">
        <f>IF(#REF!="","",IFERROR(VLOOKUP(#REF!,Translate,2,FALSE),#REF!))</f>
        <v>#REF!</v>
      </c>
      <c r="BK30" s="134" t="e">
        <f>IF(#REF!="","",IFERROR(VLOOKUP(#REF!,Translate,2,FALSE),#REF!))</f>
        <v>#REF!</v>
      </c>
      <c r="BL30" s="134" t="e">
        <f>IF(#REF!="","",IFERROR(VLOOKUP(#REF!,Translate,2,FALSE),#REF!))</f>
        <v>#REF!</v>
      </c>
      <c r="BM30" s="134" t="e">
        <f>IF(#REF!="","",IFERROR(VLOOKUP(#REF!,Translate,2,FALSE),#REF!))</f>
        <v>#REF!</v>
      </c>
      <c r="BN30" s="134" t="e">
        <f>IF(#REF!="","",IFERROR(VLOOKUP(#REF!,Translate,2,FALSE),#REF!))</f>
        <v>#REF!</v>
      </c>
      <c r="BO30" s="134" t="e">
        <f>IF(#REF!="","",IFERROR(VLOOKUP(#REF!,Translate,2,FALSE),#REF!))</f>
        <v>#REF!</v>
      </c>
      <c r="BP30" s="134" t="e">
        <f>IF(#REF!="","",IFERROR(VLOOKUP(#REF!,Translate,2,FALSE),#REF!))</f>
        <v>#REF!</v>
      </c>
      <c r="BQ30" s="134" t="e">
        <f>IF(#REF!="","",IFERROR(VLOOKUP(#REF!,Translate,2,FALSE),#REF!))</f>
        <v>#REF!</v>
      </c>
      <c r="BR30" s="134" t="e">
        <f>IF(#REF!="","",IFERROR(VLOOKUP(#REF!,Translate,2,FALSE),#REF!))</f>
        <v>#REF!</v>
      </c>
      <c r="BS30" s="134" t="e">
        <f>IF(#REF!="","",IFERROR(VLOOKUP(#REF!,Translate,2,FALSE),#REF!))</f>
        <v>#REF!</v>
      </c>
      <c r="BT30" s="134" t="e">
        <f>IF(#REF!="","",IFERROR(VLOOKUP(#REF!,Translate,2,FALSE),#REF!))</f>
        <v>#REF!</v>
      </c>
      <c r="BU30" s="134" t="e">
        <f>IF(#REF!="","",IFERROR(VLOOKUP(#REF!,Translate,2,FALSE),#REF!))</f>
        <v>#REF!</v>
      </c>
      <c r="BV30" s="134" t="e">
        <f>IF(#REF!="","",IFERROR(VLOOKUP(#REF!,Translate,2,FALSE),#REF!))</f>
        <v>#REF!</v>
      </c>
      <c r="BW30" s="134" t="e">
        <f>IF(#REF!="","",IFERROR(VLOOKUP(#REF!,Translate,2,FALSE),#REF!))</f>
        <v>#REF!</v>
      </c>
      <c r="BX30" s="134" t="e">
        <f>IF(#REF!="","",IFERROR(VLOOKUP(#REF!,Translate,2,FALSE),#REF!))</f>
        <v>#REF!</v>
      </c>
      <c r="BY30" s="134" t="e">
        <f>IF(#REF!="","",IFERROR(VLOOKUP(#REF!,Translate,2,FALSE),#REF!))</f>
        <v>#REF!</v>
      </c>
      <c r="BZ30" s="134" t="e">
        <f>IF(#REF!="","",IFERROR(VLOOKUP(#REF!,Translate,2,FALSE),#REF!))</f>
        <v>#REF!</v>
      </c>
      <c r="CA30" s="134" t="e">
        <f>IF(#REF!="","",IFERROR(VLOOKUP(#REF!,Translate,2,FALSE),#REF!))</f>
        <v>#REF!</v>
      </c>
      <c r="CB30" s="134" t="e">
        <f>IF(#REF!="","",IFERROR(VLOOKUP(#REF!,Translate,2,FALSE),#REF!))</f>
        <v>#REF!</v>
      </c>
      <c r="CC30" s="134" t="e">
        <f>IF(#REF!="","",IFERROR(VLOOKUP(#REF!,Translate,2,FALSE),#REF!))</f>
        <v>#REF!</v>
      </c>
      <c r="CD30" s="134" t="e">
        <f>IF(#REF!="","",IFERROR(VLOOKUP(#REF!,Translate,2,FALSE),#REF!))</f>
        <v>#REF!</v>
      </c>
      <c r="CE30" s="134" t="e">
        <f>IF(#REF!="","",IFERROR(VLOOKUP(#REF!,Translate,2,FALSE),#REF!))</f>
        <v>#REF!</v>
      </c>
      <c r="CF30" s="134" t="e">
        <f>IF(#REF!="","",IFERROR(VLOOKUP(#REF!,Translate,2,FALSE),#REF!))</f>
        <v>#REF!</v>
      </c>
      <c r="CG30" s="134" t="e">
        <f>IF(#REF!="","",IFERROR(VLOOKUP(#REF!,Translate,2,FALSE),#REF!))</f>
        <v>#REF!</v>
      </c>
    </row>
    <row r="31" spans="1:85" x14ac:dyDescent="0.3">
      <c r="A31" s="134" t="e">
        <f>IF(OR(#REF!="",ISERROR(#REF!)),"",#REF!)</f>
        <v>#REF!</v>
      </c>
      <c r="B31" s="134" t="e">
        <f>IF(OR(#REF!="",ISERROR(#REF!)),"",#REF!)</f>
        <v>#REF!</v>
      </c>
      <c r="C31" s="134" t="e">
        <f>IF(OR(#REF!="",ISERROR(#REF!)),"",#REF!)</f>
        <v>#REF!</v>
      </c>
      <c r="D31" s="134" t="e">
        <f>IF(OR(#REF!="",ISERROR(#REF!)),"",#REF!)</f>
        <v>#REF!</v>
      </c>
      <c r="E31" s="134" t="e">
        <f>IF(OR(#REF!="",ISERROR(#REF!)),"",#REF!)</f>
        <v>#REF!</v>
      </c>
      <c r="F31" s="101" t="e">
        <f t="shared" si="7"/>
        <v>#REF!</v>
      </c>
      <c r="G31" s="134" t="e">
        <f>IF(OR(#REF!="",ISERROR(#REF!)),"",#REF!)</f>
        <v>#REF!</v>
      </c>
      <c r="H31" s="134" t="e">
        <f>IF(OR(#REF!="",ISERROR(#REF!)),"",#REF!)</f>
        <v>#REF!</v>
      </c>
      <c r="I31" s="134" t="e">
        <f>IF(#REF!="","",IFERROR(VLOOKUP(#REF!,Translate,2,FALSE),#REF!))</f>
        <v>#REF!</v>
      </c>
      <c r="J31" s="134" t="e">
        <f>IF(#REF!="","",IFERROR(VLOOKUP(#REF!,Translate,2,FALSE),#REF!))</f>
        <v>#REF!</v>
      </c>
      <c r="K31" s="134" t="e">
        <f>IF(#REF!="","",IFERROR(VLOOKUP(#REF!,Translate,2,FALSE),#REF!))</f>
        <v>#REF!</v>
      </c>
      <c r="L31" s="134" t="e">
        <f>IF(#REF!="","",IFERROR(VLOOKUP(#REF!,Translate,2,FALSE),#REF!))</f>
        <v>#REF!</v>
      </c>
      <c r="M31" s="134" t="e">
        <f>IF(#REF!="","",IFERROR(VLOOKUP(#REF!,Translate,2,FALSE),#REF!))</f>
        <v>#REF!</v>
      </c>
      <c r="N31" s="134" t="e">
        <f>IF(#REF!="","",IFERROR(VLOOKUP(#REF!,Translate,2,FALSE),#REF!))</f>
        <v>#REF!</v>
      </c>
      <c r="O31" s="134" t="e">
        <f>IF(#REF!="","",IFERROR(VLOOKUP(#REF!,Translate,2,FALSE),#REF!))</f>
        <v>#REF!</v>
      </c>
      <c r="P31" s="134" t="e">
        <f>IF(#REF!="","",IFERROR(VLOOKUP(#REF!,Translate,2,FALSE),#REF!))</f>
        <v>#REF!</v>
      </c>
      <c r="Q31" s="134" t="e">
        <f>IF(#REF!="","",IFERROR(VLOOKUP(#REF!,Translate,2,FALSE),#REF!))</f>
        <v>#REF!</v>
      </c>
      <c r="R31" s="134" t="e">
        <f>IF(#REF!="","",IFERROR(VLOOKUP(#REF!,Translate,2,FALSE),#REF!))</f>
        <v>#REF!</v>
      </c>
      <c r="S31" s="134" t="e">
        <f>IF(#REF!="","",IFERROR(VLOOKUP(#REF!,Translate,2,FALSE),#REF!))</f>
        <v>#REF!</v>
      </c>
      <c r="T31" s="134" t="e">
        <f>IF(#REF!="","",IFERROR(VLOOKUP(#REF!,Translate,2,FALSE),#REF!))</f>
        <v>#REF!</v>
      </c>
      <c r="U31" s="134" t="e">
        <f>IF(#REF!="","",IFERROR(VLOOKUP(#REF!,Translate,2,FALSE),#REF!))</f>
        <v>#REF!</v>
      </c>
      <c r="V31" s="134" t="e">
        <f>IF(#REF!="","",IFERROR(VLOOKUP(#REF!,Translate,2,FALSE),#REF!))</f>
        <v>#REF!</v>
      </c>
      <c r="W31" s="134" t="e">
        <f>IF(#REF!="","",IFERROR(VLOOKUP(#REF!,Translate,2,FALSE),#REF!))</f>
        <v>#REF!</v>
      </c>
      <c r="X31" s="134" t="e">
        <f>IF(#REF!="","",IFERROR(VLOOKUP(#REF!,Translate,2,FALSE),#REF!))</f>
        <v>#REF!</v>
      </c>
      <c r="Y31" s="134" t="e">
        <f>IF(#REF!="","",IFERROR(VLOOKUP(#REF!,Translate,2,FALSE),#REF!))</f>
        <v>#REF!</v>
      </c>
      <c r="Z31" s="134" t="e">
        <f>IF(#REF!="","",IFERROR(VLOOKUP(#REF!,Translate,2,FALSE),#REF!))</f>
        <v>#REF!</v>
      </c>
      <c r="AA31" s="134" t="e">
        <f>IF(#REF!="","",IFERROR(VLOOKUP(#REF!,Translate,2,FALSE),#REF!))</f>
        <v>#REF!</v>
      </c>
      <c r="AB31" s="134" t="e">
        <f>IF(#REF!="","",IFERROR(VLOOKUP(#REF!,Translate,2,FALSE),#REF!))</f>
        <v>#REF!</v>
      </c>
      <c r="AC31" s="134" t="e">
        <f>IF(#REF!="","",IFERROR(VLOOKUP(#REF!,Translate,2,FALSE),#REF!))</f>
        <v>#REF!</v>
      </c>
      <c r="AD31" s="134" t="e">
        <f>IF(#REF!="","",IFERROR(VLOOKUP(#REF!,Translate,2,FALSE),#REF!))</f>
        <v>#REF!</v>
      </c>
      <c r="AE31" s="134" t="e">
        <f>IF(#REF!="","",IFERROR(VLOOKUP(#REF!,Translate,2,FALSE),#REF!))</f>
        <v>#REF!</v>
      </c>
      <c r="AF31" s="134" t="e">
        <f>IF(#REF!="","",IFERROR(VLOOKUP(#REF!,Translate,2,FALSE),#REF!))</f>
        <v>#REF!</v>
      </c>
      <c r="AG31" s="134" t="e">
        <f>IF(#REF!="","",IFERROR(VLOOKUP(#REF!,Translate,2,FALSE),#REF!))</f>
        <v>#REF!</v>
      </c>
      <c r="AH31" s="134" t="e">
        <f>IF(#REF!="","",IFERROR(VLOOKUP(#REF!,Translate,2,FALSE),#REF!))</f>
        <v>#REF!</v>
      </c>
      <c r="AI31" s="134" t="e">
        <f>IF(#REF!="","",IFERROR(VLOOKUP(#REF!,Translate,2,FALSE),#REF!))</f>
        <v>#REF!</v>
      </c>
      <c r="AJ31" s="134" t="e">
        <f>IF(#REF!="","",IFERROR(VLOOKUP(#REF!,Translate,2,FALSE),#REF!))</f>
        <v>#REF!</v>
      </c>
      <c r="AK31" s="134" t="e">
        <f>IF(#REF!="","",IFERROR(VLOOKUP(#REF!,Translate,2,FALSE),#REF!))</f>
        <v>#REF!</v>
      </c>
      <c r="AL31" s="134" t="e">
        <f>IF(#REF!="","",IFERROR(VLOOKUP(#REF!,Translate,2,FALSE),#REF!))</f>
        <v>#REF!</v>
      </c>
      <c r="AM31" s="134" t="e">
        <f>IF(#REF!="","",IFERROR(VLOOKUP(#REF!,Translate,2,FALSE),#REF!))</f>
        <v>#REF!</v>
      </c>
      <c r="AN31" s="134" t="e">
        <f>IF(#REF!="","",IFERROR(VLOOKUP(#REF!,Translate,2,FALSE),#REF!))</f>
        <v>#REF!</v>
      </c>
      <c r="AO31" s="134" t="e">
        <f>IF(#REF!="","",IFERROR(VLOOKUP(#REF!,Translate,2,FALSE),#REF!))</f>
        <v>#REF!</v>
      </c>
      <c r="AP31" s="134" t="e">
        <f>IF(#REF!="","",IFERROR(VLOOKUP(#REF!,Translate,2,FALSE),#REF!))</f>
        <v>#REF!</v>
      </c>
      <c r="AQ31" s="134" t="e">
        <f>IF(#REF!="","",IFERROR(VLOOKUP(#REF!,Translate,2,FALSE),#REF!))</f>
        <v>#REF!</v>
      </c>
      <c r="AR31" s="134" t="e">
        <f>IF(#REF!="","",IFERROR(VLOOKUP(#REF!,Translate,2,FALSE),#REF!))</f>
        <v>#REF!</v>
      </c>
      <c r="AS31" s="134" t="e">
        <f>IF(#REF!="","",IFERROR(VLOOKUP(#REF!,Translate,2,FALSE),#REF!))</f>
        <v>#REF!</v>
      </c>
      <c r="AT31" s="134" t="e">
        <f>IF(#REF!="","",IFERROR(VLOOKUP(#REF!,Translate,2,FALSE),#REF!))</f>
        <v>#REF!</v>
      </c>
      <c r="AU31" s="134" t="e">
        <f>IF(#REF!="","",IFERROR(VLOOKUP(#REF!,Translate,2,FALSE),#REF!))</f>
        <v>#REF!</v>
      </c>
      <c r="AV31" s="134" t="e">
        <f>IF(#REF!="","",IFERROR(VLOOKUP(#REF!,Translate,2,FALSE),#REF!))</f>
        <v>#REF!</v>
      </c>
      <c r="AW31" s="134" t="e">
        <f>IF(#REF!="","",IFERROR(VLOOKUP(#REF!,Translate,2,FALSE),#REF!))</f>
        <v>#REF!</v>
      </c>
      <c r="AX31" s="134" t="e">
        <f>IF(#REF!="","",IFERROR(VLOOKUP(#REF!,Translate,2,FALSE),#REF!))</f>
        <v>#REF!</v>
      </c>
      <c r="AY31" s="134" t="e">
        <f>IF(#REF!="","",IFERROR(VLOOKUP(#REF!,Translate,2,FALSE),#REF!))</f>
        <v>#REF!</v>
      </c>
      <c r="AZ31" s="134" t="e">
        <f>IF(#REF!="","",IFERROR(VLOOKUP(#REF!,Translate,2,FALSE),#REF!))</f>
        <v>#REF!</v>
      </c>
      <c r="BA31" s="134" t="e">
        <f>IF(#REF!="","",IFERROR(VLOOKUP(#REF!,Translate,2,FALSE),#REF!))</f>
        <v>#REF!</v>
      </c>
      <c r="BB31" s="134" t="e">
        <f>IF(#REF!="","",IFERROR(VLOOKUP(#REF!,Translate,2,FALSE),#REF!))</f>
        <v>#REF!</v>
      </c>
      <c r="BC31" s="134" t="e">
        <f>IF(#REF!="","",IFERROR(VLOOKUP(#REF!,Translate,2,FALSE),#REF!))</f>
        <v>#REF!</v>
      </c>
      <c r="BD31" s="134" t="e">
        <f>IF(#REF!="","",IFERROR(VLOOKUP(#REF!,Translate,2,FALSE),#REF!))</f>
        <v>#REF!</v>
      </c>
      <c r="BE31" s="134" t="e">
        <f>IF(#REF!="","",IFERROR(VLOOKUP(#REF!,Translate,2,FALSE),#REF!))</f>
        <v>#REF!</v>
      </c>
      <c r="BF31" s="134" t="e">
        <f>IF(#REF!="","",IFERROR(VLOOKUP(#REF!,Translate,2,FALSE),#REF!))</f>
        <v>#REF!</v>
      </c>
      <c r="BG31" s="134" t="e">
        <f>IF(#REF!="","",IFERROR(VLOOKUP(#REF!,Translate,2,FALSE),#REF!))</f>
        <v>#REF!</v>
      </c>
      <c r="BH31" s="134" t="e">
        <f>IF(#REF!="","",IFERROR(VLOOKUP(#REF!,Translate,2,FALSE),#REF!))</f>
        <v>#REF!</v>
      </c>
      <c r="BI31" s="134" t="e">
        <f>IF(#REF!="","",IFERROR(VLOOKUP(#REF!,Translate,2,FALSE),#REF!))</f>
        <v>#REF!</v>
      </c>
      <c r="BJ31" s="134" t="e">
        <f>IF(#REF!="","",IFERROR(VLOOKUP(#REF!,Translate,2,FALSE),#REF!))</f>
        <v>#REF!</v>
      </c>
      <c r="BK31" s="134" t="e">
        <f>IF(#REF!="","",IFERROR(VLOOKUP(#REF!,Translate,2,FALSE),#REF!))</f>
        <v>#REF!</v>
      </c>
      <c r="BL31" s="134" t="e">
        <f>IF(#REF!="","",IFERROR(VLOOKUP(#REF!,Translate,2,FALSE),#REF!))</f>
        <v>#REF!</v>
      </c>
      <c r="BM31" s="134" t="e">
        <f>IF(#REF!="","",IFERROR(VLOOKUP(#REF!,Translate,2,FALSE),#REF!))</f>
        <v>#REF!</v>
      </c>
      <c r="BN31" s="134" t="e">
        <f>IF(#REF!="","",IFERROR(VLOOKUP(#REF!,Translate,2,FALSE),#REF!))</f>
        <v>#REF!</v>
      </c>
      <c r="BO31" s="134" t="e">
        <f>IF(#REF!="","",IFERROR(VLOOKUP(#REF!,Translate,2,FALSE),#REF!))</f>
        <v>#REF!</v>
      </c>
      <c r="BP31" s="134" t="e">
        <f>IF(#REF!="","",IFERROR(VLOOKUP(#REF!,Translate,2,FALSE),#REF!))</f>
        <v>#REF!</v>
      </c>
      <c r="BQ31" s="134" t="e">
        <f>IF(#REF!="","",IFERROR(VLOOKUP(#REF!,Translate,2,FALSE),#REF!))</f>
        <v>#REF!</v>
      </c>
      <c r="BR31" s="134" t="e">
        <f>IF(#REF!="","",IFERROR(VLOOKUP(#REF!,Translate,2,FALSE),#REF!))</f>
        <v>#REF!</v>
      </c>
      <c r="BS31" s="134" t="e">
        <f>IF(#REF!="","",IFERROR(VLOOKUP(#REF!,Translate,2,FALSE),#REF!))</f>
        <v>#REF!</v>
      </c>
      <c r="BT31" s="134" t="e">
        <f>IF(#REF!="","",IFERROR(VLOOKUP(#REF!,Translate,2,FALSE),#REF!))</f>
        <v>#REF!</v>
      </c>
      <c r="BU31" s="134" t="e">
        <f>IF(#REF!="","",IFERROR(VLOOKUP(#REF!,Translate,2,FALSE),#REF!))</f>
        <v>#REF!</v>
      </c>
      <c r="BV31" s="134" t="e">
        <f>IF(#REF!="","",IFERROR(VLOOKUP(#REF!,Translate,2,FALSE),#REF!))</f>
        <v>#REF!</v>
      </c>
      <c r="BW31" s="134" t="e">
        <f>IF(#REF!="","",IFERROR(VLOOKUP(#REF!,Translate,2,FALSE),#REF!))</f>
        <v>#REF!</v>
      </c>
      <c r="BX31" s="134" t="e">
        <f>IF(#REF!="","",IFERROR(VLOOKUP(#REF!,Translate,2,FALSE),#REF!))</f>
        <v>#REF!</v>
      </c>
      <c r="BY31" s="134" t="e">
        <f>IF(#REF!="","",IFERROR(VLOOKUP(#REF!,Translate,2,FALSE),#REF!))</f>
        <v>#REF!</v>
      </c>
      <c r="BZ31" s="134" t="e">
        <f>IF(#REF!="","",IFERROR(VLOOKUP(#REF!,Translate,2,FALSE),#REF!))</f>
        <v>#REF!</v>
      </c>
      <c r="CA31" s="134" t="e">
        <f>IF(#REF!="","",IFERROR(VLOOKUP(#REF!,Translate,2,FALSE),#REF!))</f>
        <v>#REF!</v>
      </c>
      <c r="CB31" s="134" t="e">
        <f>IF(#REF!="","",IFERROR(VLOOKUP(#REF!,Translate,2,FALSE),#REF!))</f>
        <v>#REF!</v>
      </c>
      <c r="CC31" s="134" t="e">
        <f>IF(#REF!="","",IFERROR(VLOOKUP(#REF!,Translate,2,FALSE),#REF!))</f>
        <v>#REF!</v>
      </c>
      <c r="CD31" s="134" t="e">
        <f>IF(#REF!="","",IFERROR(VLOOKUP(#REF!,Translate,2,FALSE),#REF!))</f>
        <v>#REF!</v>
      </c>
      <c r="CE31" s="134" t="e">
        <f>IF(#REF!="","",IFERROR(VLOOKUP(#REF!,Translate,2,FALSE),#REF!))</f>
        <v>#REF!</v>
      </c>
      <c r="CF31" s="134" t="e">
        <f>IF(#REF!="","",IFERROR(VLOOKUP(#REF!,Translate,2,FALSE),#REF!))</f>
        <v>#REF!</v>
      </c>
      <c r="CG31" s="134" t="e">
        <f>IF(#REF!="","",IFERROR(VLOOKUP(#REF!,Translate,2,FALSE),#REF!))</f>
        <v>#REF!</v>
      </c>
    </row>
    <row r="32" spans="1:85" x14ac:dyDescent="0.3">
      <c r="A32" s="134" t="e">
        <f>IF(OR(#REF!="",ISERROR(#REF!)),"",#REF!)</f>
        <v>#REF!</v>
      </c>
      <c r="B32" s="134" t="e">
        <f>IF(OR(#REF!="",ISERROR(#REF!)),"",#REF!)</f>
        <v>#REF!</v>
      </c>
      <c r="C32" s="134" t="e">
        <f>IF(OR(#REF!="",ISERROR(#REF!)),"",#REF!)</f>
        <v>#REF!</v>
      </c>
      <c r="D32" s="134" t="e">
        <f>IF(OR(#REF!="",ISERROR(#REF!)),"",#REF!)</f>
        <v>#REF!</v>
      </c>
      <c r="E32" s="134" t="e">
        <f>IF(OR(#REF!="",ISERROR(#REF!)),"",#REF!)</f>
        <v>#REF!</v>
      </c>
      <c r="F32" s="101" t="e">
        <f t="shared" si="7"/>
        <v>#REF!</v>
      </c>
      <c r="G32" s="134" t="e">
        <f>IF(OR(#REF!="",ISERROR(#REF!)),"",#REF!)</f>
        <v>#REF!</v>
      </c>
      <c r="H32" s="134" t="e">
        <f>IF(OR(#REF!="",ISERROR(#REF!)),"",#REF!)</f>
        <v>#REF!</v>
      </c>
      <c r="I32" s="134" t="e">
        <f>IF(#REF!="","",IFERROR(VLOOKUP(#REF!,Translate,2,FALSE),#REF!))</f>
        <v>#REF!</v>
      </c>
      <c r="J32" s="134" t="e">
        <f>IF(#REF!="","",IFERROR(VLOOKUP(#REF!,Translate,2,FALSE),#REF!))</f>
        <v>#REF!</v>
      </c>
      <c r="K32" s="134" t="e">
        <f>IF(#REF!="","",IFERROR(VLOOKUP(#REF!,Translate,2,FALSE),#REF!))</f>
        <v>#REF!</v>
      </c>
      <c r="L32" s="134" t="e">
        <f>IF(#REF!="","",IFERROR(VLOOKUP(#REF!,Translate,2,FALSE),#REF!))</f>
        <v>#REF!</v>
      </c>
      <c r="M32" s="134" t="e">
        <f>IF(#REF!="","",IFERROR(VLOOKUP(#REF!,Translate,2,FALSE),#REF!))</f>
        <v>#REF!</v>
      </c>
      <c r="N32" s="134" t="e">
        <f>IF(#REF!="","",IFERROR(VLOOKUP(#REF!,Translate,2,FALSE),#REF!))</f>
        <v>#REF!</v>
      </c>
      <c r="O32" s="134" t="e">
        <f>IF(#REF!="","",IFERROR(VLOOKUP(#REF!,Translate,2,FALSE),#REF!))</f>
        <v>#REF!</v>
      </c>
      <c r="P32" s="134" t="e">
        <f>IF(#REF!="","",IFERROR(VLOOKUP(#REF!,Translate,2,FALSE),#REF!))</f>
        <v>#REF!</v>
      </c>
      <c r="Q32" s="134" t="e">
        <f>IF(#REF!="","",IFERROR(VLOOKUP(#REF!,Translate,2,FALSE),#REF!))</f>
        <v>#REF!</v>
      </c>
      <c r="R32" s="134" t="e">
        <f>IF(#REF!="","",IFERROR(VLOOKUP(#REF!,Translate,2,FALSE),#REF!))</f>
        <v>#REF!</v>
      </c>
      <c r="S32" s="134" t="e">
        <f>IF(#REF!="","",IFERROR(VLOOKUP(#REF!,Translate,2,FALSE),#REF!))</f>
        <v>#REF!</v>
      </c>
      <c r="T32" s="134" t="e">
        <f>IF(#REF!="","",IFERROR(VLOOKUP(#REF!,Translate,2,FALSE),#REF!))</f>
        <v>#REF!</v>
      </c>
      <c r="U32" s="134" t="e">
        <f>IF(#REF!="","",IFERROR(VLOOKUP(#REF!,Translate,2,FALSE),#REF!))</f>
        <v>#REF!</v>
      </c>
      <c r="V32" s="134" t="e">
        <f>IF(#REF!="","",IFERROR(VLOOKUP(#REF!,Translate,2,FALSE),#REF!))</f>
        <v>#REF!</v>
      </c>
      <c r="W32" s="134" t="e">
        <f>IF(#REF!="","",IFERROR(VLOOKUP(#REF!,Translate,2,FALSE),#REF!))</f>
        <v>#REF!</v>
      </c>
      <c r="X32" s="134" t="e">
        <f>IF(#REF!="","",IFERROR(VLOOKUP(#REF!,Translate,2,FALSE),#REF!))</f>
        <v>#REF!</v>
      </c>
      <c r="Y32" s="134" t="e">
        <f>IF(#REF!="","",IFERROR(VLOOKUP(#REF!,Translate,2,FALSE),#REF!))</f>
        <v>#REF!</v>
      </c>
      <c r="Z32" s="134" t="e">
        <f>IF(#REF!="","",IFERROR(VLOOKUP(#REF!,Translate,2,FALSE),#REF!))</f>
        <v>#REF!</v>
      </c>
      <c r="AA32" s="134" t="e">
        <f>IF(#REF!="","",IFERROR(VLOOKUP(#REF!,Translate,2,FALSE),#REF!))</f>
        <v>#REF!</v>
      </c>
      <c r="AB32" s="134" t="e">
        <f>IF(#REF!="","",IFERROR(VLOOKUP(#REF!,Translate,2,FALSE),#REF!))</f>
        <v>#REF!</v>
      </c>
      <c r="AC32" s="134" t="e">
        <f>IF(#REF!="","",IFERROR(VLOOKUP(#REF!,Translate,2,FALSE),#REF!))</f>
        <v>#REF!</v>
      </c>
      <c r="AD32" s="134" t="e">
        <f>IF(#REF!="","",IFERROR(VLOOKUP(#REF!,Translate,2,FALSE),#REF!))</f>
        <v>#REF!</v>
      </c>
      <c r="AE32" s="134" t="e">
        <f>IF(#REF!="","",IFERROR(VLOOKUP(#REF!,Translate,2,FALSE),#REF!))</f>
        <v>#REF!</v>
      </c>
      <c r="AF32" s="134" t="e">
        <f>IF(#REF!="","",IFERROR(VLOOKUP(#REF!,Translate,2,FALSE),#REF!))</f>
        <v>#REF!</v>
      </c>
      <c r="AG32" s="134" t="e">
        <f>IF(#REF!="","",IFERROR(VLOOKUP(#REF!,Translate,2,FALSE),#REF!))</f>
        <v>#REF!</v>
      </c>
      <c r="AH32" s="134" t="e">
        <f>IF(#REF!="","",IFERROR(VLOOKUP(#REF!,Translate,2,FALSE),#REF!))</f>
        <v>#REF!</v>
      </c>
      <c r="AI32" s="134" t="e">
        <f>IF(#REF!="","",IFERROR(VLOOKUP(#REF!,Translate,2,FALSE),#REF!))</f>
        <v>#REF!</v>
      </c>
      <c r="AJ32" s="134" t="e">
        <f>IF(#REF!="","",IFERROR(VLOOKUP(#REF!,Translate,2,FALSE),#REF!))</f>
        <v>#REF!</v>
      </c>
      <c r="AK32" s="134" t="e">
        <f>IF(#REF!="","",IFERROR(VLOOKUP(#REF!,Translate,2,FALSE),#REF!))</f>
        <v>#REF!</v>
      </c>
      <c r="AL32" s="134" t="e">
        <f>IF(#REF!="","",IFERROR(VLOOKUP(#REF!,Translate,2,FALSE),#REF!))</f>
        <v>#REF!</v>
      </c>
      <c r="AM32" s="134" t="e">
        <f>IF(#REF!="","",IFERROR(VLOOKUP(#REF!,Translate,2,FALSE),#REF!))</f>
        <v>#REF!</v>
      </c>
      <c r="AN32" s="134" t="e">
        <f>IF(#REF!="","",IFERROR(VLOOKUP(#REF!,Translate,2,FALSE),#REF!))</f>
        <v>#REF!</v>
      </c>
      <c r="AO32" s="134" t="e">
        <f>IF(#REF!="","",IFERROR(VLOOKUP(#REF!,Translate,2,FALSE),#REF!))</f>
        <v>#REF!</v>
      </c>
      <c r="AP32" s="134" t="e">
        <f>IF(#REF!="","",IFERROR(VLOOKUP(#REF!,Translate,2,FALSE),#REF!))</f>
        <v>#REF!</v>
      </c>
      <c r="AQ32" s="134" t="e">
        <f>IF(#REF!="","",IFERROR(VLOOKUP(#REF!,Translate,2,FALSE),#REF!))</f>
        <v>#REF!</v>
      </c>
      <c r="AR32" s="134" t="e">
        <f>IF(#REF!="","",IFERROR(VLOOKUP(#REF!,Translate,2,FALSE),#REF!))</f>
        <v>#REF!</v>
      </c>
      <c r="AS32" s="134" t="e">
        <f>IF(#REF!="","",IFERROR(VLOOKUP(#REF!,Translate,2,FALSE),#REF!))</f>
        <v>#REF!</v>
      </c>
      <c r="AT32" s="134" t="e">
        <f>IF(#REF!="","",IFERROR(VLOOKUP(#REF!,Translate,2,FALSE),#REF!))</f>
        <v>#REF!</v>
      </c>
      <c r="AU32" s="134" t="e">
        <f>IF(#REF!="","",IFERROR(VLOOKUP(#REF!,Translate,2,FALSE),#REF!))</f>
        <v>#REF!</v>
      </c>
      <c r="AV32" s="134" t="e">
        <f>IF(#REF!="","",IFERROR(VLOOKUP(#REF!,Translate,2,FALSE),#REF!))</f>
        <v>#REF!</v>
      </c>
      <c r="AW32" s="134" t="e">
        <f>IF(#REF!="","",IFERROR(VLOOKUP(#REF!,Translate,2,FALSE),#REF!))</f>
        <v>#REF!</v>
      </c>
      <c r="AX32" s="134" t="e">
        <f>IF(#REF!="","",IFERROR(VLOOKUP(#REF!,Translate,2,FALSE),#REF!))</f>
        <v>#REF!</v>
      </c>
      <c r="AY32" s="134" t="e">
        <f>IF(#REF!="","",IFERROR(VLOOKUP(#REF!,Translate,2,FALSE),#REF!))</f>
        <v>#REF!</v>
      </c>
      <c r="AZ32" s="134" t="e">
        <f>IF(#REF!="","",IFERROR(VLOOKUP(#REF!,Translate,2,FALSE),#REF!))</f>
        <v>#REF!</v>
      </c>
      <c r="BA32" s="134" t="e">
        <f>IF(#REF!="","",IFERROR(VLOOKUP(#REF!,Translate,2,FALSE),#REF!))</f>
        <v>#REF!</v>
      </c>
      <c r="BB32" s="134" t="e">
        <f>IF(#REF!="","",IFERROR(VLOOKUP(#REF!,Translate,2,FALSE),#REF!))</f>
        <v>#REF!</v>
      </c>
      <c r="BC32" s="134" t="e">
        <f>IF(#REF!="","",IFERROR(VLOOKUP(#REF!,Translate,2,FALSE),#REF!))</f>
        <v>#REF!</v>
      </c>
      <c r="BD32" s="134" t="e">
        <f>IF(#REF!="","",IFERROR(VLOOKUP(#REF!,Translate,2,FALSE),#REF!))</f>
        <v>#REF!</v>
      </c>
      <c r="BE32" s="134" t="e">
        <f>IF(#REF!="","",IFERROR(VLOOKUP(#REF!,Translate,2,FALSE),#REF!))</f>
        <v>#REF!</v>
      </c>
      <c r="BF32" s="134" t="e">
        <f>IF(#REF!="","",IFERROR(VLOOKUP(#REF!,Translate,2,FALSE),#REF!))</f>
        <v>#REF!</v>
      </c>
      <c r="BG32" s="134" t="e">
        <f>IF(#REF!="","",IFERROR(VLOOKUP(#REF!,Translate,2,FALSE),#REF!))</f>
        <v>#REF!</v>
      </c>
      <c r="BH32" s="134" t="e">
        <f>IF(#REF!="","",IFERROR(VLOOKUP(#REF!,Translate,2,FALSE),#REF!))</f>
        <v>#REF!</v>
      </c>
      <c r="BI32" s="134" t="e">
        <f>IF(#REF!="","",IFERROR(VLOOKUP(#REF!,Translate,2,FALSE),#REF!))</f>
        <v>#REF!</v>
      </c>
      <c r="BJ32" s="134" t="e">
        <f>IF(#REF!="","",IFERROR(VLOOKUP(#REF!,Translate,2,FALSE),#REF!))</f>
        <v>#REF!</v>
      </c>
      <c r="BK32" s="134" t="e">
        <f>IF(#REF!="","",IFERROR(VLOOKUP(#REF!,Translate,2,FALSE),#REF!))</f>
        <v>#REF!</v>
      </c>
      <c r="BL32" s="134" t="e">
        <f>IF(#REF!="","",IFERROR(VLOOKUP(#REF!,Translate,2,FALSE),#REF!))</f>
        <v>#REF!</v>
      </c>
      <c r="BM32" s="134" t="e">
        <f>IF(#REF!="","",IFERROR(VLOOKUP(#REF!,Translate,2,FALSE),#REF!))</f>
        <v>#REF!</v>
      </c>
      <c r="BN32" s="134" t="e">
        <f>IF(#REF!="","",IFERROR(VLOOKUP(#REF!,Translate,2,FALSE),#REF!))</f>
        <v>#REF!</v>
      </c>
      <c r="BO32" s="134" t="e">
        <f>IF(#REF!="","",IFERROR(VLOOKUP(#REF!,Translate,2,FALSE),#REF!))</f>
        <v>#REF!</v>
      </c>
      <c r="BP32" s="134" t="e">
        <f>IF(#REF!="","",IFERROR(VLOOKUP(#REF!,Translate,2,FALSE),#REF!))</f>
        <v>#REF!</v>
      </c>
      <c r="BQ32" s="134" t="e">
        <f>IF(#REF!="","",IFERROR(VLOOKUP(#REF!,Translate,2,FALSE),#REF!))</f>
        <v>#REF!</v>
      </c>
      <c r="BR32" s="134" t="e">
        <f>IF(#REF!="","",IFERROR(VLOOKUP(#REF!,Translate,2,FALSE),#REF!))</f>
        <v>#REF!</v>
      </c>
      <c r="BS32" s="134" t="e">
        <f>IF(#REF!="","",IFERROR(VLOOKUP(#REF!,Translate,2,FALSE),#REF!))</f>
        <v>#REF!</v>
      </c>
      <c r="BT32" s="134" t="e">
        <f>IF(#REF!="","",IFERROR(VLOOKUP(#REF!,Translate,2,FALSE),#REF!))</f>
        <v>#REF!</v>
      </c>
      <c r="BU32" s="134" t="e">
        <f>IF(#REF!="","",IFERROR(VLOOKUP(#REF!,Translate,2,FALSE),#REF!))</f>
        <v>#REF!</v>
      </c>
      <c r="BV32" s="134" t="e">
        <f>IF(#REF!="","",IFERROR(VLOOKUP(#REF!,Translate,2,FALSE),#REF!))</f>
        <v>#REF!</v>
      </c>
      <c r="BW32" s="134" t="e">
        <f>IF(#REF!="","",IFERROR(VLOOKUP(#REF!,Translate,2,FALSE),#REF!))</f>
        <v>#REF!</v>
      </c>
      <c r="BX32" s="134" t="e">
        <f>IF(#REF!="","",IFERROR(VLOOKUP(#REF!,Translate,2,FALSE),#REF!))</f>
        <v>#REF!</v>
      </c>
      <c r="BY32" s="134" t="e">
        <f>IF(#REF!="","",IFERROR(VLOOKUP(#REF!,Translate,2,FALSE),#REF!))</f>
        <v>#REF!</v>
      </c>
      <c r="BZ32" s="134" t="e">
        <f>IF(#REF!="","",IFERROR(VLOOKUP(#REF!,Translate,2,FALSE),#REF!))</f>
        <v>#REF!</v>
      </c>
      <c r="CA32" s="134" t="e">
        <f>IF(#REF!="","",IFERROR(VLOOKUP(#REF!,Translate,2,FALSE),#REF!))</f>
        <v>#REF!</v>
      </c>
      <c r="CB32" s="134" t="e">
        <f>IF(#REF!="","",IFERROR(VLOOKUP(#REF!,Translate,2,FALSE),#REF!))</f>
        <v>#REF!</v>
      </c>
      <c r="CC32" s="134" t="e">
        <f>IF(#REF!="","",IFERROR(VLOOKUP(#REF!,Translate,2,FALSE),#REF!))</f>
        <v>#REF!</v>
      </c>
      <c r="CD32" s="134" t="e">
        <f>IF(#REF!="","",IFERROR(VLOOKUP(#REF!,Translate,2,FALSE),#REF!))</f>
        <v>#REF!</v>
      </c>
      <c r="CE32" s="134" t="e">
        <f>IF(#REF!="","",IFERROR(VLOOKUP(#REF!,Translate,2,FALSE),#REF!))</f>
        <v>#REF!</v>
      </c>
      <c r="CF32" s="134" t="e">
        <f>IF(#REF!="","",IFERROR(VLOOKUP(#REF!,Translate,2,FALSE),#REF!))</f>
        <v>#REF!</v>
      </c>
      <c r="CG32" s="134" t="e">
        <f>IF(#REF!="","",IFERROR(VLOOKUP(#REF!,Translate,2,FALSE),#REF!))</f>
        <v>#REF!</v>
      </c>
    </row>
    <row r="33" spans="1:85" x14ac:dyDescent="0.3">
      <c r="A33" s="134" t="e">
        <f>IF(OR(#REF!="",ISERROR(#REF!)),"",#REF!)</f>
        <v>#REF!</v>
      </c>
      <c r="B33" s="134" t="e">
        <f>IF(OR(#REF!="",ISERROR(#REF!)),"",#REF!)</f>
        <v>#REF!</v>
      </c>
      <c r="C33" s="134" t="e">
        <f>IF(OR(#REF!="",ISERROR(#REF!)),"",#REF!)</f>
        <v>#REF!</v>
      </c>
      <c r="D33" s="134" t="e">
        <f>IF(OR(#REF!="",ISERROR(#REF!)),"",#REF!)</f>
        <v>#REF!</v>
      </c>
      <c r="E33" s="134" t="e">
        <f>IF(OR(#REF!="",ISERROR(#REF!)),"",#REF!)</f>
        <v>#REF!</v>
      </c>
      <c r="F33" s="101" t="e">
        <f t="shared" si="7"/>
        <v>#REF!</v>
      </c>
      <c r="G33" s="134" t="e">
        <f>IF(OR(#REF!="",ISERROR(#REF!)),"",#REF!)</f>
        <v>#REF!</v>
      </c>
      <c r="H33" s="134" t="e">
        <f>IF(OR(#REF!="",ISERROR(#REF!)),"",#REF!)</f>
        <v>#REF!</v>
      </c>
      <c r="I33" s="134" t="e">
        <f>IF(#REF!="","",IFERROR(VLOOKUP(#REF!,Translate,2,FALSE),#REF!))</f>
        <v>#REF!</v>
      </c>
      <c r="J33" s="134" t="e">
        <f>IF(#REF!="","",IFERROR(VLOOKUP(#REF!,Translate,2,FALSE),#REF!))</f>
        <v>#REF!</v>
      </c>
      <c r="K33" s="134" t="e">
        <f>IF(#REF!="","",IFERROR(VLOOKUP(#REF!,Translate,2,FALSE),#REF!))</f>
        <v>#REF!</v>
      </c>
      <c r="L33" s="134" t="e">
        <f>IF(#REF!="","",IFERROR(VLOOKUP(#REF!,Translate,2,FALSE),#REF!))</f>
        <v>#REF!</v>
      </c>
      <c r="M33" s="134" t="e">
        <f>IF(#REF!="","",IFERROR(VLOOKUP(#REF!,Translate,2,FALSE),#REF!))</f>
        <v>#REF!</v>
      </c>
      <c r="N33" s="134" t="e">
        <f>IF(#REF!="","",IFERROR(VLOOKUP(#REF!,Translate,2,FALSE),#REF!))</f>
        <v>#REF!</v>
      </c>
      <c r="O33" s="134" t="e">
        <f>IF(#REF!="","",IFERROR(VLOOKUP(#REF!,Translate,2,FALSE),#REF!))</f>
        <v>#REF!</v>
      </c>
      <c r="P33" s="134" t="e">
        <f>IF(#REF!="","",IFERROR(VLOOKUP(#REF!,Translate,2,FALSE),#REF!))</f>
        <v>#REF!</v>
      </c>
      <c r="Q33" s="134" t="e">
        <f>IF(#REF!="","",IFERROR(VLOOKUP(#REF!,Translate,2,FALSE),#REF!))</f>
        <v>#REF!</v>
      </c>
      <c r="R33" s="134" t="e">
        <f>IF(#REF!="","",IFERROR(VLOOKUP(#REF!,Translate,2,FALSE),#REF!))</f>
        <v>#REF!</v>
      </c>
      <c r="S33" s="134" t="e">
        <f>IF(#REF!="","",IFERROR(VLOOKUP(#REF!,Translate,2,FALSE),#REF!))</f>
        <v>#REF!</v>
      </c>
      <c r="T33" s="134" t="e">
        <f>IF(#REF!="","",IFERROR(VLOOKUP(#REF!,Translate,2,FALSE),#REF!))</f>
        <v>#REF!</v>
      </c>
      <c r="U33" s="134" t="e">
        <f>IF(#REF!="","",IFERROR(VLOOKUP(#REF!,Translate,2,FALSE),#REF!))</f>
        <v>#REF!</v>
      </c>
      <c r="V33" s="134" t="e">
        <f>IF(#REF!="","",IFERROR(VLOOKUP(#REF!,Translate,2,FALSE),#REF!))</f>
        <v>#REF!</v>
      </c>
      <c r="W33" s="134" t="e">
        <f>IF(#REF!="","",IFERROR(VLOOKUP(#REF!,Translate,2,FALSE),#REF!))</f>
        <v>#REF!</v>
      </c>
      <c r="X33" s="134" t="e">
        <f>IF(#REF!="","",IFERROR(VLOOKUP(#REF!,Translate,2,FALSE),#REF!))</f>
        <v>#REF!</v>
      </c>
      <c r="Y33" s="134" t="e">
        <f>IF(#REF!="","",IFERROR(VLOOKUP(#REF!,Translate,2,FALSE),#REF!))</f>
        <v>#REF!</v>
      </c>
      <c r="Z33" s="134" t="e">
        <f>IF(#REF!="","",IFERROR(VLOOKUP(#REF!,Translate,2,FALSE),#REF!))</f>
        <v>#REF!</v>
      </c>
      <c r="AA33" s="134" t="e">
        <f>IF(#REF!="","",IFERROR(VLOOKUP(#REF!,Translate,2,FALSE),#REF!))</f>
        <v>#REF!</v>
      </c>
      <c r="AB33" s="134" t="e">
        <f>IF(#REF!="","",IFERROR(VLOOKUP(#REF!,Translate,2,FALSE),#REF!))</f>
        <v>#REF!</v>
      </c>
      <c r="AC33" s="134" t="e">
        <f>IF(#REF!="","",IFERROR(VLOOKUP(#REF!,Translate,2,FALSE),#REF!))</f>
        <v>#REF!</v>
      </c>
      <c r="AD33" s="134" t="e">
        <f>IF(#REF!="","",IFERROR(VLOOKUP(#REF!,Translate,2,FALSE),#REF!))</f>
        <v>#REF!</v>
      </c>
      <c r="AE33" s="134" t="e">
        <f>IF(#REF!="","",IFERROR(VLOOKUP(#REF!,Translate,2,FALSE),#REF!))</f>
        <v>#REF!</v>
      </c>
      <c r="AF33" s="134" t="e">
        <f>IF(#REF!="","",IFERROR(VLOOKUP(#REF!,Translate,2,FALSE),#REF!))</f>
        <v>#REF!</v>
      </c>
      <c r="AG33" s="134" t="e">
        <f>IF(#REF!="","",IFERROR(VLOOKUP(#REF!,Translate,2,FALSE),#REF!))</f>
        <v>#REF!</v>
      </c>
      <c r="AH33" s="134" t="e">
        <f>IF(#REF!="","",IFERROR(VLOOKUP(#REF!,Translate,2,FALSE),#REF!))</f>
        <v>#REF!</v>
      </c>
      <c r="AI33" s="134" t="e">
        <f>IF(#REF!="","",IFERROR(VLOOKUP(#REF!,Translate,2,FALSE),#REF!))</f>
        <v>#REF!</v>
      </c>
      <c r="AJ33" s="134" t="e">
        <f>IF(#REF!="","",IFERROR(VLOOKUP(#REF!,Translate,2,FALSE),#REF!))</f>
        <v>#REF!</v>
      </c>
      <c r="AK33" s="134" t="e">
        <f>IF(#REF!="","",IFERROR(VLOOKUP(#REF!,Translate,2,FALSE),#REF!))</f>
        <v>#REF!</v>
      </c>
      <c r="AL33" s="134" t="e">
        <f>IF(#REF!="","",IFERROR(VLOOKUP(#REF!,Translate,2,FALSE),#REF!))</f>
        <v>#REF!</v>
      </c>
      <c r="AM33" s="134" t="e">
        <f>IF(#REF!="","",IFERROR(VLOOKUP(#REF!,Translate,2,FALSE),#REF!))</f>
        <v>#REF!</v>
      </c>
      <c r="AN33" s="134" t="e">
        <f>IF(#REF!="","",IFERROR(VLOOKUP(#REF!,Translate,2,FALSE),#REF!))</f>
        <v>#REF!</v>
      </c>
      <c r="AO33" s="134" t="e">
        <f>IF(#REF!="","",IFERROR(VLOOKUP(#REF!,Translate,2,FALSE),#REF!))</f>
        <v>#REF!</v>
      </c>
      <c r="AP33" s="134" t="e">
        <f>IF(#REF!="","",IFERROR(VLOOKUP(#REF!,Translate,2,FALSE),#REF!))</f>
        <v>#REF!</v>
      </c>
      <c r="AQ33" s="134" t="e">
        <f>IF(#REF!="","",IFERROR(VLOOKUP(#REF!,Translate,2,FALSE),#REF!))</f>
        <v>#REF!</v>
      </c>
      <c r="AR33" s="134" t="e">
        <f>IF(#REF!="","",IFERROR(VLOOKUP(#REF!,Translate,2,FALSE),#REF!))</f>
        <v>#REF!</v>
      </c>
      <c r="AS33" s="134" t="e">
        <f>IF(#REF!="","",IFERROR(VLOOKUP(#REF!,Translate,2,FALSE),#REF!))</f>
        <v>#REF!</v>
      </c>
      <c r="AT33" s="134" t="e">
        <f>IF(#REF!="","",IFERROR(VLOOKUP(#REF!,Translate,2,FALSE),#REF!))</f>
        <v>#REF!</v>
      </c>
      <c r="AU33" s="134" t="e">
        <f>IF(#REF!="","",IFERROR(VLOOKUP(#REF!,Translate,2,FALSE),#REF!))</f>
        <v>#REF!</v>
      </c>
      <c r="AV33" s="134" t="e">
        <f>IF(#REF!="","",IFERROR(VLOOKUP(#REF!,Translate,2,FALSE),#REF!))</f>
        <v>#REF!</v>
      </c>
      <c r="AW33" s="134" t="e">
        <f>IF(#REF!="","",IFERROR(VLOOKUP(#REF!,Translate,2,FALSE),#REF!))</f>
        <v>#REF!</v>
      </c>
      <c r="AX33" s="134" t="e">
        <f>IF(#REF!="","",IFERROR(VLOOKUP(#REF!,Translate,2,FALSE),#REF!))</f>
        <v>#REF!</v>
      </c>
      <c r="AY33" s="134" t="e">
        <f>IF(#REF!="","",IFERROR(VLOOKUP(#REF!,Translate,2,FALSE),#REF!))</f>
        <v>#REF!</v>
      </c>
      <c r="AZ33" s="134" t="e">
        <f>IF(#REF!="","",IFERROR(VLOOKUP(#REF!,Translate,2,FALSE),#REF!))</f>
        <v>#REF!</v>
      </c>
      <c r="BA33" s="134" t="e">
        <f>IF(#REF!="","",IFERROR(VLOOKUP(#REF!,Translate,2,FALSE),#REF!))</f>
        <v>#REF!</v>
      </c>
      <c r="BB33" s="134" t="e">
        <f>IF(#REF!="","",IFERROR(VLOOKUP(#REF!,Translate,2,FALSE),#REF!))</f>
        <v>#REF!</v>
      </c>
      <c r="BC33" s="134" t="e">
        <f>IF(#REF!="","",IFERROR(VLOOKUP(#REF!,Translate,2,FALSE),#REF!))</f>
        <v>#REF!</v>
      </c>
      <c r="BD33" s="134" t="e">
        <f>IF(#REF!="","",IFERROR(VLOOKUP(#REF!,Translate,2,FALSE),#REF!))</f>
        <v>#REF!</v>
      </c>
      <c r="BE33" s="134" t="e">
        <f>IF(#REF!="","",IFERROR(VLOOKUP(#REF!,Translate,2,FALSE),#REF!))</f>
        <v>#REF!</v>
      </c>
      <c r="BF33" s="134" t="e">
        <f>IF(#REF!="","",IFERROR(VLOOKUP(#REF!,Translate,2,FALSE),#REF!))</f>
        <v>#REF!</v>
      </c>
      <c r="BG33" s="134" t="e">
        <f>IF(#REF!="","",IFERROR(VLOOKUP(#REF!,Translate,2,FALSE),#REF!))</f>
        <v>#REF!</v>
      </c>
      <c r="BH33" s="134" t="e">
        <f>IF(#REF!="","",IFERROR(VLOOKUP(#REF!,Translate,2,FALSE),#REF!))</f>
        <v>#REF!</v>
      </c>
      <c r="BI33" s="134" t="e">
        <f>IF(#REF!="","",IFERROR(VLOOKUP(#REF!,Translate,2,FALSE),#REF!))</f>
        <v>#REF!</v>
      </c>
      <c r="BJ33" s="134" t="e">
        <f>IF(#REF!="","",IFERROR(VLOOKUP(#REF!,Translate,2,FALSE),#REF!))</f>
        <v>#REF!</v>
      </c>
      <c r="BK33" s="134" t="e">
        <f>IF(#REF!="","",IFERROR(VLOOKUP(#REF!,Translate,2,FALSE),#REF!))</f>
        <v>#REF!</v>
      </c>
      <c r="BL33" s="134" t="e">
        <f>IF(#REF!="","",IFERROR(VLOOKUP(#REF!,Translate,2,FALSE),#REF!))</f>
        <v>#REF!</v>
      </c>
      <c r="BM33" s="134" t="e">
        <f>IF(#REF!="","",IFERROR(VLOOKUP(#REF!,Translate,2,FALSE),#REF!))</f>
        <v>#REF!</v>
      </c>
      <c r="BN33" s="134" t="e">
        <f>IF(#REF!="","",IFERROR(VLOOKUP(#REF!,Translate,2,FALSE),#REF!))</f>
        <v>#REF!</v>
      </c>
      <c r="BO33" s="134" t="e">
        <f>IF(#REF!="","",IFERROR(VLOOKUP(#REF!,Translate,2,FALSE),#REF!))</f>
        <v>#REF!</v>
      </c>
      <c r="BP33" s="134" t="e">
        <f>IF(#REF!="","",IFERROR(VLOOKUP(#REF!,Translate,2,FALSE),#REF!))</f>
        <v>#REF!</v>
      </c>
      <c r="BQ33" s="134" t="e">
        <f>IF(#REF!="","",IFERROR(VLOOKUP(#REF!,Translate,2,FALSE),#REF!))</f>
        <v>#REF!</v>
      </c>
      <c r="BR33" s="134" t="e">
        <f>IF(#REF!="","",IFERROR(VLOOKUP(#REF!,Translate,2,FALSE),#REF!))</f>
        <v>#REF!</v>
      </c>
      <c r="BS33" s="134" t="e">
        <f>IF(#REF!="","",IFERROR(VLOOKUP(#REF!,Translate,2,FALSE),#REF!))</f>
        <v>#REF!</v>
      </c>
      <c r="BT33" s="134" t="e">
        <f>IF(#REF!="","",IFERROR(VLOOKUP(#REF!,Translate,2,FALSE),#REF!))</f>
        <v>#REF!</v>
      </c>
      <c r="BU33" s="134" t="e">
        <f>IF(#REF!="","",IFERROR(VLOOKUP(#REF!,Translate,2,FALSE),#REF!))</f>
        <v>#REF!</v>
      </c>
      <c r="BV33" s="134" t="e">
        <f>IF(#REF!="","",IFERROR(VLOOKUP(#REF!,Translate,2,FALSE),#REF!))</f>
        <v>#REF!</v>
      </c>
      <c r="BW33" s="134" t="e">
        <f>IF(#REF!="","",IFERROR(VLOOKUP(#REF!,Translate,2,FALSE),#REF!))</f>
        <v>#REF!</v>
      </c>
      <c r="BX33" s="134" t="e">
        <f>IF(#REF!="","",IFERROR(VLOOKUP(#REF!,Translate,2,FALSE),#REF!))</f>
        <v>#REF!</v>
      </c>
      <c r="BY33" s="134" t="e">
        <f>IF(#REF!="","",IFERROR(VLOOKUP(#REF!,Translate,2,FALSE),#REF!))</f>
        <v>#REF!</v>
      </c>
      <c r="BZ33" s="134" t="e">
        <f>IF(#REF!="","",IFERROR(VLOOKUP(#REF!,Translate,2,FALSE),#REF!))</f>
        <v>#REF!</v>
      </c>
      <c r="CA33" s="134" t="e">
        <f>IF(#REF!="","",IFERROR(VLOOKUP(#REF!,Translate,2,FALSE),#REF!))</f>
        <v>#REF!</v>
      </c>
      <c r="CB33" s="134" t="e">
        <f>IF(#REF!="","",IFERROR(VLOOKUP(#REF!,Translate,2,FALSE),#REF!))</f>
        <v>#REF!</v>
      </c>
      <c r="CC33" s="134" t="e">
        <f>IF(#REF!="","",IFERROR(VLOOKUP(#REF!,Translate,2,FALSE),#REF!))</f>
        <v>#REF!</v>
      </c>
      <c r="CD33" s="134" t="e">
        <f>IF(#REF!="","",IFERROR(VLOOKUP(#REF!,Translate,2,FALSE),#REF!))</f>
        <v>#REF!</v>
      </c>
      <c r="CE33" s="134" t="e">
        <f>IF(#REF!="","",IFERROR(VLOOKUP(#REF!,Translate,2,FALSE),#REF!))</f>
        <v>#REF!</v>
      </c>
      <c r="CF33" s="134" t="e">
        <f>IF(#REF!="","",IFERROR(VLOOKUP(#REF!,Translate,2,FALSE),#REF!))</f>
        <v>#REF!</v>
      </c>
      <c r="CG33" s="134" t="e">
        <f>IF(#REF!="","",IFERROR(VLOOKUP(#REF!,Translate,2,FALSE),#REF!))</f>
        <v>#REF!</v>
      </c>
    </row>
    <row r="34" spans="1:85" x14ac:dyDescent="0.3">
      <c r="A34" s="134" t="e">
        <f>IF(OR(#REF!="",ISERROR(#REF!)),"",#REF!)</f>
        <v>#REF!</v>
      </c>
      <c r="B34" s="134" t="e">
        <f>IF(OR(#REF!="",ISERROR(#REF!)),"",#REF!)</f>
        <v>#REF!</v>
      </c>
      <c r="C34" s="134" t="e">
        <f>IF(OR(#REF!="",ISERROR(#REF!)),"",#REF!)</f>
        <v>#REF!</v>
      </c>
      <c r="D34" s="134" t="e">
        <f>IF(OR(#REF!="",ISERROR(#REF!)),"",#REF!)</f>
        <v>#REF!</v>
      </c>
      <c r="E34" s="134" t="e">
        <f>IF(OR(#REF!="",ISERROR(#REF!)),"",#REF!)</f>
        <v>#REF!</v>
      </c>
      <c r="F34" s="101" t="e">
        <f t="shared" si="7"/>
        <v>#REF!</v>
      </c>
      <c r="G34" s="134" t="e">
        <f>IF(OR(#REF!="",ISERROR(#REF!)),"",#REF!)</f>
        <v>#REF!</v>
      </c>
      <c r="H34" s="134" t="e">
        <f>IF(OR(#REF!="",ISERROR(#REF!)),"",#REF!)</f>
        <v>#REF!</v>
      </c>
      <c r="I34" s="134" t="e">
        <f>IF(#REF!="","",IFERROR(VLOOKUP(#REF!,Translate,2,FALSE),#REF!))</f>
        <v>#REF!</v>
      </c>
      <c r="J34" s="134" t="e">
        <f>IF(#REF!="","",IFERROR(VLOOKUP(#REF!,Translate,2,FALSE),#REF!))</f>
        <v>#REF!</v>
      </c>
      <c r="K34" s="134" t="e">
        <f>IF(#REF!="","",IFERROR(VLOOKUP(#REF!,Translate,2,FALSE),#REF!))</f>
        <v>#REF!</v>
      </c>
      <c r="L34" s="134" t="e">
        <f>IF(#REF!="","",IFERROR(VLOOKUP(#REF!,Translate,2,FALSE),#REF!))</f>
        <v>#REF!</v>
      </c>
      <c r="M34" s="134" t="e">
        <f>IF(#REF!="","",IFERROR(VLOOKUP(#REF!,Translate,2,FALSE),#REF!))</f>
        <v>#REF!</v>
      </c>
      <c r="N34" s="134" t="e">
        <f>IF(#REF!="","",IFERROR(VLOOKUP(#REF!,Translate,2,FALSE),#REF!))</f>
        <v>#REF!</v>
      </c>
      <c r="O34" s="134" t="e">
        <f>IF(#REF!="","",IFERROR(VLOOKUP(#REF!,Translate,2,FALSE),#REF!))</f>
        <v>#REF!</v>
      </c>
      <c r="P34" s="134" t="e">
        <f>IF(#REF!="","",IFERROR(VLOOKUP(#REF!,Translate,2,FALSE),#REF!))</f>
        <v>#REF!</v>
      </c>
      <c r="Q34" s="134" t="e">
        <f>IF(#REF!="","",IFERROR(VLOOKUP(#REF!,Translate,2,FALSE),#REF!))</f>
        <v>#REF!</v>
      </c>
      <c r="R34" s="134" t="e">
        <f>IF(#REF!="","",IFERROR(VLOOKUP(#REF!,Translate,2,FALSE),#REF!))</f>
        <v>#REF!</v>
      </c>
      <c r="S34" s="134" t="e">
        <f>IF(#REF!="","",IFERROR(VLOOKUP(#REF!,Translate,2,FALSE),#REF!))</f>
        <v>#REF!</v>
      </c>
      <c r="T34" s="134" t="e">
        <f>IF(#REF!="","",IFERROR(VLOOKUP(#REF!,Translate,2,FALSE),#REF!))</f>
        <v>#REF!</v>
      </c>
      <c r="U34" s="134" t="e">
        <f>IF(#REF!="","",IFERROR(VLOOKUP(#REF!,Translate,2,FALSE),#REF!))</f>
        <v>#REF!</v>
      </c>
      <c r="V34" s="134" t="e">
        <f>IF(#REF!="","",IFERROR(VLOOKUP(#REF!,Translate,2,FALSE),#REF!))</f>
        <v>#REF!</v>
      </c>
      <c r="W34" s="134" t="e">
        <f>IF(#REF!="","",IFERROR(VLOOKUP(#REF!,Translate,2,FALSE),#REF!))</f>
        <v>#REF!</v>
      </c>
      <c r="X34" s="134" t="e">
        <f>IF(#REF!="","",IFERROR(VLOOKUP(#REF!,Translate,2,FALSE),#REF!))</f>
        <v>#REF!</v>
      </c>
      <c r="Y34" s="134" t="e">
        <f>IF(#REF!="","",IFERROR(VLOOKUP(#REF!,Translate,2,FALSE),#REF!))</f>
        <v>#REF!</v>
      </c>
      <c r="Z34" s="134" t="e">
        <f>IF(#REF!="","",IFERROR(VLOOKUP(#REF!,Translate,2,FALSE),#REF!))</f>
        <v>#REF!</v>
      </c>
      <c r="AA34" s="134" t="e">
        <f>IF(#REF!="","",IFERROR(VLOOKUP(#REF!,Translate,2,FALSE),#REF!))</f>
        <v>#REF!</v>
      </c>
      <c r="AB34" s="134" t="e">
        <f>IF(#REF!="","",IFERROR(VLOOKUP(#REF!,Translate,2,FALSE),#REF!))</f>
        <v>#REF!</v>
      </c>
      <c r="AC34" s="134" t="e">
        <f>IF(#REF!="","",IFERROR(VLOOKUP(#REF!,Translate,2,FALSE),#REF!))</f>
        <v>#REF!</v>
      </c>
      <c r="AD34" s="134" t="e">
        <f>IF(#REF!="","",IFERROR(VLOOKUP(#REF!,Translate,2,FALSE),#REF!))</f>
        <v>#REF!</v>
      </c>
      <c r="AE34" s="134" t="e">
        <f>IF(#REF!="","",IFERROR(VLOOKUP(#REF!,Translate,2,FALSE),#REF!))</f>
        <v>#REF!</v>
      </c>
      <c r="AF34" s="134" t="e">
        <f>IF(#REF!="","",IFERROR(VLOOKUP(#REF!,Translate,2,FALSE),#REF!))</f>
        <v>#REF!</v>
      </c>
      <c r="AG34" s="134" t="e">
        <f>IF(#REF!="","",IFERROR(VLOOKUP(#REF!,Translate,2,FALSE),#REF!))</f>
        <v>#REF!</v>
      </c>
      <c r="AH34" s="134" t="e">
        <f>IF(#REF!="","",IFERROR(VLOOKUP(#REF!,Translate,2,FALSE),#REF!))</f>
        <v>#REF!</v>
      </c>
      <c r="AI34" s="134" t="e">
        <f>IF(#REF!="","",IFERROR(VLOOKUP(#REF!,Translate,2,FALSE),#REF!))</f>
        <v>#REF!</v>
      </c>
      <c r="AJ34" s="134" t="e">
        <f>IF(#REF!="","",IFERROR(VLOOKUP(#REF!,Translate,2,FALSE),#REF!))</f>
        <v>#REF!</v>
      </c>
      <c r="AK34" s="134" t="e">
        <f>IF(#REF!="","",IFERROR(VLOOKUP(#REF!,Translate,2,FALSE),#REF!))</f>
        <v>#REF!</v>
      </c>
      <c r="AL34" s="134" t="e">
        <f>IF(#REF!="","",IFERROR(VLOOKUP(#REF!,Translate,2,FALSE),#REF!))</f>
        <v>#REF!</v>
      </c>
      <c r="AM34" s="134" t="e">
        <f>IF(#REF!="","",IFERROR(VLOOKUP(#REF!,Translate,2,FALSE),#REF!))</f>
        <v>#REF!</v>
      </c>
      <c r="AN34" s="134" t="e">
        <f>IF(#REF!="","",IFERROR(VLOOKUP(#REF!,Translate,2,FALSE),#REF!))</f>
        <v>#REF!</v>
      </c>
      <c r="AO34" s="134" t="e">
        <f>IF(#REF!="","",IFERROR(VLOOKUP(#REF!,Translate,2,FALSE),#REF!))</f>
        <v>#REF!</v>
      </c>
      <c r="AP34" s="134" t="e">
        <f>IF(#REF!="","",IFERROR(VLOOKUP(#REF!,Translate,2,FALSE),#REF!))</f>
        <v>#REF!</v>
      </c>
      <c r="AQ34" s="134" t="e">
        <f>IF(#REF!="","",IFERROR(VLOOKUP(#REF!,Translate,2,FALSE),#REF!))</f>
        <v>#REF!</v>
      </c>
      <c r="AR34" s="134" t="e">
        <f>IF(#REF!="","",IFERROR(VLOOKUP(#REF!,Translate,2,FALSE),#REF!))</f>
        <v>#REF!</v>
      </c>
      <c r="AS34" s="134" t="e">
        <f>IF(#REF!="","",IFERROR(VLOOKUP(#REF!,Translate,2,FALSE),#REF!))</f>
        <v>#REF!</v>
      </c>
      <c r="AT34" s="134" t="e">
        <f>IF(#REF!="","",IFERROR(VLOOKUP(#REF!,Translate,2,FALSE),#REF!))</f>
        <v>#REF!</v>
      </c>
      <c r="AU34" s="134" t="e">
        <f>IF(#REF!="","",IFERROR(VLOOKUP(#REF!,Translate,2,FALSE),#REF!))</f>
        <v>#REF!</v>
      </c>
      <c r="AV34" s="134" t="e">
        <f>IF(#REF!="","",IFERROR(VLOOKUP(#REF!,Translate,2,FALSE),#REF!))</f>
        <v>#REF!</v>
      </c>
      <c r="AW34" s="134" t="e">
        <f>IF(#REF!="","",IFERROR(VLOOKUP(#REF!,Translate,2,FALSE),#REF!))</f>
        <v>#REF!</v>
      </c>
      <c r="AX34" s="134" t="e">
        <f>IF(#REF!="","",IFERROR(VLOOKUP(#REF!,Translate,2,FALSE),#REF!))</f>
        <v>#REF!</v>
      </c>
      <c r="AY34" s="134" t="e">
        <f>IF(#REF!="","",IFERROR(VLOOKUP(#REF!,Translate,2,FALSE),#REF!))</f>
        <v>#REF!</v>
      </c>
      <c r="AZ34" s="134" t="e">
        <f>IF(#REF!="","",IFERROR(VLOOKUP(#REF!,Translate,2,FALSE),#REF!))</f>
        <v>#REF!</v>
      </c>
      <c r="BA34" s="134" t="e">
        <f>IF(#REF!="","",IFERROR(VLOOKUP(#REF!,Translate,2,FALSE),#REF!))</f>
        <v>#REF!</v>
      </c>
      <c r="BB34" s="134" t="e">
        <f>IF(#REF!="","",IFERROR(VLOOKUP(#REF!,Translate,2,FALSE),#REF!))</f>
        <v>#REF!</v>
      </c>
      <c r="BC34" s="134" t="e">
        <f>IF(#REF!="","",IFERROR(VLOOKUP(#REF!,Translate,2,FALSE),#REF!))</f>
        <v>#REF!</v>
      </c>
      <c r="BD34" s="134" t="e">
        <f>IF(#REF!="","",IFERROR(VLOOKUP(#REF!,Translate,2,FALSE),#REF!))</f>
        <v>#REF!</v>
      </c>
      <c r="BE34" s="134" t="e">
        <f>IF(#REF!="","",IFERROR(VLOOKUP(#REF!,Translate,2,FALSE),#REF!))</f>
        <v>#REF!</v>
      </c>
      <c r="BF34" s="134" t="e">
        <f>IF(#REF!="","",IFERROR(VLOOKUP(#REF!,Translate,2,FALSE),#REF!))</f>
        <v>#REF!</v>
      </c>
      <c r="BG34" s="134" t="e">
        <f>IF(#REF!="","",IFERROR(VLOOKUP(#REF!,Translate,2,FALSE),#REF!))</f>
        <v>#REF!</v>
      </c>
      <c r="BH34" s="134" t="e">
        <f>IF(#REF!="","",IFERROR(VLOOKUP(#REF!,Translate,2,FALSE),#REF!))</f>
        <v>#REF!</v>
      </c>
      <c r="BI34" s="134" t="e">
        <f>IF(#REF!="","",IFERROR(VLOOKUP(#REF!,Translate,2,FALSE),#REF!))</f>
        <v>#REF!</v>
      </c>
      <c r="BJ34" s="134" t="e">
        <f>IF(#REF!="","",IFERROR(VLOOKUP(#REF!,Translate,2,FALSE),#REF!))</f>
        <v>#REF!</v>
      </c>
      <c r="BK34" s="134" t="e">
        <f>IF(#REF!="","",IFERROR(VLOOKUP(#REF!,Translate,2,FALSE),#REF!))</f>
        <v>#REF!</v>
      </c>
      <c r="BL34" s="134" t="e">
        <f>IF(#REF!="","",IFERROR(VLOOKUP(#REF!,Translate,2,FALSE),#REF!))</f>
        <v>#REF!</v>
      </c>
      <c r="BM34" s="134" t="e">
        <f>IF(#REF!="","",IFERROR(VLOOKUP(#REF!,Translate,2,FALSE),#REF!))</f>
        <v>#REF!</v>
      </c>
      <c r="BN34" s="134" t="e">
        <f>IF(#REF!="","",IFERROR(VLOOKUP(#REF!,Translate,2,FALSE),#REF!))</f>
        <v>#REF!</v>
      </c>
      <c r="BO34" s="134" t="e">
        <f>IF(#REF!="","",IFERROR(VLOOKUP(#REF!,Translate,2,FALSE),#REF!))</f>
        <v>#REF!</v>
      </c>
      <c r="BP34" s="134" t="e">
        <f>IF(#REF!="","",IFERROR(VLOOKUP(#REF!,Translate,2,FALSE),#REF!))</f>
        <v>#REF!</v>
      </c>
      <c r="BQ34" s="134" t="e">
        <f>IF(#REF!="","",IFERROR(VLOOKUP(#REF!,Translate,2,FALSE),#REF!))</f>
        <v>#REF!</v>
      </c>
      <c r="BR34" s="134" t="e">
        <f>IF(#REF!="","",IFERROR(VLOOKUP(#REF!,Translate,2,FALSE),#REF!))</f>
        <v>#REF!</v>
      </c>
      <c r="BS34" s="134" t="e">
        <f>IF(#REF!="","",IFERROR(VLOOKUP(#REF!,Translate,2,FALSE),#REF!))</f>
        <v>#REF!</v>
      </c>
      <c r="BT34" s="134" t="e">
        <f>IF(#REF!="","",IFERROR(VLOOKUP(#REF!,Translate,2,FALSE),#REF!))</f>
        <v>#REF!</v>
      </c>
      <c r="BU34" s="134" t="e">
        <f>IF(#REF!="","",IFERROR(VLOOKUP(#REF!,Translate,2,FALSE),#REF!))</f>
        <v>#REF!</v>
      </c>
      <c r="BV34" s="134" t="e">
        <f>IF(#REF!="","",IFERROR(VLOOKUP(#REF!,Translate,2,FALSE),#REF!))</f>
        <v>#REF!</v>
      </c>
      <c r="BW34" s="134" t="e">
        <f>IF(#REF!="","",IFERROR(VLOOKUP(#REF!,Translate,2,FALSE),#REF!))</f>
        <v>#REF!</v>
      </c>
      <c r="BX34" s="134" t="e">
        <f>IF(#REF!="","",IFERROR(VLOOKUP(#REF!,Translate,2,FALSE),#REF!))</f>
        <v>#REF!</v>
      </c>
      <c r="BY34" s="134" t="e">
        <f>IF(#REF!="","",IFERROR(VLOOKUP(#REF!,Translate,2,FALSE),#REF!))</f>
        <v>#REF!</v>
      </c>
      <c r="BZ34" s="134" t="e">
        <f>IF(#REF!="","",IFERROR(VLOOKUP(#REF!,Translate,2,FALSE),#REF!))</f>
        <v>#REF!</v>
      </c>
      <c r="CA34" s="134" t="e">
        <f>IF(#REF!="","",IFERROR(VLOOKUP(#REF!,Translate,2,FALSE),#REF!))</f>
        <v>#REF!</v>
      </c>
      <c r="CB34" s="134" t="e">
        <f>IF(#REF!="","",IFERROR(VLOOKUP(#REF!,Translate,2,FALSE),#REF!))</f>
        <v>#REF!</v>
      </c>
      <c r="CC34" s="134" t="e">
        <f>IF(#REF!="","",IFERROR(VLOOKUP(#REF!,Translate,2,FALSE),#REF!))</f>
        <v>#REF!</v>
      </c>
      <c r="CD34" s="134" t="e">
        <f>IF(#REF!="","",IFERROR(VLOOKUP(#REF!,Translate,2,FALSE),#REF!))</f>
        <v>#REF!</v>
      </c>
      <c r="CE34" s="134" t="e">
        <f>IF(#REF!="","",IFERROR(VLOOKUP(#REF!,Translate,2,FALSE),#REF!))</f>
        <v>#REF!</v>
      </c>
      <c r="CF34" s="134" t="e">
        <f>IF(#REF!="","",IFERROR(VLOOKUP(#REF!,Translate,2,FALSE),#REF!))</f>
        <v>#REF!</v>
      </c>
      <c r="CG34" s="134" t="e">
        <f>IF(#REF!="","",IFERROR(VLOOKUP(#REF!,Translate,2,FALSE),#REF!))</f>
        <v>#REF!</v>
      </c>
    </row>
    <row r="35" spans="1:85" x14ac:dyDescent="0.3">
      <c r="A35" s="134" t="e">
        <f>IF(OR(#REF!="",ISERROR(#REF!)),"",#REF!)</f>
        <v>#REF!</v>
      </c>
      <c r="B35" s="134" t="e">
        <f>IF(OR(#REF!="",ISERROR(#REF!)),"",#REF!)</f>
        <v>#REF!</v>
      </c>
      <c r="C35" s="134" t="e">
        <f>IF(OR(#REF!="",ISERROR(#REF!)),"",#REF!)</f>
        <v>#REF!</v>
      </c>
      <c r="D35" s="134" t="e">
        <f>IF(OR(#REF!="",ISERROR(#REF!)),"",#REF!)</f>
        <v>#REF!</v>
      </c>
      <c r="E35" s="134" t="e">
        <f>IF(OR(#REF!="",ISERROR(#REF!)),"",#REF!)</f>
        <v>#REF!</v>
      </c>
      <c r="F35" s="101" t="e">
        <f t="shared" si="7"/>
        <v>#REF!</v>
      </c>
      <c r="G35" s="134" t="e">
        <f>IF(OR(#REF!="",ISERROR(#REF!)),"",#REF!)</f>
        <v>#REF!</v>
      </c>
      <c r="H35" s="134" t="e">
        <f>IF(OR(#REF!="",ISERROR(#REF!)),"",#REF!)</f>
        <v>#REF!</v>
      </c>
      <c r="I35" s="134" t="e">
        <f>IF(#REF!="","",IFERROR(VLOOKUP(#REF!,Translate,2,FALSE),#REF!))</f>
        <v>#REF!</v>
      </c>
      <c r="J35" s="134" t="e">
        <f>IF(#REF!="","",IFERROR(VLOOKUP(#REF!,Translate,2,FALSE),#REF!))</f>
        <v>#REF!</v>
      </c>
      <c r="K35" s="134" t="e">
        <f>IF(#REF!="","",IFERROR(VLOOKUP(#REF!,Translate,2,FALSE),#REF!))</f>
        <v>#REF!</v>
      </c>
      <c r="L35" s="134" t="e">
        <f>IF(#REF!="","",IFERROR(VLOOKUP(#REF!,Translate,2,FALSE),#REF!))</f>
        <v>#REF!</v>
      </c>
      <c r="M35" s="134" t="e">
        <f>IF(#REF!="","",IFERROR(VLOOKUP(#REF!,Translate,2,FALSE),#REF!))</f>
        <v>#REF!</v>
      </c>
      <c r="N35" s="134" t="e">
        <f>IF(#REF!="","",IFERROR(VLOOKUP(#REF!,Translate,2,FALSE),#REF!))</f>
        <v>#REF!</v>
      </c>
      <c r="O35" s="134" t="e">
        <f>IF(#REF!="","",IFERROR(VLOOKUP(#REF!,Translate,2,FALSE),#REF!))</f>
        <v>#REF!</v>
      </c>
      <c r="P35" s="134" t="e">
        <f>IF(#REF!="","",IFERROR(VLOOKUP(#REF!,Translate,2,FALSE),#REF!))</f>
        <v>#REF!</v>
      </c>
      <c r="Q35" s="134" t="e">
        <f>IF(#REF!="","",IFERROR(VLOOKUP(#REF!,Translate,2,FALSE),#REF!))</f>
        <v>#REF!</v>
      </c>
      <c r="R35" s="134" t="e">
        <f>IF(#REF!="","",IFERROR(VLOOKUP(#REF!,Translate,2,FALSE),#REF!))</f>
        <v>#REF!</v>
      </c>
      <c r="S35" s="134" t="e">
        <f>IF(#REF!="","",IFERROR(VLOOKUP(#REF!,Translate,2,FALSE),#REF!))</f>
        <v>#REF!</v>
      </c>
      <c r="T35" s="134" t="e">
        <f>IF(#REF!="","",IFERROR(VLOOKUP(#REF!,Translate,2,FALSE),#REF!))</f>
        <v>#REF!</v>
      </c>
      <c r="U35" s="134" t="e">
        <f>IF(#REF!="","",IFERROR(VLOOKUP(#REF!,Translate,2,FALSE),#REF!))</f>
        <v>#REF!</v>
      </c>
      <c r="V35" s="134" t="e">
        <f>IF(#REF!="","",IFERROR(VLOOKUP(#REF!,Translate,2,FALSE),#REF!))</f>
        <v>#REF!</v>
      </c>
      <c r="W35" s="134" t="e">
        <f>IF(#REF!="","",IFERROR(VLOOKUP(#REF!,Translate,2,FALSE),#REF!))</f>
        <v>#REF!</v>
      </c>
      <c r="X35" s="134" t="e">
        <f>IF(#REF!="","",IFERROR(VLOOKUP(#REF!,Translate,2,FALSE),#REF!))</f>
        <v>#REF!</v>
      </c>
      <c r="Y35" s="134" t="e">
        <f>IF(#REF!="","",IFERROR(VLOOKUP(#REF!,Translate,2,FALSE),#REF!))</f>
        <v>#REF!</v>
      </c>
      <c r="Z35" s="134" t="e">
        <f>IF(#REF!="","",IFERROR(VLOOKUP(#REF!,Translate,2,FALSE),#REF!))</f>
        <v>#REF!</v>
      </c>
      <c r="AA35" s="134" t="e">
        <f>IF(#REF!="","",IFERROR(VLOOKUP(#REF!,Translate,2,FALSE),#REF!))</f>
        <v>#REF!</v>
      </c>
      <c r="AB35" s="134" t="e">
        <f>IF(#REF!="","",IFERROR(VLOOKUP(#REF!,Translate,2,FALSE),#REF!))</f>
        <v>#REF!</v>
      </c>
      <c r="AC35" s="134" t="e">
        <f>IF(#REF!="","",IFERROR(VLOOKUP(#REF!,Translate,2,FALSE),#REF!))</f>
        <v>#REF!</v>
      </c>
      <c r="AD35" s="134" t="e">
        <f>IF(#REF!="","",IFERROR(VLOOKUP(#REF!,Translate,2,FALSE),#REF!))</f>
        <v>#REF!</v>
      </c>
      <c r="AE35" s="134" t="e">
        <f>IF(#REF!="","",IFERROR(VLOOKUP(#REF!,Translate,2,FALSE),#REF!))</f>
        <v>#REF!</v>
      </c>
      <c r="AF35" s="134" t="e">
        <f>IF(#REF!="","",IFERROR(VLOOKUP(#REF!,Translate,2,FALSE),#REF!))</f>
        <v>#REF!</v>
      </c>
      <c r="AG35" s="134" t="e">
        <f>IF(#REF!="","",IFERROR(VLOOKUP(#REF!,Translate,2,FALSE),#REF!))</f>
        <v>#REF!</v>
      </c>
      <c r="AH35" s="134" t="e">
        <f>IF(#REF!="","",IFERROR(VLOOKUP(#REF!,Translate,2,FALSE),#REF!))</f>
        <v>#REF!</v>
      </c>
      <c r="AI35" s="134" t="e">
        <f>IF(#REF!="","",IFERROR(VLOOKUP(#REF!,Translate,2,FALSE),#REF!))</f>
        <v>#REF!</v>
      </c>
      <c r="AJ35" s="134" t="e">
        <f>IF(#REF!="","",IFERROR(VLOOKUP(#REF!,Translate,2,FALSE),#REF!))</f>
        <v>#REF!</v>
      </c>
      <c r="AK35" s="134" t="e">
        <f>IF(#REF!="","",IFERROR(VLOOKUP(#REF!,Translate,2,FALSE),#REF!))</f>
        <v>#REF!</v>
      </c>
      <c r="AL35" s="134" t="e">
        <f>IF(#REF!="","",IFERROR(VLOOKUP(#REF!,Translate,2,FALSE),#REF!))</f>
        <v>#REF!</v>
      </c>
      <c r="AM35" s="134" t="e">
        <f>IF(#REF!="","",IFERROR(VLOOKUP(#REF!,Translate,2,FALSE),#REF!))</f>
        <v>#REF!</v>
      </c>
      <c r="AN35" s="134" t="e">
        <f>IF(#REF!="","",IFERROR(VLOOKUP(#REF!,Translate,2,FALSE),#REF!))</f>
        <v>#REF!</v>
      </c>
      <c r="AO35" s="134" t="e">
        <f>IF(#REF!="","",IFERROR(VLOOKUP(#REF!,Translate,2,FALSE),#REF!))</f>
        <v>#REF!</v>
      </c>
      <c r="AP35" s="134" t="e">
        <f>IF(#REF!="","",IFERROR(VLOOKUP(#REF!,Translate,2,FALSE),#REF!))</f>
        <v>#REF!</v>
      </c>
      <c r="AQ35" s="134" t="e">
        <f>IF(#REF!="","",IFERROR(VLOOKUP(#REF!,Translate,2,FALSE),#REF!))</f>
        <v>#REF!</v>
      </c>
      <c r="AR35" s="134" t="e">
        <f>IF(#REF!="","",IFERROR(VLOOKUP(#REF!,Translate,2,FALSE),#REF!))</f>
        <v>#REF!</v>
      </c>
      <c r="AS35" s="134" t="e">
        <f>IF(#REF!="","",IFERROR(VLOOKUP(#REF!,Translate,2,FALSE),#REF!))</f>
        <v>#REF!</v>
      </c>
      <c r="AT35" s="134" t="e">
        <f>IF(#REF!="","",IFERROR(VLOOKUP(#REF!,Translate,2,FALSE),#REF!))</f>
        <v>#REF!</v>
      </c>
      <c r="AU35" s="134" t="e">
        <f>IF(#REF!="","",IFERROR(VLOOKUP(#REF!,Translate,2,FALSE),#REF!))</f>
        <v>#REF!</v>
      </c>
      <c r="AV35" s="134" t="e">
        <f>IF(#REF!="","",IFERROR(VLOOKUP(#REF!,Translate,2,FALSE),#REF!))</f>
        <v>#REF!</v>
      </c>
      <c r="AW35" s="134" t="e">
        <f>IF(#REF!="","",IFERROR(VLOOKUP(#REF!,Translate,2,FALSE),#REF!))</f>
        <v>#REF!</v>
      </c>
      <c r="AX35" s="134" t="e">
        <f>IF(#REF!="","",IFERROR(VLOOKUP(#REF!,Translate,2,FALSE),#REF!))</f>
        <v>#REF!</v>
      </c>
      <c r="AY35" s="134" t="e">
        <f>IF(#REF!="","",IFERROR(VLOOKUP(#REF!,Translate,2,FALSE),#REF!))</f>
        <v>#REF!</v>
      </c>
      <c r="AZ35" s="134" t="e">
        <f>IF(#REF!="","",IFERROR(VLOOKUP(#REF!,Translate,2,FALSE),#REF!))</f>
        <v>#REF!</v>
      </c>
      <c r="BA35" s="134" t="e">
        <f>IF(#REF!="","",IFERROR(VLOOKUP(#REF!,Translate,2,FALSE),#REF!))</f>
        <v>#REF!</v>
      </c>
      <c r="BB35" s="134" t="e">
        <f>IF(#REF!="","",IFERROR(VLOOKUP(#REF!,Translate,2,FALSE),#REF!))</f>
        <v>#REF!</v>
      </c>
      <c r="BC35" s="134" t="e">
        <f>IF(#REF!="","",IFERROR(VLOOKUP(#REF!,Translate,2,FALSE),#REF!))</f>
        <v>#REF!</v>
      </c>
      <c r="BD35" s="134" t="e">
        <f>IF(#REF!="","",IFERROR(VLOOKUP(#REF!,Translate,2,FALSE),#REF!))</f>
        <v>#REF!</v>
      </c>
      <c r="BE35" s="134" t="e">
        <f>IF(#REF!="","",IFERROR(VLOOKUP(#REF!,Translate,2,FALSE),#REF!))</f>
        <v>#REF!</v>
      </c>
      <c r="BF35" s="134" t="e">
        <f>IF(#REF!="","",IFERROR(VLOOKUP(#REF!,Translate,2,FALSE),#REF!))</f>
        <v>#REF!</v>
      </c>
      <c r="BG35" s="134" t="e">
        <f>IF(#REF!="","",IFERROR(VLOOKUP(#REF!,Translate,2,FALSE),#REF!))</f>
        <v>#REF!</v>
      </c>
      <c r="BH35" s="134" t="e">
        <f>IF(#REF!="","",IFERROR(VLOOKUP(#REF!,Translate,2,FALSE),#REF!))</f>
        <v>#REF!</v>
      </c>
      <c r="BI35" s="134" t="e">
        <f>IF(#REF!="","",IFERROR(VLOOKUP(#REF!,Translate,2,FALSE),#REF!))</f>
        <v>#REF!</v>
      </c>
      <c r="BJ35" s="134" t="e">
        <f>IF(#REF!="","",IFERROR(VLOOKUP(#REF!,Translate,2,FALSE),#REF!))</f>
        <v>#REF!</v>
      </c>
      <c r="BK35" s="134" t="e">
        <f>IF(#REF!="","",IFERROR(VLOOKUP(#REF!,Translate,2,FALSE),#REF!))</f>
        <v>#REF!</v>
      </c>
      <c r="BL35" s="134" t="e">
        <f>IF(#REF!="","",IFERROR(VLOOKUP(#REF!,Translate,2,FALSE),#REF!))</f>
        <v>#REF!</v>
      </c>
      <c r="BM35" s="134" t="e">
        <f>IF(#REF!="","",IFERROR(VLOOKUP(#REF!,Translate,2,FALSE),#REF!))</f>
        <v>#REF!</v>
      </c>
      <c r="BN35" s="134" t="e">
        <f>IF(#REF!="","",IFERROR(VLOOKUP(#REF!,Translate,2,FALSE),#REF!))</f>
        <v>#REF!</v>
      </c>
      <c r="BO35" s="134" t="e">
        <f>IF(#REF!="","",IFERROR(VLOOKUP(#REF!,Translate,2,FALSE),#REF!))</f>
        <v>#REF!</v>
      </c>
      <c r="BP35" s="134" t="e">
        <f>IF(#REF!="","",IFERROR(VLOOKUP(#REF!,Translate,2,FALSE),#REF!))</f>
        <v>#REF!</v>
      </c>
      <c r="BQ35" s="134" t="e">
        <f>IF(#REF!="","",IFERROR(VLOOKUP(#REF!,Translate,2,FALSE),#REF!))</f>
        <v>#REF!</v>
      </c>
      <c r="BR35" s="134" t="e">
        <f>IF(#REF!="","",IFERROR(VLOOKUP(#REF!,Translate,2,FALSE),#REF!))</f>
        <v>#REF!</v>
      </c>
      <c r="BS35" s="134" t="e">
        <f>IF(#REF!="","",IFERROR(VLOOKUP(#REF!,Translate,2,FALSE),#REF!))</f>
        <v>#REF!</v>
      </c>
      <c r="BT35" s="134" t="e">
        <f>IF(#REF!="","",IFERROR(VLOOKUP(#REF!,Translate,2,FALSE),#REF!))</f>
        <v>#REF!</v>
      </c>
      <c r="BU35" s="134" t="e">
        <f>IF(#REF!="","",IFERROR(VLOOKUP(#REF!,Translate,2,FALSE),#REF!))</f>
        <v>#REF!</v>
      </c>
      <c r="BV35" s="134" t="e">
        <f>IF(#REF!="","",IFERROR(VLOOKUP(#REF!,Translate,2,FALSE),#REF!))</f>
        <v>#REF!</v>
      </c>
      <c r="BW35" s="134" t="e">
        <f>IF(#REF!="","",IFERROR(VLOOKUP(#REF!,Translate,2,FALSE),#REF!))</f>
        <v>#REF!</v>
      </c>
      <c r="BX35" s="134" t="e">
        <f>IF(#REF!="","",IFERROR(VLOOKUP(#REF!,Translate,2,FALSE),#REF!))</f>
        <v>#REF!</v>
      </c>
      <c r="BY35" s="134" t="e">
        <f>IF(#REF!="","",IFERROR(VLOOKUP(#REF!,Translate,2,FALSE),#REF!))</f>
        <v>#REF!</v>
      </c>
      <c r="BZ35" s="134" t="e">
        <f>IF(#REF!="","",IFERROR(VLOOKUP(#REF!,Translate,2,FALSE),#REF!))</f>
        <v>#REF!</v>
      </c>
      <c r="CA35" s="134" t="e">
        <f>IF(#REF!="","",IFERROR(VLOOKUP(#REF!,Translate,2,FALSE),#REF!))</f>
        <v>#REF!</v>
      </c>
      <c r="CB35" s="134" t="e">
        <f>IF(#REF!="","",IFERROR(VLOOKUP(#REF!,Translate,2,FALSE),#REF!))</f>
        <v>#REF!</v>
      </c>
      <c r="CC35" s="134" t="e">
        <f>IF(#REF!="","",IFERROR(VLOOKUP(#REF!,Translate,2,FALSE),#REF!))</f>
        <v>#REF!</v>
      </c>
      <c r="CD35" s="134" t="e">
        <f>IF(#REF!="","",IFERROR(VLOOKUP(#REF!,Translate,2,FALSE),#REF!))</f>
        <v>#REF!</v>
      </c>
      <c r="CE35" s="134" t="e">
        <f>IF(#REF!="","",IFERROR(VLOOKUP(#REF!,Translate,2,FALSE),#REF!))</f>
        <v>#REF!</v>
      </c>
      <c r="CF35" s="134" t="e">
        <f>IF(#REF!="","",IFERROR(VLOOKUP(#REF!,Translate,2,FALSE),#REF!))</f>
        <v>#REF!</v>
      </c>
      <c r="CG35" s="134" t="e">
        <f>IF(#REF!="","",IFERROR(VLOOKUP(#REF!,Translate,2,FALSE),#REF!))</f>
        <v>#REF!</v>
      </c>
    </row>
    <row r="36" spans="1:85" x14ac:dyDescent="0.3">
      <c r="A36" s="134" t="e">
        <f>IF(OR(#REF!="",ISERROR(#REF!)),"",#REF!)</f>
        <v>#REF!</v>
      </c>
      <c r="B36" s="134" t="e">
        <f>IF(OR(#REF!="",ISERROR(#REF!)),"",#REF!)</f>
        <v>#REF!</v>
      </c>
      <c r="C36" s="134" t="e">
        <f>IF(OR(#REF!="",ISERROR(#REF!)),"",#REF!)</f>
        <v>#REF!</v>
      </c>
      <c r="D36" s="134" t="e">
        <f>IF(OR(#REF!="",ISERROR(#REF!)),"",#REF!)</f>
        <v>#REF!</v>
      </c>
      <c r="E36" s="134" t="e">
        <f>IF(OR(#REF!="",ISERROR(#REF!)),"",#REF!)</f>
        <v>#REF!</v>
      </c>
      <c r="F36" s="101" t="e">
        <f t="shared" si="7"/>
        <v>#REF!</v>
      </c>
      <c r="G36" s="134" t="e">
        <f>IF(OR(#REF!="",ISERROR(#REF!)),"",#REF!)</f>
        <v>#REF!</v>
      </c>
      <c r="H36" s="134" t="e">
        <f>IF(OR(#REF!="",ISERROR(#REF!)),"",#REF!)</f>
        <v>#REF!</v>
      </c>
      <c r="I36" s="134" t="e">
        <f>IF(#REF!="","",IFERROR(VLOOKUP(#REF!,Translate,2,FALSE),#REF!))</f>
        <v>#REF!</v>
      </c>
      <c r="J36" s="134" t="e">
        <f>IF(#REF!="","",IFERROR(VLOOKUP(#REF!,Translate,2,FALSE),#REF!))</f>
        <v>#REF!</v>
      </c>
      <c r="K36" s="134" t="e">
        <f>IF(#REF!="","",IFERROR(VLOOKUP(#REF!,Translate,2,FALSE),#REF!))</f>
        <v>#REF!</v>
      </c>
      <c r="L36" s="134" t="e">
        <f>IF(#REF!="","",IFERROR(VLOOKUP(#REF!,Translate,2,FALSE),#REF!))</f>
        <v>#REF!</v>
      </c>
      <c r="M36" s="134" t="e">
        <f>IF(#REF!="","",IFERROR(VLOOKUP(#REF!,Translate,2,FALSE),#REF!))</f>
        <v>#REF!</v>
      </c>
      <c r="N36" s="134" t="e">
        <f>IF(#REF!="","",IFERROR(VLOOKUP(#REF!,Translate,2,FALSE),#REF!))</f>
        <v>#REF!</v>
      </c>
      <c r="O36" s="134" t="e">
        <f>IF(#REF!="","",IFERROR(VLOOKUP(#REF!,Translate,2,FALSE),#REF!))</f>
        <v>#REF!</v>
      </c>
      <c r="P36" s="134" t="e">
        <f>IF(#REF!="","",IFERROR(VLOOKUP(#REF!,Translate,2,FALSE),#REF!))</f>
        <v>#REF!</v>
      </c>
      <c r="Q36" s="134" t="e">
        <f>IF(#REF!="","",IFERROR(VLOOKUP(#REF!,Translate,2,FALSE),#REF!))</f>
        <v>#REF!</v>
      </c>
      <c r="R36" s="134" t="e">
        <f>IF(#REF!="","",IFERROR(VLOOKUP(#REF!,Translate,2,FALSE),#REF!))</f>
        <v>#REF!</v>
      </c>
      <c r="S36" s="134" t="e">
        <f>IF(#REF!="","",IFERROR(VLOOKUP(#REF!,Translate,2,FALSE),#REF!))</f>
        <v>#REF!</v>
      </c>
      <c r="T36" s="134" t="e">
        <f>IF(#REF!="","",IFERROR(VLOOKUP(#REF!,Translate,2,FALSE),#REF!))</f>
        <v>#REF!</v>
      </c>
      <c r="U36" s="134" t="e">
        <f>IF(#REF!="","",IFERROR(VLOOKUP(#REF!,Translate,2,FALSE),#REF!))</f>
        <v>#REF!</v>
      </c>
      <c r="V36" s="134" t="e">
        <f>IF(#REF!="","",IFERROR(VLOOKUP(#REF!,Translate,2,FALSE),#REF!))</f>
        <v>#REF!</v>
      </c>
      <c r="W36" s="134" t="e">
        <f>IF(#REF!="","",IFERROR(VLOOKUP(#REF!,Translate,2,FALSE),#REF!))</f>
        <v>#REF!</v>
      </c>
      <c r="X36" s="134" t="e">
        <f>IF(#REF!="","",IFERROR(VLOOKUP(#REF!,Translate,2,FALSE),#REF!))</f>
        <v>#REF!</v>
      </c>
      <c r="Y36" s="134" t="e">
        <f>IF(#REF!="","",IFERROR(VLOOKUP(#REF!,Translate,2,FALSE),#REF!))</f>
        <v>#REF!</v>
      </c>
      <c r="Z36" s="134" t="e">
        <f>IF(#REF!="","",IFERROR(VLOOKUP(#REF!,Translate,2,FALSE),#REF!))</f>
        <v>#REF!</v>
      </c>
      <c r="AA36" s="134" t="e">
        <f>IF(#REF!="","",IFERROR(VLOOKUP(#REF!,Translate,2,FALSE),#REF!))</f>
        <v>#REF!</v>
      </c>
      <c r="AB36" s="134" t="e">
        <f>IF(#REF!="","",IFERROR(VLOOKUP(#REF!,Translate,2,FALSE),#REF!))</f>
        <v>#REF!</v>
      </c>
      <c r="AC36" s="134" t="e">
        <f>IF(#REF!="","",IFERROR(VLOOKUP(#REF!,Translate,2,FALSE),#REF!))</f>
        <v>#REF!</v>
      </c>
      <c r="AD36" s="134" t="e">
        <f>IF(#REF!="","",IFERROR(VLOOKUP(#REF!,Translate,2,FALSE),#REF!))</f>
        <v>#REF!</v>
      </c>
      <c r="AE36" s="134" t="e">
        <f>IF(#REF!="","",IFERROR(VLOOKUP(#REF!,Translate,2,FALSE),#REF!))</f>
        <v>#REF!</v>
      </c>
      <c r="AF36" s="134" t="e">
        <f>IF(#REF!="","",IFERROR(VLOOKUP(#REF!,Translate,2,FALSE),#REF!))</f>
        <v>#REF!</v>
      </c>
      <c r="AG36" s="134" t="e">
        <f>IF(#REF!="","",IFERROR(VLOOKUP(#REF!,Translate,2,FALSE),#REF!))</f>
        <v>#REF!</v>
      </c>
      <c r="AH36" s="134" t="e">
        <f>IF(#REF!="","",IFERROR(VLOOKUP(#REF!,Translate,2,FALSE),#REF!))</f>
        <v>#REF!</v>
      </c>
      <c r="AI36" s="134" t="e">
        <f>IF(#REF!="","",IFERROR(VLOOKUP(#REF!,Translate,2,FALSE),#REF!))</f>
        <v>#REF!</v>
      </c>
      <c r="AJ36" s="134" t="e">
        <f>IF(#REF!="","",IFERROR(VLOOKUP(#REF!,Translate,2,FALSE),#REF!))</f>
        <v>#REF!</v>
      </c>
      <c r="AK36" s="134" t="e">
        <f>IF(#REF!="","",IFERROR(VLOOKUP(#REF!,Translate,2,FALSE),#REF!))</f>
        <v>#REF!</v>
      </c>
      <c r="AL36" s="134" t="e">
        <f>IF(#REF!="","",IFERROR(VLOOKUP(#REF!,Translate,2,FALSE),#REF!))</f>
        <v>#REF!</v>
      </c>
      <c r="AM36" s="134" t="e">
        <f>IF(#REF!="","",IFERROR(VLOOKUP(#REF!,Translate,2,FALSE),#REF!))</f>
        <v>#REF!</v>
      </c>
      <c r="AN36" s="134" t="e">
        <f>IF(#REF!="","",IFERROR(VLOOKUP(#REF!,Translate,2,FALSE),#REF!))</f>
        <v>#REF!</v>
      </c>
      <c r="AO36" s="134" t="e">
        <f>IF(#REF!="","",IFERROR(VLOOKUP(#REF!,Translate,2,FALSE),#REF!))</f>
        <v>#REF!</v>
      </c>
      <c r="AP36" s="134" t="e">
        <f>IF(#REF!="","",IFERROR(VLOOKUP(#REF!,Translate,2,FALSE),#REF!))</f>
        <v>#REF!</v>
      </c>
      <c r="AQ36" s="134" t="e">
        <f>IF(#REF!="","",IFERROR(VLOOKUP(#REF!,Translate,2,FALSE),#REF!))</f>
        <v>#REF!</v>
      </c>
      <c r="AR36" s="134" t="e">
        <f>IF(#REF!="","",IFERROR(VLOOKUP(#REF!,Translate,2,FALSE),#REF!))</f>
        <v>#REF!</v>
      </c>
      <c r="AS36" s="134" t="e">
        <f>IF(#REF!="","",IFERROR(VLOOKUP(#REF!,Translate,2,FALSE),#REF!))</f>
        <v>#REF!</v>
      </c>
      <c r="AT36" s="134" t="e">
        <f>IF(#REF!="","",IFERROR(VLOOKUP(#REF!,Translate,2,FALSE),#REF!))</f>
        <v>#REF!</v>
      </c>
      <c r="AU36" s="134" t="e">
        <f>IF(#REF!="","",IFERROR(VLOOKUP(#REF!,Translate,2,FALSE),#REF!))</f>
        <v>#REF!</v>
      </c>
      <c r="AV36" s="134" t="e">
        <f>IF(#REF!="","",IFERROR(VLOOKUP(#REF!,Translate,2,FALSE),#REF!))</f>
        <v>#REF!</v>
      </c>
      <c r="AW36" s="134" t="e">
        <f>IF(#REF!="","",IFERROR(VLOOKUP(#REF!,Translate,2,FALSE),#REF!))</f>
        <v>#REF!</v>
      </c>
      <c r="AX36" s="134" t="e">
        <f>IF(#REF!="","",IFERROR(VLOOKUP(#REF!,Translate,2,FALSE),#REF!))</f>
        <v>#REF!</v>
      </c>
      <c r="AY36" s="134" t="e">
        <f>IF(#REF!="","",IFERROR(VLOOKUP(#REF!,Translate,2,FALSE),#REF!))</f>
        <v>#REF!</v>
      </c>
      <c r="AZ36" s="134" t="e">
        <f>IF(#REF!="","",IFERROR(VLOOKUP(#REF!,Translate,2,FALSE),#REF!))</f>
        <v>#REF!</v>
      </c>
      <c r="BA36" s="134" t="e">
        <f>IF(#REF!="","",IFERROR(VLOOKUP(#REF!,Translate,2,FALSE),#REF!))</f>
        <v>#REF!</v>
      </c>
      <c r="BB36" s="134" t="e">
        <f>IF(#REF!="","",IFERROR(VLOOKUP(#REF!,Translate,2,FALSE),#REF!))</f>
        <v>#REF!</v>
      </c>
      <c r="BC36" s="134" t="e">
        <f>IF(#REF!="","",IFERROR(VLOOKUP(#REF!,Translate,2,FALSE),#REF!))</f>
        <v>#REF!</v>
      </c>
      <c r="BD36" s="134" t="e">
        <f>IF(#REF!="","",IFERROR(VLOOKUP(#REF!,Translate,2,FALSE),#REF!))</f>
        <v>#REF!</v>
      </c>
      <c r="BE36" s="134" t="e">
        <f>IF(#REF!="","",IFERROR(VLOOKUP(#REF!,Translate,2,FALSE),#REF!))</f>
        <v>#REF!</v>
      </c>
      <c r="BF36" s="134" t="e">
        <f>IF(#REF!="","",IFERROR(VLOOKUP(#REF!,Translate,2,FALSE),#REF!))</f>
        <v>#REF!</v>
      </c>
      <c r="BG36" s="134" t="e">
        <f>IF(#REF!="","",IFERROR(VLOOKUP(#REF!,Translate,2,FALSE),#REF!))</f>
        <v>#REF!</v>
      </c>
      <c r="BH36" s="134" t="e">
        <f>IF(#REF!="","",IFERROR(VLOOKUP(#REF!,Translate,2,FALSE),#REF!))</f>
        <v>#REF!</v>
      </c>
      <c r="BI36" s="134" t="e">
        <f>IF(#REF!="","",IFERROR(VLOOKUP(#REF!,Translate,2,FALSE),#REF!))</f>
        <v>#REF!</v>
      </c>
      <c r="BJ36" s="134" t="e">
        <f>IF(#REF!="","",IFERROR(VLOOKUP(#REF!,Translate,2,FALSE),#REF!))</f>
        <v>#REF!</v>
      </c>
      <c r="BK36" s="134" t="e">
        <f>IF(#REF!="","",IFERROR(VLOOKUP(#REF!,Translate,2,FALSE),#REF!))</f>
        <v>#REF!</v>
      </c>
      <c r="BL36" s="134" t="e">
        <f>IF(#REF!="","",IFERROR(VLOOKUP(#REF!,Translate,2,FALSE),#REF!))</f>
        <v>#REF!</v>
      </c>
      <c r="BM36" s="134" t="e">
        <f>IF(#REF!="","",IFERROR(VLOOKUP(#REF!,Translate,2,FALSE),#REF!))</f>
        <v>#REF!</v>
      </c>
      <c r="BN36" s="134" t="e">
        <f>IF(#REF!="","",IFERROR(VLOOKUP(#REF!,Translate,2,FALSE),#REF!))</f>
        <v>#REF!</v>
      </c>
      <c r="BO36" s="134" t="e">
        <f>IF(#REF!="","",IFERROR(VLOOKUP(#REF!,Translate,2,FALSE),#REF!))</f>
        <v>#REF!</v>
      </c>
      <c r="BP36" s="134" t="e">
        <f>IF(#REF!="","",IFERROR(VLOOKUP(#REF!,Translate,2,FALSE),#REF!))</f>
        <v>#REF!</v>
      </c>
      <c r="BQ36" s="134" t="e">
        <f>IF(#REF!="","",IFERROR(VLOOKUP(#REF!,Translate,2,FALSE),#REF!))</f>
        <v>#REF!</v>
      </c>
      <c r="BR36" s="134" t="e">
        <f>IF(#REF!="","",IFERROR(VLOOKUP(#REF!,Translate,2,FALSE),#REF!))</f>
        <v>#REF!</v>
      </c>
      <c r="BS36" s="134" t="e">
        <f>IF(#REF!="","",IFERROR(VLOOKUP(#REF!,Translate,2,FALSE),#REF!))</f>
        <v>#REF!</v>
      </c>
      <c r="BT36" s="134" t="e">
        <f>IF(#REF!="","",IFERROR(VLOOKUP(#REF!,Translate,2,FALSE),#REF!))</f>
        <v>#REF!</v>
      </c>
      <c r="BU36" s="134" t="e">
        <f>IF(#REF!="","",IFERROR(VLOOKUP(#REF!,Translate,2,FALSE),#REF!))</f>
        <v>#REF!</v>
      </c>
      <c r="BV36" s="134" t="e">
        <f>IF(#REF!="","",IFERROR(VLOOKUP(#REF!,Translate,2,FALSE),#REF!))</f>
        <v>#REF!</v>
      </c>
      <c r="BW36" s="134" t="e">
        <f>IF(#REF!="","",IFERROR(VLOOKUP(#REF!,Translate,2,FALSE),#REF!))</f>
        <v>#REF!</v>
      </c>
      <c r="BX36" s="134" t="e">
        <f>IF(#REF!="","",IFERROR(VLOOKUP(#REF!,Translate,2,FALSE),#REF!))</f>
        <v>#REF!</v>
      </c>
      <c r="BY36" s="134" t="e">
        <f>IF(#REF!="","",IFERROR(VLOOKUP(#REF!,Translate,2,FALSE),#REF!))</f>
        <v>#REF!</v>
      </c>
      <c r="BZ36" s="134" t="e">
        <f>IF(#REF!="","",IFERROR(VLOOKUP(#REF!,Translate,2,FALSE),#REF!))</f>
        <v>#REF!</v>
      </c>
      <c r="CA36" s="134" t="e">
        <f>IF(#REF!="","",IFERROR(VLOOKUP(#REF!,Translate,2,FALSE),#REF!))</f>
        <v>#REF!</v>
      </c>
      <c r="CB36" s="134" t="e">
        <f>IF(#REF!="","",IFERROR(VLOOKUP(#REF!,Translate,2,FALSE),#REF!))</f>
        <v>#REF!</v>
      </c>
      <c r="CC36" s="134" t="e">
        <f>IF(#REF!="","",IFERROR(VLOOKUP(#REF!,Translate,2,FALSE),#REF!))</f>
        <v>#REF!</v>
      </c>
      <c r="CD36" s="134" t="e">
        <f>IF(#REF!="","",IFERROR(VLOOKUP(#REF!,Translate,2,FALSE),#REF!))</f>
        <v>#REF!</v>
      </c>
      <c r="CE36" s="134" t="e">
        <f>IF(#REF!="","",IFERROR(VLOOKUP(#REF!,Translate,2,FALSE),#REF!))</f>
        <v>#REF!</v>
      </c>
      <c r="CF36" s="134" t="e">
        <f>IF(#REF!="","",IFERROR(VLOOKUP(#REF!,Translate,2,FALSE),#REF!))</f>
        <v>#REF!</v>
      </c>
      <c r="CG36" s="134" t="e">
        <f>IF(#REF!="","",IFERROR(VLOOKUP(#REF!,Translate,2,FALSE),#REF!))</f>
        <v>#REF!</v>
      </c>
    </row>
    <row r="37" spans="1:85" x14ac:dyDescent="0.3">
      <c r="A37" s="134" t="e">
        <f>IF(OR(#REF!="",ISERROR(#REF!)),"",#REF!)</f>
        <v>#REF!</v>
      </c>
      <c r="B37" s="134" t="e">
        <f>IF(OR(#REF!="",ISERROR(#REF!)),"",#REF!)</f>
        <v>#REF!</v>
      </c>
      <c r="C37" s="134" t="e">
        <f>IF(OR(#REF!="",ISERROR(#REF!)),"",#REF!)</f>
        <v>#REF!</v>
      </c>
      <c r="D37" s="134" t="e">
        <f>IF(OR(#REF!="",ISERROR(#REF!)),"",#REF!)</f>
        <v>#REF!</v>
      </c>
      <c r="E37" s="134" t="e">
        <f>IF(OR(#REF!="",ISERROR(#REF!)),"",#REF!)</f>
        <v>#REF!</v>
      </c>
      <c r="F37" s="101" t="e">
        <f t="shared" si="7"/>
        <v>#REF!</v>
      </c>
      <c r="G37" s="134" t="e">
        <f>IF(OR(#REF!="",ISERROR(#REF!)),"",#REF!)</f>
        <v>#REF!</v>
      </c>
      <c r="H37" s="134" t="e">
        <f>IF(OR(#REF!="",ISERROR(#REF!)),"",#REF!)</f>
        <v>#REF!</v>
      </c>
      <c r="I37" s="134" t="e">
        <f>IF(#REF!="","",IFERROR(VLOOKUP(#REF!,Translate,2,FALSE),#REF!))</f>
        <v>#REF!</v>
      </c>
      <c r="J37" s="134" t="e">
        <f>IF(#REF!="","",IFERROR(VLOOKUP(#REF!,Translate,2,FALSE),#REF!))</f>
        <v>#REF!</v>
      </c>
      <c r="K37" s="134" t="e">
        <f>IF(#REF!="","",IFERROR(VLOOKUP(#REF!,Translate,2,FALSE),#REF!))</f>
        <v>#REF!</v>
      </c>
      <c r="L37" s="134" t="e">
        <f>IF(#REF!="","",IFERROR(VLOOKUP(#REF!,Translate,2,FALSE),#REF!))</f>
        <v>#REF!</v>
      </c>
      <c r="M37" s="134" t="e">
        <f>IF(#REF!="","",IFERROR(VLOOKUP(#REF!,Translate,2,FALSE),#REF!))</f>
        <v>#REF!</v>
      </c>
      <c r="N37" s="134" t="e">
        <f>IF(#REF!="","",IFERROR(VLOOKUP(#REF!,Translate,2,FALSE),#REF!))</f>
        <v>#REF!</v>
      </c>
      <c r="O37" s="134" t="e">
        <f>IF(#REF!="","",IFERROR(VLOOKUP(#REF!,Translate,2,FALSE),#REF!))</f>
        <v>#REF!</v>
      </c>
      <c r="P37" s="134" t="e">
        <f>IF(#REF!="","",IFERROR(VLOOKUP(#REF!,Translate,2,FALSE),#REF!))</f>
        <v>#REF!</v>
      </c>
      <c r="Q37" s="134" t="e">
        <f>IF(#REF!="","",IFERROR(VLOOKUP(#REF!,Translate,2,FALSE),#REF!))</f>
        <v>#REF!</v>
      </c>
      <c r="R37" s="134" t="e">
        <f>IF(#REF!="","",IFERROR(VLOOKUP(#REF!,Translate,2,FALSE),#REF!))</f>
        <v>#REF!</v>
      </c>
      <c r="S37" s="134" t="e">
        <f>IF(#REF!="","",IFERROR(VLOOKUP(#REF!,Translate,2,FALSE),#REF!))</f>
        <v>#REF!</v>
      </c>
      <c r="T37" s="134" t="e">
        <f>IF(#REF!="","",IFERROR(VLOOKUP(#REF!,Translate,2,FALSE),#REF!))</f>
        <v>#REF!</v>
      </c>
      <c r="U37" s="134" t="e">
        <f>IF(#REF!="","",IFERROR(VLOOKUP(#REF!,Translate,2,FALSE),#REF!))</f>
        <v>#REF!</v>
      </c>
      <c r="V37" s="134" t="e">
        <f>IF(#REF!="","",IFERROR(VLOOKUP(#REF!,Translate,2,FALSE),#REF!))</f>
        <v>#REF!</v>
      </c>
      <c r="W37" s="134" t="e">
        <f>IF(#REF!="","",IFERROR(VLOOKUP(#REF!,Translate,2,FALSE),#REF!))</f>
        <v>#REF!</v>
      </c>
      <c r="X37" s="134" t="e">
        <f>IF(#REF!="","",IFERROR(VLOOKUP(#REF!,Translate,2,FALSE),#REF!))</f>
        <v>#REF!</v>
      </c>
      <c r="Y37" s="134" t="e">
        <f>IF(#REF!="","",IFERROR(VLOOKUP(#REF!,Translate,2,FALSE),#REF!))</f>
        <v>#REF!</v>
      </c>
      <c r="Z37" s="134" t="e">
        <f>IF(#REF!="","",IFERROR(VLOOKUP(#REF!,Translate,2,FALSE),#REF!))</f>
        <v>#REF!</v>
      </c>
      <c r="AA37" s="134" t="e">
        <f>IF(#REF!="","",IFERROR(VLOOKUP(#REF!,Translate,2,FALSE),#REF!))</f>
        <v>#REF!</v>
      </c>
      <c r="AB37" s="134" t="e">
        <f>IF(#REF!="","",IFERROR(VLOOKUP(#REF!,Translate,2,FALSE),#REF!))</f>
        <v>#REF!</v>
      </c>
      <c r="AC37" s="134" t="e">
        <f>IF(#REF!="","",IFERROR(VLOOKUP(#REF!,Translate,2,FALSE),#REF!))</f>
        <v>#REF!</v>
      </c>
      <c r="AD37" s="134" t="e">
        <f>IF(#REF!="","",IFERROR(VLOOKUP(#REF!,Translate,2,FALSE),#REF!))</f>
        <v>#REF!</v>
      </c>
      <c r="AE37" s="134" t="e">
        <f>IF(#REF!="","",IFERROR(VLOOKUP(#REF!,Translate,2,FALSE),#REF!))</f>
        <v>#REF!</v>
      </c>
      <c r="AF37" s="134" t="e">
        <f>IF(#REF!="","",IFERROR(VLOOKUP(#REF!,Translate,2,FALSE),#REF!))</f>
        <v>#REF!</v>
      </c>
      <c r="AG37" s="134" t="e">
        <f>IF(#REF!="","",IFERROR(VLOOKUP(#REF!,Translate,2,FALSE),#REF!))</f>
        <v>#REF!</v>
      </c>
      <c r="AH37" s="134" t="e">
        <f>IF(#REF!="","",IFERROR(VLOOKUP(#REF!,Translate,2,FALSE),#REF!))</f>
        <v>#REF!</v>
      </c>
      <c r="AI37" s="134" t="e">
        <f>IF(#REF!="","",IFERROR(VLOOKUP(#REF!,Translate,2,FALSE),#REF!))</f>
        <v>#REF!</v>
      </c>
      <c r="AJ37" s="134" t="e">
        <f>IF(#REF!="","",IFERROR(VLOOKUP(#REF!,Translate,2,FALSE),#REF!))</f>
        <v>#REF!</v>
      </c>
      <c r="AK37" s="134" t="e">
        <f>IF(#REF!="","",IFERROR(VLOOKUP(#REF!,Translate,2,FALSE),#REF!))</f>
        <v>#REF!</v>
      </c>
      <c r="AL37" s="134" t="e">
        <f>IF(#REF!="","",IFERROR(VLOOKUP(#REF!,Translate,2,FALSE),#REF!))</f>
        <v>#REF!</v>
      </c>
      <c r="AM37" s="134" t="e">
        <f>IF(#REF!="","",IFERROR(VLOOKUP(#REF!,Translate,2,FALSE),#REF!))</f>
        <v>#REF!</v>
      </c>
      <c r="AN37" s="134" t="e">
        <f>IF(#REF!="","",IFERROR(VLOOKUP(#REF!,Translate,2,FALSE),#REF!))</f>
        <v>#REF!</v>
      </c>
      <c r="AO37" s="134" t="e">
        <f>IF(#REF!="","",IFERROR(VLOOKUP(#REF!,Translate,2,FALSE),#REF!))</f>
        <v>#REF!</v>
      </c>
      <c r="AP37" s="134" t="e">
        <f>IF(#REF!="","",IFERROR(VLOOKUP(#REF!,Translate,2,FALSE),#REF!))</f>
        <v>#REF!</v>
      </c>
      <c r="AQ37" s="134" t="e">
        <f>IF(#REF!="","",IFERROR(VLOOKUP(#REF!,Translate,2,FALSE),#REF!))</f>
        <v>#REF!</v>
      </c>
      <c r="AR37" s="134" t="e">
        <f>IF(#REF!="","",IFERROR(VLOOKUP(#REF!,Translate,2,FALSE),#REF!))</f>
        <v>#REF!</v>
      </c>
      <c r="AS37" s="134" t="e">
        <f>IF(#REF!="","",IFERROR(VLOOKUP(#REF!,Translate,2,FALSE),#REF!))</f>
        <v>#REF!</v>
      </c>
      <c r="AT37" s="134" t="e">
        <f>IF(#REF!="","",IFERROR(VLOOKUP(#REF!,Translate,2,FALSE),#REF!))</f>
        <v>#REF!</v>
      </c>
      <c r="AU37" s="134" t="e">
        <f>IF(#REF!="","",IFERROR(VLOOKUP(#REF!,Translate,2,FALSE),#REF!))</f>
        <v>#REF!</v>
      </c>
      <c r="AV37" s="134" t="e">
        <f>IF(#REF!="","",IFERROR(VLOOKUP(#REF!,Translate,2,FALSE),#REF!))</f>
        <v>#REF!</v>
      </c>
      <c r="AW37" s="134" t="e">
        <f>IF(#REF!="","",IFERROR(VLOOKUP(#REF!,Translate,2,FALSE),#REF!))</f>
        <v>#REF!</v>
      </c>
      <c r="AX37" s="134" t="e">
        <f>IF(#REF!="","",IFERROR(VLOOKUP(#REF!,Translate,2,FALSE),#REF!))</f>
        <v>#REF!</v>
      </c>
      <c r="AY37" s="134" t="e">
        <f>IF(#REF!="","",IFERROR(VLOOKUP(#REF!,Translate,2,FALSE),#REF!))</f>
        <v>#REF!</v>
      </c>
      <c r="AZ37" s="134" t="e">
        <f>IF(#REF!="","",IFERROR(VLOOKUP(#REF!,Translate,2,FALSE),#REF!))</f>
        <v>#REF!</v>
      </c>
      <c r="BA37" s="134" t="e">
        <f>IF(#REF!="","",IFERROR(VLOOKUP(#REF!,Translate,2,FALSE),#REF!))</f>
        <v>#REF!</v>
      </c>
      <c r="BB37" s="134" t="e">
        <f>IF(#REF!="","",IFERROR(VLOOKUP(#REF!,Translate,2,FALSE),#REF!))</f>
        <v>#REF!</v>
      </c>
      <c r="BC37" s="134" t="e">
        <f>IF(#REF!="","",IFERROR(VLOOKUP(#REF!,Translate,2,FALSE),#REF!))</f>
        <v>#REF!</v>
      </c>
      <c r="BD37" s="134" t="e">
        <f>IF(#REF!="","",IFERROR(VLOOKUP(#REF!,Translate,2,FALSE),#REF!))</f>
        <v>#REF!</v>
      </c>
      <c r="BE37" s="134" t="e">
        <f>IF(#REF!="","",IFERROR(VLOOKUP(#REF!,Translate,2,FALSE),#REF!))</f>
        <v>#REF!</v>
      </c>
      <c r="BF37" s="134" t="e">
        <f>IF(#REF!="","",IFERROR(VLOOKUP(#REF!,Translate,2,FALSE),#REF!))</f>
        <v>#REF!</v>
      </c>
      <c r="BG37" s="134" t="e">
        <f>IF(#REF!="","",IFERROR(VLOOKUP(#REF!,Translate,2,FALSE),#REF!))</f>
        <v>#REF!</v>
      </c>
      <c r="BH37" s="134" t="e">
        <f>IF(#REF!="","",IFERROR(VLOOKUP(#REF!,Translate,2,FALSE),#REF!))</f>
        <v>#REF!</v>
      </c>
      <c r="BI37" s="134" t="e">
        <f>IF(#REF!="","",IFERROR(VLOOKUP(#REF!,Translate,2,FALSE),#REF!))</f>
        <v>#REF!</v>
      </c>
      <c r="BJ37" s="134" t="e">
        <f>IF(#REF!="","",IFERROR(VLOOKUP(#REF!,Translate,2,FALSE),#REF!))</f>
        <v>#REF!</v>
      </c>
      <c r="BK37" s="134" t="e">
        <f>IF(#REF!="","",IFERROR(VLOOKUP(#REF!,Translate,2,FALSE),#REF!))</f>
        <v>#REF!</v>
      </c>
      <c r="BL37" s="134" t="e">
        <f>IF(#REF!="","",IFERROR(VLOOKUP(#REF!,Translate,2,FALSE),#REF!))</f>
        <v>#REF!</v>
      </c>
      <c r="BM37" s="134" t="e">
        <f>IF(#REF!="","",IFERROR(VLOOKUP(#REF!,Translate,2,FALSE),#REF!))</f>
        <v>#REF!</v>
      </c>
      <c r="BN37" s="134" t="e">
        <f>IF(#REF!="","",IFERROR(VLOOKUP(#REF!,Translate,2,FALSE),#REF!))</f>
        <v>#REF!</v>
      </c>
      <c r="BO37" s="134" t="e">
        <f>IF(#REF!="","",IFERROR(VLOOKUP(#REF!,Translate,2,FALSE),#REF!))</f>
        <v>#REF!</v>
      </c>
      <c r="BP37" s="134" t="e">
        <f>IF(#REF!="","",IFERROR(VLOOKUP(#REF!,Translate,2,FALSE),#REF!))</f>
        <v>#REF!</v>
      </c>
      <c r="BQ37" s="134" t="e">
        <f>IF(#REF!="","",IFERROR(VLOOKUP(#REF!,Translate,2,FALSE),#REF!))</f>
        <v>#REF!</v>
      </c>
      <c r="BR37" s="134" t="e">
        <f>IF(#REF!="","",IFERROR(VLOOKUP(#REF!,Translate,2,FALSE),#REF!))</f>
        <v>#REF!</v>
      </c>
      <c r="BS37" s="134" t="e">
        <f>IF(#REF!="","",IFERROR(VLOOKUP(#REF!,Translate,2,FALSE),#REF!))</f>
        <v>#REF!</v>
      </c>
      <c r="BT37" s="134" t="e">
        <f>IF(#REF!="","",IFERROR(VLOOKUP(#REF!,Translate,2,FALSE),#REF!))</f>
        <v>#REF!</v>
      </c>
      <c r="BU37" s="134" t="e">
        <f>IF(#REF!="","",IFERROR(VLOOKUP(#REF!,Translate,2,FALSE),#REF!))</f>
        <v>#REF!</v>
      </c>
      <c r="BV37" s="134" t="e">
        <f>IF(#REF!="","",IFERROR(VLOOKUP(#REF!,Translate,2,FALSE),#REF!))</f>
        <v>#REF!</v>
      </c>
      <c r="BW37" s="134" t="e">
        <f>IF(#REF!="","",IFERROR(VLOOKUP(#REF!,Translate,2,FALSE),#REF!))</f>
        <v>#REF!</v>
      </c>
      <c r="BX37" s="134" t="e">
        <f>IF(#REF!="","",IFERROR(VLOOKUP(#REF!,Translate,2,FALSE),#REF!))</f>
        <v>#REF!</v>
      </c>
      <c r="BY37" s="134" t="e">
        <f>IF(#REF!="","",IFERROR(VLOOKUP(#REF!,Translate,2,FALSE),#REF!))</f>
        <v>#REF!</v>
      </c>
      <c r="BZ37" s="134" t="e">
        <f>IF(#REF!="","",IFERROR(VLOOKUP(#REF!,Translate,2,FALSE),#REF!))</f>
        <v>#REF!</v>
      </c>
      <c r="CA37" s="134" t="e">
        <f>IF(#REF!="","",IFERROR(VLOOKUP(#REF!,Translate,2,FALSE),#REF!))</f>
        <v>#REF!</v>
      </c>
      <c r="CB37" s="134" t="e">
        <f>IF(#REF!="","",IFERROR(VLOOKUP(#REF!,Translate,2,FALSE),#REF!))</f>
        <v>#REF!</v>
      </c>
      <c r="CC37" s="134" t="e">
        <f>IF(#REF!="","",IFERROR(VLOOKUP(#REF!,Translate,2,FALSE),#REF!))</f>
        <v>#REF!</v>
      </c>
      <c r="CD37" s="134" t="e">
        <f>IF(#REF!="","",IFERROR(VLOOKUP(#REF!,Translate,2,FALSE),#REF!))</f>
        <v>#REF!</v>
      </c>
      <c r="CE37" s="134" t="e">
        <f>IF(#REF!="","",IFERROR(VLOOKUP(#REF!,Translate,2,FALSE),#REF!))</f>
        <v>#REF!</v>
      </c>
      <c r="CF37" s="134" t="e">
        <f>IF(#REF!="","",IFERROR(VLOOKUP(#REF!,Translate,2,FALSE),#REF!))</f>
        <v>#REF!</v>
      </c>
      <c r="CG37" s="134" t="e">
        <f>IF(#REF!="","",IFERROR(VLOOKUP(#REF!,Translate,2,FALSE),#REF!))</f>
        <v>#REF!</v>
      </c>
    </row>
    <row r="38" spans="1:85" x14ac:dyDescent="0.3">
      <c r="A38" s="134" t="e">
        <f>IF(OR(#REF!="",ISERROR(#REF!)),"",#REF!)</f>
        <v>#REF!</v>
      </c>
      <c r="B38" s="134" t="e">
        <f>IF(OR(#REF!="",ISERROR(#REF!)),"",#REF!)</f>
        <v>#REF!</v>
      </c>
      <c r="C38" s="134" t="e">
        <f>IF(OR(#REF!="",ISERROR(#REF!)),"",#REF!)</f>
        <v>#REF!</v>
      </c>
      <c r="D38" s="134" t="e">
        <f>IF(OR(#REF!="",ISERROR(#REF!)),"",#REF!)</f>
        <v>#REF!</v>
      </c>
      <c r="E38" s="134" t="e">
        <f>IF(OR(#REF!="",ISERROR(#REF!)),"",#REF!)</f>
        <v>#REF!</v>
      </c>
      <c r="F38" s="101" t="e">
        <f t="shared" si="7"/>
        <v>#REF!</v>
      </c>
      <c r="G38" s="134" t="e">
        <f>IF(OR(#REF!="",ISERROR(#REF!)),"",#REF!)</f>
        <v>#REF!</v>
      </c>
      <c r="H38" s="134" t="e">
        <f>IF(OR(#REF!="",ISERROR(#REF!)),"",#REF!)</f>
        <v>#REF!</v>
      </c>
      <c r="I38" s="134" t="e">
        <f>IF(#REF!="","",IFERROR(VLOOKUP(#REF!,Translate,2,FALSE),#REF!))</f>
        <v>#REF!</v>
      </c>
      <c r="J38" s="134" t="e">
        <f>IF(#REF!="","",IFERROR(VLOOKUP(#REF!,Translate,2,FALSE),#REF!))</f>
        <v>#REF!</v>
      </c>
      <c r="K38" s="134" t="e">
        <f>IF(#REF!="","",IFERROR(VLOOKUP(#REF!,Translate,2,FALSE),#REF!))</f>
        <v>#REF!</v>
      </c>
      <c r="L38" s="134" t="e">
        <f>IF(#REF!="","",IFERROR(VLOOKUP(#REF!,Translate,2,FALSE),#REF!))</f>
        <v>#REF!</v>
      </c>
      <c r="M38" s="134" t="e">
        <f>IF(#REF!="","",IFERROR(VLOOKUP(#REF!,Translate,2,FALSE),#REF!))</f>
        <v>#REF!</v>
      </c>
      <c r="N38" s="134" t="e">
        <f>IF(#REF!="","",IFERROR(VLOOKUP(#REF!,Translate,2,FALSE),#REF!))</f>
        <v>#REF!</v>
      </c>
      <c r="O38" s="134" t="e">
        <f>IF(#REF!="","",IFERROR(VLOOKUP(#REF!,Translate,2,FALSE),#REF!))</f>
        <v>#REF!</v>
      </c>
      <c r="P38" s="134" t="e">
        <f>IF(#REF!="","",IFERROR(VLOOKUP(#REF!,Translate,2,FALSE),#REF!))</f>
        <v>#REF!</v>
      </c>
      <c r="Q38" s="134" t="e">
        <f>IF(#REF!="","",IFERROR(VLOOKUP(#REF!,Translate,2,FALSE),#REF!))</f>
        <v>#REF!</v>
      </c>
      <c r="R38" s="134" t="e">
        <f>IF(#REF!="","",IFERROR(VLOOKUP(#REF!,Translate,2,FALSE),#REF!))</f>
        <v>#REF!</v>
      </c>
      <c r="S38" s="134" t="e">
        <f>IF(#REF!="","",IFERROR(VLOOKUP(#REF!,Translate,2,FALSE),#REF!))</f>
        <v>#REF!</v>
      </c>
      <c r="T38" s="134" t="e">
        <f>IF(#REF!="","",IFERROR(VLOOKUP(#REF!,Translate,2,FALSE),#REF!))</f>
        <v>#REF!</v>
      </c>
      <c r="U38" s="134" t="e">
        <f>IF(#REF!="","",IFERROR(VLOOKUP(#REF!,Translate,2,FALSE),#REF!))</f>
        <v>#REF!</v>
      </c>
      <c r="V38" s="134" t="e">
        <f>IF(#REF!="","",IFERROR(VLOOKUP(#REF!,Translate,2,FALSE),#REF!))</f>
        <v>#REF!</v>
      </c>
      <c r="W38" s="134" t="e">
        <f>IF(#REF!="","",IFERROR(VLOOKUP(#REF!,Translate,2,FALSE),#REF!))</f>
        <v>#REF!</v>
      </c>
      <c r="X38" s="134" t="e">
        <f>IF(#REF!="","",IFERROR(VLOOKUP(#REF!,Translate,2,FALSE),#REF!))</f>
        <v>#REF!</v>
      </c>
      <c r="Y38" s="134" t="e">
        <f>IF(#REF!="","",IFERROR(VLOOKUP(#REF!,Translate,2,FALSE),#REF!))</f>
        <v>#REF!</v>
      </c>
      <c r="Z38" s="134" t="e">
        <f>IF(#REF!="","",IFERROR(VLOOKUP(#REF!,Translate,2,FALSE),#REF!))</f>
        <v>#REF!</v>
      </c>
      <c r="AA38" s="134" t="e">
        <f>IF(#REF!="","",IFERROR(VLOOKUP(#REF!,Translate,2,FALSE),#REF!))</f>
        <v>#REF!</v>
      </c>
      <c r="AB38" s="134" t="e">
        <f>IF(#REF!="","",IFERROR(VLOOKUP(#REF!,Translate,2,FALSE),#REF!))</f>
        <v>#REF!</v>
      </c>
      <c r="AC38" s="134" t="e">
        <f>IF(#REF!="","",IFERROR(VLOOKUP(#REF!,Translate,2,FALSE),#REF!))</f>
        <v>#REF!</v>
      </c>
      <c r="AD38" s="134" t="e">
        <f>IF(#REF!="","",IFERROR(VLOOKUP(#REF!,Translate,2,FALSE),#REF!))</f>
        <v>#REF!</v>
      </c>
      <c r="AE38" s="134" t="e">
        <f>IF(#REF!="","",IFERROR(VLOOKUP(#REF!,Translate,2,FALSE),#REF!))</f>
        <v>#REF!</v>
      </c>
      <c r="AF38" s="134" t="e">
        <f>IF(#REF!="","",IFERROR(VLOOKUP(#REF!,Translate,2,FALSE),#REF!))</f>
        <v>#REF!</v>
      </c>
      <c r="AG38" s="134" t="e">
        <f>IF(#REF!="","",IFERROR(VLOOKUP(#REF!,Translate,2,FALSE),#REF!))</f>
        <v>#REF!</v>
      </c>
      <c r="AH38" s="134" t="e">
        <f>IF(#REF!="","",IFERROR(VLOOKUP(#REF!,Translate,2,FALSE),#REF!))</f>
        <v>#REF!</v>
      </c>
      <c r="AI38" s="134" t="e">
        <f>IF(#REF!="","",IFERROR(VLOOKUP(#REF!,Translate,2,FALSE),#REF!))</f>
        <v>#REF!</v>
      </c>
      <c r="AJ38" s="134" t="e">
        <f>IF(#REF!="","",IFERROR(VLOOKUP(#REF!,Translate,2,FALSE),#REF!))</f>
        <v>#REF!</v>
      </c>
      <c r="AK38" s="134" t="e">
        <f>IF(#REF!="","",IFERROR(VLOOKUP(#REF!,Translate,2,FALSE),#REF!))</f>
        <v>#REF!</v>
      </c>
      <c r="AL38" s="134" t="e">
        <f>IF(#REF!="","",IFERROR(VLOOKUP(#REF!,Translate,2,FALSE),#REF!))</f>
        <v>#REF!</v>
      </c>
      <c r="AM38" s="134" t="e">
        <f>IF(#REF!="","",IFERROR(VLOOKUP(#REF!,Translate,2,FALSE),#REF!))</f>
        <v>#REF!</v>
      </c>
      <c r="AN38" s="134" t="e">
        <f>IF(#REF!="","",IFERROR(VLOOKUP(#REF!,Translate,2,FALSE),#REF!))</f>
        <v>#REF!</v>
      </c>
      <c r="AO38" s="134" t="e">
        <f>IF(#REF!="","",IFERROR(VLOOKUP(#REF!,Translate,2,FALSE),#REF!))</f>
        <v>#REF!</v>
      </c>
      <c r="AP38" s="134" t="e">
        <f>IF(#REF!="","",IFERROR(VLOOKUP(#REF!,Translate,2,FALSE),#REF!))</f>
        <v>#REF!</v>
      </c>
      <c r="AQ38" s="134" t="e">
        <f>IF(#REF!="","",IFERROR(VLOOKUP(#REF!,Translate,2,FALSE),#REF!))</f>
        <v>#REF!</v>
      </c>
      <c r="AR38" s="134" t="e">
        <f>IF(#REF!="","",IFERROR(VLOOKUP(#REF!,Translate,2,FALSE),#REF!))</f>
        <v>#REF!</v>
      </c>
      <c r="AS38" s="134" t="e">
        <f>IF(#REF!="","",IFERROR(VLOOKUP(#REF!,Translate,2,FALSE),#REF!))</f>
        <v>#REF!</v>
      </c>
      <c r="AT38" s="134" t="e">
        <f>IF(#REF!="","",IFERROR(VLOOKUP(#REF!,Translate,2,FALSE),#REF!))</f>
        <v>#REF!</v>
      </c>
      <c r="AU38" s="134" t="e">
        <f>IF(#REF!="","",IFERROR(VLOOKUP(#REF!,Translate,2,FALSE),#REF!))</f>
        <v>#REF!</v>
      </c>
      <c r="AV38" s="134" t="e">
        <f>IF(#REF!="","",IFERROR(VLOOKUP(#REF!,Translate,2,FALSE),#REF!))</f>
        <v>#REF!</v>
      </c>
      <c r="AW38" s="134" t="e">
        <f>IF(#REF!="","",IFERROR(VLOOKUP(#REF!,Translate,2,FALSE),#REF!))</f>
        <v>#REF!</v>
      </c>
      <c r="AX38" s="134" t="e">
        <f>IF(#REF!="","",IFERROR(VLOOKUP(#REF!,Translate,2,FALSE),#REF!))</f>
        <v>#REF!</v>
      </c>
      <c r="AY38" s="134" t="e">
        <f>IF(#REF!="","",IFERROR(VLOOKUP(#REF!,Translate,2,FALSE),#REF!))</f>
        <v>#REF!</v>
      </c>
      <c r="AZ38" s="134" t="e">
        <f>IF(#REF!="","",IFERROR(VLOOKUP(#REF!,Translate,2,FALSE),#REF!))</f>
        <v>#REF!</v>
      </c>
      <c r="BA38" s="134" t="e">
        <f>IF(#REF!="","",IFERROR(VLOOKUP(#REF!,Translate,2,FALSE),#REF!))</f>
        <v>#REF!</v>
      </c>
      <c r="BB38" s="134" t="e">
        <f>IF(#REF!="","",IFERROR(VLOOKUP(#REF!,Translate,2,FALSE),#REF!))</f>
        <v>#REF!</v>
      </c>
      <c r="BC38" s="134" t="e">
        <f>IF(#REF!="","",IFERROR(VLOOKUP(#REF!,Translate,2,FALSE),#REF!))</f>
        <v>#REF!</v>
      </c>
      <c r="BD38" s="134" t="e">
        <f>IF(#REF!="","",IFERROR(VLOOKUP(#REF!,Translate,2,FALSE),#REF!))</f>
        <v>#REF!</v>
      </c>
      <c r="BE38" s="134" t="e">
        <f>IF(#REF!="","",IFERROR(VLOOKUP(#REF!,Translate,2,FALSE),#REF!))</f>
        <v>#REF!</v>
      </c>
      <c r="BF38" s="134" t="e">
        <f>IF(#REF!="","",IFERROR(VLOOKUP(#REF!,Translate,2,FALSE),#REF!))</f>
        <v>#REF!</v>
      </c>
      <c r="BG38" s="134" t="e">
        <f>IF(#REF!="","",IFERROR(VLOOKUP(#REF!,Translate,2,FALSE),#REF!))</f>
        <v>#REF!</v>
      </c>
      <c r="BH38" s="134" t="e">
        <f>IF(#REF!="","",IFERROR(VLOOKUP(#REF!,Translate,2,FALSE),#REF!))</f>
        <v>#REF!</v>
      </c>
      <c r="BI38" s="134" t="e">
        <f>IF(#REF!="","",IFERROR(VLOOKUP(#REF!,Translate,2,FALSE),#REF!))</f>
        <v>#REF!</v>
      </c>
      <c r="BJ38" s="134" t="e">
        <f>IF(#REF!="","",IFERROR(VLOOKUP(#REF!,Translate,2,FALSE),#REF!))</f>
        <v>#REF!</v>
      </c>
      <c r="BK38" s="134" t="e">
        <f>IF(#REF!="","",IFERROR(VLOOKUP(#REF!,Translate,2,FALSE),#REF!))</f>
        <v>#REF!</v>
      </c>
      <c r="BL38" s="134" t="e">
        <f>IF(#REF!="","",IFERROR(VLOOKUP(#REF!,Translate,2,FALSE),#REF!))</f>
        <v>#REF!</v>
      </c>
      <c r="BM38" s="134" t="e">
        <f>IF(#REF!="","",IFERROR(VLOOKUP(#REF!,Translate,2,FALSE),#REF!))</f>
        <v>#REF!</v>
      </c>
      <c r="BN38" s="134" t="e">
        <f>IF(#REF!="","",IFERROR(VLOOKUP(#REF!,Translate,2,FALSE),#REF!))</f>
        <v>#REF!</v>
      </c>
      <c r="BO38" s="134" t="e">
        <f>IF(#REF!="","",IFERROR(VLOOKUP(#REF!,Translate,2,FALSE),#REF!))</f>
        <v>#REF!</v>
      </c>
      <c r="BP38" s="134" t="e">
        <f>IF(#REF!="","",IFERROR(VLOOKUP(#REF!,Translate,2,FALSE),#REF!))</f>
        <v>#REF!</v>
      </c>
      <c r="BQ38" s="134" t="e">
        <f>IF(#REF!="","",IFERROR(VLOOKUP(#REF!,Translate,2,FALSE),#REF!))</f>
        <v>#REF!</v>
      </c>
      <c r="BR38" s="134" t="e">
        <f>IF(#REF!="","",IFERROR(VLOOKUP(#REF!,Translate,2,FALSE),#REF!))</f>
        <v>#REF!</v>
      </c>
      <c r="BS38" s="134" t="e">
        <f>IF(#REF!="","",IFERROR(VLOOKUP(#REF!,Translate,2,FALSE),#REF!))</f>
        <v>#REF!</v>
      </c>
      <c r="BT38" s="134" t="e">
        <f>IF(#REF!="","",IFERROR(VLOOKUP(#REF!,Translate,2,FALSE),#REF!))</f>
        <v>#REF!</v>
      </c>
      <c r="BU38" s="134" t="e">
        <f>IF(#REF!="","",IFERROR(VLOOKUP(#REF!,Translate,2,FALSE),#REF!))</f>
        <v>#REF!</v>
      </c>
      <c r="BV38" s="134" t="e">
        <f>IF(#REF!="","",IFERROR(VLOOKUP(#REF!,Translate,2,FALSE),#REF!))</f>
        <v>#REF!</v>
      </c>
      <c r="BW38" s="134" t="e">
        <f>IF(#REF!="","",IFERROR(VLOOKUP(#REF!,Translate,2,FALSE),#REF!))</f>
        <v>#REF!</v>
      </c>
      <c r="BX38" s="134" t="e">
        <f>IF(#REF!="","",IFERROR(VLOOKUP(#REF!,Translate,2,FALSE),#REF!))</f>
        <v>#REF!</v>
      </c>
      <c r="BY38" s="134" t="e">
        <f>IF(#REF!="","",IFERROR(VLOOKUP(#REF!,Translate,2,FALSE),#REF!))</f>
        <v>#REF!</v>
      </c>
      <c r="BZ38" s="134" t="e">
        <f>IF(#REF!="","",IFERROR(VLOOKUP(#REF!,Translate,2,FALSE),#REF!))</f>
        <v>#REF!</v>
      </c>
      <c r="CA38" s="134" t="e">
        <f>IF(#REF!="","",IFERROR(VLOOKUP(#REF!,Translate,2,FALSE),#REF!))</f>
        <v>#REF!</v>
      </c>
      <c r="CB38" s="134" t="e">
        <f>IF(#REF!="","",IFERROR(VLOOKUP(#REF!,Translate,2,FALSE),#REF!))</f>
        <v>#REF!</v>
      </c>
      <c r="CC38" s="134" t="e">
        <f>IF(#REF!="","",IFERROR(VLOOKUP(#REF!,Translate,2,FALSE),#REF!))</f>
        <v>#REF!</v>
      </c>
      <c r="CD38" s="134" t="e">
        <f>IF(#REF!="","",IFERROR(VLOOKUP(#REF!,Translate,2,FALSE),#REF!))</f>
        <v>#REF!</v>
      </c>
      <c r="CE38" s="134" t="e">
        <f>IF(#REF!="","",IFERROR(VLOOKUP(#REF!,Translate,2,FALSE),#REF!))</f>
        <v>#REF!</v>
      </c>
      <c r="CF38" s="134" t="e">
        <f>IF(#REF!="","",IFERROR(VLOOKUP(#REF!,Translate,2,FALSE),#REF!))</f>
        <v>#REF!</v>
      </c>
      <c r="CG38" s="134" t="e">
        <f>IF(#REF!="","",IFERROR(VLOOKUP(#REF!,Translate,2,FALSE),#REF!))</f>
        <v>#REF!</v>
      </c>
    </row>
    <row r="39" spans="1:85" x14ac:dyDescent="0.3">
      <c r="A39" s="134" t="e">
        <f>IF(OR(#REF!="",ISERROR(#REF!)),"",#REF!)</f>
        <v>#REF!</v>
      </c>
      <c r="B39" s="134" t="e">
        <f>IF(OR(#REF!="",ISERROR(#REF!)),"",#REF!)</f>
        <v>#REF!</v>
      </c>
      <c r="C39" s="134" t="e">
        <f>IF(OR(#REF!="",ISERROR(#REF!)),"",#REF!)</f>
        <v>#REF!</v>
      </c>
      <c r="D39" s="134" t="e">
        <f>IF(OR(#REF!="",ISERROR(#REF!)),"",#REF!)</f>
        <v>#REF!</v>
      </c>
      <c r="E39" s="134" t="e">
        <f>IF(OR(#REF!="",ISERROR(#REF!)),"",#REF!)</f>
        <v>#REF!</v>
      </c>
      <c r="F39" s="101" t="e">
        <f t="shared" si="7"/>
        <v>#REF!</v>
      </c>
      <c r="G39" s="134" t="e">
        <f>IF(OR(#REF!="",ISERROR(#REF!)),"",#REF!)</f>
        <v>#REF!</v>
      </c>
      <c r="H39" s="134" t="e">
        <f>IF(OR(#REF!="",ISERROR(#REF!)),"",#REF!)</f>
        <v>#REF!</v>
      </c>
      <c r="I39" s="134" t="e">
        <f>IF(#REF!="","",IFERROR(VLOOKUP(#REF!,Translate,2,FALSE),#REF!))</f>
        <v>#REF!</v>
      </c>
      <c r="J39" s="134" t="e">
        <f>IF(#REF!="","",IFERROR(VLOOKUP(#REF!,Translate,2,FALSE),#REF!))</f>
        <v>#REF!</v>
      </c>
      <c r="K39" s="134" t="e">
        <f>IF(#REF!="","",IFERROR(VLOOKUP(#REF!,Translate,2,FALSE),#REF!))</f>
        <v>#REF!</v>
      </c>
      <c r="L39" s="134" t="e">
        <f>IF(#REF!="","",IFERROR(VLOOKUP(#REF!,Translate,2,FALSE),#REF!))</f>
        <v>#REF!</v>
      </c>
      <c r="M39" s="134" t="e">
        <f>IF(#REF!="","",IFERROR(VLOOKUP(#REF!,Translate,2,FALSE),#REF!))</f>
        <v>#REF!</v>
      </c>
      <c r="N39" s="134" t="e">
        <f>IF(#REF!="","",IFERROR(VLOOKUP(#REF!,Translate,2,FALSE),#REF!))</f>
        <v>#REF!</v>
      </c>
      <c r="O39" s="134" t="e">
        <f>IF(#REF!="","",IFERROR(VLOOKUP(#REF!,Translate,2,FALSE),#REF!))</f>
        <v>#REF!</v>
      </c>
      <c r="P39" s="134" t="e">
        <f>IF(#REF!="","",IFERROR(VLOOKUP(#REF!,Translate,2,FALSE),#REF!))</f>
        <v>#REF!</v>
      </c>
      <c r="Q39" s="134" t="e">
        <f>IF(#REF!="","",IFERROR(VLOOKUP(#REF!,Translate,2,FALSE),#REF!))</f>
        <v>#REF!</v>
      </c>
      <c r="R39" s="134" t="e">
        <f>IF(#REF!="","",IFERROR(VLOOKUP(#REF!,Translate,2,FALSE),#REF!))</f>
        <v>#REF!</v>
      </c>
      <c r="S39" s="134" t="e">
        <f>IF(#REF!="","",IFERROR(VLOOKUP(#REF!,Translate,2,FALSE),#REF!))</f>
        <v>#REF!</v>
      </c>
      <c r="T39" s="134" t="e">
        <f>IF(#REF!="","",IFERROR(VLOOKUP(#REF!,Translate,2,FALSE),#REF!))</f>
        <v>#REF!</v>
      </c>
      <c r="U39" s="134" t="e">
        <f>IF(#REF!="","",IFERROR(VLOOKUP(#REF!,Translate,2,FALSE),#REF!))</f>
        <v>#REF!</v>
      </c>
      <c r="V39" s="134" t="e">
        <f>IF(#REF!="","",IFERROR(VLOOKUP(#REF!,Translate,2,FALSE),#REF!))</f>
        <v>#REF!</v>
      </c>
      <c r="W39" s="134" t="e">
        <f>IF(#REF!="","",IFERROR(VLOOKUP(#REF!,Translate,2,FALSE),#REF!))</f>
        <v>#REF!</v>
      </c>
      <c r="X39" s="134" t="e">
        <f>IF(#REF!="","",IFERROR(VLOOKUP(#REF!,Translate,2,FALSE),#REF!))</f>
        <v>#REF!</v>
      </c>
      <c r="Y39" s="134" t="e">
        <f>IF(#REF!="","",IFERROR(VLOOKUP(#REF!,Translate,2,FALSE),#REF!))</f>
        <v>#REF!</v>
      </c>
      <c r="Z39" s="134" t="e">
        <f>IF(#REF!="","",IFERROR(VLOOKUP(#REF!,Translate,2,FALSE),#REF!))</f>
        <v>#REF!</v>
      </c>
      <c r="AA39" s="134" t="e">
        <f>IF(#REF!="","",IFERROR(VLOOKUP(#REF!,Translate,2,FALSE),#REF!))</f>
        <v>#REF!</v>
      </c>
      <c r="AB39" s="134" t="e">
        <f>IF(#REF!="","",IFERROR(VLOOKUP(#REF!,Translate,2,FALSE),#REF!))</f>
        <v>#REF!</v>
      </c>
      <c r="AC39" s="134" t="e">
        <f>IF(#REF!="","",IFERROR(VLOOKUP(#REF!,Translate,2,FALSE),#REF!))</f>
        <v>#REF!</v>
      </c>
      <c r="AD39" s="134" t="e">
        <f>IF(#REF!="","",IFERROR(VLOOKUP(#REF!,Translate,2,FALSE),#REF!))</f>
        <v>#REF!</v>
      </c>
      <c r="AE39" s="134" t="e">
        <f>IF(#REF!="","",IFERROR(VLOOKUP(#REF!,Translate,2,FALSE),#REF!))</f>
        <v>#REF!</v>
      </c>
      <c r="AF39" s="134" t="e">
        <f>IF(#REF!="","",IFERROR(VLOOKUP(#REF!,Translate,2,FALSE),#REF!))</f>
        <v>#REF!</v>
      </c>
      <c r="AG39" s="134" t="e">
        <f>IF(#REF!="","",IFERROR(VLOOKUP(#REF!,Translate,2,FALSE),#REF!))</f>
        <v>#REF!</v>
      </c>
      <c r="AH39" s="134" t="e">
        <f>IF(#REF!="","",IFERROR(VLOOKUP(#REF!,Translate,2,FALSE),#REF!))</f>
        <v>#REF!</v>
      </c>
      <c r="AI39" s="134" t="e">
        <f>IF(#REF!="","",IFERROR(VLOOKUP(#REF!,Translate,2,FALSE),#REF!))</f>
        <v>#REF!</v>
      </c>
      <c r="AJ39" s="134" t="e">
        <f>IF(#REF!="","",IFERROR(VLOOKUP(#REF!,Translate,2,FALSE),#REF!))</f>
        <v>#REF!</v>
      </c>
      <c r="AK39" s="134" t="e">
        <f>IF(#REF!="","",IFERROR(VLOOKUP(#REF!,Translate,2,FALSE),#REF!))</f>
        <v>#REF!</v>
      </c>
      <c r="AL39" s="134" t="e">
        <f>IF(#REF!="","",IFERROR(VLOOKUP(#REF!,Translate,2,FALSE),#REF!))</f>
        <v>#REF!</v>
      </c>
      <c r="AM39" s="134" t="e">
        <f>IF(#REF!="","",IFERROR(VLOOKUP(#REF!,Translate,2,FALSE),#REF!))</f>
        <v>#REF!</v>
      </c>
      <c r="AN39" s="134" t="e">
        <f>IF(#REF!="","",IFERROR(VLOOKUP(#REF!,Translate,2,FALSE),#REF!))</f>
        <v>#REF!</v>
      </c>
      <c r="AO39" s="134" t="e">
        <f>IF(#REF!="","",IFERROR(VLOOKUP(#REF!,Translate,2,FALSE),#REF!))</f>
        <v>#REF!</v>
      </c>
      <c r="AP39" s="134" t="e">
        <f>IF(#REF!="","",IFERROR(VLOOKUP(#REF!,Translate,2,FALSE),#REF!))</f>
        <v>#REF!</v>
      </c>
      <c r="AQ39" s="134" t="e">
        <f>IF(#REF!="","",IFERROR(VLOOKUP(#REF!,Translate,2,FALSE),#REF!))</f>
        <v>#REF!</v>
      </c>
      <c r="AR39" s="134" t="e">
        <f>IF(#REF!="","",IFERROR(VLOOKUP(#REF!,Translate,2,FALSE),#REF!))</f>
        <v>#REF!</v>
      </c>
      <c r="AS39" s="134" t="e">
        <f>IF(#REF!="","",IFERROR(VLOOKUP(#REF!,Translate,2,FALSE),#REF!))</f>
        <v>#REF!</v>
      </c>
      <c r="AT39" s="134" t="e">
        <f>IF(#REF!="","",IFERROR(VLOOKUP(#REF!,Translate,2,FALSE),#REF!))</f>
        <v>#REF!</v>
      </c>
      <c r="AU39" s="134" t="e">
        <f>IF(#REF!="","",IFERROR(VLOOKUP(#REF!,Translate,2,FALSE),#REF!))</f>
        <v>#REF!</v>
      </c>
      <c r="AV39" s="134" t="e">
        <f>IF(#REF!="","",IFERROR(VLOOKUP(#REF!,Translate,2,FALSE),#REF!))</f>
        <v>#REF!</v>
      </c>
      <c r="AW39" s="134" t="e">
        <f>IF(#REF!="","",IFERROR(VLOOKUP(#REF!,Translate,2,FALSE),#REF!))</f>
        <v>#REF!</v>
      </c>
      <c r="AX39" s="134" t="e">
        <f>IF(#REF!="","",IFERROR(VLOOKUP(#REF!,Translate,2,FALSE),#REF!))</f>
        <v>#REF!</v>
      </c>
      <c r="AY39" s="134" t="e">
        <f>IF(#REF!="","",IFERROR(VLOOKUP(#REF!,Translate,2,FALSE),#REF!))</f>
        <v>#REF!</v>
      </c>
      <c r="AZ39" s="134" t="e">
        <f>IF(#REF!="","",IFERROR(VLOOKUP(#REF!,Translate,2,FALSE),#REF!))</f>
        <v>#REF!</v>
      </c>
      <c r="BA39" s="134" t="e">
        <f>IF(#REF!="","",IFERROR(VLOOKUP(#REF!,Translate,2,FALSE),#REF!))</f>
        <v>#REF!</v>
      </c>
      <c r="BB39" s="134" t="e">
        <f>IF(#REF!="","",IFERROR(VLOOKUP(#REF!,Translate,2,FALSE),#REF!))</f>
        <v>#REF!</v>
      </c>
      <c r="BC39" s="134" t="e">
        <f>IF(#REF!="","",IFERROR(VLOOKUP(#REF!,Translate,2,FALSE),#REF!))</f>
        <v>#REF!</v>
      </c>
      <c r="BD39" s="134" t="e">
        <f>IF(#REF!="","",IFERROR(VLOOKUP(#REF!,Translate,2,FALSE),#REF!))</f>
        <v>#REF!</v>
      </c>
      <c r="BE39" s="134" t="e">
        <f>IF(#REF!="","",IFERROR(VLOOKUP(#REF!,Translate,2,FALSE),#REF!))</f>
        <v>#REF!</v>
      </c>
      <c r="BF39" s="134" t="e">
        <f>IF(#REF!="","",IFERROR(VLOOKUP(#REF!,Translate,2,FALSE),#REF!))</f>
        <v>#REF!</v>
      </c>
      <c r="BG39" s="134" t="e">
        <f>IF(#REF!="","",IFERROR(VLOOKUP(#REF!,Translate,2,FALSE),#REF!))</f>
        <v>#REF!</v>
      </c>
      <c r="BH39" s="134" t="e">
        <f>IF(#REF!="","",IFERROR(VLOOKUP(#REF!,Translate,2,FALSE),#REF!))</f>
        <v>#REF!</v>
      </c>
      <c r="BI39" s="134" t="e">
        <f>IF(#REF!="","",IFERROR(VLOOKUP(#REF!,Translate,2,FALSE),#REF!))</f>
        <v>#REF!</v>
      </c>
      <c r="BJ39" s="134" t="e">
        <f>IF(#REF!="","",IFERROR(VLOOKUP(#REF!,Translate,2,FALSE),#REF!))</f>
        <v>#REF!</v>
      </c>
      <c r="BK39" s="134" t="e">
        <f>IF(#REF!="","",IFERROR(VLOOKUP(#REF!,Translate,2,FALSE),#REF!))</f>
        <v>#REF!</v>
      </c>
      <c r="BL39" s="134" t="e">
        <f>IF(#REF!="","",IFERROR(VLOOKUP(#REF!,Translate,2,FALSE),#REF!))</f>
        <v>#REF!</v>
      </c>
      <c r="BM39" s="134" t="e">
        <f>IF(#REF!="","",IFERROR(VLOOKUP(#REF!,Translate,2,FALSE),#REF!))</f>
        <v>#REF!</v>
      </c>
      <c r="BN39" s="134" t="e">
        <f>IF(#REF!="","",IFERROR(VLOOKUP(#REF!,Translate,2,FALSE),#REF!))</f>
        <v>#REF!</v>
      </c>
      <c r="BO39" s="134" t="e">
        <f>IF(#REF!="","",IFERROR(VLOOKUP(#REF!,Translate,2,FALSE),#REF!))</f>
        <v>#REF!</v>
      </c>
      <c r="BP39" s="134" t="e">
        <f>IF(#REF!="","",IFERROR(VLOOKUP(#REF!,Translate,2,FALSE),#REF!))</f>
        <v>#REF!</v>
      </c>
      <c r="BQ39" s="134" t="e">
        <f>IF(#REF!="","",IFERROR(VLOOKUP(#REF!,Translate,2,FALSE),#REF!))</f>
        <v>#REF!</v>
      </c>
      <c r="BR39" s="134" t="e">
        <f>IF(#REF!="","",IFERROR(VLOOKUP(#REF!,Translate,2,FALSE),#REF!))</f>
        <v>#REF!</v>
      </c>
      <c r="BS39" s="134" t="e">
        <f>IF(#REF!="","",IFERROR(VLOOKUP(#REF!,Translate,2,FALSE),#REF!))</f>
        <v>#REF!</v>
      </c>
      <c r="BT39" s="134" t="e">
        <f>IF(#REF!="","",IFERROR(VLOOKUP(#REF!,Translate,2,FALSE),#REF!))</f>
        <v>#REF!</v>
      </c>
      <c r="BU39" s="134" t="e">
        <f>IF(#REF!="","",IFERROR(VLOOKUP(#REF!,Translate,2,FALSE),#REF!))</f>
        <v>#REF!</v>
      </c>
      <c r="BV39" s="134" t="e">
        <f>IF(#REF!="","",IFERROR(VLOOKUP(#REF!,Translate,2,FALSE),#REF!))</f>
        <v>#REF!</v>
      </c>
      <c r="BW39" s="134" t="e">
        <f>IF(#REF!="","",IFERROR(VLOOKUP(#REF!,Translate,2,FALSE),#REF!))</f>
        <v>#REF!</v>
      </c>
      <c r="BX39" s="134" t="e">
        <f>IF(#REF!="","",IFERROR(VLOOKUP(#REF!,Translate,2,FALSE),#REF!))</f>
        <v>#REF!</v>
      </c>
      <c r="BY39" s="134" t="e">
        <f>IF(#REF!="","",IFERROR(VLOOKUP(#REF!,Translate,2,FALSE),#REF!))</f>
        <v>#REF!</v>
      </c>
      <c r="BZ39" s="134" t="e">
        <f>IF(#REF!="","",IFERROR(VLOOKUP(#REF!,Translate,2,FALSE),#REF!))</f>
        <v>#REF!</v>
      </c>
      <c r="CA39" s="134" t="e">
        <f>IF(#REF!="","",IFERROR(VLOOKUP(#REF!,Translate,2,FALSE),#REF!))</f>
        <v>#REF!</v>
      </c>
      <c r="CB39" s="134" t="e">
        <f>IF(#REF!="","",IFERROR(VLOOKUP(#REF!,Translate,2,FALSE),#REF!))</f>
        <v>#REF!</v>
      </c>
      <c r="CC39" s="134" t="e">
        <f>IF(#REF!="","",IFERROR(VLOOKUP(#REF!,Translate,2,FALSE),#REF!))</f>
        <v>#REF!</v>
      </c>
      <c r="CD39" s="134" t="e">
        <f>IF(#REF!="","",IFERROR(VLOOKUP(#REF!,Translate,2,FALSE),#REF!))</f>
        <v>#REF!</v>
      </c>
      <c r="CE39" s="134" t="e">
        <f>IF(#REF!="","",IFERROR(VLOOKUP(#REF!,Translate,2,FALSE),#REF!))</f>
        <v>#REF!</v>
      </c>
      <c r="CF39" s="134" t="e">
        <f>IF(#REF!="","",IFERROR(VLOOKUP(#REF!,Translate,2,FALSE),#REF!))</f>
        <v>#REF!</v>
      </c>
      <c r="CG39" s="134" t="e">
        <f>IF(#REF!="","",IFERROR(VLOOKUP(#REF!,Translate,2,FALSE),#REF!))</f>
        <v>#REF!</v>
      </c>
    </row>
    <row r="40" spans="1:85" x14ac:dyDescent="0.3">
      <c r="A40" s="134" t="e">
        <f>IF(OR(#REF!="",ISERROR(#REF!)),"",#REF!)</f>
        <v>#REF!</v>
      </c>
      <c r="B40" s="134" t="e">
        <f>IF(OR(#REF!="",ISERROR(#REF!)),"",#REF!)</f>
        <v>#REF!</v>
      </c>
      <c r="C40" s="134" t="e">
        <f>IF(OR(#REF!="",ISERROR(#REF!)),"",#REF!)</f>
        <v>#REF!</v>
      </c>
      <c r="D40" s="134" t="e">
        <f>IF(OR(#REF!="",ISERROR(#REF!)),"",#REF!)</f>
        <v>#REF!</v>
      </c>
      <c r="E40" s="134" t="e">
        <f>IF(OR(#REF!="",ISERROR(#REF!)),"",#REF!)</f>
        <v>#REF!</v>
      </c>
      <c r="F40" s="101" t="e">
        <f t="shared" si="7"/>
        <v>#REF!</v>
      </c>
      <c r="G40" s="134" t="e">
        <f>IF(OR(#REF!="",ISERROR(#REF!)),"",#REF!)</f>
        <v>#REF!</v>
      </c>
      <c r="H40" s="134" t="e">
        <f>IF(OR(#REF!="",ISERROR(#REF!)),"",#REF!)</f>
        <v>#REF!</v>
      </c>
      <c r="I40" s="134" t="e">
        <f>IF(#REF!="","",IFERROR(VLOOKUP(#REF!,Translate,2,FALSE),#REF!))</f>
        <v>#REF!</v>
      </c>
      <c r="J40" s="134" t="e">
        <f>IF(#REF!="","",IFERROR(VLOOKUP(#REF!,Translate,2,FALSE),#REF!))</f>
        <v>#REF!</v>
      </c>
      <c r="K40" s="134" t="e">
        <f>IF(#REF!="","",IFERROR(VLOOKUP(#REF!,Translate,2,FALSE),#REF!))</f>
        <v>#REF!</v>
      </c>
      <c r="L40" s="134" t="e">
        <f>IF(#REF!="","",IFERROR(VLOOKUP(#REF!,Translate,2,FALSE),#REF!))</f>
        <v>#REF!</v>
      </c>
      <c r="M40" s="134" t="e">
        <f>IF(#REF!="","",IFERROR(VLOOKUP(#REF!,Translate,2,FALSE),#REF!))</f>
        <v>#REF!</v>
      </c>
      <c r="N40" s="134" t="e">
        <f>IF(#REF!="","",IFERROR(VLOOKUP(#REF!,Translate,2,FALSE),#REF!))</f>
        <v>#REF!</v>
      </c>
      <c r="O40" s="134" t="e">
        <f>IF(#REF!="","",IFERROR(VLOOKUP(#REF!,Translate,2,FALSE),#REF!))</f>
        <v>#REF!</v>
      </c>
      <c r="P40" s="134" t="e">
        <f>IF(#REF!="","",IFERROR(VLOOKUP(#REF!,Translate,2,FALSE),#REF!))</f>
        <v>#REF!</v>
      </c>
      <c r="Q40" s="134" t="e">
        <f>IF(#REF!="","",IFERROR(VLOOKUP(#REF!,Translate,2,FALSE),#REF!))</f>
        <v>#REF!</v>
      </c>
      <c r="R40" s="134" t="e">
        <f>IF(#REF!="","",IFERROR(VLOOKUP(#REF!,Translate,2,FALSE),#REF!))</f>
        <v>#REF!</v>
      </c>
      <c r="S40" s="134" t="e">
        <f>IF(#REF!="","",IFERROR(VLOOKUP(#REF!,Translate,2,FALSE),#REF!))</f>
        <v>#REF!</v>
      </c>
      <c r="T40" s="134" t="e">
        <f>IF(#REF!="","",IFERROR(VLOOKUP(#REF!,Translate,2,FALSE),#REF!))</f>
        <v>#REF!</v>
      </c>
      <c r="U40" s="134" t="e">
        <f>IF(#REF!="","",IFERROR(VLOOKUP(#REF!,Translate,2,FALSE),#REF!))</f>
        <v>#REF!</v>
      </c>
      <c r="V40" s="134" t="e">
        <f>IF(#REF!="","",IFERROR(VLOOKUP(#REF!,Translate,2,FALSE),#REF!))</f>
        <v>#REF!</v>
      </c>
      <c r="W40" s="134" t="e">
        <f>IF(#REF!="","",IFERROR(VLOOKUP(#REF!,Translate,2,FALSE),#REF!))</f>
        <v>#REF!</v>
      </c>
      <c r="X40" s="134" t="e">
        <f>IF(#REF!="","",IFERROR(VLOOKUP(#REF!,Translate,2,FALSE),#REF!))</f>
        <v>#REF!</v>
      </c>
      <c r="Y40" s="134" t="e">
        <f>IF(#REF!="","",IFERROR(VLOOKUP(#REF!,Translate,2,FALSE),#REF!))</f>
        <v>#REF!</v>
      </c>
      <c r="Z40" s="134" t="e">
        <f>IF(#REF!="","",IFERROR(VLOOKUP(#REF!,Translate,2,FALSE),#REF!))</f>
        <v>#REF!</v>
      </c>
      <c r="AA40" s="134" t="e">
        <f>IF(#REF!="","",IFERROR(VLOOKUP(#REF!,Translate,2,FALSE),#REF!))</f>
        <v>#REF!</v>
      </c>
      <c r="AB40" s="134" t="e">
        <f>IF(#REF!="","",IFERROR(VLOOKUP(#REF!,Translate,2,FALSE),#REF!))</f>
        <v>#REF!</v>
      </c>
      <c r="AC40" s="134" t="e">
        <f>IF(#REF!="","",IFERROR(VLOOKUP(#REF!,Translate,2,FALSE),#REF!))</f>
        <v>#REF!</v>
      </c>
      <c r="AD40" s="134" t="e">
        <f>IF(#REF!="","",IFERROR(VLOOKUP(#REF!,Translate,2,FALSE),#REF!))</f>
        <v>#REF!</v>
      </c>
      <c r="AE40" s="134" t="e">
        <f>IF(#REF!="","",IFERROR(VLOOKUP(#REF!,Translate,2,FALSE),#REF!))</f>
        <v>#REF!</v>
      </c>
      <c r="AF40" s="134" t="e">
        <f>IF(#REF!="","",IFERROR(VLOOKUP(#REF!,Translate,2,FALSE),#REF!))</f>
        <v>#REF!</v>
      </c>
      <c r="AG40" s="134" t="e">
        <f>IF(#REF!="","",IFERROR(VLOOKUP(#REF!,Translate,2,FALSE),#REF!))</f>
        <v>#REF!</v>
      </c>
      <c r="AH40" s="134" t="e">
        <f>IF(#REF!="","",IFERROR(VLOOKUP(#REF!,Translate,2,FALSE),#REF!))</f>
        <v>#REF!</v>
      </c>
      <c r="AI40" s="134" t="e">
        <f>IF(#REF!="","",IFERROR(VLOOKUP(#REF!,Translate,2,FALSE),#REF!))</f>
        <v>#REF!</v>
      </c>
      <c r="AJ40" s="134" t="e">
        <f>IF(#REF!="","",IFERROR(VLOOKUP(#REF!,Translate,2,FALSE),#REF!))</f>
        <v>#REF!</v>
      </c>
      <c r="AK40" s="134" t="e">
        <f>IF(#REF!="","",IFERROR(VLOOKUP(#REF!,Translate,2,FALSE),#REF!))</f>
        <v>#REF!</v>
      </c>
      <c r="AL40" s="134" t="e">
        <f>IF(#REF!="","",IFERROR(VLOOKUP(#REF!,Translate,2,FALSE),#REF!))</f>
        <v>#REF!</v>
      </c>
      <c r="AM40" s="134" t="e">
        <f>IF(#REF!="","",IFERROR(VLOOKUP(#REF!,Translate,2,FALSE),#REF!))</f>
        <v>#REF!</v>
      </c>
      <c r="AN40" s="134" t="e">
        <f>IF(#REF!="","",IFERROR(VLOOKUP(#REF!,Translate,2,FALSE),#REF!))</f>
        <v>#REF!</v>
      </c>
      <c r="AO40" s="134" t="e">
        <f>IF(#REF!="","",IFERROR(VLOOKUP(#REF!,Translate,2,FALSE),#REF!))</f>
        <v>#REF!</v>
      </c>
      <c r="AP40" s="134" t="e">
        <f>IF(#REF!="","",IFERROR(VLOOKUP(#REF!,Translate,2,FALSE),#REF!))</f>
        <v>#REF!</v>
      </c>
      <c r="AQ40" s="134" t="e">
        <f>IF(#REF!="","",IFERROR(VLOOKUP(#REF!,Translate,2,FALSE),#REF!))</f>
        <v>#REF!</v>
      </c>
      <c r="AR40" s="134" t="e">
        <f>IF(#REF!="","",IFERROR(VLOOKUP(#REF!,Translate,2,FALSE),#REF!))</f>
        <v>#REF!</v>
      </c>
      <c r="AS40" s="134" t="e">
        <f>IF(#REF!="","",IFERROR(VLOOKUP(#REF!,Translate,2,FALSE),#REF!))</f>
        <v>#REF!</v>
      </c>
      <c r="AT40" s="134" t="e">
        <f>IF(#REF!="","",IFERROR(VLOOKUP(#REF!,Translate,2,FALSE),#REF!))</f>
        <v>#REF!</v>
      </c>
      <c r="AU40" s="134" t="e">
        <f>IF(#REF!="","",IFERROR(VLOOKUP(#REF!,Translate,2,FALSE),#REF!))</f>
        <v>#REF!</v>
      </c>
      <c r="AV40" s="134" t="e">
        <f>IF(#REF!="","",IFERROR(VLOOKUP(#REF!,Translate,2,FALSE),#REF!))</f>
        <v>#REF!</v>
      </c>
      <c r="AW40" s="134" t="e">
        <f>IF(#REF!="","",IFERROR(VLOOKUP(#REF!,Translate,2,FALSE),#REF!))</f>
        <v>#REF!</v>
      </c>
      <c r="AX40" s="134" t="e">
        <f>IF(#REF!="","",IFERROR(VLOOKUP(#REF!,Translate,2,FALSE),#REF!))</f>
        <v>#REF!</v>
      </c>
      <c r="AY40" s="134" t="e">
        <f>IF(#REF!="","",IFERROR(VLOOKUP(#REF!,Translate,2,FALSE),#REF!))</f>
        <v>#REF!</v>
      </c>
      <c r="AZ40" s="134" t="e">
        <f>IF(#REF!="","",IFERROR(VLOOKUP(#REF!,Translate,2,FALSE),#REF!))</f>
        <v>#REF!</v>
      </c>
      <c r="BA40" s="134" t="e">
        <f>IF(#REF!="","",IFERROR(VLOOKUP(#REF!,Translate,2,FALSE),#REF!))</f>
        <v>#REF!</v>
      </c>
      <c r="BB40" s="134" t="e">
        <f>IF(#REF!="","",IFERROR(VLOOKUP(#REF!,Translate,2,FALSE),#REF!))</f>
        <v>#REF!</v>
      </c>
      <c r="BC40" s="134" t="e">
        <f>IF(#REF!="","",IFERROR(VLOOKUP(#REF!,Translate,2,FALSE),#REF!))</f>
        <v>#REF!</v>
      </c>
      <c r="BD40" s="134" t="e">
        <f>IF(#REF!="","",IFERROR(VLOOKUP(#REF!,Translate,2,FALSE),#REF!))</f>
        <v>#REF!</v>
      </c>
      <c r="BE40" s="134" t="e">
        <f>IF(#REF!="","",IFERROR(VLOOKUP(#REF!,Translate,2,FALSE),#REF!))</f>
        <v>#REF!</v>
      </c>
      <c r="BF40" s="134" t="e">
        <f>IF(#REF!="","",IFERROR(VLOOKUP(#REF!,Translate,2,FALSE),#REF!))</f>
        <v>#REF!</v>
      </c>
      <c r="BG40" s="134" t="e">
        <f>IF(#REF!="","",IFERROR(VLOOKUP(#REF!,Translate,2,FALSE),#REF!))</f>
        <v>#REF!</v>
      </c>
      <c r="BH40" s="134" t="e">
        <f>IF(#REF!="","",IFERROR(VLOOKUP(#REF!,Translate,2,FALSE),#REF!))</f>
        <v>#REF!</v>
      </c>
      <c r="BI40" s="134" t="e">
        <f>IF(#REF!="","",IFERROR(VLOOKUP(#REF!,Translate,2,FALSE),#REF!))</f>
        <v>#REF!</v>
      </c>
      <c r="BJ40" s="134" t="e">
        <f>IF(#REF!="","",IFERROR(VLOOKUP(#REF!,Translate,2,FALSE),#REF!))</f>
        <v>#REF!</v>
      </c>
      <c r="BK40" s="134" t="e">
        <f>IF(#REF!="","",IFERROR(VLOOKUP(#REF!,Translate,2,FALSE),#REF!))</f>
        <v>#REF!</v>
      </c>
      <c r="BL40" s="134" t="e">
        <f>IF(#REF!="","",IFERROR(VLOOKUP(#REF!,Translate,2,FALSE),#REF!))</f>
        <v>#REF!</v>
      </c>
      <c r="BM40" s="134" t="e">
        <f>IF(#REF!="","",IFERROR(VLOOKUP(#REF!,Translate,2,FALSE),#REF!))</f>
        <v>#REF!</v>
      </c>
      <c r="BN40" s="134" t="e">
        <f>IF(#REF!="","",IFERROR(VLOOKUP(#REF!,Translate,2,FALSE),#REF!))</f>
        <v>#REF!</v>
      </c>
      <c r="BO40" s="134" t="e">
        <f>IF(#REF!="","",IFERROR(VLOOKUP(#REF!,Translate,2,FALSE),#REF!))</f>
        <v>#REF!</v>
      </c>
      <c r="BP40" s="134" t="e">
        <f>IF(#REF!="","",IFERROR(VLOOKUP(#REF!,Translate,2,FALSE),#REF!))</f>
        <v>#REF!</v>
      </c>
      <c r="BQ40" s="134" t="e">
        <f>IF(#REF!="","",IFERROR(VLOOKUP(#REF!,Translate,2,FALSE),#REF!))</f>
        <v>#REF!</v>
      </c>
      <c r="BR40" s="134" t="e">
        <f>IF(#REF!="","",IFERROR(VLOOKUP(#REF!,Translate,2,FALSE),#REF!))</f>
        <v>#REF!</v>
      </c>
      <c r="BS40" s="134" t="e">
        <f>IF(#REF!="","",IFERROR(VLOOKUP(#REF!,Translate,2,FALSE),#REF!))</f>
        <v>#REF!</v>
      </c>
      <c r="BT40" s="134" t="e">
        <f>IF(#REF!="","",IFERROR(VLOOKUP(#REF!,Translate,2,FALSE),#REF!))</f>
        <v>#REF!</v>
      </c>
      <c r="BU40" s="134" t="e">
        <f>IF(#REF!="","",IFERROR(VLOOKUP(#REF!,Translate,2,FALSE),#REF!))</f>
        <v>#REF!</v>
      </c>
      <c r="BV40" s="134" t="e">
        <f>IF(#REF!="","",IFERROR(VLOOKUP(#REF!,Translate,2,FALSE),#REF!))</f>
        <v>#REF!</v>
      </c>
      <c r="BW40" s="134" t="e">
        <f>IF(#REF!="","",IFERROR(VLOOKUP(#REF!,Translate,2,FALSE),#REF!))</f>
        <v>#REF!</v>
      </c>
      <c r="BX40" s="134" t="e">
        <f>IF(#REF!="","",IFERROR(VLOOKUP(#REF!,Translate,2,FALSE),#REF!))</f>
        <v>#REF!</v>
      </c>
      <c r="BY40" s="134" t="e">
        <f>IF(#REF!="","",IFERROR(VLOOKUP(#REF!,Translate,2,FALSE),#REF!))</f>
        <v>#REF!</v>
      </c>
      <c r="BZ40" s="134" t="e">
        <f>IF(#REF!="","",IFERROR(VLOOKUP(#REF!,Translate,2,FALSE),#REF!))</f>
        <v>#REF!</v>
      </c>
      <c r="CA40" s="134" t="e">
        <f>IF(#REF!="","",IFERROR(VLOOKUP(#REF!,Translate,2,FALSE),#REF!))</f>
        <v>#REF!</v>
      </c>
      <c r="CB40" s="134" t="e">
        <f>IF(#REF!="","",IFERROR(VLOOKUP(#REF!,Translate,2,FALSE),#REF!))</f>
        <v>#REF!</v>
      </c>
      <c r="CC40" s="134" t="e">
        <f>IF(#REF!="","",IFERROR(VLOOKUP(#REF!,Translate,2,FALSE),#REF!))</f>
        <v>#REF!</v>
      </c>
      <c r="CD40" s="134" t="e">
        <f>IF(#REF!="","",IFERROR(VLOOKUP(#REF!,Translate,2,FALSE),#REF!))</f>
        <v>#REF!</v>
      </c>
      <c r="CE40" s="134" t="e">
        <f>IF(#REF!="","",IFERROR(VLOOKUP(#REF!,Translate,2,FALSE),#REF!))</f>
        <v>#REF!</v>
      </c>
      <c r="CF40" s="134" t="e">
        <f>IF(#REF!="","",IFERROR(VLOOKUP(#REF!,Translate,2,FALSE),#REF!))</f>
        <v>#REF!</v>
      </c>
      <c r="CG40" s="134" t="e">
        <f>IF(#REF!="","",IFERROR(VLOOKUP(#REF!,Translate,2,FALSE),#REF!))</f>
        <v>#REF!</v>
      </c>
    </row>
    <row r="41" spans="1:85" x14ac:dyDescent="0.3">
      <c r="A41" s="22"/>
      <c r="B41" s="22"/>
      <c r="C41" s="22"/>
      <c r="D41" s="108" t="s">
        <v>12223</v>
      </c>
      <c r="E41" s="22"/>
      <c r="F41" s="22"/>
      <c r="G41" s="22"/>
      <c r="H41" s="108"/>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108"/>
      <c r="AI41" s="22"/>
      <c r="AJ41" s="22"/>
      <c r="AK41" s="22"/>
      <c r="AL41" s="22"/>
      <c r="AM41" s="22"/>
      <c r="AN41" s="22"/>
      <c r="AO41" s="22"/>
      <c r="AP41" s="22"/>
      <c r="AQ41" s="22"/>
      <c r="AR41" s="22"/>
      <c r="AS41" s="22"/>
      <c r="AT41" s="22"/>
      <c r="AU41" s="22"/>
      <c r="AV41" s="22"/>
      <c r="AW41" s="22"/>
      <c r="AX41" s="22"/>
      <c r="AY41" s="22"/>
      <c r="AZ41" s="22"/>
      <c r="BA41" s="22"/>
      <c r="BB41" s="22"/>
      <c r="BC41" s="22"/>
      <c r="BD41" s="22"/>
      <c r="BE41" s="22"/>
      <c r="BF41" s="22"/>
      <c r="BG41" s="22"/>
      <c r="BH41" s="22"/>
      <c r="BI41" s="22"/>
      <c r="BJ41" s="22"/>
      <c r="BK41" s="22"/>
      <c r="BL41" s="22"/>
      <c r="BM41" s="22"/>
      <c r="BN41" s="22"/>
      <c r="BO41" s="108"/>
      <c r="BP41" s="22"/>
      <c r="BQ41" s="22"/>
      <c r="BR41" s="22"/>
      <c r="BS41" s="22"/>
      <c r="BT41" s="22"/>
      <c r="BU41" s="22"/>
      <c r="BV41" s="22"/>
      <c r="BW41" s="22"/>
      <c r="BX41" s="108" t="s">
        <v>12223</v>
      </c>
      <c r="BY41" s="108" t="s">
        <v>12223</v>
      </c>
      <c r="BZ41" s="108" t="s">
        <v>12223</v>
      </c>
      <c r="CA41" s="108" t="s">
        <v>12223</v>
      </c>
      <c r="CB41" s="108" t="s">
        <v>12223</v>
      </c>
      <c r="CC41" s="108" t="s">
        <v>12223</v>
      </c>
      <c r="CD41" s="108" t="s">
        <v>12223</v>
      </c>
      <c r="CE41" s="108" t="s">
        <v>12223</v>
      </c>
      <c r="CF41" s="108" t="s">
        <v>12223</v>
      </c>
      <c r="CG41" s="108" t="s">
        <v>12223</v>
      </c>
    </row>
    <row r="42" spans="1:85" x14ac:dyDescent="0.3">
      <c r="D42"/>
    </row>
  </sheetData>
  <mergeCells count="1">
    <mergeCell ref="H1:H4"/>
  </mergeCells>
  <conditionalFormatting sqref="T2">
    <cfRule type="duplicateValues" dxfId="17" priority="7"/>
  </conditionalFormatting>
  <conditionalFormatting sqref="CH2:XFD2 B2:C2 E2:F2">
    <cfRule type="duplicateValues" dxfId="16" priority="8"/>
  </conditionalFormatting>
  <conditionalFormatting sqref="U2:V2 N2:S2 AE2:AG2 AI2">
    <cfRule type="duplicateValues" dxfId="15" priority="9"/>
  </conditionalFormatting>
  <conditionalFormatting sqref="W2:AD2 I2:M2">
    <cfRule type="duplicateValues" dxfId="14" priority="10"/>
  </conditionalFormatting>
  <conditionalFormatting sqref="AJ2:BO2 BQ2:BW2">
    <cfRule type="duplicateValues" dxfId="13" priority="11"/>
  </conditionalFormatting>
  <conditionalFormatting sqref="H2">
    <cfRule type="duplicateValues" dxfId="12" priority="6"/>
  </conditionalFormatting>
  <conditionalFormatting sqref="AH2">
    <cfRule type="duplicateValues" dxfId="11" priority="5"/>
  </conditionalFormatting>
  <conditionalFormatting sqref="D2">
    <cfRule type="duplicateValues" dxfId="10" priority="4"/>
  </conditionalFormatting>
  <conditionalFormatting sqref="G2">
    <cfRule type="duplicateValues" dxfId="9" priority="3"/>
  </conditionalFormatting>
  <conditionalFormatting sqref="BP2">
    <cfRule type="duplicateValues" dxfId="8" priority="2"/>
  </conditionalFormatting>
  <conditionalFormatting sqref="BX2:CG2">
    <cfRule type="duplicateValues" dxfId="7" priority="1"/>
  </conditionalFormatting>
  <hyperlinks>
    <hyperlink ref="T2" r:id="rId1" xr:uid="{84D08846-2F8D-4472-9496-75AD674607D4}"/>
  </hyperlinks>
  <pageMargins left="0.7" right="0.7" top="0.75" bottom="0.75" header="0.3" footer="0.3"/>
  <headerFooter>
    <oddHeader>&amp;C&amp;"Calibri"&amp;12&amp;K000000 LGE Internal Use Only&amp;1#_x000D_</oddHead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A474CD-ED46-44A1-99B6-DCB477D2E248}">
  <sheetPr codeName="Feuil21">
    <tabColor rgb="FF00B0F0"/>
  </sheetPr>
  <dimension ref="A1:BE42"/>
  <sheetViews>
    <sheetView zoomScale="85" zoomScaleNormal="85" workbookViewId="0">
      <selection activeCell="A6" sqref="A6"/>
    </sheetView>
  </sheetViews>
  <sheetFormatPr defaultColWidth="11.44140625" defaultRowHeight="14.4" x14ac:dyDescent="0.3"/>
  <cols>
    <col min="1" max="1" width="28.77734375" bestFit="1" customWidth="1"/>
    <col min="2" max="2" width="18.44140625" bestFit="1" customWidth="1"/>
    <col min="3" max="3" width="22.77734375" bestFit="1" customWidth="1"/>
    <col min="4" max="4" width="6.77734375" style="109" bestFit="1" customWidth="1"/>
    <col min="5" max="5" width="13.21875" bestFit="1" customWidth="1"/>
    <col min="6" max="6" width="33.77734375" bestFit="1" customWidth="1"/>
    <col min="7" max="7" width="26.21875" bestFit="1" customWidth="1"/>
    <col min="8" max="8" width="35.21875" bestFit="1" customWidth="1"/>
    <col min="9" max="9" width="17.44140625" bestFit="1" customWidth="1"/>
    <col min="10" max="10" width="27" bestFit="1" customWidth="1"/>
    <col min="11" max="15" width="17.44140625" bestFit="1" customWidth="1"/>
    <col min="16" max="16" width="26.5546875" bestFit="1" customWidth="1"/>
    <col min="17" max="17" width="25.77734375" bestFit="1" customWidth="1"/>
    <col min="18" max="18" width="29.5546875" bestFit="1" customWidth="1"/>
    <col min="19" max="19" width="32.21875" bestFit="1" customWidth="1"/>
    <col min="20" max="20" width="21.5546875" bestFit="1" customWidth="1"/>
    <col min="21" max="21" width="27.21875" bestFit="1" customWidth="1"/>
    <col min="22" max="22" width="17.44140625" bestFit="1" customWidth="1"/>
    <col min="23" max="23" width="37.21875" bestFit="1" customWidth="1"/>
    <col min="24" max="24" width="22.21875" bestFit="1" customWidth="1"/>
    <col min="25" max="25" width="20.21875" bestFit="1" customWidth="1"/>
    <col min="26" max="28" width="17.44140625" bestFit="1" customWidth="1"/>
    <col min="29" max="29" width="25.21875" bestFit="1" customWidth="1"/>
    <col min="30" max="31" width="17.44140625" bestFit="1" customWidth="1"/>
    <col min="32" max="32" width="19.21875" bestFit="1" customWidth="1"/>
    <col min="33" max="33" width="23.21875" bestFit="1" customWidth="1"/>
    <col min="34" max="34" width="20" bestFit="1" customWidth="1"/>
    <col min="35" max="35" width="23.77734375" bestFit="1" customWidth="1"/>
    <col min="36" max="36" width="17.44140625" bestFit="1" customWidth="1"/>
    <col min="37" max="37" width="24.5546875" bestFit="1" customWidth="1"/>
    <col min="38" max="38" width="17.44140625" bestFit="1" customWidth="1"/>
    <col min="39" max="39" width="27.21875" bestFit="1" customWidth="1"/>
    <col min="40" max="40" width="26.44140625" customWidth="1"/>
    <col min="41" max="41" width="50.44140625" bestFit="1" customWidth="1"/>
    <col min="42" max="42" width="58.21875" bestFit="1" customWidth="1"/>
    <col min="43" max="43" width="22.21875" bestFit="1" customWidth="1"/>
    <col min="44" max="44" width="41.44140625" bestFit="1" customWidth="1"/>
    <col min="45" max="45" width="17.44140625" bestFit="1" customWidth="1"/>
    <col min="46" max="46" width="27.77734375" bestFit="1" customWidth="1"/>
    <col min="47" max="47" width="32.21875" bestFit="1" customWidth="1"/>
    <col min="48" max="48" width="41" bestFit="1" customWidth="1"/>
    <col min="49" max="49" width="29.77734375" bestFit="1" customWidth="1"/>
    <col min="50" max="50" width="27.44140625" bestFit="1" customWidth="1"/>
    <col min="51" max="51" width="30.5546875" bestFit="1" customWidth="1"/>
    <col min="52" max="52" width="32.77734375" bestFit="1" customWidth="1"/>
    <col min="53" max="53" width="30.77734375" bestFit="1" customWidth="1"/>
    <col min="54" max="54" width="30.21875" bestFit="1" customWidth="1"/>
    <col min="55" max="55" width="34.44140625" bestFit="1" customWidth="1"/>
    <col min="56" max="56" width="33.77734375" bestFit="1" customWidth="1"/>
    <col min="57" max="57" width="39.5546875" bestFit="1" customWidth="1"/>
  </cols>
  <sheetData>
    <row r="1" spans="1:57" s="125" customFormat="1" ht="21" x14ac:dyDescent="0.4">
      <c r="A1" s="192" t="s">
        <v>12272</v>
      </c>
      <c r="B1" s="172"/>
      <c r="C1" s="172"/>
      <c r="D1" s="191"/>
      <c r="E1" s="172"/>
      <c r="F1" s="172"/>
      <c r="G1" s="172"/>
      <c r="H1" s="238" t="s">
        <v>12199</v>
      </c>
      <c r="I1" s="177" t="str">
        <f t="shared" ref="I1:BE1" si="0">VLOOKUP(I2,PROD_FEAT,4,FALSE)</f>
        <v>Text</v>
      </c>
      <c r="J1" s="177" t="str">
        <f t="shared" si="0"/>
        <v>Text</v>
      </c>
      <c r="K1" s="177" t="str">
        <f t="shared" si="0"/>
        <v>List Of Values</v>
      </c>
      <c r="L1" s="177" t="str">
        <f t="shared" si="0"/>
        <v>Number</v>
      </c>
      <c r="M1" s="177" t="str">
        <f t="shared" si="0"/>
        <v>Number</v>
      </c>
      <c r="N1" s="177" t="str">
        <f>VLOOKUP(N2,PROD_FEAT,4,FALSE)</f>
        <v>Number</v>
      </c>
      <c r="O1" s="177" t="str">
        <f t="shared" si="0"/>
        <v>Number</v>
      </c>
      <c r="P1" s="177" t="str">
        <f>VLOOKUP(P2,PROD_FEAT,4,FALSE)</f>
        <v>Number</v>
      </c>
      <c r="Q1" s="177" t="str">
        <f t="shared" si="0"/>
        <v>Number</v>
      </c>
      <c r="R1" s="177" t="str">
        <f t="shared" si="0"/>
        <v>Number</v>
      </c>
      <c r="S1" s="177" t="str">
        <f t="shared" si="0"/>
        <v>Number</v>
      </c>
      <c r="T1" s="177" t="str">
        <f t="shared" si="0"/>
        <v>Text</v>
      </c>
      <c r="U1" s="177" t="str">
        <f t="shared" si="0"/>
        <v>Text</v>
      </c>
      <c r="V1" s="177" t="str">
        <f t="shared" si="0"/>
        <v>Number</v>
      </c>
      <c r="W1" s="177" t="str">
        <f t="shared" si="0"/>
        <v>Text</v>
      </c>
      <c r="X1" s="19" t="str">
        <f t="shared" si="0"/>
        <v>Number</v>
      </c>
      <c r="Y1" s="177" t="str">
        <f t="shared" ref="Y1:AD1" si="1">VLOOKUP(Y2,PROD_FEAT,4,FALSE)</f>
        <v>Text</v>
      </c>
      <c r="Z1" s="177" t="str">
        <f t="shared" si="1"/>
        <v>Numeric Text</v>
      </c>
      <c r="AA1" s="177" t="str">
        <f t="shared" si="1"/>
        <v>Text</v>
      </c>
      <c r="AB1" s="177" t="str">
        <f t="shared" si="1"/>
        <v>Text</v>
      </c>
      <c r="AC1" s="177" t="str">
        <f t="shared" si="1"/>
        <v>Ja/Nee</v>
      </c>
      <c r="AD1" s="177" t="str">
        <f t="shared" si="1"/>
        <v>Text</v>
      </c>
      <c r="AE1" s="177" t="str">
        <f t="shared" si="0"/>
        <v>Text</v>
      </c>
      <c r="AF1" s="177" t="str">
        <f>VLOOKUP(AF2,PROD_FEAT,4,FALSE)</f>
        <v>Number</v>
      </c>
      <c r="AG1" s="177" t="str">
        <f>VLOOKUP(AG2,PROD_FEAT,4,FALSE)</f>
        <v>List Of Values</v>
      </c>
      <c r="AH1" s="177" t="str">
        <f t="shared" si="0"/>
        <v>Text</v>
      </c>
      <c r="AI1" s="177" t="str">
        <f>VLOOKUP(AI2,PROD_FEAT,4,FALSE)</f>
        <v>List Of Values</v>
      </c>
      <c r="AJ1" s="177" t="str">
        <f>VLOOKUP(AJ2,PROD_FEAT,4,FALSE)</f>
        <v>List Of Values</v>
      </c>
      <c r="AK1" s="177" t="str">
        <f>VLOOKUP(AK2,PROD_FEAT,4,FALSE)</f>
        <v>List Of Values</v>
      </c>
      <c r="AL1" s="177" t="str">
        <f>VLOOKUP(AL2,PROD_FEAT,4,FALSE)</f>
        <v>Ja/Nee</v>
      </c>
      <c r="AM1" s="177" t="str">
        <f t="shared" si="0"/>
        <v>Text</v>
      </c>
      <c r="AN1" s="19" t="str">
        <f t="shared" si="0"/>
        <v>Number</v>
      </c>
      <c r="AO1" s="177" t="str">
        <f>VLOOKUP(AO2,PROD_FEAT,4,FALSE)</f>
        <v>List Of Values</v>
      </c>
      <c r="AP1" s="177" t="str">
        <f>VLOOKUP(AP2,PROD_FEAT,4,FALSE)</f>
        <v>Number</v>
      </c>
      <c r="AQ1" s="177" t="str">
        <f>VLOOKUP(AQ2,PROD_FEAT,4,FALSE)</f>
        <v>Text</v>
      </c>
      <c r="AR1" s="177" t="str">
        <f>VLOOKUP(AR2,PROD_FEAT,4,FALSE)</f>
        <v>Text</v>
      </c>
      <c r="AS1" s="177" t="str">
        <f t="shared" si="0"/>
        <v>Number</v>
      </c>
      <c r="AT1" s="177" t="str">
        <f t="shared" si="0"/>
        <v>ISO Date</v>
      </c>
      <c r="AU1" s="177" t="str">
        <f t="shared" si="0"/>
        <v>ISO Date and Time</v>
      </c>
      <c r="AV1" s="19" t="str">
        <f t="shared" si="0"/>
        <v>false/true</v>
      </c>
      <c r="AW1" s="19" t="str">
        <f t="shared" si="0"/>
        <v>Text</v>
      </c>
      <c r="AX1" s="19" t="str">
        <f t="shared" si="0"/>
        <v>Regular Expression</v>
      </c>
      <c r="AY1" s="19" t="str">
        <f t="shared" si="0"/>
        <v>Regular Expression</v>
      </c>
      <c r="AZ1" s="19" t="str">
        <f t="shared" si="0"/>
        <v>false/true</v>
      </c>
      <c r="BA1" s="19" t="str">
        <f t="shared" si="0"/>
        <v>Text</v>
      </c>
      <c r="BB1" s="19" t="str">
        <f t="shared" si="0"/>
        <v>Text</v>
      </c>
      <c r="BC1" s="19" t="str">
        <f t="shared" si="0"/>
        <v>Text</v>
      </c>
      <c r="BD1" s="19" t="str">
        <f t="shared" si="0"/>
        <v>List Of Values</v>
      </c>
      <c r="BE1" s="19" t="str">
        <f t="shared" si="0"/>
        <v>Text</v>
      </c>
    </row>
    <row r="2" spans="1:57" x14ac:dyDescent="0.3">
      <c r="A2" s="90" t="s">
        <v>12200</v>
      </c>
      <c r="B2" s="173" t="s">
        <v>12201</v>
      </c>
      <c r="C2" s="175" t="s">
        <v>12202</v>
      </c>
      <c r="D2" s="175" t="s">
        <v>12203</v>
      </c>
      <c r="E2" s="173" t="s">
        <v>12204</v>
      </c>
      <c r="F2" s="176" t="s">
        <v>12205</v>
      </c>
      <c r="G2" s="173" t="s">
        <v>12225</v>
      </c>
      <c r="H2" s="238"/>
      <c r="I2" s="180" t="s">
        <v>11493</v>
      </c>
      <c r="J2" s="180" t="s">
        <v>11459</v>
      </c>
      <c r="K2" s="180" t="s">
        <v>11175</v>
      </c>
      <c r="L2" s="180" t="s">
        <v>11900</v>
      </c>
      <c r="M2" s="180" t="s">
        <v>11897</v>
      </c>
      <c r="N2" s="180" t="s">
        <v>11903</v>
      </c>
      <c r="O2" s="180" t="s">
        <v>11962</v>
      </c>
      <c r="P2" s="180" t="s">
        <v>11798</v>
      </c>
      <c r="Q2" s="180" t="s">
        <v>11795</v>
      </c>
      <c r="R2" s="180" t="s">
        <v>11801</v>
      </c>
      <c r="S2" s="180" t="s">
        <v>11804</v>
      </c>
      <c r="T2" s="180" t="s">
        <v>11541</v>
      </c>
      <c r="U2" s="180" t="s">
        <v>11613</v>
      </c>
      <c r="V2" s="180" t="s">
        <v>11197</v>
      </c>
      <c r="W2" s="180" t="s">
        <v>11914</v>
      </c>
      <c r="X2" s="161" t="s">
        <v>12138</v>
      </c>
      <c r="Y2" s="180" t="s">
        <v>11443</v>
      </c>
      <c r="Z2" s="180" t="s">
        <v>11462</v>
      </c>
      <c r="AA2" s="180" t="s">
        <v>11485</v>
      </c>
      <c r="AB2" s="180" t="s">
        <v>11894</v>
      </c>
      <c r="AC2" s="180" t="s">
        <v>11581</v>
      </c>
      <c r="AD2" s="180" t="s">
        <v>11468</v>
      </c>
      <c r="AE2" s="180" t="s">
        <v>11544</v>
      </c>
      <c r="AF2" s="180" t="s">
        <v>11950</v>
      </c>
      <c r="AG2" s="180" t="s">
        <v>11220</v>
      </c>
      <c r="AH2" s="180" t="s">
        <v>11419</v>
      </c>
      <c r="AI2" s="180" t="s">
        <v>11199</v>
      </c>
      <c r="AJ2" s="180" t="s">
        <v>11177</v>
      </c>
      <c r="AK2" s="180" t="s">
        <v>11176</v>
      </c>
      <c r="AL2" s="180" t="s">
        <v>12017</v>
      </c>
      <c r="AM2" s="180" t="s">
        <v>11613</v>
      </c>
      <c r="AN2" s="161" t="s">
        <v>12140</v>
      </c>
      <c r="AO2" s="180" t="s">
        <v>11185</v>
      </c>
      <c r="AP2" s="180" t="s">
        <v>11200</v>
      </c>
      <c r="AQ2" s="180" t="s">
        <v>11996</v>
      </c>
      <c r="AR2" s="180" t="s">
        <v>11989</v>
      </c>
      <c r="AS2" s="180" t="s">
        <v>11201</v>
      </c>
      <c r="AT2" s="180" t="s">
        <v>11992</v>
      </c>
      <c r="AU2" s="180" t="s">
        <v>11385</v>
      </c>
      <c r="AV2" s="161" t="s">
        <v>11234</v>
      </c>
      <c r="AW2" s="161" t="s">
        <v>12145</v>
      </c>
      <c r="AX2" s="161" t="s">
        <v>12147</v>
      </c>
      <c r="AY2" s="161" t="s">
        <v>12150</v>
      </c>
      <c r="AZ2" s="161" t="s">
        <v>11235</v>
      </c>
      <c r="BA2" s="161" t="s">
        <v>12153</v>
      </c>
      <c r="BB2" s="161" t="s">
        <v>12155</v>
      </c>
      <c r="BC2" s="161" t="s">
        <v>12157</v>
      </c>
      <c r="BD2" s="161" t="s">
        <v>11236</v>
      </c>
      <c r="BE2" s="161" t="s">
        <v>12160</v>
      </c>
    </row>
    <row r="3" spans="1:57" ht="15" customHeight="1" x14ac:dyDescent="0.3">
      <c r="A3" s="91"/>
      <c r="B3" s="110" t="s">
        <v>12207</v>
      </c>
      <c r="C3" s="93"/>
      <c r="D3" s="93"/>
      <c r="E3" s="94"/>
      <c r="F3" s="92" t="s">
        <v>12208</v>
      </c>
      <c r="G3" s="94"/>
      <c r="H3" s="238"/>
      <c r="I3" s="168" t="str">
        <f t="shared" ref="I3:BE3" si="2">VLOOKUP(I2,PROD_FEAT,3,FALSE)</f>
        <v>Type de produit</v>
      </c>
      <c r="J3" s="168" t="str">
        <f t="shared" si="2"/>
        <v>Couleur (selon le fabriquant)</v>
      </c>
      <c r="K3" s="168" t="str">
        <f t="shared" si="2"/>
        <v>Couleur (Base)</v>
      </c>
      <c r="L3" s="168" t="str">
        <f t="shared" si="2"/>
        <v>Hauteur (cm)</v>
      </c>
      <c r="M3" s="168" t="str">
        <f t="shared" si="2"/>
        <v>Largeur (cm)</v>
      </c>
      <c r="N3" s="168" t="str">
        <f>VLOOKUP(N2,PROD_FEAT,3,FALSE)</f>
        <v>Profondeur (cm)</v>
      </c>
      <c r="O3" s="168" t="str">
        <f t="shared" si="2"/>
        <v>Poids (kg)</v>
      </c>
      <c r="P3" s="168" t="str">
        <f>VLOOKUP(P2,PROD_FEAT,3,FALSE)</f>
        <v>Hauteur de l'emballage (cm)</v>
      </c>
      <c r="Q3" s="168" t="str">
        <f t="shared" si="2"/>
        <v>Largeur de l'emballage (cm)</v>
      </c>
      <c r="R3" s="168" t="str">
        <f t="shared" si="2"/>
        <v>Profondeur de l'emballage (cm)</v>
      </c>
      <c r="S3" s="168" t="str">
        <f t="shared" si="2"/>
        <v>Poids de l'emballage (kg)</v>
      </c>
      <c r="T3" s="168" t="str">
        <f t="shared" si="2"/>
        <v>Contenu de la livraison</v>
      </c>
      <c r="U3" s="168" t="str">
        <f t="shared" si="2"/>
        <v>Caractéristiques particulières</v>
      </c>
      <c r="V3" s="168" t="str">
        <f t="shared" si="2"/>
        <v>Garantie</v>
      </c>
      <c r="W3" s="169" t="str">
        <f t="shared" si="2"/>
        <v>Information supplémentaire de garantie</v>
      </c>
      <c r="X3" s="169" t="str">
        <f t="shared" si="2"/>
        <v>CN Code</v>
      </c>
      <c r="Y3" s="169" t="str">
        <f t="shared" ref="Y3:AD3" si="3">VLOOKUP(Y2,PROD_FEAT,3,FALSE)</f>
        <v>Domaine d'utilisation</v>
      </c>
      <c r="Z3" s="169" t="str">
        <f t="shared" si="3"/>
        <v>Capacité</v>
      </c>
      <c r="AA3" s="169" t="str">
        <f t="shared" si="3"/>
        <v>Compatible avec</v>
      </c>
      <c r="AB3" s="169" t="str">
        <f t="shared" si="3"/>
        <v>Série</v>
      </c>
      <c r="AC3" s="169" t="str">
        <f t="shared" si="3"/>
        <v>Adapté au lave-vaisselle</v>
      </c>
      <c r="AD3" s="169" t="str">
        <f t="shared" si="3"/>
        <v>Système de filtre</v>
      </c>
      <c r="AE3" s="169" t="str">
        <f t="shared" si="2"/>
        <v>Matériau</v>
      </c>
      <c r="AF3" s="169" t="str">
        <f>VLOOKUP(AF2,PROD_FEAT,3,FALSE)</f>
        <v>Puissance maximale</v>
      </c>
      <c r="AG3" s="169" t="str">
        <f>VLOOKUP(AG2,PROD_FEAT,3,FALSE)</f>
        <v>Type de fonctionnement</v>
      </c>
      <c r="AH3" s="169" t="str">
        <f t="shared" si="2"/>
        <v>Type de batterie/pile</v>
      </c>
      <c r="AI3" s="169" t="str">
        <f>VLOOKUP(AI2,PROD_FEAT,3,FALSE)</f>
        <v>Intelligence artificielle</v>
      </c>
      <c r="AJ3" s="169" t="str">
        <f>VLOOKUP(AJ2,PROD_FEAT,3,FALSE)</f>
        <v>Fonctions IA</v>
      </c>
      <c r="AK3" s="169" t="str">
        <f>VLOOKUP(AK2,PROD_FEAT,3,FALSE)</f>
        <v>Technologie du fabriquant</v>
      </c>
      <c r="AL3" s="169" t="str">
        <f>VLOOKUP(AL2,PROD_FEAT,3,FALSE)</f>
        <v>Écologique</v>
      </c>
      <c r="AM3" s="169" t="str">
        <f t="shared" si="2"/>
        <v>Caractéristiques particulières</v>
      </c>
      <c r="AN3" s="169" t="str">
        <f t="shared" si="2"/>
        <v>Indice de réparabilité</v>
      </c>
      <c r="AO3" s="169" t="str">
        <f>VLOOKUP(AO2,PROD_FEAT,3,FALSE)</f>
        <v>Mises à jour logicielles prises en charge par le fabricant</v>
      </c>
      <c r="AP3" s="169" t="str">
        <f>VLOOKUP(AP2,PROD_FEAT,3,FALSE)</f>
        <v>Durée min. des mises à jour logicielles au lancement du produit</v>
      </c>
      <c r="AQ3" s="169" t="str">
        <f>VLOOKUP(AQ2,PROD_FEAT,3,FALSE)</f>
        <v>Politique de mise à jour</v>
      </c>
      <c r="AR3" s="169" t="str">
        <f>VLOOKUP(AR2,PROD_FEAT,3,FALSE)</f>
        <v>Informations de mise à jour supplémentaires</v>
      </c>
      <c r="AS3" s="169" t="str">
        <f t="shared" si="2"/>
        <v>Année modèle</v>
      </c>
      <c r="AT3" s="169" t="str">
        <f t="shared" si="2"/>
        <v>Date de lancement du produit</v>
      </c>
      <c r="AU3" s="169" t="str">
        <f t="shared" si="2"/>
        <v>Confidentiel jusqu'au</v>
      </c>
      <c r="AV3" s="169" t="str">
        <f t="shared" si="2"/>
        <v>Override Manufacturer Contact Details</v>
      </c>
      <c r="AW3" s="169" t="str">
        <f t="shared" si="2"/>
        <v>Manufacturer Legal Name</v>
      </c>
      <c r="AX3" s="169" t="str">
        <f t="shared" si="2"/>
        <v>Manufacturer Email</v>
      </c>
      <c r="AY3" s="169" t="str">
        <f t="shared" si="2"/>
        <v>Manufacturer Website URL</v>
      </c>
      <c r="AZ3" s="169" t="str">
        <f t="shared" si="2"/>
        <v>Is Manufacturer EU Established</v>
      </c>
      <c r="BA3" s="169" t="str">
        <f t="shared" si="2"/>
        <v>Manufacturer Address Line</v>
      </c>
      <c r="BB3" s="169" t="str">
        <f t="shared" si="2"/>
        <v>Manufacturer City</v>
      </c>
      <c r="BC3" s="169" t="str">
        <f t="shared" si="2"/>
        <v>Manufacturer Zip Code</v>
      </c>
      <c r="BD3" s="169" t="str">
        <f t="shared" si="2"/>
        <v>Manufacturer Country</v>
      </c>
      <c r="BE3" s="169" t="str">
        <f t="shared" si="2"/>
        <v>Manufacturer Address Additional Details</v>
      </c>
    </row>
    <row r="4" spans="1:57" ht="15" customHeight="1" x14ac:dyDescent="0.3">
      <c r="A4" s="95" t="s">
        <v>12209</v>
      </c>
      <c r="B4" s="96" t="s">
        <v>12201</v>
      </c>
      <c r="C4" s="97" t="s">
        <v>12210</v>
      </c>
      <c r="D4" s="97" t="s">
        <v>12203</v>
      </c>
      <c r="E4" s="98" t="s">
        <v>12204</v>
      </c>
      <c r="F4" s="190" t="s">
        <v>12211</v>
      </c>
      <c r="G4" s="100" t="s">
        <v>12212</v>
      </c>
      <c r="H4" s="238"/>
      <c r="I4" s="157" t="str">
        <f t="shared" ref="I4:BE4" si="4">VLOOKUP(I2,PROD_FEAT,2,FALSE)</f>
        <v>Producttype</v>
      </c>
      <c r="J4" s="157" t="str">
        <f t="shared" si="4"/>
        <v>Kleur (door fabrikant)</v>
      </c>
      <c r="K4" s="157" t="str">
        <f t="shared" si="4"/>
        <v>Kleur (basis)</v>
      </c>
      <c r="L4" s="157" t="str">
        <f t="shared" si="4"/>
        <v>Hoogte (cm)</v>
      </c>
      <c r="M4" s="157" t="str">
        <f t="shared" si="4"/>
        <v>Breedte (cm)</v>
      </c>
      <c r="N4" s="157" t="str">
        <f>VLOOKUP(N2,PROD_FEAT,2,FALSE)</f>
        <v>Diepte (cm)</v>
      </c>
      <c r="O4" s="157" t="str">
        <f t="shared" si="4"/>
        <v>Gewicht (kg)</v>
      </c>
      <c r="P4" s="157" t="str">
        <f>VLOOKUP(P2,PROD_FEAT,2,FALSE)</f>
        <v>Hoogte verpakking (cm)</v>
      </c>
      <c r="Q4" s="157" t="str">
        <f t="shared" si="4"/>
        <v>Breedte verpakking (cm)</v>
      </c>
      <c r="R4" s="157" t="str">
        <f t="shared" si="4"/>
        <v>Diepte verpakking (cm)</v>
      </c>
      <c r="S4" s="157" t="str">
        <f t="shared" si="4"/>
        <v>Totaalgewicht incl. verpakking (kg)</v>
      </c>
      <c r="T4" s="157" t="str">
        <f t="shared" si="4"/>
        <v>Verpakkingsinhoud</v>
      </c>
      <c r="U4" s="157" t="str">
        <f t="shared" si="4"/>
        <v>Overige kenmerken</v>
      </c>
      <c r="V4" s="157" t="str">
        <f t="shared" si="4"/>
        <v>Garantie</v>
      </c>
      <c r="W4" s="160" t="str">
        <f t="shared" si="4"/>
        <v>Aanvullende garantie-informatie</v>
      </c>
      <c r="X4" s="160" t="str">
        <f t="shared" si="4"/>
        <v>CN Code</v>
      </c>
      <c r="Y4" s="160" t="str">
        <f t="shared" ref="Y4:AD4" si="5">VLOOKUP(Y2,PROD_FEAT,2,FALSE)</f>
        <v>Toepassingsgebied</v>
      </c>
      <c r="Z4" s="160" t="str">
        <f t="shared" si="5"/>
        <v>Inhoud</v>
      </c>
      <c r="AA4" s="160" t="str">
        <f t="shared" si="5"/>
        <v>Geschikt voor</v>
      </c>
      <c r="AB4" s="160" t="str">
        <f t="shared" si="5"/>
        <v>Serie</v>
      </c>
      <c r="AC4" s="160" t="str">
        <f t="shared" si="5"/>
        <v>Vaatwasmachinebestendig</v>
      </c>
      <c r="AD4" s="160" t="str">
        <f t="shared" si="5"/>
        <v>Filtersysteem</v>
      </c>
      <c r="AE4" s="160" t="str">
        <f t="shared" si="4"/>
        <v>Materiaal</v>
      </c>
      <c r="AF4" s="160" t="str">
        <f>VLOOKUP(AF2,PROD_FEAT,2,FALSE)</f>
        <v>Maximaal vermogen</v>
      </c>
      <c r="AG4" s="160" t="str">
        <f>VLOOKUP(AG2,PROD_FEAT,2,FALSE)</f>
        <v>Energiebron</v>
      </c>
      <c r="AH4" s="160" t="str">
        <f t="shared" si="4"/>
        <v>Type batterij</v>
      </c>
      <c r="AI4" s="160" t="str">
        <f>VLOOKUP(AI2,PROD_FEAT,2,FALSE)</f>
        <v>Kunstmatige intelligentie</v>
      </c>
      <c r="AJ4" s="160" t="str">
        <f>VLOOKUP(AJ2,PROD_FEAT,2,FALSE)</f>
        <v>AI-functies</v>
      </c>
      <c r="AK4" s="160" t="str">
        <f>VLOOKUP(AK2,PROD_FEAT,2,FALSE)</f>
        <v>Fabrikant technologie</v>
      </c>
      <c r="AL4" s="160" t="str">
        <f>VLOOKUP(AL2,PROD_FEAT,2,FALSE)</f>
        <v>Eco-vriendelijk</v>
      </c>
      <c r="AM4" s="160" t="str">
        <f t="shared" si="4"/>
        <v>Overige kenmerken</v>
      </c>
      <c r="AN4" s="160" t="str">
        <f t="shared" si="4"/>
        <v>Reparatie-index</v>
      </c>
      <c r="AO4" s="160" t="str">
        <f>VLOOKUP(AO2,PROD_FEAT,2,FALSE)</f>
        <v>Software-updates vanuit fabrikant</v>
      </c>
      <c r="AP4" s="160" t="str">
        <f>VLOOKUP(AP2,PROD_FEAT,2,FALSE)</f>
        <v>Min. duur van software-updates vanaf productintroductie</v>
      </c>
      <c r="AQ4" s="160" t="str">
        <f>VLOOKUP(AQ2,PROD_FEAT,2,FALSE)</f>
        <v>Updatebeleid</v>
      </c>
      <c r="AR4" s="160" t="str">
        <f>VLOOKUP(AR2,PROD_FEAT,2,FALSE)</f>
        <v>Aanvullende update-informatie</v>
      </c>
      <c r="AS4" s="160" t="str">
        <f t="shared" si="4"/>
        <v>Modeljaar</v>
      </c>
      <c r="AT4" s="160" t="str">
        <f t="shared" si="4"/>
        <v>Introductiedatum</v>
      </c>
      <c r="AU4" s="160" t="str">
        <f t="shared" si="4"/>
        <v>Confidentieel tot</v>
      </c>
      <c r="AV4" s="160" t="str">
        <f t="shared" si="4"/>
        <v>Override Manufacturer Contact Details</v>
      </c>
      <c r="AW4" s="160" t="str">
        <f t="shared" si="4"/>
        <v>Manufacturer Legal Name</v>
      </c>
      <c r="AX4" s="160" t="str">
        <f t="shared" si="4"/>
        <v>Manufacturer Email</v>
      </c>
      <c r="AY4" s="160" t="str">
        <f t="shared" si="4"/>
        <v>Manufacturer Website URL</v>
      </c>
      <c r="AZ4" s="160" t="str">
        <f t="shared" si="4"/>
        <v>Is Manufacturer EU Established</v>
      </c>
      <c r="BA4" s="160" t="str">
        <f t="shared" si="4"/>
        <v>Manufacturer Address Line</v>
      </c>
      <c r="BB4" s="160" t="str">
        <f t="shared" si="4"/>
        <v>Manufacturer City</v>
      </c>
      <c r="BC4" s="160" t="str">
        <f t="shared" si="4"/>
        <v>Manufacturer Zip Code</v>
      </c>
      <c r="BD4" s="160" t="str">
        <f t="shared" si="4"/>
        <v>Manufacturer Country</v>
      </c>
      <c r="BE4" s="160" t="str">
        <f t="shared" si="4"/>
        <v>Manufacturer Address Additional Details</v>
      </c>
    </row>
    <row r="5" spans="1:57" x14ac:dyDescent="0.3">
      <c r="A5" s="128" t="e">
        <f>IF(OR(#REF!="",ISERROR(#REF!)),"",#REF!)</f>
        <v>#REF!</v>
      </c>
      <c r="B5" s="128" t="e">
        <f>IF(OR(#REF!="",ISERROR(#REF!)),"",#REF!)</f>
        <v>#REF!</v>
      </c>
      <c r="C5" s="128" t="e">
        <f>IF(OR(#REF!="",ISERROR(#REF!)),"",#REF!)</f>
        <v>#REF!</v>
      </c>
      <c r="D5" s="128" t="e">
        <f>IF(OR(#REF!="",ISERROR(#REF!)),"",#REF!)</f>
        <v>#REF!</v>
      </c>
      <c r="E5" s="128" t="e">
        <f>IF(OR(#REF!="",ISERROR(#REF!)),"",#REF!)</f>
        <v>#REF!</v>
      </c>
      <c r="F5" s="128" t="e">
        <f>IF(OR(#REF!="",ISERROR(#REF!)),"",#REF!)</f>
        <v>#REF!</v>
      </c>
      <c r="G5" s="128" t="e">
        <f>IF(OR(#REF!="",ISERROR(#REF!)),"",#REF!)</f>
        <v>#REF!</v>
      </c>
      <c r="H5" s="128" t="e">
        <f>IF(OR(#REF!="",ISERROR(#REF!)),"",#REF!)</f>
        <v>#REF!</v>
      </c>
      <c r="I5" s="128" t="e">
        <f>IF(#REF!="","",IFERROR(VLOOKUP(#REF!,Translate,2,FALSE),#REF!))</f>
        <v>#REF!</v>
      </c>
      <c r="J5" s="128" t="e">
        <f>IF(#REF!="","",IFERROR(VLOOKUP(#REF!,Translate,2,FALSE),#REF!))</f>
        <v>#REF!</v>
      </c>
      <c r="K5" s="128" t="e">
        <f>IF(#REF!="","",IFERROR(VLOOKUP(#REF!,Translate,2,FALSE),#REF!))</f>
        <v>#REF!</v>
      </c>
      <c r="L5" s="128" t="e">
        <f>IF(#REF!="","",IFERROR(VLOOKUP(#REF!,Translate,2,FALSE),#REF!))</f>
        <v>#REF!</v>
      </c>
      <c r="M5" s="128" t="e">
        <f>IF(#REF!="","",IFERROR(VLOOKUP(#REF!,Translate,2,FALSE),#REF!))</f>
        <v>#REF!</v>
      </c>
      <c r="N5" s="128" t="e">
        <f>IF(#REF!="","",IFERROR(VLOOKUP(#REF!,Translate,2,FALSE),#REF!))</f>
        <v>#REF!</v>
      </c>
      <c r="O5" s="128" t="e">
        <f>IF(#REF!="","",IFERROR(VLOOKUP(#REF!,Translate,2,FALSE),#REF!))</f>
        <v>#REF!</v>
      </c>
      <c r="P5" s="128" t="e">
        <f>IF(#REF!="","",IFERROR(VLOOKUP(#REF!,Translate,2,FALSE),#REF!))</f>
        <v>#REF!</v>
      </c>
      <c r="Q5" s="128" t="e">
        <f>IF(#REF!="","",IFERROR(VLOOKUP(#REF!,Translate,2,FALSE),#REF!))</f>
        <v>#REF!</v>
      </c>
      <c r="R5" s="128" t="e">
        <f>IF(#REF!="","",IFERROR(VLOOKUP(#REF!,Translate,2,FALSE),#REF!))</f>
        <v>#REF!</v>
      </c>
      <c r="S5" s="128" t="e">
        <f>IF(#REF!="","",IFERROR(VLOOKUP(#REF!,Translate,2,FALSE),#REF!))</f>
        <v>#REF!</v>
      </c>
      <c r="T5" s="128" t="e">
        <f>IF(#REF!="","",IFERROR(VLOOKUP(#REF!,Translate,2,FALSE),#REF!))</f>
        <v>#REF!</v>
      </c>
      <c r="U5" s="128" t="e">
        <f>IF(#REF!="","",IFERROR(VLOOKUP(#REF!,Translate,2,FALSE),#REF!))</f>
        <v>#REF!</v>
      </c>
      <c r="V5" s="128" t="e">
        <f>IF(#REF!="","",IFERROR(VLOOKUP(#REF!,Translate,2,FALSE),#REF!))</f>
        <v>#REF!</v>
      </c>
      <c r="W5" s="128" t="e">
        <f>IF(#REF!="","",IFERROR(VLOOKUP(#REF!,Translate,2,FALSE),#REF!))</f>
        <v>#REF!</v>
      </c>
      <c r="X5" s="128" t="e">
        <f>IF(#REF!="","",IFERROR(VLOOKUP(#REF!,Translate,2,FALSE),#REF!))</f>
        <v>#REF!</v>
      </c>
      <c r="Y5" s="128" t="e">
        <f>IF(#REF!="","",IFERROR(VLOOKUP(#REF!,Translate,2,FALSE),#REF!))</f>
        <v>#REF!</v>
      </c>
      <c r="Z5" s="128" t="e">
        <f>IF(#REF!="","",IFERROR(VLOOKUP(#REF!,Translate,2,FALSE),#REF!))</f>
        <v>#REF!</v>
      </c>
      <c r="AA5" s="128" t="e">
        <f>IF(#REF!="","",IFERROR(VLOOKUP(#REF!,Translate,2,FALSE),#REF!))</f>
        <v>#REF!</v>
      </c>
      <c r="AB5" s="128" t="e">
        <f>IF(#REF!="","",IFERROR(VLOOKUP(#REF!,Translate,2,FALSE),#REF!))</f>
        <v>#REF!</v>
      </c>
      <c r="AC5" s="128" t="e">
        <f>IF(#REF!="","",IFERROR(VLOOKUP(#REF!,Translate,2,FALSE),#REF!))</f>
        <v>#REF!</v>
      </c>
      <c r="AD5" s="128" t="e">
        <f>IF(#REF!="","",IFERROR(VLOOKUP(#REF!,Translate,2,FALSE),#REF!))</f>
        <v>#REF!</v>
      </c>
      <c r="AE5" s="128" t="e">
        <f>IF(#REF!="","",IFERROR(VLOOKUP(#REF!,Translate,2,FALSE),#REF!))</f>
        <v>#REF!</v>
      </c>
      <c r="AF5" s="128" t="e">
        <f>IF(#REF!="","",IFERROR(VLOOKUP(#REF!,Translate,2,FALSE),#REF!))</f>
        <v>#REF!</v>
      </c>
      <c r="AG5" s="128" t="e">
        <f>IF(#REF!="","",IFERROR(VLOOKUP(#REF!,Translate,2,FALSE),#REF!))</f>
        <v>#REF!</v>
      </c>
      <c r="AH5" s="128" t="e">
        <f>IF(#REF!="","",IFERROR(VLOOKUP(#REF!,Translate,2,FALSE),#REF!))</f>
        <v>#REF!</v>
      </c>
      <c r="AI5" s="128" t="e">
        <f>IF(#REF!="","",IFERROR(VLOOKUP(#REF!,Translate,2,FALSE),#REF!))</f>
        <v>#REF!</v>
      </c>
      <c r="AJ5" s="128" t="e">
        <f>IF(#REF!="","",IFERROR(VLOOKUP(#REF!,Translate,2,FALSE),#REF!))</f>
        <v>#REF!</v>
      </c>
      <c r="AK5" s="128" t="e">
        <f>IF(#REF!="","",IFERROR(VLOOKUP(#REF!,Translate,2,FALSE),#REF!))</f>
        <v>#REF!</v>
      </c>
      <c r="AL5" s="128" t="e">
        <f>IF(#REF!="","",IFERROR(VLOOKUP(#REF!,Translate,2,FALSE),#REF!))</f>
        <v>#REF!</v>
      </c>
      <c r="AM5" s="128" t="e">
        <f>IF(#REF!="","",IFERROR(VLOOKUP(#REF!,Translate,2,FALSE),#REF!))</f>
        <v>#REF!</v>
      </c>
      <c r="AN5" s="128" t="e">
        <f>IF(#REF!="","",IFERROR(VLOOKUP(#REF!,Translate,2,FALSE),#REF!))</f>
        <v>#REF!</v>
      </c>
      <c r="AO5" s="128" t="e">
        <f>IF(#REF!="","",IFERROR(VLOOKUP(#REF!,Translate,2,FALSE),#REF!))</f>
        <v>#REF!</v>
      </c>
      <c r="AP5" s="128" t="e">
        <f>IF(#REF!="","",IFERROR(VLOOKUP(#REF!,Translate,2,FALSE),#REF!))</f>
        <v>#REF!</v>
      </c>
      <c r="AQ5" s="128" t="e">
        <f>IF(#REF!="","",IFERROR(VLOOKUP(#REF!,Translate,2,FALSE),#REF!))</f>
        <v>#REF!</v>
      </c>
      <c r="AR5" s="128" t="e">
        <f>IF(#REF!="","",IFERROR(VLOOKUP(#REF!,Translate,2,FALSE),#REF!))</f>
        <v>#REF!</v>
      </c>
      <c r="AS5" s="128" t="e">
        <f>IF(#REF!="","",IFERROR(VLOOKUP(#REF!,Translate,2,FALSE),#REF!))</f>
        <v>#REF!</v>
      </c>
      <c r="AT5" s="128" t="e">
        <f>IF(#REF!="","",IFERROR(VLOOKUP(#REF!,Translate,2,FALSE),#REF!))</f>
        <v>#REF!</v>
      </c>
      <c r="AU5" s="128" t="e">
        <f>IF(#REF!="","",IFERROR(VLOOKUP(#REF!,Translate,2,FALSE),#REF!))</f>
        <v>#REF!</v>
      </c>
      <c r="AV5" s="128" t="e">
        <f>IF(#REF!="","",IFERROR(VLOOKUP(#REF!,Translate,2,FALSE),#REF!))</f>
        <v>#REF!</v>
      </c>
      <c r="AW5" s="128" t="e">
        <f>IF(#REF!="","",IFERROR(VLOOKUP(#REF!,Translate,2,FALSE),#REF!))</f>
        <v>#REF!</v>
      </c>
      <c r="AX5" s="128" t="e">
        <f>IF(#REF!="","",IFERROR(VLOOKUP(#REF!,Translate,2,FALSE),#REF!))</f>
        <v>#REF!</v>
      </c>
      <c r="AY5" s="128" t="e">
        <f>IF(#REF!="","",IFERROR(VLOOKUP(#REF!,Translate,2,FALSE),#REF!))</f>
        <v>#REF!</v>
      </c>
      <c r="AZ5" s="128" t="e">
        <f>IF(#REF!="","",IFERROR(VLOOKUP(#REF!,Translate,2,FALSE),#REF!))</f>
        <v>#REF!</v>
      </c>
      <c r="BA5" s="128" t="e">
        <f>IF(#REF!="","",IFERROR(VLOOKUP(#REF!,Translate,2,FALSE),#REF!))</f>
        <v>#REF!</v>
      </c>
      <c r="BB5" s="128" t="e">
        <f>IF(#REF!="","",IFERROR(VLOOKUP(#REF!,Translate,2,FALSE),#REF!))</f>
        <v>#REF!</v>
      </c>
      <c r="BC5" s="128" t="e">
        <f>IF(#REF!="","",IFERROR(VLOOKUP(#REF!,Translate,2,FALSE),#REF!))</f>
        <v>#REF!</v>
      </c>
      <c r="BD5" s="128" t="e">
        <f>IF(#REF!="","",IFERROR(VLOOKUP(#REF!,Translate,2,FALSE),#REF!))</f>
        <v>#REF!</v>
      </c>
      <c r="BE5" s="128" t="e">
        <f>IF(#REF!="","",IFERROR(VLOOKUP(#REF!,Translate,2,FALSE),#REF!))</f>
        <v>#REF!</v>
      </c>
    </row>
    <row r="6" spans="1:57" x14ac:dyDescent="0.3">
      <c r="A6" s="134" t="e">
        <f>IF(OR(#REF!="",ISERROR(#REF!)),"",#REF!)</f>
        <v>#REF!</v>
      </c>
      <c r="B6" s="134" t="e">
        <f>IF(OR(#REF!="",ISERROR(#REF!)),"",#REF!)</f>
        <v>#REF!</v>
      </c>
      <c r="C6" s="134" t="e">
        <f>IF(OR(#REF!="",ISERROR(#REF!)),"",#REF!)</f>
        <v>#REF!</v>
      </c>
      <c r="D6" s="134" t="e">
        <f>IF(OR(#REF!="",ISERROR(#REF!)),"",#REF!)</f>
        <v>#REF!</v>
      </c>
      <c r="E6" s="134" t="e">
        <f>IF(OR(#REF!="",ISERROR(#REF!)),"",#REF!)</f>
        <v>#REF!</v>
      </c>
      <c r="F6" s="134" t="e">
        <f>IF(OR(#REF!="",ISERROR(#REF!)),"",#REF!)</f>
        <v>#REF!</v>
      </c>
      <c r="G6" s="134" t="e">
        <f>IF(OR(#REF!="",ISERROR(#REF!)),"",#REF!)</f>
        <v>#REF!</v>
      </c>
      <c r="H6" s="134" t="e">
        <f>IF(OR(#REF!="",ISERROR(#REF!)),"",#REF!)</f>
        <v>#REF!</v>
      </c>
      <c r="I6" s="134" t="e">
        <f>IF(#REF!="","",IFERROR(VLOOKUP(#REF!,Translate,2,FALSE),#REF!))</f>
        <v>#REF!</v>
      </c>
      <c r="J6" s="134" t="e">
        <f>IF(#REF!="","",IFERROR(VLOOKUP(#REF!,Translate,2,FALSE),#REF!))</f>
        <v>#REF!</v>
      </c>
      <c r="K6" s="134" t="e">
        <f>IF(#REF!="","",IFERROR(VLOOKUP(#REF!,Translate,2,FALSE),#REF!))</f>
        <v>#REF!</v>
      </c>
      <c r="L6" s="134" t="e">
        <f>IF(#REF!="","",IFERROR(VLOOKUP(#REF!,Translate,2,FALSE),#REF!))</f>
        <v>#REF!</v>
      </c>
      <c r="M6" s="134" t="e">
        <f>IF(#REF!="","",IFERROR(VLOOKUP(#REF!,Translate,2,FALSE),#REF!))</f>
        <v>#REF!</v>
      </c>
      <c r="N6" s="134" t="e">
        <f>IF(#REF!="","",IFERROR(VLOOKUP(#REF!,Translate,2,FALSE),#REF!))</f>
        <v>#REF!</v>
      </c>
      <c r="O6" s="134" t="e">
        <f>IF(#REF!="","",IFERROR(VLOOKUP(#REF!,Translate,2,FALSE),#REF!))</f>
        <v>#REF!</v>
      </c>
      <c r="P6" s="134" t="e">
        <f>IF(#REF!="","",IFERROR(VLOOKUP(#REF!,Translate,2,FALSE),#REF!))</f>
        <v>#REF!</v>
      </c>
      <c r="Q6" s="134" t="e">
        <f>IF(#REF!="","",IFERROR(VLOOKUP(#REF!,Translate,2,FALSE),#REF!))</f>
        <v>#REF!</v>
      </c>
      <c r="R6" s="134" t="e">
        <f>IF(#REF!="","",IFERROR(VLOOKUP(#REF!,Translate,2,FALSE),#REF!))</f>
        <v>#REF!</v>
      </c>
      <c r="S6" s="134" t="e">
        <f>IF(#REF!="","",IFERROR(VLOOKUP(#REF!,Translate,2,FALSE),#REF!))</f>
        <v>#REF!</v>
      </c>
      <c r="T6" s="134" t="e">
        <f>IF(#REF!="","",IFERROR(VLOOKUP(#REF!,Translate,2,FALSE),#REF!))</f>
        <v>#REF!</v>
      </c>
      <c r="U6" s="134" t="e">
        <f>IF(#REF!="","",IFERROR(VLOOKUP(#REF!,Translate,2,FALSE),#REF!))</f>
        <v>#REF!</v>
      </c>
      <c r="V6" s="134" t="e">
        <f>IF(#REF!="","",IFERROR(VLOOKUP(#REF!,Translate,2,FALSE),#REF!))</f>
        <v>#REF!</v>
      </c>
      <c r="W6" s="134" t="e">
        <f>IF(#REF!="","",IFERROR(VLOOKUP(#REF!,Translate,2,FALSE),#REF!))</f>
        <v>#REF!</v>
      </c>
      <c r="X6" s="134" t="e">
        <f>IF(#REF!="","",IFERROR(VLOOKUP(#REF!,Translate,2,FALSE),#REF!))</f>
        <v>#REF!</v>
      </c>
      <c r="Y6" s="134" t="e">
        <f>IF(#REF!="","",IFERROR(VLOOKUP(#REF!,Translate,2,FALSE),#REF!))</f>
        <v>#REF!</v>
      </c>
      <c r="Z6" s="134" t="e">
        <f>IF(#REF!="","",IFERROR(VLOOKUP(#REF!,Translate,2,FALSE),#REF!))</f>
        <v>#REF!</v>
      </c>
      <c r="AA6" s="134" t="e">
        <f>IF(#REF!="","",IFERROR(VLOOKUP(#REF!,Translate,2,FALSE),#REF!))</f>
        <v>#REF!</v>
      </c>
      <c r="AB6" s="134" t="e">
        <f>IF(#REF!="","",IFERROR(VLOOKUP(#REF!,Translate,2,FALSE),#REF!))</f>
        <v>#REF!</v>
      </c>
      <c r="AC6" s="134" t="e">
        <f>IF(#REF!="","",IFERROR(VLOOKUP(#REF!,Translate,2,FALSE),#REF!))</f>
        <v>#REF!</v>
      </c>
      <c r="AD6" s="134" t="e">
        <f>IF(#REF!="","",IFERROR(VLOOKUP(#REF!,Translate,2,FALSE),#REF!))</f>
        <v>#REF!</v>
      </c>
      <c r="AE6" s="134" t="e">
        <f>IF(#REF!="","",IFERROR(VLOOKUP(#REF!,Translate,2,FALSE),#REF!))</f>
        <v>#REF!</v>
      </c>
      <c r="AF6" s="134" t="e">
        <f>IF(#REF!="","",IFERROR(VLOOKUP(#REF!,Translate,2,FALSE),#REF!))</f>
        <v>#REF!</v>
      </c>
      <c r="AG6" s="134" t="e">
        <f>IF(#REF!="","",IFERROR(VLOOKUP(#REF!,Translate,2,FALSE),#REF!))</f>
        <v>#REF!</v>
      </c>
      <c r="AH6" s="134" t="e">
        <f>IF(#REF!="","",IFERROR(VLOOKUP(#REF!,Translate,2,FALSE),#REF!))</f>
        <v>#REF!</v>
      </c>
      <c r="AI6" s="134" t="e">
        <f>IF(#REF!="","",IFERROR(VLOOKUP(#REF!,Translate,2,FALSE),#REF!))</f>
        <v>#REF!</v>
      </c>
      <c r="AJ6" s="134" t="e">
        <f>IF(#REF!="","",IFERROR(VLOOKUP(#REF!,Translate,2,FALSE),#REF!))</f>
        <v>#REF!</v>
      </c>
      <c r="AK6" s="134" t="e">
        <f>IF(#REF!="","",IFERROR(VLOOKUP(#REF!,Translate,2,FALSE),#REF!))</f>
        <v>#REF!</v>
      </c>
      <c r="AL6" s="134" t="e">
        <f>IF(#REF!="","",IFERROR(VLOOKUP(#REF!,Translate,2,FALSE),#REF!))</f>
        <v>#REF!</v>
      </c>
      <c r="AM6" s="134" t="e">
        <f>IF(#REF!="","",IFERROR(VLOOKUP(#REF!,Translate,2,FALSE),#REF!))</f>
        <v>#REF!</v>
      </c>
      <c r="AN6" s="134" t="e">
        <f>IF(#REF!="","",IFERROR(VLOOKUP(#REF!,Translate,2,FALSE),#REF!))</f>
        <v>#REF!</v>
      </c>
      <c r="AO6" s="134" t="e">
        <f>IF(#REF!="","",IFERROR(VLOOKUP(#REF!,Translate,2,FALSE),#REF!))</f>
        <v>#REF!</v>
      </c>
      <c r="AP6" s="134" t="e">
        <f>IF(#REF!="","",IFERROR(VLOOKUP(#REF!,Translate,2,FALSE),#REF!))</f>
        <v>#REF!</v>
      </c>
      <c r="AQ6" s="134" t="e">
        <f>IF(#REF!="","",IFERROR(VLOOKUP(#REF!,Translate,2,FALSE),#REF!))</f>
        <v>#REF!</v>
      </c>
      <c r="AR6" s="134" t="e">
        <f>IF(#REF!="","",IFERROR(VLOOKUP(#REF!,Translate,2,FALSE),#REF!))</f>
        <v>#REF!</v>
      </c>
      <c r="AS6" s="134" t="e">
        <f>IF(#REF!="","",IFERROR(VLOOKUP(#REF!,Translate,2,FALSE),#REF!))</f>
        <v>#REF!</v>
      </c>
      <c r="AT6" s="134" t="e">
        <f>IF(#REF!="","",IFERROR(VLOOKUP(#REF!,Translate,2,FALSE),#REF!))</f>
        <v>#REF!</v>
      </c>
      <c r="AU6" s="134" t="e">
        <f>IF(#REF!="","",IFERROR(VLOOKUP(#REF!,Translate,2,FALSE),#REF!))</f>
        <v>#REF!</v>
      </c>
      <c r="AV6" s="134" t="e">
        <f>IF(#REF!="","",IFERROR(VLOOKUP(#REF!,Translate,2,FALSE),#REF!))</f>
        <v>#REF!</v>
      </c>
      <c r="AW6" s="134" t="e">
        <f>IF(#REF!="","",IFERROR(VLOOKUP(#REF!,Translate,2,FALSE),#REF!))</f>
        <v>#REF!</v>
      </c>
      <c r="AX6" s="134" t="e">
        <f>IF(#REF!="","",IFERROR(VLOOKUP(#REF!,Translate,2,FALSE),#REF!))</f>
        <v>#REF!</v>
      </c>
      <c r="AY6" s="134" t="e">
        <f>IF(#REF!="","",IFERROR(VLOOKUP(#REF!,Translate,2,FALSE),#REF!))</f>
        <v>#REF!</v>
      </c>
      <c r="AZ6" s="134" t="e">
        <f>IF(#REF!="","",IFERROR(VLOOKUP(#REF!,Translate,2,FALSE),#REF!))</f>
        <v>#REF!</v>
      </c>
      <c r="BA6" s="134" t="e">
        <f>IF(#REF!="","",IFERROR(VLOOKUP(#REF!,Translate,2,FALSE),#REF!))</f>
        <v>#REF!</v>
      </c>
      <c r="BB6" s="134" t="e">
        <f>IF(#REF!="","",IFERROR(VLOOKUP(#REF!,Translate,2,FALSE),#REF!))</f>
        <v>#REF!</v>
      </c>
      <c r="BC6" s="134" t="e">
        <f>IF(#REF!="","",IFERROR(VLOOKUP(#REF!,Translate,2,FALSE),#REF!))</f>
        <v>#REF!</v>
      </c>
      <c r="BD6" s="134" t="e">
        <f>IF(#REF!="","",IFERROR(VLOOKUP(#REF!,Translate,2,FALSE),#REF!))</f>
        <v>#REF!</v>
      </c>
      <c r="BE6" s="134" t="e">
        <f>IF(#REF!="","",IFERROR(VLOOKUP(#REF!,Translate,2,FALSE),#REF!))</f>
        <v>#REF!</v>
      </c>
    </row>
    <row r="7" spans="1:57" x14ac:dyDescent="0.3">
      <c r="A7" s="134" t="e">
        <f>IF(OR(#REF!="",ISERROR(#REF!)),"",#REF!)</f>
        <v>#REF!</v>
      </c>
      <c r="B7" s="134" t="e">
        <f>IF(OR(#REF!="",ISERROR(#REF!)),"",#REF!)</f>
        <v>#REF!</v>
      </c>
      <c r="C7" s="134" t="e">
        <f>IF(OR(#REF!="",ISERROR(#REF!)),"",#REF!)</f>
        <v>#REF!</v>
      </c>
      <c r="D7" s="134" t="e">
        <f>IF(OR(#REF!="",ISERROR(#REF!)),"",#REF!)</f>
        <v>#REF!</v>
      </c>
      <c r="E7" s="134" t="e">
        <f>IF(OR(#REF!="",ISERROR(#REF!)),"",#REF!)</f>
        <v>#REF!</v>
      </c>
      <c r="F7" s="134" t="e">
        <f>IF(OR(#REF!="",ISERROR(#REF!)),"",#REF!)</f>
        <v>#REF!</v>
      </c>
      <c r="G7" s="134" t="e">
        <f>IF(OR(#REF!="",ISERROR(#REF!)),"",#REF!)</f>
        <v>#REF!</v>
      </c>
      <c r="H7" s="134" t="e">
        <f>IF(OR(#REF!="",ISERROR(#REF!)),"",#REF!)</f>
        <v>#REF!</v>
      </c>
      <c r="I7" s="134" t="e">
        <f>IF(#REF!="","",IFERROR(VLOOKUP(#REF!,Translate,2,FALSE),#REF!))</f>
        <v>#REF!</v>
      </c>
      <c r="J7" s="134" t="e">
        <f>IF(#REF!="","",IFERROR(VLOOKUP(#REF!,Translate,2,FALSE),#REF!))</f>
        <v>#REF!</v>
      </c>
      <c r="K7" s="134" t="e">
        <f>IF(#REF!="","",IFERROR(VLOOKUP(#REF!,Translate,2,FALSE),#REF!))</f>
        <v>#REF!</v>
      </c>
      <c r="L7" s="134" t="e">
        <f>IF(#REF!="","",IFERROR(VLOOKUP(#REF!,Translate,2,FALSE),#REF!))</f>
        <v>#REF!</v>
      </c>
      <c r="M7" s="134" t="e">
        <f>IF(#REF!="","",IFERROR(VLOOKUP(#REF!,Translate,2,FALSE),#REF!))</f>
        <v>#REF!</v>
      </c>
      <c r="N7" s="134" t="e">
        <f>IF(#REF!="","",IFERROR(VLOOKUP(#REF!,Translate,2,FALSE),#REF!))</f>
        <v>#REF!</v>
      </c>
      <c r="O7" s="134" t="e">
        <f>IF(#REF!="","",IFERROR(VLOOKUP(#REF!,Translate,2,FALSE),#REF!))</f>
        <v>#REF!</v>
      </c>
      <c r="P7" s="134" t="e">
        <f>IF(#REF!="","",IFERROR(VLOOKUP(#REF!,Translate,2,FALSE),#REF!))</f>
        <v>#REF!</v>
      </c>
      <c r="Q7" s="134" t="e">
        <f>IF(#REF!="","",IFERROR(VLOOKUP(#REF!,Translate,2,FALSE),#REF!))</f>
        <v>#REF!</v>
      </c>
      <c r="R7" s="134" t="e">
        <f>IF(#REF!="","",IFERROR(VLOOKUP(#REF!,Translate,2,FALSE),#REF!))</f>
        <v>#REF!</v>
      </c>
      <c r="S7" s="134" t="e">
        <f>IF(#REF!="","",IFERROR(VLOOKUP(#REF!,Translate,2,FALSE),#REF!))</f>
        <v>#REF!</v>
      </c>
      <c r="T7" s="134" t="e">
        <f>IF(#REF!="","",IFERROR(VLOOKUP(#REF!,Translate,2,FALSE),#REF!))</f>
        <v>#REF!</v>
      </c>
      <c r="U7" s="134" t="e">
        <f>IF(#REF!="","",IFERROR(VLOOKUP(#REF!,Translate,2,FALSE),#REF!))</f>
        <v>#REF!</v>
      </c>
      <c r="V7" s="134" t="e">
        <f>IF(#REF!="","",IFERROR(VLOOKUP(#REF!,Translate,2,FALSE),#REF!))</f>
        <v>#REF!</v>
      </c>
      <c r="W7" s="134" t="e">
        <f>IF(#REF!="","",IFERROR(VLOOKUP(#REF!,Translate,2,FALSE),#REF!))</f>
        <v>#REF!</v>
      </c>
      <c r="X7" s="134" t="e">
        <f>IF(#REF!="","",IFERROR(VLOOKUP(#REF!,Translate,2,FALSE),#REF!))</f>
        <v>#REF!</v>
      </c>
      <c r="Y7" s="134" t="e">
        <f>IF(#REF!="","",IFERROR(VLOOKUP(#REF!,Translate,2,FALSE),#REF!))</f>
        <v>#REF!</v>
      </c>
      <c r="Z7" s="134" t="e">
        <f>IF(#REF!="","",IFERROR(VLOOKUP(#REF!,Translate,2,FALSE),#REF!))</f>
        <v>#REF!</v>
      </c>
      <c r="AA7" s="134" t="e">
        <f>IF(#REF!="","",IFERROR(VLOOKUP(#REF!,Translate,2,FALSE),#REF!))</f>
        <v>#REF!</v>
      </c>
      <c r="AB7" s="134" t="e">
        <f>IF(#REF!="","",IFERROR(VLOOKUP(#REF!,Translate,2,FALSE),#REF!))</f>
        <v>#REF!</v>
      </c>
      <c r="AC7" s="134" t="e">
        <f>IF(#REF!="","",IFERROR(VLOOKUP(#REF!,Translate,2,FALSE),#REF!))</f>
        <v>#REF!</v>
      </c>
      <c r="AD7" s="134" t="e">
        <f>IF(#REF!="","",IFERROR(VLOOKUP(#REF!,Translate,2,FALSE),#REF!))</f>
        <v>#REF!</v>
      </c>
      <c r="AE7" s="134" t="e">
        <f>IF(#REF!="","",IFERROR(VLOOKUP(#REF!,Translate,2,FALSE),#REF!))</f>
        <v>#REF!</v>
      </c>
      <c r="AF7" s="134" t="e">
        <f>IF(#REF!="","",IFERROR(VLOOKUP(#REF!,Translate,2,FALSE),#REF!))</f>
        <v>#REF!</v>
      </c>
      <c r="AG7" s="134" t="e">
        <f>IF(#REF!="","",IFERROR(VLOOKUP(#REF!,Translate,2,FALSE),#REF!))</f>
        <v>#REF!</v>
      </c>
      <c r="AH7" s="134" t="e">
        <f>IF(#REF!="","",IFERROR(VLOOKUP(#REF!,Translate,2,FALSE),#REF!))</f>
        <v>#REF!</v>
      </c>
      <c r="AI7" s="134" t="e">
        <f>IF(#REF!="","",IFERROR(VLOOKUP(#REF!,Translate,2,FALSE),#REF!))</f>
        <v>#REF!</v>
      </c>
      <c r="AJ7" s="134" t="e">
        <f>IF(#REF!="","",IFERROR(VLOOKUP(#REF!,Translate,2,FALSE),#REF!))</f>
        <v>#REF!</v>
      </c>
      <c r="AK7" s="134" t="e">
        <f>IF(#REF!="","",IFERROR(VLOOKUP(#REF!,Translate,2,FALSE),#REF!))</f>
        <v>#REF!</v>
      </c>
      <c r="AL7" s="134" t="e">
        <f>IF(#REF!="","",IFERROR(VLOOKUP(#REF!,Translate,2,FALSE),#REF!))</f>
        <v>#REF!</v>
      </c>
      <c r="AM7" s="134" t="e">
        <f>IF(#REF!="","",IFERROR(VLOOKUP(#REF!,Translate,2,FALSE),#REF!))</f>
        <v>#REF!</v>
      </c>
      <c r="AN7" s="134" t="e">
        <f>IF(#REF!="","",IFERROR(VLOOKUP(#REF!,Translate,2,FALSE),#REF!))</f>
        <v>#REF!</v>
      </c>
      <c r="AO7" s="134" t="e">
        <f>IF(#REF!="","",IFERROR(VLOOKUP(#REF!,Translate,2,FALSE),#REF!))</f>
        <v>#REF!</v>
      </c>
      <c r="AP7" s="134" t="e">
        <f>IF(#REF!="","",IFERROR(VLOOKUP(#REF!,Translate,2,FALSE),#REF!))</f>
        <v>#REF!</v>
      </c>
      <c r="AQ7" s="134" t="e">
        <f>IF(#REF!="","",IFERROR(VLOOKUP(#REF!,Translate,2,FALSE),#REF!))</f>
        <v>#REF!</v>
      </c>
      <c r="AR7" s="134" t="e">
        <f>IF(#REF!="","",IFERROR(VLOOKUP(#REF!,Translate,2,FALSE),#REF!))</f>
        <v>#REF!</v>
      </c>
      <c r="AS7" s="134" t="e">
        <f>IF(#REF!="","",IFERROR(VLOOKUP(#REF!,Translate,2,FALSE),#REF!))</f>
        <v>#REF!</v>
      </c>
      <c r="AT7" s="134" t="e">
        <f>IF(#REF!="","",IFERROR(VLOOKUP(#REF!,Translate,2,FALSE),#REF!))</f>
        <v>#REF!</v>
      </c>
      <c r="AU7" s="134" t="e">
        <f>IF(#REF!="","",IFERROR(VLOOKUP(#REF!,Translate,2,FALSE),#REF!))</f>
        <v>#REF!</v>
      </c>
      <c r="AV7" s="134" t="e">
        <f>IF(#REF!="","",IFERROR(VLOOKUP(#REF!,Translate,2,FALSE),#REF!))</f>
        <v>#REF!</v>
      </c>
      <c r="AW7" s="134" t="e">
        <f>IF(#REF!="","",IFERROR(VLOOKUP(#REF!,Translate,2,FALSE),#REF!))</f>
        <v>#REF!</v>
      </c>
      <c r="AX7" s="134" t="e">
        <f>IF(#REF!="","",IFERROR(VLOOKUP(#REF!,Translate,2,FALSE),#REF!))</f>
        <v>#REF!</v>
      </c>
      <c r="AY7" s="134" t="e">
        <f>IF(#REF!="","",IFERROR(VLOOKUP(#REF!,Translate,2,FALSE),#REF!))</f>
        <v>#REF!</v>
      </c>
      <c r="AZ7" s="134" t="e">
        <f>IF(#REF!="","",IFERROR(VLOOKUP(#REF!,Translate,2,FALSE),#REF!))</f>
        <v>#REF!</v>
      </c>
      <c r="BA7" s="134" t="e">
        <f>IF(#REF!="","",IFERROR(VLOOKUP(#REF!,Translate,2,FALSE),#REF!))</f>
        <v>#REF!</v>
      </c>
      <c r="BB7" s="134" t="e">
        <f>IF(#REF!="","",IFERROR(VLOOKUP(#REF!,Translate,2,FALSE),#REF!))</f>
        <v>#REF!</v>
      </c>
      <c r="BC7" s="134" t="e">
        <f>IF(#REF!="","",IFERROR(VLOOKUP(#REF!,Translate,2,FALSE),#REF!))</f>
        <v>#REF!</v>
      </c>
      <c r="BD7" s="134" t="e">
        <f>IF(#REF!="","",IFERROR(VLOOKUP(#REF!,Translate,2,FALSE),#REF!))</f>
        <v>#REF!</v>
      </c>
      <c r="BE7" s="134" t="e">
        <f>IF(#REF!="","",IFERROR(VLOOKUP(#REF!,Translate,2,FALSE),#REF!))</f>
        <v>#REF!</v>
      </c>
    </row>
    <row r="8" spans="1:57" x14ac:dyDescent="0.3">
      <c r="A8" s="134" t="e">
        <f>IF(OR(#REF!="",ISERROR(#REF!)),"",#REF!)</f>
        <v>#REF!</v>
      </c>
      <c r="B8" s="134" t="e">
        <f>IF(OR(#REF!="",ISERROR(#REF!)),"",#REF!)</f>
        <v>#REF!</v>
      </c>
      <c r="C8" s="134" t="e">
        <f>IF(OR(#REF!="",ISERROR(#REF!)),"",#REF!)</f>
        <v>#REF!</v>
      </c>
      <c r="D8" s="134" t="e">
        <f>IF(OR(#REF!="",ISERROR(#REF!)),"",#REF!)</f>
        <v>#REF!</v>
      </c>
      <c r="E8" s="134" t="e">
        <f>IF(OR(#REF!="",ISERROR(#REF!)),"",#REF!)</f>
        <v>#REF!</v>
      </c>
      <c r="F8" s="134" t="e">
        <f>IF(OR(#REF!="",ISERROR(#REF!)),"",#REF!)</f>
        <v>#REF!</v>
      </c>
      <c r="G8" s="134" t="e">
        <f>IF(OR(#REF!="",ISERROR(#REF!)),"",#REF!)</f>
        <v>#REF!</v>
      </c>
      <c r="H8" s="134" t="e">
        <f>IF(OR(#REF!="",ISERROR(#REF!)),"",#REF!)</f>
        <v>#REF!</v>
      </c>
      <c r="I8" s="134" t="e">
        <f>IF(#REF!="","",IFERROR(VLOOKUP(#REF!,Translate,2,FALSE),#REF!))</f>
        <v>#REF!</v>
      </c>
      <c r="J8" s="134" t="e">
        <f>IF(#REF!="","",IFERROR(VLOOKUP(#REF!,Translate,2,FALSE),#REF!))</f>
        <v>#REF!</v>
      </c>
      <c r="K8" s="134" t="e">
        <f>IF(#REF!="","",IFERROR(VLOOKUP(#REF!,Translate,2,FALSE),#REF!))</f>
        <v>#REF!</v>
      </c>
      <c r="L8" s="134" t="e">
        <f>IF(#REF!="","",IFERROR(VLOOKUP(#REF!,Translate,2,FALSE),#REF!))</f>
        <v>#REF!</v>
      </c>
      <c r="M8" s="134" t="e">
        <f>IF(#REF!="","",IFERROR(VLOOKUP(#REF!,Translate,2,FALSE),#REF!))</f>
        <v>#REF!</v>
      </c>
      <c r="N8" s="134" t="e">
        <f>IF(#REF!="","",IFERROR(VLOOKUP(#REF!,Translate,2,FALSE),#REF!))</f>
        <v>#REF!</v>
      </c>
      <c r="O8" s="134" t="e">
        <f>IF(#REF!="","",IFERROR(VLOOKUP(#REF!,Translate,2,FALSE),#REF!))</f>
        <v>#REF!</v>
      </c>
      <c r="P8" s="134" t="e">
        <f>IF(#REF!="","",IFERROR(VLOOKUP(#REF!,Translate,2,FALSE),#REF!))</f>
        <v>#REF!</v>
      </c>
      <c r="Q8" s="134" t="e">
        <f>IF(#REF!="","",IFERROR(VLOOKUP(#REF!,Translate,2,FALSE),#REF!))</f>
        <v>#REF!</v>
      </c>
      <c r="R8" s="134" t="e">
        <f>IF(#REF!="","",IFERROR(VLOOKUP(#REF!,Translate,2,FALSE),#REF!))</f>
        <v>#REF!</v>
      </c>
      <c r="S8" s="134" t="e">
        <f>IF(#REF!="","",IFERROR(VLOOKUP(#REF!,Translate,2,FALSE),#REF!))</f>
        <v>#REF!</v>
      </c>
      <c r="T8" s="134" t="e">
        <f>IF(#REF!="","",IFERROR(VLOOKUP(#REF!,Translate,2,FALSE),#REF!))</f>
        <v>#REF!</v>
      </c>
      <c r="U8" s="134" t="e">
        <f>IF(#REF!="","",IFERROR(VLOOKUP(#REF!,Translate,2,FALSE),#REF!))</f>
        <v>#REF!</v>
      </c>
      <c r="V8" s="134" t="e">
        <f>IF(#REF!="","",IFERROR(VLOOKUP(#REF!,Translate,2,FALSE),#REF!))</f>
        <v>#REF!</v>
      </c>
      <c r="W8" s="134" t="e">
        <f>IF(#REF!="","",IFERROR(VLOOKUP(#REF!,Translate,2,FALSE),#REF!))</f>
        <v>#REF!</v>
      </c>
      <c r="X8" s="134" t="e">
        <f>IF(#REF!="","",IFERROR(VLOOKUP(#REF!,Translate,2,FALSE),#REF!))</f>
        <v>#REF!</v>
      </c>
      <c r="Y8" s="134" t="e">
        <f>IF(#REF!="","",IFERROR(VLOOKUP(#REF!,Translate,2,FALSE),#REF!))</f>
        <v>#REF!</v>
      </c>
      <c r="Z8" s="134" t="e">
        <f>IF(#REF!="","",IFERROR(VLOOKUP(#REF!,Translate,2,FALSE),#REF!))</f>
        <v>#REF!</v>
      </c>
      <c r="AA8" s="134" t="e">
        <f>IF(#REF!="","",IFERROR(VLOOKUP(#REF!,Translate,2,FALSE),#REF!))</f>
        <v>#REF!</v>
      </c>
      <c r="AB8" s="134" t="e">
        <f>IF(#REF!="","",IFERROR(VLOOKUP(#REF!,Translate,2,FALSE),#REF!))</f>
        <v>#REF!</v>
      </c>
      <c r="AC8" s="134" t="e">
        <f>IF(#REF!="","",IFERROR(VLOOKUP(#REF!,Translate,2,FALSE),#REF!))</f>
        <v>#REF!</v>
      </c>
      <c r="AD8" s="134" t="e">
        <f>IF(#REF!="","",IFERROR(VLOOKUP(#REF!,Translate,2,FALSE),#REF!))</f>
        <v>#REF!</v>
      </c>
      <c r="AE8" s="134" t="e">
        <f>IF(#REF!="","",IFERROR(VLOOKUP(#REF!,Translate,2,FALSE),#REF!))</f>
        <v>#REF!</v>
      </c>
      <c r="AF8" s="134" t="e">
        <f>IF(#REF!="","",IFERROR(VLOOKUP(#REF!,Translate,2,FALSE),#REF!))</f>
        <v>#REF!</v>
      </c>
      <c r="AG8" s="134" t="e">
        <f>IF(#REF!="","",IFERROR(VLOOKUP(#REF!,Translate,2,FALSE),#REF!))</f>
        <v>#REF!</v>
      </c>
      <c r="AH8" s="134" t="e">
        <f>IF(#REF!="","",IFERROR(VLOOKUP(#REF!,Translate,2,FALSE),#REF!))</f>
        <v>#REF!</v>
      </c>
      <c r="AI8" s="134" t="e">
        <f>IF(#REF!="","",IFERROR(VLOOKUP(#REF!,Translate,2,FALSE),#REF!))</f>
        <v>#REF!</v>
      </c>
      <c r="AJ8" s="134" t="e">
        <f>IF(#REF!="","",IFERROR(VLOOKUP(#REF!,Translate,2,FALSE),#REF!))</f>
        <v>#REF!</v>
      </c>
      <c r="AK8" s="134" t="e">
        <f>IF(#REF!="","",IFERROR(VLOOKUP(#REF!,Translate,2,FALSE),#REF!))</f>
        <v>#REF!</v>
      </c>
      <c r="AL8" s="134" t="e">
        <f>IF(#REF!="","",IFERROR(VLOOKUP(#REF!,Translate,2,FALSE),#REF!))</f>
        <v>#REF!</v>
      </c>
      <c r="AM8" s="134" t="e">
        <f>IF(#REF!="","",IFERROR(VLOOKUP(#REF!,Translate,2,FALSE),#REF!))</f>
        <v>#REF!</v>
      </c>
      <c r="AN8" s="134" t="e">
        <f>IF(#REF!="","",IFERROR(VLOOKUP(#REF!,Translate,2,FALSE),#REF!))</f>
        <v>#REF!</v>
      </c>
      <c r="AO8" s="134" t="e">
        <f>IF(#REF!="","",IFERROR(VLOOKUP(#REF!,Translate,2,FALSE),#REF!))</f>
        <v>#REF!</v>
      </c>
      <c r="AP8" s="134" t="e">
        <f>IF(#REF!="","",IFERROR(VLOOKUP(#REF!,Translate,2,FALSE),#REF!))</f>
        <v>#REF!</v>
      </c>
      <c r="AQ8" s="134" t="e">
        <f>IF(#REF!="","",IFERROR(VLOOKUP(#REF!,Translate,2,FALSE),#REF!))</f>
        <v>#REF!</v>
      </c>
      <c r="AR8" s="134" t="e">
        <f>IF(#REF!="","",IFERROR(VLOOKUP(#REF!,Translate,2,FALSE),#REF!))</f>
        <v>#REF!</v>
      </c>
      <c r="AS8" s="134" t="e">
        <f>IF(#REF!="","",IFERROR(VLOOKUP(#REF!,Translate,2,FALSE),#REF!))</f>
        <v>#REF!</v>
      </c>
      <c r="AT8" s="134" t="e">
        <f>IF(#REF!="","",IFERROR(VLOOKUP(#REF!,Translate,2,FALSE),#REF!))</f>
        <v>#REF!</v>
      </c>
      <c r="AU8" s="134" t="e">
        <f>IF(#REF!="","",IFERROR(VLOOKUP(#REF!,Translate,2,FALSE),#REF!))</f>
        <v>#REF!</v>
      </c>
      <c r="AV8" s="134" t="e">
        <f>IF(#REF!="","",IFERROR(VLOOKUP(#REF!,Translate,2,FALSE),#REF!))</f>
        <v>#REF!</v>
      </c>
      <c r="AW8" s="134" t="e">
        <f>IF(#REF!="","",IFERROR(VLOOKUP(#REF!,Translate,2,FALSE),#REF!))</f>
        <v>#REF!</v>
      </c>
      <c r="AX8" s="134" t="e">
        <f>IF(#REF!="","",IFERROR(VLOOKUP(#REF!,Translate,2,FALSE),#REF!))</f>
        <v>#REF!</v>
      </c>
      <c r="AY8" s="134" t="e">
        <f>IF(#REF!="","",IFERROR(VLOOKUP(#REF!,Translate,2,FALSE),#REF!))</f>
        <v>#REF!</v>
      </c>
      <c r="AZ8" s="134" t="e">
        <f>IF(#REF!="","",IFERROR(VLOOKUP(#REF!,Translate,2,FALSE),#REF!))</f>
        <v>#REF!</v>
      </c>
      <c r="BA8" s="134" t="e">
        <f>IF(#REF!="","",IFERROR(VLOOKUP(#REF!,Translate,2,FALSE),#REF!))</f>
        <v>#REF!</v>
      </c>
      <c r="BB8" s="134" t="e">
        <f>IF(#REF!="","",IFERROR(VLOOKUP(#REF!,Translate,2,FALSE),#REF!))</f>
        <v>#REF!</v>
      </c>
      <c r="BC8" s="134" t="e">
        <f>IF(#REF!="","",IFERROR(VLOOKUP(#REF!,Translate,2,FALSE),#REF!))</f>
        <v>#REF!</v>
      </c>
      <c r="BD8" s="134" t="e">
        <f>IF(#REF!="","",IFERROR(VLOOKUP(#REF!,Translate,2,FALSE),#REF!))</f>
        <v>#REF!</v>
      </c>
      <c r="BE8" s="134" t="e">
        <f>IF(#REF!="","",IFERROR(VLOOKUP(#REF!,Translate,2,FALSE),#REF!))</f>
        <v>#REF!</v>
      </c>
    </row>
    <row r="9" spans="1:57" x14ac:dyDescent="0.3">
      <c r="A9" s="134" t="e">
        <f>IF(OR(#REF!="",ISERROR(#REF!)),"",#REF!)</f>
        <v>#REF!</v>
      </c>
      <c r="B9" s="134" t="e">
        <f>IF(OR(#REF!="",ISERROR(#REF!)),"",#REF!)</f>
        <v>#REF!</v>
      </c>
      <c r="C9" s="134" t="e">
        <f>IF(OR(#REF!="",ISERROR(#REF!)),"",#REF!)</f>
        <v>#REF!</v>
      </c>
      <c r="D9" s="134" t="e">
        <f>IF(OR(#REF!="",ISERROR(#REF!)),"",#REF!)</f>
        <v>#REF!</v>
      </c>
      <c r="E9" s="134" t="e">
        <f>IF(OR(#REF!="",ISERROR(#REF!)),"",#REF!)</f>
        <v>#REF!</v>
      </c>
      <c r="F9" s="134" t="e">
        <f>IF(OR(#REF!="",ISERROR(#REF!)),"",#REF!)</f>
        <v>#REF!</v>
      </c>
      <c r="G9" s="134" t="e">
        <f>IF(OR(#REF!="",ISERROR(#REF!)),"",#REF!)</f>
        <v>#REF!</v>
      </c>
      <c r="H9" s="134" t="e">
        <f>IF(OR(#REF!="",ISERROR(#REF!)),"",#REF!)</f>
        <v>#REF!</v>
      </c>
      <c r="I9" s="134" t="e">
        <f>IF(#REF!="","",IFERROR(VLOOKUP(#REF!,Translate,2,FALSE),#REF!))</f>
        <v>#REF!</v>
      </c>
      <c r="J9" s="134" t="e">
        <f>IF(#REF!="","",IFERROR(VLOOKUP(#REF!,Translate,2,FALSE),#REF!))</f>
        <v>#REF!</v>
      </c>
      <c r="K9" s="134" t="e">
        <f>IF(#REF!="","",IFERROR(VLOOKUP(#REF!,Translate,2,FALSE),#REF!))</f>
        <v>#REF!</v>
      </c>
      <c r="L9" s="134" t="e">
        <f>IF(#REF!="","",IFERROR(VLOOKUP(#REF!,Translate,2,FALSE),#REF!))</f>
        <v>#REF!</v>
      </c>
      <c r="M9" s="134" t="e">
        <f>IF(#REF!="","",IFERROR(VLOOKUP(#REF!,Translate,2,FALSE),#REF!))</f>
        <v>#REF!</v>
      </c>
      <c r="N9" s="134" t="e">
        <f>IF(#REF!="","",IFERROR(VLOOKUP(#REF!,Translate,2,FALSE),#REF!))</f>
        <v>#REF!</v>
      </c>
      <c r="O9" s="134" t="e">
        <f>IF(#REF!="","",IFERROR(VLOOKUP(#REF!,Translate,2,FALSE),#REF!))</f>
        <v>#REF!</v>
      </c>
      <c r="P9" s="134" t="e">
        <f>IF(#REF!="","",IFERROR(VLOOKUP(#REF!,Translate,2,FALSE),#REF!))</f>
        <v>#REF!</v>
      </c>
      <c r="Q9" s="134" t="e">
        <f>IF(#REF!="","",IFERROR(VLOOKUP(#REF!,Translate,2,FALSE),#REF!))</f>
        <v>#REF!</v>
      </c>
      <c r="R9" s="134" t="e">
        <f>IF(#REF!="","",IFERROR(VLOOKUP(#REF!,Translate,2,FALSE),#REF!))</f>
        <v>#REF!</v>
      </c>
      <c r="S9" s="134" t="e">
        <f>IF(#REF!="","",IFERROR(VLOOKUP(#REF!,Translate,2,FALSE),#REF!))</f>
        <v>#REF!</v>
      </c>
      <c r="T9" s="134" t="e">
        <f>IF(#REF!="","",IFERROR(VLOOKUP(#REF!,Translate,2,FALSE),#REF!))</f>
        <v>#REF!</v>
      </c>
      <c r="U9" s="134" t="e">
        <f>IF(#REF!="","",IFERROR(VLOOKUP(#REF!,Translate,2,FALSE),#REF!))</f>
        <v>#REF!</v>
      </c>
      <c r="V9" s="134" t="e">
        <f>IF(#REF!="","",IFERROR(VLOOKUP(#REF!,Translate,2,FALSE),#REF!))</f>
        <v>#REF!</v>
      </c>
      <c r="W9" s="134" t="e">
        <f>IF(#REF!="","",IFERROR(VLOOKUP(#REF!,Translate,2,FALSE),#REF!))</f>
        <v>#REF!</v>
      </c>
      <c r="X9" s="134" t="e">
        <f>IF(#REF!="","",IFERROR(VLOOKUP(#REF!,Translate,2,FALSE),#REF!))</f>
        <v>#REF!</v>
      </c>
      <c r="Y9" s="134" t="e">
        <f>IF(#REF!="","",IFERROR(VLOOKUP(#REF!,Translate,2,FALSE),#REF!))</f>
        <v>#REF!</v>
      </c>
      <c r="Z9" s="134" t="e">
        <f>IF(#REF!="","",IFERROR(VLOOKUP(#REF!,Translate,2,FALSE),#REF!))</f>
        <v>#REF!</v>
      </c>
      <c r="AA9" s="134" t="e">
        <f>IF(#REF!="","",IFERROR(VLOOKUP(#REF!,Translate,2,FALSE),#REF!))</f>
        <v>#REF!</v>
      </c>
      <c r="AB9" s="134" t="e">
        <f>IF(#REF!="","",IFERROR(VLOOKUP(#REF!,Translate,2,FALSE),#REF!))</f>
        <v>#REF!</v>
      </c>
      <c r="AC9" s="134" t="e">
        <f>IF(#REF!="","",IFERROR(VLOOKUP(#REF!,Translate,2,FALSE),#REF!))</f>
        <v>#REF!</v>
      </c>
      <c r="AD9" s="134" t="e">
        <f>IF(#REF!="","",IFERROR(VLOOKUP(#REF!,Translate,2,FALSE),#REF!))</f>
        <v>#REF!</v>
      </c>
      <c r="AE9" s="134" t="e">
        <f>IF(#REF!="","",IFERROR(VLOOKUP(#REF!,Translate,2,FALSE),#REF!))</f>
        <v>#REF!</v>
      </c>
      <c r="AF9" s="134" t="e">
        <f>IF(#REF!="","",IFERROR(VLOOKUP(#REF!,Translate,2,FALSE),#REF!))</f>
        <v>#REF!</v>
      </c>
      <c r="AG9" s="134" t="e">
        <f>IF(#REF!="","",IFERROR(VLOOKUP(#REF!,Translate,2,FALSE),#REF!))</f>
        <v>#REF!</v>
      </c>
      <c r="AH9" s="134" t="e">
        <f>IF(#REF!="","",IFERROR(VLOOKUP(#REF!,Translate,2,FALSE),#REF!))</f>
        <v>#REF!</v>
      </c>
      <c r="AI9" s="134" t="e">
        <f>IF(#REF!="","",IFERROR(VLOOKUP(#REF!,Translate,2,FALSE),#REF!))</f>
        <v>#REF!</v>
      </c>
      <c r="AJ9" s="134" t="e">
        <f>IF(#REF!="","",IFERROR(VLOOKUP(#REF!,Translate,2,FALSE),#REF!))</f>
        <v>#REF!</v>
      </c>
      <c r="AK9" s="134" t="e">
        <f>IF(#REF!="","",IFERROR(VLOOKUP(#REF!,Translate,2,FALSE),#REF!))</f>
        <v>#REF!</v>
      </c>
      <c r="AL9" s="134" t="e">
        <f>IF(#REF!="","",IFERROR(VLOOKUP(#REF!,Translate,2,FALSE),#REF!))</f>
        <v>#REF!</v>
      </c>
      <c r="AM9" s="134" t="e">
        <f>IF(#REF!="","",IFERROR(VLOOKUP(#REF!,Translate,2,FALSE),#REF!))</f>
        <v>#REF!</v>
      </c>
      <c r="AN9" s="134" t="e">
        <f>IF(#REF!="","",IFERROR(VLOOKUP(#REF!,Translate,2,FALSE),#REF!))</f>
        <v>#REF!</v>
      </c>
      <c r="AO9" s="134" t="e">
        <f>IF(#REF!="","",IFERROR(VLOOKUP(#REF!,Translate,2,FALSE),#REF!))</f>
        <v>#REF!</v>
      </c>
      <c r="AP9" s="134" t="e">
        <f>IF(#REF!="","",IFERROR(VLOOKUP(#REF!,Translate,2,FALSE),#REF!))</f>
        <v>#REF!</v>
      </c>
      <c r="AQ9" s="134" t="e">
        <f>IF(#REF!="","",IFERROR(VLOOKUP(#REF!,Translate,2,FALSE),#REF!))</f>
        <v>#REF!</v>
      </c>
      <c r="AR9" s="134" t="e">
        <f>IF(#REF!="","",IFERROR(VLOOKUP(#REF!,Translate,2,FALSE),#REF!))</f>
        <v>#REF!</v>
      </c>
      <c r="AS9" s="134" t="e">
        <f>IF(#REF!="","",IFERROR(VLOOKUP(#REF!,Translate,2,FALSE),#REF!))</f>
        <v>#REF!</v>
      </c>
      <c r="AT9" s="134" t="e">
        <f>IF(#REF!="","",IFERROR(VLOOKUP(#REF!,Translate,2,FALSE),#REF!))</f>
        <v>#REF!</v>
      </c>
      <c r="AU9" s="134" t="e">
        <f>IF(#REF!="","",IFERROR(VLOOKUP(#REF!,Translate,2,FALSE),#REF!))</f>
        <v>#REF!</v>
      </c>
      <c r="AV9" s="134" t="e">
        <f>IF(#REF!="","",IFERROR(VLOOKUP(#REF!,Translate,2,FALSE),#REF!))</f>
        <v>#REF!</v>
      </c>
      <c r="AW9" s="134" t="e">
        <f>IF(#REF!="","",IFERROR(VLOOKUP(#REF!,Translate,2,FALSE),#REF!))</f>
        <v>#REF!</v>
      </c>
      <c r="AX9" s="134" t="e">
        <f>IF(#REF!="","",IFERROR(VLOOKUP(#REF!,Translate,2,FALSE),#REF!))</f>
        <v>#REF!</v>
      </c>
      <c r="AY9" s="134" t="e">
        <f>IF(#REF!="","",IFERROR(VLOOKUP(#REF!,Translate,2,FALSE),#REF!))</f>
        <v>#REF!</v>
      </c>
      <c r="AZ9" s="134" t="e">
        <f>IF(#REF!="","",IFERROR(VLOOKUP(#REF!,Translate,2,FALSE),#REF!))</f>
        <v>#REF!</v>
      </c>
      <c r="BA9" s="134" t="e">
        <f>IF(#REF!="","",IFERROR(VLOOKUP(#REF!,Translate,2,FALSE),#REF!))</f>
        <v>#REF!</v>
      </c>
      <c r="BB9" s="134" t="e">
        <f>IF(#REF!="","",IFERROR(VLOOKUP(#REF!,Translate,2,FALSE),#REF!))</f>
        <v>#REF!</v>
      </c>
      <c r="BC9" s="134" t="e">
        <f>IF(#REF!="","",IFERROR(VLOOKUP(#REF!,Translate,2,FALSE),#REF!))</f>
        <v>#REF!</v>
      </c>
      <c r="BD9" s="134" t="e">
        <f>IF(#REF!="","",IFERROR(VLOOKUP(#REF!,Translate,2,FALSE),#REF!))</f>
        <v>#REF!</v>
      </c>
      <c r="BE9" s="134" t="e">
        <f>IF(#REF!="","",IFERROR(VLOOKUP(#REF!,Translate,2,FALSE),#REF!))</f>
        <v>#REF!</v>
      </c>
    </row>
    <row r="10" spans="1:57" x14ac:dyDescent="0.3">
      <c r="A10" s="134" t="e">
        <f>IF(OR(#REF!="",ISERROR(#REF!)),"",#REF!)</f>
        <v>#REF!</v>
      </c>
      <c r="B10" s="134" t="e">
        <f>IF(OR(#REF!="",ISERROR(#REF!)),"",#REF!)</f>
        <v>#REF!</v>
      </c>
      <c r="C10" s="134" t="e">
        <f>IF(OR(#REF!="",ISERROR(#REF!)),"",#REF!)</f>
        <v>#REF!</v>
      </c>
      <c r="D10" s="134" t="e">
        <f>IF(OR(#REF!="",ISERROR(#REF!)),"",#REF!)</f>
        <v>#REF!</v>
      </c>
      <c r="E10" s="134" t="e">
        <f>IF(OR(#REF!="",ISERROR(#REF!)),"",#REF!)</f>
        <v>#REF!</v>
      </c>
      <c r="F10" s="134" t="e">
        <f>IF(OR(#REF!="",ISERROR(#REF!)),"",#REF!)</f>
        <v>#REF!</v>
      </c>
      <c r="G10" s="134" t="e">
        <f>IF(OR(#REF!="",ISERROR(#REF!)),"",#REF!)</f>
        <v>#REF!</v>
      </c>
      <c r="H10" s="134" t="e">
        <f>IF(OR(#REF!="",ISERROR(#REF!)),"",#REF!)</f>
        <v>#REF!</v>
      </c>
      <c r="I10" s="134" t="e">
        <f>IF(#REF!="","",IFERROR(VLOOKUP(#REF!,Translate,2,FALSE),#REF!))</f>
        <v>#REF!</v>
      </c>
      <c r="J10" s="134" t="e">
        <f>IF(#REF!="","",IFERROR(VLOOKUP(#REF!,Translate,2,FALSE),#REF!))</f>
        <v>#REF!</v>
      </c>
      <c r="K10" s="134" t="e">
        <f>IF(#REF!="","",IFERROR(VLOOKUP(#REF!,Translate,2,FALSE),#REF!))</f>
        <v>#REF!</v>
      </c>
      <c r="L10" s="134" t="e">
        <f>IF(#REF!="","",IFERROR(VLOOKUP(#REF!,Translate,2,FALSE),#REF!))</f>
        <v>#REF!</v>
      </c>
      <c r="M10" s="134" t="e">
        <f>IF(#REF!="","",IFERROR(VLOOKUP(#REF!,Translate,2,FALSE),#REF!))</f>
        <v>#REF!</v>
      </c>
      <c r="N10" s="134" t="e">
        <f>IF(#REF!="","",IFERROR(VLOOKUP(#REF!,Translate,2,FALSE),#REF!))</f>
        <v>#REF!</v>
      </c>
      <c r="O10" s="134" t="e">
        <f>IF(#REF!="","",IFERROR(VLOOKUP(#REF!,Translate,2,FALSE),#REF!))</f>
        <v>#REF!</v>
      </c>
      <c r="P10" s="134" t="e">
        <f>IF(#REF!="","",IFERROR(VLOOKUP(#REF!,Translate,2,FALSE),#REF!))</f>
        <v>#REF!</v>
      </c>
      <c r="Q10" s="134" t="e">
        <f>IF(#REF!="","",IFERROR(VLOOKUP(#REF!,Translate,2,FALSE),#REF!))</f>
        <v>#REF!</v>
      </c>
      <c r="R10" s="134" t="e">
        <f>IF(#REF!="","",IFERROR(VLOOKUP(#REF!,Translate,2,FALSE),#REF!))</f>
        <v>#REF!</v>
      </c>
      <c r="S10" s="134" t="e">
        <f>IF(#REF!="","",IFERROR(VLOOKUP(#REF!,Translate,2,FALSE),#REF!))</f>
        <v>#REF!</v>
      </c>
      <c r="T10" s="134" t="e">
        <f>IF(#REF!="","",IFERROR(VLOOKUP(#REF!,Translate,2,FALSE),#REF!))</f>
        <v>#REF!</v>
      </c>
      <c r="U10" s="134" t="e">
        <f>IF(#REF!="","",IFERROR(VLOOKUP(#REF!,Translate,2,FALSE),#REF!))</f>
        <v>#REF!</v>
      </c>
      <c r="V10" s="134" t="e">
        <f>IF(#REF!="","",IFERROR(VLOOKUP(#REF!,Translate,2,FALSE),#REF!))</f>
        <v>#REF!</v>
      </c>
      <c r="W10" s="134" t="e">
        <f>IF(#REF!="","",IFERROR(VLOOKUP(#REF!,Translate,2,FALSE),#REF!))</f>
        <v>#REF!</v>
      </c>
      <c r="X10" s="134" t="e">
        <f>IF(#REF!="","",IFERROR(VLOOKUP(#REF!,Translate,2,FALSE),#REF!))</f>
        <v>#REF!</v>
      </c>
      <c r="Y10" s="134" t="e">
        <f>IF(#REF!="","",IFERROR(VLOOKUP(#REF!,Translate,2,FALSE),#REF!))</f>
        <v>#REF!</v>
      </c>
      <c r="Z10" s="134" t="e">
        <f>IF(#REF!="","",IFERROR(VLOOKUP(#REF!,Translate,2,FALSE),#REF!))</f>
        <v>#REF!</v>
      </c>
      <c r="AA10" s="134" t="e">
        <f>IF(#REF!="","",IFERROR(VLOOKUP(#REF!,Translate,2,FALSE),#REF!))</f>
        <v>#REF!</v>
      </c>
      <c r="AB10" s="134" t="e">
        <f>IF(#REF!="","",IFERROR(VLOOKUP(#REF!,Translate,2,FALSE),#REF!))</f>
        <v>#REF!</v>
      </c>
      <c r="AC10" s="134" t="e">
        <f>IF(#REF!="","",IFERROR(VLOOKUP(#REF!,Translate,2,FALSE),#REF!))</f>
        <v>#REF!</v>
      </c>
      <c r="AD10" s="134" t="e">
        <f>IF(#REF!="","",IFERROR(VLOOKUP(#REF!,Translate,2,FALSE),#REF!))</f>
        <v>#REF!</v>
      </c>
      <c r="AE10" s="134" t="e">
        <f>IF(#REF!="","",IFERROR(VLOOKUP(#REF!,Translate,2,FALSE),#REF!))</f>
        <v>#REF!</v>
      </c>
      <c r="AF10" s="134" t="e">
        <f>IF(#REF!="","",IFERROR(VLOOKUP(#REF!,Translate,2,FALSE),#REF!))</f>
        <v>#REF!</v>
      </c>
      <c r="AG10" s="134" t="e">
        <f>IF(#REF!="","",IFERROR(VLOOKUP(#REF!,Translate,2,FALSE),#REF!))</f>
        <v>#REF!</v>
      </c>
      <c r="AH10" s="134" t="e">
        <f>IF(#REF!="","",IFERROR(VLOOKUP(#REF!,Translate,2,FALSE),#REF!))</f>
        <v>#REF!</v>
      </c>
      <c r="AI10" s="134" t="e">
        <f>IF(#REF!="","",IFERROR(VLOOKUP(#REF!,Translate,2,FALSE),#REF!))</f>
        <v>#REF!</v>
      </c>
      <c r="AJ10" s="134" t="e">
        <f>IF(#REF!="","",IFERROR(VLOOKUP(#REF!,Translate,2,FALSE),#REF!))</f>
        <v>#REF!</v>
      </c>
      <c r="AK10" s="134" t="e">
        <f>IF(#REF!="","",IFERROR(VLOOKUP(#REF!,Translate,2,FALSE),#REF!))</f>
        <v>#REF!</v>
      </c>
      <c r="AL10" s="134" t="e">
        <f>IF(#REF!="","",IFERROR(VLOOKUP(#REF!,Translate,2,FALSE),#REF!))</f>
        <v>#REF!</v>
      </c>
      <c r="AM10" s="134" t="e">
        <f>IF(#REF!="","",IFERROR(VLOOKUP(#REF!,Translate,2,FALSE),#REF!))</f>
        <v>#REF!</v>
      </c>
      <c r="AN10" s="134" t="e">
        <f>IF(#REF!="","",IFERROR(VLOOKUP(#REF!,Translate,2,FALSE),#REF!))</f>
        <v>#REF!</v>
      </c>
      <c r="AO10" s="134" t="e">
        <f>IF(#REF!="","",IFERROR(VLOOKUP(#REF!,Translate,2,FALSE),#REF!))</f>
        <v>#REF!</v>
      </c>
      <c r="AP10" s="134" t="e">
        <f>IF(#REF!="","",IFERROR(VLOOKUP(#REF!,Translate,2,FALSE),#REF!))</f>
        <v>#REF!</v>
      </c>
      <c r="AQ10" s="134" t="e">
        <f>IF(#REF!="","",IFERROR(VLOOKUP(#REF!,Translate,2,FALSE),#REF!))</f>
        <v>#REF!</v>
      </c>
      <c r="AR10" s="134" t="e">
        <f>IF(#REF!="","",IFERROR(VLOOKUP(#REF!,Translate,2,FALSE),#REF!))</f>
        <v>#REF!</v>
      </c>
      <c r="AS10" s="134" t="e">
        <f>IF(#REF!="","",IFERROR(VLOOKUP(#REF!,Translate,2,FALSE),#REF!))</f>
        <v>#REF!</v>
      </c>
      <c r="AT10" s="134" t="e">
        <f>IF(#REF!="","",IFERROR(VLOOKUP(#REF!,Translate,2,FALSE),#REF!))</f>
        <v>#REF!</v>
      </c>
      <c r="AU10" s="134" t="e">
        <f>IF(#REF!="","",IFERROR(VLOOKUP(#REF!,Translate,2,FALSE),#REF!))</f>
        <v>#REF!</v>
      </c>
      <c r="AV10" s="134" t="e">
        <f>IF(#REF!="","",IFERROR(VLOOKUP(#REF!,Translate,2,FALSE),#REF!))</f>
        <v>#REF!</v>
      </c>
      <c r="AW10" s="134" t="e">
        <f>IF(#REF!="","",IFERROR(VLOOKUP(#REF!,Translate,2,FALSE),#REF!))</f>
        <v>#REF!</v>
      </c>
      <c r="AX10" s="134" t="e">
        <f>IF(#REF!="","",IFERROR(VLOOKUP(#REF!,Translate,2,FALSE),#REF!))</f>
        <v>#REF!</v>
      </c>
      <c r="AY10" s="134" t="e">
        <f>IF(#REF!="","",IFERROR(VLOOKUP(#REF!,Translate,2,FALSE),#REF!))</f>
        <v>#REF!</v>
      </c>
      <c r="AZ10" s="134" t="e">
        <f>IF(#REF!="","",IFERROR(VLOOKUP(#REF!,Translate,2,FALSE),#REF!))</f>
        <v>#REF!</v>
      </c>
      <c r="BA10" s="134" t="e">
        <f>IF(#REF!="","",IFERROR(VLOOKUP(#REF!,Translate,2,FALSE),#REF!))</f>
        <v>#REF!</v>
      </c>
      <c r="BB10" s="134" t="e">
        <f>IF(#REF!="","",IFERROR(VLOOKUP(#REF!,Translate,2,FALSE),#REF!))</f>
        <v>#REF!</v>
      </c>
      <c r="BC10" s="134" t="e">
        <f>IF(#REF!="","",IFERROR(VLOOKUP(#REF!,Translate,2,FALSE),#REF!))</f>
        <v>#REF!</v>
      </c>
      <c r="BD10" s="134" t="e">
        <f>IF(#REF!="","",IFERROR(VLOOKUP(#REF!,Translate,2,FALSE),#REF!))</f>
        <v>#REF!</v>
      </c>
      <c r="BE10" s="134" t="e">
        <f>IF(#REF!="","",IFERROR(VLOOKUP(#REF!,Translate,2,FALSE),#REF!))</f>
        <v>#REF!</v>
      </c>
    </row>
    <row r="11" spans="1:57" x14ac:dyDescent="0.3">
      <c r="A11" s="134" t="e">
        <f>IF(OR(#REF!="",ISERROR(#REF!)),"",#REF!)</f>
        <v>#REF!</v>
      </c>
      <c r="B11" s="134" t="e">
        <f>IF(OR(#REF!="",ISERROR(#REF!)),"",#REF!)</f>
        <v>#REF!</v>
      </c>
      <c r="C11" s="134" t="e">
        <f>IF(OR(#REF!="",ISERROR(#REF!)),"",#REF!)</f>
        <v>#REF!</v>
      </c>
      <c r="D11" s="134" t="e">
        <f>IF(OR(#REF!="",ISERROR(#REF!)),"",#REF!)</f>
        <v>#REF!</v>
      </c>
      <c r="E11" s="134" t="e">
        <f>IF(OR(#REF!="",ISERROR(#REF!)),"",#REF!)</f>
        <v>#REF!</v>
      </c>
      <c r="F11" s="134" t="e">
        <f>IF(OR(#REF!="",ISERROR(#REF!)),"",#REF!)</f>
        <v>#REF!</v>
      </c>
      <c r="G11" s="134" t="e">
        <f>IF(OR(#REF!="",ISERROR(#REF!)),"",#REF!)</f>
        <v>#REF!</v>
      </c>
      <c r="H11" s="134" t="e">
        <f>IF(OR(#REF!="",ISERROR(#REF!)),"",#REF!)</f>
        <v>#REF!</v>
      </c>
      <c r="I11" s="134" t="e">
        <f>IF(#REF!="","",IFERROR(VLOOKUP(#REF!,Translate,2,FALSE),#REF!))</f>
        <v>#REF!</v>
      </c>
      <c r="J11" s="134" t="e">
        <f>IF(#REF!="","",IFERROR(VLOOKUP(#REF!,Translate,2,FALSE),#REF!))</f>
        <v>#REF!</v>
      </c>
      <c r="K11" s="134" t="e">
        <f>IF(#REF!="","",IFERROR(VLOOKUP(#REF!,Translate,2,FALSE),#REF!))</f>
        <v>#REF!</v>
      </c>
      <c r="L11" s="134" t="e">
        <f>IF(#REF!="","",IFERROR(VLOOKUP(#REF!,Translate,2,FALSE),#REF!))</f>
        <v>#REF!</v>
      </c>
      <c r="M11" s="134" t="e">
        <f>IF(#REF!="","",IFERROR(VLOOKUP(#REF!,Translate,2,FALSE),#REF!))</f>
        <v>#REF!</v>
      </c>
      <c r="N11" s="134" t="e">
        <f>IF(#REF!="","",IFERROR(VLOOKUP(#REF!,Translate,2,FALSE),#REF!))</f>
        <v>#REF!</v>
      </c>
      <c r="O11" s="134" t="e">
        <f>IF(#REF!="","",IFERROR(VLOOKUP(#REF!,Translate,2,FALSE),#REF!))</f>
        <v>#REF!</v>
      </c>
      <c r="P11" s="134" t="e">
        <f>IF(#REF!="","",IFERROR(VLOOKUP(#REF!,Translate,2,FALSE),#REF!))</f>
        <v>#REF!</v>
      </c>
      <c r="Q11" s="134" t="e">
        <f>IF(#REF!="","",IFERROR(VLOOKUP(#REF!,Translate,2,FALSE),#REF!))</f>
        <v>#REF!</v>
      </c>
      <c r="R11" s="134" t="e">
        <f>IF(#REF!="","",IFERROR(VLOOKUP(#REF!,Translate,2,FALSE),#REF!))</f>
        <v>#REF!</v>
      </c>
      <c r="S11" s="134" t="e">
        <f>IF(#REF!="","",IFERROR(VLOOKUP(#REF!,Translate,2,FALSE),#REF!))</f>
        <v>#REF!</v>
      </c>
      <c r="T11" s="134" t="e">
        <f>IF(#REF!="","",IFERROR(VLOOKUP(#REF!,Translate,2,FALSE),#REF!))</f>
        <v>#REF!</v>
      </c>
      <c r="U11" s="134" t="e">
        <f>IF(#REF!="","",IFERROR(VLOOKUP(#REF!,Translate,2,FALSE),#REF!))</f>
        <v>#REF!</v>
      </c>
      <c r="V11" s="134" t="e">
        <f>IF(#REF!="","",IFERROR(VLOOKUP(#REF!,Translate,2,FALSE),#REF!))</f>
        <v>#REF!</v>
      </c>
      <c r="W11" s="134" t="e">
        <f>IF(#REF!="","",IFERROR(VLOOKUP(#REF!,Translate,2,FALSE),#REF!))</f>
        <v>#REF!</v>
      </c>
      <c r="X11" s="134" t="e">
        <f>IF(#REF!="","",IFERROR(VLOOKUP(#REF!,Translate,2,FALSE),#REF!))</f>
        <v>#REF!</v>
      </c>
      <c r="Y11" s="134" t="e">
        <f>IF(#REF!="","",IFERROR(VLOOKUP(#REF!,Translate,2,FALSE),#REF!))</f>
        <v>#REF!</v>
      </c>
      <c r="Z11" s="134" t="e">
        <f>IF(#REF!="","",IFERROR(VLOOKUP(#REF!,Translate,2,FALSE),#REF!))</f>
        <v>#REF!</v>
      </c>
      <c r="AA11" s="134" t="e">
        <f>IF(#REF!="","",IFERROR(VLOOKUP(#REF!,Translate,2,FALSE),#REF!))</f>
        <v>#REF!</v>
      </c>
      <c r="AB11" s="134" t="e">
        <f>IF(#REF!="","",IFERROR(VLOOKUP(#REF!,Translate,2,FALSE),#REF!))</f>
        <v>#REF!</v>
      </c>
      <c r="AC11" s="134" t="e">
        <f>IF(#REF!="","",IFERROR(VLOOKUP(#REF!,Translate,2,FALSE),#REF!))</f>
        <v>#REF!</v>
      </c>
      <c r="AD11" s="134" t="e">
        <f>IF(#REF!="","",IFERROR(VLOOKUP(#REF!,Translate,2,FALSE),#REF!))</f>
        <v>#REF!</v>
      </c>
      <c r="AE11" s="134" t="e">
        <f>IF(#REF!="","",IFERROR(VLOOKUP(#REF!,Translate,2,FALSE),#REF!))</f>
        <v>#REF!</v>
      </c>
      <c r="AF11" s="134" t="e">
        <f>IF(#REF!="","",IFERROR(VLOOKUP(#REF!,Translate,2,FALSE),#REF!))</f>
        <v>#REF!</v>
      </c>
      <c r="AG11" s="134" t="e">
        <f>IF(#REF!="","",IFERROR(VLOOKUP(#REF!,Translate,2,FALSE),#REF!))</f>
        <v>#REF!</v>
      </c>
      <c r="AH11" s="134" t="e">
        <f>IF(#REF!="","",IFERROR(VLOOKUP(#REF!,Translate,2,FALSE),#REF!))</f>
        <v>#REF!</v>
      </c>
      <c r="AI11" s="134" t="e">
        <f>IF(#REF!="","",IFERROR(VLOOKUP(#REF!,Translate,2,FALSE),#REF!))</f>
        <v>#REF!</v>
      </c>
      <c r="AJ11" s="134" t="e">
        <f>IF(#REF!="","",IFERROR(VLOOKUP(#REF!,Translate,2,FALSE),#REF!))</f>
        <v>#REF!</v>
      </c>
      <c r="AK11" s="134" t="e">
        <f>IF(#REF!="","",IFERROR(VLOOKUP(#REF!,Translate,2,FALSE),#REF!))</f>
        <v>#REF!</v>
      </c>
      <c r="AL11" s="134" t="e">
        <f>IF(#REF!="","",IFERROR(VLOOKUP(#REF!,Translate,2,FALSE),#REF!))</f>
        <v>#REF!</v>
      </c>
      <c r="AM11" s="134" t="e">
        <f>IF(#REF!="","",IFERROR(VLOOKUP(#REF!,Translate,2,FALSE),#REF!))</f>
        <v>#REF!</v>
      </c>
      <c r="AN11" s="134" t="e">
        <f>IF(#REF!="","",IFERROR(VLOOKUP(#REF!,Translate,2,FALSE),#REF!))</f>
        <v>#REF!</v>
      </c>
      <c r="AO11" s="134" t="e">
        <f>IF(#REF!="","",IFERROR(VLOOKUP(#REF!,Translate,2,FALSE),#REF!))</f>
        <v>#REF!</v>
      </c>
      <c r="AP11" s="134" t="e">
        <f>IF(#REF!="","",IFERROR(VLOOKUP(#REF!,Translate,2,FALSE),#REF!))</f>
        <v>#REF!</v>
      </c>
      <c r="AQ11" s="134" t="e">
        <f>IF(#REF!="","",IFERROR(VLOOKUP(#REF!,Translate,2,FALSE),#REF!))</f>
        <v>#REF!</v>
      </c>
      <c r="AR11" s="134" t="e">
        <f>IF(#REF!="","",IFERROR(VLOOKUP(#REF!,Translate,2,FALSE),#REF!))</f>
        <v>#REF!</v>
      </c>
      <c r="AS11" s="134" t="e">
        <f>IF(#REF!="","",IFERROR(VLOOKUP(#REF!,Translate,2,FALSE),#REF!))</f>
        <v>#REF!</v>
      </c>
      <c r="AT11" s="134" t="e">
        <f>IF(#REF!="","",IFERROR(VLOOKUP(#REF!,Translate,2,FALSE),#REF!))</f>
        <v>#REF!</v>
      </c>
      <c r="AU11" s="134" t="e">
        <f>IF(#REF!="","",IFERROR(VLOOKUP(#REF!,Translate,2,FALSE),#REF!))</f>
        <v>#REF!</v>
      </c>
      <c r="AV11" s="134" t="e">
        <f>IF(#REF!="","",IFERROR(VLOOKUP(#REF!,Translate,2,FALSE),#REF!))</f>
        <v>#REF!</v>
      </c>
      <c r="AW11" s="134" t="e">
        <f>IF(#REF!="","",IFERROR(VLOOKUP(#REF!,Translate,2,FALSE),#REF!))</f>
        <v>#REF!</v>
      </c>
      <c r="AX11" s="134" t="e">
        <f>IF(#REF!="","",IFERROR(VLOOKUP(#REF!,Translate,2,FALSE),#REF!))</f>
        <v>#REF!</v>
      </c>
      <c r="AY11" s="134" t="e">
        <f>IF(#REF!="","",IFERROR(VLOOKUP(#REF!,Translate,2,FALSE),#REF!))</f>
        <v>#REF!</v>
      </c>
      <c r="AZ11" s="134" t="e">
        <f>IF(#REF!="","",IFERROR(VLOOKUP(#REF!,Translate,2,FALSE),#REF!))</f>
        <v>#REF!</v>
      </c>
      <c r="BA11" s="134" t="e">
        <f>IF(#REF!="","",IFERROR(VLOOKUP(#REF!,Translate,2,FALSE),#REF!))</f>
        <v>#REF!</v>
      </c>
      <c r="BB11" s="134" t="e">
        <f>IF(#REF!="","",IFERROR(VLOOKUP(#REF!,Translate,2,FALSE),#REF!))</f>
        <v>#REF!</v>
      </c>
      <c r="BC11" s="134" t="e">
        <f>IF(#REF!="","",IFERROR(VLOOKUP(#REF!,Translate,2,FALSE),#REF!))</f>
        <v>#REF!</v>
      </c>
      <c r="BD11" s="134" t="e">
        <f>IF(#REF!="","",IFERROR(VLOOKUP(#REF!,Translate,2,FALSE),#REF!))</f>
        <v>#REF!</v>
      </c>
      <c r="BE11" s="134" t="e">
        <f>IF(#REF!="","",IFERROR(VLOOKUP(#REF!,Translate,2,FALSE),#REF!))</f>
        <v>#REF!</v>
      </c>
    </row>
    <row r="12" spans="1:57" x14ac:dyDescent="0.3">
      <c r="A12" s="134" t="e">
        <f>IF(OR(#REF!="",ISERROR(#REF!)),"",#REF!)</f>
        <v>#REF!</v>
      </c>
      <c r="B12" s="134" t="e">
        <f>IF(OR(#REF!="",ISERROR(#REF!)),"",#REF!)</f>
        <v>#REF!</v>
      </c>
      <c r="C12" s="134" t="e">
        <f>IF(OR(#REF!="",ISERROR(#REF!)),"",#REF!)</f>
        <v>#REF!</v>
      </c>
      <c r="D12" s="134" t="e">
        <f>IF(OR(#REF!="",ISERROR(#REF!)),"",#REF!)</f>
        <v>#REF!</v>
      </c>
      <c r="E12" s="134" t="e">
        <f>IF(OR(#REF!="",ISERROR(#REF!)),"",#REF!)</f>
        <v>#REF!</v>
      </c>
      <c r="F12" s="134" t="e">
        <f>IF(OR(#REF!="",ISERROR(#REF!)),"",#REF!)</f>
        <v>#REF!</v>
      </c>
      <c r="G12" s="134" t="e">
        <f>IF(OR(#REF!="",ISERROR(#REF!)),"",#REF!)</f>
        <v>#REF!</v>
      </c>
      <c r="H12" s="134" t="e">
        <f>IF(OR(#REF!="",ISERROR(#REF!)),"",#REF!)</f>
        <v>#REF!</v>
      </c>
      <c r="I12" s="134" t="e">
        <f>IF(#REF!="","",IFERROR(VLOOKUP(#REF!,Translate,2,FALSE),#REF!))</f>
        <v>#REF!</v>
      </c>
      <c r="J12" s="134" t="e">
        <f>IF(#REF!="","",IFERROR(VLOOKUP(#REF!,Translate,2,FALSE),#REF!))</f>
        <v>#REF!</v>
      </c>
      <c r="K12" s="134" t="e">
        <f>IF(#REF!="","",IFERROR(VLOOKUP(#REF!,Translate,2,FALSE),#REF!))</f>
        <v>#REF!</v>
      </c>
      <c r="L12" s="134" t="e">
        <f>IF(#REF!="","",IFERROR(VLOOKUP(#REF!,Translate,2,FALSE),#REF!))</f>
        <v>#REF!</v>
      </c>
      <c r="M12" s="134" t="e">
        <f>IF(#REF!="","",IFERROR(VLOOKUP(#REF!,Translate,2,FALSE),#REF!))</f>
        <v>#REF!</v>
      </c>
      <c r="N12" s="134" t="e">
        <f>IF(#REF!="","",IFERROR(VLOOKUP(#REF!,Translate,2,FALSE),#REF!))</f>
        <v>#REF!</v>
      </c>
      <c r="O12" s="134" t="e">
        <f>IF(#REF!="","",IFERROR(VLOOKUP(#REF!,Translate,2,FALSE),#REF!))</f>
        <v>#REF!</v>
      </c>
      <c r="P12" s="134" t="e">
        <f>IF(#REF!="","",IFERROR(VLOOKUP(#REF!,Translate,2,FALSE),#REF!))</f>
        <v>#REF!</v>
      </c>
      <c r="Q12" s="134" t="e">
        <f>IF(#REF!="","",IFERROR(VLOOKUP(#REF!,Translate,2,FALSE),#REF!))</f>
        <v>#REF!</v>
      </c>
      <c r="R12" s="134" t="e">
        <f>IF(#REF!="","",IFERROR(VLOOKUP(#REF!,Translate,2,FALSE),#REF!))</f>
        <v>#REF!</v>
      </c>
      <c r="S12" s="134" t="e">
        <f>IF(#REF!="","",IFERROR(VLOOKUP(#REF!,Translate,2,FALSE),#REF!))</f>
        <v>#REF!</v>
      </c>
      <c r="T12" s="134" t="e">
        <f>IF(#REF!="","",IFERROR(VLOOKUP(#REF!,Translate,2,FALSE),#REF!))</f>
        <v>#REF!</v>
      </c>
      <c r="U12" s="134" t="e">
        <f>IF(#REF!="","",IFERROR(VLOOKUP(#REF!,Translate,2,FALSE),#REF!))</f>
        <v>#REF!</v>
      </c>
      <c r="V12" s="134" t="e">
        <f>IF(#REF!="","",IFERROR(VLOOKUP(#REF!,Translate,2,FALSE),#REF!))</f>
        <v>#REF!</v>
      </c>
      <c r="W12" s="134" t="e">
        <f>IF(#REF!="","",IFERROR(VLOOKUP(#REF!,Translate,2,FALSE),#REF!))</f>
        <v>#REF!</v>
      </c>
      <c r="X12" s="134" t="e">
        <f>IF(#REF!="","",IFERROR(VLOOKUP(#REF!,Translate,2,FALSE),#REF!))</f>
        <v>#REF!</v>
      </c>
      <c r="Y12" s="134" t="e">
        <f>IF(#REF!="","",IFERROR(VLOOKUP(#REF!,Translate,2,FALSE),#REF!))</f>
        <v>#REF!</v>
      </c>
      <c r="Z12" s="134" t="e">
        <f>IF(#REF!="","",IFERROR(VLOOKUP(#REF!,Translate,2,FALSE),#REF!))</f>
        <v>#REF!</v>
      </c>
      <c r="AA12" s="134" t="e">
        <f>IF(#REF!="","",IFERROR(VLOOKUP(#REF!,Translate,2,FALSE),#REF!))</f>
        <v>#REF!</v>
      </c>
      <c r="AB12" s="134" t="e">
        <f>IF(#REF!="","",IFERROR(VLOOKUP(#REF!,Translate,2,FALSE),#REF!))</f>
        <v>#REF!</v>
      </c>
      <c r="AC12" s="134" t="e">
        <f>IF(#REF!="","",IFERROR(VLOOKUP(#REF!,Translate,2,FALSE),#REF!))</f>
        <v>#REF!</v>
      </c>
      <c r="AD12" s="134" t="e">
        <f>IF(#REF!="","",IFERROR(VLOOKUP(#REF!,Translate,2,FALSE),#REF!))</f>
        <v>#REF!</v>
      </c>
      <c r="AE12" s="134" t="e">
        <f>IF(#REF!="","",IFERROR(VLOOKUP(#REF!,Translate,2,FALSE),#REF!))</f>
        <v>#REF!</v>
      </c>
      <c r="AF12" s="134" t="e">
        <f>IF(#REF!="","",IFERROR(VLOOKUP(#REF!,Translate,2,FALSE),#REF!))</f>
        <v>#REF!</v>
      </c>
      <c r="AG12" s="134" t="e">
        <f>IF(#REF!="","",IFERROR(VLOOKUP(#REF!,Translate,2,FALSE),#REF!))</f>
        <v>#REF!</v>
      </c>
      <c r="AH12" s="134" t="e">
        <f>IF(#REF!="","",IFERROR(VLOOKUP(#REF!,Translate,2,FALSE),#REF!))</f>
        <v>#REF!</v>
      </c>
      <c r="AI12" s="134" t="e">
        <f>IF(#REF!="","",IFERROR(VLOOKUP(#REF!,Translate,2,FALSE),#REF!))</f>
        <v>#REF!</v>
      </c>
      <c r="AJ12" s="134" t="e">
        <f>IF(#REF!="","",IFERROR(VLOOKUP(#REF!,Translate,2,FALSE),#REF!))</f>
        <v>#REF!</v>
      </c>
      <c r="AK12" s="134" t="e">
        <f>IF(#REF!="","",IFERROR(VLOOKUP(#REF!,Translate,2,FALSE),#REF!))</f>
        <v>#REF!</v>
      </c>
      <c r="AL12" s="134" t="e">
        <f>IF(#REF!="","",IFERROR(VLOOKUP(#REF!,Translate,2,FALSE),#REF!))</f>
        <v>#REF!</v>
      </c>
      <c r="AM12" s="134" t="e">
        <f>IF(#REF!="","",IFERROR(VLOOKUP(#REF!,Translate,2,FALSE),#REF!))</f>
        <v>#REF!</v>
      </c>
      <c r="AN12" s="134" t="e">
        <f>IF(#REF!="","",IFERROR(VLOOKUP(#REF!,Translate,2,FALSE),#REF!))</f>
        <v>#REF!</v>
      </c>
      <c r="AO12" s="134" t="e">
        <f>IF(#REF!="","",IFERROR(VLOOKUP(#REF!,Translate,2,FALSE),#REF!))</f>
        <v>#REF!</v>
      </c>
      <c r="AP12" s="134" t="e">
        <f>IF(#REF!="","",IFERROR(VLOOKUP(#REF!,Translate,2,FALSE),#REF!))</f>
        <v>#REF!</v>
      </c>
      <c r="AQ12" s="134" t="e">
        <f>IF(#REF!="","",IFERROR(VLOOKUP(#REF!,Translate,2,FALSE),#REF!))</f>
        <v>#REF!</v>
      </c>
      <c r="AR12" s="134" t="e">
        <f>IF(#REF!="","",IFERROR(VLOOKUP(#REF!,Translate,2,FALSE),#REF!))</f>
        <v>#REF!</v>
      </c>
      <c r="AS12" s="134" t="e">
        <f>IF(#REF!="","",IFERROR(VLOOKUP(#REF!,Translate,2,FALSE),#REF!))</f>
        <v>#REF!</v>
      </c>
      <c r="AT12" s="134" t="e">
        <f>IF(#REF!="","",IFERROR(VLOOKUP(#REF!,Translate,2,FALSE),#REF!))</f>
        <v>#REF!</v>
      </c>
      <c r="AU12" s="134" t="e">
        <f>IF(#REF!="","",IFERROR(VLOOKUP(#REF!,Translate,2,FALSE),#REF!))</f>
        <v>#REF!</v>
      </c>
      <c r="AV12" s="134" t="e">
        <f>IF(#REF!="","",IFERROR(VLOOKUP(#REF!,Translate,2,FALSE),#REF!))</f>
        <v>#REF!</v>
      </c>
      <c r="AW12" s="134" t="e">
        <f>IF(#REF!="","",IFERROR(VLOOKUP(#REF!,Translate,2,FALSE),#REF!))</f>
        <v>#REF!</v>
      </c>
      <c r="AX12" s="134" t="e">
        <f>IF(#REF!="","",IFERROR(VLOOKUP(#REF!,Translate,2,FALSE),#REF!))</f>
        <v>#REF!</v>
      </c>
      <c r="AY12" s="134" t="e">
        <f>IF(#REF!="","",IFERROR(VLOOKUP(#REF!,Translate,2,FALSE),#REF!))</f>
        <v>#REF!</v>
      </c>
      <c r="AZ12" s="134" t="e">
        <f>IF(#REF!="","",IFERROR(VLOOKUP(#REF!,Translate,2,FALSE),#REF!))</f>
        <v>#REF!</v>
      </c>
      <c r="BA12" s="134" t="e">
        <f>IF(#REF!="","",IFERROR(VLOOKUP(#REF!,Translate,2,FALSE),#REF!))</f>
        <v>#REF!</v>
      </c>
      <c r="BB12" s="134" t="e">
        <f>IF(#REF!="","",IFERROR(VLOOKUP(#REF!,Translate,2,FALSE),#REF!))</f>
        <v>#REF!</v>
      </c>
      <c r="BC12" s="134" t="e">
        <f>IF(#REF!="","",IFERROR(VLOOKUP(#REF!,Translate,2,FALSE),#REF!))</f>
        <v>#REF!</v>
      </c>
      <c r="BD12" s="134" t="e">
        <f>IF(#REF!="","",IFERROR(VLOOKUP(#REF!,Translate,2,FALSE),#REF!))</f>
        <v>#REF!</v>
      </c>
      <c r="BE12" s="134" t="e">
        <f>IF(#REF!="","",IFERROR(VLOOKUP(#REF!,Translate,2,FALSE),#REF!))</f>
        <v>#REF!</v>
      </c>
    </row>
    <row r="13" spans="1:57" x14ac:dyDescent="0.3">
      <c r="A13" s="134" t="e">
        <f>IF(OR(#REF!="",ISERROR(#REF!)),"",#REF!)</f>
        <v>#REF!</v>
      </c>
      <c r="B13" s="134" t="e">
        <f>IF(OR(#REF!="",ISERROR(#REF!)),"",#REF!)</f>
        <v>#REF!</v>
      </c>
      <c r="C13" s="134" t="e">
        <f>IF(OR(#REF!="",ISERROR(#REF!)),"",#REF!)</f>
        <v>#REF!</v>
      </c>
      <c r="D13" s="134" t="e">
        <f>IF(OR(#REF!="",ISERROR(#REF!)),"",#REF!)</f>
        <v>#REF!</v>
      </c>
      <c r="E13" s="134" t="e">
        <f>IF(OR(#REF!="",ISERROR(#REF!)),"",#REF!)</f>
        <v>#REF!</v>
      </c>
      <c r="F13" s="134" t="e">
        <f>IF(OR(#REF!="",ISERROR(#REF!)),"",#REF!)</f>
        <v>#REF!</v>
      </c>
      <c r="G13" s="134" t="e">
        <f>IF(OR(#REF!="",ISERROR(#REF!)),"",#REF!)</f>
        <v>#REF!</v>
      </c>
      <c r="H13" s="134" t="e">
        <f>IF(OR(#REF!="",ISERROR(#REF!)),"",#REF!)</f>
        <v>#REF!</v>
      </c>
      <c r="I13" s="134" t="e">
        <f>IF(#REF!="","",IFERROR(VLOOKUP(#REF!,Translate,2,FALSE),#REF!))</f>
        <v>#REF!</v>
      </c>
      <c r="J13" s="134" t="e">
        <f>IF(#REF!="","",IFERROR(VLOOKUP(#REF!,Translate,2,FALSE),#REF!))</f>
        <v>#REF!</v>
      </c>
      <c r="K13" s="134" t="e">
        <f>IF(#REF!="","",IFERROR(VLOOKUP(#REF!,Translate,2,FALSE),#REF!))</f>
        <v>#REF!</v>
      </c>
      <c r="L13" s="134" t="e">
        <f>IF(#REF!="","",IFERROR(VLOOKUP(#REF!,Translate,2,FALSE),#REF!))</f>
        <v>#REF!</v>
      </c>
      <c r="M13" s="134" t="e">
        <f>IF(#REF!="","",IFERROR(VLOOKUP(#REF!,Translate,2,FALSE),#REF!))</f>
        <v>#REF!</v>
      </c>
      <c r="N13" s="134" t="e">
        <f>IF(#REF!="","",IFERROR(VLOOKUP(#REF!,Translate,2,FALSE),#REF!))</f>
        <v>#REF!</v>
      </c>
      <c r="O13" s="134" t="e">
        <f>IF(#REF!="","",IFERROR(VLOOKUP(#REF!,Translate,2,FALSE),#REF!))</f>
        <v>#REF!</v>
      </c>
      <c r="P13" s="134" t="e">
        <f>IF(#REF!="","",IFERROR(VLOOKUP(#REF!,Translate,2,FALSE),#REF!))</f>
        <v>#REF!</v>
      </c>
      <c r="Q13" s="134" t="e">
        <f>IF(#REF!="","",IFERROR(VLOOKUP(#REF!,Translate,2,FALSE),#REF!))</f>
        <v>#REF!</v>
      </c>
      <c r="R13" s="134" t="e">
        <f>IF(#REF!="","",IFERROR(VLOOKUP(#REF!,Translate,2,FALSE),#REF!))</f>
        <v>#REF!</v>
      </c>
      <c r="S13" s="134" t="e">
        <f>IF(#REF!="","",IFERROR(VLOOKUP(#REF!,Translate,2,FALSE),#REF!))</f>
        <v>#REF!</v>
      </c>
      <c r="T13" s="134" t="e">
        <f>IF(#REF!="","",IFERROR(VLOOKUP(#REF!,Translate,2,FALSE),#REF!))</f>
        <v>#REF!</v>
      </c>
      <c r="U13" s="134" t="e">
        <f>IF(#REF!="","",IFERROR(VLOOKUP(#REF!,Translate,2,FALSE),#REF!))</f>
        <v>#REF!</v>
      </c>
      <c r="V13" s="134" t="e">
        <f>IF(#REF!="","",IFERROR(VLOOKUP(#REF!,Translate,2,FALSE),#REF!))</f>
        <v>#REF!</v>
      </c>
      <c r="W13" s="134" t="e">
        <f>IF(#REF!="","",IFERROR(VLOOKUP(#REF!,Translate,2,FALSE),#REF!))</f>
        <v>#REF!</v>
      </c>
      <c r="X13" s="134" t="e">
        <f>IF(#REF!="","",IFERROR(VLOOKUP(#REF!,Translate,2,FALSE),#REF!))</f>
        <v>#REF!</v>
      </c>
      <c r="Y13" s="134" t="e">
        <f>IF(#REF!="","",IFERROR(VLOOKUP(#REF!,Translate,2,FALSE),#REF!))</f>
        <v>#REF!</v>
      </c>
      <c r="Z13" s="134" t="e">
        <f>IF(#REF!="","",IFERROR(VLOOKUP(#REF!,Translate,2,FALSE),#REF!))</f>
        <v>#REF!</v>
      </c>
      <c r="AA13" s="134" t="e">
        <f>IF(#REF!="","",IFERROR(VLOOKUP(#REF!,Translate,2,FALSE),#REF!))</f>
        <v>#REF!</v>
      </c>
      <c r="AB13" s="134" t="e">
        <f>IF(#REF!="","",IFERROR(VLOOKUP(#REF!,Translate,2,FALSE),#REF!))</f>
        <v>#REF!</v>
      </c>
      <c r="AC13" s="134" t="e">
        <f>IF(#REF!="","",IFERROR(VLOOKUP(#REF!,Translate,2,FALSE),#REF!))</f>
        <v>#REF!</v>
      </c>
      <c r="AD13" s="134" t="e">
        <f>IF(#REF!="","",IFERROR(VLOOKUP(#REF!,Translate,2,FALSE),#REF!))</f>
        <v>#REF!</v>
      </c>
      <c r="AE13" s="134" t="e">
        <f>IF(#REF!="","",IFERROR(VLOOKUP(#REF!,Translate,2,FALSE),#REF!))</f>
        <v>#REF!</v>
      </c>
      <c r="AF13" s="134" t="e">
        <f>IF(#REF!="","",IFERROR(VLOOKUP(#REF!,Translate,2,FALSE),#REF!))</f>
        <v>#REF!</v>
      </c>
      <c r="AG13" s="134" t="e">
        <f>IF(#REF!="","",IFERROR(VLOOKUP(#REF!,Translate,2,FALSE),#REF!))</f>
        <v>#REF!</v>
      </c>
      <c r="AH13" s="134" t="e">
        <f>IF(#REF!="","",IFERROR(VLOOKUP(#REF!,Translate,2,FALSE),#REF!))</f>
        <v>#REF!</v>
      </c>
      <c r="AI13" s="134" t="e">
        <f>IF(#REF!="","",IFERROR(VLOOKUP(#REF!,Translate,2,FALSE),#REF!))</f>
        <v>#REF!</v>
      </c>
      <c r="AJ13" s="134" t="e">
        <f>IF(#REF!="","",IFERROR(VLOOKUP(#REF!,Translate,2,FALSE),#REF!))</f>
        <v>#REF!</v>
      </c>
      <c r="AK13" s="134" t="e">
        <f>IF(#REF!="","",IFERROR(VLOOKUP(#REF!,Translate,2,FALSE),#REF!))</f>
        <v>#REF!</v>
      </c>
      <c r="AL13" s="134" t="e">
        <f>IF(#REF!="","",IFERROR(VLOOKUP(#REF!,Translate,2,FALSE),#REF!))</f>
        <v>#REF!</v>
      </c>
      <c r="AM13" s="134" t="e">
        <f>IF(#REF!="","",IFERROR(VLOOKUP(#REF!,Translate,2,FALSE),#REF!))</f>
        <v>#REF!</v>
      </c>
      <c r="AN13" s="134" t="e">
        <f>IF(#REF!="","",IFERROR(VLOOKUP(#REF!,Translate,2,FALSE),#REF!))</f>
        <v>#REF!</v>
      </c>
      <c r="AO13" s="134" t="e">
        <f>IF(#REF!="","",IFERROR(VLOOKUP(#REF!,Translate,2,FALSE),#REF!))</f>
        <v>#REF!</v>
      </c>
      <c r="AP13" s="134" t="e">
        <f>IF(#REF!="","",IFERROR(VLOOKUP(#REF!,Translate,2,FALSE),#REF!))</f>
        <v>#REF!</v>
      </c>
      <c r="AQ13" s="134" t="e">
        <f>IF(#REF!="","",IFERROR(VLOOKUP(#REF!,Translate,2,FALSE),#REF!))</f>
        <v>#REF!</v>
      </c>
      <c r="AR13" s="134" t="e">
        <f>IF(#REF!="","",IFERROR(VLOOKUP(#REF!,Translate,2,FALSE),#REF!))</f>
        <v>#REF!</v>
      </c>
      <c r="AS13" s="134" t="e">
        <f>IF(#REF!="","",IFERROR(VLOOKUP(#REF!,Translate,2,FALSE),#REF!))</f>
        <v>#REF!</v>
      </c>
      <c r="AT13" s="134" t="e">
        <f>IF(#REF!="","",IFERROR(VLOOKUP(#REF!,Translate,2,FALSE),#REF!))</f>
        <v>#REF!</v>
      </c>
      <c r="AU13" s="134" t="e">
        <f>IF(#REF!="","",IFERROR(VLOOKUP(#REF!,Translate,2,FALSE),#REF!))</f>
        <v>#REF!</v>
      </c>
      <c r="AV13" s="134" t="e">
        <f>IF(#REF!="","",IFERROR(VLOOKUP(#REF!,Translate,2,FALSE),#REF!))</f>
        <v>#REF!</v>
      </c>
      <c r="AW13" s="134" t="e">
        <f>IF(#REF!="","",IFERROR(VLOOKUP(#REF!,Translate,2,FALSE),#REF!))</f>
        <v>#REF!</v>
      </c>
      <c r="AX13" s="134" t="e">
        <f>IF(#REF!="","",IFERROR(VLOOKUP(#REF!,Translate,2,FALSE),#REF!))</f>
        <v>#REF!</v>
      </c>
      <c r="AY13" s="134" t="e">
        <f>IF(#REF!="","",IFERROR(VLOOKUP(#REF!,Translate,2,FALSE),#REF!))</f>
        <v>#REF!</v>
      </c>
      <c r="AZ13" s="134" t="e">
        <f>IF(#REF!="","",IFERROR(VLOOKUP(#REF!,Translate,2,FALSE),#REF!))</f>
        <v>#REF!</v>
      </c>
      <c r="BA13" s="134" t="e">
        <f>IF(#REF!="","",IFERROR(VLOOKUP(#REF!,Translate,2,FALSE),#REF!))</f>
        <v>#REF!</v>
      </c>
      <c r="BB13" s="134" t="e">
        <f>IF(#REF!="","",IFERROR(VLOOKUP(#REF!,Translate,2,FALSE),#REF!))</f>
        <v>#REF!</v>
      </c>
      <c r="BC13" s="134" t="e">
        <f>IF(#REF!="","",IFERROR(VLOOKUP(#REF!,Translate,2,FALSE),#REF!))</f>
        <v>#REF!</v>
      </c>
      <c r="BD13" s="134" t="e">
        <f>IF(#REF!="","",IFERROR(VLOOKUP(#REF!,Translate,2,FALSE),#REF!))</f>
        <v>#REF!</v>
      </c>
      <c r="BE13" s="134" t="e">
        <f>IF(#REF!="","",IFERROR(VLOOKUP(#REF!,Translate,2,FALSE),#REF!))</f>
        <v>#REF!</v>
      </c>
    </row>
    <row r="14" spans="1:57" x14ac:dyDescent="0.3">
      <c r="A14" s="134" t="e">
        <f>IF(OR(#REF!="",ISERROR(#REF!)),"",#REF!)</f>
        <v>#REF!</v>
      </c>
      <c r="B14" s="134" t="e">
        <f>IF(OR(#REF!="",ISERROR(#REF!)),"",#REF!)</f>
        <v>#REF!</v>
      </c>
      <c r="C14" s="134" t="e">
        <f>IF(OR(#REF!="",ISERROR(#REF!)),"",#REF!)</f>
        <v>#REF!</v>
      </c>
      <c r="D14" s="134" t="e">
        <f>IF(OR(#REF!="",ISERROR(#REF!)),"",#REF!)</f>
        <v>#REF!</v>
      </c>
      <c r="E14" s="134" t="e">
        <f>IF(OR(#REF!="",ISERROR(#REF!)),"",#REF!)</f>
        <v>#REF!</v>
      </c>
      <c r="F14" s="134" t="e">
        <f>IF(OR(#REF!="",ISERROR(#REF!)),"",#REF!)</f>
        <v>#REF!</v>
      </c>
      <c r="G14" s="134" t="e">
        <f>IF(OR(#REF!="",ISERROR(#REF!)),"",#REF!)</f>
        <v>#REF!</v>
      </c>
      <c r="H14" s="134" t="e">
        <f>IF(OR(#REF!="",ISERROR(#REF!)),"",#REF!)</f>
        <v>#REF!</v>
      </c>
      <c r="I14" s="134" t="e">
        <f>IF(#REF!="","",IFERROR(VLOOKUP(#REF!,Translate,2,FALSE),#REF!))</f>
        <v>#REF!</v>
      </c>
      <c r="J14" s="134" t="e">
        <f>IF(#REF!="","",IFERROR(VLOOKUP(#REF!,Translate,2,FALSE),#REF!))</f>
        <v>#REF!</v>
      </c>
      <c r="K14" s="134" t="e">
        <f>IF(#REF!="","",IFERROR(VLOOKUP(#REF!,Translate,2,FALSE),#REF!))</f>
        <v>#REF!</v>
      </c>
      <c r="L14" s="134" t="e">
        <f>IF(#REF!="","",IFERROR(VLOOKUP(#REF!,Translate,2,FALSE),#REF!))</f>
        <v>#REF!</v>
      </c>
      <c r="M14" s="134" t="e">
        <f>IF(#REF!="","",IFERROR(VLOOKUP(#REF!,Translate,2,FALSE),#REF!))</f>
        <v>#REF!</v>
      </c>
      <c r="N14" s="134" t="e">
        <f>IF(#REF!="","",IFERROR(VLOOKUP(#REF!,Translate,2,FALSE),#REF!))</f>
        <v>#REF!</v>
      </c>
      <c r="O14" s="134" t="e">
        <f>IF(#REF!="","",IFERROR(VLOOKUP(#REF!,Translate,2,FALSE),#REF!))</f>
        <v>#REF!</v>
      </c>
      <c r="P14" s="134" t="e">
        <f>IF(#REF!="","",IFERROR(VLOOKUP(#REF!,Translate,2,FALSE),#REF!))</f>
        <v>#REF!</v>
      </c>
      <c r="Q14" s="134" t="e">
        <f>IF(#REF!="","",IFERROR(VLOOKUP(#REF!,Translate,2,FALSE),#REF!))</f>
        <v>#REF!</v>
      </c>
      <c r="R14" s="134" t="e">
        <f>IF(#REF!="","",IFERROR(VLOOKUP(#REF!,Translate,2,FALSE),#REF!))</f>
        <v>#REF!</v>
      </c>
      <c r="S14" s="134" t="e">
        <f>IF(#REF!="","",IFERROR(VLOOKUP(#REF!,Translate,2,FALSE),#REF!))</f>
        <v>#REF!</v>
      </c>
      <c r="T14" s="134" t="e">
        <f>IF(#REF!="","",IFERROR(VLOOKUP(#REF!,Translate,2,FALSE),#REF!))</f>
        <v>#REF!</v>
      </c>
      <c r="U14" s="134" t="e">
        <f>IF(#REF!="","",IFERROR(VLOOKUP(#REF!,Translate,2,FALSE),#REF!))</f>
        <v>#REF!</v>
      </c>
      <c r="V14" s="134" t="e">
        <f>IF(#REF!="","",IFERROR(VLOOKUP(#REF!,Translate,2,FALSE),#REF!))</f>
        <v>#REF!</v>
      </c>
      <c r="W14" s="134" t="e">
        <f>IF(#REF!="","",IFERROR(VLOOKUP(#REF!,Translate,2,FALSE),#REF!))</f>
        <v>#REF!</v>
      </c>
      <c r="X14" s="134" t="e">
        <f>IF(#REF!="","",IFERROR(VLOOKUP(#REF!,Translate,2,FALSE),#REF!))</f>
        <v>#REF!</v>
      </c>
      <c r="Y14" s="134" t="e">
        <f>IF(#REF!="","",IFERROR(VLOOKUP(#REF!,Translate,2,FALSE),#REF!))</f>
        <v>#REF!</v>
      </c>
      <c r="Z14" s="134" t="e">
        <f>IF(#REF!="","",IFERROR(VLOOKUP(#REF!,Translate,2,FALSE),#REF!))</f>
        <v>#REF!</v>
      </c>
      <c r="AA14" s="134" t="e">
        <f>IF(#REF!="","",IFERROR(VLOOKUP(#REF!,Translate,2,FALSE),#REF!))</f>
        <v>#REF!</v>
      </c>
      <c r="AB14" s="134" t="e">
        <f>IF(#REF!="","",IFERROR(VLOOKUP(#REF!,Translate,2,FALSE),#REF!))</f>
        <v>#REF!</v>
      </c>
      <c r="AC14" s="134" t="e">
        <f>IF(#REF!="","",IFERROR(VLOOKUP(#REF!,Translate,2,FALSE),#REF!))</f>
        <v>#REF!</v>
      </c>
      <c r="AD14" s="134" t="e">
        <f>IF(#REF!="","",IFERROR(VLOOKUP(#REF!,Translate,2,FALSE),#REF!))</f>
        <v>#REF!</v>
      </c>
      <c r="AE14" s="134" t="e">
        <f>IF(#REF!="","",IFERROR(VLOOKUP(#REF!,Translate,2,FALSE),#REF!))</f>
        <v>#REF!</v>
      </c>
      <c r="AF14" s="134" t="e">
        <f>IF(#REF!="","",IFERROR(VLOOKUP(#REF!,Translate,2,FALSE),#REF!))</f>
        <v>#REF!</v>
      </c>
      <c r="AG14" s="134" t="e">
        <f>IF(#REF!="","",IFERROR(VLOOKUP(#REF!,Translate,2,FALSE),#REF!))</f>
        <v>#REF!</v>
      </c>
      <c r="AH14" s="134" t="e">
        <f>IF(#REF!="","",IFERROR(VLOOKUP(#REF!,Translate,2,FALSE),#REF!))</f>
        <v>#REF!</v>
      </c>
      <c r="AI14" s="134" t="e">
        <f>IF(#REF!="","",IFERROR(VLOOKUP(#REF!,Translate,2,FALSE),#REF!))</f>
        <v>#REF!</v>
      </c>
      <c r="AJ14" s="134" t="e">
        <f>IF(#REF!="","",IFERROR(VLOOKUP(#REF!,Translate,2,FALSE),#REF!))</f>
        <v>#REF!</v>
      </c>
      <c r="AK14" s="134" t="e">
        <f>IF(#REF!="","",IFERROR(VLOOKUP(#REF!,Translate,2,FALSE),#REF!))</f>
        <v>#REF!</v>
      </c>
      <c r="AL14" s="134" t="e">
        <f>IF(#REF!="","",IFERROR(VLOOKUP(#REF!,Translate,2,FALSE),#REF!))</f>
        <v>#REF!</v>
      </c>
      <c r="AM14" s="134" t="e">
        <f>IF(#REF!="","",IFERROR(VLOOKUP(#REF!,Translate,2,FALSE),#REF!))</f>
        <v>#REF!</v>
      </c>
      <c r="AN14" s="134" t="e">
        <f>IF(#REF!="","",IFERROR(VLOOKUP(#REF!,Translate,2,FALSE),#REF!))</f>
        <v>#REF!</v>
      </c>
      <c r="AO14" s="134" t="e">
        <f>IF(#REF!="","",IFERROR(VLOOKUP(#REF!,Translate,2,FALSE),#REF!))</f>
        <v>#REF!</v>
      </c>
      <c r="AP14" s="134" t="e">
        <f>IF(#REF!="","",IFERROR(VLOOKUP(#REF!,Translate,2,FALSE),#REF!))</f>
        <v>#REF!</v>
      </c>
      <c r="AQ14" s="134" t="e">
        <f>IF(#REF!="","",IFERROR(VLOOKUP(#REF!,Translate,2,FALSE),#REF!))</f>
        <v>#REF!</v>
      </c>
      <c r="AR14" s="134" t="e">
        <f>IF(#REF!="","",IFERROR(VLOOKUP(#REF!,Translate,2,FALSE),#REF!))</f>
        <v>#REF!</v>
      </c>
      <c r="AS14" s="134" t="e">
        <f>IF(#REF!="","",IFERROR(VLOOKUP(#REF!,Translate,2,FALSE),#REF!))</f>
        <v>#REF!</v>
      </c>
      <c r="AT14" s="134" t="e">
        <f>IF(#REF!="","",IFERROR(VLOOKUP(#REF!,Translate,2,FALSE),#REF!))</f>
        <v>#REF!</v>
      </c>
      <c r="AU14" s="134" t="e">
        <f>IF(#REF!="","",IFERROR(VLOOKUP(#REF!,Translate,2,FALSE),#REF!))</f>
        <v>#REF!</v>
      </c>
      <c r="AV14" s="134" t="e">
        <f>IF(#REF!="","",IFERROR(VLOOKUP(#REF!,Translate,2,FALSE),#REF!))</f>
        <v>#REF!</v>
      </c>
      <c r="AW14" s="134" t="e">
        <f>IF(#REF!="","",IFERROR(VLOOKUP(#REF!,Translate,2,FALSE),#REF!))</f>
        <v>#REF!</v>
      </c>
      <c r="AX14" s="134" t="e">
        <f>IF(#REF!="","",IFERROR(VLOOKUP(#REF!,Translate,2,FALSE),#REF!))</f>
        <v>#REF!</v>
      </c>
      <c r="AY14" s="134" t="e">
        <f>IF(#REF!="","",IFERROR(VLOOKUP(#REF!,Translate,2,FALSE),#REF!))</f>
        <v>#REF!</v>
      </c>
      <c r="AZ14" s="134" t="e">
        <f>IF(#REF!="","",IFERROR(VLOOKUP(#REF!,Translate,2,FALSE),#REF!))</f>
        <v>#REF!</v>
      </c>
      <c r="BA14" s="134" t="e">
        <f>IF(#REF!="","",IFERROR(VLOOKUP(#REF!,Translate,2,FALSE),#REF!))</f>
        <v>#REF!</v>
      </c>
      <c r="BB14" s="134" t="e">
        <f>IF(#REF!="","",IFERROR(VLOOKUP(#REF!,Translate,2,FALSE),#REF!))</f>
        <v>#REF!</v>
      </c>
      <c r="BC14" s="134" t="e">
        <f>IF(#REF!="","",IFERROR(VLOOKUP(#REF!,Translate,2,FALSE),#REF!))</f>
        <v>#REF!</v>
      </c>
      <c r="BD14" s="134" t="e">
        <f>IF(#REF!="","",IFERROR(VLOOKUP(#REF!,Translate,2,FALSE),#REF!))</f>
        <v>#REF!</v>
      </c>
      <c r="BE14" s="134" t="e">
        <f>IF(#REF!="","",IFERROR(VLOOKUP(#REF!,Translate,2,FALSE),#REF!))</f>
        <v>#REF!</v>
      </c>
    </row>
    <row r="15" spans="1:57" x14ac:dyDescent="0.3">
      <c r="A15" s="134" t="e">
        <f>IF(OR(#REF!="",ISERROR(#REF!)),"",#REF!)</f>
        <v>#REF!</v>
      </c>
      <c r="B15" s="134" t="e">
        <f>IF(OR(#REF!="",ISERROR(#REF!)),"",#REF!)</f>
        <v>#REF!</v>
      </c>
      <c r="C15" s="134" t="e">
        <f>IF(OR(#REF!="",ISERROR(#REF!)),"",#REF!)</f>
        <v>#REF!</v>
      </c>
      <c r="D15" s="134" t="e">
        <f>IF(OR(#REF!="",ISERROR(#REF!)),"",#REF!)</f>
        <v>#REF!</v>
      </c>
      <c r="E15" s="134" t="e">
        <f>IF(OR(#REF!="",ISERROR(#REF!)),"",#REF!)</f>
        <v>#REF!</v>
      </c>
      <c r="F15" s="134" t="e">
        <f>IF(OR(#REF!="",ISERROR(#REF!)),"",#REF!)</f>
        <v>#REF!</v>
      </c>
      <c r="G15" s="134" t="e">
        <f>IF(OR(#REF!="",ISERROR(#REF!)),"",#REF!)</f>
        <v>#REF!</v>
      </c>
      <c r="H15" s="134" t="e">
        <f>IF(OR(#REF!="",ISERROR(#REF!)),"",#REF!)</f>
        <v>#REF!</v>
      </c>
      <c r="I15" s="134" t="e">
        <f>IF(#REF!="","",IFERROR(VLOOKUP(#REF!,Translate,2,FALSE),#REF!))</f>
        <v>#REF!</v>
      </c>
      <c r="J15" s="134" t="e">
        <f>IF(#REF!="","",IFERROR(VLOOKUP(#REF!,Translate,2,FALSE),#REF!))</f>
        <v>#REF!</v>
      </c>
      <c r="K15" s="134" t="e">
        <f>IF(#REF!="","",IFERROR(VLOOKUP(#REF!,Translate,2,FALSE),#REF!))</f>
        <v>#REF!</v>
      </c>
      <c r="L15" s="134" t="e">
        <f>IF(#REF!="","",IFERROR(VLOOKUP(#REF!,Translate,2,FALSE),#REF!))</f>
        <v>#REF!</v>
      </c>
      <c r="M15" s="134" t="e">
        <f>IF(#REF!="","",IFERROR(VLOOKUP(#REF!,Translate,2,FALSE),#REF!))</f>
        <v>#REF!</v>
      </c>
      <c r="N15" s="134" t="e">
        <f>IF(#REF!="","",IFERROR(VLOOKUP(#REF!,Translate,2,FALSE),#REF!))</f>
        <v>#REF!</v>
      </c>
      <c r="O15" s="134" t="e">
        <f>IF(#REF!="","",IFERROR(VLOOKUP(#REF!,Translate,2,FALSE),#REF!))</f>
        <v>#REF!</v>
      </c>
      <c r="P15" s="134" t="e">
        <f>IF(#REF!="","",IFERROR(VLOOKUP(#REF!,Translate,2,FALSE),#REF!))</f>
        <v>#REF!</v>
      </c>
      <c r="Q15" s="134" t="e">
        <f>IF(#REF!="","",IFERROR(VLOOKUP(#REF!,Translate,2,FALSE),#REF!))</f>
        <v>#REF!</v>
      </c>
      <c r="R15" s="134" t="e">
        <f>IF(#REF!="","",IFERROR(VLOOKUP(#REF!,Translate,2,FALSE),#REF!))</f>
        <v>#REF!</v>
      </c>
      <c r="S15" s="134" t="e">
        <f>IF(#REF!="","",IFERROR(VLOOKUP(#REF!,Translate,2,FALSE),#REF!))</f>
        <v>#REF!</v>
      </c>
      <c r="T15" s="134" t="e">
        <f>IF(#REF!="","",IFERROR(VLOOKUP(#REF!,Translate,2,FALSE),#REF!))</f>
        <v>#REF!</v>
      </c>
      <c r="U15" s="134" t="e">
        <f>IF(#REF!="","",IFERROR(VLOOKUP(#REF!,Translate,2,FALSE),#REF!))</f>
        <v>#REF!</v>
      </c>
      <c r="V15" s="134" t="e">
        <f>IF(#REF!="","",IFERROR(VLOOKUP(#REF!,Translate,2,FALSE),#REF!))</f>
        <v>#REF!</v>
      </c>
      <c r="W15" s="134" t="e">
        <f>IF(#REF!="","",IFERROR(VLOOKUP(#REF!,Translate,2,FALSE),#REF!))</f>
        <v>#REF!</v>
      </c>
      <c r="X15" s="134" t="e">
        <f>IF(#REF!="","",IFERROR(VLOOKUP(#REF!,Translate,2,FALSE),#REF!))</f>
        <v>#REF!</v>
      </c>
      <c r="Y15" s="134" t="e">
        <f>IF(#REF!="","",IFERROR(VLOOKUP(#REF!,Translate,2,FALSE),#REF!))</f>
        <v>#REF!</v>
      </c>
      <c r="Z15" s="134" t="e">
        <f>IF(#REF!="","",IFERROR(VLOOKUP(#REF!,Translate,2,FALSE),#REF!))</f>
        <v>#REF!</v>
      </c>
      <c r="AA15" s="134" t="e">
        <f>IF(#REF!="","",IFERROR(VLOOKUP(#REF!,Translate,2,FALSE),#REF!))</f>
        <v>#REF!</v>
      </c>
      <c r="AB15" s="134" t="e">
        <f>IF(#REF!="","",IFERROR(VLOOKUP(#REF!,Translate,2,FALSE),#REF!))</f>
        <v>#REF!</v>
      </c>
      <c r="AC15" s="134" t="e">
        <f>IF(#REF!="","",IFERROR(VLOOKUP(#REF!,Translate,2,FALSE),#REF!))</f>
        <v>#REF!</v>
      </c>
      <c r="AD15" s="134" t="e">
        <f>IF(#REF!="","",IFERROR(VLOOKUP(#REF!,Translate,2,FALSE),#REF!))</f>
        <v>#REF!</v>
      </c>
      <c r="AE15" s="134" t="e">
        <f>IF(#REF!="","",IFERROR(VLOOKUP(#REF!,Translate,2,FALSE),#REF!))</f>
        <v>#REF!</v>
      </c>
      <c r="AF15" s="134" t="e">
        <f>IF(#REF!="","",IFERROR(VLOOKUP(#REF!,Translate,2,FALSE),#REF!))</f>
        <v>#REF!</v>
      </c>
      <c r="AG15" s="134" t="e">
        <f>IF(#REF!="","",IFERROR(VLOOKUP(#REF!,Translate,2,FALSE),#REF!))</f>
        <v>#REF!</v>
      </c>
      <c r="AH15" s="134" t="e">
        <f>IF(#REF!="","",IFERROR(VLOOKUP(#REF!,Translate,2,FALSE),#REF!))</f>
        <v>#REF!</v>
      </c>
      <c r="AI15" s="134" t="e">
        <f>IF(#REF!="","",IFERROR(VLOOKUP(#REF!,Translate,2,FALSE),#REF!))</f>
        <v>#REF!</v>
      </c>
      <c r="AJ15" s="134" t="e">
        <f>IF(#REF!="","",IFERROR(VLOOKUP(#REF!,Translate,2,FALSE),#REF!))</f>
        <v>#REF!</v>
      </c>
      <c r="AK15" s="134" t="e">
        <f>IF(#REF!="","",IFERROR(VLOOKUP(#REF!,Translate,2,FALSE),#REF!))</f>
        <v>#REF!</v>
      </c>
      <c r="AL15" s="134" t="e">
        <f>IF(#REF!="","",IFERROR(VLOOKUP(#REF!,Translate,2,FALSE),#REF!))</f>
        <v>#REF!</v>
      </c>
      <c r="AM15" s="134" t="e">
        <f>IF(#REF!="","",IFERROR(VLOOKUP(#REF!,Translate,2,FALSE),#REF!))</f>
        <v>#REF!</v>
      </c>
      <c r="AN15" s="134" t="e">
        <f>IF(#REF!="","",IFERROR(VLOOKUP(#REF!,Translate,2,FALSE),#REF!))</f>
        <v>#REF!</v>
      </c>
      <c r="AO15" s="134" t="e">
        <f>IF(#REF!="","",IFERROR(VLOOKUP(#REF!,Translate,2,FALSE),#REF!))</f>
        <v>#REF!</v>
      </c>
      <c r="AP15" s="134" t="e">
        <f>IF(#REF!="","",IFERROR(VLOOKUP(#REF!,Translate,2,FALSE),#REF!))</f>
        <v>#REF!</v>
      </c>
      <c r="AQ15" s="134" t="e">
        <f>IF(#REF!="","",IFERROR(VLOOKUP(#REF!,Translate,2,FALSE),#REF!))</f>
        <v>#REF!</v>
      </c>
      <c r="AR15" s="134" t="e">
        <f>IF(#REF!="","",IFERROR(VLOOKUP(#REF!,Translate,2,FALSE),#REF!))</f>
        <v>#REF!</v>
      </c>
      <c r="AS15" s="134" t="e">
        <f>IF(#REF!="","",IFERROR(VLOOKUP(#REF!,Translate,2,FALSE),#REF!))</f>
        <v>#REF!</v>
      </c>
      <c r="AT15" s="134" t="e">
        <f>IF(#REF!="","",IFERROR(VLOOKUP(#REF!,Translate,2,FALSE),#REF!))</f>
        <v>#REF!</v>
      </c>
      <c r="AU15" s="134" t="e">
        <f>IF(#REF!="","",IFERROR(VLOOKUP(#REF!,Translate,2,FALSE),#REF!))</f>
        <v>#REF!</v>
      </c>
      <c r="AV15" s="134" t="e">
        <f>IF(#REF!="","",IFERROR(VLOOKUP(#REF!,Translate,2,FALSE),#REF!))</f>
        <v>#REF!</v>
      </c>
      <c r="AW15" s="134" t="e">
        <f>IF(#REF!="","",IFERROR(VLOOKUP(#REF!,Translate,2,FALSE),#REF!))</f>
        <v>#REF!</v>
      </c>
      <c r="AX15" s="134" t="e">
        <f>IF(#REF!="","",IFERROR(VLOOKUP(#REF!,Translate,2,FALSE),#REF!))</f>
        <v>#REF!</v>
      </c>
      <c r="AY15" s="134" t="e">
        <f>IF(#REF!="","",IFERROR(VLOOKUP(#REF!,Translate,2,FALSE),#REF!))</f>
        <v>#REF!</v>
      </c>
      <c r="AZ15" s="134" t="e">
        <f>IF(#REF!="","",IFERROR(VLOOKUP(#REF!,Translate,2,FALSE),#REF!))</f>
        <v>#REF!</v>
      </c>
      <c r="BA15" s="134" t="e">
        <f>IF(#REF!="","",IFERROR(VLOOKUP(#REF!,Translate,2,FALSE),#REF!))</f>
        <v>#REF!</v>
      </c>
      <c r="BB15" s="134" t="e">
        <f>IF(#REF!="","",IFERROR(VLOOKUP(#REF!,Translate,2,FALSE),#REF!))</f>
        <v>#REF!</v>
      </c>
      <c r="BC15" s="134" t="e">
        <f>IF(#REF!="","",IFERROR(VLOOKUP(#REF!,Translate,2,FALSE),#REF!))</f>
        <v>#REF!</v>
      </c>
      <c r="BD15" s="134" t="e">
        <f>IF(#REF!="","",IFERROR(VLOOKUP(#REF!,Translate,2,FALSE),#REF!))</f>
        <v>#REF!</v>
      </c>
      <c r="BE15" s="134" t="e">
        <f>IF(#REF!="","",IFERROR(VLOOKUP(#REF!,Translate,2,FALSE),#REF!))</f>
        <v>#REF!</v>
      </c>
    </row>
    <row r="16" spans="1:57" x14ac:dyDescent="0.3">
      <c r="A16" s="134" t="e">
        <f>IF(OR(#REF!="",ISERROR(#REF!)),"",#REF!)</f>
        <v>#REF!</v>
      </c>
      <c r="B16" s="134" t="e">
        <f>IF(OR(#REF!="",ISERROR(#REF!)),"",#REF!)</f>
        <v>#REF!</v>
      </c>
      <c r="C16" s="134" t="e">
        <f>IF(OR(#REF!="",ISERROR(#REF!)),"",#REF!)</f>
        <v>#REF!</v>
      </c>
      <c r="D16" s="134" t="e">
        <f>IF(OR(#REF!="",ISERROR(#REF!)),"",#REF!)</f>
        <v>#REF!</v>
      </c>
      <c r="E16" s="134" t="e">
        <f>IF(OR(#REF!="",ISERROR(#REF!)),"",#REF!)</f>
        <v>#REF!</v>
      </c>
      <c r="F16" s="134" t="e">
        <f>IF(OR(#REF!="",ISERROR(#REF!)),"",#REF!)</f>
        <v>#REF!</v>
      </c>
      <c r="G16" s="134" t="e">
        <f>IF(OR(#REF!="",ISERROR(#REF!)),"",#REF!)</f>
        <v>#REF!</v>
      </c>
      <c r="H16" s="134" t="e">
        <f>IF(OR(#REF!="",ISERROR(#REF!)),"",#REF!)</f>
        <v>#REF!</v>
      </c>
      <c r="I16" s="134" t="e">
        <f>IF(#REF!="","",IFERROR(VLOOKUP(#REF!,Translate,2,FALSE),#REF!))</f>
        <v>#REF!</v>
      </c>
      <c r="J16" s="134" t="e">
        <f>IF(#REF!="","",IFERROR(VLOOKUP(#REF!,Translate,2,FALSE),#REF!))</f>
        <v>#REF!</v>
      </c>
      <c r="K16" s="134" t="e">
        <f>IF(#REF!="","",IFERROR(VLOOKUP(#REF!,Translate,2,FALSE),#REF!))</f>
        <v>#REF!</v>
      </c>
      <c r="L16" s="134" t="e">
        <f>IF(#REF!="","",IFERROR(VLOOKUP(#REF!,Translate,2,FALSE),#REF!))</f>
        <v>#REF!</v>
      </c>
      <c r="M16" s="134" t="e">
        <f>IF(#REF!="","",IFERROR(VLOOKUP(#REF!,Translate,2,FALSE),#REF!))</f>
        <v>#REF!</v>
      </c>
      <c r="N16" s="134" t="e">
        <f>IF(#REF!="","",IFERROR(VLOOKUP(#REF!,Translate,2,FALSE),#REF!))</f>
        <v>#REF!</v>
      </c>
      <c r="O16" s="134" t="e">
        <f>IF(#REF!="","",IFERROR(VLOOKUP(#REF!,Translate,2,FALSE),#REF!))</f>
        <v>#REF!</v>
      </c>
      <c r="P16" s="134" t="e">
        <f>IF(#REF!="","",IFERROR(VLOOKUP(#REF!,Translate,2,FALSE),#REF!))</f>
        <v>#REF!</v>
      </c>
      <c r="Q16" s="134" t="e">
        <f>IF(#REF!="","",IFERROR(VLOOKUP(#REF!,Translate,2,FALSE),#REF!))</f>
        <v>#REF!</v>
      </c>
      <c r="R16" s="134" t="e">
        <f>IF(#REF!="","",IFERROR(VLOOKUP(#REF!,Translate,2,FALSE),#REF!))</f>
        <v>#REF!</v>
      </c>
      <c r="S16" s="134" t="e">
        <f>IF(#REF!="","",IFERROR(VLOOKUP(#REF!,Translate,2,FALSE),#REF!))</f>
        <v>#REF!</v>
      </c>
      <c r="T16" s="134" t="e">
        <f>IF(#REF!="","",IFERROR(VLOOKUP(#REF!,Translate,2,FALSE),#REF!))</f>
        <v>#REF!</v>
      </c>
      <c r="U16" s="134" t="e">
        <f>IF(#REF!="","",IFERROR(VLOOKUP(#REF!,Translate,2,FALSE),#REF!))</f>
        <v>#REF!</v>
      </c>
      <c r="V16" s="134" t="e">
        <f>IF(#REF!="","",IFERROR(VLOOKUP(#REF!,Translate,2,FALSE),#REF!))</f>
        <v>#REF!</v>
      </c>
      <c r="W16" s="134" t="e">
        <f>IF(#REF!="","",IFERROR(VLOOKUP(#REF!,Translate,2,FALSE),#REF!))</f>
        <v>#REF!</v>
      </c>
      <c r="X16" s="134" t="e">
        <f>IF(#REF!="","",IFERROR(VLOOKUP(#REF!,Translate,2,FALSE),#REF!))</f>
        <v>#REF!</v>
      </c>
      <c r="Y16" s="134" t="e">
        <f>IF(#REF!="","",IFERROR(VLOOKUP(#REF!,Translate,2,FALSE),#REF!))</f>
        <v>#REF!</v>
      </c>
      <c r="Z16" s="134" t="e">
        <f>IF(#REF!="","",IFERROR(VLOOKUP(#REF!,Translate,2,FALSE),#REF!))</f>
        <v>#REF!</v>
      </c>
      <c r="AA16" s="134" t="e">
        <f>IF(#REF!="","",IFERROR(VLOOKUP(#REF!,Translate,2,FALSE),#REF!))</f>
        <v>#REF!</v>
      </c>
      <c r="AB16" s="134" t="e">
        <f>IF(#REF!="","",IFERROR(VLOOKUP(#REF!,Translate,2,FALSE),#REF!))</f>
        <v>#REF!</v>
      </c>
      <c r="AC16" s="134" t="e">
        <f>IF(#REF!="","",IFERROR(VLOOKUP(#REF!,Translate,2,FALSE),#REF!))</f>
        <v>#REF!</v>
      </c>
      <c r="AD16" s="134" t="e">
        <f>IF(#REF!="","",IFERROR(VLOOKUP(#REF!,Translate,2,FALSE),#REF!))</f>
        <v>#REF!</v>
      </c>
      <c r="AE16" s="134" t="e">
        <f>IF(#REF!="","",IFERROR(VLOOKUP(#REF!,Translate,2,FALSE),#REF!))</f>
        <v>#REF!</v>
      </c>
      <c r="AF16" s="134" t="e">
        <f>IF(#REF!="","",IFERROR(VLOOKUP(#REF!,Translate,2,FALSE),#REF!))</f>
        <v>#REF!</v>
      </c>
      <c r="AG16" s="134" t="e">
        <f>IF(#REF!="","",IFERROR(VLOOKUP(#REF!,Translate,2,FALSE),#REF!))</f>
        <v>#REF!</v>
      </c>
      <c r="AH16" s="134" t="e">
        <f>IF(#REF!="","",IFERROR(VLOOKUP(#REF!,Translate,2,FALSE),#REF!))</f>
        <v>#REF!</v>
      </c>
      <c r="AI16" s="134" t="e">
        <f>IF(#REF!="","",IFERROR(VLOOKUP(#REF!,Translate,2,FALSE),#REF!))</f>
        <v>#REF!</v>
      </c>
      <c r="AJ16" s="134" t="e">
        <f>IF(#REF!="","",IFERROR(VLOOKUP(#REF!,Translate,2,FALSE),#REF!))</f>
        <v>#REF!</v>
      </c>
      <c r="AK16" s="134" t="e">
        <f>IF(#REF!="","",IFERROR(VLOOKUP(#REF!,Translate,2,FALSE),#REF!))</f>
        <v>#REF!</v>
      </c>
      <c r="AL16" s="134" t="e">
        <f>IF(#REF!="","",IFERROR(VLOOKUP(#REF!,Translate,2,FALSE),#REF!))</f>
        <v>#REF!</v>
      </c>
      <c r="AM16" s="134" t="e">
        <f>IF(#REF!="","",IFERROR(VLOOKUP(#REF!,Translate,2,FALSE),#REF!))</f>
        <v>#REF!</v>
      </c>
      <c r="AN16" s="134" t="e">
        <f>IF(#REF!="","",IFERROR(VLOOKUP(#REF!,Translate,2,FALSE),#REF!))</f>
        <v>#REF!</v>
      </c>
      <c r="AO16" s="134" t="e">
        <f>IF(#REF!="","",IFERROR(VLOOKUP(#REF!,Translate,2,FALSE),#REF!))</f>
        <v>#REF!</v>
      </c>
      <c r="AP16" s="134" t="e">
        <f>IF(#REF!="","",IFERROR(VLOOKUP(#REF!,Translate,2,FALSE),#REF!))</f>
        <v>#REF!</v>
      </c>
      <c r="AQ16" s="134" t="e">
        <f>IF(#REF!="","",IFERROR(VLOOKUP(#REF!,Translate,2,FALSE),#REF!))</f>
        <v>#REF!</v>
      </c>
      <c r="AR16" s="134" t="e">
        <f>IF(#REF!="","",IFERROR(VLOOKUP(#REF!,Translate,2,FALSE),#REF!))</f>
        <v>#REF!</v>
      </c>
      <c r="AS16" s="134" t="e">
        <f>IF(#REF!="","",IFERROR(VLOOKUP(#REF!,Translate,2,FALSE),#REF!))</f>
        <v>#REF!</v>
      </c>
      <c r="AT16" s="134" t="e">
        <f>IF(#REF!="","",IFERROR(VLOOKUP(#REF!,Translate,2,FALSE),#REF!))</f>
        <v>#REF!</v>
      </c>
      <c r="AU16" s="134" t="e">
        <f>IF(#REF!="","",IFERROR(VLOOKUP(#REF!,Translate,2,FALSE),#REF!))</f>
        <v>#REF!</v>
      </c>
      <c r="AV16" s="134" t="e">
        <f>IF(#REF!="","",IFERROR(VLOOKUP(#REF!,Translate,2,FALSE),#REF!))</f>
        <v>#REF!</v>
      </c>
      <c r="AW16" s="134" t="e">
        <f>IF(#REF!="","",IFERROR(VLOOKUP(#REF!,Translate,2,FALSE),#REF!))</f>
        <v>#REF!</v>
      </c>
      <c r="AX16" s="134" t="e">
        <f>IF(#REF!="","",IFERROR(VLOOKUP(#REF!,Translate,2,FALSE),#REF!))</f>
        <v>#REF!</v>
      </c>
      <c r="AY16" s="134" t="e">
        <f>IF(#REF!="","",IFERROR(VLOOKUP(#REF!,Translate,2,FALSE),#REF!))</f>
        <v>#REF!</v>
      </c>
      <c r="AZ16" s="134" t="e">
        <f>IF(#REF!="","",IFERROR(VLOOKUP(#REF!,Translate,2,FALSE),#REF!))</f>
        <v>#REF!</v>
      </c>
      <c r="BA16" s="134" t="e">
        <f>IF(#REF!="","",IFERROR(VLOOKUP(#REF!,Translate,2,FALSE),#REF!))</f>
        <v>#REF!</v>
      </c>
      <c r="BB16" s="134" t="e">
        <f>IF(#REF!="","",IFERROR(VLOOKUP(#REF!,Translate,2,FALSE),#REF!))</f>
        <v>#REF!</v>
      </c>
      <c r="BC16" s="134" t="e">
        <f>IF(#REF!="","",IFERROR(VLOOKUP(#REF!,Translate,2,FALSE),#REF!))</f>
        <v>#REF!</v>
      </c>
      <c r="BD16" s="134" t="e">
        <f>IF(#REF!="","",IFERROR(VLOOKUP(#REF!,Translate,2,FALSE),#REF!))</f>
        <v>#REF!</v>
      </c>
      <c r="BE16" s="134" t="e">
        <f>IF(#REF!="","",IFERROR(VLOOKUP(#REF!,Translate,2,FALSE),#REF!))</f>
        <v>#REF!</v>
      </c>
    </row>
    <row r="17" spans="1:57" x14ac:dyDescent="0.3">
      <c r="A17" s="134" t="e">
        <f>IF(OR(#REF!="",ISERROR(#REF!)),"",#REF!)</f>
        <v>#REF!</v>
      </c>
      <c r="B17" s="134" t="e">
        <f>IF(OR(#REF!="",ISERROR(#REF!)),"",#REF!)</f>
        <v>#REF!</v>
      </c>
      <c r="C17" s="134" t="e">
        <f>IF(OR(#REF!="",ISERROR(#REF!)),"",#REF!)</f>
        <v>#REF!</v>
      </c>
      <c r="D17" s="134" t="e">
        <f>IF(OR(#REF!="",ISERROR(#REF!)),"",#REF!)</f>
        <v>#REF!</v>
      </c>
      <c r="E17" s="134" t="e">
        <f>IF(OR(#REF!="",ISERROR(#REF!)),"",#REF!)</f>
        <v>#REF!</v>
      </c>
      <c r="F17" s="134" t="e">
        <f>IF(OR(#REF!="",ISERROR(#REF!)),"",#REF!)</f>
        <v>#REF!</v>
      </c>
      <c r="G17" s="134" t="e">
        <f>IF(OR(#REF!="",ISERROR(#REF!)),"",#REF!)</f>
        <v>#REF!</v>
      </c>
      <c r="H17" s="134" t="e">
        <f>IF(OR(#REF!="",ISERROR(#REF!)),"",#REF!)</f>
        <v>#REF!</v>
      </c>
      <c r="I17" s="134" t="e">
        <f>IF(#REF!="","",IFERROR(VLOOKUP(#REF!,Translate,2,FALSE),#REF!))</f>
        <v>#REF!</v>
      </c>
      <c r="J17" s="134" t="e">
        <f>IF(#REF!="","",IFERROR(VLOOKUP(#REF!,Translate,2,FALSE),#REF!))</f>
        <v>#REF!</v>
      </c>
      <c r="K17" s="134" t="e">
        <f>IF(#REF!="","",IFERROR(VLOOKUP(#REF!,Translate,2,FALSE),#REF!))</f>
        <v>#REF!</v>
      </c>
      <c r="L17" s="134" t="e">
        <f>IF(#REF!="","",IFERROR(VLOOKUP(#REF!,Translate,2,FALSE),#REF!))</f>
        <v>#REF!</v>
      </c>
      <c r="M17" s="134" t="e">
        <f>IF(#REF!="","",IFERROR(VLOOKUP(#REF!,Translate,2,FALSE),#REF!))</f>
        <v>#REF!</v>
      </c>
      <c r="N17" s="134" t="e">
        <f>IF(#REF!="","",IFERROR(VLOOKUP(#REF!,Translate,2,FALSE),#REF!))</f>
        <v>#REF!</v>
      </c>
      <c r="O17" s="134" t="e">
        <f>IF(#REF!="","",IFERROR(VLOOKUP(#REF!,Translate,2,FALSE),#REF!))</f>
        <v>#REF!</v>
      </c>
      <c r="P17" s="134" t="e">
        <f>IF(#REF!="","",IFERROR(VLOOKUP(#REF!,Translate,2,FALSE),#REF!))</f>
        <v>#REF!</v>
      </c>
      <c r="Q17" s="134" t="e">
        <f>IF(#REF!="","",IFERROR(VLOOKUP(#REF!,Translate,2,FALSE),#REF!))</f>
        <v>#REF!</v>
      </c>
      <c r="R17" s="134" t="e">
        <f>IF(#REF!="","",IFERROR(VLOOKUP(#REF!,Translate,2,FALSE),#REF!))</f>
        <v>#REF!</v>
      </c>
      <c r="S17" s="134" t="e">
        <f>IF(#REF!="","",IFERROR(VLOOKUP(#REF!,Translate,2,FALSE),#REF!))</f>
        <v>#REF!</v>
      </c>
      <c r="T17" s="134" t="e">
        <f>IF(#REF!="","",IFERROR(VLOOKUP(#REF!,Translate,2,FALSE),#REF!))</f>
        <v>#REF!</v>
      </c>
      <c r="U17" s="134" t="e">
        <f>IF(#REF!="","",IFERROR(VLOOKUP(#REF!,Translate,2,FALSE),#REF!))</f>
        <v>#REF!</v>
      </c>
      <c r="V17" s="134" t="e">
        <f>IF(#REF!="","",IFERROR(VLOOKUP(#REF!,Translate,2,FALSE),#REF!))</f>
        <v>#REF!</v>
      </c>
      <c r="W17" s="134" t="e">
        <f>IF(#REF!="","",IFERROR(VLOOKUP(#REF!,Translate,2,FALSE),#REF!))</f>
        <v>#REF!</v>
      </c>
      <c r="X17" s="134" t="e">
        <f>IF(#REF!="","",IFERROR(VLOOKUP(#REF!,Translate,2,FALSE),#REF!))</f>
        <v>#REF!</v>
      </c>
      <c r="Y17" s="134" t="e">
        <f>IF(#REF!="","",IFERROR(VLOOKUP(#REF!,Translate,2,FALSE),#REF!))</f>
        <v>#REF!</v>
      </c>
      <c r="Z17" s="134" t="e">
        <f>IF(#REF!="","",IFERROR(VLOOKUP(#REF!,Translate,2,FALSE),#REF!))</f>
        <v>#REF!</v>
      </c>
      <c r="AA17" s="134" t="e">
        <f>IF(#REF!="","",IFERROR(VLOOKUP(#REF!,Translate,2,FALSE),#REF!))</f>
        <v>#REF!</v>
      </c>
      <c r="AB17" s="134" t="e">
        <f>IF(#REF!="","",IFERROR(VLOOKUP(#REF!,Translate,2,FALSE),#REF!))</f>
        <v>#REF!</v>
      </c>
      <c r="AC17" s="134" t="e">
        <f>IF(#REF!="","",IFERROR(VLOOKUP(#REF!,Translate,2,FALSE),#REF!))</f>
        <v>#REF!</v>
      </c>
      <c r="AD17" s="134" t="e">
        <f>IF(#REF!="","",IFERROR(VLOOKUP(#REF!,Translate,2,FALSE),#REF!))</f>
        <v>#REF!</v>
      </c>
      <c r="AE17" s="134" t="e">
        <f>IF(#REF!="","",IFERROR(VLOOKUP(#REF!,Translate,2,FALSE),#REF!))</f>
        <v>#REF!</v>
      </c>
      <c r="AF17" s="134" t="e">
        <f>IF(#REF!="","",IFERROR(VLOOKUP(#REF!,Translate,2,FALSE),#REF!))</f>
        <v>#REF!</v>
      </c>
      <c r="AG17" s="134" t="e">
        <f>IF(#REF!="","",IFERROR(VLOOKUP(#REF!,Translate,2,FALSE),#REF!))</f>
        <v>#REF!</v>
      </c>
      <c r="AH17" s="134" t="e">
        <f>IF(#REF!="","",IFERROR(VLOOKUP(#REF!,Translate,2,FALSE),#REF!))</f>
        <v>#REF!</v>
      </c>
      <c r="AI17" s="134" t="e">
        <f>IF(#REF!="","",IFERROR(VLOOKUP(#REF!,Translate,2,FALSE),#REF!))</f>
        <v>#REF!</v>
      </c>
      <c r="AJ17" s="134" t="e">
        <f>IF(#REF!="","",IFERROR(VLOOKUP(#REF!,Translate,2,FALSE),#REF!))</f>
        <v>#REF!</v>
      </c>
      <c r="AK17" s="134" t="e">
        <f>IF(#REF!="","",IFERROR(VLOOKUP(#REF!,Translate,2,FALSE),#REF!))</f>
        <v>#REF!</v>
      </c>
      <c r="AL17" s="134" t="e">
        <f>IF(#REF!="","",IFERROR(VLOOKUP(#REF!,Translate,2,FALSE),#REF!))</f>
        <v>#REF!</v>
      </c>
      <c r="AM17" s="134" t="e">
        <f>IF(#REF!="","",IFERROR(VLOOKUP(#REF!,Translate,2,FALSE),#REF!))</f>
        <v>#REF!</v>
      </c>
      <c r="AN17" s="134" t="e">
        <f>IF(#REF!="","",IFERROR(VLOOKUP(#REF!,Translate,2,FALSE),#REF!))</f>
        <v>#REF!</v>
      </c>
      <c r="AO17" s="134" t="e">
        <f>IF(#REF!="","",IFERROR(VLOOKUP(#REF!,Translate,2,FALSE),#REF!))</f>
        <v>#REF!</v>
      </c>
      <c r="AP17" s="134" t="e">
        <f>IF(#REF!="","",IFERROR(VLOOKUP(#REF!,Translate,2,FALSE),#REF!))</f>
        <v>#REF!</v>
      </c>
      <c r="AQ17" s="134" t="e">
        <f>IF(#REF!="","",IFERROR(VLOOKUP(#REF!,Translate,2,FALSE),#REF!))</f>
        <v>#REF!</v>
      </c>
      <c r="AR17" s="134" t="e">
        <f>IF(#REF!="","",IFERROR(VLOOKUP(#REF!,Translate,2,FALSE),#REF!))</f>
        <v>#REF!</v>
      </c>
      <c r="AS17" s="134" t="e">
        <f>IF(#REF!="","",IFERROR(VLOOKUP(#REF!,Translate,2,FALSE),#REF!))</f>
        <v>#REF!</v>
      </c>
      <c r="AT17" s="134" t="e">
        <f>IF(#REF!="","",IFERROR(VLOOKUP(#REF!,Translate,2,FALSE),#REF!))</f>
        <v>#REF!</v>
      </c>
      <c r="AU17" s="134" t="e">
        <f>IF(#REF!="","",IFERROR(VLOOKUP(#REF!,Translate,2,FALSE),#REF!))</f>
        <v>#REF!</v>
      </c>
      <c r="AV17" s="134" t="e">
        <f>IF(#REF!="","",IFERROR(VLOOKUP(#REF!,Translate,2,FALSE),#REF!))</f>
        <v>#REF!</v>
      </c>
      <c r="AW17" s="134" t="e">
        <f>IF(#REF!="","",IFERROR(VLOOKUP(#REF!,Translate,2,FALSE),#REF!))</f>
        <v>#REF!</v>
      </c>
      <c r="AX17" s="134" t="e">
        <f>IF(#REF!="","",IFERROR(VLOOKUP(#REF!,Translate,2,FALSE),#REF!))</f>
        <v>#REF!</v>
      </c>
      <c r="AY17" s="134" t="e">
        <f>IF(#REF!="","",IFERROR(VLOOKUP(#REF!,Translate,2,FALSE),#REF!))</f>
        <v>#REF!</v>
      </c>
      <c r="AZ17" s="134" t="e">
        <f>IF(#REF!="","",IFERROR(VLOOKUP(#REF!,Translate,2,FALSE),#REF!))</f>
        <v>#REF!</v>
      </c>
      <c r="BA17" s="134" t="e">
        <f>IF(#REF!="","",IFERROR(VLOOKUP(#REF!,Translate,2,FALSE),#REF!))</f>
        <v>#REF!</v>
      </c>
      <c r="BB17" s="134" t="e">
        <f>IF(#REF!="","",IFERROR(VLOOKUP(#REF!,Translate,2,FALSE),#REF!))</f>
        <v>#REF!</v>
      </c>
      <c r="BC17" s="134" t="e">
        <f>IF(#REF!="","",IFERROR(VLOOKUP(#REF!,Translate,2,FALSE),#REF!))</f>
        <v>#REF!</v>
      </c>
      <c r="BD17" s="134" t="e">
        <f>IF(#REF!="","",IFERROR(VLOOKUP(#REF!,Translate,2,FALSE),#REF!))</f>
        <v>#REF!</v>
      </c>
      <c r="BE17" s="134" t="e">
        <f>IF(#REF!="","",IFERROR(VLOOKUP(#REF!,Translate,2,FALSE),#REF!))</f>
        <v>#REF!</v>
      </c>
    </row>
    <row r="18" spans="1:57" x14ac:dyDescent="0.3">
      <c r="A18" s="134" t="e">
        <f>IF(OR(#REF!="",ISERROR(#REF!)),"",#REF!)</f>
        <v>#REF!</v>
      </c>
      <c r="B18" s="134" t="e">
        <f>IF(OR(#REF!="",ISERROR(#REF!)),"",#REF!)</f>
        <v>#REF!</v>
      </c>
      <c r="C18" s="134" t="e">
        <f>IF(OR(#REF!="",ISERROR(#REF!)),"",#REF!)</f>
        <v>#REF!</v>
      </c>
      <c r="D18" s="134" t="e">
        <f>IF(OR(#REF!="",ISERROR(#REF!)),"",#REF!)</f>
        <v>#REF!</v>
      </c>
      <c r="E18" s="134" t="e">
        <f>IF(OR(#REF!="",ISERROR(#REF!)),"",#REF!)</f>
        <v>#REF!</v>
      </c>
      <c r="F18" s="134" t="e">
        <f>IF(OR(#REF!="",ISERROR(#REF!)),"",#REF!)</f>
        <v>#REF!</v>
      </c>
      <c r="G18" s="134" t="e">
        <f>IF(OR(#REF!="",ISERROR(#REF!)),"",#REF!)</f>
        <v>#REF!</v>
      </c>
      <c r="H18" s="134" t="e">
        <f>IF(OR(#REF!="",ISERROR(#REF!)),"",#REF!)</f>
        <v>#REF!</v>
      </c>
      <c r="I18" s="134" t="e">
        <f>IF(#REF!="","",IFERROR(VLOOKUP(#REF!,Translate,2,FALSE),#REF!))</f>
        <v>#REF!</v>
      </c>
      <c r="J18" s="134" t="e">
        <f>IF(#REF!="","",IFERROR(VLOOKUP(#REF!,Translate,2,FALSE),#REF!))</f>
        <v>#REF!</v>
      </c>
      <c r="K18" s="134" t="e">
        <f>IF(#REF!="","",IFERROR(VLOOKUP(#REF!,Translate,2,FALSE),#REF!))</f>
        <v>#REF!</v>
      </c>
      <c r="L18" s="134" t="e">
        <f>IF(#REF!="","",IFERROR(VLOOKUP(#REF!,Translate,2,FALSE),#REF!))</f>
        <v>#REF!</v>
      </c>
      <c r="M18" s="134" t="e">
        <f>IF(#REF!="","",IFERROR(VLOOKUP(#REF!,Translate,2,FALSE),#REF!))</f>
        <v>#REF!</v>
      </c>
      <c r="N18" s="134" t="e">
        <f>IF(#REF!="","",IFERROR(VLOOKUP(#REF!,Translate,2,FALSE),#REF!))</f>
        <v>#REF!</v>
      </c>
      <c r="O18" s="134" t="e">
        <f>IF(#REF!="","",IFERROR(VLOOKUP(#REF!,Translate,2,FALSE),#REF!))</f>
        <v>#REF!</v>
      </c>
      <c r="P18" s="134" t="e">
        <f>IF(#REF!="","",IFERROR(VLOOKUP(#REF!,Translate,2,FALSE),#REF!))</f>
        <v>#REF!</v>
      </c>
      <c r="Q18" s="134" t="e">
        <f>IF(#REF!="","",IFERROR(VLOOKUP(#REF!,Translate,2,FALSE),#REF!))</f>
        <v>#REF!</v>
      </c>
      <c r="R18" s="134" t="e">
        <f>IF(#REF!="","",IFERROR(VLOOKUP(#REF!,Translate,2,FALSE),#REF!))</f>
        <v>#REF!</v>
      </c>
      <c r="S18" s="134" t="e">
        <f>IF(#REF!="","",IFERROR(VLOOKUP(#REF!,Translate,2,FALSE),#REF!))</f>
        <v>#REF!</v>
      </c>
      <c r="T18" s="134" t="e">
        <f>IF(#REF!="","",IFERROR(VLOOKUP(#REF!,Translate,2,FALSE),#REF!))</f>
        <v>#REF!</v>
      </c>
      <c r="U18" s="134" t="e">
        <f>IF(#REF!="","",IFERROR(VLOOKUP(#REF!,Translate,2,FALSE),#REF!))</f>
        <v>#REF!</v>
      </c>
      <c r="V18" s="134" t="e">
        <f>IF(#REF!="","",IFERROR(VLOOKUP(#REF!,Translate,2,FALSE),#REF!))</f>
        <v>#REF!</v>
      </c>
      <c r="W18" s="134" t="e">
        <f>IF(#REF!="","",IFERROR(VLOOKUP(#REF!,Translate,2,FALSE),#REF!))</f>
        <v>#REF!</v>
      </c>
      <c r="X18" s="134" t="e">
        <f>IF(#REF!="","",IFERROR(VLOOKUP(#REF!,Translate,2,FALSE),#REF!))</f>
        <v>#REF!</v>
      </c>
      <c r="Y18" s="134" t="e">
        <f>IF(#REF!="","",IFERROR(VLOOKUP(#REF!,Translate,2,FALSE),#REF!))</f>
        <v>#REF!</v>
      </c>
      <c r="Z18" s="134" t="e">
        <f>IF(#REF!="","",IFERROR(VLOOKUP(#REF!,Translate,2,FALSE),#REF!))</f>
        <v>#REF!</v>
      </c>
      <c r="AA18" s="134" t="e">
        <f>IF(#REF!="","",IFERROR(VLOOKUP(#REF!,Translate,2,FALSE),#REF!))</f>
        <v>#REF!</v>
      </c>
      <c r="AB18" s="134" t="e">
        <f>IF(#REF!="","",IFERROR(VLOOKUP(#REF!,Translate,2,FALSE),#REF!))</f>
        <v>#REF!</v>
      </c>
      <c r="AC18" s="134" t="e">
        <f>IF(#REF!="","",IFERROR(VLOOKUP(#REF!,Translate,2,FALSE),#REF!))</f>
        <v>#REF!</v>
      </c>
      <c r="AD18" s="134" t="e">
        <f>IF(#REF!="","",IFERROR(VLOOKUP(#REF!,Translate,2,FALSE),#REF!))</f>
        <v>#REF!</v>
      </c>
      <c r="AE18" s="134" t="e">
        <f>IF(#REF!="","",IFERROR(VLOOKUP(#REF!,Translate,2,FALSE),#REF!))</f>
        <v>#REF!</v>
      </c>
      <c r="AF18" s="134" t="e">
        <f>IF(#REF!="","",IFERROR(VLOOKUP(#REF!,Translate,2,FALSE),#REF!))</f>
        <v>#REF!</v>
      </c>
      <c r="AG18" s="134" t="e">
        <f>IF(#REF!="","",IFERROR(VLOOKUP(#REF!,Translate,2,FALSE),#REF!))</f>
        <v>#REF!</v>
      </c>
      <c r="AH18" s="134" t="e">
        <f>IF(#REF!="","",IFERROR(VLOOKUP(#REF!,Translate,2,FALSE),#REF!))</f>
        <v>#REF!</v>
      </c>
      <c r="AI18" s="134" t="e">
        <f>IF(#REF!="","",IFERROR(VLOOKUP(#REF!,Translate,2,FALSE),#REF!))</f>
        <v>#REF!</v>
      </c>
      <c r="AJ18" s="134" t="e">
        <f>IF(#REF!="","",IFERROR(VLOOKUP(#REF!,Translate,2,FALSE),#REF!))</f>
        <v>#REF!</v>
      </c>
      <c r="AK18" s="134" t="e">
        <f>IF(#REF!="","",IFERROR(VLOOKUP(#REF!,Translate,2,FALSE),#REF!))</f>
        <v>#REF!</v>
      </c>
      <c r="AL18" s="134" t="e">
        <f>IF(#REF!="","",IFERROR(VLOOKUP(#REF!,Translate,2,FALSE),#REF!))</f>
        <v>#REF!</v>
      </c>
      <c r="AM18" s="134" t="e">
        <f>IF(#REF!="","",IFERROR(VLOOKUP(#REF!,Translate,2,FALSE),#REF!))</f>
        <v>#REF!</v>
      </c>
      <c r="AN18" s="134" t="e">
        <f>IF(#REF!="","",IFERROR(VLOOKUP(#REF!,Translate,2,FALSE),#REF!))</f>
        <v>#REF!</v>
      </c>
      <c r="AO18" s="134" t="e">
        <f>IF(#REF!="","",IFERROR(VLOOKUP(#REF!,Translate,2,FALSE),#REF!))</f>
        <v>#REF!</v>
      </c>
      <c r="AP18" s="134" t="e">
        <f>IF(#REF!="","",IFERROR(VLOOKUP(#REF!,Translate,2,FALSE),#REF!))</f>
        <v>#REF!</v>
      </c>
      <c r="AQ18" s="134" t="e">
        <f>IF(#REF!="","",IFERROR(VLOOKUP(#REF!,Translate,2,FALSE),#REF!))</f>
        <v>#REF!</v>
      </c>
      <c r="AR18" s="134" t="e">
        <f>IF(#REF!="","",IFERROR(VLOOKUP(#REF!,Translate,2,FALSE),#REF!))</f>
        <v>#REF!</v>
      </c>
      <c r="AS18" s="134" t="e">
        <f>IF(#REF!="","",IFERROR(VLOOKUP(#REF!,Translate,2,FALSE),#REF!))</f>
        <v>#REF!</v>
      </c>
      <c r="AT18" s="134" t="e">
        <f>IF(#REF!="","",IFERROR(VLOOKUP(#REF!,Translate,2,FALSE),#REF!))</f>
        <v>#REF!</v>
      </c>
      <c r="AU18" s="134" t="e">
        <f>IF(#REF!="","",IFERROR(VLOOKUP(#REF!,Translate,2,FALSE),#REF!))</f>
        <v>#REF!</v>
      </c>
      <c r="AV18" s="134" t="e">
        <f>IF(#REF!="","",IFERROR(VLOOKUP(#REF!,Translate,2,FALSE),#REF!))</f>
        <v>#REF!</v>
      </c>
      <c r="AW18" s="134" t="e">
        <f>IF(#REF!="","",IFERROR(VLOOKUP(#REF!,Translate,2,FALSE),#REF!))</f>
        <v>#REF!</v>
      </c>
      <c r="AX18" s="134" t="e">
        <f>IF(#REF!="","",IFERROR(VLOOKUP(#REF!,Translate,2,FALSE),#REF!))</f>
        <v>#REF!</v>
      </c>
      <c r="AY18" s="134" t="e">
        <f>IF(#REF!="","",IFERROR(VLOOKUP(#REF!,Translate,2,FALSE),#REF!))</f>
        <v>#REF!</v>
      </c>
      <c r="AZ18" s="134" t="e">
        <f>IF(#REF!="","",IFERROR(VLOOKUP(#REF!,Translate,2,FALSE),#REF!))</f>
        <v>#REF!</v>
      </c>
      <c r="BA18" s="134" t="e">
        <f>IF(#REF!="","",IFERROR(VLOOKUP(#REF!,Translate,2,FALSE),#REF!))</f>
        <v>#REF!</v>
      </c>
      <c r="BB18" s="134" t="e">
        <f>IF(#REF!="","",IFERROR(VLOOKUP(#REF!,Translate,2,FALSE),#REF!))</f>
        <v>#REF!</v>
      </c>
      <c r="BC18" s="134" t="e">
        <f>IF(#REF!="","",IFERROR(VLOOKUP(#REF!,Translate,2,FALSE),#REF!))</f>
        <v>#REF!</v>
      </c>
      <c r="BD18" s="134" t="e">
        <f>IF(#REF!="","",IFERROR(VLOOKUP(#REF!,Translate,2,FALSE),#REF!))</f>
        <v>#REF!</v>
      </c>
      <c r="BE18" s="134" t="e">
        <f>IF(#REF!="","",IFERROR(VLOOKUP(#REF!,Translate,2,FALSE),#REF!))</f>
        <v>#REF!</v>
      </c>
    </row>
    <row r="19" spans="1:57" x14ac:dyDescent="0.3">
      <c r="A19" s="134" t="e">
        <f>IF(OR(#REF!="",ISERROR(#REF!)),"",#REF!)</f>
        <v>#REF!</v>
      </c>
      <c r="B19" s="134" t="e">
        <f>IF(OR(#REF!="",ISERROR(#REF!)),"",#REF!)</f>
        <v>#REF!</v>
      </c>
      <c r="C19" s="134" t="e">
        <f>IF(OR(#REF!="",ISERROR(#REF!)),"",#REF!)</f>
        <v>#REF!</v>
      </c>
      <c r="D19" s="134" t="e">
        <f>IF(OR(#REF!="",ISERROR(#REF!)),"",#REF!)</f>
        <v>#REF!</v>
      </c>
      <c r="E19" s="134" t="e">
        <f>IF(OR(#REF!="",ISERROR(#REF!)),"",#REF!)</f>
        <v>#REF!</v>
      </c>
      <c r="F19" s="134" t="e">
        <f>IF(OR(#REF!="",ISERROR(#REF!)),"",#REF!)</f>
        <v>#REF!</v>
      </c>
      <c r="G19" s="134" t="e">
        <f>IF(OR(#REF!="",ISERROR(#REF!)),"",#REF!)</f>
        <v>#REF!</v>
      </c>
      <c r="H19" s="134" t="e">
        <f>IF(OR(#REF!="",ISERROR(#REF!)),"",#REF!)</f>
        <v>#REF!</v>
      </c>
      <c r="I19" s="134" t="e">
        <f>IF(#REF!="","",IFERROR(VLOOKUP(#REF!,Translate,2,FALSE),#REF!))</f>
        <v>#REF!</v>
      </c>
      <c r="J19" s="134" t="e">
        <f>IF(#REF!="","",IFERROR(VLOOKUP(#REF!,Translate,2,FALSE),#REF!))</f>
        <v>#REF!</v>
      </c>
      <c r="K19" s="134" t="e">
        <f>IF(#REF!="","",IFERROR(VLOOKUP(#REF!,Translate,2,FALSE),#REF!))</f>
        <v>#REF!</v>
      </c>
      <c r="L19" s="134" t="e">
        <f>IF(#REF!="","",IFERROR(VLOOKUP(#REF!,Translate,2,FALSE),#REF!))</f>
        <v>#REF!</v>
      </c>
      <c r="M19" s="134" t="e">
        <f>IF(#REF!="","",IFERROR(VLOOKUP(#REF!,Translate,2,FALSE),#REF!))</f>
        <v>#REF!</v>
      </c>
      <c r="N19" s="134" t="e">
        <f>IF(#REF!="","",IFERROR(VLOOKUP(#REF!,Translate,2,FALSE),#REF!))</f>
        <v>#REF!</v>
      </c>
      <c r="O19" s="134" t="e">
        <f>IF(#REF!="","",IFERROR(VLOOKUP(#REF!,Translate,2,FALSE),#REF!))</f>
        <v>#REF!</v>
      </c>
      <c r="P19" s="134" t="e">
        <f>IF(#REF!="","",IFERROR(VLOOKUP(#REF!,Translate,2,FALSE),#REF!))</f>
        <v>#REF!</v>
      </c>
      <c r="Q19" s="134" t="e">
        <f>IF(#REF!="","",IFERROR(VLOOKUP(#REF!,Translate,2,FALSE),#REF!))</f>
        <v>#REF!</v>
      </c>
      <c r="R19" s="134" t="e">
        <f>IF(#REF!="","",IFERROR(VLOOKUP(#REF!,Translate,2,FALSE),#REF!))</f>
        <v>#REF!</v>
      </c>
      <c r="S19" s="134" t="e">
        <f>IF(#REF!="","",IFERROR(VLOOKUP(#REF!,Translate,2,FALSE),#REF!))</f>
        <v>#REF!</v>
      </c>
      <c r="T19" s="134" t="e">
        <f>IF(#REF!="","",IFERROR(VLOOKUP(#REF!,Translate,2,FALSE),#REF!))</f>
        <v>#REF!</v>
      </c>
      <c r="U19" s="134" t="e">
        <f>IF(#REF!="","",IFERROR(VLOOKUP(#REF!,Translate,2,FALSE),#REF!))</f>
        <v>#REF!</v>
      </c>
      <c r="V19" s="134" t="e">
        <f>IF(#REF!="","",IFERROR(VLOOKUP(#REF!,Translate,2,FALSE),#REF!))</f>
        <v>#REF!</v>
      </c>
      <c r="W19" s="134" t="e">
        <f>IF(#REF!="","",IFERROR(VLOOKUP(#REF!,Translate,2,FALSE),#REF!))</f>
        <v>#REF!</v>
      </c>
      <c r="X19" s="134" t="e">
        <f>IF(#REF!="","",IFERROR(VLOOKUP(#REF!,Translate,2,FALSE),#REF!))</f>
        <v>#REF!</v>
      </c>
      <c r="Y19" s="134" t="e">
        <f>IF(#REF!="","",IFERROR(VLOOKUP(#REF!,Translate,2,FALSE),#REF!))</f>
        <v>#REF!</v>
      </c>
      <c r="Z19" s="134" t="e">
        <f>IF(#REF!="","",IFERROR(VLOOKUP(#REF!,Translate,2,FALSE),#REF!))</f>
        <v>#REF!</v>
      </c>
      <c r="AA19" s="134" t="e">
        <f>IF(#REF!="","",IFERROR(VLOOKUP(#REF!,Translate,2,FALSE),#REF!))</f>
        <v>#REF!</v>
      </c>
      <c r="AB19" s="134" t="e">
        <f>IF(#REF!="","",IFERROR(VLOOKUP(#REF!,Translate,2,FALSE),#REF!))</f>
        <v>#REF!</v>
      </c>
      <c r="AC19" s="134" t="e">
        <f>IF(#REF!="","",IFERROR(VLOOKUP(#REF!,Translate,2,FALSE),#REF!))</f>
        <v>#REF!</v>
      </c>
      <c r="AD19" s="134" t="e">
        <f>IF(#REF!="","",IFERROR(VLOOKUP(#REF!,Translate,2,FALSE),#REF!))</f>
        <v>#REF!</v>
      </c>
      <c r="AE19" s="134" t="e">
        <f>IF(#REF!="","",IFERROR(VLOOKUP(#REF!,Translate,2,FALSE),#REF!))</f>
        <v>#REF!</v>
      </c>
      <c r="AF19" s="134" t="e">
        <f>IF(#REF!="","",IFERROR(VLOOKUP(#REF!,Translate,2,FALSE),#REF!))</f>
        <v>#REF!</v>
      </c>
      <c r="AG19" s="134" t="e">
        <f>IF(#REF!="","",IFERROR(VLOOKUP(#REF!,Translate,2,FALSE),#REF!))</f>
        <v>#REF!</v>
      </c>
      <c r="AH19" s="134" t="e">
        <f>IF(#REF!="","",IFERROR(VLOOKUP(#REF!,Translate,2,FALSE),#REF!))</f>
        <v>#REF!</v>
      </c>
      <c r="AI19" s="134" t="e">
        <f>IF(#REF!="","",IFERROR(VLOOKUP(#REF!,Translate,2,FALSE),#REF!))</f>
        <v>#REF!</v>
      </c>
      <c r="AJ19" s="134" t="e">
        <f>IF(#REF!="","",IFERROR(VLOOKUP(#REF!,Translate,2,FALSE),#REF!))</f>
        <v>#REF!</v>
      </c>
      <c r="AK19" s="134" t="e">
        <f>IF(#REF!="","",IFERROR(VLOOKUP(#REF!,Translate,2,FALSE),#REF!))</f>
        <v>#REF!</v>
      </c>
      <c r="AL19" s="134" t="e">
        <f>IF(#REF!="","",IFERROR(VLOOKUP(#REF!,Translate,2,FALSE),#REF!))</f>
        <v>#REF!</v>
      </c>
      <c r="AM19" s="134" t="e">
        <f>IF(#REF!="","",IFERROR(VLOOKUP(#REF!,Translate,2,FALSE),#REF!))</f>
        <v>#REF!</v>
      </c>
      <c r="AN19" s="134" t="e">
        <f>IF(#REF!="","",IFERROR(VLOOKUP(#REF!,Translate,2,FALSE),#REF!))</f>
        <v>#REF!</v>
      </c>
      <c r="AO19" s="134" t="e">
        <f>IF(#REF!="","",IFERROR(VLOOKUP(#REF!,Translate,2,FALSE),#REF!))</f>
        <v>#REF!</v>
      </c>
      <c r="AP19" s="134" t="e">
        <f>IF(#REF!="","",IFERROR(VLOOKUP(#REF!,Translate,2,FALSE),#REF!))</f>
        <v>#REF!</v>
      </c>
      <c r="AQ19" s="134" t="e">
        <f>IF(#REF!="","",IFERROR(VLOOKUP(#REF!,Translate,2,FALSE),#REF!))</f>
        <v>#REF!</v>
      </c>
      <c r="AR19" s="134" t="e">
        <f>IF(#REF!="","",IFERROR(VLOOKUP(#REF!,Translate,2,FALSE),#REF!))</f>
        <v>#REF!</v>
      </c>
      <c r="AS19" s="134" t="e">
        <f>IF(#REF!="","",IFERROR(VLOOKUP(#REF!,Translate,2,FALSE),#REF!))</f>
        <v>#REF!</v>
      </c>
      <c r="AT19" s="134" t="e">
        <f>IF(#REF!="","",IFERROR(VLOOKUP(#REF!,Translate,2,FALSE),#REF!))</f>
        <v>#REF!</v>
      </c>
      <c r="AU19" s="134" t="e">
        <f>IF(#REF!="","",IFERROR(VLOOKUP(#REF!,Translate,2,FALSE),#REF!))</f>
        <v>#REF!</v>
      </c>
      <c r="AV19" s="134" t="e">
        <f>IF(#REF!="","",IFERROR(VLOOKUP(#REF!,Translate,2,FALSE),#REF!))</f>
        <v>#REF!</v>
      </c>
      <c r="AW19" s="134" t="e">
        <f>IF(#REF!="","",IFERROR(VLOOKUP(#REF!,Translate,2,FALSE),#REF!))</f>
        <v>#REF!</v>
      </c>
      <c r="AX19" s="134" t="e">
        <f>IF(#REF!="","",IFERROR(VLOOKUP(#REF!,Translate,2,FALSE),#REF!))</f>
        <v>#REF!</v>
      </c>
      <c r="AY19" s="134" t="e">
        <f>IF(#REF!="","",IFERROR(VLOOKUP(#REF!,Translate,2,FALSE),#REF!))</f>
        <v>#REF!</v>
      </c>
      <c r="AZ19" s="134" t="e">
        <f>IF(#REF!="","",IFERROR(VLOOKUP(#REF!,Translate,2,FALSE),#REF!))</f>
        <v>#REF!</v>
      </c>
      <c r="BA19" s="134" t="e">
        <f>IF(#REF!="","",IFERROR(VLOOKUP(#REF!,Translate,2,FALSE),#REF!))</f>
        <v>#REF!</v>
      </c>
      <c r="BB19" s="134" t="e">
        <f>IF(#REF!="","",IFERROR(VLOOKUP(#REF!,Translate,2,FALSE),#REF!))</f>
        <v>#REF!</v>
      </c>
      <c r="BC19" s="134" t="e">
        <f>IF(#REF!="","",IFERROR(VLOOKUP(#REF!,Translate,2,FALSE),#REF!))</f>
        <v>#REF!</v>
      </c>
      <c r="BD19" s="134" t="e">
        <f>IF(#REF!="","",IFERROR(VLOOKUP(#REF!,Translate,2,FALSE),#REF!))</f>
        <v>#REF!</v>
      </c>
      <c r="BE19" s="134" t="e">
        <f>IF(#REF!="","",IFERROR(VLOOKUP(#REF!,Translate,2,FALSE),#REF!))</f>
        <v>#REF!</v>
      </c>
    </row>
    <row r="20" spans="1:57" x14ac:dyDescent="0.3">
      <c r="A20" s="134" t="e">
        <f>IF(OR(#REF!="",ISERROR(#REF!)),"",#REF!)</f>
        <v>#REF!</v>
      </c>
      <c r="B20" s="134" t="e">
        <f>IF(OR(#REF!="",ISERROR(#REF!)),"",#REF!)</f>
        <v>#REF!</v>
      </c>
      <c r="C20" s="134" t="e">
        <f>IF(OR(#REF!="",ISERROR(#REF!)),"",#REF!)</f>
        <v>#REF!</v>
      </c>
      <c r="D20" s="134" t="e">
        <f>IF(OR(#REF!="",ISERROR(#REF!)),"",#REF!)</f>
        <v>#REF!</v>
      </c>
      <c r="E20" s="134" t="e">
        <f>IF(OR(#REF!="",ISERROR(#REF!)),"",#REF!)</f>
        <v>#REF!</v>
      </c>
      <c r="F20" s="134" t="e">
        <f>IF(OR(#REF!="",ISERROR(#REF!)),"",#REF!)</f>
        <v>#REF!</v>
      </c>
      <c r="G20" s="134" t="e">
        <f>IF(OR(#REF!="",ISERROR(#REF!)),"",#REF!)</f>
        <v>#REF!</v>
      </c>
      <c r="H20" s="134" t="e">
        <f>IF(OR(#REF!="",ISERROR(#REF!)),"",#REF!)</f>
        <v>#REF!</v>
      </c>
      <c r="I20" s="134" t="e">
        <f>IF(#REF!="","",IFERROR(VLOOKUP(#REF!,Translate,2,FALSE),#REF!))</f>
        <v>#REF!</v>
      </c>
      <c r="J20" s="134" t="e">
        <f>IF(#REF!="","",IFERROR(VLOOKUP(#REF!,Translate,2,FALSE),#REF!))</f>
        <v>#REF!</v>
      </c>
      <c r="K20" s="134" t="e">
        <f>IF(#REF!="","",IFERROR(VLOOKUP(#REF!,Translate,2,FALSE),#REF!))</f>
        <v>#REF!</v>
      </c>
      <c r="L20" s="134" t="e">
        <f>IF(#REF!="","",IFERROR(VLOOKUP(#REF!,Translate,2,FALSE),#REF!))</f>
        <v>#REF!</v>
      </c>
      <c r="M20" s="134" t="e">
        <f>IF(#REF!="","",IFERROR(VLOOKUP(#REF!,Translate,2,FALSE),#REF!))</f>
        <v>#REF!</v>
      </c>
      <c r="N20" s="134" t="e">
        <f>IF(#REF!="","",IFERROR(VLOOKUP(#REF!,Translate,2,FALSE),#REF!))</f>
        <v>#REF!</v>
      </c>
      <c r="O20" s="134" t="e">
        <f>IF(#REF!="","",IFERROR(VLOOKUP(#REF!,Translate,2,FALSE),#REF!))</f>
        <v>#REF!</v>
      </c>
      <c r="P20" s="134" t="e">
        <f>IF(#REF!="","",IFERROR(VLOOKUP(#REF!,Translate,2,FALSE),#REF!))</f>
        <v>#REF!</v>
      </c>
      <c r="Q20" s="134" t="e">
        <f>IF(#REF!="","",IFERROR(VLOOKUP(#REF!,Translate,2,FALSE),#REF!))</f>
        <v>#REF!</v>
      </c>
      <c r="R20" s="134" t="e">
        <f>IF(#REF!="","",IFERROR(VLOOKUP(#REF!,Translate,2,FALSE),#REF!))</f>
        <v>#REF!</v>
      </c>
      <c r="S20" s="134" t="e">
        <f>IF(#REF!="","",IFERROR(VLOOKUP(#REF!,Translate,2,FALSE),#REF!))</f>
        <v>#REF!</v>
      </c>
      <c r="T20" s="134" t="e">
        <f>IF(#REF!="","",IFERROR(VLOOKUP(#REF!,Translate,2,FALSE),#REF!))</f>
        <v>#REF!</v>
      </c>
      <c r="U20" s="134" t="e">
        <f>IF(#REF!="","",IFERROR(VLOOKUP(#REF!,Translate,2,FALSE),#REF!))</f>
        <v>#REF!</v>
      </c>
      <c r="V20" s="134" t="e">
        <f>IF(#REF!="","",IFERROR(VLOOKUP(#REF!,Translate,2,FALSE),#REF!))</f>
        <v>#REF!</v>
      </c>
      <c r="W20" s="134" t="e">
        <f>IF(#REF!="","",IFERROR(VLOOKUP(#REF!,Translate,2,FALSE),#REF!))</f>
        <v>#REF!</v>
      </c>
      <c r="X20" s="134" t="e">
        <f>IF(#REF!="","",IFERROR(VLOOKUP(#REF!,Translate,2,FALSE),#REF!))</f>
        <v>#REF!</v>
      </c>
      <c r="Y20" s="134" t="e">
        <f>IF(#REF!="","",IFERROR(VLOOKUP(#REF!,Translate,2,FALSE),#REF!))</f>
        <v>#REF!</v>
      </c>
      <c r="Z20" s="134" t="e">
        <f>IF(#REF!="","",IFERROR(VLOOKUP(#REF!,Translate,2,FALSE),#REF!))</f>
        <v>#REF!</v>
      </c>
      <c r="AA20" s="134" t="e">
        <f>IF(#REF!="","",IFERROR(VLOOKUP(#REF!,Translate,2,FALSE),#REF!))</f>
        <v>#REF!</v>
      </c>
      <c r="AB20" s="134" t="e">
        <f>IF(#REF!="","",IFERROR(VLOOKUP(#REF!,Translate,2,FALSE),#REF!))</f>
        <v>#REF!</v>
      </c>
      <c r="AC20" s="134" t="e">
        <f>IF(#REF!="","",IFERROR(VLOOKUP(#REF!,Translate,2,FALSE),#REF!))</f>
        <v>#REF!</v>
      </c>
      <c r="AD20" s="134" t="e">
        <f>IF(#REF!="","",IFERROR(VLOOKUP(#REF!,Translate,2,FALSE),#REF!))</f>
        <v>#REF!</v>
      </c>
      <c r="AE20" s="134" t="e">
        <f>IF(#REF!="","",IFERROR(VLOOKUP(#REF!,Translate,2,FALSE),#REF!))</f>
        <v>#REF!</v>
      </c>
      <c r="AF20" s="134" t="e">
        <f>IF(#REF!="","",IFERROR(VLOOKUP(#REF!,Translate,2,FALSE),#REF!))</f>
        <v>#REF!</v>
      </c>
      <c r="AG20" s="134" t="e">
        <f>IF(#REF!="","",IFERROR(VLOOKUP(#REF!,Translate,2,FALSE),#REF!))</f>
        <v>#REF!</v>
      </c>
      <c r="AH20" s="134" t="e">
        <f>IF(#REF!="","",IFERROR(VLOOKUP(#REF!,Translate,2,FALSE),#REF!))</f>
        <v>#REF!</v>
      </c>
      <c r="AI20" s="134" t="e">
        <f>IF(#REF!="","",IFERROR(VLOOKUP(#REF!,Translate,2,FALSE),#REF!))</f>
        <v>#REF!</v>
      </c>
      <c r="AJ20" s="134" t="e">
        <f>IF(#REF!="","",IFERROR(VLOOKUP(#REF!,Translate,2,FALSE),#REF!))</f>
        <v>#REF!</v>
      </c>
      <c r="AK20" s="134" t="e">
        <f>IF(#REF!="","",IFERROR(VLOOKUP(#REF!,Translate,2,FALSE),#REF!))</f>
        <v>#REF!</v>
      </c>
      <c r="AL20" s="134" t="e">
        <f>IF(#REF!="","",IFERROR(VLOOKUP(#REF!,Translate,2,FALSE),#REF!))</f>
        <v>#REF!</v>
      </c>
      <c r="AM20" s="134" t="e">
        <f>IF(#REF!="","",IFERROR(VLOOKUP(#REF!,Translate,2,FALSE),#REF!))</f>
        <v>#REF!</v>
      </c>
      <c r="AN20" s="134" t="e">
        <f>IF(#REF!="","",IFERROR(VLOOKUP(#REF!,Translate,2,FALSE),#REF!))</f>
        <v>#REF!</v>
      </c>
      <c r="AO20" s="134" t="e">
        <f>IF(#REF!="","",IFERROR(VLOOKUP(#REF!,Translate,2,FALSE),#REF!))</f>
        <v>#REF!</v>
      </c>
      <c r="AP20" s="134" t="e">
        <f>IF(#REF!="","",IFERROR(VLOOKUP(#REF!,Translate,2,FALSE),#REF!))</f>
        <v>#REF!</v>
      </c>
      <c r="AQ20" s="134" t="e">
        <f>IF(#REF!="","",IFERROR(VLOOKUP(#REF!,Translate,2,FALSE),#REF!))</f>
        <v>#REF!</v>
      </c>
      <c r="AR20" s="134" t="e">
        <f>IF(#REF!="","",IFERROR(VLOOKUP(#REF!,Translate,2,FALSE),#REF!))</f>
        <v>#REF!</v>
      </c>
      <c r="AS20" s="134" t="e">
        <f>IF(#REF!="","",IFERROR(VLOOKUP(#REF!,Translate,2,FALSE),#REF!))</f>
        <v>#REF!</v>
      </c>
      <c r="AT20" s="134" t="e">
        <f>IF(#REF!="","",IFERROR(VLOOKUP(#REF!,Translate,2,FALSE),#REF!))</f>
        <v>#REF!</v>
      </c>
      <c r="AU20" s="134" t="e">
        <f>IF(#REF!="","",IFERROR(VLOOKUP(#REF!,Translate,2,FALSE),#REF!))</f>
        <v>#REF!</v>
      </c>
      <c r="AV20" s="134" t="e">
        <f>IF(#REF!="","",IFERROR(VLOOKUP(#REF!,Translate,2,FALSE),#REF!))</f>
        <v>#REF!</v>
      </c>
      <c r="AW20" s="134" t="e">
        <f>IF(#REF!="","",IFERROR(VLOOKUP(#REF!,Translate,2,FALSE),#REF!))</f>
        <v>#REF!</v>
      </c>
      <c r="AX20" s="134" t="e">
        <f>IF(#REF!="","",IFERROR(VLOOKUP(#REF!,Translate,2,FALSE),#REF!))</f>
        <v>#REF!</v>
      </c>
      <c r="AY20" s="134" t="e">
        <f>IF(#REF!="","",IFERROR(VLOOKUP(#REF!,Translate,2,FALSE),#REF!))</f>
        <v>#REF!</v>
      </c>
      <c r="AZ20" s="134" t="e">
        <f>IF(#REF!="","",IFERROR(VLOOKUP(#REF!,Translate,2,FALSE),#REF!))</f>
        <v>#REF!</v>
      </c>
      <c r="BA20" s="134" t="e">
        <f>IF(#REF!="","",IFERROR(VLOOKUP(#REF!,Translate,2,FALSE),#REF!))</f>
        <v>#REF!</v>
      </c>
      <c r="BB20" s="134" t="e">
        <f>IF(#REF!="","",IFERROR(VLOOKUP(#REF!,Translate,2,FALSE),#REF!))</f>
        <v>#REF!</v>
      </c>
      <c r="BC20" s="134" t="e">
        <f>IF(#REF!="","",IFERROR(VLOOKUP(#REF!,Translate,2,FALSE),#REF!))</f>
        <v>#REF!</v>
      </c>
      <c r="BD20" s="134" t="e">
        <f>IF(#REF!="","",IFERROR(VLOOKUP(#REF!,Translate,2,FALSE),#REF!))</f>
        <v>#REF!</v>
      </c>
      <c r="BE20" s="134" t="e">
        <f>IF(#REF!="","",IFERROR(VLOOKUP(#REF!,Translate,2,FALSE),#REF!))</f>
        <v>#REF!</v>
      </c>
    </row>
    <row r="21" spans="1:57" x14ac:dyDescent="0.3">
      <c r="A21" s="134" t="e">
        <f>IF(OR(#REF!="",ISERROR(#REF!)),"",#REF!)</f>
        <v>#REF!</v>
      </c>
      <c r="B21" s="134" t="e">
        <f>IF(OR(#REF!="",ISERROR(#REF!)),"",#REF!)</f>
        <v>#REF!</v>
      </c>
      <c r="C21" s="134" t="e">
        <f>IF(OR(#REF!="",ISERROR(#REF!)),"",#REF!)</f>
        <v>#REF!</v>
      </c>
      <c r="D21" s="134" t="e">
        <f>IF(OR(#REF!="",ISERROR(#REF!)),"",#REF!)</f>
        <v>#REF!</v>
      </c>
      <c r="E21" s="134" t="e">
        <f>IF(OR(#REF!="",ISERROR(#REF!)),"",#REF!)</f>
        <v>#REF!</v>
      </c>
      <c r="F21" s="134" t="e">
        <f>IF(OR(#REF!="",ISERROR(#REF!)),"",#REF!)</f>
        <v>#REF!</v>
      </c>
      <c r="G21" s="134" t="e">
        <f>IF(OR(#REF!="",ISERROR(#REF!)),"",#REF!)</f>
        <v>#REF!</v>
      </c>
      <c r="H21" s="134" t="e">
        <f>IF(OR(#REF!="",ISERROR(#REF!)),"",#REF!)</f>
        <v>#REF!</v>
      </c>
      <c r="I21" s="134" t="e">
        <f>IF(#REF!="","",IFERROR(VLOOKUP(#REF!,Translate,2,FALSE),#REF!))</f>
        <v>#REF!</v>
      </c>
      <c r="J21" s="134" t="e">
        <f>IF(#REF!="","",IFERROR(VLOOKUP(#REF!,Translate,2,FALSE),#REF!))</f>
        <v>#REF!</v>
      </c>
      <c r="K21" s="134" t="e">
        <f>IF(#REF!="","",IFERROR(VLOOKUP(#REF!,Translate,2,FALSE),#REF!))</f>
        <v>#REF!</v>
      </c>
      <c r="L21" s="134" t="e">
        <f>IF(#REF!="","",IFERROR(VLOOKUP(#REF!,Translate,2,FALSE),#REF!))</f>
        <v>#REF!</v>
      </c>
      <c r="M21" s="134" t="e">
        <f>IF(#REF!="","",IFERROR(VLOOKUP(#REF!,Translate,2,FALSE),#REF!))</f>
        <v>#REF!</v>
      </c>
      <c r="N21" s="134" t="e">
        <f>IF(#REF!="","",IFERROR(VLOOKUP(#REF!,Translate,2,FALSE),#REF!))</f>
        <v>#REF!</v>
      </c>
      <c r="O21" s="134" t="e">
        <f>IF(#REF!="","",IFERROR(VLOOKUP(#REF!,Translate,2,FALSE),#REF!))</f>
        <v>#REF!</v>
      </c>
      <c r="P21" s="134" t="e">
        <f>IF(#REF!="","",IFERROR(VLOOKUP(#REF!,Translate,2,FALSE),#REF!))</f>
        <v>#REF!</v>
      </c>
      <c r="Q21" s="134" t="e">
        <f>IF(#REF!="","",IFERROR(VLOOKUP(#REF!,Translate,2,FALSE),#REF!))</f>
        <v>#REF!</v>
      </c>
      <c r="R21" s="134" t="e">
        <f>IF(#REF!="","",IFERROR(VLOOKUP(#REF!,Translate,2,FALSE),#REF!))</f>
        <v>#REF!</v>
      </c>
      <c r="S21" s="134" t="e">
        <f>IF(#REF!="","",IFERROR(VLOOKUP(#REF!,Translate,2,FALSE),#REF!))</f>
        <v>#REF!</v>
      </c>
      <c r="T21" s="134" t="e">
        <f>IF(#REF!="","",IFERROR(VLOOKUP(#REF!,Translate,2,FALSE),#REF!))</f>
        <v>#REF!</v>
      </c>
      <c r="U21" s="134" t="e">
        <f>IF(#REF!="","",IFERROR(VLOOKUP(#REF!,Translate,2,FALSE),#REF!))</f>
        <v>#REF!</v>
      </c>
      <c r="V21" s="134" t="e">
        <f>IF(#REF!="","",IFERROR(VLOOKUP(#REF!,Translate,2,FALSE),#REF!))</f>
        <v>#REF!</v>
      </c>
      <c r="W21" s="134" t="e">
        <f>IF(#REF!="","",IFERROR(VLOOKUP(#REF!,Translate,2,FALSE),#REF!))</f>
        <v>#REF!</v>
      </c>
      <c r="X21" s="134" t="e">
        <f>IF(#REF!="","",IFERROR(VLOOKUP(#REF!,Translate,2,FALSE),#REF!))</f>
        <v>#REF!</v>
      </c>
      <c r="Y21" s="134" t="e">
        <f>IF(#REF!="","",IFERROR(VLOOKUP(#REF!,Translate,2,FALSE),#REF!))</f>
        <v>#REF!</v>
      </c>
      <c r="Z21" s="134" t="e">
        <f>IF(#REF!="","",IFERROR(VLOOKUP(#REF!,Translate,2,FALSE),#REF!))</f>
        <v>#REF!</v>
      </c>
      <c r="AA21" s="134" t="e">
        <f>IF(#REF!="","",IFERROR(VLOOKUP(#REF!,Translate,2,FALSE),#REF!))</f>
        <v>#REF!</v>
      </c>
      <c r="AB21" s="134" t="e">
        <f>IF(#REF!="","",IFERROR(VLOOKUP(#REF!,Translate,2,FALSE),#REF!))</f>
        <v>#REF!</v>
      </c>
      <c r="AC21" s="134" t="e">
        <f>IF(#REF!="","",IFERROR(VLOOKUP(#REF!,Translate,2,FALSE),#REF!))</f>
        <v>#REF!</v>
      </c>
      <c r="AD21" s="134" t="e">
        <f>IF(#REF!="","",IFERROR(VLOOKUP(#REF!,Translate,2,FALSE),#REF!))</f>
        <v>#REF!</v>
      </c>
      <c r="AE21" s="134" t="e">
        <f>IF(#REF!="","",IFERROR(VLOOKUP(#REF!,Translate,2,FALSE),#REF!))</f>
        <v>#REF!</v>
      </c>
      <c r="AF21" s="134" t="e">
        <f>IF(#REF!="","",IFERROR(VLOOKUP(#REF!,Translate,2,FALSE),#REF!))</f>
        <v>#REF!</v>
      </c>
      <c r="AG21" s="134" t="e">
        <f>IF(#REF!="","",IFERROR(VLOOKUP(#REF!,Translate,2,FALSE),#REF!))</f>
        <v>#REF!</v>
      </c>
      <c r="AH21" s="134" t="e">
        <f>IF(#REF!="","",IFERROR(VLOOKUP(#REF!,Translate,2,FALSE),#REF!))</f>
        <v>#REF!</v>
      </c>
      <c r="AI21" s="134" t="e">
        <f>IF(#REF!="","",IFERROR(VLOOKUP(#REF!,Translate,2,FALSE),#REF!))</f>
        <v>#REF!</v>
      </c>
      <c r="AJ21" s="134" t="e">
        <f>IF(#REF!="","",IFERROR(VLOOKUP(#REF!,Translate,2,FALSE),#REF!))</f>
        <v>#REF!</v>
      </c>
      <c r="AK21" s="134" t="e">
        <f>IF(#REF!="","",IFERROR(VLOOKUP(#REF!,Translate,2,FALSE),#REF!))</f>
        <v>#REF!</v>
      </c>
      <c r="AL21" s="134" t="e">
        <f>IF(#REF!="","",IFERROR(VLOOKUP(#REF!,Translate,2,FALSE),#REF!))</f>
        <v>#REF!</v>
      </c>
      <c r="AM21" s="134" t="e">
        <f>IF(#REF!="","",IFERROR(VLOOKUP(#REF!,Translate,2,FALSE),#REF!))</f>
        <v>#REF!</v>
      </c>
      <c r="AN21" s="134" t="e">
        <f>IF(#REF!="","",IFERROR(VLOOKUP(#REF!,Translate,2,FALSE),#REF!))</f>
        <v>#REF!</v>
      </c>
      <c r="AO21" s="134" t="e">
        <f>IF(#REF!="","",IFERROR(VLOOKUP(#REF!,Translate,2,FALSE),#REF!))</f>
        <v>#REF!</v>
      </c>
      <c r="AP21" s="134" t="e">
        <f>IF(#REF!="","",IFERROR(VLOOKUP(#REF!,Translate,2,FALSE),#REF!))</f>
        <v>#REF!</v>
      </c>
      <c r="AQ21" s="134" t="e">
        <f>IF(#REF!="","",IFERROR(VLOOKUP(#REF!,Translate,2,FALSE),#REF!))</f>
        <v>#REF!</v>
      </c>
      <c r="AR21" s="134" t="e">
        <f>IF(#REF!="","",IFERROR(VLOOKUP(#REF!,Translate,2,FALSE),#REF!))</f>
        <v>#REF!</v>
      </c>
      <c r="AS21" s="134" t="e">
        <f>IF(#REF!="","",IFERROR(VLOOKUP(#REF!,Translate,2,FALSE),#REF!))</f>
        <v>#REF!</v>
      </c>
      <c r="AT21" s="134" t="e">
        <f>IF(#REF!="","",IFERROR(VLOOKUP(#REF!,Translate,2,FALSE),#REF!))</f>
        <v>#REF!</v>
      </c>
      <c r="AU21" s="134" t="e">
        <f>IF(#REF!="","",IFERROR(VLOOKUP(#REF!,Translate,2,FALSE),#REF!))</f>
        <v>#REF!</v>
      </c>
      <c r="AV21" s="134" t="e">
        <f>IF(#REF!="","",IFERROR(VLOOKUP(#REF!,Translate,2,FALSE),#REF!))</f>
        <v>#REF!</v>
      </c>
      <c r="AW21" s="134" t="e">
        <f>IF(#REF!="","",IFERROR(VLOOKUP(#REF!,Translate,2,FALSE),#REF!))</f>
        <v>#REF!</v>
      </c>
      <c r="AX21" s="134" t="e">
        <f>IF(#REF!="","",IFERROR(VLOOKUP(#REF!,Translate,2,FALSE),#REF!))</f>
        <v>#REF!</v>
      </c>
      <c r="AY21" s="134" t="e">
        <f>IF(#REF!="","",IFERROR(VLOOKUP(#REF!,Translate,2,FALSE),#REF!))</f>
        <v>#REF!</v>
      </c>
      <c r="AZ21" s="134" t="e">
        <f>IF(#REF!="","",IFERROR(VLOOKUP(#REF!,Translate,2,FALSE),#REF!))</f>
        <v>#REF!</v>
      </c>
      <c r="BA21" s="134" t="e">
        <f>IF(#REF!="","",IFERROR(VLOOKUP(#REF!,Translate,2,FALSE),#REF!))</f>
        <v>#REF!</v>
      </c>
      <c r="BB21" s="134" t="e">
        <f>IF(#REF!="","",IFERROR(VLOOKUP(#REF!,Translate,2,FALSE),#REF!))</f>
        <v>#REF!</v>
      </c>
      <c r="BC21" s="134" t="e">
        <f>IF(#REF!="","",IFERROR(VLOOKUP(#REF!,Translate,2,FALSE),#REF!))</f>
        <v>#REF!</v>
      </c>
      <c r="BD21" s="134" t="e">
        <f>IF(#REF!="","",IFERROR(VLOOKUP(#REF!,Translate,2,FALSE),#REF!))</f>
        <v>#REF!</v>
      </c>
      <c r="BE21" s="134" t="e">
        <f>IF(#REF!="","",IFERROR(VLOOKUP(#REF!,Translate,2,FALSE),#REF!))</f>
        <v>#REF!</v>
      </c>
    </row>
    <row r="22" spans="1:57" x14ac:dyDescent="0.3">
      <c r="A22" s="134" t="e">
        <f>IF(OR(#REF!="",ISERROR(#REF!)),"",#REF!)</f>
        <v>#REF!</v>
      </c>
      <c r="B22" s="134" t="e">
        <f>IF(OR(#REF!="",ISERROR(#REF!)),"",#REF!)</f>
        <v>#REF!</v>
      </c>
      <c r="C22" s="134" t="e">
        <f>IF(OR(#REF!="",ISERROR(#REF!)),"",#REF!)</f>
        <v>#REF!</v>
      </c>
      <c r="D22" s="134" t="e">
        <f>IF(OR(#REF!="",ISERROR(#REF!)),"",#REF!)</f>
        <v>#REF!</v>
      </c>
      <c r="E22" s="134" t="e">
        <f>IF(OR(#REF!="",ISERROR(#REF!)),"",#REF!)</f>
        <v>#REF!</v>
      </c>
      <c r="F22" s="134" t="e">
        <f>IF(OR(#REF!="",ISERROR(#REF!)),"",#REF!)</f>
        <v>#REF!</v>
      </c>
      <c r="G22" s="134" t="e">
        <f>IF(OR(#REF!="",ISERROR(#REF!)),"",#REF!)</f>
        <v>#REF!</v>
      </c>
      <c r="H22" s="134" t="e">
        <f>IF(OR(#REF!="",ISERROR(#REF!)),"",#REF!)</f>
        <v>#REF!</v>
      </c>
      <c r="I22" s="134" t="e">
        <f>IF(#REF!="","",IFERROR(VLOOKUP(#REF!,Translate,2,FALSE),#REF!))</f>
        <v>#REF!</v>
      </c>
      <c r="J22" s="134" t="e">
        <f>IF(#REF!="","",IFERROR(VLOOKUP(#REF!,Translate,2,FALSE),#REF!))</f>
        <v>#REF!</v>
      </c>
      <c r="K22" s="134" t="e">
        <f>IF(#REF!="","",IFERROR(VLOOKUP(#REF!,Translate,2,FALSE),#REF!))</f>
        <v>#REF!</v>
      </c>
      <c r="L22" s="134" t="e">
        <f>IF(#REF!="","",IFERROR(VLOOKUP(#REF!,Translate,2,FALSE),#REF!))</f>
        <v>#REF!</v>
      </c>
      <c r="M22" s="134" t="e">
        <f>IF(#REF!="","",IFERROR(VLOOKUP(#REF!,Translate,2,FALSE),#REF!))</f>
        <v>#REF!</v>
      </c>
      <c r="N22" s="134" t="e">
        <f>IF(#REF!="","",IFERROR(VLOOKUP(#REF!,Translate,2,FALSE),#REF!))</f>
        <v>#REF!</v>
      </c>
      <c r="O22" s="134" t="e">
        <f>IF(#REF!="","",IFERROR(VLOOKUP(#REF!,Translate,2,FALSE),#REF!))</f>
        <v>#REF!</v>
      </c>
      <c r="P22" s="134" t="e">
        <f>IF(#REF!="","",IFERROR(VLOOKUP(#REF!,Translate,2,FALSE),#REF!))</f>
        <v>#REF!</v>
      </c>
      <c r="Q22" s="134" t="e">
        <f>IF(#REF!="","",IFERROR(VLOOKUP(#REF!,Translate,2,FALSE),#REF!))</f>
        <v>#REF!</v>
      </c>
      <c r="R22" s="134" t="e">
        <f>IF(#REF!="","",IFERROR(VLOOKUP(#REF!,Translate,2,FALSE),#REF!))</f>
        <v>#REF!</v>
      </c>
      <c r="S22" s="134" t="e">
        <f>IF(#REF!="","",IFERROR(VLOOKUP(#REF!,Translate,2,FALSE),#REF!))</f>
        <v>#REF!</v>
      </c>
      <c r="T22" s="134" t="e">
        <f>IF(#REF!="","",IFERROR(VLOOKUP(#REF!,Translate,2,FALSE),#REF!))</f>
        <v>#REF!</v>
      </c>
      <c r="U22" s="134" t="e">
        <f>IF(#REF!="","",IFERROR(VLOOKUP(#REF!,Translate,2,FALSE),#REF!))</f>
        <v>#REF!</v>
      </c>
      <c r="V22" s="134" t="e">
        <f>IF(#REF!="","",IFERROR(VLOOKUP(#REF!,Translate,2,FALSE),#REF!))</f>
        <v>#REF!</v>
      </c>
      <c r="W22" s="134" t="e">
        <f>IF(#REF!="","",IFERROR(VLOOKUP(#REF!,Translate,2,FALSE),#REF!))</f>
        <v>#REF!</v>
      </c>
      <c r="X22" s="134" t="e">
        <f>IF(#REF!="","",IFERROR(VLOOKUP(#REF!,Translate,2,FALSE),#REF!))</f>
        <v>#REF!</v>
      </c>
      <c r="Y22" s="134" t="e">
        <f>IF(#REF!="","",IFERROR(VLOOKUP(#REF!,Translate,2,FALSE),#REF!))</f>
        <v>#REF!</v>
      </c>
      <c r="Z22" s="134" t="e">
        <f>IF(#REF!="","",IFERROR(VLOOKUP(#REF!,Translate,2,FALSE),#REF!))</f>
        <v>#REF!</v>
      </c>
      <c r="AA22" s="134" t="e">
        <f>IF(#REF!="","",IFERROR(VLOOKUP(#REF!,Translate,2,FALSE),#REF!))</f>
        <v>#REF!</v>
      </c>
      <c r="AB22" s="134" t="e">
        <f>IF(#REF!="","",IFERROR(VLOOKUP(#REF!,Translate,2,FALSE),#REF!))</f>
        <v>#REF!</v>
      </c>
      <c r="AC22" s="134" t="e">
        <f>IF(#REF!="","",IFERROR(VLOOKUP(#REF!,Translate,2,FALSE),#REF!))</f>
        <v>#REF!</v>
      </c>
      <c r="AD22" s="134" t="e">
        <f>IF(#REF!="","",IFERROR(VLOOKUP(#REF!,Translate,2,FALSE),#REF!))</f>
        <v>#REF!</v>
      </c>
      <c r="AE22" s="134" t="e">
        <f>IF(#REF!="","",IFERROR(VLOOKUP(#REF!,Translate,2,FALSE),#REF!))</f>
        <v>#REF!</v>
      </c>
      <c r="AF22" s="134" t="e">
        <f>IF(#REF!="","",IFERROR(VLOOKUP(#REF!,Translate,2,FALSE),#REF!))</f>
        <v>#REF!</v>
      </c>
      <c r="AG22" s="134" t="e">
        <f>IF(#REF!="","",IFERROR(VLOOKUP(#REF!,Translate,2,FALSE),#REF!))</f>
        <v>#REF!</v>
      </c>
      <c r="AH22" s="134" t="e">
        <f>IF(#REF!="","",IFERROR(VLOOKUP(#REF!,Translate,2,FALSE),#REF!))</f>
        <v>#REF!</v>
      </c>
      <c r="AI22" s="134" t="e">
        <f>IF(#REF!="","",IFERROR(VLOOKUP(#REF!,Translate,2,FALSE),#REF!))</f>
        <v>#REF!</v>
      </c>
      <c r="AJ22" s="134" t="e">
        <f>IF(#REF!="","",IFERROR(VLOOKUP(#REF!,Translate,2,FALSE),#REF!))</f>
        <v>#REF!</v>
      </c>
      <c r="AK22" s="134" t="e">
        <f>IF(#REF!="","",IFERROR(VLOOKUP(#REF!,Translate,2,FALSE),#REF!))</f>
        <v>#REF!</v>
      </c>
      <c r="AL22" s="134" t="e">
        <f>IF(#REF!="","",IFERROR(VLOOKUP(#REF!,Translate,2,FALSE),#REF!))</f>
        <v>#REF!</v>
      </c>
      <c r="AM22" s="134" t="e">
        <f>IF(#REF!="","",IFERROR(VLOOKUP(#REF!,Translate,2,FALSE),#REF!))</f>
        <v>#REF!</v>
      </c>
      <c r="AN22" s="134" t="e">
        <f>IF(#REF!="","",IFERROR(VLOOKUP(#REF!,Translate,2,FALSE),#REF!))</f>
        <v>#REF!</v>
      </c>
      <c r="AO22" s="134" t="e">
        <f>IF(#REF!="","",IFERROR(VLOOKUP(#REF!,Translate,2,FALSE),#REF!))</f>
        <v>#REF!</v>
      </c>
      <c r="AP22" s="134" t="e">
        <f>IF(#REF!="","",IFERROR(VLOOKUP(#REF!,Translate,2,FALSE),#REF!))</f>
        <v>#REF!</v>
      </c>
      <c r="AQ22" s="134" t="e">
        <f>IF(#REF!="","",IFERROR(VLOOKUP(#REF!,Translate,2,FALSE),#REF!))</f>
        <v>#REF!</v>
      </c>
      <c r="AR22" s="134" t="e">
        <f>IF(#REF!="","",IFERROR(VLOOKUP(#REF!,Translate,2,FALSE),#REF!))</f>
        <v>#REF!</v>
      </c>
      <c r="AS22" s="134" t="e">
        <f>IF(#REF!="","",IFERROR(VLOOKUP(#REF!,Translate,2,FALSE),#REF!))</f>
        <v>#REF!</v>
      </c>
      <c r="AT22" s="134" t="e">
        <f>IF(#REF!="","",IFERROR(VLOOKUP(#REF!,Translate,2,FALSE),#REF!))</f>
        <v>#REF!</v>
      </c>
      <c r="AU22" s="134" t="e">
        <f>IF(#REF!="","",IFERROR(VLOOKUP(#REF!,Translate,2,FALSE),#REF!))</f>
        <v>#REF!</v>
      </c>
      <c r="AV22" s="134" t="e">
        <f>IF(#REF!="","",IFERROR(VLOOKUP(#REF!,Translate,2,FALSE),#REF!))</f>
        <v>#REF!</v>
      </c>
      <c r="AW22" s="134" t="e">
        <f>IF(#REF!="","",IFERROR(VLOOKUP(#REF!,Translate,2,FALSE),#REF!))</f>
        <v>#REF!</v>
      </c>
      <c r="AX22" s="134" t="e">
        <f>IF(#REF!="","",IFERROR(VLOOKUP(#REF!,Translate,2,FALSE),#REF!))</f>
        <v>#REF!</v>
      </c>
      <c r="AY22" s="134" t="e">
        <f>IF(#REF!="","",IFERROR(VLOOKUP(#REF!,Translate,2,FALSE),#REF!))</f>
        <v>#REF!</v>
      </c>
      <c r="AZ22" s="134" t="e">
        <f>IF(#REF!="","",IFERROR(VLOOKUP(#REF!,Translate,2,FALSE),#REF!))</f>
        <v>#REF!</v>
      </c>
      <c r="BA22" s="134" t="e">
        <f>IF(#REF!="","",IFERROR(VLOOKUP(#REF!,Translate,2,FALSE),#REF!))</f>
        <v>#REF!</v>
      </c>
      <c r="BB22" s="134" t="e">
        <f>IF(#REF!="","",IFERROR(VLOOKUP(#REF!,Translate,2,FALSE),#REF!))</f>
        <v>#REF!</v>
      </c>
      <c r="BC22" s="134" t="e">
        <f>IF(#REF!="","",IFERROR(VLOOKUP(#REF!,Translate,2,FALSE),#REF!))</f>
        <v>#REF!</v>
      </c>
      <c r="BD22" s="134" t="e">
        <f>IF(#REF!="","",IFERROR(VLOOKUP(#REF!,Translate,2,FALSE),#REF!))</f>
        <v>#REF!</v>
      </c>
      <c r="BE22" s="134" t="e">
        <f>IF(#REF!="","",IFERROR(VLOOKUP(#REF!,Translate,2,FALSE),#REF!))</f>
        <v>#REF!</v>
      </c>
    </row>
    <row r="23" spans="1:57" x14ac:dyDescent="0.3">
      <c r="A23" s="134" t="e">
        <f>IF(OR(#REF!="",ISERROR(#REF!)),"",#REF!)</f>
        <v>#REF!</v>
      </c>
      <c r="B23" s="134" t="e">
        <f>IF(OR(#REF!="",ISERROR(#REF!)),"",#REF!)</f>
        <v>#REF!</v>
      </c>
      <c r="C23" s="134" t="e">
        <f>IF(OR(#REF!="",ISERROR(#REF!)),"",#REF!)</f>
        <v>#REF!</v>
      </c>
      <c r="D23" s="134" t="e">
        <f>IF(OR(#REF!="",ISERROR(#REF!)),"",#REF!)</f>
        <v>#REF!</v>
      </c>
      <c r="E23" s="134" t="e">
        <f>IF(OR(#REF!="",ISERROR(#REF!)),"",#REF!)</f>
        <v>#REF!</v>
      </c>
      <c r="F23" s="134" t="e">
        <f>IF(OR(#REF!="",ISERROR(#REF!)),"",#REF!)</f>
        <v>#REF!</v>
      </c>
      <c r="G23" s="134" t="e">
        <f>IF(OR(#REF!="",ISERROR(#REF!)),"",#REF!)</f>
        <v>#REF!</v>
      </c>
      <c r="H23" s="134" t="e">
        <f>IF(OR(#REF!="",ISERROR(#REF!)),"",#REF!)</f>
        <v>#REF!</v>
      </c>
      <c r="I23" s="134" t="e">
        <f>IF(#REF!="","",IFERROR(VLOOKUP(#REF!,Translate,2,FALSE),#REF!))</f>
        <v>#REF!</v>
      </c>
      <c r="J23" s="134" t="e">
        <f>IF(#REF!="","",IFERROR(VLOOKUP(#REF!,Translate,2,FALSE),#REF!))</f>
        <v>#REF!</v>
      </c>
      <c r="K23" s="134" t="e">
        <f>IF(#REF!="","",IFERROR(VLOOKUP(#REF!,Translate,2,FALSE),#REF!))</f>
        <v>#REF!</v>
      </c>
      <c r="L23" s="134" t="e">
        <f>IF(#REF!="","",IFERROR(VLOOKUP(#REF!,Translate,2,FALSE),#REF!))</f>
        <v>#REF!</v>
      </c>
      <c r="M23" s="134" t="e">
        <f>IF(#REF!="","",IFERROR(VLOOKUP(#REF!,Translate,2,FALSE),#REF!))</f>
        <v>#REF!</v>
      </c>
      <c r="N23" s="134" t="e">
        <f>IF(#REF!="","",IFERROR(VLOOKUP(#REF!,Translate,2,FALSE),#REF!))</f>
        <v>#REF!</v>
      </c>
      <c r="O23" s="134" t="e">
        <f>IF(#REF!="","",IFERROR(VLOOKUP(#REF!,Translate,2,FALSE),#REF!))</f>
        <v>#REF!</v>
      </c>
      <c r="P23" s="134" t="e">
        <f>IF(#REF!="","",IFERROR(VLOOKUP(#REF!,Translate,2,FALSE),#REF!))</f>
        <v>#REF!</v>
      </c>
      <c r="Q23" s="134" t="e">
        <f>IF(#REF!="","",IFERROR(VLOOKUP(#REF!,Translate,2,FALSE),#REF!))</f>
        <v>#REF!</v>
      </c>
      <c r="R23" s="134" t="e">
        <f>IF(#REF!="","",IFERROR(VLOOKUP(#REF!,Translate,2,FALSE),#REF!))</f>
        <v>#REF!</v>
      </c>
      <c r="S23" s="134" t="e">
        <f>IF(#REF!="","",IFERROR(VLOOKUP(#REF!,Translate,2,FALSE),#REF!))</f>
        <v>#REF!</v>
      </c>
      <c r="T23" s="134" t="e">
        <f>IF(#REF!="","",IFERROR(VLOOKUP(#REF!,Translate,2,FALSE),#REF!))</f>
        <v>#REF!</v>
      </c>
      <c r="U23" s="134" t="e">
        <f>IF(#REF!="","",IFERROR(VLOOKUP(#REF!,Translate,2,FALSE),#REF!))</f>
        <v>#REF!</v>
      </c>
      <c r="V23" s="134" t="e">
        <f>IF(#REF!="","",IFERROR(VLOOKUP(#REF!,Translate,2,FALSE),#REF!))</f>
        <v>#REF!</v>
      </c>
      <c r="W23" s="134" t="e">
        <f>IF(#REF!="","",IFERROR(VLOOKUP(#REF!,Translate,2,FALSE),#REF!))</f>
        <v>#REF!</v>
      </c>
      <c r="X23" s="134" t="e">
        <f>IF(#REF!="","",IFERROR(VLOOKUP(#REF!,Translate,2,FALSE),#REF!))</f>
        <v>#REF!</v>
      </c>
      <c r="Y23" s="134" t="e">
        <f>IF(#REF!="","",IFERROR(VLOOKUP(#REF!,Translate,2,FALSE),#REF!))</f>
        <v>#REF!</v>
      </c>
      <c r="Z23" s="134" t="e">
        <f>IF(#REF!="","",IFERROR(VLOOKUP(#REF!,Translate,2,FALSE),#REF!))</f>
        <v>#REF!</v>
      </c>
      <c r="AA23" s="134" t="e">
        <f>IF(#REF!="","",IFERROR(VLOOKUP(#REF!,Translate,2,FALSE),#REF!))</f>
        <v>#REF!</v>
      </c>
      <c r="AB23" s="134" t="e">
        <f>IF(#REF!="","",IFERROR(VLOOKUP(#REF!,Translate,2,FALSE),#REF!))</f>
        <v>#REF!</v>
      </c>
      <c r="AC23" s="134" t="e">
        <f>IF(#REF!="","",IFERROR(VLOOKUP(#REF!,Translate,2,FALSE),#REF!))</f>
        <v>#REF!</v>
      </c>
      <c r="AD23" s="134" t="e">
        <f>IF(#REF!="","",IFERROR(VLOOKUP(#REF!,Translate,2,FALSE),#REF!))</f>
        <v>#REF!</v>
      </c>
      <c r="AE23" s="134" t="e">
        <f>IF(#REF!="","",IFERROR(VLOOKUP(#REF!,Translate,2,FALSE),#REF!))</f>
        <v>#REF!</v>
      </c>
      <c r="AF23" s="134" t="e">
        <f>IF(#REF!="","",IFERROR(VLOOKUP(#REF!,Translate,2,FALSE),#REF!))</f>
        <v>#REF!</v>
      </c>
      <c r="AG23" s="134" t="e">
        <f>IF(#REF!="","",IFERROR(VLOOKUP(#REF!,Translate,2,FALSE),#REF!))</f>
        <v>#REF!</v>
      </c>
      <c r="AH23" s="134" t="e">
        <f>IF(#REF!="","",IFERROR(VLOOKUP(#REF!,Translate,2,FALSE),#REF!))</f>
        <v>#REF!</v>
      </c>
      <c r="AI23" s="134" t="e">
        <f>IF(#REF!="","",IFERROR(VLOOKUP(#REF!,Translate,2,FALSE),#REF!))</f>
        <v>#REF!</v>
      </c>
      <c r="AJ23" s="134" t="e">
        <f>IF(#REF!="","",IFERROR(VLOOKUP(#REF!,Translate,2,FALSE),#REF!))</f>
        <v>#REF!</v>
      </c>
      <c r="AK23" s="134" t="e">
        <f>IF(#REF!="","",IFERROR(VLOOKUP(#REF!,Translate,2,FALSE),#REF!))</f>
        <v>#REF!</v>
      </c>
      <c r="AL23" s="134" t="e">
        <f>IF(#REF!="","",IFERROR(VLOOKUP(#REF!,Translate,2,FALSE),#REF!))</f>
        <v>#REF!</v>
      </c>
      <c r="AM23" s="134" t="e">
        <f>IF(#REF!="","",IFERROR(VLOOKUP(#REF!,Translate,2,FALSE),#REF!))</f>
        <v>#REF!</v>
      </c>
      <c r="AN23" s="134" t="e">
        <f>IF(#REF!="","",IFERROR(VLOOKUP(#REF!,Translate,2,FALSE),#REF!))</f>
        <v>#REF!</v>
      </c>
      <c r="AO23" s="134" t="e">
        <f>IF(#REF!="","",IFERROR(VLOOKUP(#REF!,Translate,2,FALSE),#REF!))</f>
        <v>#REF!</v>
      </c>
      <c r="AP23" s="134" t="e">
        <f>IF(#REF!="","",IFERROR(VLOOKUP(#REF!,Translate,2,FALSE),#REF!))</f>
        <v>#REF!</v>
      </c>
      <c r="AQ23" s="134" t="e">
        <f>IF(#REF!="","",IFERROR(VLOOKUP(#REF!,Translate,2,FALSE),#REF!))</f>
        <v>#REF!</v>
      </c>
      <c r="AR23" s="134" t="e">
        <f>IF(#REF!="","",IFERROR(VLOOKUP(#REF!,Translate,2,FALSE),#REF!))</f>
        <v>#REF!</v>
      </c>
      <c r="AS23" s="134" t="e">
        <f>IF(#REF!="","",IFERROR(VLOOKUP(#REF!,Translate,2,FALSE),#REF!))</f>
        <v>#REF!</v>
      </c>
      <c r="AT23" s="134" t="e">
        <f>IF(#REF!="","",IFERROR(VLOOKUP(#REF!,Translate,2,FALSE),#REF!))</f>
        <v>#REF!</v>
      </c>
      <c r="AU23" s="134" t="e">
        <f>IF(#REF!="","",IFERROR(VLOOKUP(#REF!,Translate,2,FALSE),#REF!))</f>
        <v>#REF!</v>
      </c>
      <c r="AV23" s="134" t="e">
        <f>IF(#REF!="","",IFERROR(VLOOKUP(#REF!,Translate,2,FALSE),#REF!))</f>
        <v>#REF!</v>
      </c>
      <c r="AW23" s="134" t="e">
        <f>IF(#REF!="","",IFERROR(VLOOKUP(#REF!,Translate,2,FALSE),#REF!))</f>
        <v>#REF!</v>
      </c>
      <c r="AX23" s="134" t="e">
        <f>IF(#REF!="","",IFERROR(VLOOKUP(#REF!,Translate,2,FALSE),#REF!))</f>
        <v>#REF!</v>
      </c>
      <c r="AY23" s="134" t="e">
        <f>IF(#REF!="","",IFERROR(VLOOKUP(#REF!,Translate,2,FALSE),#REF!))</f>
        <v>#REF!</v>
      </c>
      <c r="AZ23" s="134" t="e">
        <f>IF(#REF!="","",IFERROR(VLOOKUP(#REF!,Translate,2,FALSE),#REF!))</f>
        <v>#REF!</v>
      </c>
      <c r="BA23" s="134" t="e">
        <f>IF(#REF!="","",IFERROR(VLOOKUP(#REF!,Translate,2,FALSE),#REF!))</f>
        <v>#REF!</v>
      </c>
      <c r="BB23" s="134" t="e">
        <f>IF(#REF!="","",IFERROR(VLOOKUP(#REF!,Translate,2,FALSE),#REF!))</f>
        <v>#REF!</v>
      </c>
      <c r="BC23" s="134" t="e">
        <f>IF(#REF!="","",IFERROR(VLOOKUP(#REF!,Translate,2,FALSE),#REF!))</f>
        <v>#REF!</v>
      </c>
      <c r="BD23" s="134" t="e">
        <f>IF(#REF!="","",IFERROR(VLOOKUP(#REF!,Translate,2,FALSE),#REF!))</f>
        <v>#REF!</v>
      </c>
      <c r="BE23" s="134" t="e">
        <f>IF(#REF!="","",IFERROR(VLOOKUP(#REF!,Translate,2,FALSE),#REF!))</f>
        <v>#REF!</v>
      </c>
    </row>
    <row r="24" spans="1:57" x14ac:dyDescent="0.3">
      <c r="A24" s="134" t="e">
        <f>IF(OR(#REF!="",ISERROR(#REF!)),"",#REF!)</f>
        <v>#REF!</v>
      </c>
      <c r="B24" s="134" t="e">
        <f>IF(OR(#REF!="",ISERROR(#REF!)),"",#REF!)</f>
        <v>#REF!</v>
      </c>
      <c r="C24" s="134" t="e">
        <f>IF(OR(#REF!="",ISERROR(#REF!)),"",#REF!)</f>
        <v>#REF!</v>
      </c>
      <c r="D24" s="134" t="e">
        <f>IF(OR(#REF!="",ISERROR(#REF!)),"",#REF!)</f>
        <v>#REF!</v>
      </c>
      <c r="E24" s="134" t="e">
        <f>IF(OR(#REF!="",ISERROR(#REF!)),"",#REF!)</f>
        <v>#REF!</v>
      </c>
      <c r="F24" s="134" t="e">
        <f>IF(OR(#REF!="",ISERROR(#REF!)),"",#REF!)</f>
        <v>#REF!</v>
      </c>
      <c r="G24" s="134" t="e">
        <f>IF(OR(#REF!="",ISERROR(#REF!)),"",#REF!)</f>
        <v>#REF!</v>
      </c>
      <c r="H24" s="134" t="e">
        <f>IF(OR(#REF!="",ISERROR(#REF!)),"",#REF!)</f>
        <v>#REF!</v>
      </c>
      <c r="I24" s="134" t="e">
        <f>IF(#REF!="","",IFERROR(VLOOKUP(#REF!,Translate,2,FALSE),#REF!))</f>
        <v>#REF!</v>
      </c>
      <c r="J24" s="134" t="e">
        <f>IF(#REF!="","",IFERROR(VLOOKUP(#REF!,Translate,2,FALSE),#REF!))</f>
        <v>#REF!</v>
      </c>
      <c r="K24" s="134" t="e">
        <f>IF(#REF!="","",IFERROR(VLOOKUP(#REF!,Translate,2,FALSE),#REF!))</f>
        <v>#REF!</v>
      </c>
      <c r="L24" s="134" t="e">
        <f>IF(#REF!="","",IFERROR(VLOOKUP(#REF!,Translate,2,FALSE),#REF!))</f>
        <v>#REF!</v>
      </c>
      <c r="M24" s="134" t="e">
        <f>IF(#REF!="","",IFERROR(VLOOKUP(#REF!,Translate,2,FALSE),#REF!))</f>
        <v>#REF!</v>
      </c>
      <c r="N24" s="134" t="e">
        <f>IF(#REF!="","",IFERROR(VLOOKUP(#REF!,Translate,2,FALSE),#REF!))</f>
        <v>#REF!</v>
      </c>
      <c r="O24" s="134" t="e">
        <f>IF(#REF!="","",IFERROR(VLOOKUP(#REF!,Translate,2,FALSE),#REF!))</f>
        <v>#REF!</v>
      </c>
      <c r="P24" s="134" t="e">
        <f>IF(#REF!="","",IFERROR(VLOOKUP(#REF!,Translate,2,FALSE),#REF!))</f>
        <v>#REF!</v>
      </c>
      <c r="Q24" s="134" t="e">
        <f>IF(#REF!="","",IFERROR(VLOOKUP(#REF!,Translate,2,FALSE),#REF!))</f>
        <v>#REF!</v>
      </c>
      <c r="R24" s="134" t="e">
        <f>IF(#REF!="","",IFERROR(VLOOKUP(#REF!,Translate,2,FALSE),#REF!))</f>
        <v>#REF!</v>
      </c>
      <c r="S24" s="134" t="e">
        <f>IF(#REF!="","",IFERROR(VLOOKUP(#REF!,Translate,2,FALSE),#REF!))</f>
        <v>#REF!</v>
      </c>
      <c r="T24" s="134" t="e">
        <f>IF(#REF!="","",IFERROR(VLOOKUP(#REF!,Translate,2,FALSE),#REF!))</f>
        <v>#REF!</v>
      </c>
      <c r="U24" s="134" t="e">
        <f>IF(#REF!="","",IFERROR(VLOOKUP(#REF!,Translate,2,FALSE),#REF!))</f>
        <v>#REF!</v>
      </c>
      <c r="V24" s="134" t="e">
        <f>IF(#REF!="","",IFERROR(VLOOKUP(#REF!,Translate,2,FALSE),#REF!))</f>
        <v>#REF!</v>
      </c>
      <c r="W24" s="134" t="e">
        <f>IF(#REF!="","",IFERROR(VLOOKUP(#REF!,Translate,2,FALSE),#REF!))</f>
        <v>#REF!</v>
      </c>
      <c r="X24" s="134" t="e">
        <f>IF(#REF!="","",IFERROR(VLOOKUP(#REF!,Translate,2,FALSE),#REF!))</f>
        <v>#REF!</v>
      </c>
      <c r="Y24" s="134" t="e">
        <f>IF(#REF!="","",IFERROR(VLOOKUP(#REF!,Translate,2,FALSE),#REF!))</f>
        <v>#REF!</v>
      </c>
      <c r="Z24" s="134" t="e">
        <f>IF(#REF!="","",IFERROR(VLOOKUP(#REF!,Translate,2,FALSE),#REF!))</f>
        <v>#REF!</v>
      </c>
      <c r="AA24" s="134" t="e">
        <f>IF(#REF!="","",IFERROR(VLOOKUP(#REF!,Translate,2,FALSE),#REF!))</f>
        <v>#REF!</v>
      </c>
      <c r="AB24" s="134" t="e">
        <f>IF(#REF!="","",IFERROR(VLOOKUP(#REF!,Translate,2,FALSE),#REF!))</f>
        <v>#REF!</v>
      </c>
      <c r="AC24" s="134" t="e">
        <f>IF(#REF!="","",IFERROR(VLOOKUP(#REF!,Translate,2,FALSE),#REF!))</f>
        <v>#REF!</v>
      </c>
      <c r="AD24" s="134" t="e">
        <f>IF(#REF!="","",IFERROR(VLOOKUP(#REF!,Translate,2,FALSE),#REF!))</f>
        <v>#REF!</v>
      </c>
      <c r="AE24" s="134" t="e">
        <f>IF(#REF!="","",IFERROR(VLOOKUP(#REF!,Translate,2,FALSE),#REF!))</f>
        <v>#REF!</v>
      </c>
      <c r="AF24" s="134" t="e">
        <f>IF(#REF!="","",IFERROR(VLOOKUP(#REF!,Translate,2,FALSE),#REF!))</f>
        <v>#REF!</v>
      </c>
      <c r="AG24" s="134" t="e">
        <f>IF(#REF!="","",IFERROR(VLOOKUP(#REF!,Translate,2,FALSE),#REF!))</f>
        <v>#REF!</v>
      </c>
      <c r="AH24" s="134" t="e">
        <f>IF(#REF!="","",IFERROR(VLOOKUP(#REF!,Translate,2,FALSE),#REF!))</f>
        <v>#REF!</v>
      </c>
      <c r="AI24" s="134" t="e">
        <f>IF(#REF!="","",IFERROR(VLOOKUP(#REF!,Translate,2,FALSE),#REF!))</f>
        <v>#REF!</v>
      </c>
      <c r="AJ24" s="134" t="e">
        <f>IF(#REF!="","",IFERROR(VLOOKUP(#REF!,Translate,2,FALSE),#REF!))</f>
        <v>#REF!</v>
      </c>
      <c r="AK24" s="134" t="e">
        <f>IF(#REF!="","",IFERROR(VLOOKUP(#REF!,Translate,2,FALSE),#REF!))</f>
        <v>#REF!</v>
      </c>
      <c r="AL24" s="134" t="e">
        <f>IF(#REF!="","",IFERROR(VLOOKUP(#REF!,Translate,2,FALSE),#REF!))</f>
        <v>#REF!</v>
      </c>
      <c r="AM24" s="134" t="e">
        <f>IF(#REF!="","",IFERROR(VLOOKUP(#REF!,Translate,2,FALSE),#REF!))</f>
        <v>#REF!</v>
      </c>
      <c r="AN24" s="134" t="e">
        <f>IF(#REF!="","",IFERROR(VLOOKUP(#REF!,Translate,2,FALSE),#REF!))</f>
        <v>#REF!</v>
      </c>
      <c r="AO24" s="134" t="e">
        <f>IF(#REF!="","",IFERROR(VLOOKUP(#REF!,Translate,2,FALSE),#REF!))</f>
        <v>#REF!</v>
      </c>
      <c r="AP24" s="134" t="e">
        <f>IF(#REF!="","",IFERROR(VLOOKUP(#REF!,Translate,2,FALSE),#REF!))</f>
        <v>#REF!</v>
      </c>
      <c r="AQ24" s="134" t="e">
        <f>IF(#REF!="","",IFERROR(VLOOKUP(#REF!,Translate,2,FALSE),#REF!))</f>
        <v>#REF!</v>
      </c>
      <c r="AR24" s="134" t="e">
        <f>IF(#REF!="","",IFERROR(VLOOKUP(#REF!,Translate,2,FALSE),#REF!))</f>
        <v>#REF!</v>
      </c>
      <c r="AS24" s="134" t="e">
        <f>IF(#REF!="","",IFERROR(VLOOKUP(#REF!,Translate,2,FALSE),#REF!))</f>
        <v>#REF!</v>
      </c>
      <c r="AT24" s="134" t="e">
        <f>IF(#REF!="","",IFERROR(VLOOKUP(#REF!,Translate,2,FALSE),#REF!))</f>
        <v>#REF!</v>
      </c>
      <c r="AU24" s="134" t="e">
        <f>IF(#REF!="","",IFERROR(VLOOKUP(#REF!,Translate,2,FALSE),#REF!))</f>
        <v>#REF!</v>
      </c>
      <c r="AV24" s="134" t="e">
        <f>IF(#REF!="","",IFERROR(VLOOKUP(#REF!,Translate,2,FALSE),#REF!))</f>
        <v>#REF!</v>
      </c>
      <c r="AW24" s="134" t="e">
        <f>IF(#REF!="","",IFERROR(VLOOKUP(#REF!,Translate,2,FALSE),#REF!))</f>
        <v>#REF!</v>
      </c>
      <c r="AX24" s="134" t="e">
        <f>IF(#REF!="","",IFERROR(VLOOKUP(#REF!,Translate,2,FALSE),#REF!))</f>
        <v>#REF!</v>
      </c>
      <c r="AY24" s="134" t="e">
        <f>IF(#REF!="","",IFERROR(VLOOKUP(#REF!,Translate,2,FALSE),#REF!))</f>
        <v>#REF!</v>
      </c>
      <c r="AZ24" s="134" t="e">
        <f>IF(#REF!="","",IFERROR(VLOOKUP(#REF!,Translate,2,FALSE),#REF!))</f>
        <v>#REF!</v>
      </c>
      <c r="BA24" s="134" t="e">
        <f>IF(#REF!="","",IFERROR(VLOOKUP(#REF!,Translate,2,FALSE),#REF!))</f>
        <v>#REF!</v>
      </c>
      <c r="BB24" s="134" t="e">
        <f>IF(#REF!="","",IFERROR(VLOOKUP(#REF!,Translate,2,FALSE),#REF!))</f>
        <v>#REF!</v>
      </c>
      <c r="BC24" s="134" t="e">
        <f>IF(#REF!="","",IFERROR(VLOOKUP(#REF!,Translate,2,FALSE),#REF!))</f>
        <v>#REF!</v>
      </c>
      <c r="BD24" s="134" t="e">
        <f>IF(#REF!="","",IFERROR(VLOOKUP(#REF!,Translate,2,FALSE),#REF!))</f>
        <v>#REF!</v>
      </c>
      <c r="BE24" s="134" t="e">
        <f>IF(#REF!="","",IFERROR(VLOOKUP(#REF!,Translate,2,FALSE),#REF!))</f>
        <v>#REF!</v>
      </c>
    </row>
    <row r="25" spans="1:57" x14ac:dyDescent="0.3">
      <c r="A25" s="134" t="e">
        <f>IF(OR(#REF!="",ISERROR(#REF!)),"",#REF!)</f>
        <v>#REF!</v>
      </c>
      <c r="B25" s="134" t="e">
        <f>IF(OR(#REF!="",ISERROR(#REF!)),"",#REF!)</f>
        <v>#REF!</v>
      </c>
      <c r="C25" s="134" t="e">
        <f>IF(OR(#REF!="",ISERROR(#REF!)),"",#REF!)</f>
        <v>#REF!</v>
      </c>
      <c r="D25" s="134" t="e">
        <f>IF(OR(#REF!="",ISERROR(#REF!)),"",#REF!)</f>
        <v>#REF!</v>
      </c>
      <c r="E25" s="134" t="e">
        <f>IF(OR(#REF!="",ISERROR(#REF!)),"",#REF!)</f>
        <v>#REF!</v>
      </c>
      <c r="F25" s="134" t="e">
        <f>IF(OR(#REF!="",ISERROR(#REF!)),"",#REF!)</f>
        <v>#REF!</v>
      </c>
      <c r="G25" s="134" t="e">
        <f>IF(OR(#REF!="",ISERROR(#REF!)),"",#REF!)</f>
        <v>#REF!</v>
      </c>
      <c r="H25" s="134" t="e">
        <f>IF(OR(#REF!="",ISERROR(#REF!)),"",#REF!)</f>
        <v>#REF!</v>
      </c>
      <c r="I25" s="134" t="e">
        <f>IF(#REF!="","",IFERROR(VLOOKUP(#REF!,Translate,2,FALSE),#REF!))</f>
        <v>#REF!</v>
      </c>
      <c r="J25" s="134" t="e">
        <f>IF(#REF!="","",IFERROR(VLOOKUP(#REF!,Translate,2,FALSE),#REF!))</f>
        <v>#REF!</v>
      </c>
      <c r="K25" s="134" t="e">
        <f>IF(#REF!="","",IFERROR(VLOOKUP(#REF!,Translate,2,FALSE),#REF!))</f>
        <v>#REF!</v>
      </c>
      <c r="L25" s="134" t="e">
        <f>IF(#REF!="","",IFERROR(VLOOKUP(#REF!,Translate,2,FALSE),#REF!))</f>
        <v>#REF!</v>
      </c>
      <c r="M25" s="134" t="e">
        <f>IF(#REF!="","",IFERROR(VLOOKUP(#REF!,Translate,2,FALSE),#REF!))</f>
        <v>#REF!</v>
      </c>
      <c r="N25" s="134" t="e">
        <f>IF(#REF!="","",IFERROR(VLOOKUP(#REF!,Translate,2,FALSE),#REF!))</f>
        <v>#REF!</v>
      </c>
      <c r="O25" s="134" t="e">
        <f>IF(#REF!="","",IFERROR(VLOOKUP(#REF!,Translate,2,FALSE),#REF!))</f>
        <v>#REF!</v>
      </c>
      <c r="P25" s="134" t="e">
        <f>IF(#REF!="","",IFERROR(VLOOKUP(#REF!,Translate,2,FALSE),#REF!))</f>
        <v>#REF!</v>
      </c>
      <c r="Q25" s="134" t="e">
        <f>IF(#REF!="","",IFERROR(VLOOKUP(#REF!,Translate,2,FALSE),#REF!))</f>
        <v>#REF!</v>
      </c>
      <c r="R25" s="134" t="e">
        <f>IF(#REF!="","",IFERROR(VLOOKUP(#REF!,Translate,2,FALSE),#REF!))</f>
        <v>#REF!</v>
      </c>
      <c r="S25" s="134" t="e">
        <f>IF(#REF!="","",IFERROR(VLOOKUP(#REF!,Translate,2,FALSE),#REF!))</f>
        <v>#REF!</v>
      </c>
      <c r="T25" s="134" t="e">
        <f>IF(#REF!="","",IFERROR(VLOOKUP(#REF!,Translate,2,FALSE),#REF!))</f>
        <v>#REF!</v>
      </c>
      <c r="U25" s="134" t="e">
        <f>IF(#REF!="","",IFERROR(VLOOKUP(#REF!,Translate,2,FALSE),#REF!))</f>
        <v>#REF!</v>
      </c>
      <c r="V25" s="134" t="e">
        <f>IF(#REF!="","",IFERROR(VLOOKUP(#REF!,Translate,2,FALSE),#REF!))</f>
        <v>#REF!</v>
      </c>
      <c r="W25" s="134" t="e">
        <f>IF(#REF!="","",IFERROR(VLOOKUP(#REF!,Translate,2,FALSE),#REF!))</f>
        <v>#REF!</v>
      </c>
      <c r="X25" s="134" t="e">
        <f>IF(#REF!="","",IFERROR(VLOOKUP(#REF!,Translate,2,FALSE),#REF!))</f>
        <v>#REF!</v>
      </c>
      <c r="Y25" s="134" t="e">
        <f>IF(#REF!="","",IFERROR(VLOOKUP(#REF!,Translate,2,FALSE),#REF!))</f>
        <v>#REF!</v>
      </c>
      <c r="Z25" s="134" t="e">
        <f>IF(#REF!="","",IFERROR(VLOOKUP(#REF!,Translate,2,FALSE),#REF!))</f>
        <v>#REF!</v>
      </c>
      <c r="AA25" s="134" t="e">
        <f>IF(#REF!="","",IFERROR(VLOOKUP(#REF!,Translate,2,FALSE),#REF!))</f>
        <v>#REF!</v>
      </c>
      <c r="AB25" s="134" t="e">
        <f>IF(#REF!="","",IFERROR(VLOOKUP(#REF!,Translate,2,FALSE),#REF!))</f>
        <v>#REF!</v>
      </c>
      <c r="AC25" s="134" t="e">
        <f>IF(#REF!="","",IFERROR(VLOOKUP(#REF!,Translate,2,FALSE),#REF!))</f>
        <v>#REF!</v>
      </c>
      <c r="AD25" s="134" t="e">
        <f>IF(#REF!="","",IFERROR(VLOOKUP(#REF!,Translate,2,FALSE),#REF!))</f>
        <v>#REF!</v>
      </c>
      <c r="AE25" s="134" t="e">
        <f>IF(#REF!="","",IFERROR(VLOOKUP(#REF!,Translate,2,FALSE),#REF!))</f>
        <v>#REF!</v>
      </c>
      <c r="AF25" s="134" t="e">
        <f>IF(#REF!="","",IFERROR(VLOOKUP(#REF!,Translate,2,FALSE),#REF!))</f>
        <v>#REF!</v>
      </c>
      <c r="AG25" s="134" t="e">
        <f>IF(#REF!="","",IFERROR(VLOOKUP(#REF!,Translate,2,FALSE),#REF!))</f>
        <v>#REF!</v>
      </c>
      <c r="AH25" s="134" t="e">
        <f>IF(#REF!="","",IFERROR(VLOOKUP(#REF!,Translate,2,FALSE),#REF!))</f>
        <v>#REF!</v>
      </c>
      <c r="AI25" s="134" t="e">
        <f>IF(#REF!="","",IFERROR(VLOOKUP(#REF!,Translate,2,FALSE),#REF!))</f>
        <v>#REF!</v>
      </c>
      <c r="AJ25" s="134" t="e">
        <f>IF(#REF!="","",IFERROR(VLOOKUP(#REF!,Translate,2,FALSE),#REF!))</f>
        <v>#REF!</v>
      </c>
      <c r="AK25" s="134" t="e">
        <f>IF(#REF!="","",IFERROR(VLOOKUP(#REF!,Translate,2,FALSE),#REF!))</f>
        <v>#REF!</v>
      </c>
      <c r="AL25" s="134" t="e">
        <f>IF(#REF!="","",IFERROR(VLOOKUP(#REF!,Translate,2,FALSE),#REF!))</f>
        <v>#REF!</v>
      </c>
      <c r="AM25" s="134" t="e">
        <f>IF(#REF!="","",IFERROR(VLOOKUP(#REF!,Translate,2,FALSE),#REF!))</f>
        <v>#REF!</v>
      </c>
      <c r="AN25" s="134" t="e">
        <f>IF(#REF!="","",IFERROR(VLOOKUP(#REF!,Translate,2,FALSE),#REF!))</f>
        <v>#REF!</v>
      </c>
      <c r="AO25" s="134" t="e">
        <f>IF(#REF!="","",IFERROR(VLOOKUP(#REF!,Translate,2,FALSE),#REF!))</f>
        <v>#REF!</v>
      </c>
      <c r="AP25" s="134" t="e">
        <f>IF(#REF!="","",IFERROR(VLOOKUP(#REF!,Translate,2,FALSE),#REF!))</f>
        <v>#REF!</v>
      </c>
      <c r="AQ25" s="134" t="e">
        <f>IF(#REF!="","",IFERROR(VLOOKUP(#REF!,Translate,2,FALSE),#REF!))</f>
        <v>#REF!</v>
      </c>
      <c r="AR25" s="134" t="e">
        <f>IF(#REF!="","",IFERROR(VLOOKUP(#REF!,Translate,2,FALSE),#REF!))</f>
        <v>#REF!</v>
      </c>
      <c r="AS25" s="134" t="e">
        <f>IF(#REF!="","",IFERROR(VLOOKUP(#REF!,Translate,2,FALSE),#REF!))</f>
        <v>#REF!</v>
      </c>
      <c r="AT25" s="134" t="e">
        <f>IF(#REF!="","",IFERROR(VLOOKUP(#REF!,Translate,2,FALSE),#REF!))</f>
        <v>#REF!</v>
      </c>
      <c r="AU25" s="134" t="e">
        <f>IF(#REF!="","",IFERROR(VLOOKUP(#REF!,Translate,2,FALSE),#REF!))</f>
        <v>#REF!</v>
      </c>
      <c r="AV25" s="134" t="e">
        <f>IF(#REF!="","",IFERROR(VLOOKUP(#REF!,Translate,2,FALSE),#REF!))</f>
        <v>#REF!</v>
      </c>
      <c r="AW25" s="134" t="e">
        <f>IF(#REF!="","",IFERROR(VLOOKUP(#REF!,Translate,2,FALSE),#REF!))</f>
        <v>#REF!</v>
      </c>
      <c r="AX25" s="134" t="e">
        <f>IF(#REF!="","",IFERROR(VLOOKUP(#REF!,Translate,2,FALSE),#REF!))</f>
        <v>#REF!</v>
      </c>
      <c r="AY25" s="134" t="e">
        <f>IF(#REF!="","",IFERROR(VLOOKUP(#REF!,Translate,2,FALSE),#REF!))</f>
        <v>#REF!</v>
      </c>
      <c r="AZ25" s="134" t="e">
        <f>IF(#REF!="","",IFERROR(VLOOKUP(#REF!,Translate,2,FALSE),#REF!))</f>
        <v>#REF!</v>
      </c>
      <c r="BA25" s="134" t="e">
        <f>IF(#REF!="","",IFERROR(VLOOKUP(#REF!,Translate,2,FALSE),#REF!))</f>
        <v>#REF!</v>
      </c>
      <c r="BB25" s="134" t="e">
        <f>IF(#REF!="","",IFERROR(VLOOKUP(#REF!,Translate,2,FALSE),#REF!))</f>
        <v>#REF!</v>
      </c>
      <c r="BC25" s="134" t="e">
        <f>IF(#REF!="","",IFERROR(VLOOKUP(#REF!,Translate,2,FALSE),#REF!))</f>
        <v>#REF!</v>
      </c>
      <c r="BD25" s="134" t="e">
        <f>IF(#REF!="","",IFERROR(VLOOKUP(#REF!,Translate,2,FALSE),#REF!))</f>
        <v>#REF!</v>
      </c>
      <c r="BE25" s="134" t="e">
        <f>IF(#REF!="","",IFERROR(VLOOKUP(#REF!,Translate,2,FALSE),#REF!))</f>
        <v>#REF!</v>
      </c>
    </row>
    <row r="26" spans="1:57" x14ac:dyDescent="0.3">
      <c r="A26" s="134" t="e">
        <f>IF(OR(#REF!="",ISERROR(#REF!)),"",#REF!)</f>
        <v>#REF!</v>
      </c>
      <c r="B26" s="134" t="e">
        <f>IF(OR(#REF!="",ISERROR(#REF!)),"",#REF!)</f>
        <v>#REF!</v>
      </c>
      <c r="C26" s="134" t="e">
        <f>IF(OR(#REF!="",ISERROR(#REF!)),"",#REF!)</f>
        <v>#REF!</v>
      </c>
      <c r="D26" s="134" t="e">
        <f>IF(OR(#REF!="",ISERROR(#REF!)),"",#REF!)</f>
        <v>#REF!</v>
      </c>
      <c r="E26" s="134" t="e">
        <f>IF(OR(#REF!="",ISERROR(#REF!)),"",#REF!)</f>
        <v>#REF!</v>
      </c>
      <c r="F26" s="134" t="e">
        <f>IF(OR(#REF!="",ISERROR(#REF!)),"",#REF!)</f>
        <v>#REF!</v>
      </c>
      <c r="G26" s="134" t="e">
        <f>IF(OR(#REF!="",ISERROR(#REF!)),"",#REF!)</f>
        <v>#REF!</v>
      </c>
      <c r="H26" s="134" t="e">
        <f>IF(OR(#REF!="",ISERROR(#REF!)),"",#REF!)</f>
        <v>#REF!</v>
      </c>
      <c r="I26" s="134" t="e">
        <f>IF(#REF!="","",IFERROR(VLOOKUP(#REF!,Translate,2,FALSE),#REF!))</f>
        <v>#REF!</v>
      </c>
      <c r="J26" s="134" t="e">
        <f>IF(#REF!="","",IFERROR(VLOOKUP(#REF!,Translate,2,FALSE),#REF!))</f>
        <v>#REF!</v>
      </c>
      <c r="K26" s="134" t="e">
        <f>IF(#REF!="","",IFERROR(VLOOKUP(#REF!,Translate,2,FALSE),#REF!))</f>
        <v>#REF!</v>
      </c>
      <c r="L26" s="134" t="e">
        <f>IF(#REF!="","",IFERROR(VLOOKUP(#REF!,Translate,2,FALSE),#REF!))</f>
        <v>#REF!</v>
      </c>
      <c r="M26" s="134" t="e">
        <f>IF(#REF!="","",IFERROR(VLOOKUP(#REF!,Translate,2,FALSE),#REF!))</f>
        <v>#REF!</v>
      </c>
      <c r="N26" s="134" t="e">
        <f>IF(#REF!="","",IFERROR(VLOOKUP(#REF!,Translate,2,FALSE),#REF!))</f>
        <v>#REF!</v>
      </c>
      <c r="O26" s="134" t="e">
        <f>IF(#REF!="","",IFERROR(VLOOKUP(#REF!,Translate,2,FALSE),#REF!))</f>
        <v>#REF!</v>
      </c>
      <c r="P26" s="134" t="e">
        <f>IF(#REF!="","",IFERROR(VLOOKUP(#REF!,Translate,2,FALSE),#REF!))</f>
        <v>#REF!</v>
      </c>
      <c r="Q26" s="134" t="e">
        <f>IF(#REF!="","",IFERROR(VLOOKUP(#REF!,Translate,2,FALSE),#REF!))</f>
        <v>#REF!</v>
      </c>
      <c r="R26" s="134" t="e">
        <f>IF(#REF!="","",IFERROR(VLOOKUP(#REF!,Translate,2,FALSE),#REF!))</f>
        <v>#REF!</v>
      </c>
      <c r="S26" s="134" t="e">
        <f>IF(#REF!="","",IFERROR(VLOOKUP(#REF!,Translate,2,FALSE),#REF!))</f>
        <v>#REF!</v>
      </c>
      <c r="T26" s="134" t="e">
        <f>IF(#REF!="","",IFERROR(VLOOKUP(#REF!,Translate,2,FALSE),#REF!))</f>
        <v>#REF!</v>
      </c>
      <c r="U26" s="134" t="e">
        <f>IF(#REF!="","",IFERROR(VLOOKUP(#REF!,Translate,2,FALSE),#REF!))</f>
        <v>#REF!</v>
      </c>
      <c r="V26" s="134" t="e">
        <f>IF(#REF!="","",IFERROR(VLOOKUP(#REF!,Translate,2,FALSE),#REF!))</f>
        <v>#REF!</v>
      </c>
      <c r="W26" s="134" t="e">
        <f>IF(#REF!="","",IFERROR(VLOOKUP(#REF!,Translate,2,FALSE),#REF!))</f>
        <v>#REF!</v>
      </c>
      <c r="X26" s="134" t="e">
        <f>IF(#REF!="","",IFERROR(VLOOKUP(#REF!,Translate,2,FALSE),#REF!))</f>
        <v>#REF!</v>
      </c>
      <c r="Y26" s="134" t="e">
        <f>IF(#REF!="","",IFERROR(VLOOKUP(#REF!,Translate,2,FALSE),#REF!))</f>
        <v>#REF!</v>
      </c>
      <c r="Z26" s="134" t="e">
        <f>IF(#REF!="","",IFERROR(VLOOKUP(#REF!,Translate,2,FALSE),#REF!))</f>
        <v>#REF!</v>
      </c>
      <c r="AA26" s="134" t="e">
        <f>IF(#REF!="","",IFERROR(VLOOKUP(#REF!,Translate,2,FALSE),#REF!))</f>
        <v>#REF!</v>
      </c>
      <c r="AB26" s="134" t="e">
        <f>IF(#REF!="","",IFERROR(VLOOKUP(#REF!,Translate,2,FALSE),#REF!))</f>
        <v>#REF!</v>
      </c>
      <c r="AC26" s="134" t="e">
        <f>IF(#REF!="","",IFERROR(VLOOKUP(#REF!,Translate,2,FALSE),#REF!))</f>
        <v>#REF!</v>
      </c>
      <c r="AD26" s="134" t="e">
        <f>IF(#REF!="","",IFERROR(VLOOKUP(#REF!,Translate,2,FALSE),#REF!))</f>
        <v>#REF!</v>
      </c>
      <c r="AE26" s="134" t="e">
        <f>IF(#REF!="","",IFERROR(VLOOKUP(#REF!,Translate,2,FALSE),#REF!))</f>
        <v>#REF!</v>
      </c>
      <c r="AF26" s="134" t="e">
        <f>IF(#REF!="","",IFERROR(VLOOKUP(#REF!,Translate,2,FALSE),#REF!))</f>
        <v>#REF!</v>
      </c>
      <c r="AG26" s="134" t="e">
        <f>IF(#REF!="","",IFERROR(VLOOKUP(#REF!,Translate,2,FALSE),#REF!))</f>
        <v>#REF!</v>
      </c>
      <c r="AH26" s="134" t="e">
        <f>IF(#REF!="","",IFERROR(VLOOKUP(#REF!,Translate,2,FALSE),#REF!))</f>
        <v>#REF!</v>
      </c>
      <c r="AI26" s="134" t="e">
        <f>IF(#REF!="","",IFERROR(VLOOKUP(#REF!,Translate,2,FALSE),#REF!))</f>
        <v>#REF!</v>
      </c>
      <c r="AJ26" s="134" t="e">
        <f>IF(#REF!="","",IFERROR(VLOOKUP(#REF!,Translate,2,FALSE),#REF!))</f>
        <v>#REF!</v>
      </c>
      <c r="AK26" s="134" t="e">
        <f>IF(#REF!="","",IFERROR(VLOOKUP(#REF!,Translate,2,FALSE),#REF!))</f>
        <v>#REF!</v>
      </c>
      <c r="AL26" s="134" t="e">
        <f>IF(#REF!="","",IFERROR(VLOOKUP(#REF!,Translate,2,FALSE),#REF!))</f>
        <v>#REF!</v>
      </c>
      <c r="AM26" s="134" t="e">
        <f>IF(#REF!="","",IFERROR(VLOOKUP(#REF!,Translate,2,FALSE),#REF!))</f>
        <v>#REF!</v>
      </c>
      <c r="AN26" s="134" t="e">
        <f>IF(#REF!="","",IFERROR(VLOOKUP(#REF!,Translate,2,FALSE),#REF!))</f>
        <v>#REF!</v>
      </c>
      <c r="AO26" s="134" t="e">
        <f>IF(#REF!="","",IFERROR(VLOOKUP(#REF!,Translate,2,FALSE),#REF!))</f>
        <v>#REF!</v>
      </c>
      <c r="AP26" s="134" t="e">
        <f>IF(#REF!="","",IFERROR(VLOOKUP(#REF!,Translate,2,FALSE),#REF!))</f>
        <v>#REF!</v>
      </c>
      <c r="AQ26" s="134" t="e">
        <f>IF(#REF!="","",IFERROR(VLOOKUP(#REF!,Translate,2,FALSE),#REF!))</f>
        <v>#REF!</v>
      </c>
      <c r="AR26" s="134" t="e">
        <f>IF(#REF!="","",IFERROR(VLOOKUP(#REF!,Translate,2,FALSE),#REF!))</f>
        <v>#REF!</v>
      </c>
      <c r="AS26" s="134" t="e">
        <f>IF(#REF!="","",IFERROR(VLOOKUP(#REF!,Translate,2,FALSE),#REF!))</f>
        <v>#REF!</v>
      </c>
      <c r="AT26" s="134" t="e">
        <f>IF(#REF!="","",IFERROR(VLOOKUP(#REF!,Translate,2,FALSE),#REF!))</f>
        <v>#REF!</v>
      </c>
      <c r="AU26" s="134" t="e">
        <f>IF(#REF!="","",IFERROR(VLOOKUP(#REF!,Translate,2,FALSE),#REF!))</f>
        <v>#REF!</v>
      </c>
      <c r="AV26" s="134" t="e">
        <f>IF(#REF!="","",IFERROR(VLOOKUP(#REF!,Translate,2,FALSE),#REF!))</f>
        <v>#REF!</v>
      </c>
      <c r="AW26" s="134" t="e">
        <f>IF(#REF!="","",IFERROR(VLOOKUP(#REF!,Translate,2,FALSE),#REF!))</f>
        <v>#REF!</v>
      </c>
      <c r="AX26" s="134" t="e">
        <f>IF(#REF!="","",IFERROR(VLOOKUP(#REF!,Translate,2,FALSE),#REF!))</f>
        <v>#REF!</v>
      </c>
      <c r="AY26" s="134" t="e">
        <f>IF(#REF!="","",IFERROR(VLOOKUP(#REF!,Translate,2,FALSE),#REF!))</f>
        <v>#REF!</v>
      </c>
      <c r="AZ26" s="134" t="e">
        <f>IF(#REF!="","",IFERROR(VLOOKUP(#REF!,Translate,2,FALSE),#REF!))</f>
        <v>#REF!</v>
      </c>
      <c r="BA26" s="134" t="e">
        <f>IF(#REF!="","",IFERROR(VLOOKUP(#REF!,Translate,2,FALSE),#REF!))</f>
        <v>#REF!</v>
      </c>
      <c r="BB26" s="134" t="e">
        <f>IF(#REF!="","",IFERROR(VLOOKUP(#REF!,Translate,2,FALSE),#REF!))</f>
        <v>#REF!</v>
      </c>
      <c r="BC26" s="134" t="e">
        <f>IF(#REF!="","",IFERROR(VLOOKUP(#REF!,Translate,2,FALSE),#REF!))</f>
        <v>#REF!</v>
      </c>
      <c r="BD26" s="134" t="e">
        <f>IF(#REF!="","",IFERROR(VLOOKUP(#REF!,Translate,2,FALSE),#REF!))</f>
        <v>#REF!</v>
      </c>
      <c r="BE26" s="134" t="e">
        <f>IF(#REF!="","",IFERROR(VLOOKUP(#REF!,Translate,2,FALSE),#REF!))</f>
        <v>#REF!</v>
      </c>
    </row>
    <row r="27" spans="1:57" x14ac:dyDescent="0.3">
      <c r="A27" s="134" t="e">
        <f>IF(OR(#REF!="",ISERROR(#REF!)),"",#REF!)</f>
        <v>#REF!</v>
      </c>
      <c r="B27" s="134" t="e">
        <f>IF(OR(#REF!="",ISERROR(#REF!)),"",#REF!)</f>
        <v>#REF!</v>
      </c>
      <c r="C27" s="134" t="e">
        <f>IF(OR(#REF!="",ISERROR(#REF!)),"",#REF!)</f>
        <v>#REF!</v>
      </c>
      <c r="D27" s="134" t="e">
        <f>IF(OR(#REF!="",ISERROR(#REF!)),"",#REF!)</f>
        <v>#REF!</v>
      </c>
      <c r="E27" s="134" t="e">
        <f>IF(OR(#REF!="",ISERROR(#REF!)),"",#REF!)</f>
        <v>#REF!</v>
      </c>
      <c r="F27" s="134" t="e">
        <f>IF(OR(#REF!="",ISERROR(#REF!)),"",#REF!)</f>
        <v>#REF!</v>
      </c>
      <c r="G27" s="134" t="e">
        <f>IF(OR(#REF!="",ISERROR(#REF!)),"",#REF!)</f>
        <v>#REF!</v>
      </c>
      <c r="H27" s="134" t="e">
        <f>IF(OR(#REF!="",ISERROR(#REF!)),"",#REF!)</f>
        <v>#REF!</v>
      </c>
      <c r="I27" s="134" t="e">
        <f>IF(#REF!="","",IFERROR(VLOOKUP(#REF!,Translate,2,FALSE),#REF!))</f>
        <v>#REF!</v>
      </c>
      <c r="J27" s="134" t="e">
        <f>IF(#REF!="","",IFERROR(VLOOKUP(#REF!,Translate,2,FALSE),#REF!))</f>
        <v>#REF!</v>
      </c>
      <c r="K27" s="134" t="e">
        <f>IF(#REF!="","",IFERROR(VLOOKUP(#REF!,Translate,2,FALSE),#REF!))</f>
        <v>#REF!</v>
      </c>
      <c r="L27" s="134" t="e">
        <f>IF(#REF!="","",IFERROR(VLOOKUP(#REF!,Translate,2,FALSE),#REF!))</f>
        <v>#REF!</v>
      </c>
      <c r="M27" s="134" t="e">
        <f>IF(#REF!="","",IFERROR(VLOOKUP(#REF!,Translate,2,FALSE),#REF!))</f>
        <v>#REF!</v>
      </c>
      <c r="N27" s="134" t="e">
        <f>IF(#REF!="","",IFERROR(VLOOKUP(#REF!,Translate,2,FALSE),#REF!))</f>
        <v>#REF!</v>
      </c>
      <c r="O27" s="134" t="e">
        <f>IF(#REF!="","",IFERROR(VLOOKUP(#REF!,Translate,2,FALSE),#REF!))</f>
        <v>#REF!</v>
      </c>
      <c r="P27" s="134" t="e">
        <f>IF(#REF!="","",IFERROR(VLOOKUP(#REF!,Translate,2,FALSE),#REF!))</f>
        <v>#REF!</v>
      </c>
      <c r="Q27" s="134" t="e">
        <f>IF(#REF!="","",IFERROR(VLOOKUP(#REF!,Translate,2,FALSE),#REF!))</f>
        <v>#REF!</v>
      </c>
      <c r="R27" s="134" t="e">
        <f>IF(#REF!="","",IFERROR(VLOOKUP(#REF!,Translate,2,FALSE),#REF!))</f>
        <v>#REF!</v>
      </c>
      <c r="S27" s="134" t="e">
        <f>IF(#REF!="","",IFERROR(VLOOKUP(#REF!,Translate,2,FALSE),#REF!))</f>
        <v>#REF!</v>
      </c>
      <c r="T27" s="134" t="e">
        <f>IF(#REF!="","",IFERROR(VLOOKUP(#REF!,Translate,2,FALSE),#REF!))</f>
        <v>#REF!</v>
      </c>
      <c r="U27" s="134" t="e">
        <f>IF(#REF!="","",IFERROR(VLOOKUP(#REF!,Translate,2,FALSE),#REF!))</f>
        <v>#REF!</v>
      </c>
      <c r="V27" s="134" t="e">
        <f>IF(#REF!="","",IFERROR(VLOOKUP(#REF!,Translate,2,FALSE),#REF!))</f>
        <v>#REF!</v>
      </c>
      <c r="W27" s="134" t="e">
        <f>IF(#REF!="","",IFERROR(VLOOKUP(#REF!,Translate,2,FALSE),#REF!))</f>
        <v>#REF!</v>
      </c>
      <c r="X27" s="134" t="e">
        <f>IF(#REF!="","",IFERROR(VLOOKUP(#REF!,Translate,2,FALSE),#REF!))</f>
        <v>#REF!</v>
      </c>
      <c r="Y27" s="134" t="e">
        <f>IF(#REF!="","",IFERROR(VLOOKUP(#REF!,Translate,2,FALSE),#REF!))</f>
        <v>#REF!</v>
      </c>
      <c r="Z27" s="134" t="e">
        <f>IF(#REF!="","",IFERROR(VLOOKUP(#REF!,Translate,2,FALSE),#REF!))</f>
        <v>#REF!</v>
      </c>
      <c r="AA27" s="134" t="e">
        <f>IF(#REF!="","",IFERROR(VLOOKUP(#REF!,Translate,2,FALSE),#REF!))</f>
        <v>#REF!</v>
      </c>
      <c r="AB27" s="134" t="e">
        <f>IF(#REF!="","",IFERROR(VLOOKUP(#REF!,Translate,2,FALSE),#REF!))</f>
        <v>#REF!</v>
      </c>
      <c r="AC27" s="134" t="e">
        <f>IF(#REF!="","",IFERROR(VLOOKUP(#REF!,Translate,2,FALSE),#REF!))</f>
        <v>#REF!</v>
      </c>
      <c r="AD27" s="134" t="e">
        <f>IF(#REF!="","",IFERROR(VLOOKUP(#REF!,Translate,2,FALSE),#REF!))</f>
        <v>#REF!</v>
      </c>
      <c r="AE27" s="134" t="e">
        <f>IF(#REF!="","",IFERROR(VLOOKUP(#REF!,Translate,2,FALSE),#REF!))</f>
        <v>#REF!</v>
      </c>
      <c r="AF27" s="134" t="e">
        <f>IF(#REF!="","",IFERROR(VLOOKUP(#REF!,Translate,2,FALSE),#REF!))</f>
        <v>#REF!</v>
      </c>
      <c r="AG27" s="134" t="e">
        <f>IF(#REF!="","",IFERROR(VLOOKUP(#REF!,Translate,2,FALSE),#REF!))</f>
        <v>#REF!</v>
      </c>
      <c r="AH27" s="134" t="e">
        <f>IF(#REF!="","",IFERROR(VLOOKUP(#REF!,Translate,2,FALSE),#REF!))</f>
        <v>#REF!</v>
      </c>
      <c r="AI27" s="134" t="e">
        <f>IF(#REF!="","",IFERROR(VLOOKUP(#REF!,Translate,2,FALSE),#REF!))</f>
        <v>#REF!</v>
      </c>
      <c r="AJ27" s="134" t="e">
        <f>IF(#REF!="","",IFERROR(VLOOKUP(#REF!,Translate,2,FALSE),#REF!))</f>
        <v>#REF!</v>
      </c>
      <c r="AK27" s="134" t="e">
        <f>IF(#REF!="","",IFERROR(VLOOKUP(#REF!,Translate,2,FALSE),#REF!))</f>
        <v>#REF!</v>
      </c>
      <c r="AL27" s="134" t="e">
        <f>IF(#REF!="","",IFERROR(VLOOKUP(#REF!,Translate,2,FALSE),#REF!))</f>
        <v>#REF!</v>
      </c>
      <c r="AM27" s="134" t="e">
        <f>IF(#REF!="","",IFERROR(VLOOKUP(#REF!,Translate,2,FALSE),#REF!))</f>
        <v>#REF!</v>
      </c>
      <c r="AN27" s="134" t="e">
        <f>IF(#REF!="","",IFERROR(VLOOKUP(#REF!,Translate,2,FALSE),#REF!))</f>
        <v>#REF!</v>
      </c>
      <c r="AO27" s="134" t="e">
        <f>IF(#REF!="","",IFERROR(VLOOKUP(#REF!,Translate,2,FALSE),#REF!))</f>
        <v>#REF!</v>
      </c>
      <c r="AP27" s="134" t="e">
        <f>IF(#REF!="","",IFERROR(VLOOKUP(#REF!,Translate,2,FALSE),#REF!))</f>
        <v>#REF!</v>
      </c>
      <c r="AQ27" s="134" t="e">
        <f>IF(#REF!="","",IFERROR(VLOOKUP(#REF!,Translate,2,FALSE),#REF!))</f>
        <v>#REF!</v>
      </c>
      <c r="AR27" s="134" t="e">
        <f>IF(#REF!="","",IFERROR(VLOOKUP(#REF!,Translate,2,FALSE),#REF!))</f>
        <v>#REF!</v>
      </c>
      <c r="AS27" s="134" t="e">
        <f>IF(#REF!="","",IFERROR(VLOOKUP(#REF!,Translate,2,FALSE),#REF!))</f>
        <v>#REF!</v>
      </c>
      <c r="AT27" s="134" t="e">
        <f>IF(#REF!="","",IFERROR(VLOOKUP(#REF!,Translate,2,FALSE),#REF!))</f>
        <v>#REF!</v>
      </c>
      <c r="AU27" s="134" t="e">
        <f>IF(#REF!="","",IFERROR(VLOOKUP(#REF!,Translate,2,FALSE),#REF!))</f>
        <v>#REF!</v>
      </c>
      <c r="AV27" s="134" t="e">
        <f>IF(#REF!="","",IFERROR(VLOOKUP(#REF!,Translate,2,FALSE),#REF!))</f>
        <v>#REF!</v>
      </c>
      <c r="AW27" s="134" t="e">
        <f>IF(#REF!="","",IFERROR(VLOOKUP(#REF!,Translate,2,FALSE),#REF!))</f>
        <v>#REF!</v>
      </c>
      <c r="AX27" s="134" t="e">
        <f>IF(#REF!="","",IFERROR(VLOOKUP(#REF!,Translate,2,FALSE),#REF!))</f>
        <v>#REF!</v>
      </c>
      <c r="AY27" s="134" t="e">
        <f>IF(#REF!="","",IFERROR(VLOOKUP(#REF!,Translate,2,FALSE),#REF!))</f>
        <v>#REF!</v>
      </c>
      <c r="AZ27" s="134" t="e">
        <f>IF(#REF!="","",IFERROR(VLOOKUP(#REF!,Translate,2,FALSE),#REF!))</f>
        <v>#REF!</v>
      </c>
      <c r="BA27" s="134" t="e">
        <f>IF(#REF!="","",IFERROR(VLOOKUP(#REF!,Translate,2,FALSE),#REF!))</f>
        <v>#REF!</v>
      </c>
      <c r="BB27" s="134" t="e">
        <f>IF(#REF!="","",IFERROR(VLOOKUP(#REF!,Translate,2,FALSE),#REF!))</f>
        <v>#REF!</v>
      </c>
      <c r="BC27" s="134" t="e">
        <f>IF(#REF!="","",IFERROR(VLOOKUP(#REF!,Translate,2,FALSE),#REF!))</f>
        <v>#REF!</v>
      </c>
      <c r="BD27" s="134" t="e">
        <f>IF(#REF!="","",IFERROR(VLOOKUP(#REF!,Translate,2,FALSE),#REF!))</f>
        <v>#REF!</v>
      </c>
      <c r="BE27" s="134" t="e">
        <f>IF(#REF!="","",IFERROR(VLOOKUP(#REF!,Translate,2,FALSE),#REF!))</f>
        <v>#REF!</v>
      </c>
    </row>
    <row r="28" spans="1:57" x14ac:dyDescent="0.3">
      <c r="A28" s="134" t="e">
        <f>IF(OR(#REF!="",ISERROR(#REF!)),"",#REF!)</f>
        <v>#REF!</v>
      </c>
      <c r="B28" s="134" t="e">
        <f>IF(OR(#REF!="",ISERROR(#REF!)),"",#REF!)</f>
        <v>#REF!</v>
      </c>
      <c r="C28" s="134" t="e">
        <f>IF(OR(#REF!="",ISERROR(#REF!)),"",#REF!)</f>
        <v>#REF!</v>
      </c>
      <c r="D28" s="134" t="e">
        <f>IF(OR(#REF!="",ISERROR(#REF!)),"",#REF!)</f>
        <v>#REF!</v>
      </c>
      <c r="E28" s="134" t="e">
        <f>IF(OR(#REF!="",ISERROR(#REF!)),"",#REF!)</f>
        <v>#REF!</v>
      </c>
      <c r="F28" s="134" t="e">
        <f>IF(OR(#REF!="",ISERROR(#REF!)),"",#REF!)</f>
        <v>#REF!</v>
      </c>
      <c r="G28" s="134" t="e">
        <f>IF(OR(#REF!="",ISERROR(#REF!)),"",#REF!)</f>
        <v>#REF!</v>
      </c>
      <c r="H28" s="134" t="e">
        <f>IF(OR(#REF!="",ISERROR(#REF!)),"",#REF!)</f>
        <v>#REF!</v>
      </c>
      <c r="I28" s="134" t="e">
        <f>IF(#REF!="","",IFERROR(VLOOKUP(#REF!,Translate,2,FALSE),#REF!))</f>
        <v>#REF!</v>
      </c>
      <c r="J28" s="134" t="e">
        <f>IF(#REF!="","",IFERROR(VLOOKUP(#REF!,Translate,2,FALSE),#REF!))</f>
        <v>#REF!</v>
      </c>
      <c r="K28" s="134" t="e">
        <f>IF(#REF!="","",IFERROR(VLOOKUP(#REF!,Translate,2,FALSE),#REF!))</f>
        <v>#REF!</v>
      </c>
      <c r="L28" s="134" t="e">
        <f>IF(#REF!="","",IFERROR(VLOOKUP(#REF!,Translate,2,FALSE),#REF!))</f>
        <v>#REF!</v>
      </c>
      <c r="M28" s="134" t="e">
        <f>IF(#REF!="","",IFERROR(VLOOKUP(#REF!,Translate,2,FALSE),#REF!))</f>
        <v>#REF!</v>
      </c>
      <c r="N28" s="134" t="e">
        <f>IF(#REF!="","",IFERROR(VLOOKUP(#REF!,Translate,2,FALSE),#REF!))</f>
        <v>#REF!</v>
      </c>
      <c r="O28" s="134" t="e">
        <f>IF(#REF!="","",IFERROR(VLOOKUP(#REF!,Translate,2,FALSE),#REF!))</f>
        <v>#REF!</v>
      </c>
      <c r="P28" s="134" t="e">
        <f>IF(#REF!="","",IFERROR(VLOOKUP(#REF!,Translate,2,FALSE),#REF!))</f>
        <v>#REF!</v>
      </c>
      <c r="Q28" s="134" t="e">
        <f>IF(#REF!="","",IFERROR(VLOOKUP(#REF!,Translate,2,FALSE),#REF!))</f>
        <v>#REF!</v>
      </c>
      <c r="R28" s="134" t="e">
        <f>IF(#REF!="","",IFERROR(VLOOKUP(#REF!,Translate,2,FALSE),#REF!))</f>
        <v>#REF!</v>
      </c>
      <c r="S28" s="134" t="e">
        <f>IF(#REF!="","",IFERROR(VLOOKUP(#REF!,Translate,2,FALSE),#REF!))</f>
        <v>#REF!</v>
      </c>
      <c r="T28" s="134" t="e">
        <f>IF(#REF!="","",IFERROR(VLOOKUP(#REF!,Translate,2,FALSE),#REF!))</f>
        <v>#REF!</v>
      </c>
      <c r="U28" s="134" t="e">
        <f>IF(#REF!="","",IFERROR(VLOOKUP(#REF!,Translate,2,FALSE),#REF!))</f>
        <v>#REF!</v>
      </c>
      <c r="V28" s="134" t="e">
        <f>IF(#REF!="","",IFERROR(VLOOKUP(#REF!,Translate,2,FALSE),#REF!))</f>
        <v>#REF!</v>
      </c>
      <c r="W28" s="134" t="e">
        <f>IF(#REF!="","",IFERROR(VLOOKUP(#REF!,Translate,2,FALSE),#REF!))</f>
        <v>#REF!</v>
      </c>
      <c r="X28" s="134" t="e">
        <f>IF(#REF!="","",IFERROR(VLOOKUP(#REF!,Translate,2,FALSE),#REF!))</f>
        <v>#REF!</v>
      </c>
      <c r="Y28" s="134" t="e">
        <f>IF(#REF!="","",IFERROR(VLOOKUP(#REF!,Translate,2,FALSE),#REF!))</f>
        <v>#REF!</v>
      </c>
      <c r="Z28" s="134" t="e">
        <f>IF(#REF!="","",IFERROR(VLOOKUP(#REF!,Translate,2,FALSE),#REF!))</f>
        <v>#REF!</v>
      </c>
      <c r="AA28" s="134" t="e">
        <f>IF(#REF!="","",IFERROR(VLOOKUP(#REF!,Translate,2,FALSE),#REF!))</f>
        <v>#REF!</v>
      </c>
      <c r="AB28" s="134" t="e">
        <f>IF(#REF!="","",IFERROR(VLOOKUP(#REF!,Translate,2,FALSE),#REF!))</f>
        <v>#REF!</v>
      </c>
      <c r="AC28" s="134" t="e">
        <f>IF(#REF!="","",IFERROR(VLOOKUP(#REF!,Translate,2,FALSE),#REF!))</f>
        <v>#REF!</v>
      </c>
      <c r="AD28" s="134" t="e">
        <f>IF(#REF!="","",IFERROR(VLOOKUP(#REF!,Translate,2,FALSE),#REF!))</f>
        <v>#REF!</v>
      </c>
      <c r="AE28" s="134" t="e">
        <f>IF(#REF!="","",IFERROR(VLOOKUP(#REF!,Translate,2,FALSE),#REF!))</f>
        <v>#REF!</v>
      </c>
      <c r="AF28" s="134" t="e">
        <f>IF(#REF!="","",IFERROR(VLOOKUP(#REF!,Translate,2,FALSE),#REF!))</f>
        <v>#REF!</v>
      </c>
      <c r="AG28" s="134" t="e">
        <f>IF(#REF!="","",IFERROR(VLOOKUP(#REF!,Translate,2,FALSE),#REF!))</f>
        <v>#REF!</v>
      </c>
      <c r="AH28" s="134" t="e">
        <f>IF(#REF!="","",IFERROR(VLOOKUP(#REF!,Translate,2,FALSE),#REF!))</f>
        <v>#REF!</v>
      </c>
      <c r="AI28" s="134" t="e">
        <f>IF(#REF!="","",IFERROR(VLOOKUP(#REF!,Translate,2,FALSE),#REF!))</f>
        <v>#REF!</v>
      </c>
      <c r="AJ28" s="134" t="e">
        <f>IF(#REF!="","",IFERROR(VLOOKUP(#REF!,Translate,2,FALSE),#REF!))</f>
        <v>#REF!</v>
      </c>
      <c r="AK28" s="134" t="e">
        <f>IF(#REF!="","",IFERROR(VLOOKUP(#REF!,Translate,2,FALSE),#REF!))</f>
        <v>#REF!</v>
      </c>
      <c r="AL28" s="134" t="e">
        <f>IF(#REF!="","",IFERROR(VLOOKUP(#REF!,Translate,2,FALSE),#REF!))</f>
        <v>#REF!</v>
      </c>
      <c r="AM28" s="134" t="e">
        <f>IF(#REF!="","",IFERROR(VLOOKUP(#REF!,Translate,2,FALSE),#REF!))</f>
        <v>#REF!</v>
      </c>
      <c r="AN28" s="134" t="e">
        <f>IF(#REF!="","",IFERROR(VLOOKUP(#REF!,Translate,2,FALSE),#REF!))</f>
        <v>#REF!</v>
      </c>
      <c r="AO28" s="134" t="e">
        <f>IF(#REF!="","",IFERROR(VLOOKUP(#REF!,Translate,2,FALSE),#REF!))</f>
        <v>#REF!</v>
      </c>
      <c r="AP28" s="134" t="e">
        <f>IF(#REF!="","",IFERROR(VLOOKUP(#REF!,Translate,2,FALSE),#REF!))</f>
        <v>#REF!</v>
      </c>
      <c r="AQ28" s="134" t="e">
        <f>IF(#REF!="","",IFERROR(VLOOKUP(#REF!,Translate,2,FALSE),#REF!))</f>
        <v>#REF!</v>
      </c>
      <c r="AR28" s="134" t="e">
        <f>IF(#REF!="","",IFERROR(VLOOKUP(#REF!,Translate,2,FALSE),#REF!))</f>
        <v>#REF!</v>
      </c>
      <c r="AS28" s="134" t="e">
        <f>IF(#REF!="","",IFERROR(VLOOKUP(#REF!,Translate,2,FALSE),#REF!))</f>
        <v>#REF!</v>
      </c>
      <c r="AT28" s="134" t="e">
        <f>IF(#REF!="","",IFERROR(VLOOKUP(#REF!,Translate,2,FALSE),#REF!))</f>
        <v>#REF!</v>
      </c>
      <c r="AU28" s="134" t="e">
        <f>IF(#REF!="","",IFERROR(VLOOKUP(#REF!,Translate,2,FALSE),#REF!))</f>
        <v>#REF!</v>
      </c>
      <c r="AV28" s="134" t="e">
        <f>IF(#REF!="","",IFERROR(VLOOKUP(#REF!,Translate,2,FALSE),#REF!))</f>
        <v>#REF!</v>
      </c>
      <c r="AW28" s="134" t="e">
        <f>IF(#REF!="","",IFERROR(VLOOKUP(#REF!,Translate,2,FALSE),#REF!))</f>
        <v>#REF!</v>
      </c>
      <c r="AX28" s="134" t="e">
        <f>IF(#REF!="","",IFERROR(VLOOKUP(#REF!,Translate,2,FALSE),#REF!))</f>
        <v>#REF!</v>
      </c>
      <c r="AY28" s="134" t="e">
        <f>IF(#REF!="","",IFERROR(VLOOKUP(#REF!,Translate,2,FALSE),#REF!))</f>
        <v>#REF!</v>
      </c>
      <c r="AZ28" s="134" t="e">
        <f>IF(#REF!="","",IFERROR(VLOOKUP(#REF!,Translate,2,FALSE),#REF!))</f>
        <v>#REF!</v>
      </c>
      <c r="BA28" s="134" t="e">
        <f>IF(#REF!="","",IFERROR(VLOOKUP(#REF!,Translate,2,FALSE),#REF!))</f>
        <v>#REF!</v>
      </c>
      <c r="BB28" s="134" t="e">
        <f>IF(#REF!="","",IFERROR(VLOOKUP(#REF!,Translate,2,FALSE),#REF!))</f>
        <v>#REF!</v>
      </c>
      <c r="BC28" s="134" t="e">
        <f>IF(#REF!="","",IFERROR(VLOOKUP(#REF!,Translate,2,FALSE),#REF!))</f>
        <v>#REF!</v>
      </c>
      <c r="BD28" s="134" t="e">
        <f>IF(#REF!="","",IFERROR(VLOOKUP(#REF!,Translate,2,FALSE),#REF!))</f>
        <v>#REF!</v>
      </c>
      <c r="BE28" s="134" t="e">
        <f>IF(#REF!="","",IFERROR(VLOOKUP(#REF!,Translate,2,FALSE),#REF!))</f>
        <v>#REF!</v>
      </c>
    </row>
    <row r="29" spans="1:57" x14ac:dyDescent="0.3">
      <c r="A29" s="134" t="e">
        <f>IF(OR(#REF!="",ISERROR(#REF!)),"",#REF!)</f>
        <v>#REF!</v>
      </c>
      <c r="B29" s="134" t="e">
        <f>IF(OR(#REF!="",ISERROR(#REF!)),"",#REF!)</f>
        <v>#REF!</v>
      </c>
      <c r="C29" s="134" t="e">
        <f>IF(OR(#REF!="",ISERROR(#REF!)),"",#REF!)</f>
        <v>#REF!</v>
      </c>
      <c r="D29" s="134" t="e">
        <f>IF(OR(#REF!="",ISERROR(#REF!)),"",#REF!)</f>
        <v>#REF!</v>
      </c>
      <c r="E29" s="134" t="e">
        <f>IF(OR(#REF!="",ISERROR(#REF!)),"",#REF!)</f>
        <v>#REF!</v>
      </c>
      <c r="F29" s="134" t="e">
        <f>IF(OR(#REF!="",ISERROR(#REF!)),"",#REF!)</f>
        <v>#REF!</v>
      </c>
      <c r="G29" s="134" t="e">
        <f>IF(OR(#REF!="",ISERROR(#REF!)),"",#REF!)</f>
        <v>#REF!</v>
      </c>
      <c r="H29" s="134" t="e">
        <f>IF(OR(#REF!="",ISERROR(#REF!)),"",#REF!)</f>
        <v>#REF!</v>
      </c>
      <c r="I29" s="134" t="e">
        <f>IF(#REF!="","",IFERROR(VLOOKUP(#REF!,Translate,2,FALSE),#REF!))</f>
        <v>#REF!</v>
      </c>
      <c r="J29" s="134" t="e">
        <f>IF(#REF!="","",IFERROR(VLOOKUP(#REF!,Translate,2,FALSE),#REF!))</f>
        <v>#REF!</v>
      </c>
      <c r="K29" s="134" t="e">
        <f>IF(#REF!="","",IFERROR(VLOOKUP(#REF!,Translate,2,FALSE),#REF!))</f>
        <v>#REF!</v>
      </c>
      <c r="L29" s="134" t="e">
        <f>IF(#REF!="","",IFERROR(VLOOKUP(#REF!,Translate,2,FALSE),#REF!))</f>
        <v>#REF!</v>
      </c>
      <c r="M29" s="134" t="e">
        <f>IF(#REF!="","",IFERROR(VLOOKUP(#REF!,Translate,2,FALSE),#REF!))</f>
        <v>#REF!</v>
      </c>
      <c r="N29" s="134" t="e">
        <f>IF(#REF!="","",IFERROR(VLOOKUP(#REF!,Translate,2,FALSE),#REF!))</f>
        <v>#REF!</v>
      </c>
      <c r="O29" s="134" t="e">
        <f>IF(#REF!="","",IFERROR(VLOOKUP(#REF!,Translate,2,FALSE),#REF!))</f>
        <v>#REF!</v>
      </c>
      <c r="P29" s="134" t="e">
        <f>IF(#REF!="","",IFERROR(VLOOKUP(#REF!,Translate,2,FALSE),#REF!))</f>
        <v>#REF!</v>
      </c>
      <c r="Q29" s="134" t="e">
        <f>IF(#REF!="","",IFERROR(VLOOKUP(#REF!,Translate,2,FALSE),#REF!))</f>
        <v>#REF!</v>
      </c>
      <c r="R29" s="134" t="e">
        <f>IF(#REF!="","",IFERROR(VLOOKUP(#REF!,Translate,2,FALSE),#REF!))</f>
        <v>#REF!</v>
      </c>
      <c r="S29" s="134" t="e">
        <f>IF(#REF!="","",IFERROR(VLOOKUP(#REF!,Translate,2,FALSE),#REF!))</f>
        <v>#REF!</v>
      </c>
      <c r="T29" s="134" t="e">
        <f>IF(#REF!="","",IFERROR(VLOOKUP(#REF!,Translate,2,FALSE),#REF!))</f>
        <v>#REF!</v>
      </c>
      <c r="U29" s="134" t="e">
        <f>IF(#REF!="","",IFERROR(VLOOKUP(#REF!,Translate,2,FALSE),#REF!))</f>
        <v>#REF!</v>
      </c>
      <c r="V29" s="134" t="e">
        <f>IF(#REF!="","",IFERROR(VLOOKUP(#REF!,Translate,2,FALSE),#REF!))</f>
        <v>#REF!</v>
      </c>
      <c r="W29" s="134" t="e">
        <f>IF(#REF!="","",IFERROR(VLOOKUP(#REF!,Translate,2,FALSE),#REF!))</f>
        <v>#REF!</v>
      </c>
      <c r="X29" s="134" t="e">
        <f>IF(#REF!="","",IFERROR(VLOOKUP(#REF!,Translate,2,FALSE),#REF!))</f>
        <v>#REF!</v>
      </c>
      <c r="Y29" s="134" t="e">
        <f>IF(#REF!="","",IFERROR(VLOOKUP(#REF!,Translate,2,FALSE),#REF!))</f>
        <v>#REF!</v>
      </c>
      <c r="Z29" s="134" t="e">
        <f>IF(#REF!="","",IFERROR(VLOOKUP(#REF!,Translate,2,FALSE),#REF!))</f>
        <v>#REF!</v>
      </c>
      <c r="AA29" s="134" t="e">
        <f>IF(#REF!="","",IFERROR(VLOOKUP(#REF!,Translate,2,FALSE),#REF!))</f>
        <v>#REF!</v>
      </c>
      <c r="AB29" s="134" t="e">
        <f>IF(#REF!="","",IFERROR(VLOOKUP(#REF!,Translate,2,FALSE),#REF!))</f>
        <v>#REF!</v>
      </c>
      <c r="AC29" s="134" t="e">
        <f>IF(#REF!="","",IFERROR(VLOOKUP(#REF!,Translate,2,FALSE),#REF!))</f>
        <v>#REF!</v>
      </c>
      <c r="AD29" s="134" t="e">
        <f>IF(#REF!="","",IFERROR(VLOOKUP(#REF!,Translate,2,FALSE),#REF!))</f>
        <v>#REF!</v>
      </c>
      <c r="AE29" s="134" t="e">
        <f>IF(#REF!="","",IFERROR(VLOOKUP(#REF!,Translate,2,FALSE),#REF!))</f>
        <v>#REF!</v>
      </c>
      <c r="AF29" s="134" t="e">
        <f>IF(#REF!="","",IFERROR(VLOOKUP(#REF!,Translate,2,FALSE),#REF!))</f>
        <v>#REF!</v>
      </c>
      <c r="AG29" s="134" t="e">
        <f>IF(#REF!="","",IFERROR(VLOOKUP(#REF!,Translate,2,FALSE),#REF!))</f>
        <v>#REF!</v>
      </c>
      <c r="AH29" s="134" t="e">
        <f>IF(#REF!="","",IFERROR(VLOOKUP(#REF!,Translate,2,FALSE),#REF!))</f>
        <v>#REF!</v>
      </c>
      <c r="AI29" s="134" t="e">
        <f>IF(#REF!="","",IFERROR(VLOOKUP(#REF!,Translate,2,FALSE),#REF!))</f>
        <v>#REF!</v>
      </c>
      <c r="AJ29" s="134" t="e">
        <f>IF(#REF!="","",IFERROR(VLOOKUP(#REF!,Translate,2,FALSE),#REF!))</f>
        <v>#REF!</v>
      </c>
      <c r="AK29" s="134" t="e">
        <f>IF(#REF!="","",IFERROR(VLOOKUP(#REF!,Translate,2,FALSE),#REF!))</f>
        <v>#REF!</v>
      </c>
      <c r="AL29" s="134" t="e">
        <f>IF(#REF!="","",IFERROR(VLOOKUP(#REF!,Translate,2,FALSE),#REF!))</f>
        <v>#REF!</v>
      </c>
      <c r="AM29" s="134" t="e">
        <f>IF(#REF!="","",IFERROR(VLOOKUP(#REF!,Translate,2,FALSE),#REF!))</f>
        <v>#REF!</v>
      </c>
      <c r="AN29" s="134" t="e">
        <f>IF(#REF!="","",IFERROR(VLOOKUP(#REF!,Translate,2,FALSE),#REF!))</f>
        <v>#REF!</v>
      </c>
      <c r="AO29" s="134" t="e">
        <f>IF(#REF!="","",IFERROR(VLOOKUP(#REF!,Translate,2,FALSE),#REF!))</f>
        <v>#REF!</v>
      </c>
      <c r="AP29" s="134" t="e">
        <f>IF(#REF!="","",IFERROR(VLOOKUP(#REF!,Translate,2,FALSE),#REF!))</f>
        <v>#REF!</v>
      </c>
      <c r="AQ29" s="134" t="e">
        <f>IF(#REF!="","",IFERROR(VLOOKUP(#REF!,Translate,2,FALSE),#REF!))</f>
        <v>#REF!</v>
      </c>
      <c r="AR29" s="134" t="e">
        <f>IF(#REF!="","",IFERROR(VLOOKUP(#REF!,Translate,2,FALSE),#REF!))</f>
        <v>#REF!</v>
      </c>
      <c r="AS29" s="134" t="e">
        <f>IF(#REF!="","",IFERROR(VLOOKUP(#REF!,Translate,2,FALSE),#REF!))</f>
        <v>#REF!</v>
      </c>
      <c r="AT29" s="134" t="e">
        <f>IF(#REF!="","",IFERROR(VLOOKUP(#REF!,Translate,2,FALSE),#REF!))</f>
        <v>#REF!</v>
      </c>
      <c r="AU29" s="134" t="e">
        <f>IF(#REF!="","",IFERROR(VLOOKUP(#REF!,Translate,2,FALSE),#REF!))</f>
        <v>#REF!</v>
      </c>
      <c r="AV29" s="134" t="e">
        <f>IF(#REF!="","",IFERROR(VLOOKUP(#REF!,Translate,2,FALSE),#REF!))</f>
        <v>#REF!</v>
      </c>
      <c r="AW29" s="134" t="e">
        <f>IF(#REF!="","",IFERROR(VLOOKUP(#REF!,Translate,2,FALSE),#REF!))</f>
        <v>#REF!</v>
      </c>
      <c r="AX29" s="134" t="e">
        <f>IF(#REF!="","",IFERROR(VLOOKUP(#REF!,Translate,2,FALSE),#REF!))</f>
        <v>#REF!</v>
      </c>
      <c r="AY29" s="134" t="e">
        <f>IF(#REF!="","",IFERROR(VLOOKUP(#REF!,Translate,2,FALSE),#REF!))</f>
        <v>#REF!</v>
      </c>
      <c r="AZ29" s="134" t="e">
        <f>IF(#REF!="","",IFERROR(VLOOKUP(#REF!,Translate,2,FALSE),#REF!))</f>
        <v>#REF!</v>
      </c>
      <c r="BA29" s="134" t="e">
        <f>IF(#REF!="","",IFERROR(VLOOKUP(#REF!,Translate,2,FALSE),#REF!))</f>
        <v>#REF!</v>
      </c>
      <c r="BB29" s="134" t="e">
        <f>IF(#REF!="","",IFERROR(VLOOKUP(#REF!,Translate,2,FALSE),#REF!))</f>
        <v>#REF!</v>
      </c>
      <c r="BC29" s="134" t="e">
        <f>IF(#REF!="","",IFERROR(VLOOKUP(#REF!,Translate,2,FALSE),#REF!))</f>
        <v>#REF!</v>
      </c>
      <c r="BD29" s="134" t="e">
        <f>IF(#REF!="","",IFERROR(VLOOKUP(#REF!,Translate,2,FALSE),#REF!))</f>
        <v>#REF!</v>
      </c>
      <c r="BE29" s="134" t="e">
        <f>IF(#REF!="","",IFERROR(VLOOKUP(#REF!,Translate,2,FALSE),#REF!))</f>
        <v>#REF!</v>
      </c>
    </row>
    <row r="30" spans="1:57" x14ac:dyDescent="0.3">
      <c r="A30" s="134" t="e">
        <f>IF(OR(#REF!="",ISERROR(#REF!)),"",#REF!)</f>
        <v>#REF!</v>
      </c>
      <c r="B30" s="134" t="e">
        <f>IF(OR(#REF!="",ISERROR(#REF!)),"",#REF!)</f>
        <v>#REF!</v>
      </c>
      <c r="C30" s="134" t="e">
        <f>IF(OR(#REF!="",ISERROR(#REF!)),"",#REF!)</f>
        <v>#REF!</v>
      </c>
      <c r="D30" s="134" t="e">
        <f>IF(OR(#REF!="",ISERROR(#REF!)),"",#REF!)</f>
        <v>#REF!</v>
      </c>
      <c r="E30" s="134" t="e">
        <f>IF(OR(#REF!="",ISERROR(#REF!)),"",#REF!)</f>
        <v>#REF!</v>
      </c>
      <c r="F30" s="134" t="e">
        <f>IF(OR(#REF!="",ISERROR(#REF!)),"",#REF!)</f>
        <v>#REF!</v>
      </c>
      <c r="G30" s="134" t="e">
        <f>IF(OR(#REF!="",ISERROR(#REF!)),"",#REF!)</f>
        <v>#REF!</v>
      </c>
      <c r="H30" s="134" t="e">
        <f>IF(OR(#REF!="",ISERROR(#REF!)),"",#REF!)</f>
        <v>#REF!</v>
      </c>
      <c r="I30" s="134" t="e">
        <f>IF(#REF!="","",IFERROR(VLOOKUP(#REF!,Translate,2,FALSE),#REF!))</f>
        <v>#REF!</v>
      </c>
      <c r="J30" s="134" t="e">
        <f>IF(#REF!="","",IFERROR(VLOOKUP(#REF!,Translate,2,FALSE),#REF!))</f>
        <v>#REF!</v>
      </c>
      <c r="K30" s="134" t="e">
        <f>IF(#REF!="","",IFERROR(VLOOKUP(#REF!,Translate,2,FALSE),#REF!))</f>
        <v>#REF!</v>
      </c>
      <c r="L30" s="134" t="e">
        <f>IF(#REF!="","",IFERROR(VLOOKUP(#REF!,Translate,2,FALSE),#REF!))</f>
        <v>#REF!</v>
      </c>
      <c r="M30" s="134" t="e">
        <f>IF(#REF!="","",IFERROR(VLOOKUP(#REF!,Translate,2,FALSE),#REF!))</f>
        <v>#REF!</v>
      </c>
      <c r="N30" s="134" t="e">
        <f>IF(#REF!="","",IFERROR(VLOOKUP(#REF!,Translate,2,FALSE),#REF!))</f>
        <v>#REF!</v>
      </c>
      <c r="O30" s="134" t="e">
        <f>IF(#REF!="","",IFERROR(VLOOKUP(#REF!,Translate,2,FALSE),#REF!))</f>
        <v>#REF!</v>
      </c>
      <c r="P30" s="134" t="e">
        <f>IF(#REF!="","",IFERROR(VLOOKUP(#REF!,Translate,2,FALSE),#REF!))</f>
        <v>#REF!</v>
      </c>
      <c r="Q30" s="134" t="e">
        <f>IF(#REF!="","",IFERROR(VLOOKUP(#REF!,Translate,2,FALSE),#REF!))</f>
        <v>#REF!</v>
      </c>
      <c r="R30" s="134" t="e">
        <f>IF(#REF!="","",IFERROR(VLOOKUP(#REF!,Translate,2,FALSE),#REF!))</f>
        <v>#REF!</v>
      </c>
      <c r="S30" s="134" t="e">
        <f>IF(#REF!="","",IFERROR(VLOOKUP(#REF!,Translate,2,FALSE),#REF!))</f>
        <v>#REF!</v>
      </c>
      <c r="T30" s="134" t="e">
        <f>IF(#REF!="","",IFERROR(VLOOKUP(#REF!,Translate,2,FALSE),#REF!))</f>
        <v>#REF!</v>
      </c>
      <c r="U30" s="134" t="e">
        <f>IF(#REF!="","",IFERROR(VLOOKUP(#REF!,Translate,2,FALSE),#REF!))</f>
        <v>#REF!</v>
      </c>
      <c r="V30" s="134" t="e">
        <f>IF(#REF!="","",IFERROR(VLOOKUP(#REF!,Translate,2,FALSE),#REF!))</f>
        <v>#REF!</v>
      </c>
      <c r="W30" s="134" t="e">
        <f>IF(#REF!="","",IFERROR(VLOOKUP(#REF!,Translate,2,FALSE),#REF!))</f>
        <v>#REF!</v>
      </c>
      <c r="X30" s="134" t="e">
        <f>IF(#REF!="","",IFERROR(VLOOKUP(#REF!,Translate,2,FALSE),#REF!))</f>
        <v>#REF!</v>
      </c>
      <c r="Y30" s="134" t="e">
        <f>IF(#REF!="","",IFERROR(VLOOKUP(#REF!,Translate,2,FALSE),#REF!))</f>
        <v>#REF!</v>
      </c>
      <c r="Z30" s="134" t="e">
        <f>IF(#REF!="","",IFERROR(VLOOKUP(#REF!,Translate,2,FALSE),#REF!))</f>
        <v>#REF!</v>
      </c>
      <c r="AA30" s="134" t="e">
        <f>IF(#REF!="","",IFERROR(VLOOKUP(#REF!,Translate,2,FALSE),#REF!))</f>
        <v>#REF!</v>
      </c>
      <c r="AB30" s="134" t="e">
        <f>IF(#REF!="","",IFERROR(VLOOKUP(#REF!,Translate,2,FALSE),#REF!))</f>
        <v>#REF!</v>
      </c>
      <c r="AC30" s="134" t="e">
        <f>IF(#REF!="","",IFERROR(VLOOKUP(#REF!,Translate,2,FALSE),#REF!))</f>
        <v>#REF!</v>
      </c>
      <c r="AD30" s="134" t="e">
        <f>IF(#REF!="","",IFERROR(VLOOKUP(#REF!,Translate,2,FALSE),#REF!))</f>
        <v>#REF!</v>
      </c>
      <c r="AE30" s="134" t="e">
        <f>IF(#REF!="","",IFERROR(VLOOKUP(#REF!,Translate,2,FALSE),#REF!))</f>
        <v>#REF!</v>
      </c>
      <c r="AF30" s="134" t="e">
        <f>IF(#REF!="","",IFERROR(VLOOKUP(#REF!,Translate,2,FALSE),#REF!))</f>
        <v>#REF!</v>
      </c>
      <c r="AG30" s="134" t="e">
        <f>IF(#REF!="","",IFERROR(VLOOKUP(#REF!,Translate,2,FALSE),#REF!))</f>
        <v>#REF!</v>
      </c>
      <c r="AH30" s="134" t="e">
        <f>IF(#REF!="","",IFERROR(VLOOKUP(#REF!,Translate,2,FALSE),#REF!))</f>
        <v>#REF!</v>
      </c>
      <c r="AI30" s="134" t="e">
        <f>IF(#REF!="","",IFERROR(VLOOKUP(#REF!,Translate,2,FALSE),#REF!))</f>
        <v>#REF!</v>
      </c>
      <c r="AJ30" s="134" t="e">
        <f>IF(#REF!="","",IFERROR(VLOOKUP(#REF!,Translate,2,FALSE),#REF!))</f>
        <v>#REF!</v>
      </c>
      <c r="AK30" s="134" t="e">
        <f>IF(#REF!="","",IFERROR(VLOOKUP(#REF!,Translate,2,FALSE),#REF!))</f>
        <v>#REF!</v>
      </c>
      <c r="AL30" s="134" t="e">
        <f>IF(#REF!="","",IFERROR(VLOOKUP(#REF!,Translate,2,FALSE),#REF!))</f>
        <v>#REF!</v>
      </c>
      <c r="AM30" s="134" t="e">
        <f>IF(#REF!="","",IFERROR(VLOOKUP(#REF!,Translate,2,FALSE),#REF!))</f>
        <v>#REF!</v>
      </c>
      <c r="AN30" s="134" t="e">
        <f>IF(#REF!="","",IFERROR(VLOOKUP(#REF!,Translate,2,FALSE),#REF!))</f>
        <v>#REF!</v>
      </c>
      <c r="AO30" s="134" t="e">
        <f>IF(#REF!="","",IFERROR(VLOOKUP(#REF!,Translate,2,FALSE),#REF!))</f>
        <v>#REF!</v>
      </c>
      <c r="AP30" s="134" t="e">
        <f>IF(#REF!="","",IFERROR(VLOOKUP(#REF!,Translate,2,FALSE),#REF!))</f>
        <v>#REF!</v>
      </c>
      <c r="AQ30" s="134" t="e">
        <f>IF(#REF!="","",IFERROR(VLOOKUP(#REF!,Translate,2,FALSE),#REF!))</f>
        <v>#REF!</v>
      </c>
      <c r="AR30" s="134" t="e">
        <f>IF(#REF!="","",IFERROR(VLOOKUP(#REF!,Translate,2,FALSE),#REF!))</f>
        <v>#REF!</v>
      </c>
      <c r="AS30" s="134" t="e">
        <f>IF(#REF!="","",IFERROR(VLOOKUP(#REF!,Translate,2,FALSE),#REF!))</f>
        <v>#REF!</v>
      </c>
      <c r="AT30" s="134" t="e">
        <f>IF(#REF!="","",IFERROR(VLOOKUP(#REF!,Translate,2,FALSE),#REF!))</f>
        <v>#REF!</v>
      </c>
      <c r="AU30" s="134" t="e">
        <f>IF(#REF!="","",IFERROR(VLOOKUP(#REF!,Translate,2,FALSE),#REF!))</f>
        <v>#REF!</v>
      </c>
      <c r="AV30" s="134" t="e">
        <f>IF(#REF!="","",IFERROR(VLOOKUP(#REF!,Translate,2,FALSE),#REF!))</f>
        <v>#REF!</v>
      </c>
      <c r="AW30" s="134" t="e">
        <f>IF(#REF!="","",IFERROR(VLOOKUP(#REF!,Translate,2,FALSE),#REF!))</f>
        <v>#REF!</v>
      </c>
      <c r="AX30" s="134" t="e">
        <f>IF(#REF!="","",IFERROR(VLOOKUP(#REF!,Translate,2,FALSE),#REF!))</f>
        <v>#REF!</v>
      </c>
      <c r="AY30" s="134" t="e">
        <f>IF(#REF!="","",IFERROR(VLOOKUP(#REF!,Translate,2,FALSE),#REF!))</f>
        <v>#REF!</v>
      </c>
      <c r="AZ30" s="134" t="e">
        <f>IF(#REF!="","",IFERROR(VLOOKUP(#REF!,Translate,2,FALSE),#REF!))</f>
        <v>#REF!</v>
      </c>
      <c r="BA30" s="134" t="e">
        <f>IF(#REF!="","",IFERROR(VLOOKUP(#REF!,Translate,2,FALSE),#REF!))</f>
        <v>#REF!</v>
      </c>
      <c r="BB30" s="134" t="e">
        <f>IF(#REF!="","",IFERROR(VLOOKUP(#REF!,Translate,2,FALSE),#REF!))</f>
        <v>#REF!</v>
      </c>
      <c r="BC30" s="134" t="e">
        <f>IF(#REF!="","",IFERROR(VLOOKUP(#REF!,Translate,2,FALSE),#REF!))</f>
        <v>#REF!</v>
      </c>
      <c r="BD30" s="134" t="e">
        <f>IF(#REF!="","",IFERROR(VLOOKUP(#REF!,Translate,2,FALSE),#REF!))</f>
        <v>#REF!</v>
      </c>
      <c r="BE30" s="134" t="e">
        <f>IF(#REF!="","",IFERROR(VLOOKUP(#REF!,Translate,2,FALSE),#REF!))</f>
        <v>#REF!</v>
      </c>
    </row>
    <row r="31" spans="1:57" x14ac:dyDescent="0.3">
      <c r="A31" s="134" t="e">
        <f>IF(OR(#REF!="",ISERROR(#REF!)),"",#REF!)</f>
        <v>#REF!</v>
      </c>
      <c r="B31" s="134" t="e">
        <f>IF(OR(#REF!="",ISERROR(#REF!)),"",#REF!)</f>
        <v>#REF!</v>
      </c>
      <c r="C31" s="134" t="e">
        <f>IF(OR(#REF!="",ISERROR(#REF!)),"",#REF!)</f>
        <v>#REF!</v>
      </c>
      <c r="D31" s="134" t="e">
        <f>IF(OR(#REF!="",ISERROR(#REF!)),"",#REF!)</f>
        <v>#REF!</v>
      </c>
      <c r="E31" s="134" t="e">
        <f>IF(OR(#REF!="",ISERROR(#REF!)),"",#REF!)</f>
        <v>#REF!</v>
      </c>
      <c r="F31" s="134" t="e">
        <f>IF(OR(#REF!="",ISERROR(#REF!)),"",#REF!)</f>
        <v>#REF!</v>
      </c>
      <c r="G31" s="134" t="e">
        <f>IF(OR(#REF!="",ISERROR(#REF!)),"",#REF!)</f>
        <v>#REF!</v>
      </c>
      <c r="H31" s="134" t="e">
        <f>IF(OR(#REF!="",ISERROR(#REF!)),"",#REF!)</f>
        <v>#REF!</v>
      </c>
      <c r="I31" s="134" t="e">
        <f>IF(#REF!="","",IFERROR(VLOOKUP(#REF!,Translate,2,FALSE),#REF!))</f>
        <v>#REF!</v>
      </c>
      <c r="J31" s="134" t="e">
        <f>IF(#REF!="","",IFERROR(VLOOKUP(#REF!,Translate,2,FALSE),#REF!))</f>
        <v>#REF!</v>
      </c>
      <c r="K31" s="134" t="e">
        <f>IF(#REF!="","",IFERROR(VLOOKUP(#REF!,Translate,2,FALSE),#REF!))</f>
        <v>#REF!</v>
      </c>
      <c r="L31" s="134" t="e">
        <f>IF(#REF!="","",IFERROR(VLOOKUP(#REF!,Translate,2,FALSE),#REF!))</f>
        <v>#REF!</v>
      </c>
      <c r="M31" s="134" t="e">
        <f>IF(#REF!="","",IFERROR(VLOOKUP(#REF!,Translate,2,FALSE),#REF!))</f>
        <v>#REF!</v>
      </c>
      <c r="N31" s="134" t="e">
        <f>IF(#REF!="","",IFERROR(VLOOKUP(#REF!,Translate,2,FALSE),#REF!))</f>
        <v>#REF!</v>
      </c>
      <c r="O31" s="134" t="e">
        <f>IF(#REF!="","",IFERROR(VLOOKUP(#REF!,Translate,2,FALSE),#REF!))</f>
        <v>#REF!</v>
      </c>
      <c r="P31" s="134" t="e">
        <f>IF(#REF!="","",IFERROR(VLOOKUP(#REF!,Translate,2,FALSE),#REF!))</f>
        <v>#REF!</v>
      </c>
      <c r="Q31" s="134" t="e">
        <f>IF(#REF!="","",IFERROR(VLOOKUP(#REF!,Translate,2,FALSE),#REF!))</f>
        <v>#REF!</v>
      </c>
      <c r="R31" s="134" t="e">
        <f>IF(#REF!="","",IFERROR(VLOOKUP(#REF!,Translate,2,FALSE),#REF!))</f>
        <v>#REF!</v>
      </c>
      <c r="S31" s="134" t="e">
        <f>IF(#REF!="","",IFERROR(VLOOKUP(#REF!,Translate,2,FALSE),#REF!))</f>
        <v>#REF!</v>
      </c>
      <c r="T31" s="134" t="e">
        <f>IF(#REF!="","",IFERROR(VLOOKUP(#REF!,Translate,2,FALSE),#REF!))</f>
        <v>#REF!</v>
      </c>
      <c r="U31" s="134" t="e">
        <f>IF(#REF!="","",IFERROR(VLOOKUP(#REF!,Translate,2,FALSE),#REF!))</f>
        <v>#REF!</v>
      </c>
      <c r="V31" s="134" t="e">
        <f>IF(#REF!="","",IFERROR(VLOOKUP(#REF!,Translate,2,FALSE),#REF!))</f>
        <v>#REF!</v>
      </c>
      <c r="W31" s="134" t="e">
        <f>IF(#REF!="","",IFERROR(VLOOKUP(#REF!,Translate,2,FALSE),#REF!))</f>
        <v>#REF!</v>
      </c>
      <c r="X31" s="134" t="e">
        <f>IF(#REF!="","",IFERROR(VLOOKUP(#REF!,Translate,2,FALSE),#REF!))</f>
        <v>#REF!</v>
      </c>
      <c r="Y31" s="134" t="e">
        <f>IF(#REF!="","",IFERROR(VLOOKUP(#REF!,Translate,2,FALSE),#REF!))</f>
        <v>#REF!</v>
      </c>
      <c r="Z31" s="134" t="e">
        <f>IF(#REF!="","",IFERROR(VLOOKUP(#REF!,Translate,2,FALSE),#REF!))</f>
        <v>#REF!</v>
      </c>
      <c r="AA31" s="134" t="e">
        <f>IF(#REF!="","",IFERROR(VLOOKUP(#REF!,Translate,2,FALSE),#REF!))</f>
        <v>#REF!</v>
      </c>
      <c r="AB31" s="134" t="e">
        <f>IF(#REF!="","",IFERROR(VLOOKUP(#REF!,Translate,2,FALSE),#REF!))</f>
        <v>#REF!</v>
      </c>
      <c r="AC31" s="134" t="e">
        <f>IF(#REF!="","",IFERROR(VLOOKUP(#REF!,Translate,2,FALSE),#REF!))</f>
        <v>#REF!</v>
      </c>
      <c r="AD31" s="134" t="e">
        <f>IF(#REF!="","",IFERROR(VLOOKUP(#REF!,Translate,2,FALSE),#REF!))</f>
        <v>#REF!</v>
      </c>
      <c r="AE31" s="134" t="e">
        <f>IF(#REF!="","",IFERROR(VLOOKUP(#REF!,Translate,2,FALSE),#REF!))</f>
        <v>#REF!</v>
      </c>
      <c r="AF31" s="134" t="e">
        <f>IF(#REF!="","",IFERROR(VLOOKUP(#REF!,Translate,2,FALSE),#REF!))</f>
        <v>#REF!</v>
      </c>
      <c r="AG31" s="134" t="e">
        <f>IF(#REF!="","",IFERROR(VLOOKUP(#REF!,Translate,2,FALSE),#REF!))</f>
        <v>#REF!</v>
      </c>
      <c r="AH31" s="134" t="e">
        <f>IF(#REF!="","",IFERROR(VLOOKUP(#REF!,Translate,2,FALSE),#REF!))</f>
        <v>#REF!</v>
      </c>
      <c r="AI31" s="134" t="e">
        <f>IF(#REF!="","",IFERROR(VLOOKUP(#REF!,Translate,2,FALSE),#REF!))</f>
        <v>#REF!</v>
      </c>
      <c r="AJ31" s="134" t="e">
        <f>IF(#REF!="","",IFERROR(VLOOKUP(#REF!,Translate,2,FALSE),#REF!))</f>
        <v>#REF!</v>
      </c>
      <c r="AK31" s="134" t="e">
        <f>IF(#REF!="","",IFERROR(VLOOKUP(#REF!,Translate,2,FALSE),#REF!))</f>
        <v>#REF!</v>
      </c>
      <c r="AL31" s="134" t="e">
        <f>IF(#REF!="","",IFERROR(VLOOKUP(#REF!,Translate,2,FALSE),#REF!))</f>
        <v>#REF!</v>
      </c>
      <c r="AM31" s="134" t="e">
        <f>IF(#REF!="","",IFERROR(VLOOKUP(#REF!,Translate,2,FALSE),#REF!))</f>
        <v>#REF!</v>
      </c>
      <c r="AN31" s="134" t="e">
        <f>IF(#REF!="","",IFERROR(VLOOKUP(#REF!,Translate,2,FALSE),#REF!))</f>
        <v>#REF!</v>
      </c>
      <c r="AO31" s="134" t="e">
        <f>IF(#REF!="","",IFERROR(VLOOKUP(#REF!,Translate,2,FALSE),#REF!))</f>
        <v>#REF!</v>
      </c>
      <c r="AP31" s="134" t="e">
        <f>IF(#REF!="","",IFERROR(VLOOKUP(#REF!,Translate,2,FALSE),#REF!))</f>
        <v>#REF!</v>
      </c>
      <c r="AQ31" s="134" t="e">
        <f>IF(#REF!="","",IFERROR(VLOOKUP(#REF!,Translate,2,FALSE),#REF!))</f>
        <v>#REF!</v>
      </c>
      <c r="AR31" s="134" t="e">
        <f>IF(#REF!="","",IFERROR(VLOOKUP(#REF!,Translate,2,FALSE),#REF!))</f>
        <v>#REF!</v>
      </c>
      <c r="AS31" s="134" t="e">
        <f>IF(#REF!="","",IFERROR(VLOOKUP(#REF!,Translate,2,FALSE),#REF!))</f>
        <v>#REF!</v>
      </c>
      <c r="AT31" s="134" t="e">
        <f>IF(#REF!="","",IFERROR(VLOOKUP(#REF!,Translate,2,FALSE),#REF!))</f>
        <v>#REF!</v>
      </c>
      <c r="AU31" s="134" t="e">
        <f>IF(#REF!="","",IFERROR(VLOOKUP(#REF!,Translate,2,FALSE),#REF!))</f>
        <v>#REF!</v>
      </c>
      <c r="AV31" s="134" t="e">
        <f>IF(#REF!="","",IFERROR(VLOOKUP(#REF!,Translate,2,FALSE),#REF!))</f>
        <v>#REF!</v>
      </c>
      <c r="AW31" s="134" t="e">
        <f>IF(#REF!="","",IFERROR(VLOOKUP(#REF!,Translate,2,FALSE),#REF!))</f>
        <v>#REF!</v>
      </c>
      <c r="AX31" s="134" t="e">
        <f>IF(#REF!="","",IFERROR(VLOOKUP(#REF!,Translate,2,FALSE),#REF!))</f>
        <v>#REF!</v>
      </c>
      <c r="AY31" s="134" t="e">
        <f>IF(#REF!="","",IFERROR(VLOOKUP(#REF!,Translate,2,FALSE),#REF!))</f>
        <v>#REF!</v>
      </c>
      <c r="AZ31" s="134" t="e">
        <f>IF(#REF!="","",IFERROR(VLOOKUP(#REF!,Translate,2,FALSE),#REF!))</f>
        <v>#REF!</v>
      </c>
      <c r="BA31" s="134" t="e">
        <f>IF(#REF!="","",IFERROR(VLOOKUP(#REF!,Translate,2,FALSE),#REF!))</f>
        <v>#REF!</v>
      </c>
      <c r="BB31" s="134" t="e">
        <f>IF(#REF!="","",IFERROR(VLOOKUP(#REF!,Translate,2,FALSE),#REF!))</f>
        <v>#REF!</v>
      </c>
      <c r="BC31" s="134" t="e">
        <f>IF(#REF!="","",IFERROR(VLOOKUP(#REF!,Translate,2,FALSE),#REF!))</f>
        <v>#REF!</v>
      </c>
      <c r="BD31" s="134" t="e">
        <f>IF(#REF!="","",IFERROR(VLOOKUP(#REF!,Translate,2,FALSE),#REF!))</f>
        <v>#REF!</v>
      </c>
      <c r="BE31" s="134" t="e">
        <f>IF(#REF!="","",IFERROR(VLOOKUP(#REF!,Translate,2,FALSE),#REF!))</f>
        <v>#REF!</v>
      </c>
    </row>
    <row r="32" spans="1:57" x14ac:dyDescent="0.3">
      <c r="A32" s="134" t="e">
        <f>IF(OR(#REF!="",ISERROR(#REF!)),"",#REF!)</f>
        <v>#REF!</v>
      </c>
      <c r="B32" s="134" t="e">
        <f>IF(OR(#REF!="",ISERROR(#REF!)),"",#REF!)</f>
        <v>#REF!</v>
      </c>
      <c r="C32" s="134" t="e">
        <f>IF(OR(#REF!="",ISERROR(#REF!)),"",#REF!)</f>
        <v>#REF!</v>
      </c>
      <c r="D32" s="134" t="e">
        <f>IF(OR(#REF!="",ISERROR(#REF!)),"",#REF!)</f>
        <v>#REF!</v>
      </c>
      <c r="E32" s="134" t="e">
        <f>IF(OR(#REF!="",ISERROR(#REF!)),"",#REF!)</f>
        <v>#REF!</v>
      </c>
      <c r="F32" s="134" t="e">
        <f>IF(OR(#REF!="",ISERROR(#REF!)),"",#REF!)</f>
        <v>#REF!</v>
      </c>
      <c r="G32" s="134" t="e">
        <f>IF(OR(#REF!="",ISERROR(#REF!)),"",#REF!)</f>
        <v>#REF!</v>
      </c>
      <c r="H32" s="134" t="e">
        <f>IF(OR(#REF!="",ISERROR(#REF!)),"",#REF!)</f>
        <v>#REF!</v>
      </c>
      <c r="I32" s="134" t="e">
        <f>IF(#REF!="","",IFERROR(VLOOKUP(#REF!,Translate,2,FALSE),#REF!))</f>
        <v>#REF!</v>
      </c>
      <c r="J32" s="134" t="e">
        <f>IF(#REF!="","",IFERROR(VLOOKUP(#REF!,Translate,2,FALSE),#REF!))</f>
        <v>#REF!</v>
      </c>
      <c r="K32" s="134" t="e">
        <f>IF(#REF!="","",IFERROR(VLOOKUP(#REF!,Translate,2,FALSE),#REF!))</f>
        <v>#REF!</v>
      </c>
      <c r="L32" s="134" t="e">
        <f>IF(#REF!="","",IFERROR(VLOOKUP(#REF!,Translate,2,FALSE),#REF!))</f>
        <v>#REF!</v>
      </c>
      <c r="M32" s="134" t="e">
        <f>IF(#REF!="","",IFERROR(VLOOKUP(#REF!,Translate,2,FALSE),#REF!))</f>
        <v>#REF!</v>
      </c>
      <c r="N32" s="134" t="e">
        <f>IF(#REF!="","",IFERROR(VLOOKUP(#REF!,Translate,2,FALSE),#REF!))</f>
        <v>#REF!</v>
      </c>
      <c r="O32" s="134" t="e">
        <f>IF(#REF!="","",IFERROR(VLOOKUP(#REF!,Translate,2,FALSE),#REF!))</f>
        <v>#REF!</v>
      </c>
      <c r="P32" s="134" t="e">
        <f>IF(#REF!="","",IFERROR(VLOOKUP(#REF!,Translate,2,FALSE),#REF!))</f>
        <v>#REF!</v>
      </c>
      <c r="Q32" s="134" t="e">
        <f>IF(#REF!="","",IFERROR(VLOOKUP(#REF!,Translate,2,FALSE),#REF!))</f>
        <v>#REF!</v>
      </c>
      <c r="R32" s="134" t="e">
        <f>IF(#REF!="","",IFERROR(VLOOKUP(#REF!,Translate,2,FALSE),#REF!))</f>
        <v>#REF!</v>
      </c>
      <c r="S32" s="134" t="e">
        <f>IF(#REF!="","",IFERROR(VLOOKUP(#REF!,Translate,2,FALSE),#REF!))</f>
        <v>#REF!</v>
      </c>
      <c r="T32" s="134" t="e">
        <f>IF(#REF!="","",IFERROR(VLOOKUP(#REF!,Translate,2,FALSE),#REF!))</f>
        <v>#REF!</v>
      </c>
      <c r="U32" s="134" t="e">
        <f>IF(#REF!="","",IFERROR(VLOOKUP(#REF!,Translate,2,FALSE),#REF!))</f>
        <v>#REF!</v>
      </c>
      <c r="V32" s="134" t="e">
        <f>IF(#REF!="","",IFERROR(VLOOKUP(#REF!,Translate,2,FALSE),#REF!))</f>
        <v>#REF!</v>
      </c>
      <c r="W32" s="134" t="e">
        <f>IF(#REF!="","",IFERROR(VLOOKUP(#REF!,Translate,2,FALSE),#REF!))</f>
        <v>#REF!</v>
      </c>
      <c r="X32" s="134" t="e">
        <f>IF(#REF!="","",IFERROR(VLOOKUP(#REF!,Translate,2,FALSE),#REF!))</f>
        <v>#REF!</v>
      </c>
      <c r="Y32" s="134" t="e">
        <f>IF(#REF!="","",IFERROR(VLOOKUP(#REF!,Translate,2,FALSE),#REF!))</f>
        <v>#REF!</v>
      </c>
      <c r="Z32" s="134" t="e">
        <f>IF(#REF!="","",IFERROR(VLOOKUP(#REF!,Translate,2,FALSE),#REF!))</f>
        <v>#REF!</v>
      </c>
      <c r="AA32" s="134" t="e">
        <f>IF(#REF!="","",IFERROR(VLOOKUP(#REF!,Translate,2,FALSE),#REF!))</f>
        <v>#REF!</v>
      </c>
      <c r="AB32" s="134" t="e">
        <f>IF(#REF!="","",IFERROR(VLOOKUP(#REF!,Translate,2,FALSE),#REF!))</f>
        <v>#REF!</v>
      </c>
      <c r="AC32" s="134" t="e">
        <f>IF(#REF!="","",IFERROR(VLOOKUP(#REF!,Translate,2,FALSE),#REF!))</f>
        <v>#REF!</v>
      </c>
      <c r="AD32" s="134" t="e">
        <f>IF(#REF!="","",IFERROR(VLOOKUP(#REF!,Translate,2,FALSE),#REF!))</f>
        <v>#REF!</v>
      </c>
      <c r="AE32" s="134" t="e">
        <f>IF(#REF!="","",IFERROR(VLOOKUP(#REF!,Translate,2,FALSE),#REF!))</f>
        <v>#REF!</v>
      </c>
      <c r="AF32" s="134" t="e">
        <f>IF(#REF!="","",IFERROR(VLOOKUP(#REF!,Translate,2,FALSE),#REF!))</f>
        <v>#REF!</v>
      </c>
      <c r="AG32" s="134" t="e">
        <f>IF(#REF!="","",IFERROR(VLOOKUP(#REF!,Translate,2,FALSE),#REF!))</f>
        <v>#REF!</v>
      </c>
      <c r="AH32" s="134" t="e">
        <f>IF(#REF!="","",IFERROR(VLOOKUP(#REF!,Translate,2,FALSE),#REF!))</f>
        <v>#REF!</v>
      </c>
      <c r="AI32" s="134" t="e">
        <f>IF(#REF!="","",IFERROR(VLOOKUP(#REF!,Translate,2,FALSE),#REF!))</f>
        <v>#REF!</v>
      </c>
      <c r="AJ32" s="134" t="e">
        <f>IF(#REF!="","",IFERROR(VLOOKUP(#REF!,Translate,2,FALSE),#REF!))</f>
        <v>#REF!</v>
      </c>
      <c r="AK32" s="134" t="e">
        <f>IF(#REF!="","",IFERROR(VLOOKUP(#REF!,Translate,2,FALSE),#REF!))</f>
        <v>#REF!</v>
      </c>
      <c r="AL32" s="134" t="e">
        <f>IF(#REF!="","",IFERROR(VLOOKUP(#REF!,Translate,2,FALSE),#REF!))</f>
        <v>#REF!</v>
      </c>
      <c r="AM32" s="134" t="e">
        <f>IF(#REF!="","",IFERROR(VLOOKUP(#REF!,Translate,2,FALSE),#REF!))</f>
        <v>#REF!</v>
      </c>
      <c r="AN32" s="134" t="e">
        <f>IF(#REF!="","",IFERROR(VLOOKUP(#REF!,Translate,2,FALSE),#REF!))</f>
        <v>#REF!</v>
      </c>
      <c r="AO32" s="134" t="e">
        <f>IF(#REF!="","",IFERROR(VLOOKUP(#REF!,Translate,2,FALSE),#REF!))</f>
        <v>#REF!</v>
      </c>
      <c r="AP32" s="134" t="e">
        <f>IF(#REF!="","",IFERROR(VLOOKUP(#REF!,Translate,2,FALSE),#REF!))</f>
        <v>#REF!</v>
      </c>
      <c r="AQ32" s="134" t="e">
        <f>IF(#REF!="","",IFERROR(VLOOKUP(#REF!,Translate,2,FALSE),#REF!))</f>
        <v>#REF!</v>
      </c>
      <c r="AR32" s="134" t="e">
        <f>IF(#REF!="","",IFERROR(VLOOKUP(#REF!,Translate,2,FALSE),#REF!))</f>
        <v>#REF!</v>
      </c>
      <c r="AS32" s="134" t="e">
        <f>IF(#REF!="","",IFERROR(VLOOKUP(#REF!,Translate,2,FALSE),#REF!))</f>
        <v>#REF!</v>
      </c>
      <c r="AT32" s="134" t="e">
        <f>IF(#REF!="","",IFERROR(VLOOKUP(#REF!,Translate,2,FALSE),#REF!))</f>
        <v>#REF!</v>
      </c>
      <c r="AU32" s="134" t="e">
        <f>IF(#REF!="","",IFERROR(VLOOKUP(#REF!,Translate,2,FALSE),#REF!))</f>
        <v>#REF!</v>
      </c>
      <c r="AV32" s="134" t="e">
        <f>IF(#REF!="","",IFERROR(VLOOKUP(#REF!,Translate,2,FALSE),#REF!))</f>
        <v>#REF!</v>
      </c>
      <c r="AW32" s="134" t="e">
        <f>IF(#REF!="","",IFERROR(VLOOKUP(#REF!,Translate,2,FALSE),#REF!))</f>
        <v>#REF!</v>
      </c>
      <c r="AX32" s="134" t="e">
        <f>IF(#REF!="","",IFERROR(VLOOKUP(#REF!,Translate,2,FALSE),#REF!))</f>
        <v>#REF!</v>
      </c>
      <c r="AY32" s="134" t="e">
        <f>IF(#REF!="","",IFERROR(VLOOKUP(#REF!,Translate,2,FALSE),#REF!))</f>
        <v>#REF!</v>
      </c>
      <c r="AZ32" s="134" t="e">
        <f>IF(#REF!="","",IFERROR(VLOOKUP(#REF!,Translate,2,FALSE),#REF!))</f>
        <v>#REF!</v>
      </c>
      <c r="BA32" s="134" t="e">
        <f>IF(#REF!="","",IFERROR(VLOOKUP(#REF!,Translate,2,FALSE),#REF!))</f>
        <v>#REF!</v>
      </c>
      <c r="BB32" s="134" t="e">
        <f>IF(#REF!="","",IFERROR(VLOOKUP(#REF!,Translate,2,FALSE),#REF!))</f>
        <v>#REF!</v>
      </c>
      <c r="BC32" s="134" t="e">
        <f>IF(#REF!="","",IFERROR(VLOOKUP(#REF!,Translate,2,FALSE),#REF!))</f>
        <v>#REF!</v>
      </c>
      <c r="BD32" s="134" t="e">
        <f>IF(#REF!="","",IFERROR(VLOOKUP(#REF!,Translate,2,FALSE),#REF!))</f>
        <v>#REF!</v>
      </c>
      <c r="BE32" s="134" t="e">
        <f>IF(#REF!="","",IFERROR(VLOOKUP(#REF!,Translate,2,FALSE),#REF!))</f>
        <v>#REF!</v>
      </c>
    </row>
    <row r="33" spans="1:57" x14ac:dyDescent="0.3">
      <c r="A33" s="134" t="e">
        <f>IF(OR(#REF!="",ISERROR(#REF!)),"",#REF!)</f>
        <v>#REF!</v>
      </c>
      <c r="B33" s="134" t="e">
        <f>IF(OR(#REF!="",ISERROR(#REF!)),"",#REF!)</f>
        <v>#REF!</v>
      </c>
      <c r="C33" s="134" t="e">
        <f>IF(OR(#REF!="",ISERROR(#REF!)),"",#REF!)</f>
        <v>#REF!</v>
      </c>
      <c r="D33" s="134" t="e">
        <f>IF(OR(#REF!="",ISERROR(#REF!)),"",#REF!)</f>
        <v>#REF!</v>
      </c>
      <c r="E33" s="134" t="e">
        <f>IF(OR(#REF!="",ISERROR(#REF!)),"",#REF!)</f>
        <v>#REF!</v>
      </c>
      <c r="F33" s="134" t="e">
        <f>IF(OR(#REF!="",ISERROR(#REF!)),"",#REF!)</f>
        <v>#REF!</v>
      </c>
      <c r="G33" s="134" t="e">
        <f>IF(OR(#REF!="",ISERROR(#REF!)),"",#REF!)</f>
        <v>#REF!</v>
      </c>
      <c r="H33" s="134" t="e">
        <f>IF(OR(#REF!="",ISERROR(#REF!)),"",#REF!)</f>
        <v>#REF!</v>
      </c>
      <c r="I33" s="134" t="e">
        <f>IF(#REF!="","",IFERROR(VLOOKUP(#REF!,Translate,2,FALSE),#REF!))</f>
        <v>#REF!</v>
      </c>
      <c r="J33" s="134" t="e">
        <f>IF(#REF!="","",IFERROR(VLOOKUP(#REF!,Translate,2,FALSE),#REF!))</f>
        <v>#REF!</v>
      </c>
      <c r="K33" s="134" t="e">
        <f>IF(#REF!="","",IFERROR(VLOOKUP(#REF!,Translate,2,FALSE),#REF!))</f>
        <v>#REF!</v>
      </c>
      <c r="L33" s="134" t="e">
        <f>IF(#REF!="","",IFERROR(VLOOKUP(#REF!,Translate,2,FALSE),#REF!))</f>
        <v>#REF!</v>
      </c>
      <c r="M33" s="134" t="e">
        <f>IF(#REF!="","",IFERROR(VLOOKUP(#REF!,Translate,2,FALSE),#REF!))</f>
        <v>#REF!</v>
      </c>
      <c r="N33" s="134" t="e">
        <f>IF(#REF!="","",IFERROR(VLOOKUP(#REF!,Translate,2,FALSE),#REF!))</f>
        <v>#REF!</v>
      </c>
      <c r="O33" s="134" t="e">
        <f>IF(#REF!="","",IFERROR(VLOOKUP(#REF!,Translate,2,FALSE),#REF!))</f>
        <v>#REF!</v>
      </c>
      <c r="P33" s="134" t="e">
        <f>IF(#REF!="","",IFERROR(VLOOKUP(#REF!,Translate,2,FALSE),#REF!))</f>
        <v>#REF!</v>
      </c>
      <c r="Q33" s="134" t="e">
        <f>IF(#REF!="","",IFERROR(VLOOKUP(#REF!,Translate,2,FALSE),#REF!))</f>
        <v>#REF!</v>
      </c>
      <c r="R33" s="134" t="e">
        <f>IF(#REF!="","",IFERROR(VLOOKUP(#REF!,Translate,2,FALSE),#REF!))</f>
        <v>#REF!</v>
      </c>
      <c r="S33" s="134" t="e">
        <f>IF(#REF!="","",IFERROR(VLOOKUP(#REF!,Translate,2,FALSE),#REF!))</f>
        <v>#REF!</v>
      </c>
      <c r="T33" s="134" t="e">
        <f>IF(#REF!="","",IFERROR(VLOOKUP(#REF!,Translate,2,FALSE),#REF!))</f>
        <v>#REF!</v>
      </c>
      <c r="U33" s="134" t="e">
        <f>IF(#REF!="","",IFERROR(VLOOKUP(#REF!,Translate,2,FALSE),#REF!))</f>
        <v>#REF!</v>
      </c>
      <c r="V33" s="134" t="e">
        <f>IF(#REF!="","",IFERROR(VLOOKUP(#REF!,Translate,2,FALSE),#REF!))</f>
        <v>#REF!</v>
      </c>
      <c r="W33" s="134" t="e">
        <f>IF(#REF!="","",IFERROR(VLOOKUP(#REF!,Translate,2,FALSE),#REF!))</f>
        <v>#REF!</v>
      </c>
      <c r="X33" s="134" t="e">
        <f>IF(#REF!="","",IFERROR(VLOOKUP(#REF!,Translate,2,FALSE),#REF!))</f>
        <v>#REF!</v>
      </c>
      <c r="Y33" s="134" t="e">
        <f>IF(#REF!="","",IFERROR(VLOOKUP(#REF!,Translate,2,FALSE),#REF!))</f>
        <v>#REF!</v>
      </c>
      <c r="Z33" s="134" t="e">
        <f>IF(#REF!="","",IFERROR(VLOOKUP(#REF!,Translate,2,FALSE),#REF!))</f>
        <v>#REF!</v>
      </c>
      <c r="AA33" s="134" t="e">
        <f>IF(#REF!="","",IFERROR(VLOOKUP(#REF!,Translate,2,FALSE),#REF!))</f>
        <v>#REF!</v>
      </c>
      <c r="AB33" s="134" t="e">
        <f>IF(#REF!="","",IFERROR(VLOOKUP(#REF!,Translate,2,FALSE),#REF!))</f>
        <v>#REF!</v>
      </c>
      <c r="AC33" s="134" t="e">
        <f>IF(#REF!="","",IFERROR(VLOOKUP(#REF!,Translate,2,FALSE),#REF!))</f>
        <v>#REF!</v>
      </c>
      <c r="AD33" s="134" t="e">
        <f>IF(#REF!="","",IFERROR(VLOOKUP(#REF!,Translate,2,FALSE),#REF!))</f>
        <v>#REF!</v>
      </c>
      <c r="AE33" s="134" t="e">
        <f>IF(#REF!="","",IFERROR(VLOOKUP(#REF!,Translate,2,FALSE),#REF!))</f>
        <v>#REF!</v>
      </c>
      <c r="AF33" s="134" t="e">
        <f>IF(#REF!="","",IFERROR(VLOOKUP(#REF!,Translate,2,FALSE),#REF!))</f>
        <v>#REF!</v>
      </c>
      <c r="AG33" s="134" t="e">
        <f>IF(#REF!="","",IFERROR(VLOOKUP(#REF!,Translate,2,FALSE),#REF!))</f>
        <v>#REF!</v>
      </c>
      <c r="AH33" s="134" t="e">
        <f>IF(#REF!="","",IFERROR(VLOOKUP(#REF!,Translate,2,FALSE),#REF!))</f>
        <v>#REF!</v>
      </c>
      <c r="AI33" s="134" t="e">
        <f>IF(#REF!="","",IFERROR(VLOOKUP(#REF!,Translate,2,FALSE),#REF!))</f>
        <v>#REF!</v>
      </c>
      <c r="AJ33" s="134" t="e">
        <f>IF(#REF!="","",IFERROR(VLOOKUP(#REF!,Translate,2,FALSE),#REF!))</f>
        <v>#REF!</v>
      </c>
      <c r="AK33" s="134" t="e">
        <f>IF(#REF!="","",IFERROR(VLOOKUP(#REF!,Translate,2,FALSE),#REF!))</f>
        <v>#REF!</v>
      </c>
      <c r="AL33" s="134" t="e">
        <f>IF(#REF!="","",IFERROR(VLOOKUP(#REF!,Translate,2,FALSE),#REF!))</f>
        <v>#REF!</v>
      </c>
      <c r="AM33" s="134" t="e">
        <f>IF(#REF!="","",IFERROR(VLOOKUP(#REF!,Translate,2,FALSE),#REF!))</f>
        <v>#REF!</v>
      </c>
      <c r="AN33" s="134" t="e">
        <f>IF(#REF!="","",IFERROR(VLOOKUP(#REF!,Translate,2,FALSE),#REF!))</f>
        <v>#REF!</v>
      </c>
      <c r="AO33" s="134" t="e">
        <f>IF(#REF!="","",IFERROR(VLOOKUP(#REF!,Translate,2,FALSE),#REF!))</f>
        <v>#REF!</v>
      </c>
      <c r="AP33" s="134" t="e">
        <f>IF(#REF!="","",IFERROR(VLOOKUP(#REF!,Translate,2,FALSE),#REF!))</f>
        <v>#REF!</v>
      </c>
      <c r="AQ33" s="134" t="e">
        <f>IF(#REF!="","",IFERROR(VLOOKUP(#REF!,Translate,2,FALSE),#REF!))</f>
        <v>#REF!</v>
      </c>
      <c r="AR33" s="134" t="e">
        <f>IF(#REF!="","",IFERROR(VLOOKUP(#REF!,Translate,2,FALSE),#REF!))</f>
        <v>#REF!</v>
      </c>
      <c r="AS33" s="134" t="e">
        <f>IF(#REF!="","",IFERROR(VLOOKUP(#REF!,Translate,2,FALSE),#REF!))</f>
        <v>#REF!</v>
      </c>
      <c r="AT33" s="134" t="e">
        <f>IF(#REF!="","",IFERROR(VLOOKUP(#REF!,Translate,2,FALSE),#REF!))</f>
        <v>#REF!</v>
      </c>
      <c r="AU33" s="134" t="e">
        <f>IF(#REF!="","",IFERROR(VLOOKUP(#REF!,Translate,2,FALSE),#REF!))</f>
        <v>#REF!</v>
      </c>
      <c r="AV33" s="134" t="e">
        <f>IF(#REF!="","",IFERROR(VLOOKUP(#REF!,Translate,2,FALSE),#REF!))</f>
        <v>#REF!</v>
      </c>
      <c r="AW33" s="134" t="e">
        <f>IF(#REF!="","",IFERROR(VLOOKUP(#REF!,Translate,2,FALSE),#REF!))</f>
        <v>#REF!</v>
      </c>
      <c r="AX33" s="134" t="e">
        <f>IF(#REF!="","",IFERROR(VLOOKUP(#REF!,Translate,2,FALSE),#REF!))</f>
        <v>#REF!</v>
      </c>
      <c r="AY33" s="134" t="e">
        <f>IF(#REF!="","",IFERROR(VLOOKUP(#REF!,Translate,2,FALSE),#REF!))</f>
        <v>#REF!</v>
      </c>
      <c r="AZ33" s="134" t="e">
        <f>IF(#REF!="","",IFERROR(VLOOKUP(#REF!,Translate,2,FALSE),#REF!))</f>
        <v>#REF!</v>
      </c>
      <c r="BA33" s="134" t="e">
        <f>IF(#REF!="","",IFERROR(VLOOKUP(#REF!,Translate,2,FALSE),#REF!))</f>
        <v>#REF!</v>
      </c>
      <c r="BB33" s="134" t="e">
        <f>IF(#REF!="","",IFERROR(VLOOKUP(#REF!,Translate,2,FALSE),#REF!))</f>
        <v>#REF!</v>
      </c>
      <c r="BC33" s="134" t="e">
        <f>IF(#REF!="","",IFERROR(VLOOKUP(#REF!,Translate,2,FALSE),#REF!))</f>
        <v>#REF!</v>
      </c>
      <c r="BD33" s="134" t="e">
        <f>IF(#REF!="","",IFERROR(VLOOKUP(#REF!,Translate,2,FALSE),#REF!))</f>
        <v>#REF!</v>
      </c>
      <c r="BE33" s="134" t="e">
        <f>IF(#REF!="","",IFERROR(VLOOKUP(#REF!,Translate,2,FALSE),#REF!))</f>
        <v>#REF!</v>
      </c>
    </row>
    <row r="34" spans="1:57" x14ac:dyDescent="0.3">
      <c r="A34" s="134" t="e">
        <f>IF(OR(#REF!="",ISERROR(#REF!)),"",#REF!)</f>
        <v>#REF!</v>
      </c>
      <c r="B34" s="134" t="e">
        <f>IF(OR(#REF!="",ISERROR(#REF!)),"",#REF!)</f>
        <v>#REF!</v>
      </c>
      <c r="C34" s="134" t="e">
        <f>IF(OR(#REF!="",ISERROR(#REF!)),"",#REF!)</f>
        <v>#REF!</v>
      </c>
      <c r="D34" s="134" t="e">
        <f>IF(OR(#REF!="",ISERROR(#REF!)),"",#REF!)</f>
        <v>#REF!</v>
      </c>
      <c r="E34" s="134" t="e">
        <f>IF(OR(#REF!="",ISERROR(#REF!)),"",#REF!)</f>
        <v>#REF!</v>
      </c>
      <c r="F34" s="134" t="e">
        <f>IF(OR(#REF!="",ISERROR(#REF!)),"",#REF!)</f>
        <v>#REF!</v>
      </c>
      <c r="G34" s="134" t="e">
        <f>IF(OR(#REF!="",ISERROR(#REF!)),"",#REF!)</f>
        <v>#REF!</v>
      </c>
      <c r="H34" s="134" t="e">
        <f>IF(OR(#REF!="",ISERROR(#REF!)),"",#REF!)</f>
        <v>#REF!</v>
      </c>
      <c r="I34" s="134" t="e">
        <f>IF(#REF!="","",IFERROR(VLOOKUP(#REF!,Translate,2,FALSE),#REF!))</f>
        <v>#REF!</v>
      </c>
      <c r="J34" s="134" t="e">
        <f>IF(#REF!="","",IFERROR(VLOOKUP(#REF!,Translate,2,FALSE),#REF!))</f>
        <v>#REF!</v>
      </c>
      <c r="K34" s="134" t="e">
        <f>IF(#REF!="","",IFERROR(VLOOKUP(#REF!,Translate,2,FALSE),#REF!))</f>
        <v>#REF!</v>
      </c>
      <c r="L34" s="134" t="e">
        <f>IF(#REF!="","",IFERROR(VLOOKUP(#REF!,Translate,2,FALSE),#REF!))</f>
        <v>#REF!</v>
      </c>
      <c r="M34" s="134" t="e">
        <f>IF(#REF!="","",IFERROR(VLOOKUP(#REF!,Translate,2,FALSE),#REF!))</f>
        <v>#REF!</v>
      </c>
      <c r="N34" s="134" t="e">
        <f>IF(#REF!="","",IFERROR(VLOOKUP(#REF!,Translate,2,FALSE),#REF!))</f>
        <v>#REF!</v>
      </c>
      <c r="O34" s="134" t="e">
        <f>IF(#REF!="","",IFERROR(VLOOKUP(#REF!,Translate,2,FALSE),#REF!))</f>
        <v>#REF!</v>
      </c>
      <c r="P34" s="134" t="e">
        <f>IF(#REF!="","",IFERROR(VLOOKUP(#REF!,Translate,2,FALSE),#REF!))</f>
        <v>#REF!</v>
      </c>
      <c r="Q34" s="134" t="e">
        <f>IF(#REF!="","",IFERROR(VLOOKUP(#REF!,Translate,2,FALSE),#REF!))</f>
        <v>#REF!</v>
      </c>
      <c r="R34" s="134" t="e">
        <f>IF(#REF!="","",IFERROR(VLOOKUP(#REF!,Translate,2,FALSE),#REF!))</f>
        <v>#REF!</v>
      </c>
      <c r="S34" s="134" t="e">
        <f>IF(#REF!="","",IFERROR(VLOOKUP(#REF!,Translate,2,FALSE),#REF!))</f>
        <v>#REF!</v>
      </c>
      <c r="T34" s="134" t="e">
        <f>IF(#REF!="","",IFERROR(VLOOKUP(#REF!,Translate,2,FALSE),#REF!))</f>
        <v>#REF!</v>
      </c>
      <c r="U34" s="134" t="e">
        <f>IF(#REF!="","",IFERROR(VLOOKUP(#REF!,Translate,2,FALSE),#REF!))</f>
        <v>#REF!</v>
      </c>
      <c r="V34" s="134" t="e">
        <f>IF(#REF!="","",IFERROR(VLOOKUP(#REF!,Translate,2,FALSE),#REF!))</f>
        <v>#REF!</v>
      </c>
      <c r="W34" s="134" t="e">
        <f>IF(#REF!="","",IFERROR(VLOOKUP(#REF!,Translate,2,FALSE),#REF!))</f>
        <v>#REF!</v>
      </c>
      <c r="X34" s="134" t="e">
        <f>IF(#REF!="","",IFERROR(VLOOKUP(#REF!,Translate,2,FALSE),#REF!))</f>
        <v>#REF!</v>
      </c>
      <c r="Y34" s="134" t="e">
        <f>IF(#REF!="","",IFERROR(VLOOKUP(#REF!,Translate,2,FALSE),#REF!))</f>
        <v>#REF!</v>
      </c>
      <c r="Z34" s="134" t="e">
        <f>IF(#REF!="","",IFERROR(VLOOKUP(#REF!,Translate,2,FALSE),#REF!))</f>
        <v>#REF!</v>
      </c>
      <c r="AA34" s="134" t="e">
        <f>IF(#REF!="","",IFERROR(VLOOKUP(#REF!,Translate,2,FALSE),#REF!))</f>
        <v>#REF!</v>
      </c>
      <c r="AB34" s="134" t="e">
        <f>IF(#REF!="","",IFERROR(VLOOKUP(#REF!,Translate,2,FALSE),#REF!))</f>
        <v>#REF!</v>
      </c>
      <c r="AC34" s="134" t="e">
        <f>IF(#REF!="","",IFERROR(VLOOKUP(#REF!,Translate,2,FALSE),#REF!))</f>
        <v>#REF!</v>
      </c>
      <c r="AD34" s="134" t="e">
        <f>IF(#REF!="","",IFERROR(VLOOKUP(#REF!,Translate,2,FALSE),#REF!))</f>
        <v>#REF!</v>
      </c>
      <c r="AE34" s="134" t="e">
        <f>IF(#REF!="","",IFERROR(VLOOKUP(#REF!,Translate,2,FALSE),#REF!))</f>
        <v>#REF!</v>
      </c>
      <c r="AF34" s="134" t="e">
        <f>IF(#REF!="","",IFERROR(VLOOKUP(#REF!,Translate,2,FALSE),#REF!))</f>
        <v>#REF!</v>
      </c>
      <c r="AG34" s="134" t="e">
        <f>IF(#REF!="","",IFERROR(VLOOKUP(#REF!,Translate,2,FALSE),#REF!))</f>
        <v>#REF!</v>
      </c>
      <c r="AH34" s="134" t="e">
        <f>IF(#REF!="","",IFERROR(VLOOKUP(#REF!,Translate,2,FALSE),#REF!))</f>
        <v>#REF!</v>
      </c>
      <c r="AI34" s="134" t="e">
        <f>IF(#REF!="","",IFERROR(VLOOKUP(#REF!,Translate,2,FALSE),#REF!))</f>
        <v>#REF!</v>
      </c>
      <c r="AJ34" s="134" t="e">
        <f>IF(#REF!="","",IFERROR(VLOOKUP(#REF!,Translate,2,FALSE),#REF!))</f>
        <v>#REF!</v>
      </c>
      <c r="AK34" s="134" t="e">
        <f>IF(#REF!="","",IFERROR(VLOOKUP(#REF!,Translate,2,FALSE),#REF!))</f>
        <v>#REF!</v>
      </c>
      <c r="AL34" s="134" t="e">
        <f>IF(#REF!="","",IFERROR(VLOOKUP(#REF!,Translate,2,FALSE),#REF!))</f>
        <v>#REF!</v>
      </c>
      <c r="AM34" s="134" t="e">
        <f>IF(#REF!="","",IFERROR(VLOOKUP(#REF!,Translate,2,FALSE),#REF!))</f>
        <v>#REF!</v>
      </c>
      <c r="AN34" s="134" t="e">
        <f>IF(#REF!="","",IFERROR(VLOOKUP(#REF!,Translate,2,FALSE),#REF!))</f>
        <v>#REF!</v>
      </c>
      <c r="AO34" s="134" t="e">
        <f>IF(#REF!="","",IFERROR(VLOOKUP(#REF!,Translate,2,FALSE),#REF!))</f>
        <v>#REF!</v>
      </c>
      <c r="AP34" s="134" t="e">
        <f>IF(#REF!="","",IFERROR(VLOOKUP(#REF!,Translate,2,FALSE),#REF!))</f>
        <v>#REF!</v>
      </c>
      <c r="AQ34" s="134" t="e">
        <f>IF(#REF!="","",IFERROR(VLOOKUP(#REF!,Translate,2,FALSE),#REF!))</f>
        <v>#REF!</v>
      </c>
      <c r="AR34" s="134" t="e">
        <f>IF(#REF!="","",IFERROR(VLOOKUP(#REF!,Translate,2,FALSE),#REF!))</f>
        <v>#REF!</v>
      </c>
      <c r="AS34" s="134" t="e">
        <f>IF(#REF!="","",IFERROR(VLOOKUP(#REF!,Translate,2,FALSE),#REF!))</f>
        <v>#REF!</v>
      </c>
      <c r="AT34" s="134" t="e">
        <f>IF(#REF!="","",IFERROR(VLOOKUP(#REF!,Translate,2,FALSE),#REF!))</f>
        <v>#REF!</v>
      </c>
      <c r="AU34" s="134" t="e">
        <f>IF(#REF!="","",IFERROR(VLOOKUP(#REF!,Translate,2,FALSE),#REF!))</f>
        <v>#REF!</v>
      </c>
      <c r="AV34" s="134" t="e">
        <f>IF(#REF!="","",IFERROR(VLOOKUP(#REF!,Translate,2,FALSE),#REF!))</f>
        <v>#REF!</v>
      </c>
      <c r="AW34" s="134" t="e">
        <f>IF(#REF!="","",IFERROR(VLOOKUP(#REF!,Translate,2,FALSE),#REF!))</f>
        <v>#REF!</v>
      </c>
      <c r="AX34" s="134" t="e">
        <f>IF(#REF!="","",IFERROR(VLOOKUP(#REF!,Translate,2,FALSE),#REF!))</f>
        <v>#REF!</v>
      </c>
      <c r="AY34" s="134" t="e">
        <f>IF(#REF!="","",IFERROR(VLOOKUP(#REF!,Translate,2,FALSE),#REF!))</f>
        <v>#REF!</v>
      </c>
      <c r="AZ34" s="134" t="e">
        <f>IF(#REF!="","",IFERROR(VLOOKUP(#REF!,Translate,2,FALSE),#REF!))</f>
        <v>#REF!</v>
      </c>
      <c r="BA34" s="134" t="e">
        <f>IF(#REF!="","",IFERROR(VLOOKUP(#REF!,Translate,2,FALSE),#REF!))</f>
        <v>#REF!</v>
      </c>
      <c r="BB34" s="134" t="e">
        <f>IF(#REF!="","",IFERROR(VLOOKUP(#REF!,Translate,2,FALSE),#REF!))</f>
        <v>#REF!</v>
      </c>
      <c r="BC34" s="134" t="e">
        <f>IF(#REF!="","",IFERROR(VLOOKUP(#REF!,Translate,2,FALSE),#REF!))</f>
        <v>#REF!</v>
      </c>
      <c r="BD34" s="134" t="e">
        <f>IF(#REF!="","",IFERROR(VLOOKUP(#REF!,Translate,2,FALSE),#REF!))</f>
        <v>#REF!</v>
      </c>
      <c r="BE34" s="134" t="e">
        <f>IF(#REF!="","",IFERROR(VLOOKUP(#REF!,Translate,2,FALSE),#REF!))</f>
        <v>#REF!</v>
      </c>
    </row>
    <row r="35" spans="1:57" x14ac:dyDescent="0.3">
      <c r="A35" s="134" t="e">
        <f>IF(OR(#REF!="",ISERROR(#REF!)),"",#REF!)</f>
        <v>#REF!</v>
      </c>
      <c r="B35" s="134" t="e">
        <f>IF(OR(#REF!="",ISERROR(#REF!)),"",#REF!)</f>
        <v>#REF!</v>
      </c>
      <c r="C35" s="134" t="e">
        <f>IF(OR(#REF!="",ISERROR(#REF!)),"",#REF!)</f>
        <v>#REF!</v>
      </c>
      <c r="D35" s="134" t="e">
        <f>IF(OR(#REF!="",ISERROR(#REF!)),"",#REF!)</f>
        <v>#REF!</v>
      </c>
      <c r="E35" s="134" t="e">
        <f>IF(OR(#REF!="",ISERROR(#REF!)),"",#REF!)</f>
        <v>#REF!</v>
      </c>
      <c r="F35" s="134" t="e">
        <f>IF(OR(#REF!="",ISERROR(#REF!)),"",#REF!)</f>
        <v>#REF!</v>
      </c>
      <c r="G35" s="134" t="e">
        <f>IF(OR(#REF!="",ISERROR(#REF!)),"",#REF!)</f>
        <v>#REF!</v>
      </c>
      <c r="H35" s="134" t="e">
        <f>IF(OR(#REF!="",ISERROR(#REF!)),"",#REF!)</f>
        <v>#REF!</v>
      </c>
      <c r="I35" s="134" t="e">
        <f>IF(#REF!="","",IFERROR(VLOOKUP(#REF!,Translate,2,FALSE),#REF!))</f>
        <v>#REF!</v>
      </c>
      <c r="J35" s="134" t="e">
        <f>IF(#REF!="","",IFERROR(VLOOKUP(#REF!,Translate,2,FALSE),#REF!))</f>
        <v>#REF!</v>
      </c>
      <c r="K35" s="134" t="e">
        <f>IF(#REF!="","",IFERROR(VLOOKUP(#REF!,Translate,2,FALSE),#REF!))</f>
        <v>#REF!</v>
      </c>
      <c r="L35" s="134" t="e">
        <f>IF(#REF!="","",IFERROR(VLOOKUP(#REF!,Translate,2,FALSE),#REF!))</f>
        <v>#REF!</v>
      </c>
      <c r="M35" s="134" t="e">
        <f>IF(#REF!="","",IFERROR(VLOOKUP(#REF!,Translate,2,FALSE),#REF!))</f>
        <v>#REF!</v>
      </c>
      <c r="N35" s="134" t="e">
        <f>IF(#REF!="","",IFERROR(VLOOKUP(#REF!,Translate,2,FALSE),#REF!))</f>
        <v>#REF!</v>
      </c>
      <c r="O35" s="134" t="e">
        <f>IF(#REF!="","",IFERROR(VLOOKUP(#REF!,Translate,2,FALSE),#REF!))</f>
        <v>#REF!</v>
      </c>
      <c r="P35" s="134" t="e">
        <f>IF(#REF!="","",IFERROR(VLOOKUP(#REF!,Translate,2,FALSE),#REF!))</f>
        <v>#REF!</v>
      </c>
      <c r="Q35" s="134" t="e">
        <f>IF(#REF!="","",IFERROR(VLOOKUP(#REF!,Translate,2,FALSE),#REF!))</f>
        <v>#REF!</v>
      </c>
      <c r="R35" s="134" t="e">
        <f>IF(#REF!="","",IFERROR(VLOOKUP(#REF!,Translate,2,FALSE),#REF!))</f>
        <v>#REF!</v>
      </c>
      <c r="S35" s="134" t="e">
        <f>IF(#REF!="","",IFERROR(VLOOKUP(#REF!,Translate,2,FALSE),#REF!))</f>
        <v>#REF!</v>
      </c>
      <c r="T35" s="134" t="e">
        <f>IF(#REF!="","",IFERROR(VLOOKUP(#REF!,Translate,2,FALSE),#REF!))</f>
        <v>#REF!</v>
      </c>
      <c r="U35" s="134" t="e">
        <f>IF(#REF!="","",IFERROR(VLOOKUP(#REF!,Translate,2,FALSE),#REF!))</f>
        <v>#REF!</v>
      </c>
      <c r="V35" s="134" t="e">
        <f>IF(#REF!="","",IFERROR(VLOOKUP(#REF!,Translate,2,FALSE),#REF!))</f>
        <v>#REF!</v>
      </c>
      <c r="W35" s="134" t="e">
        <f>IF(#REF!="","",IFERROR(VLOOKUP(#REF!,Translate,2,FALSE),#REF!))</f>
        <v>#REF!</v>
      </c>
      <c r="X35" s="134" t="e">
        <f>IF(#REF!="","",IFERROR(VLOOKUP(#REF!,Translate,2,FALSE),#REF!))</f>
        <v>#REF!</v>
      </c>
      <c r="Y35" s="134" t="e">
        <f>IF(#REF!="","",IFERROR(VLOOKUP(#REF!,Translate,2,FALSE),#REF!))</f>
        <v>#REF!</v>
      </c>
      <c r="Z35" s="134" t="e">
        <f>IF(#REF!="","",IFERROR(VLOOKUP(#REF!,Translate,2,FALSE),#REF!))</f>
        <v>#REF!</v>
      </c>
      <c r="AA35" s="134" t="e">
        <f>IF(#REF!="","",IFERROR(VLOOKUP(#REF!,Translate,2,FALSE),#REF!))</f>
        <v>#REF!</v>
      </c>
      <c r="AB35" s="134" t="e">
        <f>IF(#REF!="","",IFERROR(VLOOKUP(#REF!,Translate,2,FALSE),#REF!))</f>
        <v>#REF!</v>
      </c>
      <c r="AC35" s="134" t="e">
        <f>IF(#REF!="","",IFERROR(VLOOKUP(#REF!,Translate,2,FALSE),#REF!))</f>
        <v>#REF!</v>
      </c>
      <c r="AD35" s="134" t="e">
        <f>IF(#REF!="","",IFERROR(VLOOKUP(#REF!,Translate,2,FALSE),#REF!))</f>
        <v>#REF!</v>
      </c>
      <c r="AE35" s="134" t="e">
        <f>IF(#REF!="","",IFERROR(VLOOKUP(#REF!,Translate,2,FALSE),#REF!))</f>
        <v>#REF!</v>
      </c>
      <c r="AF35" s="134" t="e">
        <f>IF(#REF!="","",IFERROR(VLOOKUP(#REF!,Translate,2,FALSE),#REF!))</f>
        <v>#REF!</v>
      </c>
      <c r="AG35" s="134" t="e">
        <f>IF(#REF!="","",IFERROR(VLOOKUP(#REF!,Translate,2,FALSE),#REF!))</f>
        <v>#REF!</v>
      </c>
      <c r="AH35" s="134" t="e">
        <f>IF(#REF!="","",IFERROR(VLOOKUP(#REF!,Translate,2,FALSE),#REF!))</f>
        <v>#REF!</v>
      </c>
      <c r="AI35" s="134" t="e">
        <f>IF(#REF!="","",IFERROR(VLOOKUP(#REF!,Translate,2,FALSE),#REF!))</f>
        <v>#REF!</v>
      </c>
      <c r="AJ35" s="134" t="e">
        <f>IF(#REF!="","",IFERROR(VLOOKUP(#REF!,Translate,2,FALSE),#REF!))</f>
        <v>#REF!</v>
      </c>
      <c r="AK35" s="134" t="e">
        <f>IF(#REF!="","",IFERROR(VLOOKUP(#REF!,Translate,2,FALSE),#REF!))</f>
        <v>#REF!</v>
      </c>
      <c r="AL35" s="134" t="e">
        <f>IF(#REF!="","",IFERROR(VLOOKUP(#REF!,Translate,2,FALSE),#REF!))</f>
        <v>#REF!</v>
      </c>
      <c r="AM35" s="134" t="e">
        <f>IF(#REF!="","",IFERROR(VLOOKUP(#REF!,Translate,2,FALSE),#REF!))</f>
        <v>#REF!</v>
      </c>
      <c r="AN35" s="134" t="e">
        <f>IF(#REF!="","",IFERROR(VLOOKUP(#REF!,Translate,2,FALSE),#REF!))</f>
        <v>#REF!</v>
      </c>
      <c r="AO35" s="134" t="e">
        <f>IF(#REF!="","",IFERROR(VLOOKUP(#REF!,Translate,2,FALSE),#REF!))</f>
        <v>#REF!</v>
      </c>
      <c r="AP35" s="134" t="e">
        <f>IF(#REF!="","",IFERROR(VLOOKUP(#REF!,Translate,2,FALSE),#REF!))</f>
        <v>#REF!</v>
      </c>
      <c r="AQ35" s="134" t="e">
        <f>IF(#REF!="","",IFERROR(VLOOKUP(#REF!,Translate,2,FALSE),#REF!))</f>
        <v>#REF!</v>
      </c>
      <c r="AR35" s="134" t="e">
        <f>IF(#REF!="","",IFERROR(VLOOKUP(#REF!,Translate,2,FALSE),#REF!))</f>
        <v>#REF!</v>
      </c>
      <c r="AS35" s="134" t="e">
        <f>IF(#REF!="","",IFERROR(VLOOKUP(#REF!,Translate,2,FALSE),#REF!))</f>
        <v>#REF!</v>
      </c>
      <c r="AT35" s="134" t="e">
        <f>IF(#REF!="","",IFERROR(VLOOKUP(#REF!,Translate,2,FALSE),#REF!))</f>
        <v>#REF!</v>
      </c>
      <c r="AU35" s="134" t="e">
        <f>IF(#REF!="","",IFERROR(VLOOKUP(#REF!,Translate,2,FALSE),#REF!))</f>
        <v>#REF!</v>
      </c>
      <c r="AV35" s="134" t="e">
        <f>IF(#REF!="","",IFERROR(VLOOKUP(#REF!,Translate,2,FALSE),#REF!))</f>
        <v>#REF!</v>
      </c>
      <c r="AW35" s="134" t="e">
        <f>IF(#REF!="","",IFERROR(VLOOKUP(#REF!,Translate,2,FALSE),#REF!))</f>
        <v>#REF!</v>
      </c>
      <c r="AX35" s="134" t="e">
        <f>IF(#REF!="","",IFERROR(VLOOKUP(#REF!,Translate,2,FALSE),#REF!))</f>
        <v>#REF!</v>
      </c>
      <c r="AY35" s="134" t="e">
        <f>IF(#REF!="","",IFERROR(VLOOKUP(#REF!,Translate,2,FALSE),#REF!))</f>
        <v>#REF!</v>
      </c>
      <c r="AZ35" s="134" t="e">
        <f>IF(#REF!="","",IFERROR(VLOOKUP(#REF!,Translate,2,FALSE),#REF!))</f>
        <v>#REF!</v>
      </c>
      <c r="BA35" s="134" t="e">
        <f>IF(#REF!="","",IFERROR(VLOOKUP(#REF!,Translate,2,FALSE),#REF!))</f>
        <v>#REF!</v>
      </c>
      <c r="BB35" s="134" t="e">
        <f>IF(#REF!="","",IFERROR(VLOOKUP(#REF!,Translate,2,FALSE),#REF!))</f>
        <v>#REF!</v>
      </c>
      <c r="BC35" s="134" t="e">
        <f>IF(#REF!="","",IFERROR(VLOOKUP(#REF!,Translate,2,FALSE),#REF!))</f>
        <v>#REF!</v>
      </c>
      <c r="BD35" s="134" t="e">
        <f>IF(#REF!="","",IFERROR(VLOOKUP(#REF!,Translate,2,FALSE),#REF!))</f>
        <v>#REF!</v>
      </c>
      <c r="BE35" s="134" t="e">
        <f>IF(#REF!="","",IFERROR(VLOOKUP(#REF!,Translate,2,FALSE),#REF!))</f>
        <v>#REF!</v>
      </c>
    </row>
    <row r="36" spans="1:57" x14ac:dyDescent="0.3">
      <c r="A36" s="134" t="e">
        <f>IF(OR(#REF!="",ISERROR(#REF!)),"",#REF!)</f>
        <v>#REF!</v>
      </c>
      <c r="B36" s="134" t="e">
        <f>IF(OR(#REF!="",ISERROR(#REF!)),"",#REF!)</f>
        <v>#REF!</v>
      </c>
      <c r="C36" s="134" t="e">
        <f>IF(OR(#REF!="",ISERROR(#REF!)),"",#REF!)</f>
        <v>#REF!</v>
      </c>
      <c r="D36" s="134" t="e">
        <f>IF(OR(#REF!="",ISERROR(#REF!)),"",#REF!)</f>
        <v>#REF!</v>
      </c>
      <c r="E36" s="134" t="e">
        <f>IF(OR(#REF!="",ISERROR(#REF!)),"",#REF!)</f>
        <v>#REF!</v>
      </c>
      <c r="F36" s="134" t="e">
        <f>IF(OR(#REF!="",ISERROR(#REF!)),"",#REF!)</f>
        <v>#REF!</v>
      </c>
      <c r="G36" s="134" t="e">
        <f>IF(OR(#REF!="",ISERROR(#REF!)),"",#REF!)</f>
        <v>#REF!</v>
      </c>
      <c r="H36" s="134" t="e">
        <f>IF(OR(#REF!="",ISERROR(#REF!)),"",#REF!)</f>
        <v>#REF!</v>
      </c>
      <c r="I36" s="134" t="e">
        <f>IF(#REF!="","",IFERROR(VLOOKUP(#REF!,Translate,2,FALSE),#REF!))</f>
        <v>#REF!</v>
      </c>
      <c r="J36" s="134" t="e">
        <f>IF(#REF!="","",IFERROR(VLOOKUP(#REF!,Translate,2,FALSE),#REF!))</f>
        <v>#REF!</v>
      </c>
      <c r="K36" s="134" t="e">
        <f>IF(#REF!="","",IFERROR(VLOOKUP(#REF!,Translate,2,FALSE),#REF!))</f>
        <v>#REF!</v>
      </c>
      <c r="L36" s="134" t="e">
        <f>IF(#REF!="","",IFERROR(VLOOKUP(#REF!,Translate,2,FALSE),#REF!))</f>
        <v>#REF!</v>
      </c>
      <c r="M36" s="134" t="e">
        <f>IF(#REF!="","",IFERROR(VLOOKUP(#REF!,Translate,2,FALSE),#REF!))</f>
        <v>#REF!</v>
      </c>
      <c r="N36" s="134" t="e">
        <f>IF(#REF!="","",IFERROR(VLOOKUP(#REF!,Translate,2,FALSE),#REF!))</f>
        <v>#REF!</v>
      </c>
      <c r="O36" s="134" t="e">
        <f>IF(#REF!="","",IFERROR(VLOOKUP(#REF!,Translate,2,FALSE),#REF!))</f>
        <v>#REF!</v>
      </c>
      <c r="P36" s="134" t="e">
        <f>IF(#REF!="","",IFERROR(VLOOKUP(#REF!,Translate,2,FALSE),#REF!))</f>
        <v>#REF!</v>
      </c>
      <c r="Q36" s="134" t="e">
        <f>IF(#REF!="","",IFERROR(VLOOKUP(#REF!,Translate,2,FALSE),#REF!))</f>
        <v>#REF!</v>
      </c>
      <c r="R36" s="134" t="e">
        <f>IF(#REF!="","",IFERROR(VLOOKUP(#REF!,Translate,2,FALSE),#REF!))</f>
        <v>#REF!</v>
      </c>
      <c r="S36" s="134" t="e">
        <f>IF(#REF!="","",IFERROR(VLOOKUP(#REF!,Translate,2,FALSE),#REF!))</f>
        <v>#REF!</v>
      </c>
      <c r="T36" s="134" t="e">
        <f>IF(#REF!="","",IFERROR(VLOOKUP(#REF!,Translate,2,FALSE),#REF!))</f>
        <v>#REF!</v>
      </c>
      <c r="U36" s="134" t="e">
        <f>IF(#REF!="","",IFERROR(VLOOKUP(#REF!,Translate,2,FALSE),#REF!))</f>
        <v>#REF!</v>
      </c>
      <c r="V36" s="134" t="e">
        <f>IF(#REF!="","",IFERROR(VLOOKUP(#REF!,Translate,2,FALSE),#REF!))</f>
        <v>#REF!</v>
      </c>
      <c r="W36" s="134" t="e">
        <f>IF(#REF!="","",IFERROR(VLOOKUP(#REF!,Translate,2,FALSE),#REF!))</f>
        <v>#REF!</v>
      </c>
      <c r="X36" s="134" t="e">
        <f>IF(#REF!="","",IFERROR(VLOOKUP(#REF!,Translate,2,FALSE),#REF!))</f>
        <v>#REF!</v>
      </c>
      <c r="Y36" s="134" t="e">
        <f>IF(#REF!="","",IFERROR(VLOOKUP(#REF!,Translate,2,FALSE),#REF!))</f>
        <v>#REF!</v>
      </c>
      <c r="Z36" s="134" t="e">
        <f>IF(#REF!="","",IFERROR(VLOOKUP(#REF!,Translate,2,FALSE),#REF!))</f>
        <v>#REF!</v>
      </c>
      <c r="AA36" s="134" t="e">
        <f>IF(#REF!="","",IFERROR(VLOOKUP(#REF!,Translate,2,FALSE),#REF!))</f>
        <v>#REF!</v>
      </c>
      <c r="AB36" s="134" t="e">
        <f>IF(#REF!="","",IFERROR(VLOOKUP(#REF!,Translate,2,FALSE),#REF!))</f>
        <v>#REF!</v>
      </c>
      <c r="AC36" s="134" t="e">
        <f>IF(#REF!="","",IFERROR(VLOOKUP(#REF!,Translate,2,FALSE),#REF!))</f>
        <v>#REF!</v>
      </c>
      <c r="AD36" s="134" t="e">
        <f>IF(#REF!="","",IFERROR(VLOOKUP(#REF!,Translate,2,FALSE),#REF!))</f>
        <v>#REF!</v>
      </c>
      <c r="AE36" s="134" t="e">
        <f>IF(#REF!="","",IFERROR(VLOOKUP(#REF!,Translate,2,FALSE),#REF!))</f>
        <v>#REF!</v>
      </c>
      <c r="AF36" s="134" t="e">
        <f>IF(#REF!="","",IFERROR(VLOOKUP(#REF!,Translate,2,FALSE),#REF!))</f>
        <v>#REF!</v>
      </c>
      <c r="AG36" s="134" t="e">
        <f>IF(#REF!="","",IFERROR(VLOOKUP(#REF!,Translate,2,FALSE),#REF!))</f>
        <v>#REF!</v>
      </c>
      <c r="AH36" s="134" t="e">
        <f>IF(#REF!="","",IFERROR(VLOOKUP(#REF!,Translate,2,FALSE),#REF!))</f>
        <v>#REF!</v>
      </c>
      <c r="AI36" s="134" t="e">
        <f>IF(#REF!="","",IFERROR(VLOOKUP(#REF!,Translate,2,FALSE),#REF!))</f>
        <v>#REF!</v>
      </c>
      <c r="AJ36" s="134" t="e">
        <f>IF(#REF!="","",IFERROR(VLOOKUP(#REF!,Translate,2,FALSE),#REF!))</f>
        <v>#REF!</v>
      </c>
      <c r="AK36" s="134" t="e">
        <f>IF(#REF!="","",IFERROR(VLOOKUP(#REF!,Translate,2,FALSE),#REF!))</f>
        <v>#REF!</v>
      </c>
      <c r="AL36" s="134" t="e">
        <f>IF(#REF!="","",IFERROR(VLOOKUP(#REF!,Translate,2,FALSE),#REF!))</f>
        <v>#REF!</v>
      </c>
      <c r="AM36" s="134" t="e">
        <f>IF(#REF!="","",IFERROR(VLOOKUP(#REF!,Translate,2,FALSE),#REF!))</f>
        <v>#REF!</v>
      </c>
      <c r="AN36" s="134" t="e">
        <f>IF(#REF!="","",IFERROR(VLOOKUP(#REF!,Translate,2,FALSE),#REF!))</f>
        <v>#REF!</v>
      </c>
      <c r="AO36" s="134" t="e">
        <f>IF(#REF!="","",IFERROR(VLOOKUP(#REF!,Translate,2,FALSE),#REF!))</f>
        <v>#REF!</v>
      </c>
      <c r="AP36" s="134" t="e">
        <f>IF(#REF!="","",IFERROR(VLOOKUP(#REF!,Translate,2,FALSE),#REF!))</f>
        <v>#REF!</v>
      </c>
      <c r="AQ36" s="134" t="e">
        <f>IF(#REF!="","",IFERROR(VLOOKUP(#REF!,Translate,2,FALSE),#REF!))</f>
        <v>#REF!</v>
      </c>
      <c r="AR36" s="134" t="e">
        <f>IF(#REF!="","",IFERROR(VLOOKUP(#REF!,Translate,2,FALSE),#REF!))</f>
        <v>#REF!</v>
      </c>
      <c r="AS36" s="134" t="e">
        <f>IF(#REF!="","",IFERROR(VLOOKUP(#REF!,Translate,2,FALSE),#REF!))</f>
        <v>#REF!</v>
      </c>
      <c r="AT36" s="134" t="e">
        <f>IF(#REF!="","",IFERROR(VLOOKUP(#REF!,Translate,2,FALSE),#REF!))</f>
        <v>#REF!</v>
      </c>
      <c r="AU36" s="134" t="e">
        <f>IF(#REF!="","",IFERROR(VLOOKUP(#REF!,Translate,2,FALSE),#REF!))</f>
        <v>#REF!</v>
      </c>
      <c r="AV36" s="134" t="e">
        <f>IF(#REF!="","",IFERROR(VLOOKUP(#REF!,Translate,2,FALSE),#REF!))</f>
        <v>#REF!</v>
      </c>
      <c r="AW36" s="134" t="e">
        <f>IF(#REF!="","",IFERROR(VLOOKUP(#REF!,Translate,2,FALSE),#REF!))</f>
        <v>#REF!</v>
      </c>
      <c r="AX36" s="134" t="e">
        <f>IF(#REF!="","",IFERROR(VLOOKUP(#REF!,Translate,2,FALSE),#REF!))</f>
        <v>#REF!</v>
      </c>
      <c r="AY36" s="134" t="e">
        <f>IF(#REF!="","",IFERROR(VLOOKUP(#REF!,Translate,2,FALSE),#REF!))</f>
        <v>#REF!</v>
      </c>
      <c r="AZ36" s="134" t="e">
        <f>IF(#REF!="","",IFERROR(VLOOKUP(#REF!,Translate,2,FALSE),#REF!))</f>
        <v>#REF!</v>
      </c>
      <c r="BA36" s="134" t="e">
        <f>IF(#REF!="","",IFERROR(VLOOKUP(#REF!,Translate,2,FALSE),#REF!))</f>
        <v>#REF!</v>
      </c>
      <c r="BB36" s="134" t="e">
        <f>IF(#REF!="","",IFERROR(VLOOKUP(#REF!,Translate,2,FALSE),#REF!))</f>
        <v>#REF!</v>
      </c>
      <c r="BC36" s="134" t="e">
        <f>IF(#REF!="","",IFERROR(VLOOKUP(#REF!,Translate,2,FALSE),#REF!))</f>
        <v>#REF!</v>
      </c>
      <c r="BD36" s="134" t="e">
        <f>IF(#REF!="","",IFERROR(VLOOKUP(#REF!,Translate,2,FALSE),#REF!))</f>
        <v>#REF!</v>
      </c>
      <c r="BE36" s="134" t="e">
        <f>IF(#REF!="","",IFERROR(VLOOKUP(#REF!,Translate,2,FALSE),#REF!))</f>
        <v>#REF!</v>
      </c>
    </row>
    <row r="37" spans="1:57" x14ac:dyDescent="0.3">
      <c r="A37" s="134" t="e">
        <f>IF(OR(#REF!="",ISERROR(#REF!)),"",#REF!)</f>
        <v>#REF!</v>
      </c>
      <c r="B37" s="134" t="e">
        <f>IF(OR(#REF!="",ISERROR(#REF!)),"",#REF!)</f>
        <v>#REF!</v>
      </c>
      <c r="C37" s="134" t="e">
        <f>IF(OR(#REF!="",ISERROR(#REF!)),"",#REF!)</f>
        <v>#REF!</v>
      </c>
      <c r="D37" s="134" t="e">
        <f>IF(OR(#REF!="",ISERROR(#REF!)),"",#REF!)</f>
        <v>#REF!</v>
      </c>
      <c r="E37" s="134" t="e">
        <f>IF(OR(#REF!="",ISERROR(#REF!)),"",#REF!)</f>
        <v>#REF!</v>
      </c>
      <c r="F37" s="134" t="e">
        <f>IF(OR(#REF!="",ISERROR(#REF!)),"",#REF!)</f>
        <v>#REF!</v>
      </c>
      <c r="G37" s="134" t="e">
        <f>IF(OR(#REF!="",ISERROR(#REF!)),"",#REF!)</f>
        <v>#REF!</v>
      </c>
      <c r="H37" s="134" t="e">
        <f>IF(OR(#REF!="",ISERROR(#REF!)),"",#REF!)</f>
        <v>#REF!</v>
      </c>
      <c r="I37" s="134" t="e">
        <f>IF(#REF!="","",IFERROR(VLOOKUP(#REF!,Translate,2,FALSE),#REF!))</f>
        <v>#REF!</v>
      </c>
      <c r="J37" s="134" t="e">
        <f>IF(#REF!="","",IFERROR(VLOOKUP(#REF!,Translate,2,FALSE),#REF!))</f>
        <v>#REF!</v>
      </c>
      <c r="K37" s="134" t="e">
        <f>IF(#REF!="","",IFERROR(VLOOKUP(#REF!,Translate,2,FALSE),#REF!))</f>
        <v>#REF!</v>
      </c>
      <c r="L37" s="134" t="e">
        <f>IF(#REF!="","",IFERROR(VLOOKUP(#REF!,Translate,2,FALSE),#REF!))</f>
        <v>#REF!</v>
      </c>
      <c r="M37" s="134" t="e">
        <f>IF(#REF!="","",IFERROR(VLOOKUP(#REF!,Translate,2,FALSE),#REF!))</f>
        <v>#REF!</v>
      </c>
      <c r="N37" s="134" t="e">
        <f>IF(#REF!="","",IFERROR(VLOOKUP(#REF!,Translate,2,FALSE),#REF!))</f>
        <v>#REF!</v>
      </c>
      <c r="O37" s="134" t="e">
        <f>IF(#REF!="","",IFERROR(VLOOKUP(#REF!,Translate,2,FALSE),#REF!))</f>
        <v>#REF!</v>
      </c>
      <c r="P37" s="134" t="e">
        <f>IF(#REF!="","",IFERROR(VLOOKUP(#REF!,Translate,2,FALSE),#REF!))</f>
        <v>#REF!</v>
      </c>
      <c r="Q37" s="134" t="e">
        <f>IF(#REF!="","",IFERROR(VLOOKUP(#REF!,Translate,2,FALSE),#REF!))</f>
        <v>#REF!</v>
      </c>
      <c r="R37" s="134" t="e">
        <f>IF(#REF!="","",IFERROR(VLOOKUP(#REF!,Translate,2,FALSE),#REF!))</f>
        <v>#REF!</v>
      </c>
      <c r="S37" s="134" t="e">
        <f>IF(#REF!="","",IFERROR(VLOOKUP(#REF!,Translate,2,FALSE),#REF!))</f>
        <v>#REF!</v>
      </c>
      <c r="T37" s="134" t="e">
        <f>IF(#REF!="","",IFERROR(VLOOKUP(#REF!,Translate,2,FALSE),#REF!))</f>
        <v>#REF!</v>
      </c>
      <c r="U37" s="134" t="e">
        <f>IF(#REF!="","",IFERROR(VLOOKUP(#REF!,Translate,2,FALSE),#REF!))</f>
        <v>#REF!</v>
      </c>
      <c r="V37" s="134" t="e">
        <f>IF(#REF!="","",IFERROR(VLOOKUP(#REF!,Translate,2,FALSE),#REF!))</f>
        <v>#REF!</v>
      </c>
      <c r="W37" s="134" t="e">
        <f>IF(#REF!="","",IFERROR(VLOOKUP(#REF!,Translate,2,FALSE),#REF!))</f>
        <v>#REF!</v>
      </c>
      <c r="X37" s="134" t="e">
        <f>IF(#REF!="","",IFERROR(VLOOKUP(#REF!,Translate,2,FALSE),#REF!))</f>
        <v>#REF!</v>
      </c>
      <c r="Y37" s="134" t="e">
        <f>IF(#REF!="","",IFERROR(VLOOKUP(#REF!,Translate,2,FALSE),#REF!))</f>
        <v>#REF!</v>
      </c>
      <c r="Z37" s="134" t="e">
        <f>IF(#REF!="","",IFERROR(VLOOKUP(#REF!,Translate,2,FALSE),#REF!))</f>
        <v>#REF!</v>
      </c>
      <c r="AA37" s="134" t="e">
        <f>IF(#REF!="","",IFERROR(VLOOKUP(#REF!,Translate,2,FALSE),#REF!))</f>
        <v>#REF!</v>
      </c>
      <c r="AB37" s="134" t="e">
        <f>IF(#REF!="","",IFERROR(VLOOKUP(#REF!,Translate,2,FALSE),#REF!))</f>
        <v>#REF!</v>
      </c>
      <c r="AC37" s="134" t="e">
        <f>IF(#REF!="","",IFERROR(VLOOKUP(#REF!,Translate,2,FALSE),#REF!))</f>
        <v>#REF!</v>
      </c>
      <c r="AD37" s="134" t="e">
        <f>IF(#REF!="","",IFERROR(VLOOKUP(#REF!,Translate,2,FALSE),#REF!))</f>
        <v>#REF!</v>
      </c>
      <c r="AE37" s="134" t="e">
        <f>IF(#REF!="","",IFERROR(VLOOKUP(#REF!,Translate,2,FALSE),#REF!))</f>
        <v>#REF!</v>
      </c>
      <c r="AF37" s="134" t="e">
        <f>IF(#REF!="","",IFERROR(VLOOKUP(#REF!,Translate,2,FALSE),#REF!))</f>
        <v>#REF!</v>
      </c>
      <c r="AG37" s="134" t="e">
        <f>IF(#REF!="","",IFERROR(VLOOKUP(#REF!,Translate,2,FALSE),#REF!))</f>
        <v>#REF!</v>
      </c>
      <c r="AH37" s="134" t="e">
        <f>IF(#REF!="","",IFERROR(VLOOKUP(#REF!,Translate,2,FALSE),#REF!))</f>
        <v>#REF!</v>
      </c>
      <c r="AI37" s="134" t="e">
        <f>IF(#REF!="","",IFERROR(VLOOKUP(#REF!,Translate,2,FALSE),#REF!))</f>
        <v>#REF!</v>
      </c>
      <c r="AJ37" s="134" t="e">
        <f>IF(#REF!="","",IFERROR(VLOOKUP(#REF!,Translate,2,FALSE),#REF!))</f>
        <v>#REF!</v>
      </c>
      <c r="AK37" s="134" t="e">
        <f>IF(#REF!="","",IFERROR(VLOOKUP(#REF!,Translate,2,FALSE),#REF!))</f>
        <v>#REF!</v>
      </c>
      <c r="AL37" s="134" t="e">
        <f>IF(#REF!="","",IFERROR(VLOOKUP(#REF!,Translate,2,FALSE),#REF!))</f>
        <v>#REF!</v>
      </c>
      <c r="AM37" s="134" t="e">
        <f>IF(#REF!="","",IFERROR(VLOOKUP(#REF!,Translate,2,FALSE),#REF!))</f>
        <v>#REF!</v>
      </c>
      <c r="AN37" s="134" t="e">
        <f>IF(#REF!="","",IFERROR(VLOOKUP(#REF!,Translate,2,FALSE),#REF!))</f>
        <v>#REF!</v>
      </c>
      <c r="AO37" s="134" t="e">
        <f>IF(#REF!="","",IFERROR(VLOOKUP(#REF!,Translate,2,FALSE),#REF!))</f>
        <v>#REF!</v>
      </c>
      <c r="AP37" s="134" t="e">
        <f>IF(#REF!="","",IFERROR(VLOOKUP(#REF!,Translate,2,FALSE),#REF!))</f>
        <v>#REF!</v>
      </c>
      <c r="AQ37" s="134" t="e">
        <f>IF(#REF!="","",IFERROR(VLOOKUP(#REF!,Translate,2,FALSE),#REF!))</f>
        <v>#REF!</v>
      </c>
      <c r="AR37" s="134" t="e">
        <f>IF(#REF!="","",IFERROR(VLOOKUP(#REF!,Translate,2,FALSE),#REF!))</f>
        <v>#REF!</v>
      </c>
      <c r="AS37" s="134" t="e">
        <f>IF(#REF!="","",IFERROR(VLOOKUP(#REF!,Translate,2,FALSE),#REF!))</f>
        <v>#REF!</v>
      </c>
      <c r="AT37" s="134" t="e">
        <f>IF(#REF!="","",IFERROR(VLOOKUP(#REF!,Translate,2,FALSE),#REF!))</f>
        <v>#REF!</v>
      </c>
      <c r="AU37" s="134" t="e">
        <f>IF(#REF!="","",IFERROR(VLOOKUP(#REF!,Translate,2,FALSE),#REF!))</f>
        <v>#REF!</v>
      </c>
      <c r="AV37" s="134" t="e">
        <f>IF(#REF!="","",IFERROR(VLOOKUP(#REF!,Translate,2,FALSE),#REF!))</f>
        <v>#REF!</v>
      </c>
      <c r="AW37" s="134" t="e">
        <f>IF(#REF!="","",IFERROR(VLOOKUP(#REF!,Translate,2,FALSE),#REF!))</f>
        <v>#REF!</v>
      </c>
      <c r="AX37" s="134" t="e">
        <f>IF(#REF!="","",IFERROR(VLOOKUP(#REF!,Translate,2,FALSE),#REF!))</f>
        <v>#REF!</v>
      </c>
      <c r="AY37" s="134" t="e">
        <f>IF(#REF!="","",IFERROR(VLOOKUP(#REF!,Translate,2,FALSE),#REF!))</f>
        <v>#REF!</v>
      </c>
      <c r="AZ37" s="134" t="e">
        <f>IF(#REF!="","",IFERROR(VLOOKUP(#REF!,Translate,2,FALSE),#REF!))</f>
        <v>#REF!</v>
      </c>
      <c r="BA37" s="134" t="e">
        <f>IF(#REF!="","",IFERROR(VLOOKUP(#REF!,Translate,2,FALSE),#REF!))</f>
        <v>#REF!</v>
      </c>
      <c r="BB37" s="134" t="e">
        <f>IF(#REF!="","",IFERROR(VLOOKUP(#REF!,Translate,2,FALSE),#REF!))</f>
        <v>#REF!</v>
      </c>
      <c r="BC37" s="134" t="e">
        <f>IF(#REF!="","",IFERROR(VLOOKUP(#REF!,Translate,2,FALSE),#REF!))</f>
        <v>#REF!</v>
      </c>
      <c r="BD37" s="134" t="e">
        <f>IF(#REF!="","",IFERROR(VLOOKUP(#REF!,Translate,2,FALSE),#REF!))</f>
        <v>#REF!</v>
      </c>
      <c r="BE37" s="134" t="e">
        <f>IF(#REF!="","",IFERROR(VLOOKUP(#REF!,Translate,2,FALSE),#REF!))</f>
        <v>#REF!</v>
      </c>
    </row>
    <row r="38" spans="1:57" x14ac:dyDescent="0.3">
      <c r="A38" s="134" t="e">
        <f>IF(OR(#REF!="",ISERROR(#REF!)),"",#REF!)</f>
        <v>#REF!</v>
      </c>
      <c r="B38" s="134" t="e">
        <f>IF(OR(#REF!="",ISERROR(#REF!)),"",#REF!)</f>
        <v>#REF!</v>
      </c>
      <c r="C38" s="134" t="e">
        <f>IF(OR(#REF!="",ISERROR(#REF!)),"",#REF!)</f>
        <v>#REF!</v>
      </c>
      <c r="D38" s="134" t="e">
        <f>IF(OR(#REF!="",ISERROR(#REF!)),"",#REF!)</f>
        <v>#REF!</v>
      </c>
      <c r="E38" s="134" t="e">
        <f>IF(OR(#REF!="",ISERROR(#REF!)),"",#REF!)</f>
        <v>#REF!</v>
      </c>
      <c r="F38" s="134" t="e">
        <f>IF(OR(#REF!="",ISERROR(#REF!)),"",#REF!)</f>
        <v>#REF!</v>
      </c>
      <c r="G38" s="134" t="e">
        <f>IF(OR(#REF!="",ISERROR(#REF!)),"",#REF!)</f>
        <v>#REF!</v>
      </c>
      <c r="H38" s="134" t="e">
        <f>IF(OR(#REF!="",ISERROR(#REF!)),"",#REF!)</f>
        <v>#REF!</v>
      </c>
      <c r="I38" s="134" t="e">
        <f>IF(#REF!="","",IFERROR(VLOOKUP(#REF!,Translate,2,FALSE),#REF!))</f>
        <v>#REF!</v>
      </c>
      <c r="J38" s="134" t="e">
        <f>IF(#REF!="","",IFERROR(VLOOKUP(#REF!,Translate,2,FALSE),#REF!))</f>
        <v>#REF!</v>
      </c>
      <c r="K38" s="134" t="e">
        <f>IF(#REF!="","",IFERROR(VLOOKUP(#REF!,Translate,2,FALSE),#REF!))</f>
        <v>#REF!</v>
      </c>
      <c r="L38" s="134" t="e">
        <f>IF(#REF!="","",IFERROR(VLOOKUP(#REF!,Translate,2,FALSE),#REF!))</f>
        <v>#REF!</v>
      </c>
      <c r="M38" s="134" t="e">
        <f>IF(#REF!="","",IFERROR(VLOOKUP(#REF!,Translate,2,FALSE),#REF!))</f>
        <v>#REF!</v>
      </c>
      <c r="N38" s="134" t="e">
        <f>IF(#REF!="","",IFERROR(VLOOKUP(#REF!,Translate,2,FALSE),#REF!))</f>
        <v>#REF!</v>
      </c>
      <c r="O38" s="134" t="e">
        <f>IF(#REF!="","",IFERROR(VLOOKUP(#REF!,Translate,2,FALSE),#REF!))</f>
        <v>#REF!</v>
      </c>
      <c r="P38" s="134" t="e">
        <f>IF(#REF!="","",IFERROR(VLOOKUP(#REF!,Translate,2,FALSE),#REF!))</f>
        <v>#REF!</v>
      </c>
      <c r="Q38" s="134" t="e">
        <f>IF(#REF!="","",IFERROR(VLOOKUP(#REF!,Translate,2,FALSE),#REF!))</f>
        <v>#REF!</v>
      </c>
      <c r="R38" s="134" t="e">
        <f>IF(#REF!="","",IFERROR(VLOOKUP(#REF!,Translate,2,FALSE),#REF!))</f>
        <v>#REF!</v>
      </c>
      <c r="S38" s="134" t="e">
        <f>IF(#REF!="","",IFERROR(VLOOKUP(#REF!,Translate,2,FALSE),#REF!))</f>
        <v>#REF!</v>
      </c>
      <c r="T38" s="134" t="e">
        <f>IF(#REF!="","",IFERROR(VLOOKUP(#REF!,Translate,2,FALSE),#REF!))</f>
        <v>#REF!</v>
      </c>
      <c r="U38" s="134" t="e">
        <f>IF(#REF!="","",IFERROR(VLOOKUP(#REF!,Translate,2,FALSE),#REF!))</f>
        <v>#REF!</v>
      </c>
      <c r="V38" s="134" t="e">
        <f>IF(#REF!="","",IFERROR(VLOOKUP(#REF!,Translate,2,FALSE),#REF!))</f>
        <v>#REF!</v>
      </c>
      <c r="W38" s="134" t="e">
        <f>IF(#REF!="","",IFERROR(VLOOKUP(#REF!,Translate,2,FALSE),#REF!))</f>
        <v>#REF!</v>
      </c>
      <c r="X38" s="134" t="e">
        <f>IF(#REF!="","",IFERROR(VLOOKUP(#REF!,Translate,2,FALSE),#REF!))</f>
        <v>#REF!</v>
      </c>
      <c r="Y38" s="134" t="e">
        <f>IF(#REF!="","",IFERROR(VLOOKUP(#REF!,Translate,2,FALSE),#REF!))</f>
        <v>#REF!</v>
      </c>
      <c r="Z38" s="134" t="e">
        <f>IF(#REF!="","",IFERROR(VLOOKUP(#REF!,Translate,2,FALSE),#REF!))</f>
        <v>#REF!</v>
      </c>
      <c r="AA38" s="134" t="e">
        <f>IF(#REF!="","",IFERROR(VLOOKUP(#REF!,Translate,2,FALSE),#REF!))</f>
        <v>#REF!</v>
      </c>
      <c r="AB38" s="134" t="e">
        <f>IF(#REF!="","",IFERROR(VLOOKUP(#REF!,Translate,2,FALSE),#REF!))</f>
        <v>#REF!</v>
      </c>
      <c r="AC38" s="134" t="e">
        <f>IF(#REF!="","",IFERROR(VLOOKUP(#REF!,Translate,2,FALSE),#REF!))</f>
        <v>#REF!</v>
      </c>
      <c r="AD38" s="134" t="e">
        <f>IF(#REF!="","",IFERROR(VLOOKUP(#REF!,Translate,2,FALSE),#REF!))</f>
        <v>#REF!</v>
      </c>
      <c r="AE38" s="134" t="e">
        <f>IF(#REF!="","",IFERROR(VLOOKUP(#REF!,Translate,2,FALSE),#REF!))</f>
        <v>#REF!</v>
      </c>
      <c r="AF38" s="134" t="e">
        <f>IF(#REF!="","",IFERROR(VLOOKUP(#REF!,Translate,2,FALSE),#REF!))</f>
        <v>#REF!</v>
      </c>
      <c r="AG38" s="134" t="e">
        <f>IF(#REF!="","",IFERROR(VLOOKUP(#REF!,Translate,2,FALSE),#REF!))</f>
        <v>#REF!</v>
      </c>
      <c r="AH38" s="134" t="e">
        <f>IF(#REF!="","",IFERROR(VLOOKUP(#REF!,Translate,2,FALSE),#REF!))</f>
        <v>#REF!</v>
      </c>
      <c r="AI38" s="134" t="e">
        <f>IF(#REF!="","",IFERROR(VLOOKUP(#REF!,Translate,2,FALSE),#REF!))</f>
        <v>#REF!</v>
      </c>
      <c r="AJ38" s="134" t="e">
        <f>IF(#REF!="","",IFERROR(VLOOKUP(#REF!,Translate,2,FALSE),#REF!))</f>
        <v>#REF!</v>
      </c>
      <c r="AK38" s="134" t="e">
        <f>IF(#REF!="","",IFERROR(VLOOKUP(#REF!,Translate,2,FALSE),#REF!))</f>
        <v>#REF!</v>
      </c>
      <c r="AL38" s="134" t="e">
        <f>IF(#REF!="","",IFERROR(VLOOKUP(#REF!,Translate,2,FALSE),#REF!))</f>
        <v>#REF!</v>
      </c>
      <c r="AM38" s="134" t="e">
        <f>IF(#REF!="","",IFERROR(VLOOKUP(#REF!,Translate,2,FALSE),#REF!))</f>
        <v>#REF!</v>
      </c>
      <c r="AN38" s="134" t="e">
        <f>IF(#REF!="","",IFERROR(VLOOKUP(#REF!,Translate,2,FALSE),#REF!))</f>
        <v>#REF!</v>
      </c>
      <c r="AO38" s="134" t="e">
        <f>IF(#REF!="","",IFERROR(VLOOKUP(#REF!,Translate,2,FALSE),#REF!))</f>
        <v>#REF!</v>
      </c>
      <c r="AP38" s="134" t="e">
        <f>IF(#REF!="","",IFERROR(VLOOKUP(#REF!,Translate,2,FALSE),#REF!))</f>
        <v>#REF!</v>
      </c>
      <c r="AQ38" s="134" t="e">
        <f>IF(#REF!="","",IFERROR(VLOOKUP(#REF!,Translate,2,FALSE),#REF!))</f>
        <v>#REF!</v>
      </c>
      <c r="AR38" s="134" t="e">
        <f>IF(#REF!="","",IFERROR(VLOOKUP(#REF!,Translate,2,FALSE),#REF!))</f>
        <v>#REF!</v>
      </c>
      <c r="AS38" s="134" t="e">
        <f>IF(#REF!="","",IFERROR(VLOOKUP(#REF!,Translate,2,FALSE),#REF!))</f>
        <v>#REF!</v>
      </c>
      <c r="AT38" s="134" t="e">
        <f>IF(#REF!="","",IFERROR(VLOOKUP(#REF!,Translate,2,FALSE),#REF!))</f>
        <v>#REF!</v>
      </c>
      <c r="AU38" s="134" t="e">
        <f>IF(#REF!="","",IFERROR(VLOOKUP(#REF!,Translate,2,FALSE),#REF!))</f>
        <v>#REF!</v>
      </c>
      <c r="AV38" s="134" t="e">
        <f>IF(#REF!="","",IFERROR(VLOOKUP(#REF!,Translate,2,FALSE),#REF!))</f>
        <v>#REF!</v>
      </c>
      <c r="AW38" s="134" t="e">
        <f>IF(#REF!="","",IFERROR(VLOOKUP(#REF!,Translate,2,FALSE),#REF!))</f>
        <v>#REF!</v>
      </c>
      <c r="AX38" s="134" t="e">
        <f>IF(#REF!="","",IFERROR(VLOOKUP(#REF!,Translate,2,FALSE),#REF!))</f>
        <v>#REF!</v>
      </c>
      <c r="AY38" s="134" t="e">
        <f>IF(#REF!="","",IFERROR(VLOOKUP(#REF!,Translate,2,FALSE),#REF!))</f>
        <v>#REF!</v>
      </c>
      <c r="AZ38" s="134" t="e">
        <f>IF(#REF!="","",IFERROR(VLOOKUP(#REF!,Translate,2,FALSE),#REF!))</f>
        <v>#REF!</v>
      </c>
      <c r="BA38" s="134" t="e">
        <f>IF(#REF!="","",IFERROR(VLOOKUP(#REF!,Translate,2,FALSE),#REF!))</f>
        <v>#REF!</v>
      </c>
      <c r="BB38" s="134" t="e">
        <f>IF(#REF!="","",IFERROR(VLOOKUP(#REF!,Translate,2,FALSE),#REF!))</f>
        <v>#REF!</v>
      </c>
      <c r="BC38" s="134" t="e">
        <f>IF(#REF!="","",IFERROR(VLOOKUP(#REF!,Translate,2,FALSE),#REF!))</f>
        <v>#REF!</v>
      </c>
      <c r="BD38" s="134" t="e">
        <f>IF(#REF!="","",IFERROR(VLOOKUP(#REF!,Translate,2,FALSE),#REF!))</f>
        <v>#REF!</v>
      </c>
      <c r="BE38" s="134" t="e">
        <f>IF(#REF!="","",IFERROR(VLOOKUP(#REF!,Translate,2,FALSE),#REF!))</f>
        <v>#REF!</v>
      </c>
    </row>
    <row r="39" spans="1:57" x14ac:dyDescent="0.3">
      <c r="A39" s="134" t="e">
        <f>IF(OR(#REF!="",ISERROR(#REF!)),"",#REF!)</f>
        <v>#REF!</v>
      </c>
      <c r="B39" s="134" t="e">
        <f>IF(OR(#REF!="",ISERROR(#REF!)),"",#REF!)</f>
        <v>#REF!</v>
      </c>
      <c r="C39" s="134" t="e">
        <f>IF(OR(#REF!="",ISERROR(#REF!)),"",#REF!)</f>
        <v>#REF!</v>
      </c>
      <c r="D39" s="134" t="e">
        <f>IF(OR(#REF!="",ISERROR(#REF!)),"",#REF!)</f>
        <v>#REF!</v>
      </c>
      <c r="E39" s="134" t="e">
        <f>IF(OR(#REF!="",ISERROR(#REF!)),"",#REF!)</f>
        <v>#REF!</v>
      </c>
      <c r="F39" s="134" t="e">
        <f>IF(OR(#REF!="",ISERROR(#REF!)),"",#REF!)</f>
        <v>#REF!</v>
      </c>
      <c r="G39" s="134" t="e">
        <f>IF(OR(#REF!="",ISERROR(#REF!)),"",#REF!)</f>
        <v>#REF!</v>
      </c>
      <c r="H39" s="134" t="e">
        <f>IF(OR(#REF!="",ISERROR(#REF!)),"",#REF!)</f>
        <v>#REF!</v>
      </c>
      <c r="I39" s="134" t="e">
        <f>IF(#REF!="","",IFERROR(VLOOKUP(#REF!,Translate,2,FALSE),#REF!))</f>
        <v>#REF!</v>
      </c>
      <c r="J39" s="134" t="e">
        <f>IF(#REF!="","",IFERROR(VLOOKUP(#REF!,Translate,2,FALSE),#REF!))</f>
        <v>#REF!</v>
      </c>
      <c r="K39" s="134" t="e">
        <f>IF(#REF!="","",IFERROR(VLOOKUP(#REF!,Translate,2,FALSE),#REF!))</f>
        <v>#REF!</v>
      </c>
      <c r="L39" s="134" t="e">
        <f>IF(#REF!="","",IFERROR(VLOOKUP(#REF!,Translate,2,FALSE),#REF!))</f>
        <v>#REF!</v>
      </c>
      <c r="M39" s="134" t="e">
        <f>IF(#REF!="","",IFERROR(VLOOKUP(#REF!,Translate,2,FALSE),#REF!))</f>
        <v>#REF!</v>
      </c>
      <c r="N39" s="134" t="e">
        <f>IF(#REF!="","",IFERROR(VLOOKUP(#REF!,Translate,2,FALSE),#REF!))</f>
        <v>#REF!</v>
      </c>
      <c r="O39" s="134" t="e">
        <f>IF(#REF!="","",IFERROR(VLOOKUP(#REF!,Translate,2,FALSE),#REF!))</f>
        <v>#REF!</v>
      </c>
      <c r="P39" s="134" t="e">
        <f>IF(#REF!="","",IFERROR(VLOOKUP(#REF!,Translate,2,FALSE),#REF!))</f>
        <v>#REF!</v>
      </c>
      <c r="Q39" s="134" t="e">
        <f>IF(#REF!="","",IFERROR(VLOOKUP(#REF!,Translate,2,FALSE),#REF!))</f>
        <v>#REF!</v>
      </c>
      <c r="R39" s="134" t="e">
        <f>IF(#REF!="","",IFERROR(VLOOKUP(#REF!,Translate,2,FALSE),#REF!))</f>
        <v>#REF!</v>
      </c>
      <c r="S39" s="134" t="e">
        <f>IF(#REF!="","",IFERROR(VLOOKUP(#REF!,Translate,2,FALSE),#REF!))</f>
        <v>#REF!</v>
      </c>
      <c r="T39" s="134" t="e">
        <f>IF(#REF!="","",IFERROR(VLOOKUP(#REF!,Translate,2,FALSE),#REF!))</f>
        <v>#REF!</v>
      </c>
      <c r="U39" s="134" t="e">
        <f>IF(#REF!="","",IFERROR(VLOOKUP(#REF!,Translate,2,FALSE),#REF!))</f>
        <v>#REF!</v>
      </c>
      <c r="V39" s="134" t="e">
        <f>IF(#REF!="","",IFERROR(VLOOKUP(#REF!,Translate,2,FALSE),#REF!))</f>
        <v>#REF!</v>
      </c>
      <c r="W39" s="134" t="e">
        <f>IF(#REF!="","",IFERROR(VLOOKUP(#REF!,Translate,2,FALSE),#REF!))</f>
        <v>#REF!</v>
      </c>
      <c r="X39" s="134" t="e">
        <f>IF(#REF!="","",IFERROR(VLOOKUP(#REF!,Translate,2,FALSE),#REF!))</f>
        <v>#REF!</v>
      </c>
      <c r="Y39" s="134" t="e">
        <f>IF(#REF!="","",IFERROR(VLOOKUP(#REF!,Translate,2,FALSE),#REF!))</f>
        <v>#REF!</v>
      </c>
      <c r="Z39" s="134" t="e">
        <f>IF(#REF!="","",IFERROR(VLOOKUP(#REF!,Translate,2,FALSE),#REF!))</f>
        <v>#REF!</v>
      </c>
      <c r="AA39" s="134" t="e">
        <f>IF(#REF!="","",IFERROR(VLOOKUP(#REF!,Translate,2,FALSE),#REF!))</f>
        <v>#REF!</v>
      </c>
      <c r="AB39" s="134" t="e">
        <f>IF(#REF!="","",IFERROR(VLOOKUP(#REF!,Translate,2,FALSE),#REF!))</f>
        <v>#REF!</v>
      </c>
      <c r="AC39" s="134" t="e">
        <f>IF(#REF!="","",IFERROR(VLOOKUP(#REF!,Translate,2,FALSE),#REF!))</f>
        <v>#REF!</v>
      </c>
      <c r="AD39" s="134" t="e">
        <f>IF(#REF!="","",IFERROR(VLOOKUP(#REF!,Translate,2,FALSE),#REF!))</f>
        <v>#REF!</v>
      </c>
      <c r="AE39" s="134" t="e">
        <f>IF(#REF!="","",IFERROR(VLOOKUP(#REF!,Translate,2,FALSE),#REF!))</f>
        <v>#REF!</v>
      </c>
      <c r="AF39" s="134" t="e">
        <f>IF(#REF!="","",IFERROR(VLOOKUP(#REF!,Translate,2,FALSE),#REF!))</f>
        <v>#REF!</v>
      </c>
      <c r="AG39" s="134" t="e">
        <f>IF(#REF!="","",IFERROR(VLOOKUP(#REF!,Translate,2,FALSE),#REF!))</f>
        <v>#REF!</v>
      </c>
      <c r="AH39" s="134" t="e">
        <f>IF(#REF!="","",IFERROR(VLOOKUP(#REF!,Translate,2,FALSE),#REF!))</f>
        <v>#REF!</v>
      </c>
      <c r="AI39" s="134" t="e">
        <f>IF(#REF!="","",IFERROR(VLOOKUP(#REF!,Translate,2,FALSE),#REF!))</f>
        <v>#REF!</v>
      </c>
      <c r="AJ39" s="134" t="e">
        <f>IF(#REF!="","",IFERROR(VLOOKUP(#REF!,Translate,2,FALSE),#REF!))</f>
        <v>#REF!</v>
      </c>
      <c r="AK39" s="134" t="e">
        <f>IF(#REF!="","",IFERROR(VLOOKUP(#REF!,Translate,2,FALSE),#REF!))</f>
        <v>#REF!</v>
      </c>
      <c r="AL39" s="134" t="e">
        <f>IF(#REF!="","",IFERROR(VLOOKUP(#REF!,Translate,2,FALSE),#REF!))</f>
        <v>#REF!</v>
      </c>
      <c r="AM39" s="134" t="e">
        <f>IF(#REF!="","",IFERROR(VLOOKUP(#REF!,Translate,2,FALSE),#REF!))</f>
        <v>#REF!</v>
      </c>
      <c r="AN39" s="134" t="e">
        <f>IF(#REF!="","",IFERROR(VLOOKUP(#REF!,Translate,2,FALSE),#REF!))</f>
        <v>#REF!</v>
      </c>
      <c r="AO39" s="134" t="e">
        <f>IF(#REF!="","",IFERROR(VLOOKUP(#REF!,Translate,2,FALSE),#REF!))</f>
        <v>#REF!</v>
      </c>
      <c r="AP39" s="134" t="e">
        <f>IF(#REF!="","",IFERROR(VLOOKUP(#REF!,Translate,2,FALSE),#REF!))</f>
        <v>#REF!</v>
      </c>
      <c r="AQ39" s="134" t="e">
        <f>IF(#REF!="","",IFERROR(VLOOKUP(#REF!,Translate,2,FALSE),#REF!))</f>
        <v>#REF!</v>
      </c>
      <c r="AR39" s="134" t="e">
        <f>IF(#REF!="","",IFERROR(VLOOKUP(#REF!,Translate,2,FALSE),#REF!))</f>
        <v>#REF!</v>
      </c>
      <c r="AS39" s="134" t="e">
        <f>IF(#REF!="","",IFERROR(VLOOKUP(#REF!,Translate,2,FALSE),#REF!))</f>
        <v>#REF!</v>
      </c>
      <c r="AT39" s="134" t="e">
        <f>IF(#REF!="","",IFERROR(VLOOKUP(#REF!,Translate,2,FALSE),#REF!))</f>
        <v>#REF!</v>
      </c>
      <c r="AU39" s="134" t="e">
        <f>IF(#REF!="","",IFERROR(VLOOKUP(#REF!,Translate,2,FALSE),#REF!))</f>
        <v>#REF!</v>
      </c>
      <c r="AV39" s="134" t="e">
        <f>IF(#REF!="","",IFERROR(VLOOKUP(#REF!,Translate,2,FALSE),#REF!))</f>
        <v>#REF!</v>
      </c>
      <c r="AW39" s="134" t="e">
        <f>IF(#REF!="","",IFERROR(VLOOKUP(#REF!,Translate,2,FALSE),#REF!))</f>
        <v>#REF!</v>
      </c>
      <c r="AX39" s="134" t="e">
        <f>IF(#REF!="","",IFERROR(VLOOKUP(#REF!,Translate,2,FALSE),#REF!))</f>
        <v>#REF!</v>
      </c>
      <c r="AY39" s="134" t="e">
        <f>IF(#REF!="","",IFERROR(VLOOKUP(#REF!,Translate,2,FALSE),#REF!))</f>
        <v>#REF!</v>
      </c>
      <c r="AZ39" s="134" t="e">
        <f>IF(#REF!="","",IFERROR(VLOOKUP(#REF!,Translate,2,FALSE),#REF!))</f>
        <v>#REF!</v>
      </c>
      <c r="BA39" s="134" t="e">
        <f>IF(#REF!="","",IFERROR(VLOOKUP(#REF!,Translate,2,FALSE),#REF!))</f>
        <v>#REF!</v>
      </c>
      <c r="BB39" s="134" t="e">
        <f>IF(#REF!="","",IFERROR(VLOOKUP(#REF!,Translate,2,FALSE),#REF!))</f>
        <v>#REF!</v>
      </c>
      <c r="BC39" s="134" t="e">
        <f>IF(#REF!="","",IFERROR(VLOOKUP(#REF!,Translate,2,FALSE),#REF!))</f>
        <v>#REF!</v>
      </c>
      <c r="BD39" s="134" t="e">
        <f>IF(#REF!="","",IFERROR(VLOOKUP(#REF!,Translate,2,FALSE),#REF!))</f>
        <v>#REF!</v>
      </c>
      <c r="BE39" s="134" t="e">
        <f>IF(#REF!="","",IFERROR(VLOOKUP(#REF!,Translate,2,FALSE),#REF!))</f>
        <v>#REF!</v>
      </c>
    </row>
    <row r="40" spans="1:57" x14ac:dyDescent="0.3">
      <c r="A40" s="134" t="e">
        <f>IF(OR(#REF!="",ISERROR(#REF!)),"",#REF!)</f>
        <v>#REF!</v>
      </c>
      <c r="B40" s="134" t="e">
        <f>IF(OR(#REF!="",ISERROR(#REF!)),"",#REF!)</f>
        <v>#REF!</v>
      </c>
      <c r="C40" s="134" t="e">
        <f>IF(OR(#REF!="",ISERROR(#REF!)),"",#REF!)</f>
        <v>#REF!</v>
      </c>
      <c r="D40" s="134" t="e">
        <f>IF(OR(#REF!="",ISERROR(#REF!)),"",#REF!)</f>
        <v>#REF!</v>
      </c>
      <c r="E40" s="134" t="e">
        <f>IF(OR(#REF!="",ISERROR(#REF!)),"",#REF!)</f>
        <v>#REF!</v>
      </c>
      <c r="F40" s="134" t="e">
        <f>IF(OR(#REF!="",ISERROR(#REF!)),"",#REF!)</f>
        <v>#REF!</v>
      </c>
      <c r="G40" s="134" t="e">
        <f>IF(OR(#REF!="",ISERROR(#REF!)),"",#REF!)</f>
        <v>#REF!</v>
      </c>
      <c r="H40" s="134" t="e">
        <f>IF(OR(#REF!="",ISERROR(#REF!)),"",#REF!)</f>
        <v>#REF!</v>
      </c>
      <c r="I40" s="134" t="e">
        <f>IF(#REF!="","",IFERROR(VLOOKUP(#REF!,Translate,2,FALSE),#REF!))</f>
        <v>#REF!</v>
      </c>
      <c r="J40" s="134" t="e">
        <f>IF(#REF!="","",IFERROR(VLOOKUP(#REF!,Translate,2,FALSE),#REF!))</f>
        <v>#REF!</v>
      </c>
      <c r="K40" s="134" t="e">
        <f>IF(#REF!="","",IFERROR(VLOOKUP(#REF!,Translate,2,FALSE),#REF!))</f>
        <v>#REF!</v>
      </c>
      <c r="L40" s="134" t="e">
        <f>IF(#REF!="","",IFERROR(VLOOKUP(#REF!,Translate,2,FALSE),#REF!))</f>
        <v>#REF!</v>
      </c>
      <c r="M40" s="134" t="e">
        <f>IF(#REF!="","",IFERROR(VLOOKUP(#REF!,Translate,2,FALSE),#REF!))</f>
        <v>#REF!</v>
      </c>
      <c r="N40" s="134" t="e">
        <f>IF(#REF!="","",IFERROR(VLOOKUP(#REF!,Translate,2,FALSE),#REF!))</f>
        <v>#REF!</v>
      </c>
      <c r="O40" s="134" t="e">
        <f>IF(#REF!="","",IFERROR(VLOOKUP(#REF!,Translate,2,FALSE),#REF!))</f>
        <v>#REF!</v>
      </c>
      <c r="P40" s="134" t="e">
        <f>IF(#REF!="","",IFERROR(VLOOKUP(#REF!,Translate,2,FALSE),#REF!))</f>
        <v>#REF!</v>
      </c>
      <c r="Q40" s="134" t="e">
        <f>IF(#REF!="","",IFERROR(VLOOKUP(#REF!,Translate,2,FALSE),#REF!))</f>
        <v>#REF!</v>
      </c>
      <c r="R40" s="134" t="e">
        <f>IF(#REF!="","",IFERROR(VLOOKUP(#REF!,Translate,2,FALSE),#REF!))</f>
        <v>#REF!</v>
      </c>
      <c r="S40" s="134" t="e">
        <f>IF(#REF!="","",IFERROR(VLOOKUP(#REF!,Translate,2,FALSE),#REF!))</f>
        <v>#REF!</v>
      </c>
      <c r="T40" s="134" t="e">
        <f>IF(#REF!="","",IFERROR(VLOOKUP(#REF!,Translate,2,FALSE),#REF!))</f>
        <v>#REF!</v>
      </c>
      <c r="U40" s="134" t="e">
        <f>IF(#REF!="","",IFERROR(VLOOKUP(#REF!,Translate,2,FALSE),#REF!))</f>
        <v>#REF!</v>
      </c>
      <c r="V40" s="134" t="e">
        <f>IF(#REF!="","",IFERROR(VLOOKUP(#REF!,Translate,2,FALSE),#REF!))</f>
        <v>#REF!</v>
      </c>
      <c r="W40" s="134" t="e">
        <f>IF(#REF!="","",IFERROR(VLOOKUP(#REF!,Translate,2,FALSE),#REF!))</f>
        <v>#REF!</v>
      </c>
      <c r="X40" s="134" t="e">
        <f>IF(#REF!="","",IFERROR(VLOOKUP(#REF!,Translate,2,FALSE),#REF!))</f>
        <v>#REF!</v>
      </c>
      <c r="Y40" s="134" t="e">
        <f>IF(#REF!="","",IFERROR(VLOOKUP(#REF!,Translate,2,FALSE),#REF!))</f>
        <v>#REF!</v>
      </c>
      <c r="Z40" s="134" t="e">
        <f>IF(#REF!="","",IFERROR(VLOOKUP(#REF!,Translate,2,FALSE),#REF!))</f>
        <v>#REF!</v>
      </c>
      <c r="AA40" s="134" t="e">
        <f>IF(#REF!="","",IFERROR(VLOOKUP(#REF!,Translate,2,FALSE),#REF!))</f>
        <v>#REF!</v>
      </c>
      <c r="AB40" s="134" t="e">
        <f>IF(#REF!="","",IFERROR(VLOOKUP(#REF!,Translate,2,FALSE),#REF!))</f>
        <v>#REF!</v>
      </c>
      <c r="AC40" s="134" t="e">
        <f>IF(#REF!="","",IFERROR(VLOOKUP(#REF!,Translate,2,FALSE),#REF!))</f>
        <v>#REF!</v>
      </c>
      <c r="AD40" s="134" t="e">
        <f>IF(#REF!="","",IFERROR(VLOOKUP(#REF!,Translate,2,FALSE),#REF!))</f>
        <v>#REF!</v>
      </c>
      <c r="AE40" s="134" t="e">
        <f>IF(#REF!="","",IFERROR(VLOOKUP(#REF!,Translate,2,FALSE),#REF!))</f>
        <v>#REF!</v>
      </c>
      <c r="AF40" s="134" t="e">
        <f>IF(#REF!="","",IFERROR(VLOOKUP(#REF!,Translate,2,FALSE),#REF!))</f>
        <v>#REF!</v>
      </c>
      <c r="AG40" s="134" t="e">
        <f>IF(#REF!="","",IFERROR(VLOOKUP(#REF!,Translate,2,FALSE),#REF!))</f>
        <v>#REF!</v>
      </c>
      <c r="AH40" s="134" t="e">
        <f>IF(#REF!="","",IFERROR(VLOOKUP(#REF!,Translate,2,FALSE),#REF!))</f>
        <v>#REF!</v>
      </c>
      <c r="AI40" s="134" t="e">
        <f>IF(#REF!="","",IFERROR(VLOOKUP(#REF!,Translate,2,FALSE),#REF!))</f>
        <v>#REF!</v>
      </c>
      <c r="AJ40" s="134" t="e">
        <f>IF(#REF!="","",IFERROR(VLOOKUP(#REF!,Translate,2,FALSE),#REF!))</f>
        <v>#REF!</v>
      </c>
      <c r="AK40" s="134" t="e">
        <f>IF(#REF!="","",IFERROR(VLOOKUP(#REF!,Translate,2,FALSE),#REF!))</f>
        <v>#REF!</v>
      </c>
      <c r="AL40" s="134" t="e">
        <f>IF(#REF!="","",IFERROR(VLOOKUP(#REF!,Translate,2,FALSE),#REF!))</f>
        <v>#REF!</v>
      </c>
      <c r="AM40" s="134" t="e">
        <f>IF(#REF!="","",IFERROR(VLOOKUP(#REF!,Translate,2,FALSE),#REF!))</f>
        <v>#REF!</v>
      </c>
      <c r="AN40" s="134" t="e">
        <f>IF(#REF!="","",IFERROR(VLOOKUP(#REF!,Translate,2,FALSE),#REF!))</f>
        <v>#REF!</v>
      </c>
      <c r="AO40" s="134" t="e">
        <f>IF(#REF!="","",IFERROR(VLOOKUP(#REF!,Translate,2,FALSE),#REF!))</f>
        <v>#REF!</v>
      </c>
      <c r="AP40" s="134" t="e">
        <f>IF(#REF!="","",IFERROR(VLOOKUP(#REF!,Translate,2,FALSE),#REF!))</f>
        <v>#REF!</v>
      </c>
      <c r="AQ40" s="134" t="e">
        <f>IF(#REF!="","",IFERROR(VLOOKUP(#REF!,Translate,2,FALSE),#REF!))</f>
        <v>#REF!</v>
      </c>
      <c r="AR40" s="134" t="e">
        <f>IF(#REF!="","",IFERROR(VLOOKUP(#REF!,Translate,2,FALSE),#REF!))</f>
        <v>#REF!</v>
      </c>
      <c r="AS40" s="134" t="e">
        <f>IF(#REF!="","",IFERROR(VLOOKUP(#REF!,Translate,2,FALSE),#REF!))</f>
        <v>#REF!</v>
      </c>
      <c r="AT40" s="134" t="e">
        <f>IF(#REF!="","",IFERROR(VLOOKUP(#REF!,Translate,2,FALSE),#REF!))</f>
        <v>#REF!</v>
      </c>
      <c r="AU40" s="134" t="e">
        <f>IF(#REF!="","",IFERROR(VLOOKUP(#REF!,Translate,2,FALSE),#REF!))</f>
        <v>#REF!</v>
      </c>
      <c r="AV40" s="134" t="e">
        <f>IF(#REF!="","",IFERROR(VLOOKUP(#REF!,Translate,2,FALSE),#REF!))</f>
        <v>#REF!</v>
      </c>
      <c r="AW40" s="134" t="e">
        <f>IF(#REF!="","",IFERROR(VLOOKUP(#REF!,Translate,2,FALSE),#REF!))</f>
        <v>#REF!</v>
      </c>
      <c r="AX40" s="134" t="e">
        <f>IF(#REF!="","",IFERROR(VLOOKUP(#REF!,Translate,2,FALSE),#REF!))</f>
        <v>#REF!</v>
      </c>
      <c r="AY40" s="134" t="e">
        <f>IF(#REF!="","",IFERROR(VLOOKUP(#REF!,Translate,2,FALSE),#REF!))</f>
        <v>#REF!</v>
      </c>
      <c r="AZ40" s="134" t="e">
        <f>IF(#REF!="","",IFERROR(VLOOKUP(#REF!,Translate,2,FALSE),#REF!))</f>
        <v>#REF!</v>
      </c>
      <c r="BA40" s="134" t="e">
        <f>IF(#REF!="","",IFERROR(VLOOKUP(#REF!,Translate,2,FALSE),#REF!))</f>
        <v>#REF!</v>
      </c>
      <c r="BB40" s="134" t="e">
        <f>IF(#REF!="","",IFERROR(VLOOKUP(#REF!,Translate,2,FALSE),#REF!))</f>
        <v>#REF!</v>
      </c>
      <c r="BC40" s="134" t="e">
        <f>IF(#REF!="","",IFERROR(VLOOKUP(#REF!,Translate,2,FALSE),#REF!))</f>
        <v>#REF!</v>
      </c>
      <c r="BD40" s="134" t="e">
        <f>IF(#REF!="","",IFERROR(VLOOKUP(#REF!,Translate,2,FALSE),#REF!))</f>
        <v>#REF!</v>
      </c>
      <c r="BE40" s="134" t="e">
        <f>IF(#REF!="","",IFERROR(VLOOKUP(#REF!,Translate,2,FALSE),#REF!))</f>
        <v>#REF!</v>
      </c>
    </row>
    <row r="41" spans="1:57" x14ac:dyDescent="0.3">
      <c r="A41" s="22"/>
      <c r="B41" s="22"/>
      <c r="C41" s="22"/>
      <c r="D41" s="108" t="s">
        <v>12223</v>
      </c>
      <c r="E41" s="22"/>
      <c r="F41" s="22"/>
      <c r="G41" s="22"/>
      <c r="H41" s="108"/>
      <c r="I41" s="22"/>
      <c r="J41" s="22"/>
      <c r="K41" s="22"/>
      <c r="L41" s="22"/>
      <c r="M41" s="22"/>
      <c r="N41" s="22"/>
      <c r="O41" s="22"/>
      <c r="P41" s="22"/>
      <c r="Q41" s="22"/>
      <c r="R41" s="22"/>
      <c r="S41" s="22"/>
      <c r="T41" s="22"/>
      <c r="U41" s="22"/>
      <c r="V41" s="22"/>
      <c r="W41" s="22"/>
      <c r="X41" s="108"/>
      <c r="Y41" s="22"/>
      <c r="Z41" s="22"/>
      <c r="AA41" s="22"/>
      <c r="AB41" s="22"/>
      <c r="AC41" s="22"/>
      <c r="AD41" s="22"/>
      <c r="AE41" s="22"/>
      <c r="AF41" s="22"/>
      <c r="AG41" s="22"/>
      <c r="AH41" s="22"/>
      <c r="AI41" s="22"/>
      <c r="AJ41" s="22"/>
      <c r="AK41" s="22"/>
      <c r="AL41" s="22"/>
      <c r="AM41" s="22"/>
      <c r="AN41" s="108"/>
      <c r="AO41" s="22"/>
      <c r="AP41" s="22"/>
      <c r="AQ41" s="22"/>
      <c r="AR41" s="22"/>
      <c r="AS41" s="22"/>
      <c r="AT41" s="22"/>
      <c r="AU41" s="22"/>
      <c r="AV41" s="108" t="s">
        <v>12223</v>
      </c>
      <c r="AW41" s="108" t="s">
        <v>12223</v>
      </c>
      <c r="AX41" s="108" t="s">
        <v>12223</v>
      </c>
      <c r="AY41" s="108" t="s">
        <v>12223</v>
      </c>
      <c r="AZ41" s="108" t="s">
        <v>12223</v>
      </c>
      <c r="BA41" s="108" t="s">
        <v>12223</v>
      </c>
      <c r="BB41" s="108" t="s">
        <v>12223</v>
      </c>
      <c r="BC41" s="108" t="s">
        <v>12223</v>
      </c>
      <c r="BD41" s="108" t="s">
        <v>12223</v>
      </c>
      <c r="BE41" s="108" t="s">
        <v>12223</v>
      </c>
    </row>
    <row r="42" spans="1:57" x14ac:dyDescent="0.3">
      <c r="D42"/>
    </row>
  </sheetData>
  <mergeCells count="1">
    <mergeCell ref="H1:H4"/>
  </mergeCells>
  <conditionalFormatting sqref="AO2:AU2 B2:C2 I2:W2 Y2:AL2 E2:G2 BF2:XFD2">
    <cfRule type="duplicateValues" dxfId="6" priority="7"/>
  </conditionalFormatting>
  <conditionalFormatting sqref="AM2">
    <cfRule type="duplicateValues" dxfId="5" priority="6"/>
  </conditionalFormatting>
  <conditionalFormatting sqref="H2">
    <cfRule type="duplicateValues" dxfId="4" priority="5"/>
  </conditionalFormatting>
  <conditionalFormatting sqref="X2">
    <cfRule type="duplicateValues" dxfId="3" priority="4"/>
  </conditionalFormatting>
  <conditionalFormatting sqref="D2">
    <cfRule type="duplicateValues" dxfId="2" priority="3"/>
  </conditionalFormatting>
  <conditionalFormatting sqref="AN2">
    <cfRule type="duplicateValues" dxfId="1" priority="2"/>
  </conditionalFormatting>
  <conditionalFormatting sqref="AV2:BE2">
    <cfRule type="duplicateValues" dxfId="0" priority="1"/>
  </conditionalFormatting>
  <pageMargins left="0.7" right="0.7" top="0.75" bottom="0.75" header="0.3" footer="0.3"/>
  <headerFooter>
    <oddHeader>&amp;C&amp;"Calibri"&amp;12&amp;K000000 LGE Internal Use Only&amp;1#_x000D_</oddHead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004883206416D458569BDDC0DB0A350" ma:contentTypeVersion="20" ma:contentTypeDescription="Crée un document." ma:contentTypeScope="" ma:versionID="f0466daffcd910d2f675d8ab57ec77b4">
  <xsd:schema xmlns:xsd="http://www.w3.org/2001/XMLSchema" xmlns:xs="http://www.w3.org/2001/XMLSchema" xmlns:p="http://schemas.microsoft.com/office/2006/metadata/properties" xmlns:ns1="http://schemas.microsoft.com/sharepoint/v3" xmlns:ns2="d9c4edb8-c738-4f90-a1b4-74c2df0d5ecc" xmlns:ns3="2dbea92a-6166-4dbb-8c05-3149624796ca" targetNamespace="http://schemas.microsoft.com/office/2006/metadata/properties" ma:root="true" ma:fieldsID="c305296e555af9dee47354f0aa190b10" ns1:_="" ns2:_="" ns3:_="">
    <xsd:import namespace="http://schemas.microsoft.com/sharepoint/v3"/>
    <xsd:import namespace="d9c4edb8-c738-4f90-a1b4-74c2df0d5ecc"/>
    <xsd:import namespace="2dbea92a-6166-4dbb-8c05-3149624796ca"/>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lcf76f155ced4ddcb4097134ff3c332f" minOccurs="0"/>
                <xsd:element ref="ns3:TaxCatchAll" minOccurs="0"/>
                <xsd:element ref="ns2:MediaServiceLocation" minOccurs="0"/>
                <xsd:element ref="ns2:MediaLengthInSeconds" minOccurs="0"/>
                <xsd:element ref="ns3:SharedWithUsers" minOccurs="0"/>
                <xsd:element ref="ns3:SharedWithDetails" minOccurs="0"/>
                <xsd:element ref="ns2:MediaServiceObjectDetectorVersions" minOccurs="0"/>
                <xsd:element ref="ns2:MediaServiceSearchProperties" minOccurs="0"/>
                <xsd:element ref="ns2:Comment" minOccurs="0"/>
                <xsd:element ref="ns2:MediaServiceBillingMetadata"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Propriétés de la stratégie de conformité unifiée" ma:hidden="true" ma:internalName="_ip_UnifiedCompliancePolicyProperties">
      <xsd:simpleType>
        <xsd:restriction base="dms:Note"/>
      </xsd:simpleType>
    </xsd:element>
    <xsd:element name="_ip_UnifiedCompliancePolicyUIAction" ma:index="27"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9c4edb8-c738-4f90-a1b4-74c2df0d5ec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lcf76f155ced4ddcb4097134ff3c332f" ma:index="16" nillable="true" ma:taxonomy="true" ma:internalName="lcf76f155ced4ddcb4097134ff3c332f" ma:taxonomyFieldName="MediaServiceImageTags" ma:displayName="Balises d’images" ma:readOnly="false" ma:fieldId="{5cf76f15-5ced-4ddc-b409-7134ff3c332f}" ma:taxonomyMulti="true" ma:sspId="cd1a2248-d13c-4ae3-bb6e-a4c4a7ee4ca5" ma:termSetId="09814cd3-568e-fe90-9814-8d621ff8fb84" ma:anchorId="fba54fb3-c3e1-fe81-a776-ca4b69148c4d" ma:open="true" ma:isKeyword="false">
      <xsd:complexType>
        <xsd:sequence>
          <xsd:element ref="pc:Terms" minOccurs="0" maxOccurs="1"/>
        </xsd:sequence>
      </xsd:complexType>
    </xsd:element>
    <xsd:element name="MediaServiceLocation" ma:index="18" nillable="true" ma:displayName="Location" ma:internalName="MediaServiceLocatio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Comment" ma:index="24" nillable="true" ma:displayName="Comment" ma:format="Dropdown" ma:internalName="Comment">
      <xsd:simpleType>
        <xsd:restriction base="dms:Text">
          <xsd:maxLength value="255"/>
        </xsd:restriction>
      </xsd:simpleType>
    </xsd:element>
    <xsd:element name="MediaServiceBillingMetadata" ma:index="25"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dbea92a-6166-4dbb-8c05-3149624796ca" elementFormDefault="qualified">
    <xsd:import namespace="http://schemas.microsoft.com/office/2006/documentManagement/types"/>
    <xsd:import namespace="http://schemas.microsoft.com/office/infopath/2007/PartnerControls"/>
    <xsd:element name="TaxCatchAll" ma:index="17" nillable="true" ma:displayName="Taxonomy Catch All Column" ma:hidden="true" ma:list="{4c404c48-b018-415a-85df-0eed299f721e}" ma:internalName="TaxCatchAll" ma:showField="CatchAllData" ma:web="2dbea92a-6166-4dbb-8c05-3149624796ca">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Partagé avec dé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d9c4edb8-c738-4f90-a1b4-74c2df0d5ecc">
      <Terms xmlns="http://schemas.microsoft.com/office/infopath/2007/PartnerControls"/>
    </lcf76f155ced4ddcb4097134ff3c332f>
    <TaxCatchAll xmlns="2dbea92a-6166-4dbb-8c05-3149624796ca" xsi:nil="true"/>
    <Comment xmlns="d9c4edb8-c738-4f90-a1b4-74c2df0d5ecc" xsi:nil="true"/>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8CC82CF9-D164-432D-99A5-F8F0AAEAA0D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d9c4edb8-c738-4f90-a1b4-74c2df0d5ecc"/>
    <ds:schemaRef ds:uri="2dbea92a-6166-4dbb-8c05-3149624796c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46AC30F-A83F-40F0-BF3E-A0316D7582D2}">
  <ds:schemaRefs>
    <ds:schemaRef ds:uri="http://schemas.microsoft.com/sharepoint/v3/contenttype/forms"/>
  </ds:schemaRefs>
</ds:datastoreItem>
</file>

<file path=customXml/itemProps3.xml><?xml version="1.0" encoding="utf-8"?>
<ds:datastoreItem xmlns:ds="http://schemas.openxmlformats.org/officeDocument/2006/customXml" ds:itemID="{54EFEE5E-3F5B-446F-9EFB-EE0B653EBF5C}">
  <ds:schemaRefs>
    <ds:schemaRef ds:uri="http://schemas.microsoft.com/office/2006/metadata/properties"/>
    <ds:schemaRef ds:uri="http://schemas.microsoft.com/office/infopath/2007/PartnerControls"/>
    <ds:schemaRef ds:uri="d9c4edb8-c738-4f90-a1b4-74c2df0d5ecc"/>
    <ds:schemaRef ds:uri="2dbea92a-6166-4dbb-8c05-3149624796ca"/>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Werkbladen</vt:lpstr>
      </vt:variant>
      <vt:variant>
        <vt:i4>6</vt:i4>
      </vt:variant>
      <vt:variant>
        <vt:lpstr>Benoemde bereiken</vt:lpstr>
      </vt:variant>
      <vt:variant>
        <vt:i4>81</vt:i4>
      </vt:variant>
    </vt:vector>
  </HeadingPairs>
  <TitlesOfParts>
    <vt:vector size="87" baseType="lpstr">
      <vt:lpstr>Home_page</vt:lpstr>
      <vt:lpstr>Toelichting artikelaanvraagform</vt:lpstr>
      <vt:lpstr>Aanvraagformulier</vt:lpstr>
      <vt:lpstr>Artikelgroep</vt:lpstr>
      <vt:lpstr>PROD_FEAT</vt:lpstr>
      <vt:lpstr>Koelkast</vt:lpstr>
      <vt:lpstr>ATTR_PROD_MANU_AddressCountry</vt:lpstr>
      <vt:lpstr>ATTR_PROD_MANU_EuEstablished</vt:lpstr>
      <vt:lpstr>ATTR_PROD_MANU_OverrideContactDetails</vt:lpstr>
      <vt:lpstr>Boolean</vt:lpstr>
      <vt:lpstr>Numbers</vt:lpstr>
      <vt:lpstr>PROD_FEAT</vt:lpstr>
      <vt:lpstr>PROD_FEAT_00003</vt:lpstr>
      <vt:lpstr>PROD_FEAT_10068</vt:lpstr>
      <vt:lpstr>PROD_FEAT_10401</vt:lpstr>
      <vt:lpstr>PROD_FEAT_10401_koelkast</vt:lpstr>
      <vt:lpstr>PROD_FEAT_10401_vaatwasser</vt:lpstr>
      <vt:lpstr>PROD_FEAT_10401_vriezers</vt:lpstr>
      <vt:lpstr>PROD_FEAT_10519</vt:lpstr>
      <vt:lpstr>PROD_FEAT_10714</vt:lpstr>
      <vt:lpstr>PROD_FEAT_10770</vt:lpstr>
      <vt:lpstr>PROD_FEAT_10961</vt:lpstr>
      <vt:lpstr>PROD_FEAT_10982</vt:lpstr>
      <vt:lpstr>PROD_FEAT_10990_Afzuigkappen</vt:lpstr>
      <vt:lpstr>PROD_FEAT_10990_Fornuizen</vt:lpstr>
      <vt:lpstr>PROD_FEAT_10990_Koelkast</vt:lpstr>
      <vt:lpstr>PROD_FEAT_10990_Kookplaten</vt:lpstr>
      <vt:lpstr>PROD_FEAT_10990_Magnetron</vt:lpstr>
      <vt:lpstr>PROD_FEAT_10990_Oven</vt:lpstr>
      <vt:lpstr>PROD_FEAT_10990_Vaatwassers</vt:lpstr>
      <vt:lpstr>PROD_FEAT_10990_Was_droogcombinatie</vt:lpstr>
      <vt:lpstr>PROD_FEAT_10990_Wasdrogers</vt:lpstr>
      <vt:lpstr>PROD_FEAT_11367</vt:lpstr>
      <vt:lpstr>PROD_FEAT_11779</vt:lpstr>
      <vt:lpstr>PROD_FEAT_11968</vt:lpstr>
      <vt:lpstr>PROD_FEAT_12120</vt:lpstr>
      <vt:lpstr>PROD_FEAT_12194</vt:lpstr>
      <vt:lpstr>PROD_FEAT_12253</vt:lpstr>
      <vt:lpstr>PROD_FEAT_12438</vt:lpstr>
      <vt:lpstr>PROD_FEAT_13470</vt:lpstr>
      <vt:lpstr>PROD_FEAT_13482</vt:lpstr>
      <vt:lpstr>PROD_FEAT_13559</vt:lpstr>
      <vt:lpstr>PROD_FEAT_13709</vt:lpstr>
      <vt:lpstr>PROD_FEAT_13800</vt:lpstr>
      <vt:lpstr>PROD_FEAT_13839</vt:lpstr>
      <vt:lpstr>PROD_FEAT_13960</vt:lpstr>
      <vt:lpstr>PROD_FEAT_14330</vt:lpstr>
      <vt:lpstr>PROD_FEAT_14384</vt:lpstr>
      <vt:lpstr>PROD_FEAT_14396</vt:lpstr>
      <vt:lpstr>PROD_FEAT_14451</vt:lpstr>
      <vt:lpstr>PROD_FEAT_14510</vt:lpstr>
      <vt:lpstr>PROD_FEAT_14553</vt:lpstr>
      <vt:lpstr>PROD_FEAT_14554</vt:lpstr>
      <vt:lpstr>PROD_FEAT_14594</vt:lpstr>
      <vt:lpstr>PROD_FEAT_14595</vt:lpstr>
      <vt:lpstr>PROD_FEAT_15742</vt:lpstr>
      <vt:lpstr>PROD_FEAT_16207</vt:lpstr>
      <vt:lpstr>PROD_FEAT_16497</vt:lpstr>
      <vt:lpstr>PROD_FEAT_16520</vt:lpstr>
      <vt:lpstr>PROD_FEAT_16617</vt:lpstr>
      <vt:lpstr>PROD_FEAT_16630</vt:lpstr>
      <vt:lpstr>PROD_FEAT_16743</vt:lpstr>
      <vt:lpstr>PROD_FEAT_16744</vt:lpstr>
      <vt:lpstr>PROD_FEAT_16887</vt:lpstr>
      <vt:lpstr>PROD_FEAT_16914</vt:lpstr>
      <vt:lpstr>PROD_FEAT_16943</vt:lpstr>
      <vt:lpstr>PROD_FEAT_16962</vt:lpstr>
      <vt:lpstr>PROD_FEAT_18135</vt:lpstr>
      <vt:lpstr>PROD_FEAT_90095</vt:lpstr>
      <vt:lpstr>PROD_FEAT_91012</vt:lpstr>
      <vt:lpstr>PROD_FEAT_91013</vt:lpstr>
      <vt:lpstr>PROD_FEAT_91014</vt:lpstr>
      <vt:lpstr>PROD_FEAT_91100</vt:lpstr>
      <vt:lpstr>PROD_FEAT_91127</vt:lpstr>
      <vt:lpstr>PROD_FEAT_91133</vt:lpstr>
      <vt:lpstr>PROD_FEAT_91140</vt:lpstr>
      <vt:lpstr>PROD_FEAT_91141</vt:lpstr>
      <vt:lpstr>PROD_FEAT_91158</vt:lpstr>
      <vt:lpstr>PROD_FEAT_91160</vt:lpstr>
      <vt:lpstr>PROD_FEAT_91250</vt:lpstr>
      <vt:lpstr>PROD_FEAT_91335</vt:lpstr>
      <vt:lpstr>PROD_FEAT_91336</vt:lpstr>
      <vt:lpstr>PROD_FEAT_91337</vt:lpstr>
      <vt:lpstr>PROD_FEAT_91338</vt:lpstr>
      <vt:lpstr>PROD_FEAT_91339</vt:lpstr>
      <vt:lpstr>PROD_FEAT_91341</vt:lpstr>
      <vt:lpstr>Translate</vt:lpstr>
    </vt:vector>
  </TitlesOfParts>
  <Manager/>
  <Company>Media Saturn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Frankd@cf-benelux.eu</dc:creator>
  <cp:keywords/>
  <dc:description/>
  <cp:lastModifiedBy>Kristof De Roy</cp:lastModifiedBy>
  <cp:revision/>
  <dcterms:created xsi:type="dcterms:W3CDTF">2019-04-10T07:44:23Z</dcterms:created>
  <dcterms:modified xsi:type="dcterms:W3CDTF">2026-01-09T08:03:03Z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0x010100F004883206416D458569BDDC0DB0A350</vt:lpwstr>
  </property>
  <property fmtid="{D5CDD505-2E9C-101B-9397-08002B2CF9AE}" pid="3" name="Order">
    <vt:r8>100</vt:r8>
  </property>
  <property fmtid="{D5CDD505-2E9C-101B-9397-08002B2CF9AE}" pid="4" name="MediaServiceImageTags">
    <vt:lpwstr/>
  </property>
  <property fmtid="{D5CDD505-2E9C-101B-9397-08002B2CF9AE}" pid="5" name="MSIP_Label_cc6ed9fc-fefc-4a0c-a6d6-10cf236c0d4f_Enabled">
    <vt:lpwstr>true</vt:lpwstr>
  </property>
  <property fmtid="{D5CDD505-2E9C-101B-9397-08002B2CF9AE}" pid="6" name="MSIP_Label_cc6ed9fc-fefc-4a0c-a6d6-10cf236c0d4f_SetDate">
    <vt:lpwstr>2025-08-14T13:06:29Z</vt:lpwstr>
  </property>
  <property fmtid="{D5CDD505-2E9C-101B-9397-08002B2CF9AE}" pid="7" name="MSIP_Label_cc6ed9fc-fefc-4a0c-a6d6-10cf236c0d4f_Method">
    <vt:lpwstr>Standard</vt:lpwstr>
  </property>
  <property fmtid="{D5CDD505-2E9C-101B-9397-08002B2CF9AE}" pid="8" name="MSIP_Label_cc6ed9fc-fefc-4a0c-a6d6-10cf236c0d4f_Name">
    <vt:lpwstr>Internal use only</vt:lpwstr>
  </property>
  <property fmtid="{D5CDD505-2E9C-101B-9397-08002B2CF9AE}" pid="9" name="MSIP_Label_cc6ed9fc-fefc-4a0c-a6d6-10cf236c0d4f_SiteId">
    <vt:lpwstr>5069cde4-642a-45c0-8094-d0c2dec10be3</vt:lpwstr>
  </property>
  <property fmtid="{D5CDD505-2E9C-101B-9397-08002B2CF9AE}" pid="10" name="MSIP_Label_cc6ed9fc-fefc-4a0c-a6d6-10cf236c0d4f_ActionId">
    <vt:lpwstr>f17185b3-469e-4917-99bf-47929b1e2021</vt:lpwstr>
  </property>
  <property fmtid="{D5CDD505-2E9C-101B-9397-08002B2CF9AE}" pid="11" name="MSIP_Label_cc6ed9fc-fefc-4a0c-a6d6-10cf236c0d4f_ContentBits">
    <vt:lpwstr>1</vt:lpwstr>
  </property>
  <property fmtid="{D5CDD505-2E9C-101B-9397-08002B2CF9AE}" pid="12" name="MSIP_Label_cc6ed9fc-fefc-4a0c-a6d6-10cf236c0d4f_Tag">
    <vt:lpwstr>10, 3, 0, 1</vt:lpwstr>
  </property>
</Properties>
</file>